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7-2019\Март\Приложения\"/>
    </mc:Choice>
  </mc:AlternateContent>
  <bookViews>
    <workbookView xWindow="0" yWindow="0" windowWidth="28800" windowHeight="11835"/>
  </bookViews>
  <sheets>
    <sheet name="Приложение 11" sheetId="1" r:id="rId1"/>
  </sheets>
  <definedNames>
    <definedName name="_xlnm._FilterDatabase" localSheetId="0" hidden="1">'Приложение 11'!$A$16:$AK$3998</definedName>
    <definedName name="_xlnm.Print_Titles" localSheetId="0">'Приложение 11'!$14:$16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10" i="1" l="1"/>
  <c r="AH3310" i="1"/>
  <c r="AI3310" i="1"/>
  <c r="N3309" i="1"/>
  <c r="N3308" i="1" s="1"/>
  <c r="O3309" i="1"/>
  <c r="O3308" i="1" s="1"/>
  <c r="P3309" i="1"/>
  <c r="P3308" i="1" s="1"/>
  <c r="Q3309" i="1"/>
  <c r="Q3308" i="1" s="1"/>
  <c r="R3309" i="1"/>
  <c r="R3308" i="1" s="1"/>
  <c r="S3309" i="1"/>
  <c r="S3308" i="1" s="1"/>
  <c r="T3309" i="1"/>
  <c r="T3308" i="1" s="1"/>
  <c r="U3309" i="1"/>
  <c r="U3308" i="1" s="1"/>
  <c r="V3309" i="1"/>
  <c r="V3308" i="1" s="1"/>
  <c r="W3309" i="1"/>
  <c r="W3308" i="1" s="1"/>
  <c r="X3309" i="1"/>
  <c r="X3308" i="1" s="1"/>
  <c r="Y3309" i="1"/>
  <c r="Z3309" i="1"/>
  <c r="Z3308" i="1" s="1"/>
  <c r="AA3309" i="1"/>
  <c r="AA3308" i="1" s="1"/>
  <c r="AB3309" i="1"/>
  <c r="AB3308" i="1" s="1"/>
  <c r="AC3309" i="1"/>
  <c r="AC3308" i="1" s="1"/>
  <c r="AD3309" i="1"/>
  <c r="AD3308" i="1" s="1"/>
  <c r="AE3309" i="1"/>
  <c r="AE3308" i="1" s="1"/>
  <c r="AF3309" i="1"/>
  <c r="AF3308" i="1" s="1"/>
  <c r="AJ3309" i="1"/>
  <c r="AJ3308" i="1" s="1"/>
  <c r="M3309" i="1"/>
  <c r="M3308" i="1" s="1"/>
  <c r="AH3308" i="1" l="1"/>
  <c r="AI3308" i="1"/>
  <c r="AH3309" i="1"/>
  <c r="AG3309" i="1"/>
  <c r="Y3308" i="1"/>
  <c r="AG3308" i="1" s="1"/>
  <c r="AI3309" i="1"/>
  <c r="AG67" i="1"/>
  <c r="AH67" i="1"/>
  <c r="AI67" i="1"/>
  <c r="AG108" i="1"/>
  <c r="AH108" i="1"/>
  <c r="AI108" i="1"/>
  <c r="AG153" i="1"/>
  <c r="AH153" i="1"/>
  <c r="AI153" i="1"/>
  <c r="AG162" i="1"/>
  <c r="AH162" i="1"/>
  <c r="AI162" i="1"/>
  <c r="AG193" i="1"/>
  <c r="AH193" i="1"/>
  <c r="AI193" i="1"/>
  <c r="AG195" i="1"/>
  <c r="AH195" i="1"/>
  <c r="AI195" i="1"/>
  <c r="AG197" i="1"/>
  <c r="AH197" i="1"/>
  <c r="AI197" i="1"/>
  <c r="AG295" i="1"/>
  <c r="AH295" i="1"/>
  <c r="AI295" i="1"/>
  <c r="AG432" i="1"/>
  <c r="AH432" i="1"/>
  <c r="AI432" i="1"/>
  <c r="AG528" i="1"/>
  <c r="AH528" i="1"/>
  <c r="AI528" i="1"/>
  <c r="AG551" i="1"/>
  <c r="AH551" i="1"/>
  <c r="AI551" i="1"/>
  <c r="AG602" i="1"/>
  <c r="AH602" i="1"/>
  <c r="AI602" i="1"/>
  <c r="AG988" i="1"/>
  <c r="AH988" i="1"/>
  <c r="AI988" i="1"/>
  <c r="AG1008" i="1"/>
  <c r="AH1008" i="1"/>
  <c r="AI1008" i="1"/>
  <c r="AG1015" i="1"/>
  <c r="AH1015" i="1"/>
  <c r="AI1015" i="1"/>
  <c r="AG1157" i="1"/>
  <c r="AH1157" i="1"/>
  <c r="AI1157" i="1"/>
  <c r="AG1211" i="1"/>
  <c r="AH1211" i="1"/>
  <c r="AI1211" i="1"/>
  <c r="AG1242" i="1"/>
  <c r="AH1242" i="1"/>
  <c r="AI1242" i="1"/>
  <c r="AG1320" i="1"/>
  <c r="AH1320" i="1"/>
  <c r="AI1320" i="1"/>
  <c r="AG1428" i="1"/>
  <c r="AH1428" i="1"/>
  <c r="AI1428" i="1"/>
  <c r="AG1454" i="1"/>
  <c r="AH1454" i="1"/>
  <c r="AI1454" i="1"/>
  <c r="AG1481" i="1"/>
  <c r="AH1481" i="1"/>
  <c r="AI1481" i="1"/>
  <c r="AG1538" i="1"/>
  <c r="AH1538" i="1"/>
  <c r="AI1538" i="1"/>
  <c r="AG1549" i="1"/>
  <c r="AH1549" i="1"/>
  <c r="AI1549" i="1"/>
  <c r="AG1683" i="1"/>
  <c r="AH1683" i="1"/>
  <c r="AI1683" i="1"/>
  <c r="AG1892" i="1"/>
  <c r="AH1892" i="1"/>
  <c r="AI1892" i="1"/>
  <c r="AG2103" i="1"/>
  <c r="AH2103" i="1"/>
  <c r="AI2103" i="1"/>
  <c r="AG2316" i="1"/>
  <c r="AH2316" i="1"/>
  <c r="AI2316" i="1"/>
  <c r="AG2318" i="1"/>
  <c r="AH2318" i="1"/>
  <c r="AI2318" i="1"/>
  <c r="AG2325" i="1"/>
  <c r="AH2325" i="1"/>
  <c r="AI2325" i="1"/>
  <c r="AG2357" i="1"/>
  <c r="AH2357" i="1"/>
  <c r="AI2357" i="1"/>
  <c r="AG2593" i="1"/>
  <c r="AH2593" i="1"/>
  <c r="AI2593" i="1"/>
  <c r="AG2602" i="1"/>
  <c r="AH2602" i="1"/>
  <c r="AI2602" i="1"/>
  <c r="AG2605" i="1"/>
  <c r="AH2605" i="1"/>
  <c r="AI2605" i="1"/>
  <c r="AG2608" i="1"/>
  <c r="AH2608" i="1"/>
  <c r="AI2608" i="1"/>
  <c r="AG2611" i="1"/>
  <c r="AH2611" i="1"/>
  <c r="AI2611" i="1"/>
  <c r="AG2615" i="1"/>
  <c r="AH2615" i="1"/>
  <c r="AI2615" i="1"/>
  <c r="AG2627" i="1"/>
  <c r="AH2627" i="1"/>
  <c r="AI2627" i="1"/>
  <c r="AG2639" i="1"/>
  <c r="AH2639" i="1"/>
  <c r="AI2639" i="1"/>
  <c r="AG2674" i="1"/>
  <c r="AH2674" i="1"/>
  <c r="AI2674" i="1"/>
  <c r="AG2692" i="1"/>
  <c r="AH2692" i="1"/>
  <c r="AI2692" i="1"/>
  <c r="AG2732" i="1"/>
  <c r="AH2732" i="1"/>
  <c r="AI2732" i="1"/>
  <c r="AG2740" i="1"/>
  <c r="AH2740" i="1"/>
  <c r="AI2740" i="1"/>
  <c r="AG2765" i="1"/>
  <c r="AH2765" i="1"/>
  <c r="AI2765" i="1"/>
  <c r="AG2790" i="1"/>
  <c r="AH2790" i="1"/>
  <c r="AI2790" i="1"/>
  <c r="AG2838" i="1"/>
  <c r="AH2838" i="1"/>
  <c r="AI2838" i="1"/>
  <c r="AG2902" i="1"/>
  <c r="AH2902" i="1"/>
  <c r="AI2902" i="1"/>
  <c r="AG2918" i="1"/>
  <c r="AH2918" i="1"/>
  <c r="AI2918" i="1"/>
  <c r="AG2924" i="1"/>
  <c r="AH2924" i="1"/>
  <c r="AI2924" i="1"/>
  <c r="AG2942" i="1"/>
  <c r="AH2942" i="1"/>
  <c r="AI2942" i="1"/>
  <c r="AG2967" i="1"/>
  <c r="AH2967" i="1"/>
  <c r="AI2967" i="1"/>
  <c r="AG2971" i="1"/>
  <c r="AH2971" i="1"/>
  <c r="AI2971" i="1"/>
  <c r="AG3002" i="1"/>
  <c r="AH3002" i="1"/>
  <c r="AI3002" i="1"/>
  <c r="AG3035" i="1"/>
  <c r="AH3035" i="1"/>
  <c r="AI3035" i="1"/>
  <c r="AG3118" i="1"/>
  <c r="AH3118" i="1"/>
  <c r="AI3118" i="1"/>
  <c r="AG3135" i="1"/>
  <c r="AH3135" i="1"/>
  <c r="AI3135" i="1"/>
  <c r="AG3362" i="1"/>
  <c r="AH3362" i="1"/>
  <c r="AI3362" i="1"/>
  <c r="AG3400" i="1"/>
  <c r="AH3400" i="1"/>
  <c r="AI3400" i="1"/>
  <c r="AG3645" i="1"/>
  <c r="AH3645" i="1"/>
  <c r="AI3645" i="1"/>
  <c r="AG3704" i="1"/>
  <c r="AH3704" i="1"/>
  <c r="AI3704" i="1"/>
  <c r="AG3708" i="1"/>
  <c r="AH3708" i="1"/>
  <c r="AI3708" i="1"/>
  <c r="AG3750" i="1"/>
  <c r="AH3750" i="1"/>
  <c r="AI3750" i="1"/>
  <c r="AG3887" i="1"/>
  <c r="AH3887" i="1"/>
  <c r="AI3887" i="1"/>
  <c r="AG3908" i="1"/>
  <c r="AH3908" i="1"/>
  <c r="AI3908" i="1"/>
  <c r="AG3917" i="1"/>
  <c r="AH3917" i="1"/>
  <c r="AI3917" i="1"/>
  <c r="AG3939" i="1"/>
  <c r="AH3939" i="1"/>
  <c r="AI3939" i="1"/>
  <c r="AG3942" i="1"/>
  <c r="AH3942" i="1"/>
  <c r="AI3942" i="1"/>
  <c r="AG3950" i="1"/>
  <c r="AH3950" i="1"/>
  <c r="AI3950" i="1"/>
  <c r="AG3956" i="1"/>
  <c r="AH3956" i="1"/>
  <c r="AI3956" i="1"/>
  <c r="AG3963" i="1"/>
  <c r="AH3963" i="1"/>
  <c r="AI3963" i="1"/>
  <c r="R3713" i="1"/>
  <c r="AJ3703" i="1" l="1"/>
  <c r="AJ3702" i="1" s="1"/>
  <c r="AJ3701" i="1" s="1"/>
  <c r="AF3703" i="1"/>
  <c r="AE3703" i="1"/>
  <c r="AD3703" i="1"/>
  <c r="AD3702" i="1" s="1"/>
  <c r="AD3701" i="1" s="1"/>
  <c r="AC3703" i="1"/>
  <c r="AB3703" i="1"/>
  <c r="AB3702" i="1" s="1"/>
  <c r="AB3701" i="1" s="1"/>
  <c r="AA3703" i="1"/>
  <c r="AA3702" i="1" s="1"/>
  <c r="AA3701" i="1" s="1"/>
  <c r="Z3703" i="1"/>
  <c r="Y3703" i="1"/>
  <c r="Y3702" i="1" s="1"/>
  <c r="Y3701" i="1" s="1"/>
  <c r="X3703" i="1"/>
  <c r="X3702" i="1" s="1"/>
  <c r="X3701" i="1" s="1"/>
  <c r="W3703" i="1"/>
  <c r="W3702" i="1" s="1"/>
  <c r="W3701" i="1" s="1"/>
  <c r="V3703" i="1"/>
  <c r="V3702" i="1" s="1"/>
  <c r="V3701" i="1" s="1"/>
  <c r="U3703" i="1"/>
  <c r="U3702" i="1" s="1"/>
  <c r="U3701" i="1" s="1"/>
  <c r="T3703" i="1"/>
  <c r="T3702" i="1" s="1"/>
  <c r="T3701" i="1" s="1"/>
  <c r="S3703" i="1"/>
  <c r="S3702" i="1" s="1"/>
  <c r="S3701" i="1" s="1"/>
  <c r="R3703" i="1"/>
  <c r="R3702" i="1" s="1"/>
  <c r="Q3703" i="1"/>
  <c r="AF3702" i="1"/>
  <c r="AF3701" i="1" s="1"/>
  <c r="AE3702" i="1"/>
  <c r="AE3701" i="1" s="1"/>
  <c r="Z3702" i="1"/>
  <c r="Z3701" i="1" s="1"/>
  <c r="O3703" i="1"/>
  <c r="M3703" i="1"/>
  <c r="M3702" i="1" l="1"/>
  <c r="AG3703" i="1"/>
  <c r="O3702" i="1"/>
  <c r="AI3703" i="1"/>
  <c r="Q3702" i="1"/>
  <c r="AH3703" i="1"/>
  <c r="AC3702" i="1"/>
  <c r="R3701" i="1"/>
  <c r="O3701" i="1" l="1"/>
  <c r="AI3701" i="1" s="1"/>
  <c r="AI3702" i="1"/>
  <c r="Q3701" i="1"/>
  <c r="AH3702" i="1"/>
  <c r="M3701" i="1"/>
  <c r="AG3701" i="1" s="1"/>
  <c r="AG3702" i="1"/>
  <c r="AC3701" i="1"/>
  <c r="AH3701" i="1" l="1"/>
  <c r="Z3995" i="1"/>
  <c r="Z3994" i="1" s="1"/>
  <c r="Z3992" i="1"/>
  <c r="Z3991" i="1" s="1"/>
  <c r="Z3987" i="1"/>
  <c r="Z3984" i="1" s="1"/>
  <c r="Z3983" i="1" s="1"/>
  <c r="Z3982" i="1" s="1"/>
  <c r="Z3985" i="1"/>
  <c r="Z3977" i="1"/>
  <c r="Z3975" i="1"/>
  <c r="Z3973" i="1"/>
  <c r="Z3970" i="1"/>
  <c r="Z3969" i="1" s="1"/>
  <c r="Z3962" i="1"/>
  <c r="Z3961" i="1" s="1"/>
  <c r="Z3960" i="1" s="1"/>
  <c r="Z3959" i="1" s="1"/>
  <c r="Z3958" i="1" s="1"/>
  <c r="Z3957" i="1" s="1"/>
  <c r="Z3955" i="1"/>
  <c r="Z3954" i="1" s="1"/>
  <c r="Z3952" i="1"/>
  <c r="Z3951" i="1" s="1"/>
  <c r="Z3949" i="1"/>
  <c r="Z3948" i="1" s="1"/>
  <c r="Z3944" i="1"/>
  <c r="Z3943" i="1" s="1"/>
  <c r="Z3941" i="1"/>
  <c r="Z3940" i="1" s="1"/>
  <c r="Z3938" i="1"/>
  <c r="Z3937" i="1" s="1"/>
  <c r="Z3935" i="1"/>
  <c r="Z3934" i="1" s="1"/>
  <c r="Z3927" i="1"/>
  <c r="Z3925" i="1"/>
  <c r="Z3923" i="1"/>
  <c r="Z3916" i="1"/>
  <c r="Z3915" i="1" s="1"/>
  <c r="Z3914" i="1" s="1"/>
  <c r="Z3913" i="1" s="1"/>
  <c r="Z3911" i="1"/>
  <c r="Z3910" i="1" s="1"/>
  <c r="Z3909" i="1" s="1"/>
  <c r="Z3907" i="1"/>
  <c r="Z3905" i="1"/>
  <c r="Z3901" i="1"/>
  <c r="Z3899" i="1"/>
  <c r="Z3894" i="1"/>
  <c r="Z3893" i="1" s="1"/>
  <c r="Z3891" i="1"/>
  <c r="Z3888" i="1" s="1"/>
  <c r="Z3889" i="1"/>
  <c r="Z3886" i="1"/>
  <c r="Z3885" i="1" s="1"/>
  <c r="Z3883" i="1"/>
  <c r="Z3882" i="1" s="1"/>
  <c r="Z3880" i="1"/>
  <c r="Z3879" i="1" s="1"/>
  <c r="Z3872" i="1"/>
  <c r="Z3870" i="1"/>
  <c r="Z3868" i="1"/>
  <c r="Z3865" i="1"/>
  <c r="Z3864" i="1" s="1"/>
  <c r="Z3860" i="1"/>
  <c r="Z3859" i="1" s="1"/>
  <c r="Z3858" i="1" s="1"/>
  <c r="Z3857" i="1" s="1"/>
  <c r="Z3851" i="1"/>
  <c r="Z3850" i="1" s="1"/>
  <c r="Z3849" i="1" s="1"/>
  <c r="Z3848" i="1" s="1"/>
  <c r="Z3846" i="1"/>
  <c r="Z3845" i="1" s="1"/>
  <c r="Z3843" i="1"/>
  <c r="Z3842" i="1" s="1"/>
  <c r="Z3837" i="1"/>
  <c r="Z3835" i="1"/>
  <c r="Z3833" i="1"/>
  <c r="Z3830" i="1"/>
  <c r="Z3829" i="1" s="1"/>
  <c r="Z3826" i="1"/>
  <c r="Z3824" i="1"/>
  <c r="Z3821" i="1"/>
  <c r="Z3820" i="1" s="1"/>
  <c r="Z3815" i="1"/>
  <c r="Z3814" i="1" s="1"/>
  <c r="Z3813" i="1" s="1"/>
  <c r="Z3812" i="1" s="1"/>
  <c r="Z3811" i="1" s="1"/>
  <c r="Z3807" i="1"/>
  <c r="Z3805" i="1"/>
  <c r="Z3803" i="1"/>
  <c r="Z3800" i="1"/>
  <c r="Z3799" i="1" s="1"/>
  <c r="Z3796" i="1"/>
  <c r="Z3795" i="1" s="1"/>
  <c r="Z3794" i="1" s="1"/>
  <c r="Z3788" i="1"/>
  <c r="Z3786" i="1"/>
  <c r="Z3784" i="1"/>
  <c r="Z3781" i="1"/>
  <c r="Z3780" i="1" s="1"/>
  <c r="Z3777" i="1"/>
  <c r="Z3776" i="1" s="1"/>
  <c r="Z3775" i="1" s="1"/>
  <c r="Z3769" i="1"/>
  <c r="Z3767" i="1"/>
  <c r="Z3764" i="1"/>
  <c r="Z3763" i="1" s="1"/>
  <c r="Z3759" i="1"/>
  <c r="Z3758" i="1" s="1"/>
  <c r="Z3757" i="1" s="1"/>
  <c r="Z3756" i="1" s="1"/>
  <c r="Z3753" i="1"/>
  <c r="Z3752" i="1" s="1"/>
  <c r="Z3751" i="1" s="1"/>
  <c r="Z3749" i="1"/>
  <c r="Z3748" i="1" s="1"/>
  <c r="Z3747" i="1" s="1"/>
  <c r="Z3745" i="1"/>
  <c r="Z3744" i="1" s="1"/>
  <c r="Z3742" i="1"/>
  <c r="Z3741" i="1" s="1"/>
  <c r="Z3735" i="1"/>
  <c r="Z3733" i="1"/>
  <c r="Z3731" i="1"/>
  <c r="Z3726" i="1"/>
  <c r="Z3725" i="1" s="1"/>
  <c r="Z3723" i="1"/>
  <c r="Z3722" i="1" s="1"/>
  <c r="Z3720" i="1"/>
  <c r="Z3719" i="1" s="1"/>
  <c r="Z3716" i="1"/>
  <c r="Z3715" i="1" s="1"/>
  <c r="Z3714" i="1" s="1"/>
  <c r="Z3712" i="1"/>
  <c r="Z3711" i="1" s="1"/>
  <c r="Z3709" i="1"/>
  <c r="Z3707" i="1"/>
  <c r="Z3697" i="1"/>
  <c r="Z3696" i="1" s="1"/>
  <c r="Z3695" i="1" s="1"/>
  <c r="Z3694" i="1" s="1"/>
  <c r="Z3689" i="1"/>
  <c r="Z3688" i="1" s="1"/>
  <c r="Z3687" i="1" s="1"/>
  <c r="Z3686" i="1" s="1"/>
  <c r="Z3685" i="1" s="1"/>
  <c r="Z3682" i="1"/>
  <c r="Z3681" i="1" s="1"/>
  <c r="Z3678" i="1"/>
  <c r="Z3677" i="1" s="1"/>
  <c r="Z3669" i="1"/>
  <c r="Z3668" i="1" s="1"/>
  <c r="Z3667" i="1" s="1"/>
  <c r="Z3666" i="1" s="1"/>
  <c r="Z3665" i="1" s="1"/>
  <c r="Z3662" i="1"/>
  <c r="Z3661" i="1" s="1"/>
  <c r="Z3660" i="1" s="1"/>
  <c r="Z3659" i="1" s="1"/>
  <c r="Z3658" i="1" s="1"/>
  <c r="Z3657" i="1" s="1"/>
  <c r="Z3654" i="1"/>
  <c r="Z3653" i="1" s="1"/>
  <c r="Z3650" i="1"/>
  <c r="Z3649" i="1" s="1"/>
  <c r="Z3647" i="1"/>
  <c r="Z3646" i="1" s="1"/>
  <c r="Z3644" i="1"/>
  <c r="Z3643" i="1" s="1"/>
  <c r="Z3641" i="1"/>
  <c r="Z3640" i="1" s="1"/>
  <c r="Z3637" i="1"/>
  <c r="Z3636" i="1" s="1"/>
  <c r="Z3633" i="1"/>
  <c r="Z3632" i="1" s="1"/>
  <c r="Z3628" i="1"/>
  <c r="Z3627" i="1" s="1"/>
  <c r="Z3626" i="1" s="1"/>
  <c r="Z3621" i="1"/>
  <c r="Z3620" i="1" s="1"/>
  <c r="Z3619" i="1" s="1"/>
  <c r="Z3618" i="1" s="1"/>
  <c r="Z3613" i="1"/>
  <c r="Z3612" i="1" s="1"/>
  <c r="Z3611" i="1" s="1"/>
  <c r="Z3610" i="1" s="1"/>
  <c r="Z3609" i="1" s="1"/>
  <c r="Z3608" i="1" s="1"/>
  <c r="Z3606" i="1"/>
  <c r="Z3605" i="1" s="1"/>
  <c r="Z3604" i="1" s="1"/>
  <c r="Z3603" i="1" s="1"/>
  <c r="Z3602" i="1" s="1"/>
  <c r="Z3601" i="1" s="1"/>
  <c r="Z3599" i="1"/>
  <c r="Z3597" i="1"/>
  <c r="Z3594" i="1"/>
  <c r="Z3593" i="1" s="1"/>
  <c r="Z3587" i="1"/>
  <c r="Z3586" i="1" s="1"/>
  <c r="Z3584" i="1"/>
  <c r="Z3583" i="1" s="1"/>
  <c r="Z3581" i="1"/>
  <c r="Z3580" i="1" s="1"/>
  <c r="Z3577" i="1"/>
  <c r="Z3576" i="1" s="1"/>
  <c r="Z3574" i="1"/>
  <c r="Z3573" i="1" s="1"/>
  <c r="Z3571" i="1"/>
  <c r="Z3570" i="1" s="1"/>
  <c r="Z3568" i="1"/>
  <c r="Z3566" i="1"/>
  <c r="Z3563" i="1"/>
  <c r="Z3562" i="1" s="1"/>
  <c r="Z3560" i="1"/>
  <c r="Z3559" i="1" s="1"/>
  <c r="Z3557" i="1"/>
  <c r="Z3556" i="1" s="1"/>
  <c r="Z3554" i="1"/>
  <c r="Z3553" i="1" s="1"/>
  <c r="Z3550" i="1"/>
  <c r="Z3549" i="1" s="1"/>
  <c r="Z3547" i="1"/>
  <c r="Z3546" i="1" s="1"/>
  <c r="Z3545" i="1" s="1"/>
  <c r="Z3543" i="1"/>
  <c r="Z3542" i="1" s="1"/>
  <c r="Z3540" i="1"/>
  <c r="Z3538" i="1"/>
  <c r="Z3535" i="1"/>
  <c r="Z3533" i="1"/>
  <c r="Z3531" i="1"/>
  <c r="Z3526" i="1"/>
  <c r="Z3525" i="1" s="1"/>
  <c r="Z3524" i="1" s="1"/>
  <c r="Z3522" i="1"/>
  <c r="Z3521" i="1" s="1"/>
  <c r="Z3520" i="1" s="1"/>
  <c r="Z3518" i="1"/>
  <c r="Z3517" i="1" s="1"/>
  <c r="Z3516" i="1" s="1"/>
  <c r="Z3512" i="1"/>
  <c r="Z3511" i="1" s="1"/>
  <c r="Z3510" i="1" s="1"/>
  <c r="Z3509" i="1" s="1"/>
  <c r="Z3508" i="1" s="1"/>
  <c r="Z3506" i="1"/>
  <c r="Z3505" i="1" s="1"/>
  <c r="Z3504" i="1" s="1"/>
  <c r="Z3503" i="1" s="1"/>
  <c r="Z3502" i="1" s="1"/>
  <c r="Z3500" i="1"/>
  <c r="Z3498" i="1"/>
  <c r="Z3493" i="1"/>
  <c r="Z3492" i="1" s="1"/>
  <c r="Z3490" i="1"/>
  <c r="Z3489" i="1" s="1"/>
  <c r="Z3487" i="1"/>
  <c r="Z3486" i="1" s="1"/>
  <c r="Z3482" i="1"/>
  <c r="Z3481" i="1" s="1"/>
  <c r="Z3480" i="1" s="1"/>
  <c r="Z3477" i="1"/>
  <c r="Z3476" i="1" s="1"/>
  <c r="Z3475" i="1" s="1"/>
  <c r="Z3473" i="1"/>
  <c r="Z3471" i="1"/>
  <c r="Z3467" i="1"/>
  <c r="Z3465" i="1"/>
  <c r="Z3459" i="1"/>
  <c r="Z3457" i="1"/>
  <c r="Z3455" i="1"/>
  <c r="Z3452" i="1"/>
  <c r="Z3451" i="1" s="1"/>
  <c r="Z3448" i="1"/>
  <c r="Z3447" i="1" s="1"/>
  <c r="Z3446" i="1" s="1"/>
  <c r="Z3442" i="1"/>
  <c r="Z3441" i="1" s="1"/>
  <c r="Z3440" i="1" s="1"/>
  <c r="Z3439" i="1" s="1"/>
  <c r="Z3438" i="1" s="1"/>
  <c r="Z3434" i="1"/>
  <c r="Z3432" i="1"/>
  <c r="Z3430" i="1"/>
  <c r="Z3427" i="1"/>
  <c r="Z3426" i="1" s="1"/>
  <c r="Z3422" i="1"/>
  <c r="Z3420" i="1"/>
  <c r="Z3416" i="1"/>
  <c r="Z3415" i="1" s="1"/>
  <c r="Z3414" i="1" s="1"/>
  <c r="Z3410" i="1"/>
  <c r="Z3409" i="1" s="1"/>
  <c r="Z3408" i="1" s="1"/>
  <c r="Z3407" i="1" s="1"/>
  <c r="Z3405" i="1"/>
  <c r="Z3404" i="1" s="1"/>
  <c r="Z3402" i="1"/>
  <c r="Z3401" i="1" s="1"/>
  <c r="Z3399" i="1"/>
  <c r="Z3398" i="1" s="1"/>
  <c r="Z3392" i="1"/>
  <c r="Z3391" i="1" s="1"/>
  <c r="Z3389" i="1"/>
  <c r="Z3388" i="1" s="1"/>
  <c r="Z3386" i="1"/>
  <c r="Z3385" i="1" s="1"/>
  <c r="Z3379" i="1"/>
  <c r="Z3378" i="1" s="1"/>
  <c r="Z3377" i="1" s="1"/>
  <c r="Z3376" i="1" s="1"/>
  <c r="Z3374" i="1"/>
  <c r="Z3372" i="1"/>
  <c r="Z3369" i="1"/>
  <c r="Z3367" i="1"/>
  <c r="Z3365" i="1"/>
  <c r="Z3361" i="1"/>
  <c r="Z3360" i="1" s="1"/>
  <c r="Z3358" i="1"/>
  <c r="Z3357" i="1" s="1"/>
  <c r="Z3355" i="1"/>
  <c r="Z3354" i="1" s="1"/>
  <c r="Z3351" i="1"/>
  <c r="Z3350" i="1" s="1"/>
  <c r="Z3348" i="1"/>
  <c r="Z3346" i="1"/>
  <c r="Z3344" i="1"/>
  <c r="Z3336" i="1"/>
  <c r="Z3335" i="1" s="1"/>
  <c r="Z3334" i="1" s="1"/>
  <c r="Z3333" i="1" s="1"/>
  <c r="Z3332" i="1" s="1"/>
  <c r="Z3331" i="1" s="1"/>
  <c r="Z3328" i="1"/>
  <c r="Z3327" i="1" s="1"/>
  <c r="Z3326" i="1" s="1"/>
  <c r="Z3324" i="1"/>
  <c r="Z3322" i="1"/>
  <c r="Z3320" i="1"/>
  <c r="Z3317" i="1"/>
  <c r="Z3316" i="1" s="1"/>
  <c r="Z3312" i="1"/>
  <c r="Z3311" i="1" s="1"/>
  <c r="Z3303" i="1"/>
  <c r="Z3302" i="1" s="1"/>
  <c r="Z3300" i="1"/>
  <c r="Z3299" i="1" s="1"/>
  <c r="Z3298" i="1" s="1"/>
  <c r="Z3294" i="1"/>
  <c r="Z3293" i="1" s="1"/>
  <c r="Z3292" i="1" s="1"/>
  <c r="Z3290" i="1"/>
  <c r="Z3289" i="1" s="1"/>
  <c r="Z3287" i="1"/>
  <c r="Z3286" i="1" s="1"/>
  <c r="Z3284" i="1"/>
  <c r="Z3283" i="1" s="1"/>
  <c r="Z3280" i="1"/>
  <c r="Z3279" i="1" s="1"/>
  <c r="Z3277" i="1"/>
  <c r="Z3276" i="1" s="1"/>
  <c r="Z3274" i="1"/>
  <c r="Z3273" i="1" s="1"/>
  <c r="Z3267" i="1"/>
  <c r="Z3266" i="1" s="1"/>
  <c r="Z3265" i="1" s="1"/>
  <c r="Z3263" i="1"/>
  <c r="Z3262" i="1" s="1"/>
  <c r="Z3260" i="1"/>
  <c r="Z3259" i="1" s="1"/>
  <c r="Z3253" i="1"/>
  <c r="Z3251" i="1"/>
  <c r="Z3244" i="1"/>
  <c r="Z3242" i="1"/>
  <c r="Z3240" i="1"/>
  <c r="Z3238" i="1"/>
  <c r="Z3236" i="1"/>
  <c r="Z3232" i="1"/>
  <c r="Z3231" i="1" s="1"/>
  <c r="Z3229" i="1"/>
  <c r="Z3227" i="1"/>
  <c r="Z3224" i="1"/>
  <c r="Z3222" i="1"/>
  <c r="Z3214" i="1"/>
  <c r="Z3212" i="1"/>
  <c r="Z3203" i="1"/>
  <c r="Z3202" i="1" s="1"/>
  <c r="Z3201" i="1" s="1"/>
  <c r="Z3200" i="1" s="1"/>
  <c r="Z3199" i="1" s="1"/>
  <c r="Z3197" i="1"/>
  <c r="Z3196" i="1" s="1"/>
  <c r="Z3194" i="1"/>
  <c r="Z3192" i="1"/>
  <c r="Z3188" i="1"/>
  <c r="Z3187" i="1" s="1"/>
  <c r="Z3185" i="1"/>
  <c r="Z3184" i="1" s="1"/>
  <c r="Z3180" i="1"/>
  <c r="Z3178" i="1"/>
  <c r="Z3173" i="1"/>
  <c r="Z3172" i="1" s="1"/>
  <c r="Z3171" i="1" s="1"/>
  <c r="Z3170" i="1" s="1"/>
  <c r="Z3165" i="1"/>
  <c r="Z3164" i="1" s="1"/>
  <c r="Z3162" i="1"/>
  <c r="Z3161" i="1" s="1"/>
  <c r="Z3154" i="1"/>
  <c r="Z3152" i="1"/>
  <c r="Z3150" i="1"/>
  <c r="Z3147" i="1"/>
  <c r="Z3146" i="1" s="1"/>
  <c r="Z3142" i="1"/>
  <c r="Z3141" i="1" s="1"/>
  <c r="Z3140" i="1" s="1"/>
  <c r="Z3139" i="1" s="1"/>
  <c r="Z3134" i="1"/>
  <c r="Z3133" i="1" s="1"/>
  <c r="Z3131" i="1"/>
  <c r="Z3130" i="1" s="1"/>
  <c r="Z3128" i="1"/>
  <c r="Z3127" i="1" s="1"/>
  <c r="Z3125" i="1"/>
  <c r="Z3124" i="1" s="1"/>
  <c r="Z3117" i="1"/>
  <c r="Z3116" i="1" s="1"/>
  <c r="Z3115" i="1" s="1"/>
  <c r="Z3113" i="1"/>
  <c r="Z3112" i="1" s="1"/>
  <c r="Z3111" i="1" s="1"/>
  <c r="Z3110" i="1" s="1"/>
  <c r="Z3108" i="1"/>
  <c r="Z3106" i="1"/>
  <c r="Z3102" i="1"/>
  <c r="Z3101" i="1" s="1"/>
  <c r="Z3099" i="1"/>
  <c r="Z3098" i="1" s="1"/>
  <c r="Z3095" i="1"/>
  <c r="Z3094" i="1" s="1"/>
  <c r="Z3092" i="1"/>
  <c r="Z3091" i="1" s="1"/>
  <c r="Z3088" i="1"/>
  <c r="Z3086" i="1"/>
  <c r="Z3084" i="1"/>
  <c r="Z3080" i="1"/>
  <c r="Z3079" i="1" s="1"/>
  <c r="Z3075" i="1"/>
  <c r="Z3074" i="1" s="1"/>
  <c r="Z3072" i="1"/>
  <c r="Z3071" i="1" s="1"/>
  <c r="Z3065" i="1"/>
  <c r="Z3063" i="1"/>
  <c r="Z3061" i="1"/>
  <c r="Z3058" i="1"/>
  <c r="Z3057" i="1" s="1"/>
  <c r="Z3053" i="1"/>
  <c r="Z3052" i="1" s="1"/>
  <c r="Z3051" i="1" s="1"/>
  <c r="Z3050" i="1" s="1"/>
  <c r="Z3048" i="1"/>
  <c r="Z3046" i="1"/>
  <c r="Z3044" i="1"/>
  <c r="Z3040" i="1"/>
  <c r="Z3039" i="1" s="1"/>
  <c r="Z3037" i="1"/>
  <c r="Z3036" i="1" s="1"/>
  <c r="Z3034" i="1"/>
  <c r="Z3033" i="1" s="1"/>
  <c r="Z3031" i="1"/>
  <c r="Z3030" i="1" s="1"/>
  <c r="Z3023" i="1"/>
  <c r="Z3022" i="1" s="1"/>
  <c r="Z3021" i="1" s="1"/>
  <c r="Z3020" i="1" s="1"/>
  <c r="Z3019" i="1" s="1"/>
  <c r="Z3018" i="1" s="1"/>
  <c r="Z3017" i="1" s="1"/>
  <c r="Z3014" i="1"/>
  <c r="Z3012" i="1"/>
  <c r="Z3010" i="1"/>
  <c r="Z3007" i="1"/>
  <c r="Z3006" i="1" s="1"/>
  <c r="Z3001" i="1"/>
  <c r="Z2999" i="1"/>
  <c r="Z2997" i="1"/>
  <c r="Z2990" i="1"/>
  <c r="Z2989" i="1" s="1"/>
  <c r="Z2987" i="1"/>
  <c r="Z2986" i="1" s="1"/>
  <c r="Z2984" i="1"/>
  <c r="Z2983" i="1" s="1"/>
  <c r="Z2980" i="1"/>
  <c r="Z2979" i="1" s="1"/>
  <c r="Z2977" i="1"/>
  <c r="Z2976" i="1" s="1"/>
  <c r="Z2974" i="1"/>
  <c r="Z2973" i="1" s="1"/>
  <c r="Z2970" i="1"/>
  <c r="Z2969" i="1" s="1"/>
  <c r="Z2968" i="1" s="1"/>
  <c r="Z2966" i="1"/>
  <c r="Z2965" i="1" s="1"/>
  <c r="Z2964" i="1" s="1"/>
  <c r="Z2962" i="1"/>
  <c r="Z2961" i="1" s="1"/>
  <c r="Z2959" i="1"/>
  <c r="Z2958" i="1" s="1"/>
  <c r="Z2954" i="1"/>
  <c r="Z2953" i="1" s="1"/>
  <c r="Z2951" i="1"/>
  <c r="Z2950" i="1" s="1"/>
  <c r="Z2948" i="1"/>
  <c r="Z2945" i="1"/>
  <c r="Z2944" i="1" s="1"/>
  <c r="Z2941" i="1"/>
  <c r="Z2940" i="1" s="1"/>
  <c r="Z2937" i="1"/>
  <c r="Z2936" i="1" s="1"/>
  <c r="Z2934" i="1"/>
  <c r="Z2933" i="1" s="1"/>
  <c r="Z2931" i="1"/>
  <c r="Z2930" i="1" s="1"/>
  <c r="Z2923" i="1"/>
  <c r="Z2922" i="1" s="1"/>
  <c r="Z2921" i="1" s="1"/>
  <c r="Z2920" i="1" s="1"/>
  <c r="Z2919" i="1" s="1"/>
  <c r="Z2917" i="1"/>
  <c r="Z2916" i="1" s="1"/>
  <c r="Z2914" i="1"/>
  <c r="Z2913" i="1" s="1"/>
  <c r="Z2911" i="1"/>
  <c r="Z2910" i="1" s="1"/>
  <c r="Z2908" i="1"/>
  <c r="Z2907" i="1" s="1"/>
  <c r="Z2905" i="1"/>
  <c r="Z2904" i="1" s="1"/>
  <c r="Z2901" i="1"/>
  <c r="Z2900" i="1" s="1"/>
  <c r="Z2898" i="1"/>
  <c r="Z2897" i="1" s="1"/>
  <c r="Z2895" i="1"/>
  <c r="Z2894" i="1" s="1"/>
  <c r="Z2892" i="1"/>
  <c r="Z2891" i="1" s="1"/>
  <c r="Z2889" i="1"/>
  <c r="Z2888" i="1" s="1"/>
  <c r="Z2886" i="1"/>
  <c r="Z2885" i="1" s="1"/>
  <c r="Z2883" i="1"/>
  <c r="Z2882" i="1" s="1"/>
  <c r="Z2880" i="1"/>
  <c r="Z2879" i="1" s="1"/>
  <c r="Z2877" i="1"/>
  <c r="Z2876" i="1" s="1"/>
  <c r="Z2874" i="1"/>
  <c r="Z2873" i="1" s="1"/>
  <c r="Z2871" i="1"/>
  <c r="Z2870" i="1" s="1"/>
  <c r="Z2868" i="1"/>
  <c r="Z2867" i="1" s="1"/>
  <c r="Z2863" i="1"/>
  <c r="Z2862" i="1" s="1"/>
  <c r="Z2861" i="1" s="1"/>
  <c r="Z2859" i="1"/>
  <c r="Z2858" i="1" s="1"/>
  <c r="Z2856" i="1"/>
  <c r="Z2855" i="1" s="1"/>
  <c r="Z2853" i="1"/>
  <c r="Z2852" i="1" s="1"/>
  <c r="Z2850" i="1"/>
  <c r="Z2849" i="1" s="1"/>
  <c r="Z2843" i="1"/>
  <c r="Z2842" i="1" s="1"/>
  <c r="Z2840" i="1"/>
  <c r="Z2839" i="1" s="1"/>
  <c r="Z2837" i="1"/>
  <c r="Z2836" i="1" s="1"/>
  <c r="Z2828" i="1"/>
  <c r="Z2827" i="1" s="1"/>
  <c r="Z2826" i="1" s="1"/>
  <c r="Z2825" i="1" s="1"/>
  <c r="Z2824" i="1" s="1"/>
  <c r="Z2823" i="1" s="1"/>
  <c r="Z2822" i="1" s="1"/>
  <c r="Z2820" i="1"/>
  <c r="Z2819" i="1" s="1"/>
  <c r="Z2818" i="1" s="1"/>
  <c r="Z2817" i="1" s="1"/>
  <c r="Z2816" i="1" s="1"/>
  <c r="Z2814" i="1"/>
  <c r="Z2813" i="1" s="1"/>
  <c r="Z2812" i="1" s="1"/>
  <c r="Z2811" i="1" s="1"/>
  <c r="Z2810" i="1" s="1"/>
  <c r="Z2807" i="1"/>
  <c r="Z2806" i="1" s="1"/>
  <c r="Z2804" i="1"/>
  <c r="Z2803" i="1" s="1"/>
  <c r="Z2801" i="1"/>
  <c r="Z2798" i="1"/>
  <c r="Z2797" i="1" s="1"/>
  <c r="Z2795" i="1"/>
  <c r="Z2794" i="1" s="1"/>
  <c r="Z2792" i="1"/>
  <c r="Z2791" i="1" s="1"/>
  <c r="Z2789" i="1"/>
  <c r="Z2788" i="1" s="1"/>
  <c r="Z2786" i="1"/>
  <c r="Z2785" i="1" s="1"/>
  <c r="Z2783" i="1"/>
  <c r="Z2782" i="1" s="1"/>
  <c r="Z2780" i="1"/>
  <c r="Z2779" i="1" s="1"/>
  <c r="Z2773" i="1"/>
  <c r="Z2772" i="1" s="1"/>
  <c r="Z2771" i="1" s="1"/>
  <c r="Z2770" i="1" s="1"/>
  <c r="Z2769" i="1" s="1"/>
  <c r="Z2768" i="1" s="1"/>
  <c r="Z2764" i="1"/>
  <c r="Z2762" i="1"/>
  <c r="Z2760" i="1"/>
  <c r="Z2755" i="1"/>
  <c r="Z2754" i="1" s="1"/>
  <c r="Z2752" i="1"/>
  <c r="Z2751" i="1" s="1"/>
  <c r="Z2747" i="1"/>
  <c r="Z2746" i="1" s="1"/>
  <c r="Z2745" i="1" s="1"/>
  <c r="Z2744" i="1" s="1"/>
  <c r="Z2739" i="1"/>
  <c r="Z2738" i="1" s="1"/>
  <c r="Z2737" i="1" s="1"/>
  <c r="Z2736" i="1" s="1"/>
  <c r="Z2735" i="1" s="1"/>
  <c r="Z2734" i="1" s="1"/>
  <c r="Z2733" i="1" s="1"/>
  <c r="Z2731" i="1"/>
  <c r="Z2730" i="1" s="1"/>
  <c r="Z2729" i="1" s="1"/>
  <c r="Z2728" i="1" s="1"/>
  <c r="Z2726" i="1"/>
  <c r="Z2724" i="1"/>
  <c r="Z2722" i="1"/>
  <c r="Z2719" i="1"/>
  <c r="Z2718" i="1" s="1"/>
  <c r="Z2714" i="1"/>
  <c r="Z2712" i="1"/>
  <c r="Z2710" i="1"/>
  <c r="Z2705" i="1"/>
  <c r="Z2703" i="1"/>
  <c r="Z2701" i="1"/>
  <c r="Z2697" i="1"/>
  <c r="Z2696" i="1" s="1"/>
  <c r="Z2694" i="1"/>
  <c r="Z2693" i="1" s="1"/>
  <c r="Z2691" i="1"/>
  <c r="Z2690" i="1" s="1"/>
  <c r="Z2684" i="1"/>
  <c r="Z2683" i="1" s="1"/>
  <c r="Z2682" i="1" s="1"/>
  <c r="Z2681" i="1" s="1"/>
  <c r="Z2680" i="1" s="1"/>
  <c r="Z2678" i="1"/>
  <c r="Z2677" i="1" s="1"/>
  <c r="Z2676" i="1" s="1"/>
  <c r="Z2675" i="1" s="1"/>
  <c r="Z2673" i="1"/>
  <c r="Z2672" i="1" s="1"/>
  <c r="Z2670" i="1"/>
  <c r="Z2669" i="1" s="1"/>
  <c r="Z2666" i="1"/>
  <c r="Z2665" i="1" s="1"/>
  <c r="Z2664" i="1" s="1"/>
  <c r="Z2662" i="1"/>
  <c r="Z2661" i="1" s="1"/>
  <c r="Z2659" i="1"/>
  <c r="Z2658" i="1" s="1"/>
  <c r="Z2655" i="1"/>
  <c r="Z2654" i="1" s="1"/>
  <c r="Z2653" i="1" s="1"/>
  <c r="Z2651" i="1"/>
  <c r="Z2650" i="1" s="1"/>
  <c r="Z2649" i="1" s="1"/>
  <c r="Z2647" i="1"/>
  <c r="Z2646" i="1" s="1"/>
  <c r="Z2644" i="1"/>
  <c r="Z2643" i="1" s="1"/>
  <c r="Z2641" i="1"/>
  <c r="Z2640" i="1" s="1"/>
  <c r="Z2638" i="1"/>
  <c r="Z2637" i="1" s="1"/>
  <c r="Z2635" i="1"/>
  <c r="Z2634" i="1" s="1"/>
  <c r="Z2632" i="1"/>
  <c r="Z2631" i="1" s="1"/>
  <c r="Z2629" i="1"/>
  <c r="Z2628" i="1" s="1"/>
  <c r="Z2626" i="1"/>
  <c r="Z2625" i="1" s="1"/>
  <c r="Z2619" i="1"/>
  <c r="Z2618" i="1" s="1"/>
  <c r="Z2617" i="1" s="1"/>
  <c r="Z2616" i="1" s="1"/>
  <c r="Z2614" i="1"/>
  <c r="Z2613" i="1" s="1"/>
  <c r="Z2612" i="1" s="1"/>
  <c r="Z2610" i="1"/>
  <c r="Z2609" i="1" s="1"/>
  <c r="Z2607" i="1"/>
  <c r="Z2606" i="1" s="1"/>
  <c r="Z2604" i="1"/>
  <c r="Z2603" i="1" s="1"/>
  <c r="Z2601" i="1"/>
  <c r="Z2600" i="1" s="1"/>
  <c r="Z2597" i="1"/>
  <c r="Z2596" i="1" s="1"/>
  <c r="Z2595" i="1" s="1"/>
  <c r="Z2592" i="1"/>
  <c r="Z2591" i="1" s="1"/>
  <c r="Z2590" i="1" s="1"/>
  <c r="Z2589" i="1" s="1"/>
  <c r="Z2584" i="1"/>
  <c r="Z2583" i="1" s="1"/>
  <c r="Z2582" i="1" s="1"/>
  <c r="Z2581" i="1" s="1"/>
  <c r="Z2580" i="1" s="1"/>
  <c r="Z2579" i="1" s="1"/>
  <c r="Z2578" i="1" s="1"/>
  <c r="Z2575" i="1"/>
  <c r="Z2574" i="1" s="1"/>
  <c r="Z2573" i="1" s="1"/>
  <c r="Z2572" i="1" s="1"/>
  <c r="Z2571" i="1" s="1"/>
  <c r="Z2570" i="1" s="1"/>
  <c r="Z2568" i="1"/>
  <c r="Z2567" i="1" s="1"/>
  <c r="Z2566" i="1" s="1"/>
  <c r="Z2565" i="1" s="1"/>
  <c r="Z2564" i="1" s="1"/>
  <c r="Z2563" i="1" s="1"/>
  <c r="Z2562" i="1" s="1"/>
  <c r="Z2560" i="1"/>
  <c r="Z2559" i="1" s="1"/>
  <c r="Z2558" i="1" s="1"/>
  <c r="Z2557" i="1" s="1"/>
  <c r="Z2555" i="1"/>
  <c r="Z2554" i="1" s="1"/>
  <c r="Z2553" i="1" s="1"/>
  <c r="Z2552" i="1" s="1"/>
  <c r="Z2547" i="1"/>
  <c r="Z2545" i="1"/>
  <c r="Z2543" i="1"/>
  <c r="Z2536" i="1"/>
  <c r="Z2535" i="1" s="1"/>
  <c r="Z2534" i="1" s="1"/>
  <c r="Z2533" i="1" s="1"/>
  <c r="Z2532" i="1" s="1"/>
  <c r="Z2530" i="1"/>
  <c r="Z2529" i="1" s="1"/>
  <c r="Z2527" i="1"/>
  <c r="Z2525" i="1"/>
  <c r="Z2520" i="1"/>
  <c r="Z2519" i="1" s="1"/>
  <c r="Z2518" i="1" s="1"/>
  <c r="Z2517" i="1" s="1"/>
  <c r="Z2516" i="1" s="1"/>
  <c r="Z2514" i="1"/>
  <c r="Z2513" i="1" s="1"/>
  <c r="Z2512" i="1" s="1"/>
  <c r="Z2511" i="1" s="1"/>
  <c r="Z2510" i="1" s="1"/>
  <c r="Z2506" i="1"/>
  <c r="Z2505" i="1" s="1"/>
  <c r="Z2504" i="1" s="1"/>
  <c r="Z2503" i="1" s="1"/>
  <c r="Z2501" i="1"/>
  <c r="Z2500" i="1" s="1"/>
  <c r="Z2499" i="1" s="1"/>
  <c r="Z2498" i="1" s="1"/>
  <c r="Z2497" i="1" s="1"/>
  <c r="Z2494" i="1"/>
  <c r="Z2493" i="1" s="1"/>
  <c r="Z2492" i="1" s="1"/>
  <c r="Z2491" i="1" s="1"/>
  <c r="Z2490" i="1" s="1"/>
  <c r="Z2488" i="1"/>
  <c r="Z2487" i="1" s="1"/>
  <c r="Z2486" i="1" s="1"/>
  <c r="Z2485" i="1" s="1"/>
  <c r="Z2484" i="1" s="1"/>
  <c r="Z2482" i="1"/>
  <c r="Z2481" i="1" s="1"/>
  <c r="Z2480" i="1" s="1"/>
  <c r="Z2479" i="1" s="1"/>
  <c r="Z2477" i="1"/>
  <c r="Z2476" i="1" s="1"/>
  <c r="Z2474" i="1"/>
  <c r="Z2473" i="1" s="1"/>
  <c r="Z2466" i="1"/>
  <c r="Z2464" i="1"/>
  <c r="Z2456" i="1"/>
  <c r="Z2455" i="1" s="1"/>
  <c r="Z2454" i="1" s="1"/>
  <c r="Z2453" i="1" s="1"/>
  <c r="Z2451" i="1"/>
  <c r="Z2450" i="1" s="1"/>
  <c r="Z2448" i="1"/>
  <c r="Z2447" i="1" s="1"/>
  <c r="Z2445" i="1"/>
  <c r="Z2444" i="1" s="1"/>
  <c r="Z2439" i="1"/>
  <c r="Z2438" i="1" s="1"/>
  <c r="Z2437" i="1" s="1"/>
  <c r="Z2435" i="1"/>
  <c r="Z2434" i="1" s="1"/>
  <c r="Z2433" i="1" s="1"/>
  <c r="Z2429" i="1"/>
  <c r="Z2427" i="1"/>
  <c r="Z2425" i="1"/>
  <c r="Z2422" i="1"/>
  <c r="Z2421" i="1" s="1"/>
  <c r="Z2417" i="1"/>
  <c r="Z2415" i="1"/>
  <c r="Z2406" i="1"/>
  <c r="Z2405" i="1" s="1"/>
  <c r="Z2404" i="1" s="1"/>
  <c r="Z2403" i="1" s="1"/>
  <c r="Z2402" i="1" s="1"/>
  <c r="Z2401" i="1" s="1"/>
  <c r="Z2399" i="1"/>
  <c r="Z2398" i="1" s="1"/>
  <c r="Z2397" i="1" s="1"/>
  <c r="Z2396" i="1" s="1"/>
  <c r="Z2394" i="1"/>
  <c r="Z2393" i="1" s="1"/>
  <c r="Z2392" i="1" s="1"/>
  <c r="Z2391" i="1" s="1"/>
  <c r="Z2386" i="1"/>
  <c r="Z2385" i="1" s="1"/>
  <c r="Z2384" i="1" s="1"/>
  <c r="Z2383" i="1" s="1"/>
  <c r="Z2381" i="1"/>
  <c r="Z2380" i="1" s="1"/>
  <c r="Z2379" i="1" s="1"/>
  <c r="Z2378" i="1" s="1"/>
  <c r="Z2373" i="1"/>
  <c r="Z2372" i="1" s="1"/>
  <c r="Z2371" i="1" s="1"/>
  <c r="Z2369" i="1"/>
  <c r="Z2368" i="1" s="1"/>
  <c r="Z2367" i="1" s="1"/>
  <c r="Z2365" i="1"/>
  <c r="Z2364" i="1" s="1"/>
  <c r="Z2363" i="1" s="1"/>
  <c r="Z2356" i="1"/>
  <c r="Z2354" i="1"/>
  <c r="Z2352" i="1"/>
  <c r="Z2345" i="1"/>
  <c r="Z2344" i="1" s="1"/>
  <c r="Z2343" i="1" s="1"/>
  <c r="Z2342" i="1" s="1"/>
  <c r="Z2341" i="1" s="1"/>
  <c r="Z2339" i="1"/>
  <c r="Z2338" i="1" s="1"/>
  <c r="Z2336" i="1"/>
  <c r="Z2335" i="1" s="1"/>
  <c r="Z2331" i="1"/>
  <c r="Z2330" i="1" s="1"/>
  <c r="Z2329" i="1" s="1"/>
  <c r="Z2328" i="1" s="1"/>
  <c r="Z2327" i="1" s="1"/>
  <c r="Z2324" i="1"/>
  <c r="Z2322" i="1" s="1"/>
  <c r="Z2321" i="1" s="1"/>
  <c r="Z2320" i="1" s="1"/>
  <c r="Z2319" i="1" s="1"/>
  <c r="Z2317" i="1"/>
  <c r="Z2315" i="1"/>
  <c r="Z2309" i="1"/>
  <c r="Z2308" i="1" s="1"/>
  <c r="Z2307" i="1" s="1"/>
  <c r="Z2306" i="1" s="1"/>
  <c r="Z2304" i="1"/>
  <c r="Z2303" i="1" s="1"/>
  <c r="Z2302" i="1" s="1"/>
  <c r="Z2301" i="1" s="1"/>
  <c r="Z2299" i="1"/>
  <c r="Z2298" i="1" s="1"/>
  <c r="Z2297" i="1" s="1"/>
  <c r="Z2296" i="1" s="1"/>
  <c r="Z2295" i="1" s="1"/>
  <c r="Z2292" i="1"/>
  <c r="Z2291" i="1" s="1"/>
  <c r="Z2290" i="1" s="1"/>
  <c r="Z2289" i="1" s="1"/>
  <c r="Z2288" i="1" s="1"/>
  <c r="Z2286" i="1"/>
  <c r="Z2285" i="1" s="1"/>
  <c r="Z2284" i="1" s="1"/>
  <c r="Z2283" i="1" s="1"/>
  <c r="Z2282" i="1" s="1"/>
  <c r="Z2280" i="1"/>
  <c r="Z2279" i="1" s="1"/>
  <c r="Z2278" i="1" s="1"/>
  <c r="Z2277" i="1" s="1"/>
  <c r="Z2275" i="1"/>
  <c r="Z2274" i="1" s="1"/>
  <c r="Z2272" i="1"/>
  <c r="Z2271" i="1" s="1"/>
  <c r="Z2264" i="1"/>
  <c r="Z2262" i="1"/>
  <c r="Z2256" i="1"/>
  <c r="Z2255" i="1" s="1"/>
  <c r="Z2254" i="1" s="1"/>
  <c r="Z2253" i="1" s="1"/>
  <c r="Z2252" i="1" s="1"/>
  <c r="Z2249" i="1"/>
  <c r="Z2248" i="1" s="1"/>
  <c r="Z2247" i="1" s="1"/>
  <c r="Z2246" i="1" s="1"/>
  <c r="Z2245" i="1" s="1"/>
  <c r="Z2242" i="1"/>
  <c r="Z2241" i="1" s="1"/>
  <c r="Z2239" i="1"/>
  <c r="Z2237" i="1"/>
  <c r="Z2232" i="1"/>
  <c r="Z2231" i="1" s="1"/>
  <c r="Z2229" i="1"/>
  <c r="Z2228" i="1" s="1"/>
  <c r="Z2226" i="1"/>
  <c r="Z2225" i="1" s="1"/>
  <c r="Z2220" i="1"/>
  <c r="Z2219" i="1" s="1"/>
  <c r="Z2218" i="1" s="1"/>
  <c r="Z2216" i="1"/>
  <c r="Z2215" i="1" s="1"/>
  <c r="Z2214" i="1" s="1"/>
  <c r="Z2210" i="1"/>
  <c r="Z2208" i="1"/>
  <c r="Z2205" i="1"/>
  <c r="Z2204" i="1" s="1"/>
  <c r="Z2200" i="1"/>
  <c r="Z2198" i="1"/>
  <c r="Z2189" i="1"/>
  <c r="Z2188" i="1" s="1"/>
  <c r="Z2187" i="1" s="1"/>
  <c r="Z2186" i="1" s="1"/>
  <c r="Z2185" i="1" s="1"/>
  <c r="Z2184" i="1" s="1"/>
  <c r="Z2182" i="1"/>
  <c r="Z2181" i="1" s="1"/>
  <c r="Z2180" i="1" s="1"/>
  <c r="Z2179" i="1" s="1"/>
  <c r="Z2177" i="1"/>
  <c r="Z2176" i="1" s="1"/>
  <c r="Z2175" i="1" s="1"/>
  <c r="Z2174" i="1" s="1"/>
  <c r="Z2169" i="1"/>
  <c r="Z2168" i="1" s="1"/>
  <c r="Z2167" i="1" s="1"/>
  <c r="Z2166" i="1" s="1"/>
  <c r="Z2164" i="1"/>
  <c r="Z2163" i="1" s="1"/>
  <c r="Z2162" i="1" s="1"/>
  <c r="Z2161" i="1" s="1"/>
  <c r="Z2156" i="1"/>
  <c r="Z2155" i="1" s="1"/>
  <c r="Z2154" i="1" s="1"/>
  <c r="Z2152" i="1"/>
  <c r="Z2151" i="1" s="1"/>
  <c r="Z2150" i="1" s="1"/>
  <c r="Z2148" i="1"/>
  <c r="Z2147" i="1" s="1"/>
  <c r="Z2146" i="1" s="1"/>
  <c r="Z2140" i="1"/>
  <c r="Z2138" i="1"/>
  <c r="Z2136" i="1"/>
  <c r="Z2129" i="1"/>
  <c r="Z2128" i="1" s="1"/>
  <c r="Z2127" i="1" s="1"/>
  <c r="Z2126" i="1" s="1"/>
  <c r="Z2125" i="1" s="1"/>
  <c r="Z2123" i="1"/>
  <c r="Z2122" i="1" s="1"/>
  <c r="Z2120" i="1"/>
  <c r="Z2119" i="1" s="1"/>
  <c r="Z2115" i="1"/>
  <c r="Z2114" i="1" s="1"/>
  <c r="Z2113" i="1" s="1"/>
  <c r="Z2112" i="1" s="1"/>
  <c r="Z2111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7" i="1" s="1"/>
  <c r="Z2094" i="1"/>
  <c r="Z2093" i="1" s="1"/>
  <c r="Z2092" i="1" s="1"/>
  <c r="Z2091" i="1" s="1"/>
  <c r="Z2090" i="1" s="1"/>
  <c r="Z2088" i="1"/>
  <c r="Z2087" i="1" s="1"/>
  <c r="Z2086" i="1" s="1"/>
  <c r="Z2085" i="1" s="1"/>
  <c r="Z2083" i="1"/>
  <c r="Z2082" i="1" s="1"/>
  <c r="Z2081" i="1" s="1"/>
  <c r="Z2080" i="1" s="1"/>
  <c r="Z2078" i="1"/>
  <c r="Z2077" i="1" s="1"/>
  <c r="Z2076" i="1" s="1"/>
  <c r="Z2075" i="1" s="1"/>
  <c r="Z2074" i="1" s="1"/>
  <c r="Z2071" i="1"/>
  <c r="Z2070" i="1" s="1"/>
  <c r="Z2069" i="1" s="1"/>
  <c r="Z2068" i="1" s="1"/>
  <c r="Z2067" i="1" s="1"/>
  <c r="Z2065" i="1"/>
  <c r="Z2064" i="1" s="1"/>
  <c r="Z2063" i="1" s="1"/>
  <c r="Z2062" i="1" s="1"/>
  <c r="Z2061" i="1" s="1"/>
  <c r="Z2059" i="1"/>
  <c r="Z2058" i="1" s="1"/>
  <c r="Z2057" i="1" s="1"/>
  <c r="Z2056" i="1" s="1"/>
  <c r="Z2054" i="1"/>
  <c r="Z2053" i="1" s="1"/>
  <c r="Z2051" i="1"/>
  <c r="Z2050" i="1" s="1"/>
  <c r="Z2043" i="1"/>
  <c r="Z2042" i="1" s="1"/>
  <c r="Z2041" i="1" s="1"/>
  <c r="Z2040" i="1" s="1"/>
  <c r="Z2039" i="1" s="1"/>
  <c r="Z2037" i="1"/>
  <c r="Z2036" i="1" s="1"/>
  <c r="Z2035" i="1" s="1"/>
  <c r="Z2034" i="1" s="1"/>
  <c r="Z2033" i="1" s="1"/>
  <c r="Z2030" i="1"/>
  <c r="Z2029" i="1" s="1"/>
  <c r="Z2028" i="1" s="1"/>
  <c r="Z2027" i="1" s="1"/>
  <c r="Z2026" i="1" s="1"/>
  <c r="Z2023" i="1"/>
  <c r="Z2022" i="1" s="1"/>
  <c r="Z2020" i="1"/>
  <c r="Z2019" i="1" s="1"/>
  <c r="Z2015" i="1"/>
  <c r="Z2014" i="1" s="1"/>
  <c r="Z2012" i="1"/>
  <c r="Z2011" i="1" s="1"/>
  <c r="Z2009" i="1"/>
  <c r="Z2008" i="1" s="1"/>
  <c r="Z2003" i="1"/>
  <c r="Z2002" i="1" s="1"/>
  <c r="Z2001" i="1" s="1"/>
  <c r="Z1999" i="1"/>
  <c r="Z1998" i="1" s="1"/>
  <c r="Z1997" i="1" s="1"/>
  <c r="Z1993" i="1"/>
  <c r="Z1991" i="1"/>
  <c r="Z1988" i="1"/>
  <c r="Z1987" i="1" s="1"/>
  <c r="Z1983" i="1"/>
  <c r="Z1981" i="1"/>
  <c r="Z1972" i="1"/>
  <c r="Z1971" i="1" s="1"/>
  <c r="Z1970" i="1" s="1"/>
  <c r="Z1969" i="1" s="1"/>
  <c r="Z1968" i="1" s="1"/>
  <c r="Z1967" i="1" s="1"/>
  <c r="Z1965" i="1"/>
  <c r="Z1964" i="1" s="1"/>
  <c r="Z1963" i="1" s="1"/>
  <c r="Z1962" i="1" s="1"/>
  <c r="Z1960" i="1"/>
  <c r="Z1959" i="1" s="1"/>
  <c r="Z1958" i="1" s="1"/>
  <c r="Z1957" i="1" s="1"/>
  <c r="Z1952" i="1"/>
  <c r="Z1951" i="1" s="1"/>
  <c r="Z1950" i="1" s="1"/>
  <c r="Z1949" i="1" s="1"/>
  <c r="Z1947" i="1"/>
  <c r="Z1946" i="1" s="1"/>
  <c r="Z1945" i="1" s="1"/>
  <c r="Z1944" i="1" s="1"/>
  <c r="Z1939" i="1"/>
  <c r="Z1938" i="1" s="1"/>
  <c r="Z1937" i="1" s="1"/>
  <c r="Z1935" i="1"/>
  <c r="Z1934" i="1" s="1"/>
  <c r="Z1933" i="1" s="1"/>
  <c r="Z1931" i="1"/>
  <c r="Z1930" i="1" s="1"/>
  <c r="Z1929" i="1" s="1"/>
  <c r="Z1923" i="1"/>
  <c r="Z1921" i="1"/>
  <c r="Z1919" i="1"/>
  <c r="Z1912" i="1"/>
  <c r="Z1911" i="1" s="1"/>
  <c r="Z1910" i="1" s="1"/>
  <c r="Z1909" i="1" s="1"/>
  <c r="Z1908" i="1" s="1"/>
  <c r="Z1906" i="1"/>
  <c r="Z1905" i="1" s="1"/>
  <c r="Z1903" i="1"/>
  <c r="Z1902" i="1" s="1"/>
  <c r="Z1898" i="1"/>
  <c r="Z1897" i="1" s="1"/>
  <c r="Z1896" i="1" s="1"/>
  <c r="Z1895" i="1" s="1"/>
  <c r="Z1894" i="1" s="1"/>
  <c r="Z1891" i="1"/>
  <c r="Z1890" i="1" s="1"/>
  <c r="Z1889" i="1" s="1"/>
  <c r="Z1888" i="1" s="1"/>
  <c r="Z1887" i="1" s="1"/>
  <c r="Z1886" i="1" s="1"/>
  <c r="Z1883" i="1"/>
  <c r="Z1882" i="1" s="1"/>
  <c r="Z1881" i="1" s="1"/>
  <c r="Z1880" i="1" s="1"/>
  <c r="Z1879" i="1" s="1"/>
  <c r="Z1877" i="1"/>
  <c r="Z1876" i="1" s="1"/>
  <c r="Z1875" i="1" s="1"/>
  <c r="Z1874" i="1" s="1"/>
  <c r="Z1872" i="1"/>
  <c r="Z1871" i="1" s="1"/>
  <c r="Z1870" i="1" s="1"/>
  <c r="Z1869" i="1" s="1"/>
  <c r="Z1867" i="1"/>
  <c r="Z1866" i="1" s="1"/>
  <c r="Z1865" i="1" s="1"/>
  <c r="Z1864" i="1" s="1"/>
  <c r="Z1863" i="1" s="1"/>
  <c r="Z1860" i="1"/>
  <c r="Z1859" i="1" s="1"/>
  <c r="Z1858" i="1" s="1"/>
  <c r="Z1857" i="1" s="1"/>
  <c r="Z1856" i="1" s="1"/>
  <c r="Z1854" i="1"/>
  <c r="Z1853" i="1" s="1"/>
  <c r="Z1852" i="1" s="1"/>
  <c r="Z1851" i="1" s="1"/>
  <c r="Z1850" i="1" s="1"/>
  <c r="Z1848" i="1"/>
  <c r="Z1847" i="1" s="1"/>
  <c r="Z1846" i="1" s="1"/>
  <c r="Z1845" i="1" s="1"/>
  <c r="Z1843" i="1"/>
  <c r="Z1842" i="1" s="1"/>
  <c r="Z1840" i="1"/>
  <c r="Z1839" i="1" s="1"/>
  <c r="Z1832" i="1"/>
  <c r="Z1831" i="1" s="1"/>
  <c r="Z1830" i="1" s="1"/>
  <c r="Z1829" i="1" s="1"/>
  <c r="Z1828" i="1" s="1"/>
  <c r="Z1826" i="1"/>
  <c r="Z1825" i="1" s="1"/>
  <c r="Z1824" i="1" s="1"/>
  <c r="Z1823" i="1" s="1"/>
  <c r="Z1822" i="1" s="1"/>
  <c r="Z1819" i="1"/>
  <c r="Z1818" i="1" s="1"/>
  <c r="Z1817" i="1" s="1"/>
  <c r="Z1816" i="1" s="1"/>
  <c r="Z1815" i="1" s="1"/>
  <c r="Z1812" i="1"/>
  <c r="Z1811" i="1" s="1"/>
  <c r="Z1809" i="1"/>
  <c r="Z1807" i="1"/>
  <c r="Z1802" i="1"/>
  <c r="Z1801" i="1" s="1"/>
  <c r="Z1799" i="1"/>
  <c r="Z1798" i="1" s="1"/>
  <c r="Z1796" i="1"/>
  <c r="Z1795" i="1" s="1"/>
  <c r="Z1790" i="1"/>
  <c r="Z1789" i="1" s="1"/>
  <c r="Z1788" i="1" s="1"/>
  <c r="Z1786" i="1"/>
  <c r="Z1785" i="1" s="1"/>
  <c r="Z1784" i="1" s="1"/>
  <c r="Z1780" i="1"/>
  <c r="Z1778" i="1"/>
  <c r="Z1776" i="1"/>
  <c r="Z1773" i="1"/>
  <c r="Z1772" i="1" s="1"/>
  <c r="Z1768" i="1"/>
  <c r="Z1766" i="1"/>
  <c r="Z1757" i="1"/>
  <c r="Z1756" i="1" s="1"/>
  <c r="Z1755" i="1" s="1"/>
  <c r="Z1754" i="1" s="1"/>
  <c r="Z1753" i="1" s="1"/>
  <c r="Z1752" i="1" s="1"/>
  <c r="Z1750" i="1"/>
  <c r="Z1749" i="1" s="1"/>
  <c r="Z1748" i="1" s="1"/>
  <c r="Z1747" i="1" s="1"/>
  <c r="Z1745" i="1"/>
  <c r="Z1744" i="1" s="1"/>
  <c r="Z1743" i="1" s="1"/>
  <c r="Z1742" i="1" s="1"/>
  <c r="Z1737" i="1"/>
  <c r="Z1736" i="1" s="1"/>
  <c r="Z1735" i="1" s="1"/>
  <c r="Z1734" i="1" s="1"/>
  <c r="Z1732" i="1"/>
  <c r="Z1731" i="1" s="1"/>
  <c r="Z1730" i="1" s="1"/>
  <c r="Z1729" i="1" s="1"/>
  <c r="Z1724" i="1"/>
  <c r="Z1723" i="1" s="1"/>
  <c r="Z1722" i="1" s="1"/>
  <c r="Z1720" i="1"/>
  <c r="Z1719" i="1" s="1"/>
  <c r="Z1718" i="1" s="1"/>
  <c r="Z1716" i="1"/>
  <c r="Z1715" i="1" s="1"/>
  <c r="Z1714" i="1" s="1"/>
  <c r="Z1708" i="1"/>
  <c r="Z1706" i="1"/>
  <c r="Z1704" i="1"/>
  <c r="Z1697" i="1"/>
  <c r="Z1696" i="1" s="1"/>
  <c r="Z1695" i="1" s="1"/>
  <c r="Z1694" i="1" s="1"/>
  <c r="Z1693" i="1" s="1"/>
  <c r="Z1691" i="1"/>
  <c r="Z1690" i="1" s="1"/>
  <c r="Z1688" i="1"/>
  <c r="Z1687" i="1" s="1"/>
  <c r="Z1682" i="1"/>
  <c r="Z1681" i="1" s="1"/>
  <c r="Z1680" i="1" s="1"/>
  <c r="Z1679" i="1" s="1"/>
  <c r="Z1678" i="1" s="1"/>
  <c r="Z1677" i="1" s="1"/>
  <c r="Z1674" i="1"/>
  <c r="Z1673" i="1" s="1"/>
  <c r="Z1672" i="1" s="1"/>
  <c r="Z1671" i="1" s="1"/>
  <c r="Z1670" i="1" s="1"/>
  <c r="Z1668" i="1"/>
  <c r="Z1667" i="1" s="1"/>
  <c r="Z1666" i="1" s="1"/>
  <c r="Z1665" i="1" s="1"/>
  <c r="Z1663" i="1"/>
  <c r="Z1662" i="1" s="1"/>
  <c r="Z1661" i="1" s="1"/>
  <c r="Z1660" i="1" s="1"/>
  <c r="Z1658" i="1"/>
  <c r="Z1657" i="1" s="1"/>
  <c r="Z1656" i="1" s="1"/>
  <c r="Z1655" i="1" s="1"/>
  <c r="Z1654" i="1" s="1"/>
  <c r="Z1651" i="1"/>
  <c r="Z1650" i="1" s="1"/>
  <c r="Z1649" i="1" s="1"/>
  <c r="Z1648" i="1" s="1"/>
  <c r="Z1647" i="1" s="1"/>
  <c r="Z1645" i="1"/>
  <c r="Z1644" i="1" s="1"/>
  <c r="Z1643" i="1" s="1"/>
  <c r="Z1642" i="1" s="1"/>
  <c r="Z1641" i="1" s="1"/>
  <c r="Z1639" i="1"/>
  <c r="Z1638" i="1" s="1"/>
  <c r="Z1637" i="1" s="1"/>
  <c r="Z1636" i="1" s="1"/>
  <c r="Z1634" i="1"/>
  <c r="Z1633" i="1" s="1"/>
  <c r="Z1631" i="1"/>
  <c r="Z1630" i="1" s="1"/>
  <c r="Z1623" i="1"/>
  <c r="Z1621" i="1"/>
  <c r="Z1615" i="1"/>
  <c r="Z1614" i="1" s="1"/>
  <c r="Z1613" i="1" s="1"/>
  <c r="Z1612" i="1" s="1"/>
  <c r="Z1611" i="1" s="1"/>
  <c r="Z1608" i="1"/>
  <c r="Z1607" i="1" s="1"/>
  <c r="Z1606" i="1" s="1"/>
  <c r="Z1605" i="1" s="1"/>
  <c r="Z1604" i="1" s="1"/>
  <c r="Z1601" i="1"/>
  <c r="Z1600" i="1" s="1"/>
  <c r="Z1598" i="1"/>
  <c r="Z1596" i="1"/>
  <c r="Z1591" i="1"/>
  <c r="Z1590" i="1" s="1"/>
  <c r="Z1588" i="1"/>
  <c r="Z1587" i="1" s="1"/>
  <c r="Z1585" i="1"/>
  <c r="Z1584" i="1" s="1"/>
  <c r="Z1579" i="1"/>
  <c r="Z1578" i="1" s="1"/>
  <c r="Z1577" i="1" s="1"/>
  <c r="Z1575" i="1"/>
  <c r="Z1574" i="1" s="1"/>
  <c r="Z1573" i="1" s="1"/>
  <c r="Z1569" i="1"/>
  <c r="Z1567" i="1"/>
  <c r="Z1564" i="1"/>
  <c r="Z1563" i="1" s="1"/>
  <c r="Z1559" i="1"/>
  <c r="Z1557" i="1"/>
  <c r="Z1548" i="1"/>
  <c r="Z1547" i="1" s="1"/>
  <c r="Z1546" i="1" s="1"/>
  <c r="Z1544" i="1"/>
  <c r="Z1543" i="1" s="1"/>
  <c r="Z1542" i="1" s="1"/>
  <c r="Z1541" i="1" s="1"/>
  <c r="Z1537" i="1"/>
  <c r="Z1536" i="1" s="1"/>
  <c r="Z1535" i="1" s="1"/>
  <c r="Z1533" i="1"/>
  <c r="Z1532" i="1" s="1"/>
  <c r="Z1531" i="1" s="1"/>
  <c r="Z1530" i="1" s="1"/>
  <c r="Z1528" i="1"/>
  <c r="Z1527" i="1" s="1"/>
  <c r="Z1526" i="1" s="1"/>
  <c r="Z1525" i="1" s="1"/>
  <c r="Z1520" i="1"/>
  <c r="Z1519" i="1" s="1"/>
  <c r="Z1518" i="1" s="1"/>
  <c r="Z1517" i="1" s="1"/>
  <c r="Z1515" i="1"/>
  <c r="Z1514" i="1" s="1"/>
  <c r="Z1513" i="1" s="1"/>
  <c r="Z1512" i="1" s="1"/>
  <c r="Z1507" i="1"/>
  <c r="Z1506" i="1" s="1"/>
  <c r="Z1505" i="1" s="1"/>
  <c r="Z1503" i="1"/>
  <c r="Z1502" i="1" s="1"/>
  <c r="Z1501" i="1" s="1"/>
  <c r="Z1499" i="1"/>
  <c r="Z1498" i="1" s="1"/>
  <c r="Z1497" i="1" s="1"/>
  <c r="Z1491" i="1"/>
  <c r="Z1489" i="1"/>
  <c r="Z1487" i="1"/>
  <c r="Z1480" i="1"/>
  <c r="Z1479" i="1" s="1"/>
  <c r="Z1478" i="1" s="1"/>
  <c r="Z1476" i="1"/>
  <c r="Z1475" i="1" s="1"/>
  <c r="Z1474" i="1" s="1"/>
  <c r="Z1473" i="1" s="1"/>
  <c r="Z1472" i="1" s="1"/>
  <c r="Z1470" i="1"/>
  <c r="Z1469" i="1" s="1"/>
  <c r="Z1467" i="1"/>
  <c r="Z1465" i="1"/>
  <c r="Z1460" i="1"/>
  <c r="Z1459" i="1" s="1"/>
  <c r="Z1458" i="1" s="1"/>
  <c r="Z1457" i="1" s="1"/>
  <c r="Z1456" i="1" s="1"/>
  <c r="Z1453" i="1"/>
  <c r="Z1452" i="1" s="1"/>
  <c r="Z1451" i="1" s="1"/>
  <c r="Z1450" i="1" s="1"/>
  <c r="Z1449" i="1" s="1"/>
  <c r="Z1448" i="1" s="1"/>
  <c r="Z1445" i="1"/>
  <c r="Z1444" i="1" s="1"/>
  <c r="Z1443" i="1" s="1"/>
  <c r="Z1442" i="1" s="1"/>
  <c r="Z1441" i="1" s="1"/>
  <c r="Z1439" i="1"/>
  <c r="Z1438" i="1" s="1"/>
  <c r="Z1437" i="1" s="1"/>
  <c r="Z1436" i="1" s="1"/>
  <c r="Z1434" i="1"/>
  <c r="Z1433" i="1" s="1"/>
  <c r="Z1432" i="1" s="1"/>
  <c r="Z1431" i="1" s="1"/>
  <c r="Z1430" i="1" s="1"/>
  <c r="Z1427" i="1"/>
  <c r="Z1426" i="1" s="1"/>
  <c r="Z1425" i="1" s="1"/>
  <c r="Z1423" i="1"/>
  <c r="Z1422" i="1" s="1"/>
  <c r="Z1421" i="1" s="1"/>
  <c r="Z1420" i="1" s="1"/>
  <c r="Z1419" i="1" s="1"/>
  <c r="Z1417" i="1"/>
  <c r="Z1416" i="1" s="1"/>
  <c r="Z1415" i="1" s="1"/>
  <c r="Z1414" i="1" s="1"/>
  <c r="Z1413" i="1" s="1"/>
  <c r="Z1411" i="1"/>
  <c r="Z1410" i="1" s="1"/>
  <c r="Z1409" i="1" s="1"/>
  <c r="Z1408" i="1" s="1"/>
  <c r="Z1406" i="1"/>
  <c r="Z1405" i="1" s="1"/>
  <c r="Z1403" i="1"/>
  <c r="Z1402" i="1" s="1"/>
  <c r="Z1395" i="1"/>
  <c r="Z1393" i="1"/>
  <c r="Z1387" i="1"/>
  <c r="Z1386" i="1" s="1"/>
  <c r="Z1385" i="1" s="1"/>
  <c r="Z1384" i="1" s="1"/>
  <c r="Z1383" i="1" s="1"/>
  <c r="Z1379" i="1"/>
  <c r="Z1378" i="1" s="1"/>
  <c r="Z1376" i="1"/>
  <c r="Z1374" i="1"/>
  <c r="Z1369" i="1"/>
  <c r="Z1368" i="1" s="1"/>
  <c r="Z1366" i="1"/>
  <c r="Z1365" i="1" s="1"/>
  <c r="Z1363" i="1"/>
  <c r="Z1362" i="1" s="1"/>
  <c r="Z1357" i="1"/>
  <c r="Z1356" i="1" s="1"/>
  <c r="Z1355" i="1" s="1"/>
  <c r="Z1353" i="1"/>
  <c r="Z1352" i="1" s="1"/>
  <c r="Z1351" i="1" s="1"/>
  <c r="Z1347" i="1"/>
  <c r="Z1345" i="1"/>
  <c r="Z1342" i="1"/>
  <c r="Z1341" i="1" s="1"/>
  <c r="Z1337" i="1"/>
  <c r="Z1335" i="1"/>
  <c r="Z1326" i="1"/>
  <c r="Z1325" i="1" s="1"/>
  <c r="Z1324" i="1" s="1"/>
  <c r="Z1323" i="1" s="1"/>
  <c r="Z1322" i="1" s="1"/>
  <c r="Z1321" i="1" s="1"/>
  <c r="Z1319" i="1"/>
  <c r="Z1318" i="1" s="1"/>
  <c r="Z1317" i="1" s="1"/>
  <c r="Z1315" i="1"/>
  <c r="Z1314" i="1" s="1"/>
  <c r="Z1313" i="1" s="1"/>
  <c r="Z1312" i="1" s="1"/>
  <c r="Z1310" i="1"/>
  <c r="Z1309" i="1" s="1"/>
  <c r="Z1308" i="1" s="1"/>
  <c r="Z1307" i="1" s="1"/>
  <c r="Z1302" i="1"/>
  <c r="Z1301" i="1" s="1"/>
  <c r="Z1300" i="1" s="1"/>
  <c r="Z1299" i="1" s="1"/>
  <c r="Z1297" i="1"/>
  <c r="Z1296" i="1" s="1"/>
  <c r="Z1295" i="1" s="1"/>
  <c r="Z1294" i="1" s="1"/>
  <c r="Z1289" i="1"/>
  <c r="Z1288" i="1" s="1"/>
  <c r="Z1287" i="1" s="1"/>
  <c r="Z1285" i="1"/>
  <c r="Z1284" i="1" s="1"/>
  <c r="Z1283" i="1" s="1"/>
  <c r="Z1281" i="1"/>
  <c r="Z1280" i="1" s="1"/>
  <c r="Z1279" i="1" s="1"/>
  <c r="Z1273" i="1"/>
  <c r="Z1271" i="1"/>
  <c r="Z1269" i="1"/>
  <c r="Z1262" i="1"/>
  <c r="Z1261" i="1" s="1"/>
  <c r="Z1260" i="1" s="1"/>
  <c r="Z1259" i="1" s="1"/>
  <c r="Z1258" i="1" s="1"/>
  <c r="Z1256" i="1"/>
  <c r="Z1255" i="1" s="1"/>
  <c r="Z1253" i="1"/>
  <c r="Z1252" i="1" s="1"/>
  <c r="Z1248" i="1"/>
  <c r="Z1247" i="1" s="1"/>
  <c r="Z1246" i="1" s="1"/>
  <c r="Z1245" i="1" s="1"/>
  <c r="Z1244" i="1" s="1"/>
  <c r="Z1241" i="1"/>
  <c r="Z1240" i="1" s="1"/>
  <c r="Z1239" i="1" s="1"/>
  <c r="Z1238" i="1" s="1"/>
  <c r="Z1237" i="1" s="1"/>
  <c r="Z1236" i="1" s="1"/>
  <c r="Z1233" i="1"/>
  <c r="Z1232" i="1" s="1"/>
  <c r="Z1231" i="1" s="1"/>
  <c r="Z1230" i="1" s="1"/>
  <c r="Z1229" i="1" s="1"/>
  <c r="Z1227" i="1"/>
  <c r="Z1226" i="1" s="1"/>
  <c r="Z1225" i="1" s="1"/>
  <c r="Z1224" i="1" s="1"/>
  <c r="Z1222" i="1"/>
  <c r="Z1221" i="1" s="1"/>
  <c r="Z1220" i="1" s="1"/>
  <c r="Z1219" i="1" s="1"/>
  <c r="Z1217" i="1"/>
  <c r="Z1216" i="1" s="1"/>
  <c r="Z1215" i="1" s="1"/>
  <c r="Z1214" i="1" s="1"/>
  <c r="Z1213" i="1" s="1"/>
  <c r="Z1210" i="1"/>
  <c r="Z1209" i="1" s="1"/>
  <c r="Z1208" i="1" s="1"/>
  <c r="Z1206" i="1"/>
  <c r="Z1205" i="1" s="1"/>
  <c r="Z1204" i="1" s="1"/>
  <c r="Z1203" i="1" s="1"/>
  <c r="Z1202" i="1" s="1"/>
  <c r="Z1200" i="1"/>
  <c r="Z1199" i="1" s="1"/>
  <c r="Z1198" i="1" s="1"/>
  <c r="Z1197" i="1" s="1"/>
  <c r="Z1196" i="1" s="1"/>
  <c r="Z1194" i="1"/>
  <c r="Z1193" i="1" s="1"/>
  <c r="Z1192" i="1" s="1"/>
  <c r="Z1191" i="1" s="1"/>
  <c r="Z1189" i="1"/>
  <c r="Z1188" i="1" s="1"/>
  <c r="Z1186" i="1"/>
  <c r="Z1185" i="1" s="1"/>
  <c r="Z1178" i="1"/>
  <c r="Z1176" i="1"/>
  <c r="Z1170" i="1"/>
  <c r="Z1169" i="1" s="1"/>
  <c r="Z1168" i="1" s="1"/>
  <c r="Z1167" i="1" s="1"/>
  <c r="Z1166" i="1" s="1"/>
  <c r="Z1163" i="1"/>
  <c r="Z1162" i="1" s="1"/>
  <c r="Z1161" i="1" s="1"/>
  <c r="Z1160" i="1" s="1"/>
  <c r="Z1159" i="1" s="1"/>
  <c r="Z1156" i="1"/>
  <c r="Z1155" i="1" s="1"/>
  <c r="Z1154" i="1" s="1"/>
  <c r="Z1152" i="1"/>
  <c r="Z1151" i="1" s="1"/>
  <c r="Z1149" i="1"/>
  <c r="Z1147" i="1"/>
  <c r="Z1142" i="1"/>
  <c r="Z1141" i="1" s="1"/>
  <c r="Z1139" i="1"/>
  <c r="Z1138" i="1" s="1"/>
  <c r="Z1136" i="1"/>
  <c r="Z1135" i="1" s="1"/>
  <c r="Z1130" i="1"/>
  <c r="Z1129" i="1" s="1"/>
  <c r="Z1128" i="1" s="1"/>
  <c r="Z1126" i="1"/>
  <c r="Z1125" i="1" s="1"/>
  <c r="Z1124" i="1" s="1"/>
  <c r="Z1120" i="1"/>
  <c r="Z1118" i="1"/>
  <c r="Z1116" i="1"/>
  <c r="Z1113" i="1"/>
  <c r="Z1112" i="1" s="1"/>
  <c r="Z1108" i="1"/>
  <c r="Z1106" i="1"/>
  <c r="Z1097" i="1"/>
  <c r="Z1096" i="1" s="1"/>
  <c r="Z1095" i="1" s="1"/>
  <c r="Z1094" i="1" s="1"/>
  <c r="Z1093" i="1" s="1"/>
  <c r="Z1092" i="1" s="1"/>
  <c r="Z1090" i="1"/>
  <c r="Z1089" i="1" s="1"/>
  <c r="Z1088" i="1" s="1"/>
  <c r="Z1087" i="1" s="1"/>
  <c r="Z1085" i="1"/>
  <c r="Z1084" i="1" s="1"/>
  <c r="Z1083" i="1" s="1"/>
  <c r="Z1082" i="1" s="1"/>
  <c r="Z1077" i="1"/>
  <c r="Z1076" i="1" s="1"/>
  <c r="Z1075" i="1" s="1"/>
  <c r="Z1074" i="1" s="1"/>
  <c r="Z1072" i="1"/>
  <c r="Z1071" i="1" s="1"/>
  <c r="Z1070" i="1" s="1"/>
  <c r="Z1069" i="1" s="1"/>
  <c r="Z1064" i="1"/>
  <c r="Z1063" i="1" s="1"/>
  <c r="Z1062" i="1" s="1"/>
  <c r="Z1060" i="1"/>
  <c r="Z1059" i="1" s="1"/>
  <c r="Z1058" i="1" s="1"/>
  <c r="Z1052" i="1"/>
  <c r="Z1050" i="1"/>
  <c r="Z1048" i="1"/>
  <c r="Z1041" i="1"/>
  <c r="Z1040" i="1" s="1"/>
  <c r="Z1039" i="1" s="1"/>
  <c r="Z1038" i="1" s="1"/>
  <c r="Z1037" i="1" s="1"/>
  <c r="Z1035" i="1"/>
  <c r="Z1034" i="1" s="1"/>
  <c r="Z1032" i="1"/>
  <c r="Z1031" i="1" s="1"/>
  <c r="Z1027" i="1"/>
  <c r="Z1026" i="1" s="1"/>
  <c r="Z1025" i="1" s="1"/>
  <c r="Z1024" i="1" s="1"/>
  <c r="Z1023" i="1" s="1"/>
  <c r="Z1021" i="1"/>
  <c r="Z1020" i="1" s="1"/>
  <c r="Z1019" i="1" s="1"/>
  <c r="Z1018" i="1" s="1"/>
  <c r="Z1017" i="1" s="1"/>
  <c r="Z1014" i="1"/>
  <c r="Z1013" i="1" s="1"/>
  <c r="Z1012" i="1" s="1"/>
  <c r="Z1011" i="1" s="1"/>
  <c r="Z1010" i="1" s="1"/>
  <c r="Z1009" i="1" s="1"/>
  <c r="Z1007" i="1"/>
  <c r="Z1006" i="1" s="1"/>
  <c r="Z1005" i="1" s="1"/>
  <c r="Z1004" i="1" s="1"/>
  <c r="Z1003" i="1" s="1"/>
  <c r="Z1002" i="1" s="1"/>
  <c r="Z999" i="1"/>
  <c r="Z998" i="1" s="1"/>
  <c r="Z997" i="1" s="1"/>
  <c r="Z996" i="1" s="1"/>
  <c r="Z994" i="1"/>
  <c r="Z993" i="1" s="1"/>
  <c r="Z992" i="1" s="1"/>
  <c r="Z991" i="1" s="1"/>
  <c r="Z990" i="1" s="1"/>
  <c r="Z987" i="1"/>
  <c r="Z986" i="1" s="1"/>
  <c r="Z985" i="1" s="1"/>
  <c r="Z983" i="1"/>
  <c r="Z982" i="1" s="1"/>
  <c r="Z981" i="1" s="1"/>
  <c r="Z980" i="1" s="1"/>
  <c r="Z979" i="1" s="1"/>
  <c r="Z977" i="1"/>
  <c r="Z976" i="1" s="1"/>
  <c r="Z975" i="1" s="1"/>
  <c r="Z974" i="1" s="1"/>
  <c r="Z973" i="1" s="1"/>
  <c r="Z971" i="1"/>
  <c r="Z970" i="1" s="1"/>
  <c r="Z969" i="1" s="1"/>
  <c r="Z968" i="1" s="1"/>
  <c r="Z966" i="1"/>
  <c r="Z965" i="1" s="1"/>
  <c r="Z963" i="1"/>
  <c r="Z962" i="1" s="1"/>
  <c r="Z955" i="1"/>
  <c r="Z954" i="1" s="1"/>
  <c r="Z953" i="1" s="1"/>
  <c r="Z952" i="1" s="1"/>
  <c r="Z951" i="1" s="1"/>
  <c r="Z949" i="1"/>
  <c r="Z948" i="1" s="1"/>
  <c r="Z947" i="1" s="1"/>
  <c r="Z946" i="1" s="1"/>
  <c r="Z945" i="1" s="1"/>
  <c r="Z942" i="1"/>
  <c r="Z941" i="1" s="1"/>
  <c r="Z940" i="1" s="1"/>
  <c r="Z939" i="1" s="1"/>
  <c r="Z938" i="1" s="1"/>
  <c r="Z935" i="1"/>
  <c r="Z934" i="1" s="1"/>
  <c r="Z932" i="1"/>
  <c r="Z930" i="1"/>
  <c r="Z925" i="1"/>
  <c r="Z924" i="1" s="1"/>
  <c r="Z922" i="1"/>
  <c r="Z921" i="1" s="1"/>
  <c r="Z919" i="1"/>
  <c r="Z918" i="1" s="1"/>
  <c r="Z913" i="1"/>
  <c r="Z912" i="1" s="1"/>
  <c r="Z911" i="1" s="1"/>
  <c r="Z909" i="1"/>
  <c r="Z908" i="1" s="1"/>
  <c r="Z907" i="1" s="1"/>
  <c r="Z903" i="1"/>
  <c r="Z901" i="1"/>
  <c r="Z899" i="1"/>
  <c r="Z896" i="1"/>
  <c r="Z895" i="1" s="1"/>
  <c r="Z891" i="1"/>
  <c r="Z889" i="1"/>
  <c r="Z879" i="1"/>
  <c r="Z878" i="1" s="1"/>
  <c r="Z877" i="1" s="1"/>
  <c r="Z876" i="1" s="1"/>
  <c r="Z875" i="1" s="1"/>
  <c r="Z874" i="1" s="1"/>
  <c r="Z872" i="1"/>
  <c r="Z870" i="1"/>
  <c r="Z867" i="1"/>
  <c r="Z858" i="1"/>
  <c r="Z856" i="1"/>
  <c r="Z851" i="1"/>
  <c r="Z850" i="1" s="1"/>
  <c r="Z849" i="1" s="1"/>
  <c r="Z846" i="1"/>
  <c r="Z844" i="1"/>
  <c r="Z839" i="1"/>
  <c r="Z837" i="1"/>
  <c r="Z833" i="1"/>
  <c r="Z831" i="1"/>
  <c r="Z826" i="1"/>
  <c r="Z825" i="1" s="1"/>
  <c r="Z821" i="1"/>
  <c r="Z820" i="1" s="1"/>
  <c r="Z815" i="1"/>
  <c r="Z813" i="1"/>
  <c r="Z810" i="1"/>
  <c r="Z808" i="1"/>
  <c r="Z801" i="1"/>
  <c r="Z800" i="1" s="1"/>
  <c r="Z797" i="1"/>
  <c r="Z796" i="1" s="1"/>
  <c r="Z789" i="1"/>
  <c r="Z787" i="1"/>
  <c r="Z785" i="1"/>
  <c r="Z782" i="1"/>
  <c r="Z781" i="1" s="1"/>
  <c r="Z777" i="1"/>
  <c r="Z776" i="1" s="1"/>
  <c r="Z773" i="1"/>
  <c r="Z772" i="1" s="1"/>
  <c r="Z770" i="1"/>
  <c r="Z769" i="1" s="1"/>
  <c r="Z767" i="1"/>
  <c r="Z766" i="1" s="1"/>
  <c r="Z762" i="1"/>
  <c r="Z760" i="1"/>
  <c r="Z757" i="1"/>
  <c r="Z756" i="1" s="1"/>
  <c r="Z754" i="1"/>
  <c r="Z751" i="1"/>
  <c r="Z749" i="1"/>
  <c r="Z747" i="1"/>
  <c r="Z740" i="1"/>
  <c r="Z739" i="1" s="1"/>
  <c r="Z738" i="1" s="1"/>
  <c r="Z737" i="1" s="1"/>
  <c r="Z736" i="1" s="1"/>
  <c r="Z734" i="1"/>
  <c r="Z733" i="1" s="1"/>
  <c r="Z731" i="1"/>
  <c r="Z730" i="1" s="1"/>
  <c r="Z726" i="1"/>
  <c r="Z725" i="1" s="1"/>
  <c r="Z724" i="1" s="1"/>
  <c r="Z723" i="1" s="1"/>
  <c r="Z719" i="1"/>
  <c r="Z718" i="1" s="1"/>
  <c r="Z717" i="1" s="1"/>
  <c r="Z716" i="1" s="1"/>
  <c r="Z715" i="1" s="1"/>
  <c r="Z714" i="1" s="1"/>
  <c r="Z712" i="1"/>
  <c r="Z711" i="1" s="1"/>
  <c r="Z710" i="1" s="1"/>
  <c r="Z709" i="1" s="1"/>
  <c r="Z708" i="1" s="1"/>
  <c r="Z707" i="1" s="1"/>
  <c r="Z705" i="1"/>
  <c r="Z704" i="1" s="1"/>
  <c r="Z703" i="1" s="1"/>
  <c r="Z702" i="1" s="1"/>
  <c r="Z700" i="1"/>
  <c r="Z698" i="1"/>
  <c r="Z695" i="1"/>
  <c r="Z694" i="1" s="1"/>
  <c r="Z692" i="1"/>
  <c r="Z691" i="1" s="1"/>
  <c r="Z689" i="1"/>
  <c r="Z687" i="1"/>
  <c r="Z685" i="1"/>
  <c r="Z683" i="1"/>
  <c r="Z677" i="1"/>
  <c r="Z676" i="1" s="1"/>
  <c r="Z675" i="1" s="1"/>
  <c r="Z674" i="1" s="1"/>
  <c r="Z673" i="1" s="1"/>
  <c r="Z671" i="1"/>
  <c r="Z670" i="1" s="1"/>
  <c r="Z668" i="1"/>
  <c r="Z667" i="1" s="1"/>
  <c r="Z661" i="1"/>
  <c r="Z660" i="1" s="1"/>
  <c r="Z658" i="1"/>
  <c r="Z657" i="1" s="1"/>
  <c r="Z655" i="1"/>
  <c r="Z654" i="1" s="1"/>
  <c r="Z648" i="1"/>
  <c r="Z647" i="1" s="1"/>
  <c r="Z646" i="1" s="1"/>
  <c r="Z645" i="1" s="1"/>
  <c r="Z643" i="1"/>
  <c r="Z642" i="1" s="1"/>
  <c r="Z640" i="1"/>
  <c r="Z639" i="1" s="1"/>
  <c r="Z635" i="1"/>
  <c r="Z634" i="1" s="1"/>
  <c r="Z633" i="1" s="1"/>
  <c r="Z632" i="1" s="1"/>
  <c r="Z629" i="1"/>
  <c r="Z628" i="1" s="1"/>
  <c r="Z625" i="1"/>
  <c r="Z623" i="1"/>
  <c r="Z619" i="1"/>
  <c r="Z618" i="1" s="1"/>
  <c r="Z615" i="1"/>
  <c r="Z614" i="1" s="1"/>
  <c r="Z611" i="1"/>
  <c r="Z610" i="1" s="1"/>
  <c r="Z607" i="1"/>
  <c r="Z606" i="1" s="1"/>
  <c r="Z604" i="1"/>
  <c r="Z603" i="1" s="1"/>
  <c r="Z601" i="1"/>
  <c r="Z600" i="1" s="1"/>
  <c r="Z598" i="1"/>
  <c r="Z597" i="1" s="1"/>
  <c r="Z595" i="1"/>
  <c r="Z594" i="1" s="1"/>
  <c r="Z592" i="1"/>
  <c r="Z591" i="1" s="1"/>
  <c r="Z589" i="1"/>
  <c r="Z588" i="1" s="1"/>
  <c r="Z586" i="1"/>
  <c r="Z585" i="1" s="1"/>
  <c r="Z582" i="1"/>
  <c r="Z581" i="1" s="1"/>
  <c r="Z575" i="1"/>
  <c r="Z574" i="1" s="1"/>
  <c r="Z573" i="1" s="1"/>
  <c r="Z572" i="1" s="1"/>
  <c r="Z569" i="1"/>
  <c r="Z568" i="1" s="1"/>
  <c r="Z567" i="1" s="1"/>
  <c r="Z566" i="1" s="1"/>
  <c r="Z563" i="1"/>
  <c r="Z562" i="1" s="1"/>
  <c r="Z560" i="1"/>
  <c r="Z559" i="1" s="1"/>
  <c r="Z555" i="1"/>
  <c r="Z554" i="1" s="1"/>
  <c r="Z553" i="1" s="1"/>
  <c r="Z552" i="1" s="1"/>
  <c r="Z550" i="1"/>
  <c r="Z549" i="1" s="1"/>
  <c r="Z548" i="1" s="1"/>
  <c r="Z547" i="1" s="1"/>
  <c r="Z544" i="1"/>
  <c r="Z542" i="1"/>
  <c r="Z538" i="1"/>
  <c r="Z537" i="1" s="1"/>
  <c r="Z534" i="1"/>
  <c r="Z533" i="1" s="1"/>
  <c r="Z530" i="1"/>
  <c r="Z529" i="1" s="1"/>
  <c r="Z527" i="1"/>
  <c r="Z526" i="1" s="1"/>
  <c r="Z523" i="1"/>
  <c r="Z522" i="1" s="1"/>
  <c r="Z519" i="1"/>
  <c r="Z518" i="1" s="1"/>
  <c r="Z510" i="1"/>
  <c r="Z509" i="1" s="1"/>
  <c r="Z508" i="1" s="1"/>
  <c r="Z507" i="1" s="1"/>
  <c r="Z506" i="1" s="1"/>
  <c r="Z503" i="1"/>
  <c r="Z502" i="1" s="1"/>
  <c r="Z499" i="1"/>
  <c r="Z498" i="1" s="1"/>
  <c r="Z491" i="1"/>
  <c r="Z489" i="1"/>
  <c r="Z487" i="1"/>
  <c r="Z484" i="1"/>
  <c r="Z483" i="1" s="1"/>
  <c r="Z478" i="1"/>
  <c r="Z477" i="1" s="1"/>
  <c r="Z475" i="1"/>
  <c r="Z474" i="1" s="1"/>
  <c r="Z472" i="1"/>
  <c r="Z471" i="1" s="1"/>
  <c r="Z466" i="1"/>
  <c r="Z465" i="1" s="1"/>
  <c r="Z464" i="1" s="1"/>
  <c r="Z462" i="1"/>
  <c r="Z461" i="1" s="1"/>
  <c r="Z460" i="1" s="1"/>
  <c r="Z458" i="1"/>
  <c r="Z457" i="1" s="1"/>
  <c r="Z455" i="1"/>
  <c r="Z454" i="1" s="1"/>
  <c r="Z450" i="1"/>
  <c r="Z449" i="1" s="1"/>
  <c r="Z447" i="1"/>
  <c r="Z446" i="1" s="1"/>
  <c r="Z443" i="1"/>
  <c r="Z442" i="1" s="1"/>
  <c r="Z438" i="1"/>
  <c r="Z437" i="1" s="1"/>
  <c r="Z434" i="1"/>
  <c r="Z433" i="1" s="1"/>
  <c r="Z431" i="1"/>
  <c r="Z430" i="1" s="1"/>
  <c r="Z427" i="1"/>
  <c r="Z426" i="1" s="1"/>
  <c r="Z422" i="1"/>
  <c r="Z420" i="1"/>
  <c r="Z416" i="1"/>
  <c r="Z415" i="1" s="1"/>
  <c r="Z409" i="1"/>
  <c r="Z408" i="1" s="1"/>
  <c r="Z407" i="1" s="1"/>
  <c r="Z405" i="1"/>
  <c r="Z404" i="1" s="1"/>
  <c r="Z403" i="1" s="1"/>
  <c r="Z402" i="1" s="1"/>
  <c r="Z399" i="1"/>
  <c r="Z398" i="1" s="1"/>
  <c r="Z397" i="1" s="1"/>
  <c r="Z394" i="1"/>
  <c r="Z392" i="1"/>
  <c r="Z385" i="1"/>
  <c r="Z384" i="1" s="1"/>
  <c r="Z383" i="1" s="1"/>
  <c r="Z382" i="1" s="1"/>
  <c r="Z381" i="1" s="1"/>
  <c r="Z379" i="1"/>
  <c r="Z378" i="1" s="1"/>
  <c r="Z376" i="1"/>
  <c r="Z374" i="1"/>
  <c r="Z371" i="1"/>
  <c r="Z370" i="1" s="1"/>
  <c r="Z364" i="1"/>
  <c r="Z363" i="1" s="1"/>
  <c r="Z362" i="1" s="1"/>
  <c r="Z361" i="1" s="1"/>
  <c r="Z360" i="1" s="1"/>
  <c r="Z358" i="1"/>
  <c r="Z357" i="1" s="1"/>
  <c r="Z355" i="1"/>
  <c r="Z354" i="1" s="1"/>
  <c r="Z350" i="1"/>
  <c r="Z349" i="1" s="1"/>
  <c r="Z347" i="1"/>
  <c r="Z345" i="1"/>
  <c r="Z343" i="1"/>
  <c r="Z340" i="1"/>
  <c r="Z339" i="1" s="1"/>
  <c r="Z337" i="1"/>
  <c r="Z336" i="1" s="1"/>
  <c r="Z331" i="1"/>
  <c r="Z330" i="1" s="1"/>
  <c r="Z329" i="1" s="1"/>
  <c r="Z328" i="1" s="1"/>
  <c r="Z326" i="1"/>
  <c r="Z325" i="1" s="1"/>
  <c r="Z324" i="1" s="1"/>
  <c r="Z323" i="1" s="1"/>
  <c r="Z320" i="1"/>
  <c r="Z319" i="1" s="1"/>
  <c r="Z317" i="1"/>
  <c r="Z316" i="1" s="1"/>
  <c r="Z314" i="1"/>
  <c r="Z313" i="1" s="1"/>
  <c r="Z309" i="1"/>
  <c r="Z308" i="1" s="1"/>
  <c r="Z307" i="1" s="1"/>
  <c r="Z301" i="1"/>
  <c r="Z298" i="1"/>
  <c r="Z294" i="1"/>
  <c r="Z293" i="1" s="1"/>
  <c r="Z291" i="1"/>
  <c r="Z290" i="1" s="1"/>
  <c r="Z288" i="1"/>
  <c r="Z286" i="1"/>
  <c r="Z284" i="1"/>
  <c r="Z277" i="1"/>
  <c r="Z275" i="1"/>
  <c r="Z273" i="1"/>
  <c r="Z270" i="1"/>
  <c r="Z269" i="1" s="1"/>
  <c r="Z265" i="1"/>
  <c r="Z263" i="1"/>
  <c r="Z257" i="1"/>
  <c r="Z256" i="1" s="1"/>
  <c r="Z254" i="1"/>
  <c r="Z252" i="1"/>
  <c r="Z250" i="1"/>
  <c r="Z245" i="1"/>
  <c r="Z244" i="1" s="1"/>
  <c r="Z243" i="1" s="1"/>
  <c r="Z241" i="1"/>
  <c r="Z240" i="1" s="1"/>
  <c r="Z239" i="1" s="1"/>
  <c r="Z237" i="1"/>
  <c r="Z236" i="1" s="1"/>
  <c r="Z235" i="1" s="1"/>
  <c r="Z233" i="1"/>
  <c r="Z232" i="1" s="1"/>
  <c r="Z231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4" i="1" s="1"/>
  <c r="Z203" i="1" s="1"/>
  <c r="Z202" i="1" s="1"/>
  <c r="Z196" i="1"/>
  <c r="Z194" i="1"/>
  <c r="Z192" i="1"/>
  <c r="Z184" i="1"/>
  <c r="Z183" i="1" s="1"/>
  <c r="Z181" i="1"/>
  <c r="Z180" i="1" s="1"/>
  <c r="Z176" i="1"/>
  <c r="Z175" i="1" s="1"/>
  <c r="Z173" i="1"/>
  <c r="Z172" i="1" s="1"/>
  <c r="Z170" i="1"/>
  <c r="Z169" i="1" s="1"/>
  <c r="Z165" i="1"/>
  <c r="Z164" i="1" s="1"/>
  <c r="Z163" i="1" s="1"/>
  <c r="Z161" i="1"/>
  <c r="Z160" i="1" s="1"/>
  <c r="Z159" i="1" s="1"/>
  <c r="Z157" i="1"/>
  <c r="Z155" i="1"/>
  <c r="Z152" i="1"/>
  <c r="Z151" i="1" s="1"/>
  <c r="Z149" i="1"/>
  <c r="Z148" i="1" s="1"/>
  <c r="Z145" i="1"/>
  <c r="Z143" i="1"/>
  <c r="Z141" i="1"/>
  <c r="Z135" i="1"/>
  <c r="Z134" i="1" s="1"/>
  <c r="Z133" i="1" s="1"/>
  <c r="Z132" i="1" s="1"/>
  <c r="Z131" i="1" s="1"/>
  <c r="Z127" i="1"/>
  <c r="Z125" i="1"/>
  <c r="Z123" i="1"/>
  <c r="Z120" i="1"/>
  <c r="Z119" i="1" s="1"/>
  <c r="Z112" i="1"/>
  <c r="Z111" i="1" s="1"/>
  <c r="Z110" i="1" s="1"/>
  <c r="Z109" i="1" s="1"/>
  <c r="Z107" i="1"/>
  <c r="Z105" i="1"/>
  <c r="Z104" i="1" s="1"/>
  <c r="Z99" i="1"/>
  <c r="Z98" i="1" s="1"/>
  <c r="Z97" i="1" s="1"/>
  <c r="Z96" i="1" s="1"/>
  <c r="Z95" i="1" s="1"/>
  <c r="Z93" i="1"/>
  <c r="Z91" i="1"/>
  <c r="Z89" i="1"/>
  <c r="Z86" i="1"/>
  <c r="Z85" i="1" s="1"/>
  <c r="Z78" i="1"/>
  <c r="Z77" i="1" s="1"/>
  <c r="Z75" i="1"/>
  <c r="Z72" i="1"/>
  <c r="Z71" i="1" s="1"/>
  <c r="Z69" i="1"/>
  <c r="Z68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Z3307" i="1" l="1"/>
  <c r="Z3306" i="1" s="1"/>
  <c r="Z3305" i="1" s="1"/>
  <c r="Z2996" i="1"/>
  <c r="Z2995" i="1" s="1"/>
  <c r="Z2994" i="1" s="1"/>
  <c r="Z2993" i="1" s="1"/>
  <c r="Z3904" i="1"/>
  <c r="Z3903" i="1" s="1"/>
  <c r="Z3972" i="1"/>
  <c r="Z3968" i="1" s="1"/>
  <c r="Z3967" i="1" s="1"/>
  <c r="Z3966" i="1" s="1"/>
  <c r="Z3965" i="1" s="1"/>
  <c r="Z3060" i="1"/>
  <c r="Z3056" i="1" s="1"/>
  <c r="Z3055" i="1" s="1"/>
  <c r="Z2668" i="1"/>
  <c r="Z1123" i="1"/>
  <c r="Z2334" i="1"/>
  <c r="Z2333" i="1" s="1"/>
  <c r="Z2326" i="1" s="1"/>
  <c r="Z697" i="1"/>
  <c r="Z1184" i="1"/>
  <c r="Z1183" i="1" s="1"/>
  <c r="Z1182" i="1" s="1"/>
  <c r="Z1524" i="1"/>
  <c r="Z272" i="1"/>
  <c r="Z268" i="1" s="1"/>
  <c r="Z267" i="1" s="1"/>
  <c r="Z2472" i="1"/>
  <c r="Z2471" i="1" s="1"/>
  <c r="Z2470" i="1" s="1"/>
  <c r="Z2469" i="1" s="1"/>
  <c r="Z154" i="1"/>
  <c r="Z1713" i="1"/>
  <c r="Z1712" i="1" s="1"/>
  <c r="Z1711" i="1" s="1"/>
  <c r="Z1710" i="1" s="1"/>
  <c r="Z746" i="1"/>
  <c r="Z1293" i="1"/>
  <c r="Z1292" i="1" s="1"/>
  <c r="Z1291" i="1" s="1"/>
  <c r="Z1540" i="1"/>
  <c r="Z1539" i="1" s="1"/>
  <c r="Z830" i="1"/>
  <c r="Z1464" i="1"/>
  <c r="Z1463" i="1" s="1"/>
  <c r="Z1462" i="1" s="1"/>
  <c r="Z1455" i="1" s="1"/>
  <c r="Z1556" i="1"/>
  <c r="Z1555" i="1" s="1"/>
  <c r="Z1554" i="1" s="1"/>
  <c r="Z1553" i="1" s="1"/>
  <c r="Z1572" i="1"/>
  <c r="Z1629" i="1"/>
  <c r="Z1628" i="1" s="1"/>
  <c r="Z1627" i="1" s="1"/>
  <c r="Z1626" i="1" s="1"/>
  <c r="Z2049" i="1"/>
  <c r="Z2048" i="1" s="1"/>
  <c r="Z2047" i="1" s="1"/>
  <c r="Z2046" i="1" s="1"/>
  <c r="Z541" i="1"/>
  <c r="Z532" i="1" s="1"/>
  <c r="Z855" i="1"/>
  <c r="Z854" i="1" s="1"/>
  <c r="Z1334" i="1"/>
  <c r="Z1333" i="1" s="1"/>
  <c r="Z1332" i="1" s="1"/>
  <c r="Z1331" i="1" s="1"/>
  <c r="Z1373" i="1"/>
  <c r="Z1372" i="1" s="1"/>
  <c r="Z1371" i="1" s="1"/>
  <c r="Z1928" i="1"/>
  <c r="Z1927" i="1" s="1"/>
  <c r="Z1926" i="1" s="1"/>
  <c r="Z1925" i="1" s="1"/>
  <c r="Z2173" i="1"/>
  <c r="Z2172" i="1" s="1"/>
  <c r="Z2171" i="1" s="1"/>
  <c r="Z2197" i="1"/>
  <c r="Z2196" i="1" s="1"/>
  <c r="Z2195" i="1" s="1"/>
  <c r="Z2194" i="1" s="1"/>
  <c r="Z3149" i="1"/>
  <c r="Z3145" i="1" s="1"/>
  <c r="Z3144" i="1" s="1"/>
  <c r="Z3138" i="1" s="1"/>
  <c r="Z3137" i="1" s="1"/>
  <c r="Z3429" i="1"/>
  <c r="Z3425" i="1" s="1"/>
  <c r="Z3424" i="1" s="1"/>
  <c r="Z3497" i="1"/>
  <c r="Z3496" i="1" s="1"/>
  <c r="Z3495" i="1" s="1"/>
  <c r="Z1068" i="1"/>
  <c r="Z1067" i="1" s="1"/>
  <c r="Z1066" i="1" s="1"/>
  <c r="Z23" i="1"/>
  <c r="Z22" i="1" s="1"/>
  <c r="Z21" i="1" s="1"/>
  <c r="Z888" i="1"/>
  <c r="Z887" i="1" s="1"/>
  <c r="Z886" i="1" s="1"/>
  <c r="Z885" i="1" s="1"/>
  <c r="Z929" i="1"/>
  <c r="Z1765" i="1"/>
  <c r="Z1764" i="1" s="1"/>
  <c r="Z1763" i="1" s="1"/>
  <c r="Z1762" i="1" s="1"/>
  <c r="Z1775" i="1"/>
  <c r="Z1771" i="1" s="1"/>
  <c r="Z1770" i="1" s="1"/>
  <c r="Z1990" i="1"/>
  <c r="Z1986" i="1" s="1"/>
  <c r="Z1985" i="1" s="1"/>
  <c r="Z3397" i="1"/>
  <c r="Z3396" i="1" s="1"/>
  <c r="Z3395" i="1" s="1"/>
  <c r="Z3565" i="1"/>
  <c r="Z3552" i="1" s="1"/>
  <c r="Z3706" i="1"/>
  <c r="Z3705" i="1" s="1"/>
  <c r="Z2689" i="1"/>
  <c r="Z3515" i="1"/>
  <c r="Z3514" i="1" s="1"/>
  <c r="Z1794" i="1"/>
  <c r="Z1793" i="1" s="1"/>
  <c r="Z312" i="1"/>
  <c r="Z311" i="1" s="1"/>
  <c r="Z306" i="1" s="1"/>
  <c r="Z305" i="1" s="1"/>
  <c r="Z3676" i="1"/>
  <c r="Z3675" i="1" s="1"/>
  <c r="Z3674" i="1" s="1"/>
  <c r="Z3673" i="1" s="1"/>
  <c r="Z3672" i="1" s="1"/>
  <c r="Z88" i="1"/>
  <c r="Z84" i="1" s="1"/>
  <c r="Z83" i="1" s="1"/>
  <c r="Z82" i="1" s="1"/>
  <c r="Z140" i="1"/>
  <c r="Z139" i="1" s="1"/>
  <c r="Z147" i="1"/>
  <c r="Z638" i="1"/>
  <c r="Z637" i="1" s="1"/>
  <c r="Z729" i="1"/>
  <c r="Z728" i="1" s="1"/>
  <c r="Z812" i="1"/>
  <c r="Z1030" i="1"/>
  <c r="Z1029" i="1" s="1"/>
  <c r="Z1016" i="1" s="1"/>
  <c r="Z1146" i="1"/>
  <c r="Z1145" i="1" s="1"/>
  <c r="Z1144" i="1" s="1"/>
  <c r="Z1392" i="1"/>
  <c r="Z1391" i="1" s="1"/>
  <c r="Z1390" i="1" s="1"/>
  <c r="Z1389" i="1" s="1"/>
  <c r="Z1595" i="1"/>
  <c r="Z1594" i="1" s="1"/>
  <c r="Z1593" i="1" s="1"/>
  <c r="Z2207" i="1"/>
  <c r="Z2203" i="1" s="1"/>
  <c r="Z2202" i="1" s="1"/>
  <c r="Z2599" i="1"/>
  <c r="Z2594" i="1" s="1"/>
  <c r="Z2588" i="1" s="1"/>
  <c r="Z2587" i="1" s="1"/>
  <c r="Z2809" i="1"/>
  <c r="Z3123" i="1"/>
  <c r="Z3122" i="1" s="1"/>
  <c r="Z3121" i="1" s="1"/>
  <c r="Z3120" i="1" s="1"/>
  <c r="Z3119" i="1" s="1"/>
  <c r="Z3221" i="1"/>
  <c r="Z3220" i="1" s="1"/>
  <c r="Z3297" i="1"/>
  <c r="Z3296" i="1" s="1"/>
  <c r="Z3464" i="1"/>
  <c r="Z3463" i="1" s="1"/>
  <c r="Z3537" i="1"/>
  <c r="Z928" i="1"/>
  <c r="Z927" i="1" s="1"/>
  <c r="Z2213" i="1"/>
  <c r="Z3235" i="1"/>
  <c r="Z3234" i="1" s="1"/>
  <c r="Z3530" i="1"/>
  <c r="Z3802" i="1"/>
  <c r="Z3798" i="1" s="1"/>
  <c r="Z3793" i="1" s="1"/>
  <c r="Z3792" i="1" s="1"/>
  <c r="Z3791" i="1" s="1"/>
  <c r="Z3790" i="1" s="1"/>
  <c r="Z1212" i="1"/>
  <c r="Z50" i="1"/>
  <c r="Z46" i="1" s="1"/>
  <c r="Z45" i="1" s="1"/>
  <c r="Z944" i="1"/>
  <c r="Z937" i="1" s="1"/>
  <c r="Z74" i="1"/>
  <c r="Z61" i="1" s="1"/>
  <c r="Z60" i="1" s="1"/>
  <c r="Z59" i="1" s="1"/>
  <c r="Z58" i="1" s="1"/>
  <c r="Z57" i="1" s="1"/>
  <c r="Z283" i="1"/>
  <c r="Z282" i="1" s="1"/>
  <c r="Z391" i="1"/>
  <c r="Z390" i="1" s="1"/>
  <c r="Z389" i="1" s="1"/>
  <c r="Z558" i="1"/>
  <c r="Z557" i="1" s="1"/>
  <c r="Z784" i="1"/>
  <c r="Z780" i="1" s="1"/>
  <c r="Z779" i="1" s="1"/>
  <c r="Z836" i="1"/>
  <c r="Z1105" i="1"/>
  <c r="Z1104" i="1" s="1"/>
  <c r="Z1103" i="1" s="1"/>
  <c r="Z1102" i="1" s="1"/>
  <c r="Z1496" i="1"/>
  <c r="Z1495" i="1" s="1"/>
  <c r="Z1494" i="1" s="1"/>
  <c r="Z1493" i="1" s="1"/>
  <c r="Z1901" i="1"/>
  <c r="Z1900" i="1" s="1"/>
  <c r="Z1893" i="1" s="1"/>
  <c r="Z2135" i="1"/>
  <c r="Z2134" i="1" s="1"/>
  <c r="Z2133" i="1" s="1"/>
  <c r="Z2132" i="1" s="1"/>
  <c r="Z2131" i="1" s="1"/>
  <c r="Z2314" i="1"/>
  <c r="Z2313" i="1" s="1"/>
  <c r="Z2312" i="1" s="1"/>
  <c r="Z2424" i="1"/>
  <c r="Z2420" i="1" s="1"/>
  <c r="Z2419" i="1" s="1"/>
  <c r="Z2524" i="1"/>
  <c r="Z2523" i="1" s="1"/>
  <c r="Z2522" i="1" s="1"/>
  <c r="Z2509" i="1" s="1"/>
  <c r="Z2657" i="1"/>
  <c r="Z3009" i="1"/>
  <c r="Z3005" i="1" s="1"/>
  <c r="Z3004" i="1" s="1"/>
  <c r="Z2992" i="1" s="1"/>
  <c r="Z3097" i="1"/>
  <c r="Z3160" i="1"/>
  <c r="Z3159" i="1" s="1"/>
  <c r="Z3158" i="1" s="1"/>
  <c r="Z3157" i="1" s="1"/>
  <c r="Z3156" i="1" s="1"/>
  <c r="Z3191" i="1"/>
  <c r="Z3190" i="1" s="1"/>
  <c r="Z3211" i="1"/>
  <c r="Z3210" i="1" s="1"/>
  <c r="Z3209" i="1" s="1"/>
  <c r="Z3208" i="1" s="1"/>
  <c r="Z3207" i="1" s="1"/>
  <c r="Z3206" i="1" s="1"/>
  <c r="Z3226" i="1"/>
  <c r="Z3470" i="1"/>
  <c r="Z3469" i="1" s="1"/>
  <c r="Z3596" i="1"/>
  <c r="Z3592" i="1" s="1"/>
  <c r="Z3591" i="1" s="1"/>
  <c r="Z3590" i="1" s="1"/>
  <c r="Z3589" i="1" s="1"/>
  <c r="Z3766" i="1"/>
  <c r="Z3762" i="1" s="1"/>
  <c r="Z3761" i="1" s="1"/>
  <c r="Z3755" i="1" s="1"/>
  <c r="Z179" i="1"/>
  <c r="Z178" i="1" s="1"/>
  <c r="Z353" i="1"/>
  <c r="Z352" i="1" s="1"/>
  <c r="Z453" i="1"/>
  <c r="Z653" i="1"/>
  <c r="Z652" i="1" s="1"/>
  <c r="Z651" i="1" s="1"/>
  <c r="Z1081" i="1"/>
  <c r="Z1080" i="1" s="1"/>
  <c r="Z1079" i="1" s="1"/>
  <c r="Z1181" i="1"/>
  <c r="Z1361" i="1"/>
  <c r="Z1360" i="1" s="1"/>
  <c r="Z2362" i="1"/>
  <c r="Z2361" i="1" s="1"/>
  <c r="Z2360" i="1" s="1"/>
  <c r="Z2359" i="1" s="1"/>
  <c r="Z2624" i="1"/>
  <c r="Z3485" i="1"/>
  <c r="Z3484" i="1" s="1"/>
  <c r="Z3479" i="1" s="1"/>
  <c r="Z168" i="1"/>
  <c r="Z167" i="1" s="1"/>
  <c r="Z906" i="1"/>
  <c r="Z1278" i="1"/>
  <c r="Z1277" i="1" s="1"/>
  <c r="Z1276" i="1" s="1"/>
  <c r="Z1275" i="1" s="1"/>
  <c r="Z1943" i="1"/>
  <c r="Z1942" i="1" s="1"/>
  <c r="Z1941" i="1" s="1"/>
  <c r="Z2443" i="1"/>
  <c r="Z2442" i="1" s="1"/>
  <c r="Z2441" i="1" s="1"/>
  <c r="Z2800" i="1"/>
  <c r="Z2778" i="1" s="1"/>
  <c r="Z2777" i="1" s="1"/>
  <c r="Z2776" i="1" s="1"/>
  <c r="Z2775" i="1" s="1"/>
  <c r="Z2377" i="1"/>
  <c r="Z2376" i="1" s="1"/>
  <c r="Z2375" i="1" s="1"/>
  <c r="Z2551" i="1"/>
  <c r="Z2550" i="1" s="1"/>
  <c r="Z2549" i="1" s="1"/>
  <c r="Z30" i="1"/>
  <c r="Z29" i="1" s="1"/>
  <c r="Z28" i="1" s="1"/>
  <c r="Z191" i="1"/>
  <c r="Z190" i="1" s="1"/>
  <c r="Z189" i="1" s="1"/>
  <c r="Z188" i="1" s="1"/>
  <c r="Z187" i="1" s="1"/>
  <c r="Z186" i="1" s="1"/>
  <c r="Z213" i="1"/>
  <c r="Z212" i="1" s="1"/>
  <c r="Z207" i="1" s="1"/>
  <c r="Z201" i="1" s="1"/>
  <c r="Z200" i="1" s="1"/>
  <c r="Z199" i="1" s="1"/>
  <c r="Z297" i="1"/>
  <c r="Z296" i="1" s="1"/>
  <c r="Z342" i="1"/>
  <c r="Z335" i="1" s="1"/>
  <c r="Z334" i="1" s="1"/>
  <c r="Z373" i="1"/>
  <c r="Z369" i="1" s="1"/>
  <c r="Z368" i="1" s="1"/>
  <c r="Z367" i="1" s="1"/>
  <c r="Z366" i="1" s="1"/>
  <c r="Z401" i="1"/>
  <c r="Z470" i="1"/>
  <c r="Z469" i="1" s="1"/>
  <c r="Z497" i="1"/>
  <c r="Z496" i="1" s="1"/>
  <c r="Z495" i="1" s="1"/>
  <c r="Z494" i="1" s="1"/>
  <c r="Z493" i="1" s="1"/>
  <c r="Z622" i="1"/>
  <c r="Z609" i="1" s="1"/>
  <c r="Z807" i="1"/>
  <c r="Z866" i="1"/>
  <c r="Z865" i="1" s="1"/>
  <c r="Z864" i="1" s="1"/>
  <c r="Z863" i="1" s="1"/>
  <c r="Z862" i="1" s="1"/>
  <c r="Z898" i="1"/>
  <c r="Z894" i="1" s="1"/>
  <c r="Z893" i="1" s="1"/>
  <c r="Z917" i="1"/>
  <c r="Z916" i="1" s="1"/>
  <c r="Z1047" i="1"/>
  <c r="Z1046" i="1" s="1"/>
  <c r="Z1045" i="1" s="1"/>
  <c r="Z1044" i="1" s="1"/>
  <c r="Z1043" i="1" s="1"/>
  <c r="Z1175" i="1"/>
  <c r="Z1174" i="1" s="1"/>
  <c r="Z1173" i="1" s="1"/>
  <c r="Z1172" i="1" s="1"/>
  <c r="Z1165" i="1" s="1"/>
  <c r="Z1158" i="1" s="1"/>
  <c r="Z1980" i="1"/>
  <c r="Z1979" i="1" s="1"/>
  <c r="Z1978" i="1" s="1"/>
  <c r="Z1977" i="1" s="1"/>
  <c r="Z2118" i="1"/>
  <c r="Z2117" i="1" s="1"/>
  <c r="Z2104" i="1" s="1"/>
  <c r="Z2236" i="1"/>
  <c r="Z2235" i="1" s="1"/>
  <c r="Z2234" i="1" s="1"/>
  <c r="Z2261" i="1"/>
  <c r="Z2260" i="1" s="1"/>
  <c r="Z2259" i="1" s="1"/>
  <c r="Z2258" i="1" s="1"/>
  <c r="Z2251" i="1" s="1"/>
  <c r="Z2244" i="1" s="1"/>
  <c r="Z2700" i="1"/>
  <c r="Z2699" i="1" s="1"/>
  <c r="Z2709" i="1"/>
  <c r="Z2708" i="1" s="1"/>
  <c r="Z2707" i="1" s="1"/>
  <c r="Z2750" i="1"/>
  <c r="Z2749" i="1" s="1"/>
  <c r="Z2982" i="1"/>
  <c r="Z2972" i="1" s="1"/>
  <c r="Z3029" i="1"/>
  <c r="Z3183" i="1"/>
  <c r="Z3258" i="1"/>
  <c r="Z3257" i="1" s="1"/>
  <c r="Z3256" i="1" s="1"/>
  <c r="Z3255" i="1" s="1"/>
  <c r="Z3343" i="1"/>
  <c r="Z3342" i="1" s="1"/>
  <c r="Z3353" i="1"/>
  <c r="Z3364" i="1"/>
  <c r="Z3730" i="1"/>
  <c r="Z3729" i="1" s="1"/>
  <c r="Z3728" i="1" s="1"/>
  <c r="Z3878" i="1"/>
  <c r="Z3877" i="1" s="1"/>
  <c r="Z3933" i="1"/>
  <c r="Z3932" i="1" s="1"/>
  <c r="Z3931" i="1" s="1"/>
  <c r="Z2848" i="1"/>
  <c r="Z2847" i="1" s="1"/>
  <c r="Z486" i="1"/>
  <c r="Z482" i="1" s="1"/>
  <c r="Z481" i="1" s="1"/>
  <c r="Z480" i="1" s="1"/>
  <c r="Z1251" i="1"/>
  <c r="Z1250" i="1" s="1"/>
  <c r="Z1243" i="1" s="1"/>
  <c r="Z1268" i="1"/>
  <c r="Z1267" i="1" s="1"/>
  <c r="Z1266" i="1" s="1"/>
  <c r="Z1265" i="1" s="1"/>
  <c r="Z1264" i="1" s="1"/>
  <c r="Z1728" i="1"/>
  <c r="Z1727" i="1" s="1"/>
  <c r="Z1726" i="1" s="1"/>
  <c r="Z1741" i="1"/>
  <c r="Z1740" i="1" s="1"/>
  <c r="Z1739" i="1" s="1"/>
  <c r="Z1862" i="1"/>
  <c r="Z2160" i="1"/>
  <c r="Z2159" i="1" s="1"/>
  <c r="Z2158" i="1" s="1"/>
  <c r="Z2270" i="1"/>
  <c r="Z2269" i="1" s="1"/>
  <c r="Z2268" i="1" s="1"/>
  <c r="Z2267" i="1" s="1"/>
  <c r="Z2947" i="1"/>
  <c r="Z2943" i="1" s="1"/>
  <c r="Z2939" i="1" s="1"/>
  <c r="Z3070" i="1"/>
  <c r="Z3069" i="1" s="1"/>
  <c r="Z3068" i="1" s="1"/>
  <c r="Z3319" i="1"/>
  <c r="Z3315" i="1" s="1"/>
  <c r="Z3314" i="1" s="1"/>
  <c r="Z3631" i="1"/>
  <c r="Z3625" i="1" s="1"/>
  <c r="Z3624" i="1" s="1"/>
  <c r="Z3617" i="1" s="1"/>
  <c r="Z3616" i="1" s="1"/>
  <c r="Z3841" i="1"/>
  <c r="Z3840" i="1" s="1"/>
  <c r="Z3839" i="1" s="1"/>
  <c r="Z3867" i="1"/>
  <c r="Z3863" i="1" s="1"/>
  <c r="Z3862" i="1" s="1"/>
  <c r="Z3856" i="1" s="1"/>
  <c r="Z3855" i="1" s="1"/>
  <c r="Z230" i="1"/>
  <c r="Z229" i="1" s="1"/>
  <c r="Z425" i="1"/>
  <c r="Z103" i="1"/>
  <c r="Z102" i="1" s="1"/>
  <c r="Z101" i="1" s="1"/>
  <c r="Z517" i="1"/>
  <c r="Z122" i="1"/>
  <c r="Z118" i="1" s="1"/>
  <c r="Z117" i="1" s="1"/>
  <c r="Z116" i="1" s="1"/>
  <c r="Z115" i="1" s="1"/>
  <c r="Z249" i="1"/>
  <c r="Z248" i="1" s="1"/>
  <c r="Z247" i="1" s="1"/>
  <c r="Z262" i="1"/>
  <c r="Z261" i="1" s="1"/>
  <c r="Z260" i="1" s="1"/>
  <c r="Z682" i="1"/>
  <c r="Z759" i="1"/>
  <c r="Z843" i="1"/>
  <c r="Z842" i="1" s="1"/>
  <c r="Z841" i="1" s="1"/>
  <c r="Z1057" i="1"/>
  <c r="Z1056" i="1" s="1"/>
  <c r="Z1055" i="1" s="1"/>
  <c r="Z1054" i="1" s="1"/>
  <c r="Z1344" i="1"/>
  <c r="Z1340" i="1" s="1"/>
  <c r="Z1339" i="1" s="1"/>
  <c r="Z1620" i="1"/>
  <c r="Z1619" i="1" s="1"/>
  <c r="Z1618" i="1" s="1"/>
  <c r="Z1617" i="1" s="1"/>
  <c r="Z1610" i="1" s="1"/>
  <c r="Z1603" i="1" s="1"/>
  <c r="Z1783" i="1"/>
  <c r="Z1806" i="1"/>
  <c r="Z1805" i="1" s="1"/>
  <c r="Z1804" i="1" s="1"/>
  <c r="Z1821" i="1"/>
  <c r="Z1814" i="1" s="1"/>
  <c r="Z1838" i="1"/>
  <c r="Z1837" i="1" s="1"/>
  <c r="Z1836" i="1" s="1"/>
  <c r="Z1835" i="1" s="1"/>
  <c r="Z1918" i="1"/>
  <c r="Z1917" i="1" s="1"/>
  <c r="Z1916" i="1" s="1"/>
  <c r="Z1915" i="1" s="1"/>
  <c r="Z1914" i="1" s="1"/>
  <c r="Z2323" i="1"/>
  <c r="Z2390" i="1"/>
  <c r="Z2389" i="1" s="1"/>
  <c r="Z2388" i="1" s="1"/>
  <c r="Z2414" i="1"/>
  <c r="Z2413" i="1" s="1"/>
  <c r="Z2412" i="1" s="1"/>
  <c r="Z2411" i="1" s="1"/>
  <c r="Z3043" i="1"/>
  <c r="Z3042" i="1" s="1"/>
  <c r="Z3105" i="1"/>
  <c r="Z3104" i="1" s="1"/>
  <c r="Z3250" i="1"/>
  <c r="Z3249" i="1" s="1"/>
  <c r="Z3248" i="1" s="1"/>
  <c r="Z3247" i="1" s="1"/>
  <c r="Z3272" i="1"/>
  <c r="Z3419" i="1"/>
  <c r="Z3418" i="1" s="1"/>
  <c r="Z3413" i="1" s="1"/>
  <c r="Z3412" i="1" s="1"/>
  <c r="Z3454" i="1"/>
  <c r="Z3450" i="1" s="1"/>
  <c r="Z3445" i="1" s="1"/>
  <c r="Z3444" i="1" s="1"/>
  <c r="Z3947" i="1"/>
  <c r="Z3946" i="1" s="1"/>
  <c r="Z3823" i="1"/>
  <c r="Z3819" i="1" s="1"/>
  <c r="Z3898" i="1"/>
  <c r="Z3897" i="1" s="1"/>
  <c r="Z3896" i="1" s="1"/>
  <c r="Z3922" i="1"/>
  <c r="Z3921" i="1" s="1"/>
  <c r="Z3920" i="1" s="1"/>
  <c r="Z3919" i="1" s="1"/>
  <c r="Z3918" i="1" s="1"/>
  <c r="Z3990" i="1"/>
  <c r="Z3989" i="1" s="1"/>
  <c r="Z3981" i="1" s="1"/>
  <c r="Z3980" i="1" s="1"/>
  <c r="Z3979" i="1" s="1"/>
  <c r="Z441" i="1"/>
  <c r="Z580" i="1"/>
  <c r="Z666" i="1"/>
  <c r="Z665" i="1" s="1"/>
  <c r="Z664" i="1" s="1"/>
  <c r="Z1429" i="1"/>
  <c r="Z419" i="1"/>
  <c r="Z414" i="1" s="1"/>
  <c r="Z413" i="1" s="1"/>
  <c r="Z989" i="1"/>
  <c r="Z795" i="1"/>
  <c r="Z794" i="1" s="1"/>
  <c r="Z793" i="1" s="1"/>
  <c r="Z1382" i="1"/>
  <c r="Z1381" i="1" s="1"/>
  <c r="Z961" i="1"/>
  <c r="Z960" i="1" s="1"/>
  <c r="Z959" i="1" s="1"/>
  <c r="Z958" i="1" s="1"/>
  <c r="Z1350" i="1"/>
  <c r="Z1401" i="1"/>
  <c r="Z1400" i="1" s="1"/>
  <c r="Z1399" i="1" s="1"/>
  <c r="Z1398" i="1" s="1"/>
  <c r="Z1956" i="1"/>
  <c r="Z1955" i="1" s="1"/>
  <c r="Z1954" i="1" s="1"/>
  <c r="Z2032" i="1"/>
  <c r="Z2025" i="1" s="1"/>
  <c r="Z2294" i="1"/>
  <c r="Z1523" i="1"/>
  <c r="Z1522" i="1" s="1"/>
  <c r="Z765" i="1"/>
  <c r="Z848" i="1"/>
  <c r="Z1115" i="1"/>
  <c r="Z1111" i="1" s="1"/>
  <c r="Z1110" i="1" s="1"/>
  <c r="Z1134" i="1"/>
  <c r="Z1133" i="1" s="1"/>
  <c r="Z1306" i="1"/>
  <c r="Z1305" i="1" s="1"/>
  <c r="Z1304" i="1" s="1"/>
  <c r="Z1511" i="1"/>
  <c r="Z1510" i="1" s="1"/>
  <c r="Z1509" i="1" s="1"/>
  <c r="Z1583" i="1"/>
  <c r="Z1582" i="1" s="1"/>
  <c r="Z1996" i="1"/>
  <c r="Z2073" i="1"/>
  <c r="Z1566" i="1"/>
  <c r="Z1562" i="1" s="1"/>
  <c r="Z1561" i="1" s="1"/>
  <c r="Z1653" i="1"/>
  <c r="Z1686" i="1"/>
  <c r="Z1685" i="1" s="1"/>
  <c r="Z1684" i="1" s="1"/>
  <c r="Z2018" i="1"/>
  <c r="Z2017" i="1" s="1"/>
  <c r="Z2224" i="1"/>
  <c r="Z2223" i="1" s="1"/>
  <c r="Z2432" i="1"/>
  <c r="Z1486" i="1"/>
  <c r="Z1485" i="1" s="1"/>
  <c r="Z1484" i="1" s="1"/>
  <c r="Z1483" i="1" s="1"/>
  <c r="Z1482" i="1" s="1"/>
  <c r="Z1703" i="1"/>
  <c r="Z1702" i="1" s="1"/>
  <c r="Z1701" i="1" s="1"/>
  <c r="Z1700" i="1" s="1"/>
  <c r="Z1699" i="1" s="1"/>
  <c r="Z2007" i="1"/>
  <c r="Z2006" i="1" s="1"/>
  <c r="Z2145" i="1"/>
  <c r="Z2144" i="1" s="1"/>
  <c r="Z2143" i="1" s="1"/>
  <c r="Z2142" i="1" s="1"/>
  <c r="Z2496" i="1"/>
  <c r="Z2463" i="1"/>
  <c r="Z2462" i="1" s="1"/>
  <c r="Z2461" i="1" s="1"/>
  <c r="Z2460" i="1" s="1"/>
  <c r="Z2459" i="1" s="1"/>
  <c r="Z2458" i="1" s="1"/>
  <c r="Z2903" i="1"/>
  <c r="Z2866" i="1" s="1"/>
  <c r="Z2865" i="1" s="1"/>
  <c r="Z2957" i="1"/>
  <c r="Z2351" i="1"/>
  <c r="Z2350" i="1" s="1"/>
  <c r="Z2349" i="1" s="1"/>
  <c r="Z2348" i="1" s="1"/>
  <c r="Z2347" i="1" s="1"/>
  <c r="Z2721" i="1"/>
  <c r="Z2717" i="1" s="1"/>
  <c r="Z2716" i="1" s="1"/>
  <c r="Z2835" i="1"/>
  <c r="Z2834" i="1" s="1"/>
  <c r="Z2833" i="1" s="1"/>
  <c r="Z2832" i="1" s="1"/>
  <c r="Z2542" i="1"/>
  <c r="Z2541" i="1" s="1"/>
  <c r="Z2540" i="1" s="1"/>
  <c r="Z2539" i="1" s="1"/>
  <c r="Z2538" i="1" s="1"/>
  <c r="Z2759" i="1"/>
  <c r="Z2758" i="1" s="1"/>
  <c r="Z2757" i="1" s="1"/>
  <c r="Z2929" i="1"/>
  <c r="Z2928" i="1" s="1"/>
  <c r="Z3177" i="1"/>
  <c r="Z3176" i="1" s="1"/>
  <c r="Z3175" i="1" s="1"/>
  <c r="Z3718" i="1"/>
  <c r="Z3090" i="1"/>
  <c r="Z3083" i="1"/>
  <c r="Z3082" i="1" s="1"/>
  <c r="Z3282" i="1"/>
  <c r="Z3371" i="1"/>
  <c r="Z3384" i="1"/>
  <c r="Z3383" i="1" s="1"/>
  <c r="Z3382" i="1" s="1"/>
  <c r="Z3381" i="1" s="1"/>
  <c r="Z3740" i="1"/>
  <c r="Z3739" i="1" s="1"/>
  <c r="Z3738" i="1" s="1"/>
  <c r="Z3737" i="1" s="1"/>
  <c r="Z3832" i="1"/>
  <c r="Z3828" i="1" s="1"/>
  <c r="Z3783" i="1"/>
  <c r="Z3779" i="1" s="1"/>
  <c r="Z3774" i="1" s="1"/>
  <c r="Z3773" i="1" s="1"/>
  <c r="Z3772" i="1" s="1"/>
  <c r="Z3771" i="1" s="1"/>
  <c r="Y3421" i="1"/>
  <c r="Z2410" i="1" l="1"/>
  <c r="Z1180" i="1"/>
  <c r="Z2623" i="1"/>
  <c r="Z2622" i="1" s="1"/>
  <c r="Z2621" i="1" s="1"/>
  <c r="Z1834" i="1"/>
  <c r="Z2688" i="1"/>
  <c r="Z2687" i="1" s="1"/>
  <c r="Z2686" i="1" s="1"/>
  <c r="Z2743" i="1"/>
  <c r="Z2742" i="1" s="1"/>
  <c r="Z819" i="1"/>
  <c r="Z818" i="1" s="1"/>
  <c r="Z745" i="1"/>
  <c r="Z744" i="1" s="1"/>
  <c r="Z743" i="1" s="1"/>
  <c r="Z722" i="1" s="1"/>
  <c r="Z1101" i="1"/>
  <c r="Z3818" i="1"/>
  <c r="Z3817" i="1" s="1"/>
  <c r="Z3271" i="1"/>
  <c r="Z3270" i="1" s="1"/>
  <c r="Z3269" i="1" s="1"/>
  <c r="Z3246" i="1" s="1"/>
  <c r="Z1359" i="1"/>
  <c r="Z1349" i="1" s="1"/>
  <c r="Z20" i="1"/>
  <c r="Z19" i="1" s="1"/>
  <c r="Z18" i="1" s="1"/>
  <c r="Z17" i="1" s="1"/>
  <c r="Z1447" i="1"/>
  <c r="Z1001" i="1"/>
  <c r="Z3700" i="1"/>
  <c r="Z3699" i="1" s="1"/>
  <c r="Z3693" i="1" s="1"/>
  <c r="Z3692" i="1" s="1"/>
  <c r="Z3615" i="1" s="1"/>
  <c r="Z1552" i="1"/>
  <c r="Z681" i="1"/>
  <c r="Z680" i="1" s="1"/>
  <c r="Z679" i="1" s="1"/>
  <c r="Z663" i="1" s="1"/>
  <c r="Z884" i="1"/>
  <c r="Z2846" i="1"/>
  <c r="Z2845" i="1" s="1"/>
  <c r="Z2831" i="1" s="1"/>
  <c r="Z516" i="1"/>
  <c r="Z515" i="1" s="1"/>
  <c r="Z514" i="1" s="1"/>
  <c r="Z915" i="1"/>
  <c r="Z905" i="1" s="1"/>
  <c r="Z3078" i="1"/>
  <c r="Z3077" i="1" s="1"/>
  <c r="Z3067" i="1" s="1"/>
  <c r="Z138" i="1"/>
  <c r="Z137" i="1" s="1"/>
  <c r="Z130" i="1" s="1"/>
  <c r="Z129" i="1" s="1"/>
  <c r="Z114" i="1" s="1"/>
  <c r="Z259" i="1"/>
  <c r="Z1885" i="1"/>
  <c r="Z3462" i="1"/>
  <c r="Z2468" i="1"/>
  <c r="Z1330" i="1"/>
  <c r="Z424" i="1"/>
  <c r="Z412" i="1" s="1"/>
  <c r="Z388" i="1" s="1"/>
  <c r="Z387" i="1" s="1"/>
  <c r="Z228" i="1"/>
  <c r="Z2193" i="1"/>
  <c r="Z2222" i="1"/>
  <c r="Z2212" i="1" s="1"/>
  <c r="Z2266" i="1"/>
  <c r="Z3394" i="1"/>
  <c r="Z81" i="1"/>
  <c r="Z80" i="1" s="1"/>
  <c r="Z2767" i="1"/>
  <c r="Z2741" i="1" s="1"/>
  <c r="Z1397" i="1"/>
  <c r="Z1235" i="1"/>
  <c r="Z1761" i="1"/>
  <c r="Z3219" i="1"/>
  <c r="Z3218" i="1" s="1"/>
  <c r="Z3217" i="1" s="1"/>
  <c r="Z3216" i="1" s="1"/>
  <c r="Z1792" i="1"/>
  <c r="Z1782" i="1" s="1"/>
  <c r="Z1976" i="1"/>
  <c r="Z3182" i="1"/>
  <c r="Z3169" i="1" s="1"/>
  <c r="Z3168" i="1" s="1"/>
  <c r="Z3167" i="1" s="1"/>
  <c r="Z3136" i="1" s="1"/>
  <c r="Z3810" i="1"/>
  <c r="Z3809" i="1" s="1"/>
  <c r="Z2045" i="1"/>
  <c r="Z957" i="1"/>
  <c r="Z2096" i="1"/>
  <c r="Z806" i="1"/>
  <c r="Z805" i="1" s="1"/>
  <c r="Z3529" i="1"/>
  <c r="Z3528" i="1" s="1"/>
  <c r="Z2956" i="1"/>
  <c r="Z1625" i="1"/>
  <c r="Z3930" i="1"/>
  <c r="Z3929" i="1" s="1"/>
  <c r="Z3028" i="1"/>
  <c r="Z3027" i="1" s="1"/>
  <c r="Z3026" i="1" s="1"/>
  <c r="Z333" i="1"/>
  <c r="Z322" i="1" s="1"/>
  <c r="Z304" i="1" s="1"/>
  <c r="Z3876" i="1"/>
  <c r="Z3875" i="1" s="1"/>
  <c r="Z3874" i="1" s="1"/>
  <c r="Z281" i="1"/>
  <c r="Z280" i="1" s="1"/>
  <c r="Z279" i="1" s="1"/>
  <c r="Z3964" i="1"/>
  <c r="Z3363" i="1"/>
  <c r="Z3341" i="1" s="1"/>
  <c r="Z3340" i="1" s="1"/>
  <c r="Z3339" i="1" s="1"/>
  <c r="Z2927" i="1"/>
  <c r="Z1132" i="1"/>
  <c r="Z1122" i="1" s="1"/>
  <c r="Z2005" i="1"/>
  <c r="Z1995" i="1" s="1"/>
  <c r="Z2311" i="1"/>
  <c r="Z2508" i="1"/>
  <c r="Z2431" i="1"/>
  <c r="Z2409" i="1" s="1"/>
  <c r="Z1676" i="1"/>
  <c r="Z1581" i="1"/>
  <c r="Z1571" i="1" s="1"/>
  <c r="Z579" i="1"/>
  <c r="Z578" i="1" s="1"/>
  <c r="Z571" i="1" s="1"/>
  <c r="Z804" i="1" l="1"/>
  <c r="Z792" i="1" s="1"/>
  <c r="Z791" i="1" s="1"/>
  <c r="Z3854" i="1"/>
  <c r="Z2586" i="1"/>
  <c r="Z2577" i="1" s="1"/>
  <c r="Z1100" i="1"/>
  <c r="Z1099" i="1" s="1"/>
  <c r="Z1551" i="1"/>
  <c r="Z1550" i="1" s="1"/>
  <c r="Z1760" i="1"/>
  <c r="Z3205" i="1"/>
  <c r="Z3025" i="1"/>
  <c r="Z3016" i="1" s="1"/>
  <c r="Z3338" i="1"/>
  <c r="Z3330" i="1" s="1"/>
  <c r="Z883" i="1"/>
  <c r="Z882" i="1" s="1"/>
  <c r="Z3461" i="1"/>
  <c r="Z3437" i="1" s="1"/>
  <c r="Z3436" i="1" s="1"/>
  <c r="Z2192" i="1"/>
  <c r="Z2191" i="1" s="1"/>
  <c r="Z1329" i="1"/>
  <c r="Z1328" i="1" s="1"/>
  <c r="Z513" i="1"/>
  <c r="Z512" i="1" s="1"/>
  <c r="Z227" i="1"/>
  <c r="Z198" i="1" s="1"/>
  <c r="Z303" i="1"/>
  <c r="Z2408" i="1"/>
  <c r="Z1759" i="1"/>
  <c r="Z1975" i="1"/>
  <c r="Z1974" i="1" s="1"/>
  <c r="Z2926" i="1"/>
  <c r="Z2925" i="1" s="1"/>
  <c r="Z2830" i="1" s="1"/>
  <c r="Z3998" i="1" l="1"/>
  <c r="AJ3134" i="1" l="1"/>
  <c r="AJ3133" i="1" s="1"/>
  <c r="AF3134" i="1"/>
  <c r="AF3133" i="1" s="1"/>
  <c r="AE3134" i="1"/>
  <c r="AE3133" i="1" s="1"/>
  <c r="AD3134" i="1"/>
  <c r="AD3133" i="1" s="1"/>
  <c r="AC3134" i="1"/>
  <c r="AC3133" i="1" s="1"/>
  <c r="AB3134" i="1"/>
  <c r="AB3133" i="1" s="1"/>
  <c r="AA3134" i="1"/>
  <c r="AA3133" i="1" s="1"/>
  <c r="Y3134" i="1"/>
  <c r="Y3133" i="1" s="1"/>
  <c r="X3134" i="1"/>
  <c r="X3133" i="1" s="1"/>
  <c r="W3134" i="1"/>
  <c r="W3133" i="1" s="1"/>
  <c r="V3134" i="1"/>
  <c r="V3133" i="1" s="1"/>
  <c r="U3134" i="1"/>
  <c r="T3134" i="1"/>
  <c r="T3133" i="1" s="1"/>
  <c r="S3134" i="1"/>
  <c r="S3133" i="1" s="1"/>
  <c r="R3134" i="1"/>
  <c r="R3133" i="1" s="1"/>
  <c r="Q3134" i="1"/>
  <c r="AH3134" i="1" s="1"/>
  <c r="O3134" i="1"/>
  <c r="M3134" i="1"/>
  <c r="AG3134" i="1" l="1"/>
  <c r="AI3134" i="1"/>
  <c r="M3133" i="1"/>
  <c r="Q3133" i="1"/>
  <c r="AH3133" i="1" s="1"/>
  <c r="O3133" i="1"/>
  <c r="AI3133" i="1" s="1"/>
  <c r="U3133" i="1"/>
  <c r="AJ2691" i="1"/>
  <c r="AF2691" i="1"/>
  <c r="AE2691" i="1"/>
  <c r="AD2691" i="1"/>
  <c r="AD2690" i="1" s="1"/>
  <c r="AC2691" i="1"/>
  <c r="AC2690" i="1" s="1"/>
  <c r="AB2691" i="1"/>
  <c r="AB2690" i="1" s="1"/>
  <c r="AA2691" i="1"/>
  <c r="AA2690" i="1" s="1"/>
  <c r="Y2691" i="1"/>
  <c r="Y2690" i="1" s="1"/>
  <c r="X2691" i="1"/>
  <c r="X2690" i="1" s="1"/>
  <c r="W2691" i="1"/>
  <c r="W2690" i="1" s="1"/>
  <c r="V2691" i="1"/>
  <c r="V2690" i="1" s="1"/>
  <c r="U2691" i="1"/>
  <c r="U2690" i="1" s="1"/>
  <c r="T2691" i="1"/>
  <c r="T2690" i="1" s="1"/>
  <c r="S2691" i="1"/>
  <c r="S2690" i="1" s="1"/>
  <c r="R2691" i="1"/>
  <c r="R2690" i="1" s="1"/>
  <c r="Q2691" i="1"/>
  <c r="AJ2690" i="1"/>
  <c r="AF2690" i="1"/>
  <c r="AE2690" i="1"/>
  <c r="O2691" i="1"/>
  <c r="M2691" i="1"/>
  <c r="AG3133" i="1" l="1"/>
  <c r="AI2691" i="1"/>
  <c r="AG2691" i="1"/>
  <c r="AH2691" i="1"/>
  <c r="Q2690" i="1"/>
  <c r="AH2690" i="1" s="1"/>
  <c r="O2690" i="1"/>
  <c r="AI2690" i="1" s="1"/>
  <c r="M2690" i="1"/>
  <c r="AG2690" i="1" s="1"/>
  <c r="AJ2324" i="1"/>
  <c r="AJ2322" i="1" s="1"/>
  <c r="AJ2321" i="1" s="1"/>
  <c r="AJ2320" i="1" s="1"/>
  <c r="AJ2319" i="1" s="1"/>
  <c r="AF2324" i="1"/>
  <c r="AF2322" i="1" s="1"/>
  <c r="AF2321" i="1" s="1"/>
  <c r="AF2320" i="1" s="1"/>
  <c r="AF2319" i="1" s="1"/>
  <c r="AE2324" i="1"/>
  <c r="AE2322" i="1" s="1"/>
  <c r="AE2321" i="1" s="1"/>
  <c r="AE2320" i="1" s="1"/>
  <c r="AE2319" i="1" s="1"/>
  <c r="AD2324" i="1"/>
  <c r="AD2322" i="1" s="1"/>
  <c r="AD2321" i="1" s="1"/>
  <c r="AD2320" i="1" s="1"/>
  <c r="AD2319" i="1" s="1"/>
  <c r="AC2324" i="1"/>
  <c r="AC2323" i="1" s="1"/>
  <c r="AB2324" i="1"/>
  <c r="AB2323" i="1" s="1"/>
  <c r="AA2324" i="1"/>
  <c r="AA2322" i="1" s="1"/>
  <c r="AA2321" i="1" s="1"/>
  <c r="AA2320" i="1" s="1"/>
  <c r="AA2319" i="1" s="1"/>
  <c r="Y2324" i="1"/>
  <c r="Y2323" i="1" s="1"/>
  <c r="X2324" i="1"/>
  <c r="X2322" i="1" s="1"/>
  <c r="X2321" i="1" s="1"/>
  <c r="X2320" i="1" s="1"/>
  <c r="X2319" i="1" s="1"/>
  <c r="W2324" i="1"/>
  <c r="W2323" i="1" s="1"/>
  <c r="V2324" i="1"/>
  <c r="V2323" i="1" s="1"/>
  <c r="U2324" i="1"/>
  <c r="U2322" i="1" s="1"/>
  <c r="U2321" i="1" s="1"/>
  <c r="U2320" i="1" s="1"/>
  <c r="U2319" i="1" s="1"/>
  <c r="T2324" i="1"/>
  <c r="T2323" i="1" s="1"/>
  <c r="S2324" i="1"/>
  <c r="S2323" i="1" s="1"/>
  <c r="R2324" i="1"/>
  <c r="R2323" i="1" s="1"/>
  <c r="Q2324" i="1"/>
  <c r="O2324" i="1"/>
  <c r="M2324" i="1"/>
  <c r="AJ2102" i="1"/>
  <c r="AJ2101" i="1" s="1"/>
  <c r="AJ2100" i="1" s="1"/>
  <c r="AJ2099" i="1" s="1"/>
  <c r="AJ2098" i="1" s="1"/>
  <c r="AJ2097" i="1" s="1"/>
  <c r="AF2102" i="1"/>
  <c r="AF2101" i="1" s="1"/>
  <c r="AF2100" i="1" s="1"/>
  <c r="AF2099" i="1" s="1"/>
  <c r="AF2098" i="1" s="1"/>
  <c r="AF2097" i="1" s="1"/>
  <c r="AE2102" i="1"/>
  <c r="AE2101" i="1" s="1"/>
  <c r="AE2100" i="1" s="1"/>
  <c r="AE2099" i="1" s="1"/>
  <c r="AE2098" i="1" s="1"/>
  <c r="AE2097" i="1" s="1"/>
  <c r="AD2102" i="1"/>
  <c r="AD2101" i="1" s="1"/>
  <c r="AD2100" i="1" s="1"/>
  <c r="AD2099" i="1" s="1"/>
  <c r="AD2098" i="1" s="1"/>
  <c r="AD2097" i="1" s="1"/>
  <c r="AC2102" i="1"/>
  <c r="AB2102" i="1"/>
  <c r="AA2102" i="1"/>
  <c r="AA2101" i="1" s="1"/>
  <c r="AA2100" i="1" s="1"/>
  <c r="AA2099" i="1" s="1"/>
  <c r="AA2098" i="1" s="1"/>
  <c r="AA2097" i="1" s="1"/>
  <c r="Y2102" i="1"/>
  <c r="Y2101" i="1" s="1"/>
  <c r="Y2100" i="1" s="1"/>
  <c r="Y2099" i="1" s="1"/>
  <c r="Y2098" i="1" s="1"/>
  <c r="Y2097" i="1" s="1"/>
  <c r="X2102" i="1"/>
  <c r="X2101" i="1" s="1"/>
  <c r="X2100" i="1" s="1"/>
  <c r="X2099" i="1" s="1"/>
  <c r="X2098" i="1" s="1"/>
  <c r="X2097" i="1" s="1"/>
  <c r="W2102" i="1"/>
  <c r="W2101" i="1" s="1"/>
  <c r="W2100" i="1" s="1"/>
  <c r="W2099" i="1" s="1"/>
  <c r="W2098" i="1" s="1"/>
  <c r="W2097" i="1" s="1"/>
  <c r="V2102" i="1"/>
  <c r="V2101" i="1" s="1"/>
  <c r="V2100" i="1" s="1"/>
  <c r="V2099" i="1" s="1"/>
  <c r="V2098" i="1" s="1"/>
  <c r="V2097" i="1" s="1"/>
  <c r="U2102" i="1"/>
  <c r="U2101" i="1" s="1"/>
  <c r="U2100" i="1" s="1"/>
  <c r="U2099" i="1" s="1"/>
  <c r="U2098" i="1" s="1"/>
  <c r="U2097" i="1" s="1"/>
  <c r="T2102" i="1"/>
  <c r="T2101" i="1" s="1"/>
  <c r="T2100" i="1" s="1"/>
  <c r="T2099" i="1" s="1"/>
  <c r="T2098" i="1" s="1"/>
  <c r="T2097" i="1" s="1"/>
  <c r="S2102" i="1"/>
  <c r="S2101" i="1" s="1"/>
  <c r="S2100" i="1" s="1"/>
  <c r="S2099" i="1" s="1"/>
  <c r="S2098" i="1" s="1"/>
  <c r="S2097" i="1" s="1"/>
  <c r="R2102" i="1"/>
  <c r="R2101" i="1" s="1"/>
  <c r="R2100" i="1" s="1"/>
  <c r="R2099" i="1" s="1"/>
  <c r="R2098" i="1" s="1"/>
  <c r="R2097" i="1" s="1"/>
  <c r="Q2102" i="1"/>
  <c r="AC2101" i="1"/>
  <c r="AC2100" i="1" s="1"/>
  <c r="AC2099" i="1" s="1"/>
  <c r="AC2098" i="1" s="1"/>
  <c r="AC2097" i="1" s="1"/>
  <c r="AB2101" i="1"/>
  <c r="AB2100" i="1" s="1"/>
  <c r="AB2099" i="1" s="1"/>
  <c r="AB2098" i="1" s="1"/>
  <c r="AB2097" i="1" s="1"/>
  <c r="O2102" i="1"/>
  <c r="M2102" i="1"/>
  <c r="AJ1891" i="1"/>
  <c r="AJ1890" i="1" s="1"/>
  <c r="AJ1889" i="1" s="1"/>
  <c r="AJ1888" i="1" s="1"/>
  <c r="AJ1887" i="1" s="1"/>
  <c r="AJ1886" i="1" s="1"/>
  <c r="AF1891" i="1"/>
  <c r="AF1890" i="1" s="1"/>
  <c r="AF1889" i="1" s="1"/>
  <c r="AF1888" i="1" s="1"/>
  <c r="AF1887" i="1" s="1"/>
  <c r="AF1886" i="1" s="1"/>
  <c r="AE1891" i="1"/>
  <c r="AE1890" i="1" s="1"/>
  <c r="AE1889" i="1" s="1"/>
  <c r="AE1888" i="1" s="1"/>
  <c r="AE1887" i="1" s="1"/>
  <c r="AE1886" i="1" s="1"/>
  <c r="AD1891" i="1"/>
  <c r="AD1890" i="1" s="1"/>
  <c r="AD1889" i="1" s="1"/>
  <c r="AD1888" i="1" s="1"/>
  <c r="AD1887" i="1" s="1"/>
  <c r="AD1886" i="1" s="1"/>
  <c r="AC1891" i="1"/>
  <c r="AC1890" i="1" s="1"/>
  <c r="AC1889" i="1" s="1"/>
  <c r="AC1888" i="1" s="1"/>
  <c r="AC1887" i="1" s="1"/>
  <c r="AC1886" i="1" s="1"/>
  <c r="AB1891" i="1"/>
  <c r="AB1890" i="1" s="1"/>
  <c r="AB1889" i="1" s="1"/>
  <c r="AB1888" i="1" s="1"/>
  <c r="AB1887" i="1" s="1"/>
  <c r="AB1886" i="1" s="1"/>
  <c r="AA1891" i="1"/>
  <c r="AA1890" i="1" s="1"/>
  <c r="AA1889" i="1" s="1"/>
  <c r="AA1888" i="1" s="1"/>
  <c r="AA1887" i="1" s="1"/>
  <c r="AA1886" i="1" s="1"/>
  <c r="Y1891" i="1"/>
  <c r="Y1890" i="1" s="1"/>
  <c r="Y1889" i="1" s="1"/>
  <c r="Y1888" i="1" s="1"/>
  <c r="Y1887" i="1" s="1"/>
  <c r="Y1886" i="1" s="1"/>
  <c r="X1891" i="1"/>
  <c r="X1890" i="1" s="1"/>
  <c r="X1889" i="1" s="1"/>
  <c r="X1888" i="1" s="1"/>
  <c r="X1887" i="1" s="1"/>
  <c r="X1886" i="1" s="1"/>
  <c r="W1891" i="1"/>
  <c r="W1890" i="1" s="1"/>
  <c r="W1889" i="1" s="1"/>
  <c r="W1888" i="1" s="1"/>
  <c r="W1887" i="1" s="1"/>
  <c r="W1886" i="1" s="1"/>
  <c r="V1891" i="1"/>
  <c r="V1890" i="1" s="1"/>
  <c r="V1889" i="1" s="1"/>
  <c r="V1888" i="1" s="1"/>
  <c r="V1887" i="1" s="1"/>
  <c r="V1886" i="1" s="1"/>
  <c r="U1891" i="1"/>
  <c r="U1890" i="1" s="1"/>
  <c r="U1889" i="1" s="1"/>
  <c r="U1888" i="1" s="1"/>
  <c r="U1887" i="1" s="1"/>
  <c r="U1886" i="1" s="1"/>
  <c r="T1891" i="1"/>
  <c r="T1890" i="1" s="1"/>
  <c r="T1889" i="1" s="1"/>
  <c r="T1888" i="1" s="1"/>
  <c r="T1887" i="1" s="1"/>
  <c r="T1886" i="1" s="1"/>
  <c r="S1891" i="1"/>
  <c r="S1890" i="1" s="1"/>
  <c r="S1889" i="1" s="1"/>
  <c r="S1888" i="1" s="1"/>
  <c r="S1887" i="1" s="1"/>
  <c r="S1886" i="1" s="1"/>
  <c r="R1891" i="1"/>
  <c r="R1890" i="1" s="1"/>
  <c r="R1889" i="1" s="1"/>
  <c r="R1888" i="1" s="1"/>
  <c r="R1887" i="1" s="1"/>
  <c r="R1886" i="1" s="1"/>
  <c r="Q1891" i="1"/>
  <c r="O1891" i="1"/>
  <c r="M1891" i="1"/>
  <c r="AJ1682" i="1"/>
  <c r="AF1682" i="1"/>
  <c r="AF1681" i="1" s="1"/>
  <c r="AF1680" i="1" s="1"/>
  <c r="AF1679" i="1" s="1"/>
  <c r="AF1678" i="1" s="1"/>
  <c r="AF1677" i="1" s="1"/>
  <c r="AE1682" i="1"/>
  <c r="AE1681" i="1" s="1"/>
  <c r="AE1680" i="1" s="1"/>
  <c r="AE1679" i="1" s="1"/>
  <c r="AE1678" i="1" s="1"/>
  <c r="AE1677" i="1" s="1"/>
  <c r="AD1682" i="1"/>
  <c r="AD1681" i="1" s="1"/>
  <c r="AD1680" i="1" s="1"/>
  <c r="AD1679" i="1" s="1"/>
  <c r="AD1678" i="1" s="1"/>
  <c r="AD1677" i="1" s="1"/>
  <c r="AC1682" i="1"/>
  <c r="AC1681" i="1" s="1"/>
  <c r="AC1680" i="1" s="1"/>
  <c r="AC1679" i="1" s="1"/>
  <c r="AC1678" i="1" s="1"/>
  <c r="AC1677" i="1" s="1"/>
  <c r="AB1682" i="1"/>
  <c r="AB1681" i="1" s="1"/>
  <c r="AB1680" i="1" s="1"/>
  <c r="AB1679" i="1" s="1"/>
  <c r="AB1678" i="1" s="1"/>
  <c r="AB1677" i="1" s="1"/>
  <c r="AA1682" i="1"/>
  <c r="AA1681" i="1" s="1"/>
  <c r="AA1680" i="1" s="1"/>
  <c r="AA1679" i="1" s="1"/>
  <c r="AA1678" i="1" s="1"/>
  <c r="AA1677" i="1" s="1"/>
  <c r="Y1682" i="1"/>
  <c r="Y1681" i="1" s="1"/>
  <c r="Y1680" i="1" s="1"/>
  <c r="Y1679" i="1" s="1"/>
  <c r="Y1678" i="1" s="1"/>
  <c r="Y1677" i="1" s="1"/>
  <c r="X1682" i="1"/>
  <c r="X1681" i="1" s="1"/>
  <c r="X1680" i="1" s="1"/>
  <c r="X1679" i="1" s="1"/>
  <c r="X1678" i="1" s="1"/>
  <c r="X1677" i="1" s="1"/>
  <c r="W1682" i="1"/>
  <c r="W1681" i="1" s="1"/>
  <c r="W1680" i="1" s="1"/>
  <c r="W1679" i="1" s="1"/>
  <c r="W1678" i="1" s="1"/>
  <c r="W1677" i="1" s="1"/>
  <c r="V1682" i="1"/>
  <c r="V1681" i="1" s="1"/>
  <c r="V1680" i="1" s="1"/>
  <c r="V1679" i="1" s="1"/>
  <c r="V1678" i="1" s="1"/>
  <c r="V1677" i="1" s="1"/>
  <c r="U1682" i="1"/>
  <c r="U1681" i="1" s="1"/>
  <c r="U1680" i="1" s="1"/>
  <c r="U1679" i="1" s="1"/>
  <c r="U1678" i="1" s="1"/>
  <c r="U1677" i="1" s="1"/>
  <c r="T1682" i="1"/>
  <c r="T1681" i="1" s="1"/>
  <c r="T1680" i="1" s="1"/>
  <c r="T1679" i="1" s="1"/>
  <c r="T1678" i="1" s="1"/>
  <c r="T1677" i="1" s="1"/>
  <c r="S1682" i="1"/>
  <c r="S1681" i="1" s="1"/>
  <c r="S1680" i="1" s="1"/>
  <c r="S1679" i="1" s="1"/>
  <c r="S1678" i="1" s="1"/>
  <c r="S1677" i="1" s="1"/>
  <c r="R1682" i="1"/>
  <c r="R1681" i="1" s="1"/>
  <c r="R1680" i="1" s="1"/>
  <c r="R1679" i="1" s="1"/>
  <c r="R1678" i="1" s="1"/>
  <c r="R1677" i="1" s="1"/>
  <c r="Q1682" i="1"/>
  <c r="AJ1681" i="1"/>
  <c r="AJ1680" i="1" s="1"/>
  <c r="AJ1679" i="1" s="1"/>
  <c r="AJ1678" i="1" s="1"/>
  <c r="AJ1677" i="1" s="1"/>
  <c r="O1682" i="1"/>
  <c r="M1682" i="1"/>
  <c r="AJ1453" i="1"/>
  <c r="AJ1452" i="1" s="1"/>
  <c r="AJ1451" i="1" s="1"/>
  <c r="AJ1450" i="1" s="1"/>
  <c r="AJ1449" i="1" s="1"/>
  <c r="AJ1448" i="1" s="1"/>
  <c r="AF1453" i="1"/>
  <c r="AF1452" i="1" s="1"/>
  <c r="AF1451" i="1" s="1"/>
  <c r="AF1450" i="1" s="1"/>
  <c r="AF1449" i="1" s="1"/>
  <c r="AF1448" i="1" s="1"/>
  <c r="AE1453" i="1"/>
  <c r="AE1452" i="1" s="1"/>
  <c r="AE1451" i="1" s="1"/>
  <c r="AE1450" i="1" s="1"/>
  <c r="AE1449" i="1" s="1"/>
  <c r="AE1448" i="1" s="1"/>
  <c r="AD1453" i="1"/>
  <c r="AD1452" i="1" s="1"/>
  <c r="AD1451" i="1" s="1"/>
  <c r="AD1450" i="1" s="1"/>
  <c r="AD1449" i="1" s="1"/>
  <c r="AD1448" i="1" s="1"/>
  <c r="AC1453" i="1"/>
  <c r="AC1452" i="1" s="1"/>
  <c r="AC1451" i="1" s="1"/>
  <c r="AC1450" i="1" s="1"/>
  <c r="AC1449" i="1" s="1"/>
  <c r="AC1448" i="1" s="1"/>
  <c r="AB1453" i="1"/>
  <c r="AB1452" i="1" s="1"/>
  <c r="AB1451" i="1" s="1"/>
  <c r="AB1450" i="1" s="1"/>
  <c r="AB1449" i="1" s="1"/>
  <c r="AB1448" i="1" s="1"/>
  <c r="AA1453" i="1"/>
  <c r="AA1452" i="1" s="1"/>
  <c r="AA1451" i="1" s="1"/>
  <c r="AA1450" i="1" s="1"/>
  <c r="AA1449" i="1" s="1"/>
  <c r="AA1448" i="1" s="1"/>
  <c r="Y1453" i="1"/>
  <c r="Y1452" i="1" s="1"/>
  <c r="Y1451" i="1" s="1"/>
  <c r="Y1450" i="1" s="1"/>
  <c r="Y1449" i="1" s="1"/>
  <c r="Y1448" i="1" s="1"/>
  <c r="X1453" i="1"/>
  <c r="X1452" i="1" s="1"/>
  <c r="X1451" i="1" s="1"/>
  <c r="X1450" i="1" s="1"/>
  <c r="X1449" i="1" s="1"/>
  <c r="X1448" i="1" s="1"/>
  <c r="W1453" i="1"/>
  <c r="W1452" i="1" s="1"/>
  <c r="W1451" i="1" s="1"/>
  <c r="W1450" i="1" s="1"/>
  <c r="W1449" i="1" s="1"/>
  <c r="W1448" i="1" s="1"/>
  <c r="V1453" i="1"/>
  <c r="V1452" i="1" s="1"/>
  <c r="V1451" i="1" s="1"/>
  <c r="V1450" i="1" s="1"/>
  <c r="V1449" i="1" s="1"/>
  <c r="V1448" i="1" s="1"/>
  <c r="U1453" i="1"/>
  <c r="U1452" i="1" s="1"/>
  <c r="U1451" i="1" s="1"/>
  <c r="U1450" i="1" s="1"/>
  <c r="U1449" i="1" s="1"/>
  <c r="U1448" i="1" s="1"/>
  <c r="T1453" i="1"/>
  <c r="T1452" i="1" s="1"/>
  <c r="T1451" i="1" s="1"/>
  <c r="T1450" i="1" s="1"/>
  <c r="T1449" i="1" s="1"/>
  <c r="T1448" i="1" s="1"/>
  <c r="S1453" i="1"/>
  <c r="S1452" i="1" s="1"/>
  <c r="S1451" i="1" s="1"/>
  <c r="S1450" i="1" s="1"/>
  <c r="S1449" i="1" s="1"/>
  <c r="S1448" i="1" s="1"/>
  <c r="R1453" i="1"/>
  <c r="R1452" i="1" s="1"/>
  <c r="R1451" i="1" s="1"/>
  <c r="R1450" i="1" s="1"/>
  <c r="R1449" i="1" s="1"/>
  <c r="R1448" i="1" s="1"/>
  <c r="Q1453" i="1"/>
  <c r="O1453" i="1"/>
  <c r="M1453" i="1"/>
  <c r="AJ1241" i="1"/>
  <c r="AF1241" i="1"/>
  <c r="AE1241" i="1"/>
  <c r="AE1240" i="1" s="1"/>
  <c r="AE1239" i="1" s="1"/>
  <c r="AE1238" i="1" s="1"/>
  <c r="AE1237" i="1" s="1"/>
  <c r="AE1236" i="1" s="1"/>
  <c r="AD1241" i="1"/>
  <c r="AD1240" i="1" s="1"/>
  <c r="AD1239" i="1" s="1"/>
  <c r="AD1238" i="1" s="1"/>
  <c r="AD1237" i="1" s="1"/>
  <c r="AD1236" i="1" s="1"/>
  <c r="AC1241" i="1"/>
  <c r="AC1240" i="1" s="1"/>
  <c r="AC1239" i="1" s="1"/>
  <c r="AC1238" i="1" s="1"/>
  <c r="AC1237" i="1" s="1"/>
  <c r="AC1236" i="1" s="1"/>
  <c r="AB1241" i="1"/>
  <c r="AB1240" i="1" s="1"/>
  <c r="AB1239" i="1" s="1"/>
  <c r="AB1238" i="1" s="1"/>
  <c r="AB1237" i="1" s="1"/>
  <c r="AB1236" i="1" s="1"/>
  <c r="AA1241" i="1"/>
  <c r="AA1240" i="1" s="1"/>
  <c r="AA1239" i="1" s="1"/>
  <c r="AA1238" i="1" s="1"/>
  <c r="AA1237" i="1" s="1"/>
  <c r="AA1236" i="1" s="1"/>
  <c r="Y1241" i="1"/>
  <c r="Y1240" i="1" s="1"/>
  <c r="Y1239" i="1" s="1"/>
  <c r="Y1238" i="1" s="1"/>
  <c r="Y1237" i="1" s="1"/>
  <c r="Y1236" i="1" s="1"/>
  <c r="X1241" i="1"/>
  <c r="X1240" i="1" s="1"/>
  <c r="X1239" i="1" s="1"/>
  <c r="X1238" i="1" s="1"/>
  <c r="X1237" i="1" s="1"/>
  <c r="X1236" i="1" s="1"/>
  <c r="W1241" i="1"/>
  <c r="W1240" i="1" s="1"/>
  <c r="W1239" i="1" s="1"/>
  <c r="W1238" i="1" s="1"/>
  <c r="W1237" i="1" s="1"/>
  <c r="W1236" i="1" s="1"/>
  <c r="V1241" i="1"/>
  <c r="V1240" i="1" s="1"/>
  <c r="V1239" i="1" s="1"/>
  <c r="V1238" i="1" s="1"/>
  <c r="V1237" i="1" s="1"/>
  <c r="V1236" i="1" s="1"/>
  <c r="U1241" i="1"/>
  <c r="U1240" i="1" s="1"/>
  <c r="U1239" i="1" s="1"/>
  <c r="U1238" i="1" s="1"/>
  <c r="U1237" i="1" s="1"/>
  <c r="U1236" i="1" s="1"/>
  <c r="T1241" i="1"/>
  <c r="T1240" i="1" s="1"/>
  <c r="T1239" i="1" s="1"/>
  <c r="T1238" i="1" s="1"/>
  <c r="T1237" i="1" s="1"/>
  <c r="T1236" i="1" s="1"/>
  <c r="S1241" i="1"/>
  <c r="S1240" i="1" s="1"/>
  <c r="S1239" i="1" s="1"/>
  <c r="S1238" i="1" s="1"/>
  <c r="S1237" i="1" s="1"/>
  <c r="S1236" i="1" s="1"/>
  <c r="R1241" i="1"/>
  <c r="R1240" i="1" s="1"/>
  <c r="R1239" i="1" s="1"/>
  <c r="R1238" i="1" s="1"/>
  <c r="R1237" i="1" s="1"/>
  <c r="R1236" i="1" s="1"/>
  <c r="Q1241" i="1"/>
  <c r="AJ1240" i="1"/>
  <c r="AJ1239" i="1" s="1"/>
  <c r="AJ1238" i="1" s="1"/>
  <c r="AJ1237" i="1" s="1"/>
  <c r="AJ1236" i="1" s="1"/>
  <c r="AF1240" i="1"/>
  <c r="AF1239" i="1" s="1"/>
  <c r="AF1238" i="1" s="1"/>
  <c r="AF1237" i="1" s="1"/>
  <c r="AF1236" i="1" s="1"/>
  <c r="O1241" i="1"/>
  <c r="M1241" i="1"/>
  <c r="AJ1014" i="1"/>
  <c r="AF1014" i="1"/>
  <c r="AE1014" i="1"/>
  <c r="AE1013" i="1" s="1"/>
  <c r="AE1012" i="1" s="1"/>
  <c r="AE1011" i="1" s="1"/>
  <c r="AE1010" i="1" s="1"/>
  <c r="AE1009" i="1" s="1"/>
  <c r="AD1014" i="1"/>
  <c r="AD1013" i="1" s="1"/>
  <c r="AD1012" i="1" s="1"/>
  <c r="AD1011" i="1" s="1"/>
  <c r="AD1010" i="1" s="1"/>
  <c r="AD1009" i="1" s="1"/>
  <c r="AC1014" i="1"/>
  <c r="AC1013" i="1" s="1"/>
  <c r="AC1012" i="1" s="1"/>
  <c r="AC1011" i="1" s="1"/>
  <c r="AC1010" i="1" s="1"/>
  <c r="AC1009" i="1" s="1"/>
  <c r="AB1014" i="1"/>
  <c r="AB1013" i="1" s="1"/>
  <c r="AB1012" i="1" s="1"/>
  <c r="AB1011" i="1" s="1"/>
  <c r="AB1010" i="1" s="1"/>
  <c r="AB1009" i="1" s="1"/>
  <c r="AA1014" i="1"/>
  <c r="AA1013" i="1" s="1"/>
  <c r="AA1012" i="1" s="1"/>
  <c r="AA1011" i="1" s="1"/>
  <c r="AA1010" i="1" s="1"/>
  <c r="AA1009" i="1" s="1"/>
  <c r="Y1014" i="1"/>
  <c r="Y1013" i="1" s="1"/>
  <c r="Y1012" i="1" s="1"/>
  <c r="Y1011" i="1" s="1"/>
  <c r="Y1010" i="1" s="1"/>
  <c r="Y1009" i="1" s="1"/>
  <c r="X1014" i="1"/>
  <c r="X1013" i="1" s="1"/>
  <c r="X1012" i="1" s="1"/>
  <c r="X1011" i="1" s="1"/>
  <c r="X1010" i="1" s="1"/>
  <c r="X1009" i="1" s="1"/>
  <c r="W1014" i="1"/>
  <c r="W1013" i="1" s="1"/>
  <c r="W1012" i="1" s="1"/>
  <c r="W1011" i="1" s="1"/>
  <c r="W1010" i="1" s="1"/>
  <c r="W1009" i="1" s="1"/>
  <c r="V1014" i="1"/>
  <c r="V1013" i="1" s="1"/>
  <c r="V1012" i="1" s="1"/>
  <c r="V1011" i="1" s="1"/>
  <c r="V1010" i="1" s="1"/>
  <c r="V1009" i="1" s="1"/>
  <c r="U1014" i="1"/>
  <c r="U1013" i="1" s="1"/>
  <c r="U1012" i="1" s="1"/>
  <c r="U1011" i="1" s="1"/>
  <c r="U1010" i="1" s="1"/>
  <c r="U1009" i="1" s="1"/>
  <c r="T1014" i="1"/>
  <c r="T1013" i="1" s="1"/>
  <c r="T1012" i="1" s="1"/>
  <c r="T1011" i="1" s="1"/>
  <c r="T1010" i="1" s="1"/>
  <c r="T1009" i="1" s="1"/>
  <c r="S1014" i="1"/>
  <c r="S1013" i="1" s="1"/>
  <c r="S1012" i="1" s="1"/>
  <c r="S1011" i="1" s="1"/>
  <c r="S1010" i="1" s="1"/>
  <c r="S1009" i="1" s="1"/>
  <c r="R1014" i="1"/>
  <c r="R1013" i="1" s="1"/>
  <c r="R1012" i="1" s="1"/>
  <c r="R1011" i="1" s="1"/>
  <c r="R1010" i="1" s="1"/>
  <c r="R1009" i="1" s="1"/>
  <c r="Q1014" i="1"/>
  <c r="AJ1013" i="1"/>
  <c r="AJ1012" i="1" s="1"/>
  <c r="AJ1011" i="1" s="1"/>
  <c r="AJ1010" i="1" s="1"/>
  <c r="AJ1009" i="1" s="1"/>
  <c r="AF1013" i="1"/>
  <c r="AF1012" i="1" s="1"/>
  <c r="AF1011" i="1" s="1"/>
  <c r="AF1010" i="1" s="1"/>
  <c r="AF1009" i="1" s="1"/>
  <c r="O1014" i="1"/>
  <c r="M1014" i="1"/>
  <c r="AI1241" i="1" l="1"/>
  <c r="AI2102" i="1"/>
  <c r="AI1682" i="1"/>
  <c r="AH1891" i="1"/>
  <c r="AH2102" i="1"/>
  <c r="AI1014" i="1"/>
  <c r="AI1453" i="1"/>
  <c r="AH1682" i="1"/>
  <c r="AG1891" i="1"/>
  <c r="AI2324" i="1"/>
  <c r="AG1014" i="1"/>
  <c r="AH1014" i="1"/>
  <c r="AG1241" i="1"/>
  <c r="AH1241" i="1"/>
  <c r="AG1453" i="1"/>
  <c r="AG2102" i="1"/>
  <c r="AG2324" i="1"/>
  <c r="AH1453" i="1"/>
  <c r="AG1682" i="1"/>
  <c r="AI1891" i="1"/>
  <c r="AF2323" i="1"/>
  <c r="AH2324" i="1"/>
  <c r="AJ2323" i="1"/>
  <c r="O1013" i="1"/>
  <c r="AI1013" i="1" s="1"/>
  <c r="O1240" i="1"/>
  <c r="AI1240" i="1" s="1"/>
  <c r="O1452" i="1"/>
  <c r="AI1452" i="1" s="1"/>
  <c r="Q1681" i="1"/>
  <c r="AH1681" i="1" s="1"/>
  <c r="M1890" i="1"/>
  <c r="AG1890" i="1" s="1"/>
  <c r="Q1890" i="1"/>
  <c r="AH1890" i="1" s="1"/>
  <c r="M2101" i="1"/>
  <c r="AG2101" i="1" s="1"/>
  <c r="Q2101" i="1"/>
  <c r="AH2101" i="1" s="1"/>
  <c r="M2323" i="1"/>
  <c r="Q2322" i="1"/>
  <c r="M1681" i="1"/>
  <c r="AG1681" i="1" s="1"/>
  <c r="O1890" i="1"/>
  <c r="AI1890" i="1" s="1"/>
  <c r="O2101" i="1"/>
  <c r="AI2101" i="1" s="1"/>
  <c r="O2322" i="1"/>
  <c r="AI2322" i="1" s="1"/>
  <c r="O1681" i="1"/>
  <c r="AI1681" i="1" s="1"/>
  <c r="Q1452" i="1"/>
  <c r="AH1452" i="1" s="1"/>
  <c r="M1013" i="1"/>
  <c r="AG1013" i="1" s="1"/>
  <c r="Q1013" i="1"/>
  <c r="AH1013" i="1" s="1"/>
  <c r="M1240" i="1"/>
  <c r="AG1240" i="1" s="1"/>
  <c r="Q1240" i="1"/>
  <c r="AH1240" i="1" s="1"/>
  <c r="M1452" i="1"/>
  <c r="AG1452" i="1" s="1"/>
  <c r="AC2322" i="1"/>
  <c r="AC2321" i="1" s="1"/>
  <c r="AC2320" i="1" s="1"/>
  <c r="AC2319" i="1" s="1"/>
  <c r="AE2323" i="1"/>
  <c r="X2323" i="1"/>
  <c r="AB2322" i="1"/>
  <c r="AB2321" i="1" s="1"/>
  <c r="AB2320" i="1" s="1"/>
  <c r="AB2319" i="1" s="1"/>
  <c r="T2322" i="1"/>
  <c r="T2321" i="1" s="1"/>
  <c r="T2320" i="1" s="1"/>
  <c r="T2319" i="1" s="1"/>
  <c r="W2322" i="1"/>
  <c r="W2321" i="1" s="1"/>
  <c r="W2320" i="1" s="1"/>
  <c r="W2319" i="1" s="1"/>
  <c r="S2322" i="1"/>
  <c r="S2321" i="1" s="1"/>
  <c r="S2320" i="1" s="1"/>
  <c r="S2319" i="1" s="1"/>
  <c r="AD2323" i="1"/>
  <c r="R2322" i="1"/>
  <c r="R2321" i="1" s="1"/>
  <c r="R2320" i="1" s="1"/>
  <c r="R2319" i="1" s="1"/>
  <c r="V2322" i="1"/>
  <c r="V2321" i="1" s="1"/>
  <c r="V2320" i="1" s="1"/>
  <c r="V2319" i="1" s="1"/>
  <c r="AA2323" i="1"/>
  <c r="Q2323" i="1"/>
  <c r="U2323" i="1"/>
  <c r="Y2322" i="1"/>
  <c r="Y2321" i="1" s="1"/>
  <c r="Y2320" i="1" s="1"/>
  <c r="Y2319" i="1" s="1"/>
  <c r="M2322" i="1"/>
  <c r="O2323" i="1"/>
  <c r="AH2323" i="1" l="1"/>
  <c r="AH2322" i="1"/>
  <c r="AG2323" i="1"/>
  <c r="AI2323" i="1"/>
  <c r="AG2322" i="1"/>
  <c r="Q1239" i="1"/>
  <c r="AH1239" i="1" s="1"/>
  <c r="Q1012" i="1"/>
  <c r="AH1012" i="1" s="1"/>
  <c r="Q1451" i="1"/>
  <c r="AH1451" i="1" s="1"/>
  <c r="O2321" i="1"/>
  <c r="AI2321" i="1" s="1"/>
  <c r="O1889" i="1"/>
  <c r="AI1889" i="1" s="1"/>
  <c r="Q2321" i="1"/>
  <c r="AH2321" i="1" s="1"/>
  <c r="Q2100" i="1"/>
  <c r="AH2100" i="1" s="1"/>
  <c r="Q1889" i="1"/>
  <c r="AH1889" i="1" s="1"/>
  <c r="Q1680" i="1"/>
  <c r="AH1680" i="1" s="1"/>
  <c r="O1239" i="1"/>
  <c r="AI1239" i="1" s="1"/>
  <c r="M2321" i="1"/>
  <c r="AG2321" i="1" s="1"/>
  <c r="M1451" i="1"/>
  <c r="AG1451" i="1" s="1"/>
  <c r="M1239" i="1"/>
  <c r="AG1239" i="1" s="1"/>
  <c r="M1012" i="1"/>
  <c r="AG1012" i="1" s="1"/>
  <c r="O1680" i="1"/>
  <c r="AI1680" i="1" s="1"/>
  <c r="O2100" i="1"/>
  <c r="AI2100" i="1" s="1"/>
  <c r="M1680" i="1"/>
  <c r="AG1680" i="1" s="1"/>
  <c r="M2100" i="1"/>
  <c r="AG2100" i="1" s="1"/>
  <c r="M1889" i="1"/>
  <c r="AG1889" i="1" s="1"/>
  <c r="O1451" i="1"/>
  <c r="AI1451" i="1" s="1"/>
  <c r="O1012" i="1"/>
  <c r="AI1012" i="1" s="1"/>
  <c r="S2356" i="1"/>
  <c r="T2356" i="1"/>
  <c r="U2356" i="1"/>
  <c r="V2356" i="1"/>
  <c r="W2356" i="1"/>
  <c r="X2356" i="1"/>
  <c r="Y2356" i="1"/>
  <c r="AA2356" i="1"/>
  <c r="AB2356" i="1"/>
  <c r="AC2356" i="1"/>
  <c r="AD2356" i="1"/>
  <c r="AE2356" i="1"/>
  <c r="AF2356" i="1"/>
  <c r="AJ2356" i="1"/>
  <c r="R2356" i="1"/>
  <c r="S3001" i="1"/>
  <c r="T3001" i="1"/>
  <c r="U3001" i="1"/>
  <c r="V3001" i="1"/>
  <c r="W3001" i="1"/>
  <c r="X3001" i="1"/>
  <c r="Y3001" i="1"/>
  <c r="AA3001" i="1"/>
  <c r="AB3001" i="1"/>
  <c r="AC3001" i="1"/>
  <c r="AD3001" i="1"/>
  <c r="AE3001" i="1"/>
  <c r="AF3001" i="1"/>
  <c r="AJ3001" i="1"/>
  <c r="R3001" i="1"/>
  <c r="AJ2970" i="1"/>
  <c r="AJ2969" i="1" s="1"/>
  <c r="AJ2968" i="1" s="1"/>
  <c r="AF2970" i="1"/>
  <c r="AF2969" i="1" s="1"/>
  <c r="AF2968" i="1" s="1"/>
  <c r="AE2970" i="1"/>
  <c r="AE2969" i="1" s="1"/>
  <c r="AE2968" i="1" s="1"/>
  <c r="AD2970" i="1"/>
  <c r="AD2969" i="1" s="1"/>
  <c r="AD2968" i="1" s="1"/>
  <c r="AC2970" i="1"/>
  <c r="AC2969" i="1" s="1"/>
  <c r="AC2968" i="1" s="1"/>
  <c r="AB2970" i="1"/>
  <c r="AB2969" i="1" s="1"/>
  <c r="AB2968" i="1" s="1"/>
  <c r="AA2970" i="1"/>
  <c r="AA2969" i="1" s="1"/>
  <c r="AA2968" i="1" s="1"/>
  <c r="Y2970" i="1"/>
  <c r="Y2969" i="1" s="1"/>
  <c r="Y2968" i="1" s="1"/>
  <c r="X2970" i="1"/>
  <c r="X2969" i="1" s="1"/>
  <c r="X2968" i="1" s="1"/>
  <c r="W2970" i="1"/>
  <c r="W2969" i="1" s="1"/>
  <c r="W2968" i="1" s="1"/>
  <c r="V2970" i="1"/>
  <c r="V2969" i="1" s="1"/>
  <c r="V2968" i="1" s="1"/>
  <c r="U2970" i="1"/>
  <c r="U2969" i="1" s="1"/>
  <c r="U2968" i="1" s="1"/>
  <c r="T2970" i="1"/>
  <c r="T2969" i="1" s="1"/>
  <c r="T2968" i="1" s="1"/>
  <c r="S2970" i="1"/>
  <c r="S2969" i="1" s="1"/>
  <c r="S2968" i="1" s="1"/>
  <c r="R2970" i="1"/>
  <c r="R2969" i="1" s="1"/>
  <c r="R2968" i="1" s="1"/>
  <c r="Q2970" i="1"/>
  <c r="AH2970" i="1" s="1"/>
  <c r="O2970" i="1"/>
  <c r="M2970" i="1"/>
  <c r="AJ2923" i="1"/>
  <c r="AF2923" i="1"/>
  <c r="AE2923" i="1"/>
  <c r="AD2923" i="1"/>
  <c r="AD2922" i="1" s="1"/>
  <c r="AD2921" i="1" s="1"/>
  <c r="AD2920" i="1" s="1"/>
  <c r="AD2919" i="1" s="1"/>
  <c r="AC2923" i="1"/>
  <c r="AC2922" i="1" s="1"/>
  <c r="AC2921" i="1" s="1"/>
  <c r="AC2920" i="1" s="1"/>
  <c r="AC2919" i="1" s="1"/>
  <c r="AB2923" i="1"/>
  <c r="AB2922" i="1" s="1"/>
  <c r="AB2921" i="1" s="1"/>
  <c r="AB2920" i="1" s="1"/>
  <c r="AB2919" i="1" s="1"/>
  <c r="AA2923" i="1"/>
  <c r="AA2922" i="1" s="1"/>
  <c r="AA2921" i="1" s="1"/>
  <c r="AA2920" i="1" s="1"/>
  <c r="AA2919" i="1" s="1"/>
  <c r="Y2923" i="1"/>
  <c r="Y2922" i="1" s="1"/>
  <c r="Y2921" i="1" s="1"/>
  <c r="Y2920" i="1" s="1"/>
  <c r="Y2919" i="1" s="1"/>
  <c r="X2923" i="1"/>
  <c r="X2922" i="1" s="1"/>
  <c r="X2921" i="1" s="1"/>
  <c r="X2920" i="1" s="1"/>
  <c r="X2919" i="1" s="1"/>
  <c r="W2923" i="1"/>
  <c r="W2922" i="1" s="1"/>
  <c r="W2921" i="1" s="1"/>
  <c r="W2920" i="1" s="1"/>
  <c r="W2919" i="1" s="1"/>
  <c r="V2923" i="1"/>
  <c r="V2922" i="1" s="1"/>
  <c r="V2921" i="1" s="1"/>
  <c r="V2920" i="1" s="1"/>
  <c r="V2919" i="1" s="1"/>
  <c r="U2923" i="1"/>
  <c r="U2922" i="1" s="1"/>
  <c r="U2921" i="1" s="1"/>
  <c r="U2920" i="1" s="1"/>
  <c r="U2919" i="1" s="1"/>
  <c r="T2923" i="1"/>
  <c r="T2922" i="1" s="1"/>
  <c r="T2921" i="1" s="1"/>
  <c r="T2920" i="1" s="1"/>
  <c r="T2919" i="1" s="1"/>
  <c r="S2923" i="1"/>
  <c r="S2922" i="1" s="1"/>
  <c r="S2921" i="1" s="1"/>
  <c r="S2920" i="1" s="1"/>
  <c r="S2919" i="1" s="1"/>
  <c r="R2923" i="1"/>
  <c r="R2922" i="1" s="1"/>
  <c r="R2921" i="1" s="1"/>
  <c r="R2920" i="1" s="1"/>
  <c r="R2919" i="1" s="1"/>
  <c r="Q2923" i="1"/>
  <c r="AJ2922" i="1"/>
  <c r="AJ2921" i="1" s="1"/>
  <c r="AJ2920" i="1" s="1"/>
  <c r="AJ2919" i="1" s="1"/>
  <c r="AF2922" i="1"/>
  <c r="AF2921" i="1" s="1"/>
  <c r="AF2920" i="1" s="1"/>
  <c r="AF2919" i="1" s="1"/>
  <c r="AE2922" i="1"/>
  <c r="AE2921" i="1" s="1"/>
  <c r="AE2920" i="1" s="1"/>
  <c r="AE2919" i="1" s="1"/>
  <c r="O2923" i="1"/>
  <c r="M2923" i="1"/>
  <c r="AD3995" i="1"/>
  <c r="AD3994" i="1" s="1"/>
  <c r="AD3992" i="1"/>
  <c r="AD3991" i="1" s="1"/>
  <c r="AD3987" i="1"/>
  <c r="AD3985" i="1"/>
  <c r="AD3977" i="1"/>
  <c r="AD3975" i="1"/>
  <c r="AD3973" i="1"/>
  <c r="AD3970" i="1"/>
  <c r="AD3969" i="1" s="1"/>
  <c r="AD3962" i="1"/>
  <c r="AD3961" i="1" s="1"/>
  <c r="AD3960" i="1" s="1"/>
  <c r="AD3959" i="1" s="1"/>
  <c r="AD3958" i="1" s="1"/>
  <c r="AD3957" i="1" s="1"/>
  <c r="AD3955" i="1"/>
  <c r="AD3954" i="1" s="1"/>
  <c r="AD3952" i="1"/>
  <c r="AD3951" i="1" s="1"/>
  <c r="AD3949" i="1"/>
  <c r="AD3948" i="1" s="1"/>
  <c r="AD3944" i="1"/>
  <c r="AD3943" i="1" s="1"/>
  <c r="AD3941" i="1"/>
  <c r="AD3940" i="1" s="1"/>
  <c r="AD3938" i="1"/>
  <c r="AD3937" i="1" s="1"/>
  <c r="AD3935" i="1"/>
  <c r="AD3934" i="1" s="1"/>
  <c r="AD3927" i="1"/>
  <c r="AD3925" i="1"/>
  <c r="AD3923" i="1"/>
  <c r="AD3916" i="1"/>
  <c r="AD3915" i="1" s="1"/>
  <c r="AD3914" i="1" s="1"/>
  <c r="AD3913" i="1" s="1"/>
  <c r="AD3911" i="1"/>
  <c r="AD3910" i="1" s="1"/>
  <c r="AD3909" i="1" s="1"/>
  <c r="AD3907" i="1"/>
  <c r="AD3905" i="1"/>
  <c r="AD3901" i="1"/>
  <c r="AD3899" i="1"/>
  <c r="AD3894" i="1"/>
  <c r="AD3893" i="1" s="1"/>
  <c r="AD3891" i="1"/>
  <c r="AD3889" i="1"/>
  <c r="AD3886" i="1"/>
  <c r="AD3885" i="1" s="1"/>
  <c r="AD3883" i="1"/>
  <c r="AD3882" i="1" s="1"/>
  <c r="AD3880" i="1"/>
  <c r="AD3879" i="1" s="1"/>
  <c r="AD3872" i="1"/>
  <c r="AD3870" i="1"/>
  <c r="AD3868" i="1"/>
  <c r="AD3865" i="1"/>
  <c r="AD3864" i="1" s="1"/>
  <c r="AD3860" i="1"/>
  <c r="AD3859" i="1" s="1"/>
  <c r="AD3858" i="1" s="1"/>
  <c r="AD3857" i="1" s="1"/>
  <c r="AD3851" i="1"/>
  <c r="AD3850" i="1" s="1"/>
  <c r="AD3849" i="1" s="1"/>
  <c r="AD3848" i="1" s="1"/>
  <c r="AD3846" i="1"/>
  <c r="AD3845" i="1" s="1"/>
  <c r="AD3843" i="1"/>
  <c r="AD3842" i="1" s="1"/>
  <c r="AD3837" i="1"/>
  <c r="AD3835" i="1"/>
  <c r="AD3833" i="1"/>
  <c r="AD3830" i="1"/>
  <c r="AD3829" i="1" s="1"/>
  <c r="AD3826" i="1"/>
  <c r="AD3824" i="1"/>
  <c r="AD3821" i="1"/>
  <c r="AD3820" i="1" s="1"/>
  <c r="AD3815" i="1"/>
  <c r="AD3814" i="1" s="1"/>
  <c r="AD3813" i="1" s="1"/>
  <c r="AD3812" i="1" s="1"/>
  <c r="AD3811" i="1" s="1"/>
  <c r="AD3807" i="1"/>
  <c r="AD3805" i="1"/>
  <c r="AD3803" i="1"/>
  <c r="AD3800" i="1"/>
  <c r="AD3799" i="1" s="1"/>
  <c r="AD3796" i="1"/>
  <c r="AD3795" i="1" s="1"/>
  <c r="AD3794" i="1" s="1"/>
  <c r="AD3788" i="1"/>
  <c r="AD3786" i="1"/>
  <c r="AD3784" i="1"/>
  <c r="AD3781" i="1"/>
  <c r="AD3780" i="1" s="1"/>
  <c r="AD3777" i="1"/>
  <c r="AD3776" i="1" s="1"/>
  <c r="AD3775" i="1" s="1"/>
  <c r="AD3769" i="1"/>
  <c r="AD3767" i="1"/>
  <c r="AD3764" i="1"/>
  <c r="AD3763" i="1" s="1"/>
  <c r="AD3759" i="1"/>
  <c r="AD3758" i="1" s="1"/>
  <c r="AD3757" i="1" s="1"/>
  <c r="AD3756" i="1" s="1"/>
  <c r="AD3753" i="1"/>
  <c r="AD3752" i="1" s="1"/>
  <c r="AD3751" i="1" s="1"/>
  <c r="AD3749" i="1"/>
  <c r="AD3748" i="1" s="1"/>
  <c r="AD3747" i="1" s="1"/>
  <c r="AD3745" i="1"/>
  <c r="AD3744" i="1" s="1"/>
  <c r="AD3742" i="1"/>
  <c r="AD3741" i="1" s="1"/>
  <c r="AD3735" i="1"/>
  <c r="AD3733" i="1"/>
  <c r="AD3731" i="1"/>
  <c r="AD3726" i="1"/>
  <c r="AD3725" i="1" s="1"/>
  <c r="AD3723" i="1"/>
  <c r="AD3722" i="1" s="1"/>
  <c r="AD3720" i="1"/>
  <c r="AD3719" i="1" s="1"/>
  <c r="AD3716" i="1"/>
  <c r="AD3715" i="1" s="1"/>
  <c r="AD3714" i="1" s="1"/>
  <c r="AD3712" i="1"/>
  <c r="AD3711" i="1" s="1"/>
  <c r="AD3709" i="1"/>
  <c r="AD3707" i="1"/>
  <c r="AD3697" i="1"/>
  <c r="AD3696" i="1" s="1"/>
  <c r="AD3695" i="1" s="1"/>
  <c r="AD3694" i="1" s="1"/>
  <c r="AD3689" i="1"/>
  <c r="AD3688" i="1" s="1"/>
  <c r="AD3687" i="1" s="1"/>
  <c r="AD3686" i="1" s="1"/>
  <c r="AD3685" i="1" s="1"/>
  <c r="AD3682" i="1"/>
  <c r="AD3681" i="1" s="1"/>
  <c r="AD3678" i="1"/>
  <c r="AD3677" i="1" s="1"/>
  <c r="AD3669" i="1"/>
  <c r="AD3668" i="1" s="1"/>
  <c r="AD3667" i="1" s="1"/>
  <c r="AD3666" i="1" s="1"/>
  <c r="AD3665" i="1" s="1"/>
  <c r="AD3662" i="1"/>
  <c r="AD3661" i="1" s="1"/>
  <c r="AD3660" i="1" s="1"/>
  <c r="AD3659" i="1" s="1"/>
  <c r="AD3658" i="1" s="1"/>
  <c r="AD3657" i="1" s="1"/>
  <c r="AD3654" i="1"/>
  <c r="AD3653" i="1" s="1"/>
  <c r="AD3650" i="1"/>
  <c r="AD3649" i="1" s="1"/>
  <c r="AD3647" i="1"/>
  <c r="AD3646" i="1" s="1"/>
  <c r="AD3644" i="1"/>
  <c r="AD3643" i="1" s="1"/>
  <c r="AD3641" i="1"/>
  <c r="AD3640" i="1" s="1"/>
  <c r="AD3637" i="1"/>
  <c r="AD3636" i="1" s="1"/>
  <c r="AD3633" i="1"/>
  <c r="AD3632" i="1" s="1"/>
  <c r="AD3628" i="1"/>
  <c r="AD3627" i="1" s="1"/>
  <c r="AD3626" i="1" s="1"/>
  <c r="AD3621" i="1"/>
  <c r="AD3620" i="1" s="1"/>
  <c r="AD3619" i="1" s="1"/>
  <c r="AD3618" i="1" s="1"/>
  <c r="AD3613" i="1"/>
  <c r="AD3612" i="1" s="1"/>
  <c r="AD3611" i="1" s="1"/>
  <c r="AD3610" i="1" s="1"/>
  <c r="AD3609" i="1" s="1"/>
  <c r="AD3608" i="1" s="1"/>
  <c r="AD3606" i="1"/>
  <c r="AD3605" i="1" s="1"/>
  <c r="AD3604" i="1" s="1"/>
  <c r="AD3603" i="1" s="1"/>
  <c r="AD3602" i="1" s="1"/>
  <c r="AD3601" i="1" s="1"/>
  <c r="AD3599" i="1"/>
  <c r="AD3597" i="1"/>
  <c r="AD3594" i="1"/>
  <c r="AD3593" i="1" s="1"/>
  <c r="AD3587" i="1"/>
  <c r="AD3586" i="1" s="1"/>
  <c r="AD3584" i="1"/>
  <c r="AD3583" i="1" s="1"/>
  <c r="AD3581" i="1"/>
  <c r="AD3580" i="1" s="1"/>
  <c r="AD3577" i="1"/>
  <c r="AD3576" i="1" s="1"/>
  <c r="AD3574" i="1"/>
  <c r="AD3573" i="1" s="1"/>
  <c r="AD3571" i="1"/>
  <c r="AD3570" i="1" s="1"/>
  <c r="AD3568" i="1"/>
  <c r="AD3566" i="1"/>
  <c r="AD3563" i="1"/>
  <c r="AD3562" i="1" s="1"/>
  <c r="AD3560" i="1"/>
  <c r="AD3559" i="1" s="1"/>
  <c r="AD3557" i="1"/>
  <c r="AD3556" i="1" s="1"/>
  <c r="AD3554" i="1"/>
  <c r="AD3553" i="1" s="1"/>
  <c r="AD3550" i="1"/>
  <c r="AD3549" i="1" s="1"/>
  <c r="AD3547" i="1"/>
  <c r="AD3546" i="1" s="1"/>
  <c r="AD3545" i="1" s="1"/>
  <c r="AD3543" i="1"/>
  <c r="AD3542" i="1" s="1"/>
  <c r="AD3540" i="1"/>
  <c r="AD3538" i="1"/>
  <c r="AD3535" i="1"/>
  <c r="AD3533" i="1"/>
  <c r="AD3531" i="1"/>
  <c r="AD3526" i="1"/>
  <c r="AD3525" i="1" s="1"/>
  <c r="AD3524" i="1" s="1"/>
  <c r="AD3522" i="1"/>
  <c r="AD3521" i="1" s="1"/>
  <c r="AD3520" i="1" s="1"/>
  <c r="AD3518" i="1"/>
  <c r="AD3517" i="1" s="1"/>
  <c r="AD3516" i="1" s="1"/>
  <c r="AD3512" i="1"/>
  <c r="AD3511" i="1" s="1"/>
  <c r="AD3510" i="1" s="1"/>
  <c r="AD3509" i="1" s="1"/>
  <c r="AD3508" i="1" s="1"/>
  <c r="AD3506" i="1"/>
  <c r="AD3505" i="1" s="1"/>
  <c r="AD3504" i="1" s="1"/>
  <c r="AD3503" i="1" s="1"/>
  <c r="AD3502" i="1" s="1"/>
  <c r="AD3500" i="1"/>
  <c r="AD3498" i="1"/>
  <c r="AD3493" i="1"/>
  <c r="AD3492" i="1" s="1"/>
  <c r="AD3490" i="1"/>
  <c r="AD3489" i="1" s="1"/>
  <c r="AD3487" i="1"/>
  <c r="AD3486" i="1" s="1"/>
  <c r="AD3482" i="1"/>
  <c r="AD3481" i="1" s="1"/>
  <c r="AD3480" i="1" s="1"/>
  <c r="AD3477" i="1"/>
  <c r="AD3476" i="1" s="1"/>
  <c r="AD3475" i="1" s="1"/>
  <c r="AD3473" i="1"/>
  <c r="AD3471" i="1"/>
  <c r="AD3467" i="1"/>
  <c r="AD3465" i="1"/>
  <c r="AD3459" i="1"/>
  <c r="AD3457" i="1"/>
  <c r="AD3455" i="1"/>
  <c r="AD3452" i="1"/>
  <c r="AD3451" i="1" s="1"/>
  <c r="AD3448" i="1"/>
  <c r="AD3447" i="1" s="1"/>
  <c r="AD3446" i="1" s="1"/>
  <c r="AD3442" i="1"/>
  <c r="AD3441" i="1" s="1"/>
  <c r="AD3440" i="1" s="1"/>
  <c r="AD3439" i="1" s="1"/>
  <c r="AD3438" i="1" s="1"/>
  <c r="AD3434" i="1"/>
  <c r="AD3432" i="1"/>
  <c r="AD3430" i="1"/>
  <c r="AD3427" i="1"/>
  <c r="AD3426" i="1" s="1"/>
  <c r="AD3422" i="1"/>
  <c r="AD3420" i="1"/>
  <c r="AD3416" i="1"/>
  <c r="AD3415" i="1" s="1"/>
  <c r="AD3414" i="1" s="1"/>
  <c r="AD3410" i="1"/>
  <c r="AD3409" i="1" s="1"/>
  <c r="AD3408" i="1" s="1"/>
  <c r="AD3407" i="1" s="1"/>
  <c r="AD3405" i="1"/>
  <c r="AD3404" i="1" s="1"/>
  <c r="AD3402" i="1"/>
  <c r="AD3401" i="1" s="1"/>
  <c r="AD3399" i="1"/>
  <c r="AD3398" i="1" s="1"/>
  <c r="AD3392" i="1"/>
  <c r="AD3391" i="1" s="1"/>
  <c r="AD3389" i="1"/>
  <c r="AD3388" i="1" s="1"/>
  <c r="AD3386" i="1"/>
  <c r="AD3385" i="1" s="1"/>
  <c r="AD3379" i="1"/>
  <c r="AD3378" i="1" s="1"/>
  <c r="AD3377" i="1" s="1"/>
  <c r="AD3376" i="1" s="1"/>
  <c r="AD3374" i="1"/>
  <c r="AD3372" i="1"/>
  <c r="AD3369" i="1"/>
  <c r="AD3367" i="1"/>
  <c r="AD3365" i="1"/>
  <c r="AD3361" i="1"/>
  <c r="AD3360" i="1" s="1"/>
  <c r="AD3358" i="1"/>
  <c r="AD3357" i="1" s="1"/>
  <c r="AD3355" i="1"/>
  <c r="AD3354" i="1" s="1"/>
  <c r="AD3351" i="1"/>
  <c r="AD3350" i="1" s="1"/>
  <c r="AD3348" i="1"/>
  <c r="AD3346" i="1"/>
  <c r="AD3344" i="1"/>
  <c r="AD3336" i="1"/>
  <c r="AD3335" i="1" s="1"/>
  <c r="AD3334" i="1" s="1"/>
  <c r="AD3333" i="1" s="1"/>
  <c r="AD3332" i="1" s="1"/>
  <c r="AD3331" i="1" s="1"/>
  <c r="AD3328" i="1"/>
  <c r="AD3327" i="1" s="1"/>
  <c r="AD3326" i="1" s="1"/>
  <c r="AD3324" i="1"/>
  <c r="AD3322" i="1"/>
  <c r="AD3320" i="1"/>
  <c r="AD3317" i="1"/>
  <c r="AD3316" i="1" s="1"/>
  <c r="AD3312" i="1"/>
  <c r="AD3311" i="1" s="1"/>
  <c r="AD3303" i="1"/>
  <c r="AD3302" i="1" s="1"/>
  <c r="AD3300" i="1"/>
  <c r="AD3299" i="1" s="1"/>
  <c r="AD3298" i="1" s="1"/>
  <c r="AD3294" i="1"/>
  <c r="AD3293" i="1" s="1"/>
  <c r="AD3292" i="1" s="1"/>
  <c r="AD3290" i="1"/>
  <c r="AD3289" i="1" s="1"/>
  <c r="AD3287" i="1"/>
  <c r="AD3286" i="1" s="1"/>
  <c r="AD3284" i="1"/>
  <c r="AD3283" i="1" s="1"/>
  <c r="AD3280" i="1"/>
  <c r="AD3279" i="1" s="1"/>
  <c r="AD3277" i="1"/>
  <c r="AD3276" i="1" s="1"/>
  <c r="AD3274" i="1"/>
  <c r="AD3273" i="1" s="1"/>
  <c r="AD3267" i="1"/>
  <c r="AD3266" i="1" s="1"/>
  <c r="AD3265" i="1" s="1"/>
  <c r="AD3263" i="1"/>
  <c r="AD3262" i="1" s="1"/>
  <c r="AD3260" i="1"/>
  <c r="AD3259" i="1" s="1"/>
  <c r="AD3253" i="1"/>
  <c r="AD3251" i="1"/>
  <c r="AD3244" i="1"/>
  <c r="AD3242" i="1"/>
  <c r="AD3240" i="1"/>
  <c r="AD3238" i="1"/>
  <c r="AD3236" i="1"/>
  <c r="AD3232" i="1"/>
  <c r="AD3231" i="1" s="1"/>
  <c r="AD3229" i="1"/>
  <c r="AD3227" i="1"/>
  <c r="AD3224" i="1"/>
  <c r="AD3222" i="1"/>
  <c r="AD3214" i="1"/>
  <c r="AD3212" i="1"/>
  <c r="AD3203" i="1"/>
  <c r="AD3202" i="1" s="1"/>
  <c r="AD3201" i="1" s="1"/>
  <c r="AD3197" i="1"/>
  <c r="AD3196" i="1" s="1"/>
  <c r="AD3194" i="1"/>
  <c r="AD3192" i="1"/>
  <c r="AD3188" i="1"/>
  <c r="AD3187" i="1" s="1"/>
  <c r="AD3185" i="1"/>
  <c r="AD3184" i="1" s="1"/>
  <c r="AD3180" i="1"/>
  <c r="AD3178" i="1"/>
  <c r="AD3173" i="1"/>
  <c r="AD3172" i="1" s="1"/>
  <c r="AD3171" i="1" s="1"/>
  <c r="AD3170" i="1" s="1"/>
  <c r="AD3165" i="1"/>
  <c r="AD3164" i="1" s="1"/>
  <c r="AD3162" i="1"/>
  <c r="AD3161" i="1" s="1"/>
  <c r="AD3154" i="1"/>
  <c r="AD3152" i="1"/>
  <c r="AD3150" i="1"/>
  <c r="AD3147" i="1"/>
  <c r="AD3146" i="1" s="1"/>
  <c r="AD3142" i="1"/>
  <c r="AD3141" i="1" s="1"/>
  <c r="AD3140" i="1" s="1"/>
  <c r="AD3139" i="1" s="1"/>
  <c r="AD3131" i="1"/>
  <c r="AD3130" i="1" s="1"/>
  <c r="AD3128" i="1"/>
  <c r="AD3127" i="1" s="1"/>
  <c r="AD3125" i="1"/>
  <c r="AD3124" i="1" s="1"/>
  <c r="AD3117" i="1"/>
  <c r="AD3116" i="1" s="1"/>
  <c r="AD3115" i="1" s="1"/>
  <c r="AD3113" i="1"/>
  <c r="AD3112" i="1" s="1"/>
  <c r="AD3111" i="1" s="1"/>
  <c r="AD3110" i="1" s="1"/>
  <c r="AD3108" i="1"/>
  <c r="AD3106" i="1"/>
  <c r="AD3102" i="1"/>
  <c r="AD3101" i="1" s="1"/>
  <c r="AD3099" i="1"/>
  <c r="AD3098" i="1" s="1"/>
  <c r="AD3095" i="1"/>
  <c r="AD3094" i="1" s="1"/>
  <c r="AD3092" i="1"/>
  <c r="AD3091" i="1" s="1"/>
  <c r="AD3088" i="1"/>
  <c r="AD3086" i="1"/>
  <c r="AD3084" i="1"/>
  <c r="AD3080" i="1"/>
  <c r="AD3079" i="1" s="1"/>
  <c r="AD3075" i="1"/>
  <c r="AD3074" i="1" s="1"/>
  <c r="AD3072" i="1"/>
  <c r="AD3071" i="1" s="1"/>
  <c r="AD3065" i="1"/>
  <c r="AD3063" i="1"/>
  <c r="AD3061" i="1"/>
  <c r="AD3058" i="1"/>
  <c r="AD3057" i="1" s="1"/>
  <c r="AD3053" i="1"/>
  <c r="AD3052" i="1" s="1"/>
  <c r="AD3051" i="1" s="1"/>
  <c r="AD3050" i="1" s="1"/>
  <c r="AD3048" i="1"/>
  <c r="AD3046" i="1"/>
  <c r="AD3044" i="1"/>
  <c r="AD3040" i="1"/>
  <c r="AD3039" i="1" s="1"/>
  <c r="AD3037" i="1"/>
  <c r="AD3036" i="1" s="1"/>
  <c r="AD3034" i="1"/>
  <c r="AD3033" i="1" s="1"/>
  <c r="AD3031" i="1"/>
  <c r="AD3030" i="1" s="1"/>
  <c r="AD3023" i="1"/>
  <c r="AD3022" i="1" s="1"/>
  <c r="AD3021" i="1" s="1"/>
  <c r="AD3020" i="1" s="1"/>
  <c r="AD3019" i="1" s="1"/>
  <c r="AD3018" i="1" s="1"/>
  <c r="AD3017" i="1" s="1"/>
  <c r="AD3014" i="1"/>
  <c r="AD3012" i="1"/>
  <c r="AD3010" i="1"/>
  <c r="AD3007" i="1"/>
  <c r="AD3006" i="1" s="1"/>
  <c r="AD2999" i="1"/>
  <c r="AD2997" i="1"/>
  <c r="AD2990" i="1"/>
  <c r="AD2989" i="1" s="1"/>
  <c r="AD2987" i="1"/>
  <c r="AD2986" i="1" s="1"/>
  <c r="AD2984" i="1"/>
  <c r="AD2983" i="1" s="1"/>
  <c r="AD2980" i="1"/>
  <c r="AD2979" i="1" s="1"/>
  <c r="AD2977" i="1"/>
  <c r="AD2976" i="1" s="1"/>
  <c r="AD2974" i="1"/>
  <c r="AD2973" i="1" s="1"/>
  <c r="AD2966" i="1"/>
  <c r="AD2965" i="1" s="1"/>
  <c r="AD2964" i="1" s="1"/>
  <c r="AD2962" i="1"/>
  <c r="AD2961" i="1" s="1"/>
  <c r="AD2959" i="1"/>
  <c r="AD2958" i="1" s="1"/>
  <c r="AD2954" i="1"/>
  <c r="AD2953" i="1" s="1"/>
  <c r="AD2951" i="1"/>
  <c r="AD2950" i="1" s="1"/>
  <c r="AD2948" i="1"/>
  <c r="AD2945" i="1"/>
  <c r="AD2944" i="1" s="1"/>
  <c r="AD2941" i="1"/>
  <c r="AD2940" i="1" s="1"/>
  <c r="AD2937" i="1"/>
  <c r="AD2936" i="1" s="1"/>
  <c r="AD2934" i="1"/>
  <c r="AD2933" i="1" s="1"/>
  <c r="AD2931" i="1"/>
  <c r="AD2930" i="1" s="1"/>
  <c r="AD2917" i="1"/>
  <c r="AD2916" i="1" s="1"/>
  <c r="AD2914" i="1"/>
  <c r="AD2913" i="1" s="1"/>
  <c r="AD2911" i="1"/>
  <c r="AD2910" i="1" s="1"/>
  <c r="AD2908" i="1"/>
  <c r="AD2907" i="1" s="1"/>
  <c r="AD2905" i="1"/>
  <c r="AD2904" i="1" s="1"/>
  <c r="AD2901" i="1"/>
  <c r="AD2900" i="1" s="1"/>
  <c r="AD2898" i="1"/>
  <c r="AD2897" i="1" s="1"/>
  <c r="AD2895" i="1"/>
  <c r="AD2894" i="1" s="1"/>
  <c r="AD2892" i="1"/>
  <c r="AD2891" i="1" s="1"/>
  <c r="AD2889" i="1"/>
  <c r="AD2888" i="1" s="1"/>
  <c r="AD2886" i="1"/>
  <c r="AD2885" i="1" s="1"/>
  <c r="AD2883" i="1"/>
  <c r="AD2882" i="1" s="1"/>
  <c r="AD2880" i="1"/>
  <c r="AD2879" i="1" s="1"/>
  <c r="AD2877" i="1"/>
  <c r="AD2876" i="1" s="1"/>
  <c r="AD2874" i="1"/>
  <c r="AD2873" i="1" s="1"/>
  <c r="AD2871" i="1"/>
  <c r="AD2870" i="1" s="1"/>
  <c r="AD2868" i="1"/>
  <c r="AD2867" i="1" s="1"/>
  <c r="AD2863" i="1"/>
  <c r="AD2862" i="1" s="1"/>
  <c r="AD2861" i="1" s="1"/>
  <c r="AD2859" i="1"/>
  <c r="AD2858" i="1" s="1"/>
  <c r="AD2856" i="1"/>
  <c r="AD2855" i="1" s="1"/>
  <c r="AD2853" i="1"/>
  <c r="AD2852" i="1" s="1"/>
  <c r="AD2850" i="1"/>
  <c r="AD2849" i="1" s="1"/>
  <c r="AD2843" i="1"/>
  <c r="AD2842" i="1" s="1"/>
  <c r="AD2840" i="1"/>
  <c r="AD2839" i="1" s="1"/>
  <c r="AD2837" i="1"/>
  <c r="AD2836" i="1" s="1"/>
  <c r="AD2828" i="1"/>
  <c r="AD2827" i="1" s="1"/>
  <c r="AD2826" i="1" s="1"/>
  <c r="AD2825" i="1" s="1"/>
  <c r="AD2824" i="1" s="1"/>
  <c r="AD2823" i="1" s="1"/>
  <c r="AD2822" i="1" s="1"/>
  <c r="AD2820" i="1"/>
  <c r="AD2819" i="1" s="1"/>
  <c r="AD2818" i="1" s="1"/>
  <c r="AD2817" i="1" s="1"/>
  <c r="AD2816" i="1" s="1"/>
  <c r="AD2814" i="1"/>
  <c r="AD2813" i="1" s="1"/>
  <c r="AD2812" i="1" s="1"/>
  <c r="AD2811" i="1" s="1"/>
  <c r="AD2810" i="1" s="1"/>
  <c r="AD2807" i="1"/>
  <c r="AD2806" i="1" s="1"/>
  <c r="AD2804" i="1"/>
  <c r="AD2803" i="1" s="1"/>
  <c r="AD2801" i="1"/>
  <c r="AD2798" i="1"/>
  <c r="AD2797" i="1" s="1"/>
  <c r="AD2795" i="1"/>
  <c r="AD2794" i="1" s="1"/>
  <c r="AD2792" i="1"/>
  <c r="AD2791" i="1" s="1"/>
  <c r="AD2789" i="1"/>
  <c r="AD2788" i="1" s="1"/>
  <c r="AD2786" i="1"/>
  <c r="AD2785" i="1" s="1"/>
  <c r="AD2783" i="1"/>
  <c r="AD2782" i="1" s="1"/>
  <c r="AD2780" i="1"/>
  <c r="AD2779" i="1" s="1"/>
  <c r="AD2773" i="1"/>
  <c r="AD2772" i="1" s="1"/>
  <c r="AD2771" i="1" s="1"/>
  <c r="AD2770" i="1" s="1"/>
  <c r="AD2769" i="1" s="1"/>
  <c r="AD2768" i="1" s="1"/>
  <c r="AD2764" i="1"/>
  <c r="AD2762" i="1"/>
  <c r="AD2760" i="1"/>
  <c r="AD2755" i="1"/>
  <c r="AD2754" i="1" s="1"/>
  <c r="AD2752" i="1"/>
  <c r="AD2751" i="1" s="1"/>
  <c r="AD2747" i="1"/>
  <c r="AD2746" i="1" s="1"/>
  <c r="AD2745" i="1" s="1"/>
  <c r="AD2744" i="1" s="1"/>
  <c r="AD2739" i="1"/>
  <c r="AD2738" i="1" s="1"/>
  <c r="AD2737" i="1" s="1"/>
  <c r="AD2736" i="1" s="1"/>
  <c r="AD2735" i="1" s="1"/>
  <c r="AD2734" i="1" s="1"/>
  <c r="AD2733" i="1" s="1"/>
  <c r="AD2731" i="1"/>
  <c r="AD2730" i="1" s="1"/>
  <c r="AD2729" i="1" s="1"/>
  <c r="AD2728" i="1" s="1"/>
  <c r="AD2726" i="1"/>
  <c r="AD2724" i="1"/>
  <c r="AD2722" i="1"/>
  <c r="AD2719" i="1"/>
  <c r="AD2718" i="1" s="1"/>
  <c r="AD2714" i="1"/>
  <c r="AD2712" i="1"/>
  <c r="AD2710" i="1"/>
  <c r="AD2705" i="1"/>
  <c r="AD2703" i="1"/>
  <c r="AD2701" i="1"/>
  <c r="AD2697" i="1"/>
  <c r="AD2696" i="1" s="1"/>
  <c r="AD2694" i="1"/>
  <c r="AD2693" i="1" s="1"/>
  <c r="AD2684" i="1"/>
  <c r="AD2683" i="1" s="1"/>
  <c r="AD2682" i="1" s="1"/>
  <c r="AD2681" i="1" s="1"/>
  <c r="AD2680" i="1" s="1"/>
  <c r="AD2678" i="1"/>
  <c r="AD2677" i="1" s="1"/>
  <c r="AD2676" i="1" s="1"/>
  <c r="AD2675" i="1" s="1"/>
  <c r="AD2673" i="1"/>
  <c r="AD2672" i="1" s="1"/>
  <c r="AD2670" i="1"/>
  <c r="AD2669" i="1" s="1"/>
  <c r="AD2666" i="1"/>
  <c r="AD2665" i="1" s="1"/>
  <c r="AD2664" i="1" s="1"/>
  <c r="AD2662" i="1"/>
  <c r="AD2661" i="1" s="1"/>
  <c r="AD2659" i="1"/>
  <c r="AD2658" i="1" s="1"/>
  <c r="AD2655" i="1"/>
  <c r="AD2654" i="1" s="1"/>
  <c r="AD2653" i="1" s="1"/>
  <c r="AD2651" i="1"/>
  <c r="AD2650" i="1" s="1"/>
  <c r="AD2649" i="1" s="1"/>
  <c r="AD2647" i="1"/>
  <c r="AD2646" i="1" s="1"/>
  <c r="AD2644" i="1"/>
  <c r="AD2643" i="1" s="1"/>
  <c r="AD2641" i="1"/>
  <c r="AD2640" i="1" s="1"/>
  <c r="AD2638" i="1"/>
  <c r="AD2637" i="1" s="1"/>
  <c r="AD2635" i="1"/>
  <c r="AD2634" i="1" s="1"/>
  <c r="AD2632" i="1"/>
  <c r="AD2631" i="1" s="1"/>
  <c r="AD2629" i="1"/>
  <c r="AD2628" i="1" s="1"/>
  <c r="AD2626" i="1"/>
  <c r="AD2625" i="1" s="1"/>
  <c r="AD2619" i="1"/>
  <c r="AD2618" i="1" s="1"/>
  <c r="AD2617" i="1" s="1"/>
  <c r="AD2616" i="1" s="1"/>
  <c r="AD2614" i="1"/>
  <c r="AD2613" i="1" s="1"/>
  <c r="AD2612" i="1" s="1"/>
  <c r="AD2610" i="1"/>
  <c r="AD2609" i="1" s="1"/>
  <c r="AD2607" i="1"/>
  <c r="AD2606" i="1" s="1"/>
  <c r="AD2604" i="1"/>
  <c r="AD2603" i="1" s="1"/>
  <c r="AD2601" i="1"/>
  <c r="AD2600" i="1" s="1"/>
  <c r="AD2597" i="1"/>
  <c r="AD2596" i="1" s="1"/>
  <c r="AD2595" i="1" s="1"/>
  <c r="AD2592" i="1"/>
  <c r="AD2591" i="1" s="1"/>
  <c r="AD2590" i="1" s="1"/>
  <c r="AD2589" i="1" s="1"/>
  <c r="AD2584" i="1"/>
  <c r="AD2583" i="1" s="1"/>
  <c r="AD2582" i="1" s="1"/>
  <c r="AD2581" i="1" s="1"/>
  <c r="AD2580" i="1" s="1"/>
  <c r="AD2579" i="1" s="1"/>
  <c r="AD2578" i="1" s="1"/>
  <c r="AD2575" i="1"/>
  <c r="AD2574" i="1" s="1"/>
  <c r="AD2573" i="1" s="1"/>
  <c r="AD2572" i="1" s="1"/>
  <c r="AD2571" i="1" s="1"/>
  <c r="AD2570" i="1" s="1"/>
  <c r="AD2568" i="1"/>
  <c r="AD2567" i="1" s="1"/>
  <c r="AD2566" i="1" s="1"/>
  <c r="AD2565" i="1" s="1"/>
  <c r="AD2564" i="1" s="1"/>
  <c r="AD2563" i="1" s="1"/>
  <c r="AD2562" i="1" s="1"/>
  <c r="AD2560" i="1"/>
  <c r="AD2559" i="1" s="1"/>
  <c r="AD2558" i="1" s="1"/>
  <c r="AD2557" i="1" s="1"/>
  <c r="AD2555" i="1"/>
  <c r="AD2554" i="1" s="1"/>
  <c r="AD2553" i="1" s="1"/>
  <c r="AD2552" i="1" s="1"/>
  <c r="AD2547" i="1"/>
  <c r="AD2545" i="1"/>
  <c r="AD2543" i="1"/>
  <c r="AD2536" i="1"/>
  <c r="AD2535" i="1" s="1"/>
  <c r="AD2534" i="1" s="1"/>
  <c r="AD2533" i="1" s="1"/>
  <c r="AD2532" i="1" s="1"/>
  <c r="AD2530" i="1"/>
  <c r="AD2529" i="1" s="1"/>
  <c r="AD2527" i="1"/>
  <c r="AD2525" i="1"/>
  <c r="AD2520" i="1"/>
  <c r="AD2519" i="1" s="1"/>
  <c r="AD2518" i="1" s="1"/>
  <c r="AD2517" i="1" s="1"/>
  <c r="AD2516" i="1" s="1"/>
  <c r="AD2514" i="1"/>
  <c r="AD2513" i="1" s="1"/>
  <c r="AD2512" i="1" s="1"/>
  <c r="AD2511" i="1" s="1"/>
  <c r="AD2510" i="1" s="1"/>
  <c r="AD2506" i="1"/>
  <c r="AD2505" i="1" s="1"/>
  <c r="AD2504" i="1" s="1"/>
  <c r="AD2503" i="1" s="1"/>
  <c r="AD2501" i="1"/>
  <c r="AD2500" i="1" s="1"/>
  <c r="AD2499" i="1" s="1"/>
  <c r="AD2498" i="1" s="1"/>
  <c r="AD2497" i="1" s="1"/>
  <c r="AD2494" i="1"/>
  <c r="AD2493" i="1" s="1"/>
  <c r="AD2492" i="1" s="1"/>
  <c r="AD2491" i="1" s="1"/>
  <c r="AD2490" i="1" s="1"/>
  <c r="AD2488" i="1"/>
  <c r="AD2487" i="1" s="1"/>
  <c r="AD2486" i="1" s="1"/>
  <c r="AD2485" i="1" s="1"/>
  <c r="AD2484" i="1" s="1"/>
  <c r="AD2482" i="1"/>
  <c r="AD2481" i="1" s="1"/>
  <c r="AD2480" i="1" s="1"/>
  <c r="AD2479" i="1" s="1"/>
  <c r="AD2477" i="1"/>
  <c r="AD2476" i="1" s="1"/>
  <c r="AD2474" i="1"/>
  <c r="AD2473" i="1" s="1"/>
  <c r="AD2466" i="1"/>
  <c r="AD2464" i="1"/>
  <c r="AD2456" i="1"/>
  <c r="AD2455" i="1" s="1"/>
  <c r="AD2454" i="1" s="1"/>
  <c r="AD2453" i="1" s="1"/>
  <c r="AD2451" i="1"/>
  <c r="AD2450" i="1" s="1"/>
  <c r="AD2448" i="1"/>
  <c r="AD2447" i="1" s="1"/>
  <c r="AD2445" i="1"/>
  <c r="AD2444" i="1" s="1"/>
  <c r="AD2439" i="1"/>
  <c r="AD2438" i="1" s="1"/>
  <c r="AD2437" i="1" s="1"/>
  <c r="AD2435" i="1"/>
  <c r="AD2434" i="1" s="1"/>
  <c r="AD2433" i="1" s="1"/>
  <c r="AD2429" i="1"/>
  <c r="AD2427" i="1"/>
  <c r="AD2425" i="1"/>
  <c r="AD2422" i="1"/>
  <c r="AD2421" i="1" s="1"/>
  <c r="AD2417" i="1"/>
  <c r="AD2415" i="1"/>
  <c r="AD2406" i="1"/>
  <c r="AD2405" i="1" s="1"/>
  <c r="AD2404" i="1" s="1"/>
  <c r="AD2403" i="1" s="1"/>
  <c r="AD2402" i="1" s="1"/>
  <c r="AD2401" i="1" s="1"/>
  <c r="AD2399" i="1"/>
  <c r="AD2398" i="1" s="1"/>
  <c r="AD2397" i="1" s="1"/>
  <c r="AD2396" i="1" s="1"/>
  <c r="AD2394" i="1"/>
  <c r="AD2393" i="1" s="1"/>
  <c r="AD2392" i="1" s="1"/>
  <c r="AD2391" i="1" s="1"/>
  <c r="AD2386" i="1"/>
  <c r="AD2385" i="1" s="1"/>
  <c r="AD2384" i="1" s="1"/>
  <c r="AD2383" i="1" s="1"/>
  <c r="AD2381" i="1"/>
  <c r="AD2380" i="1" s="1"/>
  <c r="AD2379" i="1" s="1"/>
  <c r="AD2378" i="1" s="1"/>
  <c r="AD2373" i="1"/>
  <c r="AD2372" i="1" s="1"/>
  <c r="AD2371" i="1" s="1"/>
  <c r="AD2369" i="1"/>
  <c r="AD2368" i="1" s="1"/>
  <c r="AD2367" i="1" s="1"/>
  <c r="AD2365" i="1"/>
  <c r="AD2364" i="1" s="1"/>
  <c r="AD2363" i="1" s="1"/>
  <c r="AD2354" i="1"/>
  <c r="AD2352" i="1"/>
  <c r="AD2345" i="1"/>
  <c r="AD2344" i="1" s="1"/>
  <c r="AD2343" i="1" s="1"/>
  <c r="AD2342" i="1" s="1"/>
  <c r="AD2341" i="1" s="1"/>
  <c r="AD2339" i="1"/>
  <c r="AD2338" i="1" s="1"/>
  <c r="AD2336" i="1"/>
  <c r="AD2335" i="1" s="1"/>
  <c r="AD2331" i="1"/>
  <c r="AD2330" i="1" s="1"/>
  <c r="AD2329" i="1" s="1"/>
  <c r="AD2328" i="1" s="1"/>
  <c r="AD2327" i="1" s="1"/>
  <c r="AD2317" i="1"/>
  <c r="AD2315" i="1"/>
  <c r="AD2309" i="1"/>
  <c r="AD2308" i="1" s="1"/>
  <c r="AD2307" i="1" s="1"/>
  <c r="AD2306" i="1" s="1"/>
  <c r="AD2304" i="1"/>
  <c r="AD2303" i="1" s="1"/>
  <c r="AD2302" i="1" s="1"/>
  <c r="AD2301" i="1" s="1"/>
  <c r="AD2299" i="1"/>
  <c r="AD2298" i="1" s="1"/>
  <c r="AD2297" i="1" s="1"/>
  <c r="AD2296" i="1" s="1"/>
  <c r="AD2295" i="1" s="1"/>
  <c r="AD2292" i="1"/>
  <c r="AD2291" i="1" s="1"/>
  <c r="AD2290" i="1" s="1"/>
  <c r="AD2289" i="1" s="1"/>
  <c r="AD2288" i="1" s="1"/>
  <c r="AD2286" i="1"/>
  <c r="AD2285" i="1" s="1"/>
  <c r="AD2284" i="1" s="1"/>
  <c r="AD2283" i="1" s="1"/>
  <c r="AD2282" i="1" s="1"/>
  <c r="AD2280" i="1"/>
  <c r="AD2279" i="1" s="1"/>
  <c r="AD2278" i="1" s="1"/>
  <c r="AD2277" i="1" s="1"/>
  <c r="AD2275" i="1"/>
  <c r="AD2274" i="1" s="1"/>
  <c r="AD2272" i="1"/>
  <c r="AD2271" i="1" s="1"/>
  <c r="AD2264" i="1"/>
  <c r="AD2262" i="1"/>
  <c r="AD2256" i="1"/>
  <c r="AD2255" i="1" s="1"/>
  <c r="AD2254" i="1" s="1"/>
  <c r="AD2253" i="1" s="1"/>
  <c r="AD2252" i="1" s="1"/>
  <c r="AD2249" i="1"/>
  <c r="AD2248" i="1" s="1"/>
  <c r="AD2247" i="1" s="1"/>
  <c r="AD2246" i="1" s="1"/>
  <c r="AD2245" i="1" s="1"/>
  <c r="AD2242" i="1"/>
  <c r="AD2241" i="1" s="1"/>
  <c r="AD2239" i="1"/>
  <c r="AD2237" i="1"/>
  <c r="AD2232" i="1"/>
  <c r="AD2231" i="1" s="1"/>
  <c r="AD2229" i="1"/>
  <c r="AD2228" i="1" s="1"/>
  <c r="AD2226" i="1"/>
  <c r="AD2225" i="1" s="1"/>
  <c r="AD2220" i="1"/>
  <c r="AD2219" i="1" s="1"/>
  <c r="AD2218" i="1" s="1"/>
  <c r="AD2216" i="1"/>
  <c r="AD2215" i="1" s="1"/>
  <c r="AD2214" i="1" s="1"/>
  <c r="AD2210" i="1"/>
  <c r="AD2208" i="1"/>
  <c r="AD2205" i="1"/>
  <c r="AD2204" i="1" s="1"/>
  <c r="AD2200" i="1"/>
  <c r="AD2198" i="1"/>
  <c r="AD2189" i="1"/>
  <c r="AD2188" i="1" s="1"/>
  <c r="AD2187" i="1" s="1"/>
  <c r="AD2186" i="1" s="1"/>
  <c r="AD2185" i="1" s="1"/>
  <c r="AD2184" i="1" s="1"/>
  <c r="AD2182" i="1"/>
  <c r="AD2181" i="1" s="1"/>
  <c r="AD2180" i="1" s="1"/>
  <c r="AD2179" i="1" s="1"/>
  <c r="AD2177" i="1"/>
  <c r="AD2176" i="1" s="1"/>
  <c r="AD2175" i="1" s="1"/>
  <c r="AD2174" i="1" s="1"/>
  <c r="AD2169" i="1"/>
  <c r="AD2168" i="1" s="1"/>
  <c r="AD2167" i="1" s="1"/>
  <c r="AD2166" i="1" s="1"/>
  <c r="AD2164" i="1"/>
  <c r="AD2163" i="1" s="1"/>
  <c r="AD2162" i="1" s="1"/>
  <c r="AD2161" i="1" s="1"/>
  <c r="AD2156" i="1"/>
  <c r="AD2155" i="1" s="1"/>
  <c r="AD2154" i="1" s="1"/>
  <c r="AD2152" i="1"/>
  <c r="AD2151" i="1" s="1"/>
  <c r="AD2150" i="1" s="1"/>
  <c r="AD2148" i="1"/>
  <c r="AD2147" i="1" s="1"/>
  <c r="AD2146" i="1" s="1"/>
  <c r="AD2140" i="1"/>
  <c r="AD2138" i="1"/>
  <c r="AD2136" i="1"/>
  <c r="AD2129" i="1"/>
  <c r="AD2128" i="1" s="1"/>
  <c r="AD2127" i="1" s="1"/>
  <c r="AD2126" i="1" s="1"/>
  <c r="AD2125" i="1" s="1"/>
  <c r="AD2123" i="1"/>
  <c r="AD2122" i="1" s="1"/>
  <c r="AD2120" i="1"/>
  <c r="AD2119" i="1" s="1"/>
  <c r="AD2115" i="1"/>
  <c r="AD2114" i="1" s="1"/>
  <c r="AD2113" i="1" s="1"/>
  <c r="AD2112" i="1" s="1"/>
  <c r="AD2111" i="1" s="1"/>
  <c r="AD2109" i="1"/>
  <c r="AD2108" i="1" s="1"/>
  <c r="AD2107" i="1" s="1"/>
  <c r="AD2106" i="1" s="1"/>
  <c r="AD2105" i="1" s="1"/>
  <c r="AD2094" i="1"/>
  <c r="AD2093" i="1" s="1"/>
  <c r="AD2092" i="1" s="1"/>
  <c r="AD2091" i="1" s="1"/>
  <c r="AD2090" i="1" s="1"/>
  <c r="AD2088" i="1"/>
  <c r="AD2087" i="1" s="1"/>
  <c r="AD2086" i="1" s="1"/>
  <c r="AD2085" i="1" s="1"/>
  <c r="AD2083" i="1"/>
  <c r="AD2082" i="1" s="1"/>
  <c r="AD2081" i="1" s="1"/>
  <c r="AD2080" i="1" s="1"/>
  <c r="AD2078" i="1"/>
  <c r="AD2077" i="1" s="1"/>
  <c r="AD2076" i="1" s="1"/>
  <c r="AD2075" i="1" s="1"/>
  <c r="AD2074" i="1" s="1"/>
  <c r="AD2071" i="1"/>
  <c r="AD2070" i="1" s="1"/>
  <c r="AD2069" i="1" s="1"/>
  <c r="AD2068" i="1" s="1"/>
  <c r="AD2067" i="1" s="1"/>
  <c r="AD2065" i="1"/>
  <c r="AD2064" i="1" s="1"/>
  <c r="AD2063" i="1" s="1"/>
  <c r="AD2062" i="1" s="1"/>
  <c r="AD2061" i="1" s="1"/>
  <c r="AD2059" i="1"/>
  <c r="AD2058" i="1" s="1"/>
  <c r="AD2057" i="1" s="1"/>
  <c r="AD2056" i="1" s="1"/>
  <c r="AD2054" i="1"/>
  <c r="AD2053" i="1" s="1"/>
  <c r="AD2051" i="1"/>
  <c r="AD2050" i="1" s="1"/>
  <c r="AD2043" i="1"/>
  <c r="AD2042" i="1" s="1"/>
  <c r="AD2041" i="1" s="1"/>
  <c r="AD2040" i="1" s="1"/>
  <c r="AD2039" i="1" s="1"/>
  <c r="AD2037" i="1"/>
  <c r="AD2036" i="1" s="1"/>
  <c r="AD2035" i="1" s="1"/>
  <c r="AD2034" i="1" s="1"/>
  <c r="AD2033" i="1" s="1"/>
  <c r="AD2030" i="1"/>
  <c r="AD2029" i="1" s="1"/>
  <c r="AD2028" i="1" s="1"/>
  <c r="AD2027" i="1" s="1"/>
  <c r="AD2026" i="1" s="1"/>
  <c r="AD2023" i="1"/>
  <c r="AD2022" i="1" s="1"/>
  <c r="AD2020" i="1"/>
  <c r="AD2019" i="1" s="1"/>
  <c r="AD2015" i="1"/>
  <c r="AD2014" i="1" s="1"/>
  <c r="AD2012" i="1"/>
  <c r="AD2011" i="1" s="1"/>
  <c r="AD2009" i="1"/>
  <c r="AD2008" i="1" s="1"/>
  <c r="AD2003" i="1"/>
  <c r="AD2002" i="1" s="1"/>
  <c r="AD2001" i="1" s="1"/>
  <c r="AD1999" i="1"/>
  <c r="AD1998" i="1" s="1"/>
  <c r="AD1997" i="1" s="1"/>
  <c r="AD1993" i="1"/>
  <c r="AD1991" i="1"/>
  <c r="AD1988" i="1"/>
  <c r="AD1987" i="1" s="1"/>
  <c r="AD1983" i="1"/>
  <c r="AD1981" i="1"/>
  <c r="AD1972" i="1"/>
  <c r="AD1971" i="1" s="1"/>
  <c r="AD1970" i="1" s="1"/>
  <c r="AD1969" i="1" s="1"/>
  <c r="AD1968" i="1" s="1"/>
  <c r="AD1967" i="1" s="1"/>
  <c r="AD1965" i="1"/>
  <c r="AD1964" i="1" s="1"/>
  <c r="AD1963" i="1" s="1"/>
  <c r="AD1962" i="1" s="1"/>
  <c r="AD1960" i="1"/>
  <c r="AD1959" i="1" s="1"/>
  <c r="AD1958" i="1" s="1"/>
  <c r="AD1957" i="1" s="1"/>
  <c r="AD1952" i="1"/>
  <c r="AD1951" i="1" s="1"/>
  <c r="AD1950" i="1" s="1"/>
  <c r="AD1949" i="1" s="1"/>
  <c r="AD1947" i="1"/>
  <c r="AD1946" i="1" s="1"/>
  <c r="AD1945" i="1" s="1"/>
  <c r="AD1944" i="1" s="1"/>
  <c r="AD1939" i="1"/>
  <c r="AD1938" i="1" s="1"/>
  <c r="AD1937" i="1" s="1"/>
  <c r="AD1935" i="1"/>
  <c r="AD1934" i="1" s="1"/>
  <c r="AD1933" i="1" s="1"/>
  <c r="AD1931" i="1"/>
  <c r="AD1930" i="1" s="1"/>
  <c r="AD1929" i="1" s="1"/>
  <c r="AD1923" i="1"/>
  <c r="AD1921" i="1"/>
  <c r="AD1919" i="1"/>
  <c r="AD1912" i="1"/>
  <c r="AD1911" i="1" s="1"/>
  <c r="AD1910" i="1" s="1"/>
  <c r="AD1909" i="1" s="1"/>
  <c r="AD1908" i="1" s="1"/>
  <c r="AD1906" i="1"/>
  <c r="AD1905" i="1" s="1"/>
  <c r="AD1903" i="1"/>
  <c r="AD1902" i="1" s="1"/>
  <c r="AD1898" i="1"/>
  <c r="AD1897" i="1" s="1"/>
  <c r="AD1896" i="1" s="1"/>
  <c r="AD1895" i="1" s="1"/>
  <c r="AD1894" i="1" s="1"/>
  <c r="AD1883" i="1"/>
  <c r="AD1882" i="1" s="1"/>
  <c r="AD1881" i="1" s="1"/>
  <c r="AD1880" i="1" s="1"/>
  <c r="AD1879" i="1" s="1"/>
  <c r="AD1877" i="1"/>
  <c r="AD1876" i="1" s="1"/>
  <c r="AD1875" i="1" s="1"/>
  <c r="AD1874" i="1" s="1"/>
  <c r="AD1872" i="1"/>
  <c r="AD1871" i="1" s="1"/>
  <c r="AD1870" i="1" s="1"/>
  <c r="AD1869" i="1" s="1"/>
  <c r="AD1867" i="1"/>
  <c r="AD1866" i="1" s="1"/>
  <c r="AD1865" i="1" s="1"/>
  <c r="AD1864" i="1" s="1"/>
  <c r="AD1863" i="1" s="1"/>
  <c r="AD1860" i="1"/>
  <c r="AD1859" i="1" s="1"/>
  <c r="AD1858" i="1" s="1"/>
  <c r="AD1857" i="1" s="1"/>
  <c r="AD1856" i="1" s="1"/>
  <c r="AD1854" i="1"/>
  <c r="AD1853" i="1" s="1"/>
  <c r="AD1852" i="1" s="1"/>
  <c r="AD1851" i="1" s="1"/>
  <c r="AD1850" i="1" s="1"/>
  <c r="AD1848" i="1"/>
  <c r="AD1847" i="1" s="1"/>
  <c r="AD1846" i="1" s="1"/>
  <c r="AD1845" i="1" s="1"/>
  <c r="AD1843" i="1"/>
  <c r="AD1842" i="1" s="1"/>
  <c r="AD1840" i="1"/>
  <c r="AD1839" i="1" s="1"/>
  <c r="AD1832" i="1"/>
  <c r="AD1831" i="1" s="1"/>
  <c r="AD1830" i="1" s="1"/>
  <c r="AD1829" i="1" s="1"/>
  <c r="AD1828" i="1" s="1"/>
  <c r="AD1826" i="1"/>
  <c r="AD1825" i="1" s="1"/>
  <c r="AD1824" i="1" s="1"/>
  <c r="AD1823" i="1" s="1"/>
  <c r="AD1822" i="1" s="1"/>
  <c r="AD1819" i="1"/>
  <c r="AD1818" i="1" s="1"/>
  <c r="AD1817" i="1" s="1"/>
  <c r="AD1816" i="1" s="1"/>
  <c r="AD1815" i="1" s="1"/>
  <c r="AD1812" i="1"/>
  <c r="AD1811" i="1" s="1"/>
  <c r="AD1809" i="1"/>
  <c r="AD1807" i="1"/>
  <c r="AD1802" i="1"/>
  <c r="AD1801" i="1" s="1"/>
  <c r="AD1799" i="1"/>
  <c r="AD1798" i="1" s="1"/>
  <c r="AD1796" i="1"/>
  <c r="AD1795" i="1" s="1"/>
  <c r="AD1790" i="1"/>
  <c r="AD1789" i="1" s="1"/>
  <c r="AD1788" i="1" s="1"/>
  <c r="AD1786" i="1"/>
  <c r="AD1785" i="1" s="1"/>
  <c r="AD1784" i="1" s="1"/>
  <c r="AD1780" i="1"/>
  <c r="AD1778" i="1"/>
  <c r="AD1776" i="1"/>
  <c r="AD1773" i="1"/>
  <c r="AD1772" i="1" s="1"/>
  <c r="AD1768" i="1"/>
  <c r="AD1766" i="1"/>
  <c r="AD1757" i="1"/>
  <c r="AD1756" i="1" s="1"/>
  <c r="AD1755" i="1" s="1"/>
  <c r="AD1754" i="1" s="1"/>
  <c r="AD1753" i="1" s="1"/>
  <c r="AD1752" i="1" s="1"/>
  <c r="AD1750" i="1"/>
  <c r="AD1749" i="1" s="1"/>
  <c r="AD1748" i="1" s="1"/>
  <c r="AD1747" i="1" s="1"/>
  <c r="AD1745" i="1"/>
  <c r="AD1744" i="1" s="1"/>
  <c r="AD1743" i="1" s="1"/>
  <c r="AD1742" i="1" s="1"/>
  <c r="AD1737" i="1"/>
  <c r="AD1736" i="1" s="1"/>
  <c r="AD1735" i="1" s="1"/>
  <c r="AD1734" i="1" s="1"/>
  <c r="AD1732" i="1"/>
  <c r="AD1731" i="1" s="1"/>
  <c r="AD1730" i="1" s="1"/>
  <c r="AD1729" i="1" s="1"/>
  <c r="AD1724" i="1"/>
  <c r="AD1723" i="1" s="1"/>
  <c r="AD1722" i="1" s="1"/>
  <c r="AD1720" i="1"/>
  <c r="AD1719" i="1" s="1"/>
  <c r="AD1718" i="1" s="1"/>
  <c r="AD1716" i="1"/>
  <c r="AD1715" i="1" s="1"/>
  <c r="AD1714" i="1" s="1"/>
  <c r="AD1708" i="1"/>
  <c r="AD1706" i="1"/>
  <c r="AD1704" i="1"/>
  <c r="AD1697" i="1"/>
  <c r="AD1696" i="1" s="1"/>
  <c r="AD1695" i="1" s="1"/>
  <c r="AD1694" i="1" s="1"/>
  <c r="AD1693" i="1" s="1"/>
  <c r="AD1691" i="1"/>
  <c r="AD1690" i="1" s="1"/>
  <c r="AD1688" i="1"/>
  <c r="AD1687" i="1" s="1"/>
  <c r="AD1674" i="1"/>
  <c r="AD1673" i="1" s="1"/>
  <c r="AD1672" i="1" s="1"/>
  <c r="AD1671" i="1" s="1"/>
  <c r="AD1670" i="1" s="1"/>
  <c r="AD1668" i="1"/>
  <c r="AD1667" i="1" s="1"/>
  <c r="AD1666" i="1" s="1"/>
  <c r="AD1665" i="1" s="1"/>
  <c r="AD1663" i="1"/>
  <c r="AD1662" i="1" s="1"/>
  <c r="AD1661" i="1" s="1"/>
  <c r="AD1660" i="1" s="1"/>
  <c r="AD1658" i="1"/>
  <c r="AD1657" i="1" s="1"/>
  <c r="AD1656" i="1" s="1"/>
  <c r="AD1655" i="1" s="1"/>
  <c r="AD1654" i="1" s="1"/>
  <c r="AD1651" i="1"/>
  <c r="AD1650" i="1" s="1"/>
  <c r="AD1649" i="1" s="1"/>
  <c r="AD1648" i="1" s="1"/>
  <c r="AD1647" i="1" s="1"/>
  <c r="AD1645" i="1"/>
  <c r="AD1644" i="1" s="1"/>
  <c r="AD1643" i="1" s="1"/>
  <c r="AD1642" i="1" s="1"/>
  <c r="AD1641" i="1" s="1"/>
  <c r="AD1639" i="1"/>
  <c r="AD1638" i="1" s="1"/>
  <c r="AD1637" i="1" s="1"/>
  <c r="AD1636" i="1" s="1"/>
  <c r="AD1634" i="1"/>
  <c r="AD1633" i="1" s="1"/>
  <c r="AD1631" i="1"/>
  <c r="AD1630" i="1" s="1"/>
  <c r="AD1623" i="1"/>
  <c r="AD1621" i="1"/>
  <c r="AD1615" i="1"/>
  <c r="AD1614" i="1" s="1"/>
  <c r="AD1613" i="1" s="1"/>
  <c r="AD1612" i="1" s="1"/>
  <c r="AD1611" i="1" s="1"/>
  <c r="AD1608" i="1"/>
  <c r="AD1607" i="1" s="1"/>
  <c r="AD1606" i="1" s="1"/>
  <c r="AD1605" i="1" s="1"/>
  <c r="AD1604" i="1" s="1"/>
  <c r="AD1601" i="1"/>
  <c r="AD1600" i="1" s="1"/>
  <c r="AD1598" i="1"/>
  <c r="AD1596" i="1"/>
  <c r="AD1591" i="1"/>
  <c r="AD1590" i="1" s="1"/>
  <c r="AD1588" i="1"/>
  <c r="AD1587" i="1" s="1"/>
  <c r="AD1585" i="1"/>
  <c r="AD1584" i="1" s="1"/>
  <c r="AD1579" i="1"/>
  <c r="AD1578" i="1" s="1"/>
  <c r="AD1577" i="1" s="1"/>
  <c r="AD1575" i="1"/>
  <c r="AD1574" i="1" s="1"/>
  <c r="AD1573" i="1" s="1"/>
  <c r="AD1569" i="1"/>
  <c r="AD1567" i="1"/>
  <c r="AD1564" i="1"/>
  <c r="AD1563" i="1" s="1"/>
  <c r="AD1559" i="1"/>
  <c r="AD1557" i="1"/>
  <c r="AD1548" i="1"/>
  <c r="AD1547" i="1" s="1"/>
  <c r="AD1546" i="1" s="1"/>
  <c r="AD1544" i="1"/>
  <c r="AD1543" i="1" s="1"/>
  <c r="AD1542" i="1" s="1"/>
  <c r="AD1541" i="1" s="1"/>
  <c r="AD1537" i="1"/>
  <c r="AD1536" i="1" s="1"/>
  <c r="AD1535" i="1" s="1"/>
  <c r="AD1533" i="1"/>
  <c r="AD1532" i="1" s="1"/>
  <c r="AD1531" i="1" s="1"/>
  <c r="AD1530" i="1" s="1"/>
  <c r="AD1528" i="1"/>
  <c r="AD1527" i="1" s="1"/>
  <c r="AD1526" i="1" s="1"/>
  <c r="AD1525" i="1" s="1"/>
  <c r="AD1520" i="1"/>
  <c r="AD1519" i="1" s="1"/>
  <c r="AD1518" i="1" s="1"/>
  <c r="AD1517" i="1" s="1"/>
  <c r="AD1515" i="1"/>
  <c r="AD1514" i="1" s="1"/>
  <c r="AD1513" i="1" s="1"/>
  <c r="AD1512" i="1" s="1"/>
  <c r="AD1507" i="1"/>
  <c r="AD1506" i="1" s="1"/>
  <c r="AD1505" i="1" s="1"/>
  <c r="AD1503" i="1"/>
  <c r="AD1502" i="1" s="1"/>
  <c r="AD1501" i="1" s="1"/>
  <c r="AD1499" i="1"/>
  <c r="AD1498" i="1" s="1"/>
  <c r="AD1497" i="1" s="1"/>
  <c r="AD1491" i="1"/>
  <c r="AD1489" i="1"/>
  <c r="AD1487" i="1"/>
  <c r="AD1480" i="1"/>
  <c r="AD1479" i="1" s="1"/>
  <c r="AD1478" i="1" s="1"/>
  <c r="AD1476" i="1"/>
  <c r="AD1475" i="1" s="1"/>
  <c r="AD1474" i="1" s="1"/>
  <c r="AD1473" i="1" s="1"/>
  <c r="AD1472" i="1" s="1"/>
  <c r="AD1470" i="1"/>
  <c r="AD1469" i="1" s="1"/>
  <c r="AD1467" i="1"/>
  <c r="AD1465" i="1"/>
  <c r="AD1460" i="1"/>
  <c r="AD1459" i="1" s="1"/>
  <c r="AD1458" i="1" s="1"/>
  <c r="AD1457" i="1" s="1"/>
  <c r="AD1456" i="1" s="1"/>
  <c r="AD1445" i="1"/>
  <c r="AD1444" i="1" s="1"/>
  <c r="AD1443" i="1" s="1"/>
  <c r="AD1442" i="1" s="1"/>
  <c r="AD1441" i="1" s="1"/>
  <c r="AD1439" i="1"/>
  <c r="AD1438" i="1" s="1"/>
  <c r="AD1437" i="1" s="1"/>
  <c r="AD1436" i="1" s="1"/>
  <c r="AD1434" i="1"/>
  <c r="AD1433" i="1" s="1"/>
  <c r="AD1432" i="1" s="1"/>
  <c r="AD1431" i="1" s="1"/>
  <c r="AD1430" i="1" s="1"/>
  <c r="AD1427" i="1"/>
  <c r="AD1426" i="1" s="1"/>
  <c r="AD1425" i="1" s="1"/>
  <c r="AD1423" i="1"/>
  <c r="AD1422" i="1" s="1"/>
  <c r="AD1421" i="1" s="1"/>
  <c r="AD1420" i="1" s="1"/>
  <c r="AD1419" i="1" s="1"/>
  <c r="AD1417" i="1"/>
  <c r="AD1416" i="1" s="1"/>
  <c r="AD1415" i="1" s="1"/>
  <c r="AD1414" i="1" s="1"/>
  <c r="AD1413" i="1" s="1"/>
  <c r="AD1411" i="1"/>
  <c r="AD1410" i="1" s="1"/>
  <c r="AD1409" i="1" s="1"/>
  <c r="AD1408" i="1" s="1"/>
  <c r="AD1406" i="1"/>
  <c r="AD1405" i="1" s="1"/>
  <c r="AD1403" i="1"/>
  <c r="AD1402" i="1" s="1"/>
  <c r="AD1395" i="1"/>
  <c r="AD1393" i="1"/>
  <c r="AD1387" i="1"/>
  <c r="AD1386" i="1" s="1"/>
  <c r="AD1385" i="1" s="1"/>
  <c r="AD1384" i="1" s="1"/>
  <c r="AD1383" i="1" s="1"/>
  <c r="AD1379" i="1"/>
  <c r="AD1378" i="1" s="1"/>
  <c r="AD1376" i="1"/>
  <c r="AD1374" i="1"/>
  <c r="AD1369" i="1"/>
  <c r="AD1368" i="1" s="1"/>
  <c r="AD1366" i="1"/>
  <c r="AD1365" i="1" s="1"/>
  <c r="AD1363" i="1"/>
  <c r="AD1362" i="1" s="1"/>
  <c r="AD1357" i="1"/>
  <c r="AD1356" i="1" s="1"/>
  <c r="AD1355" i="1" s="1"/>
  <c r="AD1353" i="1"/>
  <c r="AD1352" i="1" s="1"/>
  <c r="AD1351" i="1" s="1"/>
  <c r="AD1347" i="1"/>
  <c r="AD1345" i="1"/>
  <c r="AD1342" i="1"/>
  <c r="AD1341" i="1" s="1"/>
  <c r="AD1337" i="1"/>
  <c r="AD1335" i="1"/>
  <c r="AD1326" i="1"/>
  <c r="AD1325" i="1" s="1"/>
  <c r="AD1324" i="1" s="1"/>
  <c r="AD1323" i="1" s="1"/>
  <c r="AD1322" i="1" s="1"/>
  <c r="AD1321" i="1" s="1"/>
  <c r="AD1319" i="1"/>
  <c r="AD1318" i="1" s="1"/>
  <c r="AD1317" i="1" s="1"/>
  <c r="AD1315" i="1"/>
  <c r="AD1314" i="1" s="1"/>
  <c r="AD1313" i="1" s="1"/>
  <c r="AD1312" i="1" s="1"/>
  <c r="AD1310" i="1"/>
  <c r="AD1309" i="1" s="1"/>
  <c r="AD1308" i="1" s="1"/>
  <c r="AD1307" i="1" s="1"/>
  <c r="AD1302" i="1"/>
  <c r="AD1301" i="1" s="1"/>
  <c r="AD1300" i="1" s="1"/>
  <c r="AD1299" i="1" s="1"/>
  <c r="AD1297" i="1"/>
  <c r="AD1296" i="1" s="1"/>
  <c r="AD1295" i="1" s="1"/>
  <c r="AD1294" i="1" s="1"/>
  <c r="AD1289" i="1"/>
  <c r="AD1288" i="1" s="1"/>
  <c r="AD1287" i="1" s="1"/>
  <c r="AD1285" i="1"/>
  <c r="AD1284" i="1" s="1"/>
  <c r="AD1283" i="1" s="1"/>
  <c r="AD1281" i="1"/>
  <c r="AD1280" i="1" s="1"/>
  <c r="AD1279" i="1" s="1"/>
  <c r="AD1273" i="1"/>
  <c r="AD1271" i="1"/>
  <c r="AD1269" i="1"/>
  <c r="AD1262" i="1"/>
  <c r="AD1261" i="1" s="1"/>
  <c r="AD1260" i="1" s="1"/>
  <c r="AD1259" i="1" s="1"/>
  <c r="AD1258" i="1" s="1"/>
  <c r="AD1256" i="1"/>
  <c r="AD1255" i="1" s="1"/>
  <c r="AD1253" i="1"/>
  <c r="AD1252" i="1" s="1"/>
  <c r="AD1248" i="1"/>
  <c r="AD1247" i="1" s="1"/>
  <c r="AD1246" i="1" s="1"/>
  <c r="AD1245" i="1" s="1"/>
  <c r="AD1244" i="1" s="1"/>
  <c r="AD1233" i="1"/>
  <c r="AD1232" i="1" s="1"/>
  <c r="AD1231" i="1" s="1"/>
  <c r="AD1230" i="1" s="1"/>
  <c r="AD1229" i="1" s="1"/>
  <c r="AD1227" i="1"/>
  <c r="AD1226" i="1" s="1"/>
  <c r="AD1225" i="1" s="1"/>
  <c r="AD1224" i="1" s="1"/>
  <c r="AD1222" i="1"/>
  <c r="AD1221" i="1" s="1"/>
  <c r="AD1220" i="1" s="1"/>
  <c r="AD1219" i="1" s="1"/>
  <c r="AD1217" i="1"/>
  <c r="AD1216" i="1" s="1"/>
  <c r="AD1215" i="1" s="1"/>
  <c r="AD1214" i="1" s="1"/>
  <c r="AD1213" i="1" s="1"/>
  <c r="AD1210" i="1"/>
  <c r="AD1209" i="1" s="1"/>
  <c r="AD1208" i="1" s="1"/>
  <c r="AD1206" i="1"/>
  <c r="AD1205" i="1" s="1"/>
  <c r="AD1204" i="1" s="1"/>
  <c r="AD1203" i="1" s="1"/>
  <c r="AD1202" i="1" s="1"/>
  <c r="AD1200" i="1"/>
  <c r="AD1199" i="1" s="1"/>
  <c r="AD1198" i="1" s="1"/>
  <c r="AD1197" i="1" s="1"/>
  <c r="AD1196" i="1" s="1"/>
  <c r="AD1194" i="1"/>
  <c r="AD1193" i="1" s="1"/>
  <c r="AD1192" i="1" s="1"/>
  <c r="AD1191" i="1" s="1"/>
  <c r="AD1189" i="1"/>
  <c r="AD1188" i="1" s="1"/>
  <c r="AD1186" i="1"/>
  <c r="AD1185" i="1" s="1"/>
  <c r="AD1178" i="1"/>
  <c r="AD1176" i="1"/>
  <c r="AD1170" i="1"/>
  <c r="AD1169" i="1" s="1"/>
  <c r="AD1168" i="1" s="1"/>
  <c r="AD1167" i="1" s="1"/>
  <c r="AD1166" i="1" s="1"/>
  <c r="AD1163" i="1"/>
  <c r="AD1162" i="1" s="1"/>
  <c r="AD1161" i="1" s="1"/>
  <c r="AD1160" i="1" s="1"/>
  <c r="AD1159" i="1" s="1"/>
  <c r="AD1156" i="1"/>
  <c r="AD1155" i="1" s="1"/>
  <c r="AD1154" i="1" s="1"/>
  <c r="AD1152" i="1"/>
  <c r="AD1151" i="1" s="1"/>
  <c r="AD1149" i="1"/>
  <c r="AD1147" i="1"/>
  <c r="AD1142" i="1"/>
  <c r="AD1141" i="1" s="1"/>
  <c r="AD1139" i="1"/>
  <c r="AD1138" i="1" s="1"/>
  <c r="AD1136" i="1"/>
  <c r="AD1135" i="1" s="1"/>
  <c r="AD1130" i="1"/>
  <c r="AD1129" i="1" s="1"/>
  <c r="AD1128" i="1" s="1"/>
  <c r="AD1126" i="1"/>
  <c r="AD1125" i="1" s="1"/>
  <c r="AD1124" i="1" s="1"/>
  <c r="AD1120" i="1"/>
  <c r="AD1118" i="1"/>
  <c r="AD1116" i="1"/>
  <c r="AD1113" i="1"/>
  <c r="AD1112" i="1" s="1"/>
  <c r="AD1108" i="1"/>
  <c r="AD1106" i="1"/>
  <c r="AD1097" i="1"/>
  <c r="AD1096" i="1" s="1"/>
  <c r="AD1095" i="1" s="1"/>
  <c r="AD1094" i="1" s="1"/>
  <c r="AD1093" i="1" s="1"/>
  <c r="AD1092" i="1" s="1"/>
  <c r="AD1090" i="1"/>
  <c r="AD1089" i="1" s="1"/>
  <c r="AD1088" i="1" s="1"/>
  <c r="AD1087" i="1" s="1"/>
  <c r="AD1085" i="1"/>
  <c r="AD1084" i="1" s="1"/>
  <c r="AD1083" i="1" s="1"/>
  <c r="AD1082" i="1" s="1"/>
  <c r="AD1077" i="1"/>
  <c r="AD1076" i="1" s="1"/>
  <c r="AD1075" i="1" s="1"/>
  <c r="AD1074" i="1" s="1"/>
  <c r="AD1072" i="1"/>
  <c r="AD1071" i="1" s="1"/>
  <c r="AD1070" i="1" s="1"/>
  <c r="AD1069" i="1" s="1"/>
  <c r="AD1064" i="1"/>
  <c r="AD1063" i="1" s="1"/>
  <c r="AD1062" i="1" s="1"/>
  <c r="AD1060" i="1"/>
  <c r="AD1059" i="1" s="1"/>
  <c r="AD1058" i="1" s="1"/>
  <c r="AD1052" i="1"/>
  <c r="AD1050" i="1"/>
  <c r="AD1048" i="1"/>
  <c r="AD1041" i="1"/>
  <c r="AD1040" i="1" s="1"/>
  <c r="AD1039" i="1" s="1"/>
  <c r="AD1038" i="1" s="1"/>
  <c r="AD1037" i="1" s="1"/>
  <c r="AD1035" i="1"/>
  <c r="AD1034" i="1" s="1"/>
  <c r="AD1032" i="1"/>
  <c r="AD1031" i="1" s="1"/>
  <c r="AD1027" i="1"/>
  <c r="AD1026" i="1" s="1"/>
  <c r="AD1025" i="1" s="1"/>
  <c r="AD1024" i="1" s="1"/>
  <c r="AD1023" i="1" s="1"/>
  <c r="AD1021" i="1"/>
  <c r="AD1020" i="1" s="1"/>
  <c r="AD1019" i="1" s="1"/>
  <c r="AD1018" i="1" s="1"/>
  <c r="AD1017" i="1" s="1"/>
  <c r="AD1007" i="1"/>
  <c r="AD1006" i="1" s="1"/>
  <c r="AD1005" i="1" s="1"/>
  <c r="AD1004" i="1" s="1"/>
  <c r="AD1003" i="1" s="1"/>
  <c r="AD1002" i="1" s="1"/>
  <c r="AD999" i="1"/>
  <c r="AD998" i="1" s="1"/>
  <c r="AD997" i="1" s="1"/>
  <c r="AD996" i="1" s="1"/>
  <c r="AD994" i="1"/>
  <c r="AD993" i="1" s="1"/>
  <c r="AD992" i="1" s="1"/>
  <c r="AD991" i="1" s="1"/>
  <c r="AD990" i="1" s="1"/>
  <c r="AD987" i="1"/>
  <c r="AD986" i="1" s="1"/>
  <c r="AD985" i="1" s="1"/>
  <c r="AD983" i="1"/>
  <c r="AD982" i="1" s="1"/>
  <c r="AD981" i="1" s="1"/>
  <c r="AD980" i="1" s="1"/>
  <c r="AD979" i="1" s="1"/>
  <c r="AD977" i="1"/>
  <c r="AD976" i="1" s="1"/>
  <c r="AD975" i="1" s="1"/>
  <c r="AD974" i="1" s="1"/>
  <c r="AD973" i="1" s="1"/>
  <c r="AD971" i="1"/>
  <c r="AD970" i="1" s="1"/>
  <c r="AD969" i="1" s="1"/>
  <c r="AD968" i="1" s="1"/>
  <c r="AD966" i="1"/>
  <c r="AD965" i="1" s="1"/>
  <c r="AD963" i="1"/>
  <c r="AD962" i="1" s="1"/>
  <c r="AD955" i="1"/>
  <c r="AD954" i="1" s="1"/>
  <c r="AD953" i="1" s="1"/>
  <c r="AD952" i="1" s="1"/>
  <c r="AD951" i="1" s="1"/>
  <c r="AD949" i="1"/>
  <c r="AD948" i="1" s="1"/>
  <c r="AD947" i="1" s="1"/>
  <c r="AD946" i="1" s="1"/>
  <c r="AD945" i="1" s="1"/>
  <c r="AD942" i="1"/>
  <c r="AD941" i="1" s="1"/>
  <c r="AD940" i="1" s="1"/>
  <c r="AD939" i="1" s="1"/>
  <c r="AD938" i="1" s="1"/>
  <c r="AD935" i="1"/>
  <c r="AD934" i="1" s="1"/>
  <c r="AD932" i="1"/>
  <c r="AD930" i="1"/>
  <c r="AD925" i="1"/>
  <c r="AD924" i="1" s="1"/>
  <c r="AD922" i="1"/>
  <c r="AD921" i="1" s="1"/>
  <c r="AD919" i="1"/>
  <c r="AD918" i="1" s="1"/>
  <c r="AD913" i="1"/>
  <c r="AD912" i="1" s="1"/>
  <c r="AD911" i="1" s="1"/>
  <c r="AD909" i="1"/>
  <c r="AD908" i="1" s="1"/>
  <c r="AD907" i="1" s="1"/>
  <c r="AD903" i="1"/>
  <c r="AD901" i="1"/>
  <c r="AD899" i="1"/>
  <c r="AD896" i="1"/>
  <c r="AD895" i="1" s="1"/>
  <c r="AD891" i="1"/>
  <c r="AD889" i="1"/>
  <c r="AD879" i="1"/>
  <c r="AD878" i="1" s="1"/>
  <c r="AD877" i="1" s="1"/>
  <c r="AD876" i="1" s="1"/>
  <c r="AD875" i="1" s="1"/>
  <c r="AD874" i="1" s="1"/>
  <c r="AD872" i="1"/>
  <c r="AD870" i="1"/>
  <c r="AD867" i="1"/>
  <c r="AD858" i="1"/>
  <c r="AD856" i="1"/>
  <c r="AD851" i="1"/>
  <c r="AD850" i="1" s="1"/>
  <c r="AD849" i="1" s="1"/>
  <c r="AD846" i="1"/>
  <c r="AD844" i="1"/>
  <c r="AD839" i="1"/>
  <c r="AD837" i="1"/>
  <c r="AD833" i="1"/>
  <c r="AD831" i="1"/>
  <c r="AD826" i="1"/>
  <c r="AD825" i="1" s="1"/>
  <c r="AD821" i="1"/>
  <c r="AD820" i="1" s="1"/>
  <c r="AD815" i="1"/>
  <c r="AD813" i="1"/>
  <c r="AD810" i="1"/>
  <c r="AD808" i="1"/>
  <c r="AD801" i="1"/>
  <c r="AD800" i="1" s="1"/>
  <c r="AD797" i="1"/>
  <c r="AD796" i="1" s="1"/>
  <c r="AD789" i="1"/>
  <c r="AD787" i="1"/>
  <c r="AD785" i="1"/>
  <c r="AD782" i="1"/>
  <c r="AD781" i="1" s="1"/>
  <c r="AD777" i="1"/>
  <c r="AD776" i="1" s="1"/>
  <c r="AD773" i="1"/>
  <c r="AD772" i="1" s="1"/>
  <c r="AD770" i="1"/>
  <c r="AD769" i="1" s="1"/>
  <c r="AD767" i="1"/>
  <c r="AD766" i="1" s="1"/>
  <c r="AD762" i="1"/>
  <c r="AD760" i="1"/>
  <c r="AD757" i="1"/>
  <c r="AD756" i="1" s="1"/>
  <c r="AD754" i="1"/>
  <c r="AD751" i="1"/>
  <c r="AD749" i="1"/>
  <c r="AD747" i="1"/>
  <c r="AD740" i="1"/>
  <c r="AD739" i="1" s="1"/>
  <c r="AD738" i="1" s="1"/>
  <c r="AD737" i="1" s="1"/>
  <c r="AD736" i="1" s="1"/>
  <c r="AD734" i="1"/>
  <c r="AD733" i="1" s="1"/>
  <c r="AD731" i="1"/>
  <c r="AD730" i="1" s="1"/>
  <c r="AD726" i="1"/>
  <c r="AD725" i="1" s="1"/>
  <c r="AD724" i="1" s="1"/>
  <c r="AD723" i="1" s="1"/>
  <c r="AD719" i="1"/>
  <c r="AD718" i="1" s="1"/>
  <c r="AD717" i="1" s="1"/>
  <c r="AD716" i="1" s="1"/>
  <c r="AD715" i="1" s="1"/>
  <c r="AD714" i="1" s="1"/>
  <c r="AD712" i="1"/>
  <c r="AD711" i="1" s="1"/>
  <c r="AD710" i="1" s="1"/>
  <c r="AD709" i="1" s="1"/>
  <c r="AD708" i="1" s="1"/>
  <c r="AD707" i="1" s="1"/>
  <c r="AD705" i="1"/>
  <c r="AD704" i="1" s="1"/>
  <c r="AD703" i="1" s="1"/>
  <c r="AD702" i="1" s="1"/>
  <c r="AD700" i="1"/>
  <c r="AD698" i="1"/>
  <c r="AD695" i="1"/>
  <c r="AD694" i="1" s="1"/>
  <c r="AD692" i="1"/>
  <c r="AD691" i="1" s="1"/>
  <c r="AD689" i="1"/>
  <c r="AD687" i="1"/>
  <c r="AD685" i="1"/>
  <c r="AD683" i="1"/>
  <c r="AD677" i="1"/>
  <c r="AD676" i="1" s="1"/>
  <c r="AD675" i="1" s="1"/>
  <c r="AD674" i="1" s="1"/>
  <c r="AD673" i="1" s="1"/>
  <c r="AD671" i="1"/>
  <c r="AD670" i="1" s="1"/>
  <c r="AD668" i="1"/>
  <c r="AD667" i="1" s="1"/>
  <c r="AD661" i="1"/>
  <c r="AD660" i="1" s="1"/>
  <c r="AD658" i="1"/>
  <c r="AD657" i="1" s="1"/>
  <c r="AD655" i="1"/>
  <c r="AD654" i="1" s="1"/>
  <c r="AD648" i="1"/>
  <c r="AD647" i="1" s="1"/>
  <c r="AD646" i="1" s="1"/>
  <c r="AD645" i="1" s="1"/>
  <c r="AD643" i="1"/>
  <c r="AD642" i="1" s="1"/>
  <c r="AD640" i="1"/>
  <c r="AD639" i="1" s="1"/>
  <c r="AD635" i="1"/>
  <c r="AD634" i="1" s="1"/>
  <c r="AD633" i="1" s="1"/>
  <c r="AD632" i="1" s="1"/>
  <c r="AD629" i="1"/>
  <c r="AD628" i="1" s="1"/>
  <c r="AD625" i="1"/>
  <c r="AD623" i="1"/>
  <c r="AD619" i="1"/>
  <c r="AD618" i="1" s="1"/>
  <c r="AD615" i="1"/>
  <c r="AD614" i="1" s="1"/>
  <c r="AD611" i="1"/>
  <c r="AD610" i="1" s="1"/>
  <c r="AD607" i="1"/>
  <c r="AD606" i="1" s="1"/>
  <c r="AD604" i="1"/>
  <c r="AD603" i="1" s="1"/>
  <c r="AD601" i="1"/>
  <c r="AD600" i="1" s="1"/>
  <c r="AD598" i="1"/>
  <c r="AD597" i="1" s="1"/>
  <c r="AD595" i="1"/>
  <c r="AD594" i="1" s="1"/>
  <c r="AD592" i="1"/>
  <c r="AD591" i="1" s="1"/>
  <c r="AD589" i="1"/>
  <c r="AD588" i="1" s="1"/>
  <c r="AD586" i="1"/>
  <c r="AD585" i="1" s="1"/>
  <c r="AD582" i="1"/>
  <c r="AD581" i="1" s="1"/>
  <c r="AD575" i="1"/>
  <c r="AD574" i="1" s="1"/>
  <c r="AD573" i="1" s="1"/>
  <c r="AD572" i="1" s="1"/>
  <c r="AD569" i="1"/>
  <c r="AD568" i="1" s="1"/>
  <c r="AD567" i="1" s="1"/>
  <c r="AD566" i="1" s="1"/>
  <c r="AD563" i="1"/>
  <c r="AD562" i="1" s="1"/>
  <c r="AD560" i="1"/>
  <c r="AD559" i="1" s="1"/>
  <c r="AD555" i="1"/>
  <c r="AD554" i="1" s="1"/>
  <c r="AD553" i="1" s="1"/>
  <c r="AD552" i="1" s="1"/>
  <c r="AD550" i="1"/>
  <c r="AD549" i="1" s="1"/>
  <c r="AD548" i="1" s="1"/>
  <c r="AD547" i="1" s="1"/>
  <c r="AD544" i="1"/>
  <c r="AD542" i="1"/>
  <c r="AD538" i="1"/>
  <c r="AD537" i="1" s="1"/>
  <c r="AD534" i="1"/>
  <c r="AD533" i="1" s="1"/>
  <c r="AD530" i="1"/>
  <c r="AD529" i="1" s="1"/>
  <c r="AD527" i="1"/>
  <c r="AD526" i="1" s="1"/>
  <c r="AD523" i="1"/>
  <c r="AD522" i="1" s="1"/>
  <c r="AD519" i="1"/>
  <c r="AD518" i="1" s="1"/>
  <c r="AD510" i="1"/>
  <c r="AD509" i="1" s="1"/>
  <c r="AD508" i="1" s="1"/>
  <c r="AD507" i="1" s="1"/>
  <c r="AD506" i="1" s="1"/>
  <c r="AD503" i="1"/>
  <c r="AD502" i="1" s="1"/>
  <c r="AD499" i="1"/>
  <c r="AD498" i="1" s="1"/>
  <c r="AD491" i="1"/>
  <c r="AD489" i="1"/>
  <c r="AD487" i="1"/>
  <c r="AD484" i="1"/>
  <c r="AD483" i="1" s="1"/>
  <c r="AD478" i="1"/>
  <c r="AD477" i="1" s="1"/>
  <c r="AD475" i="1"/>
  <c r="AD474" i="1" s="1"/>
  <c r="AD472" i="1"/>
  <c r="AD471" i="1" s="1"/>
  <c r="AD466" i="1"/>
  <c r="AD465" i="1" s="1"/>
  <c r="AD464" i="1" s="1"/>
  <c r="AD462" i="1"/>
  <c r="AD461" i="1" s="1"/>
  <c r="AD460" i="1" s="1"/>
  <c r="AD458" i="1"/>
  <c r="AD457" i="1" s="1"/>
  <c r="AD455" i="1"/>
  <c r="AD454" i="1" s="1"/>
  <c r="AD450" i="1"/>
  <c r="AD449" i="1" s="1"/>
  <c r="AD447" i="1"/>
  <c r="AD446" i="1" s="1"/>
  <c r="AD443" i="1"/>
  <c r="AD442" i="1" s="1"/>
  <c r="AD438" i="1"/>
  <c r="AD437" i="1" s="1"/>
  <c r="AD434" i="1"/>
  <c r="AD433" i="1" s="1"/>
  <c r="AD431" i="1"/>
  <c r="AD430" i="1" s="1"/>
  <c r="AD427" i="1"/>
  <c r="AD426" i="1" s="1"/>
  <c r="AD422" i="1"/>
  <c r="AD420" i="1"/>
  <c r="AD416" i="1"/>
  <c r="AD415" i="1" s="1"/>
  <c r="AD409" i="1"/>
  <c r="AD408" i="1" s="1"/>
  <c r="AD407" i="1" s="1"/>
  <c r="AD405" i="1"/>
  <c r="AD404" i="1" s="1"/>
  <c r="AD403" i="1" s="1"/>
  <c r="AD402" i="1" s="1"/>
  <c r="AD399" i="1"/>
  <c r="AD398" i="1" s="1"/>
  <c r="AD397" i="1" s="1"/>
  <c r="AD394" i="1"/>
  <c r="AD392" i="1"/>
  <c r="AD385" i="1"/>
  <c r="AD384" i="1" s="1"/>
  <c r="AD383" i="1" s="1"/>
  <c r="AD382" i="1" s="1"/>
  <c r="AD381" i="1" s="1"/>
  <c r="AD379" i="1"/>
  <c r="AD378" i="1" s="1"/>
  <c r="AD376" i="1"/>
  <c r="AD374" i="1"/>
  <c r="AD371" i="1"/>
  <c r="AD370" i="1" s="1"/>
  <c r="AD364" i="1"/>
  <c r="AD363" i="1" s="1"/>
  <c r="AD362" i="1" s="1"/>
  <c r="AD361" i="1" s="1"/>
  <c r="AD360" i="1" s="1"/>
  <c r="AD358" i="1"/>
  <c r="AD357" i="1" s="1"/>
  <c r="AD355" i="1"/>
  <c r="AD354" i="1" s="1"/>
  <c r="AD350" i="1"/>
  <c r="AD349" i="1" s="1"/>
  <c r="AD347" i="1"/>
  <c r="AD345" i="1"/>
  <c r="AD343" i="1"/>
  <c r="AD340" i="1"/>
  <c r="AD339" i="1" s="1"/>
  <c r="AD337" i="1"/>
  <c r="AD336" i="1" s="1"/>
  <c r="AD331" i="1"/>
  <c r="AD330" i="1" s="1"/>
  <c r="AD329" i="1" s="1"/>
  <c r="AD328" i="1" s="1"/>
  <c r="AD326" i="1"/>
  <c r="AD325" i="1" s="1"/>
  <c r="AD324" i="1" s="1"/>
  <c r="AD323" i="1" s="1"/>
  <c r="AD320" i="1"/>
  <c r="AD319" i="1" s="1"/>
  <c r="AD317" i="1"/>
  <c r="AD316" i="1" s="1"/>
  <c r="AD314" i="1"/>
  <c r="AD313" i="1" s="1"/>
  <c r="AD309" i="1"/>
  <c r="AD308" i="1" s="1"/>
  <c r="AD307" i="1" s="1"/>
  <c r="AD301" i="1"/>
  <c r="AD298" i="1"/>
  <c r="AD294" i="1"/>
  <c r="AD293" i="1" s="1"/>
  <c r="AD291" i="1"/>
  <c r="AD290" i="1" s="1"/>
  <c r="AD288" i="1"/>
  <c r="AD286" i="1"/>
  <c r="AD284" i="1"/>
  <c r="AD277" i="1"/>
  <c r="AD275" i="1"/>
  <c r="AD273" i="1"/>
  <c r="AD270" i="1"/>
  <c r="AD269" i="1" s="1"/>
  <c r="AD265" i="1"/>
  <c r="AD263" i="1"/>
  <c r="AD257" i="1"/>
  <c r="AD256" i="1" s="1"/>
  <c r="AD254" i="1"/>
  <c r="AD252" i="1"/>
  <c r="AD250" i="1"/>
  <c r="AD245" i="1"/>
  <c r="AD244" i="1" s="1"/>
  <c r="AD243" i="1" s="1"/>
  <c r="AD241" i="1"/>
  <c r="AD240" i="1" s="1"/>
  <c r="AD239" i="1" s="1"/>
  <c r="AD237" i="1"/>
  <c r="AD236" i="1" s="1"/>
  <c r="AD235" i="1" s="1"/>
  <c r="AD233" i="1"/>
  <c r="AD232" i="1" s="1"/>
  <c r="AD231" i="1" s="1"/>
  <c r="AD225" i="1"/>
  <c r="AD224" i="1" s="1"/>
  <c r="AD223" i="1" s="1"/>
  <c r="AD221" i="1"/>
  <c r="AD220" i="1" s="1"/>
  <c r="AD218" i="1"/>
  <c r="AD216" i="1"/>
  <c r="AD214" i="1"/>
  <c r="AD210" i="1"/>
  <c r="AD209" i="1" s="1"/>
  <c r="AD208" i="1" s="1"/>
  <c r="AD205" i="1"/>
  <c r="AD204" i="1" s="1"/>
  <c r="AD203" i="1" s="1"/>
  <c r="AD202" i="1" s="1"/>
  <c r="AD196" i="1"/>
  <c r="AD194" i="1"/>
  <c r="AD192" i="1"/>
  <c r="AD184" i="1"/>
  <c r="AD183" i="1" s="1"/>
  <c r="AD181" i="1"/>
  <c r="AD180" i="1" s="1"/>
  <c r="AD176" i="1"/>
  <c r="AD175" i="1" s="1"/>
  <c r="AD173" i="1"/>
  <c r="AD172" i="1" s="1"/>
  <c r="AD170" i="1"/>
  <c r="AD169" i="1" s="1"/>
  <c r="AD165" i="1"/>
  <c r="AD164" i="1" s="1"/>
  <c r="AD163" i="1" s="1"/>
  <c r="AD161" i="1"/>
  <c r="AD160" i="1" s="1"/>
  <c r="AD159" i="1" s="1"/>
  <c r="AD157" i="1"/>
  <c r="AD155" i="1"/>
  <c r="AD152" i="1"/>
  <c r="AD151" i="1" s="1"/>
  <c r="AD149" i="1"/>
  <c r="AD148" i="1" s="1"/>
  <c r="AD145" i="1"/>
  <c r="AD143" i="1"/>
  <c r="AD141" i="1"/>
  <c r="AD135" i="1"/>
  <c r="AD134" i="1" s="1"/>
  <c r="AD133" i="1" s="1"/>
  <c r="AD132" i="1" s="1"/>
  <c r="AD131" i="1" s="1"/>
  <c r="AD127" i="1"/>
  <c r="AD125" i="1"/>
  <c r="AD123" i="1"/>
  <c r="AD120" i="1"/>
  <c r="AD119" i="1" s="1"/>
  <c r="AD112" i="1"/>
  <c r="AD111" i="1" s="1"/>
  <c r="AD110" i="1" s="1"/>
  <c r="AD109" i="1" s="1"/>
  <c r="AD107" i="1"/>
  <c r="AD105" i="1"/>
  <c r="AD104" i="1" s="1"/>
  <c r="AD99" i="1"/>
  <c r="AD98" i="1" s="1"/>
  <c r="AD97" i="1" s="1"/>
  <c r="AD96" i="1" s="1"/>
  <c r="AD95" i="1" s="1"/>
  <c r="AD93" i="1"/>
  <c r="AD91" i="1"/>
  <c r="AD89" i="1"/>
  <c r="AD86" i="1"/>
  <c r="AD85" i="1" s="1"/>
  <c r="AD78" i="1"/>
  <c r="AD77" i="1" s="1"/>
  <c r="AD75" i="1"/>
  <c r="AD72" i="1"/>
  <c r="AD71" i="1" s="1"/>
  <c r="AD69" i="1"/>
  <c r="AD68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AD3307" i="1" l="1"/>
  <c r="AD3306" i="1" s="1"/>
  <c r="AD3305" i="1" s="1"/>
  <c r="AI2970" i="1"/>
  <c r="AG2923" i="1"/>
  <c r="AI2923" i="1"/>
  <c r="AH2923" i="1"/>
  <c r="AG2970" i="1"/>
  <c r="AD3123" i="1"/>
  <c r="AD3122" i="1" s="1"/>
  <c r="AD3121" i="1" s="1"/>
  <c r="AD3120" i="1" s="1"/>
  <c r="AD3119" i="1" s="1"/>
  <c r="AD2689" i="1"/>
  <c r="M2922" i="1"/>
  <c r="AG2922" i="1" s="1"/>
  <c r="O1450" i="1"/>
  <c r="AI1450" i="1" s="1"/>
  <c r="M2099" i="1"/>
  <c r="AG2099" i="1" s="1"/>
  <c r="O2922" i="1"/>
  <c r="AI2922" i="1" s="1"/>
  <c r="Q2922" i="1"/>
  <c r="AH2922" i="1" s="1"/>
  <c r="M2969" i="1"/>
  <c r="AG2969" i="1" s="1"/>
  <c r="O2099" i="1"/>
  <c r="AI2099" i="1" s="1"/>
  <c r="M1011" i="1"/>
  <c r="AG1011" i="1" s="1"/>
  <c r="M1450" i="1"/>
  <c r="AG1450" i="1" s="1"/>
  <c r="O1238" i="1"/>
  <c r="AI1238" i="1" s="1"/>
  <c r="Q1888" i="1"/>
  <c r="AH1888" i="1" s="1"/>
  <c r="Q2320" i="1"/>
  <c r="AH2320" i="1" s="1"/>
  <c r="O2320" i="1"/>
  <c r="AI2320" i="1" s="1"/>
  <c r="Q1011" i="1"/>
  <c r="AH1011" i="1" s="1"/>
  <c r="O2969" i="1"/>
  <c r="AI2969" i="1" s="1"/>
  <c r="O1011" i="1"/>
  <c r="AI1011" i="1" s="1"/>
  <c r="M1888" i="1"/>
  <c r="AG1888" i="1" s="1"/>
  <c r="Q2969" i="1"/>
  <c r="AH2969" i="1" s="1"/>
  <c r="M1679" i="1"/>
  <c r="AG1679" i="1" s="1"/>
  <c r="O1679" i="1"/>
  <c r="AI1679" i="1" s="1"/>
  <c r="M1238" i="1"/>
  <c r="AG1238" i="1" s="1"/>
  <c r="M2320" i="1"/>
  <c r="AG2320" i="1" s="1"/>
  <c r="Q1679" i="1"/>
  <c r="AH1679" i="1" s="1"/>
  <c r="Q2099" i="1"/>
  <c r="AH2099" i="1" s="1"/>
  <c r="O1888" i="1"/>
  <c r="AI1888" i="1" s="1"/>
  <c r="Q1450" i="1"/>
  <c r="AH1450" i="1" s="1"/>
  <c r="Q1238" i="1"/>
  <c r="AH1238" i="1" s="1"/>
  <c r="AD419" i="1"/>
  <c r="AD414" i="1" s="1"/>
  <c r="AD413" i="1" s="1"/>
  <c r="AD3221" i="1"/>
  <c r="AD3220" i="1" s="1"/>
  <c r="AD2957" i="1"/>
  <c r="AD3990" i="1"/>
  <c r="AD3989" i="1" s="1"/>
  <c r="AD807" i="1"/>
  <c r="AD1566" i="1"/>
  <c r="AD1562" i="1" s="1"/>
  <c r="AD1561" i="1" s="1"/>
  <c r="AD2414" i="1"/>
  <c r="AD2413" i="1" s="1"/>
  <c r="AD2412" i="1" s="1"/>
  <c r="AD2411" i="1" s="1"/>
  <c r="AD3706" i="1"/>
  <c r="AD3705" i="1" s="1"/>
  <c r="AD3898" i="1"/>
  <c r="AD3897" i="1" s="1"/>
  <c r="AD3896" i="1" s="1"/>
  <c r="AD3160" i="1"/>
  <c r="AD3159" i="1" s="1"/>
  <c r="AD3158" i="1" s="1"/>
  <c r="AD3157" i="1" s="1"/>
  <c r="AD3156" i="1" s="1"/>
  <c r="AD3282" i="1"/>
  <c r="AD3972" i="1"/>
  <c r="AD3968" i="1" s="1"/>
  <c r="AD3967" i="1" s="1"/>
  <c r="AD3966" i="1" s="1"/>
  <c r="AD3965" i="1" s="1"/>
  <c r="AD1990" i="1"/>
  <c r="AD1986" i="1" s="1"/>
  <c r="AD1985" i="1" s="1"/>
  <c r="AD3183" i="1"/>
  <c r="AD1278" i="1"/>
  <c r="AD1277" i="1" s="1"/>
  <c r="AD1276" i="1" s="1"/>
  <c r="AD1275" i="1" s="1"/>
  <c r="AD2173" i="1"/>
  <c r="AD2172" i="1" s="1"/>
  <c r="AD2171" i="1" s="1"/>
  <c r="AD1629" i="1"/>
  <c r="AD1628" i="1" s="1"/>
  <c r="AD1627" i="1" s="1"/>
  <c r="AD1626" i="1" s="1"/>
  <c r="AD453" i="1"/>
  <c r="AD1540" i="1"/>
  <c r="AD1539" i="1" s="1"/>
  <c r="AD2551" i="1"/>
  <c r="AD2550" i="1" s="1"/>
  <c r="AD2549" i="1" s="1"/>
  <c r="AD140" i="1"/>
  <c r="AD139" i="1" s="1"/>
  <c r="AD1068" i="1"/>
  <c r="AD1067" i="1" s="1"/>
  <c r="AD1066" i="1" s="1"/>
  <c r="AD1392" i="1"/>
  <c r="AD1391" i="1" s="1"/>
  <c r="AD1390" i="1" s="1"/>
  <c r="AD1389" i="1" s="1"/>
  <c r="AD1382" i="1" s="1"/>
  <c r="AD1381" i="1" s="1"/>
  <c r="AD1556" i="1"/>
  <c r="AD1555" i="1" s="1"/>
  <c r="AD1554" i="1" s="1"/>
  <c r="AD1553" i="1" s="1"/>
  <c r="AD2524" i="1"/>
  <c r="AD2523" i="1" s="1"/>
  <c r="AD2522" i="1" s="1"/>
  <c r="AD2509" i="1" s="1"/>
  <c r="AD3596" i="1"/>
  <c r="AD3592" i="1" s="1"/>
  <c r="AD3591" i="1" s="1"/>
  <c r="AD3590" i="1" s="1"/>
  <c r="AD3589" i="1" s="1"/>
  <c r="AD682" i="1"/>
  <c r="AD898" i="1"/>
  <c r="AD894" i="1" s="1"/>
  <c r="AD893" i="1" s="1"/>
  <c r="AD3766" i="1"/>
  <c r="AD3762" i="1" s="1"/>
  <c r="AD3761" i="1" s="1"/>
  <c r="AD3755" i="1" s="1"/>
  <c r="AD297" i="1"/>
  <c r="AD296" i="1" s="1"/>
  <c r="AD622" i="1"/>
  <c r="AD609" i="1" s="1"/>
  <c r="AD812" i="1"/>
  <c r="AD1511" i="1"/>
  <c r="AD1510" i="1" s="1"/>
  <c r="AD1509" i="1" s="1"/>
  <c r="AD1838" i="1"/>
  <c r="AD1837" i="1" s="1"/>
  <c r="AD1836" i="1" s="1"/>
  <c r="AD1835" i="1" s="1"/>
  <c r="AD2118" i="1"/>
  <c r="AD2117" i="1" s="1"/>
  <c r="AD2104" i="1" s="1"/>
  <c r="AD2197" i="1"/>
  <c r="AD2196" i="1" s="1"/>
  <c r="AD2195" i="1" s="1"/>
  <c r="AD2194" i="1" s="1"/>
  <c r="AD3537" i="1"/>
  <c r="AD1030" i="1"/>
  <c r="AD1029" i="1" s="1"/>
  <c r="AD1016" i="1" s="1"/>
  <c r="AD1901" i="1"/>
  <c r="AD1900" i="1" s="1"/>
  <c r="AD1893" i="1" s="1"/>
  <c r="AD3250" i="1"/>
  <c r="AD3249" i="1" s="1"/>
  <c r="AD3248" i="1" s="1"/>
  <c r="AD3247" i="1" s="1"/>
  <c r="AD3676" i="1"/>
  <c r="AD3675" i="1" s="1"/>
  <c r="AD3674" i="1" s="1"/>
  <c r="AD3673" i="1" s="1"/>
  <c r="AD3672" i="1" s="1"/>
  <c r="AD3888" i="1"/>
  <c r="AD88" i="1"/>
  <c r="AD84" i="1" s="1"/>
  <c r="AD83" i="1" s="1"/>
  <c r="AD82" i="1" s="1"/>
  <c r="AD1373" i="1"/>
  <c r="AD1372" i="1" s="1"/>
  <c r="AD1371" i="1" s="1"/>
  <c r="AD3419" i="1"/>
  <c r="AD3418" i="1" s="1"/>
  <c r="AD3413" i="1" s="1"/>
  <c r="AD3412" i="1" s="1"/>
  <c r="AD103" i="1"/>
  <c r="AD102" i="1" s="1"/>
  <c r="AD101" i="1" s="1"/>
  <c r="AD283" i="1"/>
  <c r="AD282" i="1" s="1"/>
  <c r="AD353" i="1"/>
  <c r="AD352" i="1" s="1"/>
  <c r="AD1146" i="1"/>
  <c r="AD1145" i="1" s="1"/>
  <c r="AD1144" i="1" s="1"/>
  <c r="AD1686" i="1"/>
  <c r="AD1685" i="1" s="1"/>
  <c r="AD1684" i="1" s="1"/>
  <c r="AD2049" i="1"/>
  <c r="AD2048" i="1" s="1"/>
  <c r="AD2047" i="1" s="1"/>
  <c r="AD2046" i="1" s="1"/>
  <c r="AD2334" i="1"/>
  <c r="AD2333" i="1" s="1"/>
  <c r="AD2326" i="1" s="1"/>
  <c r="AD2463" i="1"/>
  <c r="AD2462" i="1" s="1"/>
  <c r="AD2461" i="1" s="1"/>
  <c r="AD2460" i="1" s="1"/>
  <c r="AD2459" i="1" s="1"/>
  <c r="AD2458" i="1" s="1"/>
  <c r="AD3060" i="1"/>
  <c r="AD3056" i="1" s="1"/>
  <c r="AD3055" i="1" s="1"/>
  <c r="AD3083" i="1"/>
  <c r="AD3082" i="1" s="1"/>
  <c r="AD3211" i="1"/>
  <c r="AD3210" i="1" s="1"/>
  <c r="AD3209" i="1" s="1"/>
  <c r="AD3208" i="1" s="1"/>
  <c r="AD3207" i="1" s="1"/>
  <c r="AD3206" i="1" s="1"/>
  <c r="AD3226" i="1"/>
  <c r="AD3364" i="1"/>
  <c r="AD3565" i="1"/>
  <c r="AD3552" i="1" s="1"/>
  <c r="AD3904" i="1"/>
  <c r="AD3903" i="1" s="1"/>
  <c r="AD3922" i="1"/>
  <c r="AD3921" i="1" s="1"/>
  <c r="AD3920" i="1" s="1"/>
  <c r="AD3919" i="1" s="1"/>
  <c r="AD3918" i="1" s="1"/>
  <c r="AD373" i="1"/>
  <c r="AD369" i="1" s="1"/>
  <c r="AD368" i="1" s="1"/>
  <c r="AD367" i="1" s="1"/>
  <c r="AD366" i="1" s="1"/>
  <c r="AD795" i="1"/>
  <c r="AD794" i="1" s="1"/>
  <c r="AD793" i="1" s="1"/>
  <c r="AD836" i="1"/>
  <c r="AD497" i="1"/>
  <c r="AD496" i="1" s="1"/>
  <c r="AD495" i="1" s="1"/>
  <c r="AD494" i="1" s="1"/>
  <c r="AD493" i="1" s="1"/>
  <c r="AD784" i="1"/>
  <c r="AD780" i="1" s="1"/>
  <c r="AD779" i="1" s="1"/>
  <c r="AD3515" i="1"/>
  <c r="AD3514" i="1" s="1"/>
  <c r="AD3933" i="1"/>
  <c r="AD3932" i="1" s="1"/>
  <c r="AD3931" i="1" s="1"/>
  <c r="AD122" i="1"/>
  <c r="AD118" i="1" s="1"/>
  <c r="AD117" i="1" s="1"/>
  <c r="AD116" i="1" s="1"/>
  <c r="AD115" i="1" s="1"/>
  <c r="AD154" i="1"/>
  <c r="AD517" i="1"/>
  <c r="AD888" i="1"/>
  <c r="AD887" i="1" s="1"/>
  <c r="AD886" i="1" s="1"/>
  <c r="AD885" i="1" s="1"/>
  <c r="AD944" i="1"/>
  <c r="AD937" i="1" s="1"/>
  <c r="AD989" i="1"/>
  <c r="AD1344" i="1"/>
  <c r="AD1340" i="1" s="1"/>
  <c r="AD1339" i="1" s="1"/>
  <c r="AD1806" i="1"/>
  <c r="AD1805" i="1" s="1"/>
  <c r="AD1804" i="1" s="1"/>
  <c r="AD2472" i="1"/>
  <c r="AD2471" i="1" s="1"/>
  <c r="AD2470" i="1" s="1"/>
  <c r="AD2469" i="1" s="1"/>
  <c r="AD3009" i="1"/>
  <c r="AD3005" i="1" s="1"/>
  <c r="AD3004" i="1" s="1"/>
  <c r="AD3177" i="1"/>
  <c r="AD3176" i="1" s="1"/>
  <c r="AD3175" i="1" s="1"/>
  <c r="AD3258" i="1"/>
  <c r="AD3257" i="1" s="1"/>
  <c r="AD3256" i="1" s="1"/>
  <c r="AD3255" i="1" s="1"/>
  <c r="AD3353" i="1"/>
  <c r="AD3740" i="1"/>
  <c r="AD3739" i="1" s="1"/>
  <c r="AD3738" i="1" s="1"/>
  <c r="AD3737" i="1" s="1"/>
  <c r="AD3823" i="1"/>
  <c r="AD3819" i="1" s="1"/>
  <c r="AD3832" i="1"/>
  <c r="AD3828" i="1" s="1"/>
  <c r="AD1184" i="1"/>
  <c r="AD1183" i="1" s="1"/>
  <c r="AD1182" i="1" s="1"/>
  <c r="AD1181" i="1" s="1"/>
  <c r="AD1464" i="1"/>
  <c r="AD1463" i="1" s="1"/>
  <c r="AD1462" i="1" s="1"/>
  <c r="AD1455" i="1" s="1"/>
  <c r="AD1996" i="1"/>
  <c r="AD2362" i="1"/>
  <c r="AD2361" i="1" s="1"/>
  <c r="AD2360" i="1" s="1"/>
  <c r="AD2359" i="1" s="1"/>
  <c r="AD2721" i="1"/>
  <c r="AD2717" i="1" s="1"/>
  <c r="AD2716" i="1" s="1"/>
  <c r="AD2800" i="1"/>
  <c r="AD2778" i="1" s="1"/>
  <c r="AD2777" i="1" s="1"/>
  <c r="AD2776" i="1" s="1"/>
  <c r="AD2775" i="1" s="1"/>
  <c r="AD3454" i="1"/>
  <c r="AD3450" i="1" s="1"/>
  <c r="AD3445" i="1" s="1"/>
  <c r="AD3444" i="1" s="1"/>
  <c r="AD3464" i="1"/>
  <c r="AD3463" i="1" s="1"/>
  <c r="AD3730" i="1"/>
  <c r="AD3729" i="1" s="1"/>
  <c r="AD3728" i="1" s="1"/>
  <c r="AD697" i="1"/>
  <c r="AD759" i="1"/>
  <c r="AD855" i="1"/>
  <c r="AD854" i="1" s="1"/>
  <c r="AD848" i="1" s="1"/>
  <c r="AD1047" i="1"/>
  <c r="AD1046" i="1" s="1"/>
  <c r="AD1045" i="1" s="1"/>
  <c r="AD1044" i="1" s="1"/>
  <c r="AD1043" i="1" s="1"/>
  <c r="AD1105" i="1"/>
  <c r="AD1104" i="1" s="1"/>
  <c r="AD1103" i="1" s="1"/>
  <c r="AD1102" i="1" s="1"/>
  <c r="AD1115" i="1"/>
  <c r="AD1111" i="1" s="1"/>
  <c r="AD1110" i="1" s="1"/>
  <c r="AD1350" i="1"/>
  <c r="AD1401" i="1"/>
  <c r="AD1400" i="1" s="1"/>
  <c r="AD1399" i="1" s="1"/>
  <c r="AD1398" i="1" s="1"/>
  <c r="AD1620" i="1"/>
  <c r="AD1619" i="1" s="1"/>
  <c r="AD1618" i="1" s="1"/>
  <c r="AD1617" i="1" s="1"/>
  <c r="AD1610" i="1" s="1"/>
  <c r="AD1603" i="1" s="1"/>
  <c r="AD1703" i="1"/>
  <c r="AD1702" i="1" s="1"/>
  <c r="AD1701" i="1" s="1"/>
  <c r="AD1700" i="1" s="1"/>
  <c r="AD1699" i="1" s="1"/>
  <c r="AD1918" i="1"/>
  <c r="AD1917" i="1" s="1"/>
  <c r="AD1916" i="1" s="1"/>
  <c r="AD1915" i="1" s="1"/>
  <c r="AD1914" i="1" s="1"/>
  <c r="AD2261" i="1"/>
  <c r="AD2260" i="1" s="1"/>
  <c r="AD2259" i="1" s="1"/>
  <c r="AD2258" i="1" s="1"/>
  <c r="AD2251" i="1" s="1"/>
  <c r="AD2244" i="1" s="1"/>
  <c r="AD2314" i="1"/>
  <c r="AD2313" i="1" s="1"/>
  <c r="AD2312" i="1" s="1"/>
  <c r="AD2996" i="1"/>
  <c r="AD2995" i="1" s="1"/>
  <c r="AD2994" i="1" s="1"/>
  <c r="AD2993" i="1" s="1"/>
  <c r="AD3090" i="1"/>
  <c r="AD3429" i="1"/>
  <c r="AD3425" i="1" s="1"/>
  <c r="AD3424" i="1" s="1"/>
  <c r="AD3530" i="1"/>
  <c r="AD558" i="1"/>
  <c r="AD557" i="1" s="1"/>
  <c r="AD765" i="1"/>
  <c r="AD50" i="1"/>
  <c r="AD46" i="1" s="1"/>
  <c r="AD45" i="1" s="1"/>
  <c r="AD1293" i="1"/>
  <c r="AD1292" i="1" s="1"/>
  <c r="AD1291" i="1" s="1"/>
  <c r="AD1429" i="1"/>
  <c r="AD1496" i="1"/>
  <c r="AD1495" i="1" s="1"/>
  <c r="AD1494" i="1" s="1"/>
  <c r="AD1493" i="1" s="1"/>
  <c r="AD23" i="1"/>
  <c r="AD22" i="1" s="1"/>
  <c r="AD21" i="1" s="1"/>
  <c r="AD147" i="1"/>
  <c r="AD179" i="1"/>
  <c r="AD178" i="1" s="1"/>
  <c r="AD961" i="1"/>
  <c r="AD960" i="1" s="1"/>
  <c r="AD959" i="1" s="1"/>
  <c r="AD958" i="1" s="1"/>
  <c r="AD1134" i="1"/>
  <c r="AD1133" i="1" s="1"/>
  <c r="AD1251" i="1"/>
  <c r="AD1250" i="1" s="1"/>
  <c r="AD1243" i="1" s="1"/>
  <c r="AD1306" i="1"/>
  <c r="AD1305" i="1" s="1"/>
  <c r="AD1304" i="1" s="1"/>
  <c r="AD1821" i="1"/>
  <c r="AD1814" i="1" s="1"/>
  <c r="AD312" i="1"/>
  <c r="AD311" i="1" s="1"/>
  <c r="AD306" i="1" s="1"/>
  <c r="AD305" i="1" s="1"/>
  <c r="AD342" i="1"/>
  <c r="AD335" i="1" s="1"/>
  <c r="AD334" i="1" s="1"/>
  <c r="AD486" i="1"/>
  <c r="AD482" i="1" s="1"/>
  <c r="AD481" i="1" s="1"/>
  <c r="AD480" i="1" s="1"/>
  <c r="AD541" i="1"/>
  <c r="AD532" i="1" s="1"/>
  <c r="AD746" i="1"/>
  <c r="AD830" i="1"/>
  <c r="AD906" i="1"/>
  <c r="AD929" i="1"/>
  <c r="AD928" i="1" s="1"/>
  <c r="AD927" i="1" s="1"/>
  <c r="AD1123" i="1"/>
  <c r="AD1595" i="1"/>
  <c r="AD1594" i="1" s="1"/>
  <c r="AD1593" i="1" s="1"/>
  <c r="AD1956" i="1"/>
  <c r="AD1955" i="1" s="1"/>
  <c r="AD1954" i="1" s="1"/>
  <c r="AD2018" i="1"/>
  <c r="AD2017" i="1" s="1"/>
  <c r="AD2032" i="1"/>
  <c r="AD2025" i="1" s="1"/>
  <c r="AD2270" i="1"/>
  <c r="AD2269" i="1" s="1"/>
  <c r="AD2268" i="1" s="1"/>
  <c r="AD2267" i="1" s="1"/>
  <c r="AD2443" i="1"/>
  <c r="AD2442" i="1" s="1"/>
  <c r="AD2441" i="1" s="1"/>
  <c r="AD470" i="1"/>
  <c r="AD469" i="1" s="1"/>
  <c r="AD638" i="1"/>
  <c r="AD637" i="1" s="1"/>
  <c r="AD653" i="1"/>
  <c r="AD652" i="1" s="1"/>
  <c r="AD651" i="1" s="1"/>
  <c r="AD666" i="1"/>
  <c r="AD665" i="1" s="1"/>
  <c r="AD664" i="1" s="1"/>
  <c r="AD729" i="1"/>
  <c r="AD728" i="1" s="1"/>
  <c r="AD866" i="1"/>
  <c r="AD865" i="1" s="1"/>
  <c r="AD864" i="1" s="1"/>
  <c r="AD863" i="1" s="1"/>
  <c r="AD862" i="1" s="1"/>
  <c r="AD1572" i="1"/>
  <c r="AD2236" i="1"/>
  <c r="AD2235" i="1" s="1"/>
  <c r="AD2234" i="1" s="1"/>
  <c r="AD74" i="1"/>
  <c r="AD61" i="1" s="1"/>
  <c r="AD60" i="1" s="1"/>
  <c r="AD59" i="1" s="1"/>
  <c r="AD58" i="1" s="1"/>
  <c r="AD57" i="1" s="1"/>
  <c r="AD168" i="1"/>
  <c r="AD167" i="1" s="1"/>
  <c r="AD249" i="1"/>
  <c r="AD248" i="1" s="1"/>
  <c r="AD247" i="1" s="1"/>
  <c r="AD262" i="1"/>
  <c r="AD261" i="1" s="1"/>
  <c r="AD260" i="1" s="1"/>
  <c r="AD391" i="1"/>
  <c r="AD390" i="1" s="1"/>
  <c r="AD389" i="1" s="1"/>
  <c r="AD401" i="1"/>
  <c r="AD441" i="1"/>
  <c r="AD843" i="1"/>
  <c r="AD842" i="1" s="1"/>
  <c r="AD841" i="1" s="1"/>
  <c r="AD1057" i="1"/>
  <c r="AD1056" i="1" s="1"/>
  <c r="AD1055" i="1" s="1"/>
  <c r="AD1054" i="1" s="1"/>
  <c r="AD1175" i="1"/>
  <c r="AD1174" i="1" s="1"/>
  <c r="AD1173" i="1" s="1"/>
  <c r="AD1172" i="1" s="1"/>
  <c r="AD1165" i="1" s="1"/>
  <c r="AD1158" i="1" s="1"/>
  <c r="AD1268" i="1"/>
  <c r="AD1267" i="1" s="1"/>
  <c r="AD1266" i="1" s="1"/>
  <c r="AD1265" i="1" s="1"/>
  <c r="AD1264" i="1" s="1"/>
  <c r="AD1334" i="1"/>
  <c r="AD1333" i="1" s="1"/>
  <c r="AD1332" i="1" s="1"/>
  <c r="AD1331" i="1" s="1"/>
  <c r="AD1583" i="1"/>
  <c r="AD1582" i="1" s="1"/>
  <c r="AD1765" i="1"/>
  <c r="AD1764" i="1" s="1"/>
  <c r="AD1763" i="1" s="1"/>
  <c r="AD1762" i="1" s="1"/>
  <c r="AD1775" i="1"/>
  <c r="AD1771" i="1" s="1"/>
  <c r="AD1770" i="1" s="1"/>
  <c r="AD2207" i="1"/>
  <c r="AD2203" i="1" s="1"/>
  <c r="AD2202" i="1" s="1"/>
  <c r="AD2213" i="1"/>
  <c r="AD2903" i="1"/>
  <c r="AD2866" i="1" s="1"/>
  <c r="AD2865" i="1" s="1"/>
  <c r="AD2624" i="1"/>
  <c r="AD2848" i="1"/>
  <c r="AD2847" i="1" s="1"/>
  <c r="AD3043" i="1"/>
  <c r="AD3042" i="1" s="1"/>
  <c r="AD3191" i="1"/>
  <c r="AD3190" i="1" s="1"/>
  <c r="AD3200" i="1"/>
  <c r="AD3199" i="1" s="1"/>
  <c r="AD3297" i="1"/>
  <c r="AD3296" i="1" s="1"/>
  <c r="AD3343" i="1"/>
  <c r="AD3342" i="1" s="1"/>
  <c r="AD3397" i="1"/>
  <c r="AD3396" i="1" s="1"/>
  <c r="AD3395" i="1" s="1"/>
  <c r="AD3485" i="1"/>
  <c r="AD3484" i="1" s="1"/>
  <c r="AD3783" i="1"/>
  <c r="AD3779" i="1" s="1"/>
  <c r="AD3774" i="1" s="1"/>
  <c r="AD3773" i="1" s="1"/>
  <c r="AD3772" i="1" s="1"/>
  <c r="AD3771" i="1" s="1"/>
  <c r="AD3841" i="1"/>
  <c r="AD3840" i="1" s="1"/>
  <c r="AD3839" i="1" s="1"/>
  <c r="AD3878" i="1"/>
  <c r="AD3984" i="1"/>
  <c r="AD3983" i="1" s="1"/>
  <c r="AD3982" i="1" s="1"/>
  <c r="AD2424" i="1"/>
  <c r="AD2420" i="1" s="1"/>
  <c r="AD2419" i="1" s="1"/>
  <c r="AD2432" i="1"/>
  <c r="AD2599" i="1"/>
  <c r="AD2594" i="1" s="1"/>
  <c r="AD2588" i="1" s="1"/>
  <c r="AD2587" i="1" s="1"/>
  <c r="AD2750" i="1"/>
  <c r="AD2749" i="1" s="1"/>
  <c r="AD2759" i="1"/>
  <c r="AD2758" i="1" s="1"/>
  <c r="AD2757" i="1" s="1"/>
  <c r="AD2809" i="1"/>
  <c r="AD3029" i="1"/>
  <c r="AD3105" i="1"/>
  <c r="AD3104" i="1" s="1"/>
  <c r="AD3384" i="1"/>
  <c r="AD3383" i="1" s="1"/>
  <c r="AD3382" i="1" s="1"/>
  <c r="AD3381" i="1" s="1"/>
  <c r="AD3470" i="1"/>
  <c r="AD3469" i="1" s="1"/>
  <c r="AD3497" i="1"/>
  <c r="AD3496" i="1" s="1"/>
  <c r="AD3495" i="1" s="1"/>
  <c r="AD3631" i="1"/>
  <c r="AD3625" i="1" s="1"/>
  <c r="AD3624" i="1" s="1"/>
  <c r="AD3617" i="1" s="1"/>
  <c r="AD3616" i="1" s="1"/>
  <c r="AD3718" i="1"/>
  <c r="AD3867" i="1"/>
  <c r="AD3863" i="1" s="1"/>
  <c r="AD3862" i="1" s="1"/>
  <c r="AD3856" i="1" s="1"/>
  <c r="AD3855" i="1" s="1"/>
  <c r="AD3947" i="1"/>
  <c r="AD3946" i="1" s="1"/>
  <c r="AD2135" i="1"/>
  <c r="AD2134" i="1" s="1"/>
  <c r="AD2133" i="1" s="1"/>
  <c r="AD2132" i="1" s="1"/>
  <c r="AD2131" i="1" s="1"/>
  <c r="AD2351" i="1"/>
  <c r="AD2350" i="1" s="1"/>
  <c r="AD2349" i="1" s="1"/>
  <c r="AD2348" i="1" s="1"/>
  <c r="AD2347" i="1" s="1"/>
  <c r="AD2377" i="1"/>
  <c r="AD2376" i="1" s="1"/>
  <c r="AD2375" i="1" s="1"/>
  <c r="AD2657" i="1"/>
  <c r="AD2668" i="1"/>
  <c r="AD2947" i="1"/>
  <c r="AD2943" i="1" s="1"/>
  <c r="AD2939" i="1" s="1"/>
  <c r="AD3097" i="1"/>
  <c r="AD3149" i="1"/>
  <c r="AD3145" i="1" s="1"/>
  <c r="AD3144" i="1" s="1"/>
  <c r="AD3138" i="1" s="1"/>
  <c r="AD3137" i="1" s="1"/>
  <c r="AD3235" i="1"/>
  <c r="AD3234" i="1" s="1"/>
  <c r="AD3272" i="1"/>
  <c r="AD3371" i="1"/>
  <c r="AD3802" i="1"/>
  <c r="AD3798" i="1" s="1"/>
  <c r="AD3793" i="1" s="1"/>
  <c r="AD3792" i="1" s="1"/>
  <c r="AD3791" i="1" s="1"/>
  <c r="AD3790" i="1" s="1"/>
  <c r="AD191" i="1"/>
  <c r="AD190" i="1" s="1"/>
  <c r="AD189" i="1" s="1"/>
  <c r="AD188" i="1" s="1"/>
  <c r="AD187" i="1" s="1"/>
  <c r="AD186" i="1" s="1"/>
  <c r="AD213" i="1"/>
  <c r="AD212" i="1" s="1"/>
  <c r="AD207" i="1" s="1"/>
  <c r="AD201" i="1" s="1"/>
  <c r="AD200" i="1" s="1"/>
  <c r="AD199" i="1" s="1"/>
  <c r="AD272" i="1"/>
  <c r="AD268" i="1" s="1"/>
  <c r="AD267" i="1" s="1"/>
  <c r="AD425" i="1"/>
  <c r="AD230" i="1"/>
  <c r="AD229" i="1" s="1"/>
  <c r="AD30" i="1"/>
  <c r="AD29" i="1" s="1"/>
  <c r="AD28" i="1" s="1"/>
  <c r="AD580" i="1"/>
  <c r="AD917" i="1"/>
  <c r="AD916" i="1" s="1"/>
  <c r="AD1081" i="1"/>
  <c r="AD1080" i="1" s="1"/>
  <c r="AD1079" i="1" s="1"/>
  <c r="AD1212" i="1"/>
  <c r="AD1524" i="1"/>
  <c r="AD1523" i="1" s="1"/>
  <c r="AD1522" i="1" s="1"/>
  <c r="AD1728" i="1"/>
  <c r="AD1727" i="1" s="1"/>
  <c r="AD1726" i="1" s="1"/>
  <c r="AD1783" i="1"/>
  <c r="AD1862" i="1"/>
  <c r="AD2073" i="1"/>
  <c r="AD1741" i="1"/>
  <c r="AD1740" i="1" s="1"/>
  <c r="AD1739" i="1" s="1"/>
  <c r="AD1928" i="1"/>
  <c r="AD1927" i="1" s="1"/>
  <c r="AD1926" i="1" s="1"/>
  <c r="AD1925" i="1" s="1"/>
  <c r="AD2294" i="1"/>
  <c r="AD2390" i="1"/>
  <c r="AD2389" i="1" s="1"/>
  <c r="AD2388" i="1" s="1"/>
  <c r="AD1361" i="1"/>
  <c r="AD1360" i="1" s="1"/>
  <c r="AD1486" i="1"/>
  <c r="AD1485" i="1" s="1"/>
  <c r="AD1484" i="1" s="1"/>
  <c r="AD1483" i="1" s="1"/>
  <c r="AD1482" i="1" s="1"/>
  <c r="AD1653" i="1"/>
  <c r="AD1713" i="1"/>
  <c r="AD1712" i="1" s="1"/>
  <c r="AD1711" i="1" s="1"/>
  <c r="AD1710" i="1" s="1"/>
  <c r="AD1794" i="1"/>
  <c r="AD1793" i="1" s="1"/>
  <c r="AD1943" i="1"/>
  <c r="AD1942" i="1" s="1"/>
  <c r="AD1941" i="1" s="1"/>
  <c r="AD2007" i="1"/>
  <c r="AD2006" i="1" s="1"/>
  <c r="AD2160" i="1"/>
  <c r="AD2159" i="1" s="1"/>
  <c r="AD2158" i="1" s="1"/>
  <c r="AD2542" i="1"/>
  <c r="AD2541" i="1" s="1"/>
  <c r="AD2540" i="1" s="1"/>
  <c r="AD2539" i="1" s="1"/>
  <c r="AD2538" i="1" s="1"/>
  <c r="AD2835" i="1"/>
  <c r="AD2834" i="1" s="1"/>
  <c r="AD2833" i="1" s="1"/>
  <c r="AD2832" i="1" s="1"/>
  <c r="AD2224" i="1"/>
  <c r="AD2223" i="1" s="1"/>
  <c r="AD2496" i="1"/>
  <c r="AD1980" i="1"/>
  <c r="AD1979" i="1" s="1"/>
  <c r="AD1978" i="1" s="1"/>
  <c r="AD1977" i="1" s="1"/>
  <c r="AD2145" i="1"/>
  <c r="AD2144" i="1" s="1"/>
  <c r="AD2143" i="1" s="1"/>
  <c r="AD2142" i="1" s="1"/>
  <c r="AD2709" i="1"/>
  <c r="AD2708" i="1" s="1"/>
  <c r="AD2707" i="1" s="1"/>
  <c r="AD2700" i="1"/>
  <c r="AD2699" i="1" s="1"/>
  <c r="AD2929" i="1"/>
  <c r="AD2928" i="1" s="1"/>
  <c r="AD3070" i="1"/>
  <c r="AD3069" i="1" s="1"/>
  <c r="AD3068" i="1" s="1"/>
  <c r="AD2982" i="1"/>
  <c r="AD2972" i="1" s="1"/>
  <c r="AD3319" i="1"/>
  <c r="AD3315" i="1" s="1"/>
  <c r="AD3314" i="1" s="1"/>
  <c r="AJ2941" i="1"/>
  <c r="AJ2940" i="1" s="1"/>
  <c r="AF2941" i="1"/>
  <c r="AF2940" i="1" s="1"/>
  <c r="AE2941" i="1"/>
  <c r="AE2940" i="1" s="1"/>
  <c r="AC2941" i="1"/>
  <c r="AC2940" i="1" s="1"/>
  <c r="AB2941" i="1"/>
  <c r="AB2940" i="1" s="1"/>
  <c r="AA2941" i="1"/>
  <c r="AA2940" i="1" s="1"/>
  <c r="Y2941" i="1"/>
  <c r="Y2940" i="1" s="1"/>
  <c r="X2941" i="1"/>
  <c r="X2940" i="1" s="1"/>
  <c r="W2941" i="1"/>
  <c r="W2940" i="1" s="1"/>
  <c r="V2941" i="1"/>
  <c r="V2940" i="1" s="1"/>
  <c r="U2941" i="1"/>
  <c r="U2940" i="1" s="1"/>
  <c r="T2941" i="1"/>
  <c r="T2940" i="1" s="1"/>
  <c r="S2941" i="1"/>
  <c r="S2940" i="1" s="1"/>
  <c r="R2941" i="1"/>
  <c r="R2940" i="1" s="1"/>
  <c r="Q2941" i="1"/>
  <c r="O2941" i="1"/>
  <c r="M2941" i="1"/>
  <c r="AH2941" i="1" l="1"/>
  <c r="AG2941" i="1"/>
  <c r="AI2941" i="1"/>
  <c r="AD3700" i="1"/>
  <c r="AD806" i="1"/>
  <c r="AD805" i="1" s="1"/>
  <c r="Q1449" i="1"/>
  <c r="AH1449" i="1" s="1"/>
  <c r="Q2098" i="1"/>
  <c r="AH2098" i="1" s="1"/>
  <c r="M2319" i="1"/>
  <c r="AG2319" i="1" s="1"/>
  <c r="O1678" i="1"/>
  <c r="AI1678" i="1" s="1"/>
  <c r="Q2968" i="1"/>
  <c r="AH2968" i="1" s="1"/>
  <c r="O1010" i="1"/>
  <c r="AI1010" i="1" s="1"/>
  <c r="Q1010" i="1"/>
  <c r="AH1010" i="1" s="1"/>
  <c r="Q2319" i="1"/>
  <c r="AH2319" i="1" s="1"/>
  <c r="O1237" i="1"/>
  <c r="AI1237" i="1" s="1"/>
  <c r="M1010" i="1"/>
  <c r="AG1010" i="1" s="1"/>
  <c r="M2968" i="1"/>
  <c r="AG2968" i="1" s="1"/>
  <c r="O2921" i="1"/>
  <c r="AI2921" i="1" s="1"/>
  <c r="O1449" i="1"/>
  <c r="AI1449" i="1" s="1"/>
  <c r="Q2940" i="1"/>
  <c r="AH2940" i="1" s="1"/>
  <c r="M2940" i="1"/>
  <c r="AG2940" i="1" s="1"/>
  <c r="AD3182" i="1"/>
  <c r="AD3169" i="1" s="1"/>
  <c r="AD3168" i="1" s="1"/>
  <c r="AD3167" i="1" s="1"/>
  <c r="AD3136" i="1" s="1"/>
  <c r="O2940" i="1"/>
  <c r="AI2940" i="1" s="1"/>
  <c r="Q1237" i="1"/>
  <c r="AH1237" i="1" s="1"/>
  <c r="O1887" i="1"/>
  <c r="AI1887" i="1" s="1"/>
  <c r="Q1678" i="1"/>
  <c r="AH1678" i="1" s="1"/>
  <c r="M1237" i="1"/>
  <c r="AG1237" i="1" s="1"/>
  <c r="M1678" i="1"/>
  <c r="AG1678" i="1" s="1"/>
  <c r="M1887" i="1"/>
  <c r="AG1887" i="1" s="1"/>
  <c r="O2968" i="1"/>
  <c r="AI2968" i="1" s="1"/>
  <c r="O2319" i="1"/>
  <c r="AI2319" i="1" s="1"/>
  <c r="Q1887" i="1"/>
  <c r="AH1887" i="1" s="1"/>
  <c r="M1449" i="1"/>
  <c r="AG1449" i="1" s="1"/>
  <c r="O2098" i="1"/>
  <c r="AI2098" i="1" s="1"/>
  <c r="Q2921" i="1"/>
  <c r="AH2921" i="1" s="1"/>
  <c r="M2098" i="1"/>
  <c r="AG2098" i="1" s="1"/>
  <c r="M2921" i="1"/>
  <c r="AG2921" i="1" s="1"/>
  <c r="AD3363" i="1"/>
  <c r="AD3341" i="1" s="1"/>
  <c r="AD3340" i="1" s="1"/>
  <c r="AD3339" i="1" s="1"/>
  <c r="AD3462" i="1"/>
  <c r="AD745" i="1"/>
  <c r="AD744" i="1" s="1"/>
  <c r="AD743" i="1" s="1"/>
  <c r="AD722" i="1" s="1"/>
  <c r="AD2311" i="1"/>
  <c r="AD2096" i="1"/>
  <c r="AD1885" i="1"/>
  <c r="AD1676" i="1"/>
  <c r="AD1447" i="1"/>
  <c r="AD1235" i="1"/>
  <c r="AD1001" i="1"/>
  <c r="AD2222" i="1"/>
  <c r="AD2212" i="1" s="1"/>
  <c r="AD3981" i="1"/>
  <c r="AD3980" i="1" s="1"/>
  <c r="AD3979" i="1" s="1"/>
  <c r="AD3964" i="1" s="1"/>
  <c r="AD819" i="1"/>
  <c r="AD818" i="1" s="1"/>
  <c r="AD804" i="1" s="1"/>
  <c r="AD792" i="1" s="1"/>
  <c r="AD791" i="1" s="1"/>
  <c r="AD259" i="1"/>
  <c r="AD3271" i="1"/>
  <c r="AD3270" i="1" s="1"/>
  <c r="AD3269" i="1" s="1"/>
  <c r="AD3246" i="1" s="1"/>
  <c r="AD681" i="1"/>
  <c r="AD680" i="1" s="1"/>
  <c r="AD679" i="1" s="1"/>
  <c r="AD663" i="1" s="1"/>
  <c r="AD2410" i="1"/>
  <c r="AD957" i="1"/>
  <c r="AD1552" i="1"/>
  <c r="AD228" i="1"/>
  <c r="AD138" i="1"/>
  <c r="AD137" i="1" s="1"/>
  <c r="AD130" i="1" s="1"/>
  <c r="AD129" i="1" s="1"/>
  <c r="AD114" i="1" s="1"/>
  <c r="AD3529" i="1"/>
  <c r="AD3528" i="1" s="1"/>
  <c r="AD3818" i="1"/>
  <c r="AD3817" i="1" s="1"/>
  <c r="AD3810" i="1" s="1"/>
  <c r="AD3809" i="1" s="1"/>
  <c r="AD3028" i="1"/>
  <c r="AD3027" i="1" s="1"/>
  <c r="AD3026" i="1" s="1"/>
  <c r="AD2431" i="1"/>
  <c r="AD1761" i="1"/>
  <c r="AD424" i="1"/>
  <c r="AD412" i="1" s="1"/>
  <c r="AD388" i="1" s="1"/>
  <c r="AD387" i="1" s="1"/>
  <c r="AD1101" i="1"/>
  <c r="AD1359" i="1"/>
  <c r="AD1349" i="1" s="1"/>
  <c r="AD915" i="1"/>
  <c r="AD905" i="1" s="1"/>
  <c r="AD884" i="1"/>
  <c r="AD2045" i="1"/>
  <c r="AD2266" i="1"/>
  <c r="AD2193" i="1"/>
  <c r="AD333" i="1"/>
  <c r="AD322" i="1" s="1"/>
  <c r="AD304" i="1" s="1"/>
  <c r="AD3394" i="1"/>
  <c r="AD281" i="1"/>
  <c r="AD280" i="1" s="1"/>
  <c r="AD279" i="1" s="1"/>
  <c r="AD3078" i="1"/>
  <c r="AD3077" i="1" s="1"/>
  <c r="AD3067" i="1" s="1"/>
  <c r="AD3877" i="1"/>
  <c r="AD3876" i="1" s="1"/>
  <c r="AD3875" i="1" s="1"/>
  <c r="AD3874" i="1" s="1"/>
  <c r="AD1132" i="1"/>
  <c r="AD1122" i="1" s="1"/>
  <c r="AD2992" i="1"/>
  <c r="AD2956" i="1"/>
  <c r="AD3219" i="1"/>
  <c r="AD3218" i="1" s="1"/>
  <c r="AD3217" i="1" s="1"/>
  <c r="AD3216" i="1" s="1"/>
  <c r="AD3699" i="1"/>
  <c r="AD3693" i="1" s="1"/>
  <c r="AD3692" i="1" s="1"/>
  <c r="AD3615" i="1" s="1"/>
  <c r="AD2846" i="1"/>
  <c r="AD1397" i="1"/>
  <c r="AD2688" i="1"/>
  <c r="AD2687" i="1" s="1"/>
  <c r="AD2686" i="1" s="1"/>
  <c r="AD20" i="1"/>
  <c r="AD19" i="1" s="1"/>
  <c r="AD18" i="1" s="1"/>
  <c r="AD17" i="1" s="1"/>
  <c r="AD1330" i="1"/>
  <c r="AD3930" i="1"/>
  <c r="AD3929" i="1" s="1"/>
  <c r="AD2743" i="1"/>
  <c r="AD2742" i="1" s="1"/>
  <c r="AD2468" i="1"/>
  <c r="AD516" i="1"/>
  <c r="AD515" i="1" s="1"/>
  <c r="AD514" i="1" s="1"/>
  <c r="AD2927" i="1"/>
  <c r="AD1792" i="1"/>
  <c r="AD1782" i="1" s="1"/>
  <c r="AD1180" i="1"/>
  <c r="AD1581" i="1"/>
  <c r="AD1571" i="1" s="1"/>
  <c r="AD579" i="1"/>
  <c r="AD578" i="1" s="1"/>
  <c r="AD571" i="1" s="1"/>
  <c r="AD1834" i="1"/>
  <c r="AD3479" i="1"/>
  <c r="AD2005" i="1"/>
  <c r="AD1995" i="1" s="1"/>
  <c r="AD2767" i="1"/>
  <c r="AD2623" i="1"/>
  <c r="AD2622" i="1" s="1"/>
  <c r="AD2621" i="1" s="1"/>
  <c r="AD2508" i="1"/>
  <c r="AD1976" i="1"/>
  <c r="AD1625" i="1"/>
  <c r="AD81" i="1"/>
  <c r="AD80" i="1" s="1"/>
  <c r="AJ152" i="1"/>
  <c r="AJ151" i="1" s="1"/>
  <c r="AF152" i="1"/>
  <c r="AF151" i="1" s="1"/>
  <c r="AE152" i="1"/>
  <c r="AE151" i="1" s="1"/>
  <c r="AC152" i="1"/>
  <c r="AC151" i="1" s="1"/>
  <c r="AB152" i="1"/>
  <c r="AB151" i="1" s="1"/>
  <c r="AA152" i="1"/>
  <c r="AA151" i="1" s="1"/>
  <c r="Y152" i="1"/>
  <c r="Y151" i="1" s="1"/>
  <c r="X152" i="1"/>
  <c r="X151" i="1" s="1"/>
  <c r="W152" i="1"/>
  <c r="W151" i="1" s="1"/>
  <c r="V152" i="1"/>
  <c r="V151" i="1" s="1"/>
  <c r="U152" i="1"/>
  <c r="U151" i="1" s="1"/>
  <c r="T152" i="1"/>
  <c r="T151" i="1" s="1"/>
  <c r="S152" i="1"/>
  <c r="S151" i="1" s="1"/>
  <c r="R152" i="1"/>
  <c r="R151" i="1" s="1"/>
  <c r="Q152" i="1"/>
  <c r="O152" i="1"/>
  <c r="M152" i="1"/>
  <c r="AJ161" i="1"/>
  <c r="AJ160" i="1" s="1"/>
  <c r="AJ159" i="1" s="1"/>
  <c r="AF161" i="1"/>
  <c r="AF160" i="1" s="1"/>
  <c r="AF159" i="1" s="1"/>
  <c r="AE161" i="1"/>
  <c r="AE160" i="1" s="1"/>
  <c r="AE159" i="1" s="1"/>
  <c r="AC161" i="1"/>
  <c r="AC160" i="1" s="1"/>
  <c r="AC159" i="1" s="1"/>
  <c r="AB161" i="1"/>
  <c r="AB160" i="1" s="1"/>
  <c r="AB159" i="1" s="1"/>
  <c r="AA161" i="1"/>
  <c r="AA160" i="1" s="1"/>
  <c r="AA159" i="1" s="1"/>
  <c r="Y161" i="1"/>
  <c r="Y160" i="1" s="1"/>
  <c r="Y159" i="1" s="1"/>
  <c r="X161" i="1"/>
  <c r="X160" i="1" s="1"/>
  <c r="X159" i="1" s="1"/>
  <c r="W161" i="1"/>
  <c r="W160" i="1" s="1"/>
  <c r="W159" i="1" s="1"/>
  <c r="V161" i="1"/>
  <c r="V160" i="1" s="1"/>
  <c r="V159" i="1" s="1"/>
  <c r="U161" i="1"/>
  <c r="U160" i="1" s="1"/>
  <c r="U159" i="1" s="1"/>
  <c r="T161" i="1"/>
  <c r="T160" i="1" s="1"/>
  <c r="T159" i="1" s="1"/>
  <c r="S161" i="1"/>
  <c r="S160" i="1" s="1"/>
  <c r="S159" i="1" s="1"/>
  <c r="R161" i="1"/>
  <c r="R160" i="1" s="1"/>
  <c r="R159" i="1" s="1"/>
  <c r="Q161" i="1"/>
  <c r="O161" i="1"/>
  <c r="M161" i="1"/>
  <c r="AI161" i="1" l="1"/>
  <c r="AG161" i="1"/>
  <c r="AH161" i="1"/>
  <c r="AG152" i="1"/>
  <c r="AI152" i="1"/>
  <c r="AH152" i="1"/>
  <c r="M2920" i="1"/>
  <c r="AG2920" i="1" s="1"/>
  <c r="M1236" i="1"/>
  <c r="AG1236" i="1" s="1"/>
  <c r="O1886" i="1"/>
  <c r="AI1886" i="1" s="1"/>
  <c r="Q160" i="1"/>
  <c r="AH160" i="1" s="1"/>
  <c r="O151" i="1"/>
  <c r="AI151" i="1" s="1"/>
  <c r="O2920" i="1"/>
  <c r="AI2920" i="1" s="1"/>
  <c r="M1009" i="1"/>
  <c r="AG1009" i="1" s="1"/>
  <c r="O1009" i="1"/>
  <c r="AI1009" i="1" s="1"/>
  <c r="O1677" i="1"/>
  <c r="AI1677" i="1" s="1"/>
  <c r="Q2097" i="1"/>
  <c r="AH2097" i="1" s="1"/>
  <c r="M151" i="1"/>
  <c r="AG151" i="1" s="1"/>
  <c r="Q2920" i="1"/>
  <c r="AH2920" i="1" s="1"/>
  <c r="M1886" i="1"/>
  <c r="AG1886" i="1" s="1"/>
  <c r="Q151" i="1"/>
  <c r="AH151" i="1" s="1"/>
  <c r="M2097" i="1"/>
  <c r="AG2097" i="1" s="1"/>
  <c r="O2097" i="1"/>
  <c r="AI2097" i="1" s="1"/>
  <c r="Q1886" i="1"/>
  <c r="AH1886" i="1" s="1"/>
  <c r="M1677" i="1"/>
  <c r="AG1677" i="1" s="1"/>
  <c r="Q1677" i="1"/>
  <c r="AH1677" i="1" s="1"/>
  <c r="Q1236" i="1"/>
  <c r="AH1236" i="1" s="1"/>
  <c r="O160" i="1"/>
  <c r="AI160" i="1" s="1"/>
  <c r="M1448" i="1"/>
  <c r="AG1448" i="1" s="1"/>
  <c r="M160" i="1"/>
  <c r="AG160" i="1" s="1"/>
  <c r="O1448" i="1"/>
  <c r="AI1448" i="1" s="1"/>
  <c r="O1236" i="1"/>
  <c r="AI1236" i="1" s="1"/>
  <c r="Q1009" i="1"/>
  <c r="AH1009" i="1" s="1"/>
  <c r="Q1448" i="1"/>
  <c r="AH1448" i="1" s="1"/>
  <c r="AD1760" i="1"/>
  <c r="AD2409" i="1"/>
  <c r="AD2408" i="1" s="1"/>
  <c r="AD3854" i="1"/>
  <c r="AD227" i="1"/>
  <c r="AD198" i="1" s="1"/>
  <c r="AD3461" i="1"/>
  <c r="AD3437" i="1" s="1"/>
  <c r="AD3436" i="1" s="1"/>
  <c r="AD3338" i="1"/>
  <c r="AD3330" i="1" s="1"/>
  <c r="AD1551" i="1"/>
  <c r="AD1550" i="1" s="1"/>
  <c r="AD2845" i="1"/>
  <c r="AD2831" i="1" s="1"/>
  <c r="AD2741" i="1"/>
  <c r="AD1329" i="1"/>
  <c r="AD1328" i="1" s="1"/>
  <c r="AD2586" i="1"/>
  <c r="AD2577" i="1" s="1"/>
  <c r="AD1100" i="1"/>
  <c r="AD1099" i="1" s="1"/>
  <c r="AD2192" i="1"/>
  <c r="AD2191" i="1" s="1"/>
  <c r="AD883" i="1"/>
  <c r="AD882" i="1" s="1"/>
  <c r="AD2926" i="1"/>
  <c r="AD2925" i="1" s="1"/>
  <c r="AD3205" i="1"/>
  <c r="AD1759" i="1"/>
  <c r="AD3025" i="1"/>
  <c r="AD3016" i="1" s="1"/>
  <c r="AD303" i="1"/>
  <c r="AD1975" i="1"/>
  <c r="AD1974" i="1" s="1"/>
  <c r="AD513" i="1"/>
  <c r="AD512" i="1" s="1"/>
  <c r="AJ3034" i="1"/>
  <c r="AJ3033" i="1" s="1"/>
  <c r="AF3034" i="1"/>
  <c r="AF3033" i="1" s="1"/>
  <c r="AE3034" i="1"/>
  <c r="AE3033" i="1" s="1"/>
  <c r="AC3034" i="1"/>
  <c r="AC3033" i="1" s="1"/>
  <c r="AB3034" i="1"/>
  <c r="AB3033" i="1" s="1"/>
  <c r="AA3034" i="1"/>
  <c r="AA3033" i="1" s="1"/>
  <c r="Y3034" i="1"/>
  <c r="Y3033" i="1" s="1"/>
  <c r="X3034" i="1"/>
  <c r="X3033" i="1" s="1"/>
  <c r="W3034" i="1"/>
  <c r="W3033" i="1" s="1"/>
  <c r="V3034" i="1"/>
  <c r="V3033" i="1" s="1"/>
  <c r="U3034" i="1"/>
  <c r="U3033" i="1" s="1"/>
  <c r="T3034" i="1"/>
  <c r="T3033" i="1" s="1"/>
  <c r="S3034" i="1"/>
  <c r="S3033" i="1" s="1"/>
  <c r="R3034" i="1"/>
  <c r="R3033" i="1" s="1"/>
  <c r="Q3034" i="1"/>
  <c r="O3034" i="1"/>
  <c r="M3034" i="1"/>
  <c r="AH3034" i="1" l="1"/>
  <c r="AG3034" i="1"/>
  <c r="AI3034" i="1"/>
  <c r="M3033" i="1"/>
  <c r="AG3033" i="1" s="1"/>
  <c r="Q2919" i="1"/>
  <c r="AH2919" i="1" s="1"/>
  <c r="O2919" i="1"/>
  <c r="AI2919" i="1" s="1"/>
  <c r="Q159" i="1"/>
  <c r="AH159" i="1" s="1"/>
  <c r="O3033" i="1"/>
  <c r="AI3033" i="1" s="1"/>
  <c r="Q3033" i="1"/>
  <c r="AH3033" i="1" s="1"/>
  <c r="M159" i="1"/>
  <c r="AG159" i="1" s="1"/>
  <c r="O159" i="1"/>
  <c r="AI159" i="1" s="1"/>
  <c r="M2919" i="1"/>
  <c r="AG2919" i="1" s="1"/>
  <c r="AD2830" i="1"/>
  <c r="AD3998" i="1" s="1"/>
  <c r="N3962" i="1"/>
  <c r="N3961" i="1" s="1"/>
  <c r="N3960" i="1" s="1"/>
  <c r="N3959" i="1" s="1"/>
  <c r="N3958" i="1" s="1"/>
  <c r="N3957" i="1" s="1"/>
  <c r="O3962" i="1"/>
  <c r="P3962" i="1"/>
  <c r="P3961" i="1" s="1"/>
  <c r="P3960" i="1" s="1"/>
  <c r="P3959" i="1" s="1"/>
  <c r="P3958" i="1" s="1"/>
  <c r="P3957" i="1" s="1"/>
  <c r="Q3962" i="1"/>
  <c r="R3962" i="1"/>
  <c r="R3961" i="1" s="1"/>
  <c r="R3960" i="1" s="1"/>
  <c r="R3959" i="1" s="1"/>
  <c r="R3958" i="1" s="1"/>
  <c r="R3957" i="1" s="1"/>
  <c r="S3962" i="1"/>
  <c r="S3961" i="1" s="1"/>
  <c r="S3960" i="1" s="1"/>
  <c r="S3959" i="1" s="1"/>
  <c r="S3958" i="1" s="1"/>
  <c r="S3957" i="1" s="1"/>
  <c r="T3962" i="1"/>
  <c r="T3961" i="1" s="1"/>
  <c r="T3960" i="1" s="1"/>
  <c r="T3959" i="1" s="1"/>
  <c r="T3958" i="1" s="1"/>
  <c r="T3957" i="1" s="1"/>
  <c r="U3962" i="1"/>
  <c r="U3961" i="1" s="1"/>
  <c r="U3960" i="1" s="1"/>
  <c r="U3959" i="1" s="1"/>
  <c r="U3958" i="1" s="1"/>
  <c r="U3957" i="1" s="1"/>
  <c r="V3962" i="1"/>
  <c r="V3961" i="1" s="1"/>
  <c r="V3960" i="1" s="1"/>
  <c r="V3959" i="1" s="1"/>
  <c r="V3958" i="1" s="1"/>
  <c r="V3957" i="1" s="1"/>
  <c r="W3962" i="1"/>
  <c r="W3961" i="1" s="1"/>
  <c r="W3960" i="1" s="1"/>
  <c r="W3959" i="1" s="1"/>
  <c r="W3958" i="1" s="1"/>
  <c r="W3957" i="1" s="1"/>
  <c r="X3962" i="1"/>
  <c r="X3961" i="1" s="1"/>
  <c r="X3960" i="1" s="1"/>
  <c r="X3959" i="1" s="1"/>
  <c r="X3958" i="1" s="1"/>
  <c r="X3957" i="1" s="1"/>
  <c r="Y3962" i="1"/>
  <c r="Y3961" i="1" s="1"/>
  <c r="Y3960" i="1" s="1"/>
  <c r="Y3959" i="1" s="1"/>
  <c r="Y3958" i="1" s="1"/>
  <c r="Y3957" i="1" s="1"/>
  <c r="AA3962" i="1"/>
  <c r="AA3961" i="1" s="1"/>
  <c r="AA3960" i="1" s="1"/>
  <c r="AA3959" i="1" s="1"/>
  <c r="AA3958" i="1" s="1"/>
  <c r="AA3957" i="1" s="1"/>
  <c r="AB3962" i="1"/>
  <c r="AB3961" i="1" s="1"/>
  <c r="AB3960" i="1" s="1"/>
  <c r="AB3959" i="1" s="1"/>
  <c r="AB3958" i="1" s="1"/>
  <c r="AB3957" i="1" s="1"/>
  <c r="AC3962" i="1"/>
  <c r="AC3961" i="1" s="1"/>
  <c r="AC3960" i="1" s="1"/>
  <c r="AC3959" i="1" s="1"/>
  <c r="AC3958" i="1" s="1"/>
  <c r="AC3957" i="1" s="1"/>
  <c r="AE3962" i="1"/>
  <c r="AE3961" i="1" s="1"/>
  <c r="AE3960" i="1" s="1"/>
  <c r="AE3959" i="1" s="1"/>
  <c r="AE3958" i="1" s="1"/>
  <c r="AE3957" i="1" s="1"/>
  <c r="AF3962" i="1"/>
  <c r="AF3961" i="1" s="1"/>
  <c r="AF3960" i="1" s="1"/>
  <c r="AF3959" i="1" s="1"/>
  <c r="AF3958" i="1" s="1"/>
  <c r="AF3957" i="1" s="1"/>
  <c r="AJ3962" i="1"/>
  <c r="AJ3961" i="1" s="1"/>
  <c r="AJ3960" i="1" s="1"/>
  <c r="AJ3959" i="1" s="1"/>
  <c r="AJ3958" i="1" s="1"/>
  <c r="AJ3957" i="1" s="1"/>
  <c r="M3962" i="1"/>
  <c r="AH3962" i="1" l="1"/>
  <c r="AG3962" i="1"/>
  <c r="AI3962" i="1"/>
  <c r="Q3961" i="1"/>
  <c r="AH3961" i="1" s="1"/>
  <c r="M3961" i="1"/>
  <c r="AG3961" i="1" s="1"/>
  <c r="O3961" i="1"/>
  <c r="AI3961" i="1" s="1"/>
  <c r="AJ2592" i="1"/>
  <c r="AJ2591" i="1" s="1"/>
  <c r="AJ2590" i="1" s="1"/>
  <c r="AJ2589" i="1" s="1"/>
  <c r="AF2592" i="1"/>
  <c r="AF2591" i="1" s="1"/>
  <c r="AF2590" i="1" s="1"/>
  <c r="AF2589" i="1" s="1"/>
  <c r="AE2592" i="1"/>
  <c r="AE2591" i="1" s="1"/>
  <c r="AE2590" i="1" s="1"/>
  <c r="AE2589" i="1" s="1"/>
  <c r="AC2592" i="1"/>
  <c r="AC2591" i="1" s="1"/>
  <c r="AC2590" i="1" s="1"/>
  <c r="AC2589" i="1" s="1"/>
  <c r="AB2592" i="1"/>
  <c r="AB2591" i="1" s="1"/>
  <c r="AB2590" i="1" s="1"/>
  <c r="AB2589" i="1" s="1"/>
  <c r="AA2592" i="1"/>
  <c r="AA2591" i="1" s="1"/>
  <c r="AA2590" i="1" s="1"/>
  <c r="AA2589" i="1" s="1"/>
  <c r="Y2592" i="1"/>
  <c r="Y2591" i="1" s="1"/>
  <c r="Y2590" i="1" s="1"/>
  <c r="Y2589" i="1" s="1"/>
  <c r="X2592" i="1"/>
  <c r="X2591" i="1" s="1"/>
  <c r="X2590" i="1" s="1"/>
  <c r="X2589" i="1" s="1"/>
  <c r="W2592" i="1"/>
  <c r="W2591" i="1" s="1"/>
  <c r="W2590" i="1" s="1"/>
  <c r="W2589" i="1" s="1"/>
  <c r="V2592" i="1"/>
  <c r="V2591" i="1" s="1"/>
  <c r="V2590" i="1" s="1"/>
  <c r="V2589" i="1" s="1"/>
  <c r="U2592" i="1"/>
  <c r="U2591" i="1" s="1"/>
  <c r="U2590" i="1" s="1"/>
  <c r="U2589" i="1" s="1"/>
  <c r="T2592" i="1"/>
  <c r="T2591" i="1" s="1"/>
  <c r="T2590" i="1" s="1"/>
  <c r="T2589" i="1" s="1"/>
  <c r="S2592" i="1"/>
  <c r="S2591" i="1" s="1"/>
  <c r="S2590" i="1" s="1"/>
  <c r="S2589" i="1" s="1"/>
  <c r="R2592" i="1"/>
  <c r="R2591" i="1" s="1"/>
  <c r="R2590" i="1" s="1"/>
  <c r="R2589" i="1" s="1"/>
  <c r="Q2592" i="1"/>
  <c r="O2592" i="1"/>
  <c r="M2592" i="1"/>
  <c r="N2599" i="1"/>
  <c r="P2599" i="1"/>
  <c r="AJ2610" i="1"/>
  <c r="AJ2609" i="1" s="1"/>
  <c r="AF2610" i="1"/>
  <c r="AF2609" i="1" s="1"/>
  <c r="AE2610" i="1"/>
  <c r="AE2609" i="1" s="1"/>
  <c r="AC2610" i="1"/>
  <c r="AC2609" i="1" s="1"/>
  <c r="AB2610" i="1"/>
  <c r="AB2609" i="1" s="1"/>
  <c r="AA2610" i="1"/>
  <c r="AA2609" i="1" s="1"/>
  <c r="Y2610" i="1"/>
  <c r="Y2609" i="1" s="1"/>
  <c r="X2610" i="1"/>
  <c r="X2609" i="1" s="1"/>
  <c r="W2610" i="1"/>
  <c r="W2609" i="1" s="1"/>
  <c r="V2610" i="1"/>
  <c r="V2609" i="1" s="1"/>
  <c r="U2610" i="1"/>
  <c r="U2609" i="1" s="1"/>
  <c r="T2610" i="1"/>
  <c r="T2609" i="1" s="1"/>
  <c r="S2610" i="1"/>
  <c r="S2609" i="1" s="1"/>
  <c r="R2610" i="1"/>
  <c r="R2609" i="1" s="1"/>
  <c r="Q2610" i="1"/>
  <c r="O2610" i="1"/>
  <c r="M2610" i="1"/>
  <c r="AJ2731" i="1"/>
  <c r="AJ2730" i="1" s="1"/>
  <c r="AJ2729" i="1" s="1"/>
  <c r="AJ2728" i="1" s="1"/>
  <c r="AF2731" i="1"/>
  <c r="AF2730" i="1" s="1"/>
  <c r="AF2729" i="1" s="1"/>
  <c r="AF2728" i="1" s="1"/>
  <c r="AE2731" i="1"/>
  <c r="AE2730" i="1" s="1"/>
  <c r="AE2729" i="1" s="1"/>
  <c r="AE2728" i="1" s="1"/>
  <c r="AC2731" i="1"/>
  <c r="AC2730" i="1" s="1"/>
  <c r="AC2729" i="1" s="1"/>
  <c r="AC2728" i="1" s="1"/>
  <c r="AB2731" i="1"/>
  <c r="AB2730" i="1" s="1"/>
  <c r="AB2729" i="1" s="1"/>
  <c r="AB2728" i="1" s="1"/>
  <c r="AA2731" i="1"/>
  <c r="AA2730" i="1" s="1"/>
  <c r="AA2729" i="1" s="1"/>
  <c r="AA2728" i="1" s="1"/>
  <c r="Y2731" i="1"/>
  <c r="Y2730" i="1" s="1"/>
  <c r="Y2729" i="1" s="1"/>
  <c r="Y2728" i="1" s="1"/>
  <c r="X2731" i="1"/>
  <c r="X2730" i="1" s="1"/>
  <c r="X2729" i="1" s="1"/>
  <c r="X2728" i="1" s="1"/>
  <c r="W2731" i="1"/>
  <c r="W2730" i="1" s="1"/>
  <c r="W2729" i="1" s="1"/>
  <c r="W2728" i="1" s="1"/>
  <c r="V2731" i="1"/>
  <c r="V2730" i="1" s="1"/>
  <c r="V2729" i="1" s="1"/>
  <c r="V2728" i="1" s="1"/>
  <c r="U2731" i="1"/>
  <c r="U2730" i="1" s="1"/>
  <c r="U2729" i="1" s="1"/>
  <c r="U2728" i="1" s="1"/>
  <c r="T2731" i="1"/>
  <c r="T2730" i="1" s="1"/>
  <c r="T2729" i="1" s="1"/>
  <c r="T2728" i="1" s="1"/>
  <c r="S2731" i="1"/>
  <c r="S2730" i="1" s="1"/>
  <c r="S2729" i="1" s="1"/>
  <c r="S2728" i="1" s="1"/>
  <c r="R2731" i="1"/>
  <c r="R2730" i="1" s="1"/>
  <c r="R2729" i="1" s="1"/>
  <c r="R2728" i="1" s="1"/>
  <c r="Q2731" i="1"/>
  <c r="O2731" i="1"/>
  <c r="M2731" i="1"/>
  <c r="AJ2607" i="1"/>
  <c r="AJ2606" i="1" s="1"/>
  <c r="AF2607" i="1"/>
  <c r="AF2606" i="1" s="1"/>
  <c r="AE2607" i="1"/>
  <c r="AE2606" i="1" s="1"/>
  <c r="AC2607" i="1"/>
  <c r="AC2606" i="1" s="1"/>
  <c r="AB2607" i="1"/>
  <c r="AB2606" i="1" s="1"/>
  <c r="AA2607" i="1"/>
  <c r="AA2606" i="1" s="1"/>
  <c r="Y2607" i="1"/>
  <c r="Y2606" i="1" s="1"/>
  <c r="X2607" i="1"/>
  <c r="X2606" i="1" s="1"/>
  <c r="W2607" i="1"/>
  <c r="W2606" i="1" s="1"/>
  <c r="V2607" i="1"/>
  <c r="V2606" i="1" s="1"/>
  <c r="U2607" i="1"/>
  <c r="U2606" i="1" s="1"/>
  <c r="T2607" i="1"/>
  <c r="T2606" i="1" s="1"/>
  <c r="S2607" i="1"/>
  <c r="S2606" i="1" s="1"/>
  <c r="R2607" i="1"/>
  <c r="R2606" i="1" s="1"/>
  <c r="Q2607" i="1"/>
  <c r="O2607" i="1"/>
  <c r="M2607" i="1"/>
  <c r="N2739" i="1"/>
  <c r="N2738" i="1" s="1"/>
  <c r="N2737" i="1" s="1"/>
  <c r="N2736" i="1" s="1"/>
  <c r="N2735" i="1" s="1"/>
  <c r="N2734" i="1" s="1"/>
  <c r="N2733" i="1" s="1"/>
  <c r="O2739" i="1"/>
  <c r="P2739" i="1"/>
  <c r="P2738" i="1" s="1"/>
  <c r="P2737" i="1" s="1"/>
  <c r="P2736" i="1" s="1"/>
  <c r="P2735" i="1" s="1"/>
  <c r="P2734" i="1" s="1"/>
  <c r="P2733" i="1" s="1"/>
  <c r="Q2739" i="1"/>
  <c r="R2739" i="1"/>
  <c r="R2738" i="1" s="1"/>
  <c r="R2737" i="1" s="1"/>
  <c r="R2736" i="1" s="1"/>
  <c r="R2735" i="1" s="1"/>
  <c r="R2734" i="1" s="1"/>
  <c r="R2733" i="1" s="1"/>
  <c r="S2739" i="1"/>
  <c r="S2738" i="1" s="1"/>
  <c r="S2737" i="1" s="1"/>
  <c r="S2736" i="1" s="1"/>
  <c r="S2735" i="1" s="1"/>
  <c r="S2734" i="1" s="1"/>
  <c r="S2733" i="1" s="1"/>
  <c r="T2739" i="1"/>
  <c r="T2738" i="1" s="1"/>
  <c r="T2737" i="1" s="1"/>
  <c r="T2736" i="1" s="1"/>
  <c r="T2735" i="1" s="1"/>
  <c r="T2734" i="1" s="1"/>
  <c r="T2733" i="1" s="1"/>
  <c r="U2739" i="1"/>
  <c r="U2738" i="1" s="1"/>
  <c r="U2737" i="1" s="1"/>
  <c r="U2736" i="1" s="1"/>
  <c r="U2735" i="1" s="1"/>
  <c r="U2734" i="1" s="1"/>
  <c r="U2733" i="1" s="1"/>
  <c r="V2739" i="1"/>
  <c r="V2738" i="1" s="1"/>
  <c r="V2737" i="1" s="1"/>
  <c r="V2736" i="1" s="1"/>
  <c r="V2735" i="1" s="1"/>
  <c r="V2734" i="1" s="1"/>
  <c r="V2733" i="1" s="1"/>
  <c r="W2739" i="1"/>
  <c r="W2738" i="1" s="1"/>
  <c r="W2737" i="1" s="1"/>
  <c r="W2736" i="1" s="1"/>
  <c r="W2735" i="1" s="1"/>
  <c r="W2734" i="1" s="1"/>
  <c r="W2733" i="1" s="1"/>
  <c r="X2739" i="1"/>
  <c r="X2738" i="1" s="1"/>
  <c r="X2737" i="1" s="1"/>
  <c r="X2736" i="1" s="1"/>
  <c r="X2735" i="1" s="1"/>
  <c r="X2734" i="1" s="1"/>
  <c r="X2733" i="1" s="1"/>
  <c r="Y2739" i="1"/>
  <c r="Y2738" i="1" s="1"/>
  <c r="Y2737" i="1" s="1"/>
  <c r="Y2736" i="1" s="1"/>
  <c r="Y2735" i="1" s="1"/>
  <c r="Y2734" i="1" s="1"/>
  <c r="Y2733" i="1" s="1"/>
  <c r="AA2739" i="1"/>
  <c r="AA2738" i="1" s="1"/>
  <c r="AA2737" i="1" s="1"/>
  <c r="AA2736" i="1" s="1"/>
  <c r="AA2735" i="1" s="1"/>
  <c r="AA2734" i="1" s="1"/>
  <c r="AA2733" i="1" s="1"/>
  <c r="AB2739" i="1"/>
  <c r="AB2738" i="1" s="1"/>
  <c r="AB2737" i="1" s="1"/>
  <c r="AB2736" i="1" s="1"/>
  <c r="AB2735" i="1" s="1"/>
  <c r="AB2734" i="1" s="1"/>
  <c r="AB2733" i="1" s="1"/>
  <c r="AC2739" i="1"/>
  <c r="AC2738" i="1" s="1"/>
  <c r="AC2737" i="1" s="1"/>
  <c r="AC2736" i="1" s="1"/>
  <c r="AC2735" i="1" s="1"/>
  <c r="AC2734" i="1" s="1"/>
  <c r="AC2733" i="1" s="1"/>
  <c r="AE2739" i="1"/>
  <c r="AE2738" i="1" s="1"/>
  <c r="AE2737" i="1" s="1"/>
  <c r="AE2736" i="1" s="1"/>
  <c r="AE2735" i="1" s="1"/>
  <c r="AE2734" i="1" s="1"/>
  <c r="AE2733" i="1" s="1"/>
  <c r="AF2739" i="1"/>
  <c r="AF2738" i="1" s="1"/>
  <c r="AF2737" i="1" s="1"/>
  <c r="AF2736" i="1" s="1"/>
  <c r="AF2735" i="1" s="1"/>
  <c r="AF2734" i="1" s="1"/>
  <c r="AF2733" i="1" s="1"/>
  <c r="AJ2739" i="1"/>
  <c r="AJ2738" i="1" s="1"/>
  <c r="AJ2737" i="1" s="1"/>
  <c r="AJ2736" i="1" s="1"/>
  <c r="AJ2735" i="1" s="1"/>
  <c r="AJ2734" i="1" s="1"/>
  <c r="AJ2733" i="1" s="1"/>
  <c r="M2739" i="1"/>
  <c r="AI2592" i="1" l="1"/>
  <c r="AH2592" i="1"/>
  <c r="AH2731" i="1"/>
  <c r="AI2610" i="1"/>
  <c r="AH2739" i="1"/>
  <c r="AG2607" i="1"/>
  <c r="AH2610" i="1"/>
  <c r="AG2739" i="1"/>
  <c r="AI2607" i="1"/>
  <c r="AG2731" i="1"/>
  <c r="AG2592" i="1"/>
  <c r="AI2739" i="1"/>
  <c r="AH2607" i="1"/>
  <c r="AI2731" i="1"/>
  <c r="AG2610" i="1"/>
  <c r="O2606" i="1"/>
  <c r="AI2606" i="1" s="1"/>
  <c r="O2738" i="1"/>
  <c r="AI2738" i="1" s="1"/>
  <c r="Q2606" i="1"/>
  <c r="AH2606" i="1" s="1"/>
  <c r="O2730" i="1"/>
  <c r="AI2730" i="1" s="1"/>
  <c r="M2609" i="1"/>
  <c r="AG2609" i="1" s="1"/>
  <c r="O2591" i="1"/>
  <c r="AI2591" i="1" s="1"/>
  <c r="M3960" i="1"/>
  <c r="AG3960" i="1" s="1"/>
  <c r="M2738" i="1"/>
  <c r="AG2738" i="1" s="1"/>
  <c r="M2730" i="1"/>
  <c r="AG2730" i="1" s="1"/>
  <c r="Q2730" i="1"/>
  <c r="AH2730" i="1" s="1"/>
  <c r="O2609" i="1"/>
  <c r="AI2609" i="1" s="1"/>
  <c r="M2591" i="1"/>
  <c r="AG2591" i="1" s="1"/>
  <c r="Q2738" i="1"/>
  <c r="AH2738" i="1" s="1"/>
  <c r="M2606" i="1"/>
  <c r="AG2606" i="1" s="1"/>
  <c r="Q2609" i="1"/>
  <c r="AH2609" i="1" s="1"/>
  <c r="Q2591" i="1"/>
  <c r="AH2591" i="1" s="1"/>
  <c r="O3960" i="1"/>
  <c r="AI3960" i="1" s="1"/>
  <c r="Q3960" i="1"/>
  <c r="AH3960" i="1" s="1"/>
  <c r="AJ431" i="1"/>
  <c r="AJ430" i="1" s="1"/>
  <c r="AF431" i="1"/>
  <c r="AF430" i="1" s="1"/>
  <c r="AE431" i="1"/>
  <c r="AE430" i="1" s="1"/>
  <c r="AC431" i="1"/>
  <c r="AC430" i="1" s="1"/>
  <c r="AB431" i="1"/>
  <c r="AB430" i="1" s="1"/>
  <c r="AA431" i="1"/>
  <c r="AA430" i="1" s="1"/>
  <c r="Y431" i="1"/>
  <c r="Y430" i="1" s="1"/>
  <c r="X431" i="1"/>
  <c r="X430" i="1" s="1"/>
  <c r="W431" i="1"/>
  <c r="W430" i="1" s="1"/>
  <c r="V431" i="1"/>
  <c r="V430" i="1" s="1"/>
  <c r="U431" i="1"/>
  <c r="U430" i="1" s="1"/>
  <c r="T431" i="1"/>
  <c r="T430" i="1" s="1"/>
  <c r="S431" i="1"/>
  <c r="S430" i="1" s="1"/>
  <c r="R431" i="1"/>
  <c r="R430" i="1" s="1"/>
  <c r="Q431" i="1"/>
  <c r="O431" i="1"/>
  <c r="M431" i="1"/>
  <c r="AH431" i="1" l="1"/>
  <c r="AG431" i="1"/>
  <c r="AI431" i="1"/>
  <c r="Q3959" i="1"/>
  <c r="AH3959" i="1" s="1"/>
  <c r="Q2590" i="1"/>
  <c r="AH2590" i="1" s="1"/>
  <c r="M2590" i="1"/>
  <c r="AG2590" i="1" s="1"/>
  <c r="Q2729" i="1"/>
  <c r="AH2729" i="1" s="1"/>
  <c r="M2737" i="1"/>
  <c r="AG2737" i="1" s="1"/>
  <c r="O2590" i="1"/>
  <c r="AI2590" i="1" s="1"/>
  <c r="O2729" i="1"/>
  <c r="AI2729" i="1" s="1"/>
  <c r="O2737" i="1"/>
  <c r="AI2737" i="1" s="1"/>
  <c r="Q430" i="1"/>
  <c r="AH430" i="1" s="1"/>
  <c r="M430" i="1"/>
  <c r="AG430" i="1" s="1"/>
  <c r="O430" i="1"/>
  <c r="AI430" i="1" s="1"/>
  <c r="O3959" i="1"/>
  <c r="AI3959" i="1" s="1"/>
  <c r="Q2737" i="1"/>
  <c r="AH2737" i="1" s="1"/>
  <c r="M2729" i="1"/>
  <c r="AG2729" i="1" s="1"/>
  <c r="M3959" i="1"/>
  <c r="AG3959" i="1" s="1"/>
  <c r="X3995" i="1"/>
  <c r="X3994" i="1" s="1"/>
  <c r="X3992" i="1"/>
  <c r="X3991" i="1" s="1"/>
  <c r="X3987" i="1"/>
  <c r="X3985" i="1"/>
  <c r="X3977" i="1"/>
  <c r="X3975" i="1"/>
  <c r="X3973" i="1"/>
  <c r="X3970" i="1"/>
  <c r="X3969" i="1" s="1"/>
  <c r="X3955" i="1"/>
  <c r="X3954" i="1" s="1"/>
  <c r="X3952" i="1"/>
  <c r="X3951" i="1" s="1"/>
  <c r="X3949" i="1"/>
  <c r="X3948" i="1" s="1"/>
  <c r="X3944" i="1"/>
  <c r="X3943" i="1" s="1"/>
  <c r="X3941" i="1"/>
  <c r="X3940" i="1" s="1"/>
  <c r="X3938" i="1"/>
  <c r="X3937" i="1" s="1"/>
  <c r="X3935" i="1"/>
  <c r="X3934" i="1" s="1"/>
  <c r="X3927" i="1"/>
  <c r="X3925" i="1"/>
  <c r="X3923" i="1"/>
  <c r="X3916" i="1"/>
  <c r="X3915" i="1" s="1"/>
  <c r="X3914" i="1" s="1"/>
  <c r="X3913" i="1" s="1"/>
  <c r="X3911" i="1"/>
  <c r="X3910" i="1" s="1"/>
  <c r="X3909" i="1" s="1"/>
  <c r="X3907" i="1"/>
  <c r="X3905" i="1"/>
  <c r="X3901" i="1"/>
  <c r="X3899" i="1"/>
  <c r="X3894" i="1"/>
  <c r="X3893" i="1" s="1"/>
  <c r="X3891" i="1"/>
  <c r="X3889" i="1"/>
  <c r="X3886" i="1"/>
  <c r="X3885" i="1" s="1"/>
  <c r="X3883" i="1"/>
  <c r="X3882" i="1" s="1"/>
  <c r="X3880" i="1"/>
  <c r="X3879" i="1" s="1"/>
  <c r="X3872" i="1"/>
  <c r="X3870" i="1"/>
  <c r="X3868" i="1"/>
  <c r="X3865" i="1"/>
  <c r="X3864" i="1" s="1"/>
  <c r="X3860" i="1"/>
  <c r="X3859" i="1" s="1"/>
  <c r="X3858" i="1" s="1"/>
  <c r="X3857" i="1" s="1"/>
  <c r="X3851" i="1"/>
  <c r="X3850" i="1" s="1"/>
  <c r="X3849" i="1" s="1"/>
  <c r="X3848" i="1" s="1"/>
  <c r="X3846" i="1"/>
  <c r="X3845" i="1" s="1"/>
  <c r="X3843" i="1"/>
  <c r="X3842" i="1" s="1"/>
  <c r="X3837" i="1"/>
  <c r="X3835" i="1"/>
  <c r="X3833" i="1"/>
  <c r="X3830" i="1"/>
  <c r="X3829" i="1" s="1"/>
  <c r="X3826" i="1"/>
  <c r="X3824" i="1"/>
  <c r="X3821" i="1"/>
  <c r="X3820" i="1" s="1"/>
  <c r="X3815" i="1"/>
  <c r="X3814" i="1" s="1"/>
  <c r="X3813" i="1" s="1"/>
  <c r="X3812" i="1" s="1"/>
  <c r="X3811" i="1" s="1"/>
  <c r="X3807" i="1"/>
  <c r="X3805" i="1"/>
  <c r="X3803" i="1"/>
  <c r="X3800" i="1"/>
  <c r="X3799" i="1" s="1"/>
  <c r="X3796" i="1"/>
  <c r="X3795" i="1" s="1"/>
  <c r="X3794" i="1" s="1"/>
  <c r="X3788" i="1"/>
  <c r="X3786" i="1"/>
  <c r="X3784" i="1"/>
  <c r="X3781" i="1"/>
  <c r="X3780" i="1" s="1"/>
  <c r="X3777" i="1"/>
  <c r="X3776" i="1" s="1"/>
  <c r="X3775" i="1" s="1"/>
  <c r="X3769" i="1"/>
  <c r="X3767" i="1"/>
  <c r="X3764" i="1"/>
  <c r="X3763" i="1" s="1"/>
  <c r="X3759" i="1"/>
  <c r="X3758" i="1" s="1"/>
  <c r="X3757" i="1" s="1"/>
  <c r="X3756" i="1" s="1"/>
  <c r="X3753" i="1"/>
  <c r="X3752" i="1" s="1"/>
  <c r="X3751" i="1" s="1"/>
  <c r="X3749" i="1"/>
  <c r="X3748" i="1" s="1"/>
  <c r="X3747" i="1" s="1"/>
  <c r="X3745" i="1"/>
  <c r="X3744" i="1" s="1"/>
  <c r="X3742" i="1"/>
  <c r="X3741" i="1" s="1"/>
  <c r="X3735" i="1"/>
  <c r="X3733" i="1"/>
  <c r="X3731" i="1"/>
  <c r="X3726" i="1"/>
  <c r="X3725" i="1" s="1"/>
  <c r="X3723" i="1"/>
  <c r="X3722" i="1" s="1"/>
  <c r="X3720" i="1"/>
  <c r="X3719" i="1" s="1"/>
  <c r="X3716" i="1"/>
  <c r="X3715" i="1" s="1"/>
  <c r="X3714" i="1" s="1"/>
  <c r="X3712" i="1"/>
  <c r="X3711" i="1" s="1"/>
  <c r="X3709" i="1"/>
  <c r="X3707" i="1"/>
  <c r="X3697" i="1"/>
  <c r="X3696" i="1" s="1"/>
  <c r="X3695" i="1" s="1"/>
  <c r="X3694" i="1" s="1"/>
  <c r="X3689" i="1"/>
  <c r="X3688" i="1" s="1"/>
  <c r="X3687" i="1" s="1"/>
  <c r="X3686" i="1" s="1"/>
  <c r="X3685" i="1" s="1"/>
  <c r="X3682" i="1"/>
  <c r="X3681" i="1" s="1"/>
  <c r="X3678" i="1"/>
  <c r="X3677" i="1" s="1"/>
  <c r="X3669" i="1"/>
  <c r="X3668" i="1" s="1"/>
  <c r="X3667" i="1" s="1"/>
  <c r="X3666" i="1" s="1"/>
  <c r="X3665" i="1" s="1"/>
  <c r="X3662" i="1"/>
  <c r="X3661" i="1" s="1"/>
  <c r="X3660" i="1" s="1"/>
  <c r="X3659" i="1" s="1"/>
  <c r="X3658" i="1" s="1"/>
  <c r="X3657" i="1" s="1"/>
  <c r="X3654" i="1"/>
  <c r="X3653" i="1" s="1"/>
  <c r="X3650" i="1"/>
  <c r="X3649" i="1" s="1"/>
  <c r="X3647" i="1"/>
  <c r="X3646" i="1" s="1"/>
  <c r="X3644" i="1"/>
  <c r="X3643" i="1" s="1"/>
  <c r="X3641" i="1"/>
  <c r="X3640" i="1" s="1"/>
  <c r="X3637" i="1"/>
  <c r="X3636" i="1" s="1"/>
  <c r="X3633" i="1"/>
  <c r="X3632" i="1" s="1"/>
  <c r="X3628" i="1"/>
  <c r="X3627" i="1" s="1"/>
  <c r="X3626" i="1" s="1"/>
  <c r="X3621" i="1"/>
  <c r="X3620" i="1" s="1"/>
  <c r="X3619" i="1" s="1"/>
  <c r="X3618" i="1" s="1"/>
  <c r="X3613" i="1"/>
  <c r="X3612" i="1" s="1"/>
  <c r="X3611" i="1" s="1"/>
  <c r="X3610" i="1" s="1"/>
  <c r="X3609" i="1" s="1"/>
  <c r="X3608" i="1" s="1"/>
  <c r="X3606" i="1"/>
  <c r="X3605" i="1" s="1"/>
  <c r="X3604" i="1" s="1"/>
  <c r="X3603" i="1" s="1"/>
  <c r="X3602" i="1" s="1"/>
  <c r="X3601" i="1" s="1"/>
  <c r="X3599" i="1"/>
  <c r="X3597" i="1"/>
  <c r="X3594" i="1"/>
  <c r="X3593" i="1" s="1"/>
  <c r="X3587" i="1"/>
  <c r="X3586" i="1" s="1"/>
  <c r="X3584" i="1"/>
  <c r="X3583" i="1" s="1"/>
  <c r="X3581" i="1"/>
  <c r="X3580" i="1" s="1"/>
  <c r="X3577" i="1"/>
  <c r="X3576" i="1" s="1"/>
  <c r="X3574" i="1"/>
  <c r="X3573" i="1" s="1"/>
  <c r="X3571" i="1"/>
  <c r="X3570" i="1" s="1"/>
  <c r="X3568" i="1"/>
  <c r="X3566" i="1"/>
  <c r="X3563" i="1"/>
  <c r="X3562" i="1" s="1"/>
  <c r="X3560" i="1"/>
  <c r="X3559" i="1" s="1"/>
  <c r="X3557" i="1"/>
  <c r="X3556" i="1" s="1"/>
  <c r="X3554" i="1"/>
  <c r="X3553" i="1" s="1"/>
  <c r="X3550" i="1"/>
  <c r="X3549" i="1" s="1"/>
  <c r="X3547" i="1"/>
  <c r="X3546" i="1" s="1"/>
  <c r="X3545" i="1" s="1"/>
  <c r="X3543" i="1"/>
  <c r="X3542" i="1" s="1"/>
  <c r="X3540" i="1"/>
  <c r="X3538" i="1"/>
  <c r="X3535" i="1"/>
  <c r="X3533" i="1"/>
  <c r="X3531" i="1"/>
  <c r="X3526" i="1"/>
  <c r="X3525" i="1" s="1"/>
  <c r="X3524" i="1" s="1"/>
  <c r="X3522" i="1"/>
  <c r="X3521" i="1" s="1"/>
  <c r="X3520" i="1" s="1"/>
  <c r="X3518" i="1"/>
  <c r="X3517" i="1" s="1"/>
  <c r="X3516" i="1" s="1"/>
  <c r="X3512" i="1"/>
  <c r="X3511" i="1" s="1"/>
  <c r="X3510" i="1" s="1"/>
  <c r="X3509" i="1" s="1"/>
  <c r="X3508" i="1" s="1"/>
  <c r="X3506" i="1"/>
  <c r="X3505" i="1" s="1"/>
  <c r="X3504" i="1" s="1"/>
  <c r="X3503" i="1" s="1"/>
  <c r="X3502" i="1" s="1"/>
  <c r="X3500" i="1"/>
  <c r="X3498" i="1"/>
  <c r="X3493" i="1"/>
  <c r="X3492" i="1" s="1"/>
  <c r="X3490" i="1"/>
  <c r="X3489" i="1" s="1"/>
  <c r="X3487" i="1"/>
  <c r="X3486" i="1" s="1"/>
  <c r="X3482" i="1"/>
  <c r="X3481" i="1" s="1"/>
  <c r="X3480" i="1" s="1"/>
  <c r="X3477" i="1"/>
  <c r="X3476" i="1" s="1"/>
  <c r="X3475" i="1" s="1"/>
  <c r="X3473" i="1"/>
  <c r="X3471" i="1"/>
  <c r="X3467" i="1"/>
  <c r="X3465" i="1"/>
  <c r="X3459" i="1"/>
  <c r="X3457" i="1"/>
  <c r="X3455" i="1"/>
  <c r="X3452" i="1"/>
  <c r="X3451" i="1" s="1"/>
  <c r="X3448" i="1"/>
  <c r="X3447" i="1" s="1"/>
  <c r="X3446" i="1" s="1"/>
  <c r="X3442" i="1"/>
  <c r="X3441" i="1" s="1"/>
  <c r="X3440" i="1" s="1"/>
  <c r="X3439" i="1" s="1"/>
  <c r="X3438" i="1" s="1"/>
  <c r="X3434" i="1"/>
  <c r="X3432" i="1"/>
  <c r="X3430" i="1"/>
  <c r="X3427" i="1"/>
  <c r="X3426" i="1" s="1"/>
  <c r="X3422" i="1"/>
  <c r="X3420" i="1"/>
  <c r="X3416" i="1"/>
  <c r="X3415" i="1" s="1"/>
  <c r="X3414" i="1" s="1"/>
  <c r="X3410" i="1"/>
  <c r="X3409" i="1" s="1"/>
  <c r="X3408" i="1" s="1"/>
  <c r="X3407" i="1" s="1"/>
  <c r="X3405" i="1"/>
  <c r="X3404" i="1" s="1"/>
  <c r="X3402" i="1"/>
  <c r="X3401" i="1" s="1"/>
  <c r="X3399" i="1"/>
  <c r="X3398" i="1" s="1"/>
  <c r="X3392" i="1"/>
  <c r="X3391" i="1" s="1"/>
  <c r="X3389" i="1"/>
  <c r="X3388" i="1" s="1"/>
  <c r="X3386" i="1"/>
  <c r="X3385" i="1" s="1"/>
  <c r="X3379" i="1"/>
  <c r="X3378" i="1" s="1"/>
  <c r="X3377" i="1" s="1"/>
  <c r="X3376" i="1" s="1"/>
  <c r="X3374" i="1"/>
  <c r="X3372" i="1"/>
  <c r="X3369" i="1"/>
  <c r="X3367" i="1"/>
  <c r="X3365" i="1"/>
  <c r="X3361" i="1"/>
  <c r="X3360" i="1" s="1"/>
  <c r="X3358" i="1"/>
  <c r="X3357" i="1" s="1"/>
  <c r="X3355" i="1"/>
  <c r="X3354" i="1" s="1"/>
  <c r="X3351" i="1"/>
  <c r="X3350" i="1" s="1"/>
  <c r="X3348" i="1"/>
  <c r="X3346" i="1"/>
  <c r="X3344" i="1"/>
  <c r="X3336" i="1"/>
  <c r="X3335" i="1" s="1"/>
  <c r="X3334" i="1" s="1"/>
  <c r="X3333" i="1" s="1"/>
  <c r="X3332" i="1" s="1"/>
  <c r="X3331" i="1" s="1"/>
  <c r="X3328" i="1"/>
  <c r="X3327" i="1" s="1"/>
  <c r="X3326" i="1" s="1"/>
  <c r="X3324" i="1"/>
  <c r="X3322" i="1"/>
  <c r="X3320" i="1"/>
  <c r="X3317" i="1"/>
  <c r="X3316" i="1" s="1"/>
  <c r="X3312" i="1"/>
  <c r="X3311" i="1" s="1"/>
  <c r="X3303" i="1"/>
  <c r="X3302" i="1" s="1"/>
  <c r="X3300" i="1"/>
  <c r="X3299" i="1" s="1"/>
  <c r="X3298" i="1" s="1"/>
  <c r="X3294" i="1"/>
  <c r="X3293" i="1" s="1"/>
  <c r="X3292" i="1" s="1"/>
  <c r="X3290" i="1"/>
  <c r="X3289" i="1" s="1"/>
  <c r="X3287" i="1"/>
  <c r="X3286" i="1" s="1"/>
  <c r="X3284" i="1"/>
  <c r="X3283" i="1" s="1"/>
  <c r="X3280" i="1"/>
  <c r="X3279" i="1" s="1"/>
  <c r="X3277" i="1"/>
  <c r="X3276" i="1" s="1"/>
  <c r="X3274" i="1"/>
  <c r="X3273" i="1" s="1"/>
  <c r="X3267" i="1"/>
  <c r="X3266" i="1" s="1"/>
  <c r="X3265" i="1" s="1"/>
  <c r="X3263" i="1"/>
  <c r="X3262" i="1" s="1"/>
  <c r="X3260" i="1"/>
  <c r="X3259" i="1" s="1"/>
  <c r="X3253" i="1"/>
  <c r="X3251" i="1"/>
  <c r="X3244" i="1"/>
  <c r="X3242" i="1"/>
  <c r="X3240" i="1"/>
  <c r="X3238" i="1"/>
  <c r="X3236" i="1"/>
  <c r="X3232" i="1"/>
  <c r="X3231" i="1" s="1"/>
  <c r="X3229" i="1"/>
  <c r="X3227" i="1"/>
  <c r="X3224" i="1"/>
  <c r="X3222" i="1"/>
  <c r="X3214" i="1"/>
  <c r="X3212" i="1"/>
  <c r="X3203" i="1"/>
  <c r="X3202" i="1" s="1"/>
  <c r="X3201" i="1" s="1"/>
  <c r="X3197" i="1"/>
  <c r="X3196" i="1" s="1"/>
  <c r="X3194" i="1"/>
  <c r="X3192" i="1"/>
  <c r="X3188" i="1"/>
  <c r="X3187" i="1" s="1"/>
  <c r="X3185" i="1"/>
  <c r="X3184" i="1" s="1"/>
  <c r="X3180" i="1"/>
  <c r="X3178" i="1"/>
  <c r="X3173" i="1"/>
  <c r="X3172" i="1" s="1"/>
  <c r="X3171" i="1" s="1"/>
  <c r="X3170" i="1" s="1"/>
  <c r="X3165" i="1"/>
  <c r="X3164" i="1" s="1"/>
  <c r="X3162" i="1"/>
  <c r="X3161" i="1" s="1"/>
  <c r="X3154" i="1"/>
  <c r="X3152" i="1"/>
  <c r="X3150" i="1"/>
  <c r="X3147" i="1"/>
  <c r="X3146" i="1" s="1"/>
  <c r="X3142" i="1"/>
  <c r="X3141" i="1" s="1"/>
  <c r="X3140" i="1" s="1"/>
  <c r="X3139" i="1" s="1"/>
  <c r="X3131" i="1"/>
  <c r="X3130" i="1" s="1"/>
  <c r="X3128" i="1"/>
  <c r="X3127" i="1" s="1"/>
  <c r="X3125" i="1"/>
  <c r="X3124" i="1" s="1"/>
  <c r="X3117" i="1"/>
  <c r="X3116" i="1" s="1"/>
  <c r="X3115" i="1" s="1"/>
  <c r="X3113" i="1"/>
  <c r="X3112" i="1" s="1"/>
  <c r="X3111" i="1" s="1"/>
  <c r="X3110" i="1" s="1"/>
  <c r="X3108" i="1"/>
  <c r="X3106" i="1"/>
  <c r="X3102" i="1"/>
  <c r="X3101" i="1" s="1"/>
  <c r="X3099" i="1"/>
  <c r="X3098" i="1" s="1"/>
  <c r="X3095" i="1"/>
  <c r="X3094" i="1" s="1"/>
  <c r="X3092" i="1"/>
  <c r="X3091" i="1" s="1"/>
  <c r="X3088" i="1"/>
  <c r="X3086" i="1"/>
  <c r="X3084" i="1"/>
  <c r="X3080" i="1"/>
  <c r="X3079" i="1" s="1"/>
  <c r="X3075" i="1"/>
  <c r="X3074" i="1" s="1"/>
  <c r="X3072" i="1"/>
  <c r="X3071" i="1" s="1"/>
  <c r="X3065" i="1"/>
  <c r="X3063" i="1"/>
  <c r="X3061" i="1"/>
  <c r="X3058" i="1"/>
  <c r="X3057" i="1" s="1"/>
  <c r="X3053" i="1"/>
  <c r="X3052" i="1" s="1"/>
  <c r="X3051" i="1" s="1"/>
  <c r="X3050" i="1" s="1"/>
  <c r="X3048" i="1"/>
  <c r="X3046" i="1"/>
  <c r="X3044" i="1"/>
  <c r="X3040" i="1"/>
  <c r="X3039" i="1" s="1"/>
  <c r="X3037" i="1"/>
  <c r="X3036" i="1" s="1"/>
  <c r="X3031" i="1"/>
  <c r="X3030" i="1" s="1"/>
  <c r="X3023" i="1"/>
  <c r="X3022" i="1" s="1"/>
  <c r="X3021" i="1" s="1"/>
  <c r="X3020" i="1" s="1"/>
  <c r="X3019" i="1" s="1"/>
  <c r="X3018" i="1" s="1"/>
  <c r="X3017" i="1" s="1"/>
  <c r="X3014" i="1"/>
  <c r="X3012" i="1"/>
  <c r="X3010" i="1"/>
  <c r="X3007" i="1"/>
  <c r="X3006" i="1" s="1"/>
  <c r="X2999" i="1"/>
  <c r="X2997" i="1"/>
  <c r="X2990" i="1"/>
  <c r="X2989" i="1" s="1"/>
  <c r="X2987" i="1"/>
  <c r="X2986" i="1" s="1"/>
  <c r="X2984" i="1"/>
  <c r="X2983" i="1" s="1"/>
  <c r="X2980" i="1"/>
  <c r="X2979" i="1" s="1"/>
  <c r="X2977" i="1"/>
  <c r="X2976" i="1" s="1"/>
  <c r="X2974" i="1"/>
  <c r="X2973" i="1" s="1"/>
  <c r="X2966" i="1"/>
  <c r="X2965" i="1" s="1"/>
  <c r="X2964" i="1" s="1"/>
  <c r="X2962" i="1"/>
  <c r="X2961" i="1" s="1"/>
  <c r="X2959" i="1"/>
  <c r="X2958" i="1" s="1"/>
  <c r="X2954" i="1"/>
  <c r="X2953" i="1" s="1"/>
  <c r="X2951" i="1"/>
  <c r="X2950" i="1" s="1"/>
  <c r="X2948" i="1"/>
  <c r="X2945" i="1"/>
  <c r="X2944" i="1" s="1"/>
  <c r="X2937" i="1"/>
  <c r="X2936" i="1" s="1"/>
  <c r="X2934" i="1"/>
  <c r="X2933" i="1" s="1"/>
  <c r="X2931" i="1"/>
  <c r="X2930" i="1" s="1"/>
  <c r="X2917" i="1"/>
  <c r="X2916" i="1" s="1"/>
  <c r="X2914" i="1"/>
  <c r="X2913" i="1" s="1"/>
  <c r="X2911" i="1"/>
  <c r="X2910" i="1" s="1"/>
  <c r="X2908" i="1"/>
  <c r="X2907" i="1" s="1"/>
  <c r="X2905" i="1"/>
  <c r="X2904" i="1" s="1"/>
  <c r="X2901" i="1"/>
  <c r="X2900" i="1" s="1"/>
  <c r="X2898" i="1"/>
  <c r="X2897" i="1" s="1"/>
  <c r="X2895" i="1"/>
  <c r="X2894" i="1" s="1"/>
  <c r="X2892" i="1"/>
  <c r="X2891" i="1" s="1"/>
  <c r="X2889" i="1"/>
  <c r="X2888" i="1" s="1"/>
  <c r="X2886" i="1"/>
  <c r="X2885" i="1" s="1"/>
  <c r="X2883" i="1"/>
  <c r="X2882" i="1" s="1"/>
  <c r="X2880" i="1"/>
  <c r="X2879" i="1" s="1"/>
  <c r="X2877" i="1"/>
  <c r="X2876" i="1" s="1"/>
  <c r="X2874" i="1"/>
  <c r="X2873" i="1" s="1"/>
  <c r="X2871" i="1"/>
  <c r="X2870" i="1" s="1"/>
  <c r="X2868" i="1"/>
  <c r="X2867" i="1" s="1"/>
  <c r="X2863" i="1"/>
  <c r="X2862" i="1" s="1"/>
  <c r="X2861" i="1" s="1"/>
  <c r="X2859" i="1"/>
  <c r="X2858" i="1" s="1"/>
  <c r="X2856" i="1"/>
  <c r="X2855" i="1" s="1"/>
  <c r="X2853" i="1"/>
  <c r="X2852" i="1" s="1"/>
  <c r="X2850" i="1"/>
  <c r="X2849" i="1" s="1"/>
  <c r="X2843" i="1"/>
  <c r="X2842" i="1" s="1"/>
  <c r="X2840" i="1"/>
  <c r="X2839" i="1" s="1"/>
  <c r="X2837" i="1"/>
  <c r="X2836" i="1" s="1"/>
  <c r="X2828" i="1"/>
  <c r="X2827" i="1" s="1"/>
  <c r="X2826" i="1" s="1"/>
  <c r="X2825" i="1" s="1"/>
  <c r="X2824" i="1" s="1"/>
  <c r="X2823" i="1" s="1"/>
  <c r="X2822" i="1" s="1"/>
  <c r="X2820" i="1"/>
  <c r="X2819" i="1" s="1"/>
  <c r="X2818" i="1" s="1"/>
  <c r="X2817" i="1" s="1"/>
  <c r="X2816" i="1" s="1"/>
  <c r="X2814" i="1"/>
  <c r="X2813" i="1" s="1"/>
  <c r="X2812" i="1" s="1"/>
  <c r="X2811" i="1" s="1"/>
  <c r="X2810" i="1" s="1"/>
  <c r="X2807" i="1"/>
  <c r="X2806" i="1" s="1"/>
  <c r="X2804" i="1"/>
  <c r="X2803" i="1" s="1"/>
  <c r="X2801" i="1"/>
  <c r="X2798" i="1"/>
  <c r="X2797" i="1" s="1"/>
  <c r="X2795" i="1"/>
  <c r="X2794" i="1" s="1"/>
  <c r="X2792" i="1"/>
  <c r="X2791" i="1" s="1"/>
  <c r="X2789" i="1"/>
  <c r="X2788" i="1" s="1"/>
  <c r="X2786" i="1"/>
  <c r="X2785" i="1" s="1"/>
  <c r="X2783" i="1"/>
  <c r="X2782" i="1" s="1"/>
  <c r="X2780" i="1"/>
  <c r="X2779" i="1" s="1"/>
  <c r="X2773" i="1"/>
  <c r="X2772" i="1" s="1"/>
  <c r="X2771" i="1" s="1"/>
  <c r="X2770" i="1" s="1"/>
  <c r="X2769" i="1" s="1"/>
  <c r="X2768" i="1" s="1"/>
  <c r="X2764" i="1"/>
  <c r="X2762" i="1"/>
  <c r="X2760" i="1"/>
  <c r="X2755" i="1"/>
  <c r="X2754" i="1" s="1"/>
  <c r="X2752" i="1"/>
  <c r="X2751" i="1" s="1"/>
  <c r="X2747" i="1"/>
  <c r="X2746" i="1" s="1"/>
  <c r="X2745" i="1" s="1"/>
  <c r="X2744" i="1" s="1"/>
  <c r="X2726" i="1"/>
  <c r="X2724" i="1"/>
  <c r="X2722" i="1"/>
  <c r="X2719" i="1"/>
  <c r="X2718" i="1" s="1"/>
  <c r="X2714" i="1"/>
  <c r="X2712" i="1"/>
  <c r="X2710" i="1"/>
  <c r="X2705" i="1"/>
  <c r="X2703" i="1"/>
  <c r="X2701" i="1"/>
  <c r="X2697" i="1"/>
  <c r="X2696" i="1" s="1"/>
  <c r="X2694" i="1"/>
  <c r="X2693" i="1" s="1"/>
  <c r="X2684" i="1"/>
  <c r="X2683" i="1" s="1"/>
  <c r="X2682" i="1" s="1"/>
  <c r="X2681" i="1" s="1"/>
  <c r="X2680" i="1" s="1"/>
  <c r="X2678" i="1"/>
  <c r="X2677" i="1" s="1"/>
  <c r="X2676" i="1" s="1"/>
  <c r="X2675" i="1" s="1"/>
  <c r="X2673" i="1"/>
  <c r="X2672" i="1" s="1"/>
  <c r="X2670" i="1"/>
  <c r="X2669" i="1" s="1"/>
  <c r="X2666" i="1"/>
  <c r="X2665" i="1" s="1"/>
  <c r="X2664" i="1" s="1"/>
  <c r="X2662" i="1"/>
  <c r="X2661" i="1" s="1"/>
  <c r="X2659" i="1"/>
  <c r="X2658" i="1" s="1"/>
  <c r="X2655" i="1"/>
  <c r="X2654" i="1" s="1"/>
  <c r="X2653" i="1" s="1"/>
  <c r="X2651" i="1"/>
  <c r="X2650" i="1" s="1"/>
  <c r="X2649" i="1" s="1"/>
  <c r="X2647" i="1"/>
  <c r="X2646" i="1" s="1"/>
  <c r="X2644" i="1"/>
  <c r="X2643" i="1" s="1"/>
  <c r="X2641" i="1"/>
  <c r="X2640" i="1" s="1"/>
  <c r="X2638" i="1"/>
  <c r="X2637" i="1" s="1"/>
  <c r="X2635" i="1"/>
  <c r="X2634" i="1" s="1"/>
  <c r="X2632" i="1"/>
  <c r="X2631" i="1" s="1"/>
  <c r="X2629" i="1"/>
  <c r="X2628" i="1" s="1"/>
  <c r="X2626" i="1"/>
  <c r="X2625" i="1" s="1"/>
  <c r="X2619" i="1"/>
  <c r="X2618" i="1" s="1"/>
  <c r="X2617" i="1" s="1"/>
  <c r="X2616" i="1" s="1"/>
  <c r="X2614" i="1"/>
  <c r="X2613" i="1" s="1"/>
  <c r="X2612" i="1" s="1"/>
  <c r="X2604" i="1"/>
  <c r="X2603" i="1" s="1"/>
  <c r="X2601" i="1"/>
  <c r="X2600" i="1" s="1"/>
  <c r="X2597" i="1"/>
  <c r="X2596" i="1" s="1"/>
  <c r="X2595" i="1" s="1"/>
  <c r="X2584" i="1"/>
  <c r="X2583" i="1" s="1"/>
  <c r="X2582" i="1" s="1"/>
  <c r="X2581" i="1" s="1"/>
  <c r="X2580" i="1" s="1"/>
  <c r="X2579" i="1" s="1"/>
  <c r="X2578" i="1" s="1"/>
  <c r="X2575" i="1"/>
  <c r="X2574" i="1" s="1"/>
  <c r="X2573" i="1" s="1"/>
  <c r="X2572" i="1" s="1"/>
  <c r="X2571" i="1" s="1"/>
  <c r="X2570" i="1" s="1"/>
  <c r="X2568" i="1"/>
  <c r="X2567" i="1" s="1"/>
  <c r="X2566" i="1" s="1"/>
  <c r="X2565" i="1" s="1"/>
  <c r="X2564" i="1" s="1"/>
  <c r="X2563" i="1" s="1"/>
  <c r="X2562" i="1" s="1"/>
  <c r="X2560" i="1"/>
  <c r="X2559" i="1" s="1"/>
  <c r="X2558" i="1" s="1"/>
  <c r="X2557" i="1" s="1"/>
  <c r="X2555" i="1"/>
  <c r="X2554" i="1" s="1"/>
  <c r="X2553" i="1" s="1"/>
  <c r="X2552" i="1" s="1"/>
  <c r="X2547" i="1"/>
  <c r="X2545" i="1"/>
  <c r="X2543" i="1"/>
  <c r="X2536" i="1"/>
  <c r="X2535" i="1" s="1"/>
  <c r="X2534" i="1" s="1"/>
  <c r="X2533" i="1" s="1"/>
  <c r="X2532" i="1" s="1"/>
  <c r="X2530" i="1"/>
  <c r="X2529" i="1" s="1"/>
  <c r="X2527" i="1"/>
  <c r="X2525" i="1"/>
  <c r="X2520" i="1"/>
  <c r="X2519" i="1" s="1"/>
  <c r="X2518" i="1" s="1"/>
  <c r="X2517" i="1" s="1"/>
  <c r="X2516" i="1" s="1"/>
  <c r="X2514" i="1"/>
  <c r="X2513" i="1" s="1"/>
  <c r="X2512" i="1" s="1"/>
  <c r="X2511" i="1" s="1"/>
  <c r="X2510" i="1" s="1"/>
  <c r="X2506" i="1"/>
  <c r="X2505" i="1" s="1"/>
  <c r="X2504" i="1" s="1"/>
  <c r="X2503" i="1" s="1"/>
  <c r="X2501" i="1"/>
  <c r="X2500" i="1" s="1"/>
  <c r="X2499" i="1" s="1"/>
  <c r="X2498" i="1" s="1"/>
  <c r="X2497" i="1" s="1"/>
  <c r="X2494" i="1"/>
  <c r="X2493" i="1" s="1"/>
  <c r="X2492" i="1" s="1"/>
  <c r="X2491" i="1" s="1"/>
  <c r="X2490" i="1" s="1"/>
  <c r="X2488" i="1"/>
  <c r="X2487" i="1" s="1"/>
  <c r="X2486" i="1" s="1"/>
  <c r="X2485" i="1" s="1"/>
  <c r="X2484" i="1" s="1"/>
  <c r="X2482" i="1"/>
  <c r="X2481" i="1" s="1"/>
  <c r="X2480" i="1" s="1"/>
  <c r="X2479" i="1" s="1"/>
  <c r="X2477" i="1"/>
  <c r="X2476" i="1" s="1"/>
  <c r="X2474" i="1"/>
  <c r="X2473" i="1" s="1"/>
  <c r="X2466" i="1"/>
  <c r="X2464" i="1"/>
  <c r="X2456" i="1"/>
  <c r="X2455" i="1" s="1"/>
  <c r="X2454" i="1" s="1"/>
  <c r="X2453" i="1" s="1"/>
  <c r="X2451" i="1"/>
  <c r="X2450" i="1" s="1"/>
  <c r="X2448" i="1"/>
  <c r="X2447" i="1" s="1"/>
  <c r="X2445" i="1"/>
  <c r="X2444" i="1" s="1"/>
  <c r="X2439" i="1"/>
  <c r="X2438" i="1" s="1"/>
  <c r="X2437" i="1" s="1"/>
  <c r="X2435" i="1"/>
  <c r="X2434" i="1" s="1"/>
  <c r="X2433" i="1" s="1"/>
  <c r="X2429" i="1"/>
  <c r="X2427" i="1"/>
  <c r="X2425" i="1"/>
  <c r="X2422" i="1"/>
  <c r="X2421" i="1" s="1"/>
  <c r="X2417" i="1"/>
  <c r="X2415" i="1"/>
  <c r="X2406" i="1"/>
  <c r="X2405" i="1" s="1"/>
  <c r="X2404" i="1" s="1"/>
  <c r="X2403" i="1" s="1"/>
  <c r="X2402" i="1" s="1"/>
  <c r="X2401" i="1" s="1"/>
  <c r="X2399" i="1"/>
  <c r="X2398" i="1" s="1"/>
  <c r="X2397" i="1" s="1"/>
  <c r="X2396" i="1" s="1"/>
  <c r="X2394" i="1"/>
  <c r="X2393" i="1" s="1"/>
  <c r="X2392" i="1" s="1"/>
  <c r="X2391" i="1" s="1"/>
  <c r="X2386" i="1"/>
  <c r="X2385" i="1" s="1"/>
  <c r="X2384" i="1" s="1"/>
  <c r="X2383" i="1" s="1"/>
  <c r="X2381" i="1"/>
  <c r="X2380" i="1" s="1"/>
  <c r="X2379" i="1" s="1"/>
  <c r="X2378" i="1" s="1"/>
  <c r="X2373" i="1"/>
  <c r="X2372" i="1" s="1"/>
  <c r="X2371" i="1" s="1"/>
  <c r="X2369" i="1"/>
  <c r="X2368" i="1" s="1"/>
  <c r="X2367" i="1" s="1"/>
  <c r="X2365" i="1"/>
  <c r="X2364" i="1" s="1"/>
  <c r="X2363" i="1" s="1"/>
  <c r="X2354" i="1"/>
  <c r="X2352" i="1"/>
  <c r="X2345" i="1"/>
  <c r="X2344" i="1" s="1"/>
  <c r="X2343" i="1" s="1"/>
  <c r="X2342" i="1" s="1"/>
  <c r="X2341" i="1" s="1"/>
  <c r="X2339" i="1"/>
  <c r="X2338" i="1" s="1"/>
  <c r="X2336" i="1"/>
  <c r="X2335" i="1" s="1"/>
  <c r="X2331" i="1"/>
  <c r="X2330" i="1" s="1"/>
  <c r="X2329" i="1" s="1"/>
  <c r="X2328" i="1" s="1"/>
  <c r="X2327" i="1" s="1"/>
  <c r="X2317" i="1"/>
  <c r="X2315" i="1"/>
  <c r="X2309" i="1"/>
  <c r="X2308" i="1" s="1"/>
  <c r="X2307" i="1" s="1"/>
  <c r="X2306" i="1" s="1"/>
  <c r="X2304" i="1"/>
  <c r="X2303" i="1" s="1"/>
  <c r="X2302" i="1" s="1"/>
  <c r="X2301" i="1" s="1"/>
  <c r="X2299" i="1"/>
  <c r="X2298" i="1" s="1"/>
  <c r="X2297" i="1" s="1"/>
  <c r="X2296" i="1" s="1"/>
  <c r="X2295" i="1" s="1"/>
  <c r="X2292" i="1"/>
  <c r="X2291" i="1" s="1"/>
  <c r="X2290" i="1" s="1"/>
  <c r="X2289" i="1" s="1"/>
  <c r="X2288" i="1" s="1"/>
  <c r="X2286" i="1"/>
  <c r="X2285" i="1" s="1"/>
  <c r="X2284" i="1" s="1"/>
  <c r="X2283" i="1" s="1"/>
  <c r="X2282" i="1" s="1"/>
  <c r="X2280" i="1"/>
  <c r="X2279" i="1" s="1"/>
  <c r="X2278" i="1" s="1"/>
  <c r="X2277" i="1" s="1"/>
  <c r="X2275" i="1"/>
  <c r="X2274" i="1" s="1"/>
  <c r="X2272" i="1"/>
  <c r="X2271" i="1" s="1"/>
  <c r="X2264" i="1"/>
  <c r="X2262" i="1"/>
  <c r="X2256" i="1"/>
  <c r="X2255" i="1" s="1"/>
  <c r="X2254" i="1" s="1"/>
  <c r="X2253" i="1" s="1"/>
  <c r="X2252" i="1" s="1"/>
  <c r="X2249" i="1"/>
  <c r="X2248" i="1" s="1"/>
  <c r="X2247" i="1" s="1"/>
  <c r="X2246" i="1" s="1"/>
  <c r="X2245" i="1" s="1"/>
  <c r="X2242" i="1"/>
  <c r="X2241" i="1" s="1"/>
  <c r="X2239" i="1"/>
  <c r="X2237" i="1"/>
  <c r="X2232" i="1"/>
  <c r="X2231" i="1" s="1"/>
  <c r="X2229" i="1"/>
  <c r="X2228" i="1" s="1"/>
  <c r="X2226" i="1"/>
  <c r="X2225" i="1" s="1"/>
  <c r="X2220" i="1"/>
  <c r="X2219" i="1" s="1"/>
  <c r="X2218" i="1" s="1"/>
  <c r="X2216" i="1"/>
  <c r="X2215" i="1" s="1"/>
  <c r="X2214" i="1" s="1"/>
  <c r="X2210" i="1"/>
  <c r="X2208" i="1"/>
  <c r="X2205" i="1"/>
  <c r="X2204" i="1" s="1"/>
  <c r="X2200" i="1"/>
  <c r="X2198" i="1"/>
  <c r="X2189" i="1"/>
  <c r="X2188" i="1" s="1"/>
  <c r="X2187" i="1" s="1"/>
  <c r="X2186" i="1" s="1"/>
  <c r="X2185" i="1" s="1"/>
  <c r="X2184" i="1" s="1"/>
  <c r="X2182" i="1"/>
  <c r="X2181" i="1" s="1"/>
  <c r="X2180" i="1" s="1"/>
  <c r="X2179" i="1" s="1"/>
  <c r="X2177" i="1"/>
  <c r="X2176" i="1" s="1"/>
  <c r="X2175" i="1" s="1"/>
  <c r="X2174" i="1" s="1"/>
  <c r="X2169" i="1"/>
  <c r="X2168" i="1" s="1"/>
  <c r="X2167" i="1" s="1"/>
  <c r="X2166" i="1" s="1"/>
  <c r="X2164" i="1"/>
  <c r="X2163" i="1" s="1"/>
  <c r="X2162" i="1" s="1"/>
  <c r="X2161" i="1" s="1"/>
  <c r="X2156" i="1"/>
  <c r="X2155" i="1" s="1"/>
  <c r="X2154" i="1" s="1"/>
  <c r="X2152" i="1"/>
  <c r="X2151" i="1" s="1"/>
  <c r="X2150" i="1" s="1"/>
  <c r="X2148" i="1"/>
  <c r="X2147" i="1" s="1"/>
  <c r="X2146" i="1" s="1"/>
  <c r="X2140" i="1"/>
  <c r="X2138" i="1"/>
  <c r="X2136" i="1"/>
  <c r="X2129" i="1"/>
  <c r="X2128" i="1" s="1"/>
  <c r="X2127" i="1" s="1"/>
  <c r="X2126" i="1" s="1"/>
  <c r="X2125" i="1" s="1"/>
  <c r="X2123" i="1"/>
  <c r="X2122" i="1" s="1"/>
  <c r="X2120" i="1"/>
  <c r="X2119" i="1" s="1"/>
  <c r="X2115" i="1"/>
  <c r="X2114" i="1" s="1"/>
  <c r="X2113" i="1" s="1"/>
  <c r="X2112" i="1" s="1"/>
  <c r="X2111" i="1" s="1"/>
  <c r="X2109" i="1"/>
  <c r="X2108" i="1" s="1"/>
  <c r="X2107" i="1" s="1"/>
  <c r="X2106" i="1" s="1"/>
  <c r="X2105" i="1" s="1"/>
  <c r="X2094" i="1"/>
  <c r="X2093" i="1" s="1"/>
  <c r="X2092" i="1" s="1"/>
  <c r="X2091" i="1" s="1"/>
  <c r="X2090" i="1" s="1"/>
  <c r="X2088" i="1"/>
  <c r="X2087" i="1" s="1"/>
  <c r="X2086" i="1" s="1"/>
  <c r="X2085" i="1" s="1"/>
  <c r="X2083" i="1"/>
  <c r="X2082" i="1" s="1"/>
  <c r="X2081" i="1" s="1"/>
  <c r="X2080" i="1" s="1"/>
  <c r="X2078" i="1"/>
  <c r="X2077" i="1" s="1"/>
  <c r="X2076" i="1" s="1"/>
  <c r="X2075" i="1" s="1"/>
  <c r="X2074" i="1" s="1"/>
  <c r="X2071" i="1"/>
  <c r="X2070" i="1" s="1"/>
  <c r="X2069" i="1" s="1"/>
  <c r="X2068" i="1" s="1"/>
  <c r="X2067" i="1" s="1"/>
  <c r="X2065" i="1"/>
  <c r="X2064" i="1" s="1"/>
  <c r="X2063" i="1" s="1"/>
  <c r="X2062" i="1" s="1"/>
  <c r="X2061" i="1" s="1"/>
  <c r="X2059" i="1"/>
  <c r="X2058" i="1" s="1"/>
  <c r="X2057" i="1" s="1"/>
  <c r="X2056" i="1" s="1"/>
  <c r="X2054" i="1"/>
  <c r="X2053" i="1" s="1"/>
  <c r="X2051" i="1"/>
  <c r="X2050" i="1" s="1"/>
  <c r="X2043" i="1"/>
  <c r="X2042" i="1" s="1"/>
  <c r="X2041" i="1" s="1"/>
  <c r="X2040" i="1" s="1"/>
  <c r="X2039" i="1" s="1"/>
  <c r="X2037" i="1"/>
  <c r="X2036" i="1" s="1"/>
  <c r="X2035" i="1" s="1"/>
  <c r="X2034" i="1" s="1"/>
  <c r="X2033" i="1" s="1"/>
  <c r="X2030" i="1"/>
  <c r="X2029" i="1" s="1"/>
  <c r="X2028" i="1" s="1"/>
  <c r="X2027" i="1" s="1"/>
  <c r="X2026" i="1" s="1"/>
  <c r="X2023" i="1"/>
  <c r="X2022" i="1" s="1"/>
  <c r="X2020" i="1"/>
  <c r="X2019" i="1" s="1"/>
  <c r="X2015" i="1"/>
  <c r="X2014" i="1" s="1"/>
  <c r="X2012" i="1"/>
  <c r="X2011" i="1" s="1"/>
  <c r="X2009" i="1"/>
  <c r="X2008" i="1" s="1"/>
  <c r="X2003" i="1"/>
  <c r="X2002" i="1" s="1"/>
  <c r="X2001" i="1" s="1"/>
  <c r="X1999" i="1"/>
  <c r="X1998" i="1" s="1"/>
  <c r="X1997" i="1" s="1"/>
  <c r="X1993" i="1"/>
  <c r="X1991" i="1"/>
  <c r="X1988" i="1"/>
  <c r="X1987" i="1" s="1"/>
  <c r="X1983" i="1"/>
  <c r="X1981" i="1"/>
  <c r="X1972" i="1"/>
  <c r="X1971" i="1" s="1"/>
  <c r="X1970" i="1" s="1"/>
  <c r="X1969" i="1" s="1"/>
  <c r="X1968" i="1" s="1"/>
  <c r="X1967" i="1" s="1"/>
  <c r="X1965" i="1"/>
  <c r="X1964" i="1" s="1"/>
  <c r="X1963" i="1" s="1"/>
  <c r="X1962" i="1" s="1"/>
  <c r="X1960" i="1"/>
  <c r="X1959" i="1" s="1"/>
  <c r="X1958" i="1" s="1"/>
  <c r="X1957" i="1" s="1"/>
  <c r="X1952" i="1"/>
  <c r="X1951" i="1" s="1"/>
  <c r="X1950" i="1" s="1"/>
  <c r="X1949" i="1" s="1"/>
  <c r="X1947" i="1"/>
  <c r="X1946" i="1" s="1"/>
  <c r="X1945" i="1" s="1"/>
  <c r="X1944" i="1" s="1"/>
  <c r="X1939" i="1"/>
  <c r="X1938" i="1" s="1"/>
  <c r="X1937" i="1" s="1"/>
  <c r="X1935" i="1"/>
  <c r="X1934" i="1" s="1"/>
  <c r="X1933" i="1" s="1"/>
  <c r="X1931" i="1"/>
  <c r="X1930" i="1" s="1"/>
  <c r="X1929" i="1" s="1"/>
  <c r="X1923" i="1"/>
  <c r="X1921" i="1"/>
  <c r="X1919" i="1"/>
  <c r="X1912" i="1"/>
  <c r="X1911" i="1" s="1"/>
  <c r="X1910" i="1" s="1"/>
  <c r="X1909" i="1" s="1"/>
  <c r="X1908" i="1" s="1"/>
  <c r="X1906" i="1"/>
  <c r="X1905" i="1" s="1"/>
  <c r="X1903" i="1"/>
  <c r="X1902" i="1" s="1"/>
  <c r="X1898" i="1"/>
  <c r="X1897" i="1" s="1"/>
  <c r="X1896" i="1" s="1"/>
  <c r="X1895" i="1" s="1"/>
  <c r="X1894" i="1" s="1"/>
  <c r="X1883" i="1"/>
  <c r="X1882" i="1" s="1"/>
  <c r="X1881" i="1" s="1"/>
  <c r="X1880" i="1" s="1"/>
  <c r="X1879" i="1" s="1"/>
  <c r="X1877" i="1"/>
  <c r="X1876" i="1" s="1"/>
  <c r="X1875" i="1" s="1"/>
  <c r="X1874" i="1" s="1"/>
  <c r="X1872" i="1"/>
  <c r="X1871" i="1" s="1"/>
  <c r="X1870" i="1" s="1"/>
  <c r="X1869" i="1" s="1"/>
  <c r="X1867" i="1"/>
  <c r="X1866" i="1" s="1"/>
  <c r="X1865" i="1" s="1"/>
  <c r="X1864" i="1" s="1"/>
  <c r="X1863" i="1" s="1"/>
  <c r="X1860" i="1"/>
  <c r="X1859" i="1" s="1"/>
  <c r="X1858" i="1" s="1"/>
  <c r="X1857" i="1" s="1"/>
  <c r="X1856" i="1" s="1"/>
  <c r="X1854" i="1"/>
  <c r="X1853" i="1" s="1"/>
  <c r="X1852" i="1" s="1"/>
  <c r="X1851" i="1" s="1"/>
  <c r="X1850" i="1" s="1"/>
  <c r="X1848" i="1"/>
  <c r="X1847" i="1" s="1"/>
  <c r="X1846" i="1" s="1"/>
  <c r="X1845" i="1" s="1"/>
  <c r="X1843" i="1"/>
  <c r="X1842" i="1" s="1"/>
  <c r="X1840" i="1"/>
  <c r="X1839" i="1" s="1"/>
  <c r="X1832" i="1"/>
  <c r="X1831" i="1" s="1"/>
  <c r="X1830" i="1" s="1"/>
  <c r="X1829" i="1" s="1"/>
  <c r="X1828" i="1" s="1"/>
  <c r="X1826" i="1"/>
  <c r="X1825" i="1" s="1"/>
  <c r="X1824" i="1" s="1"/>
  <c r="X1823" i="1" s="1"/>
  <c r="X1822" i="1" s="1"/>
  <c r="X1819" i="1"/>
  <c r="X1818" i="1" s="1"/>
  <c r="X1817" i="1" s="1"/>
  <c r="X1816" i="1" s="1"/>
  <c r="X1815" i="1" s="1"/>
  <c r="X1812" i="1"/>
  <c r="X1811" i="1" s="1"/>
  <c r="X1809" i="1"/>
  <c r="X1807" i="1"/>
  <c r="X1802" i="1"/>
  <c r="X1801" i="1" s="1"/>
  <c r="X1799" i="1"/>
  <c r="X1798" i="1" s="1"/>
  <c r="X1796" i="1"/>
  <c r="X1795" i="1" s="1"/>
  <c r="X1790" i="1"/>
  <c r="X1789" i="1" s="1"/>
  <c r="X1788" i="1" s="1"/>
  <c r="X1786" i="1"/>
  <c r="X1785" i="1" s="1"/>
  <c r="X1784" i="1" s="1"/>
  <c r="X1780" i="1"/>
  <c r="X1778" i="1"/>
  <c r="X1776" i="1"/>
  <c r="X1773" i="1"/>
  <c r="X1772" i="1" s="1"/>
  <c r="X1768" i="1"/>
  <c r="X1766" i="1"/>
  <c r="X1757" i="1"/>
  <c r="X1756" i="1" s="1"/>
  <c r="X1755" i="1" s="1"/>
  <c r="X1754" i="1" s="1"/>
  <c r="X1753" i="1" s="1"/>
  <c r="X1752" i="1" s="1"/>
  <c r="X1750" i="1"/>
  <c r="X1749" i="1" s="1"/>
  <c r="X1748" i="1" s="1"/>
  <c r="X1747" i="1" s="1"/>
  <c r="X1745" i="1"/>
  <c r="X1744" i="1" s="1"/>
  <c r="X1743" i="1" s="1"/>
  <c r="X1742" i="1" s="1"/>
  <c r="X1737" i="1"/>
  <c r="X1736" i="1" s="1"/>
  <c r="X1735" i="1" s="1"/>
  <c r="X1734" i="1" s="1"/>
  <c r="X1732" i="1"/>
  <c r="X1731" i="1" s="1"/>
  <c r="X1730" i="1" s="1"/>
  <c r="X1729" i="1" s="1"/>
  <c r="X1724" i="1"/>
  <c r="X1723" i="1" s="1"/>
  <c r="X1722" i="1" s="1"/>
  <c r="X1720" i="1"/>
  <c r="X1719" i="1" s="1"/>
  <c r="X1718" i="1" s="1"/>
  <c r="X1716" i="1"/>
  <c r="X1715" i="1" s="1"/>
  <c r="X1714" i="1" s="1"/>
  <c r="X1708" i="1"/>
  <c r="X1706" i="1"/>
  <c r="X1704" i="1"/>
  <c r="X1697" i="1"/>
  <c r="X1696" i="1" s="1"/>
  <c r="X1695" i="1" s="1"/>
  <c r="X1694" i="1" s="1"/>
  <c r="X1693" i="1" s="1"/>
  <c r="X1691" i="1"/>
  <c r="X1690" i="1" s="1"/>
  <c r="X1688" i="1"/>
  <c r="X1687" i="1" s="1"/>
  <c r="X1674" i="1"/>
  <c r="X1673" i="1" s="1"/>
  <c r="X1672" i="1" s="1"/>
  <c r="X1671" i="1" s="1"/>
  <c r="X1670" i="1" s="1"/>
  <c r="X1668" i="1"/>
  <c r="X1667" i="1" s="1"/>
  <c r="X1666" i="1" s="1"/>
  <c r="X1665" i="1" s="1"/>
  <c r="X1663" i="1"/>
  <c r="X1662" i="1" s="1"/>
  <c r="X1661" i="1" s="1"/>
  <c r="X1660" i="1" s="1"/>
  <c r="X1658" i="1"/>
  <c r="X1657" i="1" s="1"/>
  <c r="X1656" i="1" s="1"/>
  <c r="X1655" i="1" s="1"/>
  <c r="X1654" i="1" s="1"/>
  <c r="X1651" i="1"/>
  <c r="X1650" i="1" s="1"/>
  <c r="X1649" i="1" s="1"/>
  <c r="X1648" i="1" s="1"/>
  <c r="X1647" i="1" s="1"/>
  <c r="X1645" i="1"/>
  <c r="X1644" i="1" s="1"/>
  <c r="X1643" i="1" s="1"/>
  <c r="X1642" i="1" s="1"/>
  <c r="X1641" i="1" s="1"/>
  <c r="X1639" i="1"/>
  <c r="X1638" i="1" s="1"/>
  <c r="X1637" i="1" s="1"/>
  <c r="X1636" i="1" s="1"/>
  <c r="X1634" i="1"/>
  <c r="X1633" i="1" s="1"/>
  <c r="X1631" i="1"/>
  <c r="X1630" i="1" s="1"/>
  <c r="X1623" i="1"/>
  <c r="X1621" i="1"/>
  <c r="X1615" i="1"/>
  <c r="X1614" i="1" s="1"/>
  <c r="X1613" i="1" s="1"/>
  <c r="X1612" i="1" s="1"/>
  <c r="X1611" i="1" s="1"/>
  <c r="X1608" i="1"/>
  <c r="X1607" i="1" s="1"/>
  <c r="X1606" i="1" s="1"/>
  <c r="X1605" i="1" s="1"/>
  <c r="X1604" i="1" s="1"/>
  <c r="X1601" i="1"/>
  <c r="X1600" i="1" s="1"/>
  <c r="X1598" i="1"/>
  <c r="X1596" i="1"/>
  <c r="X1591" i="1"/>
  <c r="X1590" i="1" s="1"/>
  <c r="X1588" i="1"/>
  <c r="X1587" i="1" s="1"/>
  <c r="X1585" i="1"/>
  <c r="X1584" i="1" s="1"/>
  <c r="X1579" i="1"/>
  <c r="X1578" i="1" s="1"/>
  <c r="X1577" i="1" s="1"/>
  <c r="X1575" i="1"/>
  <c r="X1574" i="1" s="1"/>
  <c r="X1573" i="1" s="1"/>
  <c r="X1569" i="1"/>
  <c r="X1567" i="1"/>
  <c r="X1564" i="1"/>
  <c r="X1563" i="1" s="1"/>
  <c r="X1559" i="1"/>
  <c r="X1557" i="1"/>
  <c r="X1548" i="1"/>
  <c r="X1547" i="1" s="1"/>
  <c r="X1546" i="1" s="1"/>
  <c r="X1544" i="1"/>
  <c r="X1543" i="1" s="1"/>
  <c r="X1542" i="1" s="1"/>
  <c r="X1541" i="1" s="1"/>
  <c r="X1537" i="1"/>
  <c r="X1536" i="1" s="1"/>
  <c r="X1535" i="1" s="1"/>
  <c r="X1533" i="1"/>
  <c r="X1532" i="1" s="1"/>
  <c r="X1531" i="1" s="1"/>
  <c r="X1530" i="1" s="1"/>
  <c r="X1528" i="1"/>
  <c r="X1527" i="1" s="1"/>
  <c r="X1526" i="1" s="1"/>
  <c r="X1525" i="1" s="1"/>
  <c r="X1520" i="1"/>
  <c r="X1519" i="1" s="1"/>
  <c r="X1518" i="1" s="1"/>
  <c r="X1517" i="1" s="1"/>
  <c r="X1515" i="1"/>
  <c r="X1514" i="1" s="1"/>
  <c r="X1513" i="1" s="1"/>
  <c r="X1512" i="1" s="1"/>
  <c r="X1507" i="1"/>
  <c r="X1506" i="1" s="1"/>
  <c r="X1505" i="1" s="1"/>
  <c r="X1503" i="1"/>
  <c r="X1502" i="1" s="1"/>
  <c r="X1501" i="1" s="1"/>
  <c r="X1499" i="1"/>
  <c r="X1498" i="1" s="1"/>
  <c r="X1497" i="1" s="1"/>
  <c r="X1491" i="1"/>
  <c r="X1489" i="1"/>
  <c r="X1487" i="1"/>
  <c r="X1480" i="1"/>
  <c r="X1479" i="1" s="1"/>
  <c r="X1478" i="1" s="1"/>
  <c r="X1476" i="1"/>
  <c r="X1475" i="1" s="1"/>
  <c r="X1474" i="1" s="1"/>
  <c r="X1473" i="1" s="1"/>
  <c r="X1472" i="1" s="1"/>
  <c r="X1470" i="1"/>
  <c r="X1469" i="1" s="1"/>
  <c r="X1467" i="1"/>
  <c r="X1465" i="1"/>
  <c r="X1460" i="1"/>
  <c r="X1459" i="1" s="1"/>
  <c r="X1458" i="1" s="1"/>
  <c r="X1457" i="1" s="1"/>
  <c r="X1456" i="1" s="1"/>
  <c r="X1445" i="1"/>
  <c r="X1444" i="1" s="1"/>
  <c r="X1443" i="1" s="1"/>
  <c r="X1442" i="1" s="1"/>
  <c r="X1441" i="1" s="1"/>
  <c r="X1439" i="1"/>
  <c r="X1438" i="1" s="1"/>
  <c r="X1437" i="1" s="1"/>
  <c r="X1436" i="1" s="1"/>
  <c r="X1434" i="1"/>
  <c r="X1433" i="1" s="1"/>
  <c r="X1432" i="1" s="1"/>
  <c r="X1431" i="1" s="1"/>
  <c r="X1430" i="1" s="1"/>
  <c r="X1427" i="1"/>
  <c r="X1426" i="1" s="1"/>
  <c r="X1425" i="1" s="1"/>
  <c r="X1423" i="1"/>
  <c r="X1422" i="1" s="1"/>
  <c r="X1421" i="1" s="1"/>
  <c r="X1420" i="1" s="1"/>
  <c r="X1419" i="1" s="1"/>
  <c r="X1417" i="1"/>
  <c r="X1416" i="1" s="1"/>
  <c r="X1415" i="1" s="1"/>
  <c r="X1414" i="1" s="1"/>
  <c r="X1413" i="1" s="1"/>
  <c r="X1411" i="1"/>
  <c r="X1410" i="1" s="1"/>
  <c r="X1409" i="1" s="1"/>
  <c r="X1408" i="1" s="1"/>
  <c r="X1406" i="1"/>
  <c r="X1405" i="1" s="1"/>
  <c r="X1403" i="1"/>
  <c r="X1402" i="1" s="1"/>
  <c r="X1395" i="1"/>
  <c r="X1393" i="1"/>
  <c r="X1387" i="1"/>
  <c r="X1386" i="1" s="1"/>
  <c r="X1385" i="1" s="1"/>
  <c r="X1384" i="1" s="1"/>
  <c r="X1383" i="1" s="1"/>
  <c r="X1379" i="1"/>
  <c r="X1378" i="1" s="1"/>
  <c r="X1376" i="1"/>
  <c r="X1374" i="1"/>
  <c r="X1369" i="1"/>
  <c r="X1368" i="1" s="1"/>
  <c r="X1366" i="1"/>
  <c r="X1365" i="1" s="1"/>
  <c r="X1363" i="1"/>
  <c r="X1362" i="1" s="1"/>
  <c r="X1357" i="1"/>
  <c r="X1356" i="1" s="1"/>
  <c r="X1355" i="1" s="1"/>
  <c r="X1353" i="1"/>
  <c r="X1352" i="1" s="1"/>
  <c r="X1351" i="1" s="1"/>
  <c r="X1347" i="1"/>
  <c r="X1345" i="1"/>
  <c r="X1342" i="1"/>
  <c r="X1341" i="1" s="1"/>
  <c r="X1337" i="1"/>
  <c r="X1335" i="1"/>
  <c r="X1326" i="1"/>
  <c r="X1325" i="1" s="1"/>
  <c r="X1324" i="1" s="1"/>
  <c r="X1323" i="1" s="1"/>
  <c r="X1322" i="1" s="1"/>
  <c r="X1321" i="1" s="1"/>
  <c r="X1319" i="1"/>
  <c r="X1318" i="1" s="1"/>
  <c r="X1317" i="1" s="1"/>
  <c r="X1315" i="1"/>
  <c r="X1314" i="1" s="1"/>
  <c r="X1313" i="1" s="1"/>
  <c r="X1312" i="1" s="1"/>
  <c r="X1310" i="1"/>
  <c r="X1309" i="1" s="1"/>
  <c r="X1308" i="1" s="1"/>
  <c r="X1307" i="1" s="1"/>
  <c r="X1302" i="1"/>
  <c r="X1301" i="1" s="1"/>
  <c r="X1300" i="1" s="1"/>
  <c r="X1299" i="1" s="1"/>
  <c r="X1297" i="1"/>
  <c r="X1296" i="1" s="1"/>
  <c r="X1295" i="1" s="1"/>
  <c r="X1294" i="1" s="1"/>
  <c r="X1289" i="1"/>
  <c r="X1288" i="1" s="1"/>
  <c r="X1287" i="1" s="1"/>
  <c r="X1285" i="1"/>
  <c r="X1284" i="1" s="1"/>
  <c r="X1283" i="1" s="1"/>
  <c r="X1281" i="1"/>
  <c r="X1280" i="1" s="1"/>
  <c r="X1279" i="1" s="1"/>
  <c r="X1273" i="1"/>
  <c r="X1271" i="1"/>
  <c r="X1269" i="1"/>
  <c r="X1262" i="1"/>
  <c r="X1261" i="1" s="1"/>
  <c r="X1260" i="1" s="1"/>
  <c r="X1259" i="1" s="1"/>
  <c r="X1258" i="1" s="1"/>
  <c r="X1256" i="1"/>
  <c r="X1255" i="1" s="1"/>
  <c r="X1253" i="1"/>
  <c r="X1252" i="1" s="1"/>
  <c r="X1248" i="1"/>
  <c r="X1247" i="1" s="1"/>
  <c r="X1246" i="1" s="1"/>
  <c r="X1245" i="1" s="1"/>
  <c r="X1244" i="1" s="1"/>
  <c r="X1233" i="1"/>
  <c r="X1232" i="1" s="1"/>
  <c r="X1231" i="1" s="1"/>
  <c r="X1230" i="1" s="1"/>
  <c r="X1229" i="1" s="1"/>
  <c r="X1227" i="1"/>
  <c r="X1226" i="1" s="1"/>
  <c r="X1225" i="1" s="1"/>
  <c r="X1224" i="1" s="1"/>
  <c r="X1222" i="1"/>
  <c r="X1221" i="1" s="1"/>
  <c r="X1220" i="1" s="1"/>
  <c r="X1219" i="1" s="1"/>
  <c r="X1217" i="1"/>
  <c r="X1216" i="1" s="1"/>
  <c r="X1215" i="1" s="1"/>
  <c r="X1214" i="1" s="1"/>
  <c r="X1213" i="1" s="1"/>
  <c r="X1210" i="1"/>
  <c r="X1209" i="1" s="1"/>
  <c r="X1208" i="1" s="1"/>
  <c r="X1206" i="1"/>
  <c r="X1205" i="1" s="1"/>
  <c r="X1204" i="1" s="1"/>
  <c r="X1203" i="1" s="1"/>
  <c r="X1202" i="1" s="1"/>
  <c r="X1200" i="1"/>
  <c r="X1199" i="1" s="1"/>
  <c r="X1198" i="1" s="1"/>
  <c r="X1197" i="1" s="1"/>
  <c r="X1196" i="1" s="1"/>
  <c r="X1194" i="1"/>
  <c r="X1193" i="1" s="1"/>
  <c r="X1192" i="1" s="1"/>
  <c r="X1191" i="1" s="1"/>
  <c r="X1189" i="1"/>
  <c r="X1188" i="1" s="1"/>
  <c r="X1186" i="1"/>
  <c r="X1185" i="1" s="1"/>
  <c r="X1178" i="1"/>
  <c r="X1176" i="1"/>
  <c r="X1170" i="1"/>
  <c r="X1169" i="1" s="1"/>
  <c r="X1168" i="1" s="1"/>
  <c r="X1167" i="1" s="1"/>
  <c r="X1166" i="1" s="1"/>
  <c r="X1163" i="1"/>
  <c r="X1162" i="1" s="1"/>
  <c r="X1161" i="1" s="1"/>
  <c r="X1160" i="1" s="1"/>
  <c r="X1159" i="1" s="1"/>
  <c r="X1156" i="1"/>
  <c r="X1155" i="1" s="1"/>
  <c r="X1154" i="1" s="1"/>
  <c r="X1152" i="1"/>
  <c r="X1151" i="1" s="1"/>
  <c r="X1149" i="1"/>
  <c r="X1147" i="1"/>
  <c r="X1142" i="1"/>
  <c r="X1141" i="1" s="1"/>
  <c r="X1139" i="1"/>
  <c r="X1138" i="1" s="1"/>
  <c r="X1136" i="1"/>
  <c r="X1135" i="1" s="1"/>
  <c r="X1130" i="1"/>
  <c r="X1129" i="1" s="1"/>
  <c r="X1128" i="1" s="1"/>
  <c r="X1126" i="1"/>
  <c r="X1125" i="1" s="1"/>
  <c r="X1124" i="1" s="1"/>
  <c r="X1120" i="1"/>
  <c r="X1118" i="1"/>
  <c r="X1116" i="1"/>
  <c r="X1113" i="1"/>
  <c r="X1112" i="1" s="1"/>
  <c r="X1108" i="1"/>
  <c r="X1106" i="1"/>
  <c r="X1097" i="1"/>
  <c r="X1096" i="1" s="1"/>
  <c r="X1095" i="1" s="1"/>
  <c r="X1094" i="1" s="1"/>
  <c r="X1093" i="1" s="1"/>
  <c r="X1092" i="1" s="1"/>
  <c r="X1090" i="1"/>
  <c r="X1089" i="1" s="1"/>
  <c r="X1088" i="1" s="1"/>
  <c r="X1087" i="1" s="1"/>
  <c r="X1085" i="1"/>
  <c r="X1084" i="1" s="1"/>
  <c r="X1083" i="1" s="1"/>
  <c r="X1082" i="1" s="1"/>
  <c r="X1077" i="1"/>
  <c r="X1076" i="1" s="1"/>
  <c r="X1075" i="1" s="1"/>
  <c r="X1074" i="1" s="1"/>
  <c r="X1072" i="1"/>
  <c r="X1071" i="1" s="1"/>
  <c r="X1070" i="1" s="1"/>
  <c r="X1069" i="1" s="1"/>
  <c r="X1064" i="1"/>
  <c r="X1063" i="1" s="1"/>
  <c r="X1062" i="1" s="1"/>
  <c r="X1060" i="1"/>
  <c r="X1059" i="1" s="1"/>
  <c r="X1058" i="1" s="1"/>
  <c r="X1052" i="1"/>
  <c r="X1050" i="1"/>
  <c r="X1048" i="1"/>
  <c r="X1041" i="1"/>
  <c r="X1040" i="1" s="1"/>
  <c r="X1039" i="1" s="1"/>
  <c r="X1038" i="1" s="1"/>
  <c r="X1037" i="1" s="1"/>
  <c r="X1035" i="1"/>
  <c r="X1034" i="1" s="1"/>
  <c r="X1032" i="1"/>
  <c r="X1031" i="1" s="1"/>
  <c r="X1027" i="1"/>
  <c r="X1026" i="1" s="1"/>
  <c r="X1025" i="1" s="1"/>
  <c r="X1024" i="1" s="1"/>
  <c r="X1023" i="1" s="1"/>
  <c r="X1021" i="1"/>
  <c r="X1020" i="1" s="1"/>
  <c r="X1019" i="1" s="1"/>
  <c r="X1018" i="1" s="1"/>
  <c r="X1017" i="1" s="1"/>
  <c r="X1007" i="1"/>
  <c r="X1006" i="1" s="1"/>
  <c r="X1005" i="1" s="1"/>
  <c r="X1004" i="1" s="1"/>
  <c r="X1003" i="1" s="1"/>
  <c r="X1002" i="1" s="1"/>
  <c r="X999" i="1"/>
  <c r="X998" i="1" s="1"/>
  <c r="X997" i="1" s="1"/>
  <c r="X996" i="1" s="1"/>
  <c r="X994" i="1"/>
  <c r="X993" i="1" s="1"/>
  <c r="X992" i="1" s="1"/>
  <c r="X991" i="1" s="1"/>
  <c r="X990" i="1" s="1"/>
  <c r="X987" i="1"/>
  <c r="X986" i="1" s="1"/>
  <c r="X985" i="1" s="1"/>
  <c r="X983" i="1"/>
  <c r="X982" i="1" s="1"/>
  <c r="X981" i="1" s="1"/>
  <c r="X980" i="1" s="1"/>
  <c r="X979" i="1" s="1"/>
  <c r="X977" i="1"/>
  <c r="X976" i="1" s="1"/>
  <c r="X975" i="1" s="1"/>
  <c r="X974" i="1" s="1"/>
  <c r="X973" i="1" s="1"/>
  <c r="X971" i="1"/>
  <c r="X970" i="1" s="1"/>
  <c r="X969" i="1" s="1"/>
  <c r="X968" i="1" s="1"/>
  <c r="X966" i="1"/>
  <c r="X965" i="1" s="1"/>
  <c r="X963" i="1"/>
  <c r="X962" i="1" s="1"/>
  <c r="X955" i="1"/>
  <c r="X954" i="1" s="1"/>
  <c r="X953" i="1" s="1"/>
  <c r="X952" i="1" s="1"/>
  <c r="X951" i="1" s="1"/>
  <c r="X949" i="1"/>
  <c r="X948" i="1" s="1"/>
  <c r="X947" i="1" s="1"/>
  <c r="X946" i="1" s="1"/>
  <c r="X945" i="1" s="1"/>
  <c r="X942" i="1"/>
  <c r="X941" i="1" s="1"/>
  <c r="X940" i="1" s="1"/>
  <c r="X939" i="1" s="1"/>
  <c r="X938" i="1" s="1"/>
  <c r="X935" i="1"/>
  <c r="X934" i="1" s="1"/>
  <c r="X932" i="1"/>
  <c r="X930" i="1"/>
  <c r="X925" i="1"/>
  <c r="X924" i="1" s="1"/>
  <c r="X922" i="1"/>
  <c r="X921" i="1" s="1"/>
  <c r="X919" i="1"/>
  <c r="X918" i="1" s="1"/>
  <c r="X913" i="1"/>
  <c r="X912" i="1" s="1"/>
  <c r="X911" i="1" s="1"/>
  <c r="X909" i="1"/>
  <c r="X908" i="1" s="1"/>
  <c r="X907" i="1" s="1"/>
  <c r="X903" i="1"/>
  <c r="X901" i="1"/>
  <c r="X899" i="1"/>
  <c r="X896" i="1"/>
  <c r="X895" i="1" s="1"/>
  <c r="X891" i="1"/>
  <c r="X889" i="1"/>
  <c r="X879" i="1"/>
  <c r="X878" i="1" s="1"/>
  <c r="X877" i="1" s="1"/>
  <c r="X876" i="1" s="1"/>
  <c r="X875" i="1" s="1"/>
  <c r="X874" i="1" s="1"/>
  <c r="X872" i="1"/>
  <c r="X870" i="1"/>
  <c r="X867" i="1"/>
  <c r="X858" i="1"/>
  <c r="X856" i="1"/>
  <c r="X851" i="1"/>
  <c r="X850" i="1" s="1"/>
  <c r="X849" i="1" s="1"/>
  <c r="X846" i="1"/>
  <c r="X844" i="1"/>
  <c r="X839" i="1"/>
  <c r="X837" i="1"/>
  <c r="X833" i="1"/>
  <c r="X831" i="1"/>
  <c r="X826" i="1"/>
  <c r="X825" i="1" s="1"/>
  <c r="X821" i="1"/>
  <c r="X820" i="1" s="1"/>
  <c r="X815" i="1"/>
  <c r="X813" i="1"/>
  <c r="X810" i="1"/>
  <c r="X808" i="1"/>
  <c r="X801" i="1"/>
  <c r="X800" i="1" s="1"/>
  <c r="X797" i="1"/>
  <c r="X796" i="1" s="1"/>
  <c r="X789" i="1"/>
  <c r="X787" i="1"/>
  <c r="X785" i="1"/>
  <c r="X782" i="1"/>
  <c r="X781" i="1" s="1"/>
  <c r="X777" i="1"/>
  <c r="X776" i="1" s="1"/>
  <c r="X773" i="1"/>
  <c r="X772" i="1" s="1"/>
  <c r="X770" i="1"/>
  <c r="X769" i="1" s="1"/>
  <c r="X767" i="1"/>
  <c r="X766" i="1" s="1"/>
  <c r="X762" i="1"/>
  <c r="X760" i="1"/>
  <c r="X757" i="1"/>
  <c r="X756" i="1" s="1"/>
  <c r="X754" i="1"/>
  <c r="X751" i="1"/>
  <c r="X749" i="1"/>
  <c r="X747" i="1"/>
  <c r="X740" i="1"/>
  <c r="X739" i="1" s="1"/>
  <c r="X738" i="1" s="1"/>
  <c r="X737" i="1" s="1"/>
  <c r="X736" i="1" s="1"/>
  <c r="X734" i="1"/>
  <c r="X733" i="1" s="1"/>
  <c r="X731" i="1"/>
  <c r="X730" i="1" s="1"/>
  <c r="X726" i="1"/>
  <c r="X725" i="1" s="1"/>
  <c r="X724" i="1" s="1"/>
  <c r="X723" i="1" s="1"/>
  <c r="X719" i="1"/>
  <c r="X718" i="1" s="1"/>
  <c r="X717" i="1" s="1"/>
  <c r="X716" i="1" s="1"/>
  <c r="X715" i="1" s="1"/>
  <c r="X714" i="1" s="1"/>
  <c r="X712" i="1"/>
  <c r="X711" i="1" s="1"/>
  <c r="X710" i="1" s="1"/>
  <c r="X709" i="1" s="1"/>
  <c r="X708" i="1" s="1"/>
  <c r="X707" i="1" s="1"/>
  <c r="X705" i="1"/>
  <c r="X704" i="1" s="1"/>
  <c r="X703" i="1" s="1"/>
  <c r="X702" i="1" s="1"/>
  <c r="X700" i="1"/>
  <c r="X698" i="1"/>
  <c r="X695" i="1"/>
  <c r="X694" i="1" s="1"/>
  <c r="X692" i="1"/>
  <c r="X691" i="1" s="1"/>
  <c r="X689" i="1"/>
  <c r="X687" i="1"/>
  <c r="X685" i="1"/>
  <c r="X683" i="1"/>
  <c r="X677" i="1"/>
  <c r="X676" i="1" s="1"/>
  <c r="X675" i="1" s="1"/>
  <c r="X674" i="1" s="1"/>
  <c r="X673" i="1" s="1"/>
  <c r="X671" i="1"/>
  <c r="X670" i="1" s="1"/>
  <c r="X668" i="1"/>
  <c r="X667" i="1" s="1"/>
  <c r="X661" i="1"/>
  <c r="X660" i="1" s="1"/>
  <c r="X658" i="1"/>
  <c r="X657" i="1" s="1"/>
  <c r="X655" i="1"/>
  <c r="X654" i="1" s="1"/>
  <c r="X648" i="1"/>
  <c r="X647" i="1" s="1"/>
  <c r="X646" i="1" s="1"/>
  <c r="X645" i="1" s="1"/>
  <c r="X643" i="1"/>
  <c r="X642" i="1" s="1"/>
  <c r="X640" i="1"/>
  <c r="X639" i="1" s="1"/>
  <c r="X635" i="1"/>
  <c r="X634" i="1" s="1"/>
  <c r="X633" i="1" s="1"/>
  <c r="X632" i="1" s="1"/>
  <c r="X629" i="1"/>
  <c r="X628" i="1" s="1"/>
  <c r="X625" i="1"/>
  <c r="X623" i="1"/>
  <c r="X619" i="1"/>
  <c r="X618" i="1" s="1"/>
  <c r="X615" i="1"/>
  <c r="X614" i="1" s="1"/>
  <c r="X611" i="1"/>
  <c r="X610" i="1" s="1"/>
  <c r="X607" i="1"/>
  <c r="X606" i="1" s="1"/>
  <c r="X604" i="1"/>
  <c r="X603" i="1" s="1"/>
  <c r="X601" i="1"/>
  <c r="X600" i="1" s="1"/>
  <c r="X598" i="1"/>
  <c r="X597" i="1" s="1"/>
  <c r="X595" i="1"/>
  <c r="X594" i="1" s="1"/>
  <c r="X592" i="1"/>
  <c r="X591" i="1" s="1"/>
  <c r="X589" i="1"/>
  <c r="X588" i="1" s="1"/>
  <c r="X586" i="1"/>
  <c r="X585" i="1" s="1"/>
  <c r="X582" i="1"/>
  <c r="X581" i="1" s="1"/>
  <c r="X575" i="1"/>
  <c r="X574" i="1" s="1"/>
  <c r="X573" i="1" s="1"/>
  <c r="X572" i="1" s="1"/>
  <c r="X569" i="1"/>
  <c r="X568" i="1" s="1"/>
  <c r="X567" i="1" s="1"/>
  <c r="X566" i="1" s="1"/>
  <c r="X563" i="1"/>
  <c r="X562" i="1" s="1"/>
  <c r="X560" i="1"/>
  <c r="X559" i="1" s="1"/>
  <c r="X555" i="1"/>
  <c r="X554" i="1" s="1"/>
  <c r="X553" i="1" s="1"/>
  <c r="X552" i="1" s="1"/>
  <c r="X550" i="1"/>
  <c r="X549" i="1" s="1"/>
  <c r="X548" i="1" s="1"/>
  <c r="X547" i="1" s="1"/>
  <c r="X544" i="1"/>
  <c r="X542" i="1"/>
  <c r="X538" i="1"/>
  <c r="X537" i="1" s="1"/>
  <c r="X534" i="1"/>
  <c r="X533" i="1" s="1"/>
  <c r="X530" i="1"/>
  <c r="X529" i="1" s="1"/>
  <c r="X527" i="1"/>
  <c r="X526" i="1" s="1"/>
  <c r="X523" i="1"/>
  <c r="X522" i="1" s="1"/>
  <c r="X519" i="1"/>
  <c r="X518" i="1" s="1"/>
  <c r="X510" i="1"/>
  <c r="X509" i="1" s="1"/>
  <c r="X508" i="1" s="1"/>
  <c r="X507" i="1" s="1"/>
  <c r="X506" i="1" s="1"/>
  <c r="X503" i="1"/>
  <c r="X502" i="1" s="1"/>
  <c r="X499" i="1"/>
  <c r="X498" i="1" s="1"/>
  <c r="X491" i="1"/>
  <c r="X489" i="1"/>
  <c r="X487" i="1"/>
  <c r="X484" i="1"/>
  <c r="X483" i="1" s="1"/>
  <c r="X478" i="1"/>
  <c r="X477" i="1" s="1"/>
  <c r="X475" i="1"/>
  <c r="X474" i="1" s="1"/>
  <c r="X472" i="1"/>
  <c r="X471" i="1" s="1"/>
  <c r="X466" i="1"/>
  <c r="X465" i="1" s="1"/>
  <c r="X464" i="1" s="1"/>
  <c r="X462" i="1"/>
  <c r="X461" i="1" s="1"/>
  <c r="X460" i="1" s="1"/>
  <c r="X458" i="1"/>
  <c r="X457" i="1" s="1"/>
  <c r="X455" i="1"/>
  <c r="X454" i="1" s="1"/>
  <c r="X450" i="1"/>
  <c r="X449" i="1" s="1"/>
  <c r="X447" i="1"/>
  <c r="X446" i="1" s="1"/>
  <c r="X443" i="1"/>
  <c r="X442" i="1" s="1"/>
  <c r="X438" i="1"/>
  <c r="X437" i="1" s="1"/>
  <c r="X434" i="1"/>
  <c r="X433" i="1" s="1"/>
  <c r="X427" i="1"/>
  <c r="X426" i="1" s="1"/>
  <c r="X422" i="1"/>
  <c r="X420" i="1"/>
  <c r="X416" i="1"/>
  <c r="X415" i="1" s="1"/>
  <c r="X409" i="1"/>
  <c r="X408" i="1" s="1"/>
  <c r="X407" i="1" s="1"/>
  <c r="X405" i="1"/>
  <c r="X404" i="1" s="1"/>
  <c r="X403" i="1" s="1"/>
  <c r="X402" i="1" s="1"/>
  <c r="X399" i="1"/>
  <c r="X398" i="1" s="1"/>
  <c r="X397" i="1" s="1"/>
  <c r="X394" i="1"/>
  <c r="X392" i="1"/>
  <c r="X385" i="1"/>
  <c r="X384" i="1" s="1"/>
  <c r="X383" i="1" s="1"/>
  <c r="X382" i="1" s="1"/>
  <c r="X381" i="1" s="1"/>
  <c r="X379" i="1"/>
  <c r="X378" i="1" s="1"/>
  <c r="X376" i="1"/>
  <c r="X374" i="1"/>
  <c r="X371" i="1"/>
  <c r="X370" i="1" s="1"/>
  <c r="X364" i="1"/>
  <c r="X363" i="1" s="1"/>
  <c r="X362" i="1" s="1"/>
  <c r="X361" i="1" s="1"/>
  <c r="X360" i="1" s="1"/>
  <c r="X358" i="1"/>
  <c r="X357" i="1" s="1"/>
  <c r="X355" i="1"/>
  <c r="X354" i="1" s="1"/>
  <c r="X350" i="1"/>
  <c r="X349" i="1" s="1"/>
  <c r="X347" i="1"/>
  <c r="X345" i="1"/>
  <c r="X343" i="1"/>
  <c r="X340" i="1"/>
  <c r="X339" i="1" s="1"/>
  <c r="X337" i="1"/>
  <c r="X336" i="1" s="1"/>
  <c r="X331" i="1"/>
  <c r="X330" i="1" s="1"/>
  <c r="X329" i="1" s="1"/>
  <c r="X328" i="1" s="1"/>
  <c r="X326" i="1"/>
  <c r="X325" i="1" s="1"/>
  <c r="X324" i="1" s="1"/>
  <c r="X323" i="1" s="1"/>
  <c r="X320" i="1"/>
  <c r="X319" i="1" s="1"/>
  <c r="X317" i="1"/>
  <c r="X316" i="1" s="1"/>
  <c r="X314" i="1"/>
  <c r="X313" i="1" s="1"/>
  <c r="X309" i="1"/>
  <c r="X308" i="1" s="1"/>
  <c r="X307" i="1" s="1"/>
  <c r="X301" i="1"/>
  <c r="X298" i="1"/>
  <c r="X294" i="1"/>
  <c r="X293" i="1" s="1"/>
  <c r="X291" i="1"/>
  <c r="X290" i="1" s="1"/>
  <c r="X288" i="1"/>
  <c r="X286" i="1"/>
  <c r="X284" i="1"/>
  <c r="X277" i="1"/>
  <c r="X275" i="1"/>
  <c r="X273" i="1"/>
  <c r="X270" i="1"/>
  <c r="X269" i="1" s="1"/>
  <c r="X265" i="1"/>
  <c r="X263" i="1"/>
  <c r="X257" i="1"/>
  <c r="X256" i="1" s="1"/>
  <c r="X254" i="1"/>
  <c r="X252" i="1"/>
  <c r="X250" i="1"/>
  <c r="X245" i="1"/>
  <c r="X244" i="1" s="1"/>
  <c r="X243" i="1" s="1"/>
  <c r="X241" i="1"/>
  <c r="X240" i="1" s="1"/>
  <c r="X239" i="1" s="1"/>
  <c r="X237" i="1"/>
  <c r="X236" i="1" s="1"/>
  <c r="X235" i="1" s="1"/>
  <c r="X233" i="1"/>
  <c r="X232" i="1" s="1"/>
  <c r="X231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4" i="1" s="1"/>
  <c r="X203" i="1" s="1"/>
  <c r="X202" i="1" s="1"/>
  <c r="X196" i="1"/>
  <c r="X194" i="1"/>
  <c r="X192" i="1"/>
  <c r="X184" i="1"/>
  <c r="X183" i="1" s="1"/>
  <c r="X181" i="1"/>
  <c r="X180" i="1" s="1"/>
  <c r="X176" i="1"/>
  <c r="X175" i="1" s="1"/>
  <c r="X173" i="1"/>
  <c r="X172" i="1" s="1"/>
  <c r="X170" i="1"/>
  <c r="X169" i="1" s="1"/>
  <c r="X165" i="1"/>
  <c r="X164" i="1" s="1"/>
  <c r="X163" i="1" s="1"/>
  <c r="X157" i="1"/>
  <c r="X155" i="1"/>
  <c r="X149" i="1"/>
  <c r="X148" i="1" s="1"/>
  <c r="X147" i="1" s="1"/>
  <c r="X145" i="1"/>
  <c r="X143" i="1"/>
  <c r="X141" i="1"/>
  <c r="X135" i="1"/>
  <c r="X134" i="1" s="1"/>
  <c r="X133" i="1" s="1"/>
  <c r="X132" i="1" s="1"/>
  <c r="X131" i="1" s="1"/>
  <c r="X127" i="1"/>
  <c r="X125" i="1"/>
  <c r="X123" i="1"/>
  <c r="X120" i="1"/>
  <c r="X119" i="1" s="1"/>
  <c r="X112" i="1"/>
  <c r="X111" i="1" s="1"/>
  <c r="X110" i="1" s="1"/>
  <c r="X109" i="1" s="1"/>
  <c r="X107" i="1"/>
  <c r="X105" i="1"/>
  <c r="X104" i="1" s="1"/>
  <c r="X99" i="1"/>
  <c r="X98" i="1" s="1"/>
  <c r="X97" i="1" s="1"/>
  <c r="X96" i="1" s="1"/>
  <c r="X95" i="1" s="1"/>
  <c r="X93" i="1"/>
  <c r="X91" i="1"/>
  <c r="X89" i="1"/>
  <c r="X86" i="1"/>
  <c r="X85" i="1" s="1"/>
  <c r="X78" i="1"/>
  <c r="X77" i="1" s="1"/>
  <c r="X75" i="1"/>
  <c r="X72" i="1"/>
  <c r="X71" i="1" s="1"/>
  <c r="X69" i="1"/>
  <c r="X68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X3307" i="1" l="1"/>
  <c r="X3306" i="1" s="1"/>
  <c r="X3305" i="1" s="1"/>
  <c r="X3123" i="1"/>
  <c r="X3122" i="1" s="1"/>
  <c r="X3121" i="1" s="1"/>
  <c r="X3120" i="1" s="1"/>
  <c r="X3119" i="1" s="1"/>
  <c r="X2689" i="1"/>
  <c r="M2728" i="1"/>
  <c r="AG2728" i="1" s="1"/>
  <c r="O3958" i="1"/>
  <c r="AI3958" i="1" s="1"/>
  <c r="O2736" i="1"/>
  <c r="AI2736" i="1" s="1"/>
  <c r="O2589" i="1"/>
  <c r="AI2589" i="1" s="1"/>
  <c r="Q2728" i="1"/>
  <c r="AH2728" i="1" s="1"/>
  <c r="Q2589" i="1"/>
  <c r="AH2589" i="1" s="1"/>
  <c r="M3958" i="1"/>
  <c r="AG3958" i="1" s="1"/>
  <c r="Q2736" i="1"/>
  <c r="AH2736" i="1" s="1"/>
  <c r="O2728" i="1"/>
  <c r="AI2728" i="1" s="1"/>
  <c r="M2736" i="1"/>
  <c r="AG2736" i="1" s="1"/>
  <c r="M2589" i="1"/>
  <c r="AG2589" i="1" s="1"/>
  <c r="Q3958" i="1"/>
  <c r="AH3958" i="1" s="1"/>
  <c r="X3990" i="1"/>
  <c r="X3989" i="1" s="1"/>
  <c r="X2957" i="1"/>
  <c r="X2903" i="1"/>
  <c r="X2866" i="1" s="1"/>
  <c r="X2865" i="1" s="1"/>
  <c r="X3029" i="1"/>
  <c r="X2599" i="1"/>
  <c r="X2594" i="1" s="1"/>
  <c r="X3984" i="1"/>
  <c r="X3983" i="1" s="1"/>
  <c r="X3982" i="1" s="1"/>
  <c r="X929" i="1"/>
  <c r="X928" i="1" s="1"/>
  <c r="X927" i="1" s="1"/>
  <c r="X425" i="1"/>
  <c r="X3766" i="1"/>
  <c r="X3762" i="1" s="1"/>
  <c r="X3761" i="1" s="1"/>
  <c r="X3755" i="1" s="1"/>
  <c r="X961" i="1"/>
  <c r="X960" i="1" s="1"/>
  <c r="X959" i="1" s="1"/>
  <c r="X958" i="1" s="1"/>
  <c r="X1806" i="1"/>
  <c r="X1805" i="1" s="1"/>
  <c r="X1804" i="1" s="1"/>
  <c r="X2118" i="1"/>
  <c r="X2117" i="1" s="1"/>
  <c r="X2104" i="1" s="1"/>
  <c r="X3823" i="1"/>
  <c r="X3819" i="1" s="1"/>
  <c r="X3097" i="1"/>
  <c r="X2809" i="1"/>
  <c r="X74" i="1"/>
  <c r="X61" i="1" s="1"/>
  <c r="X60" i="1" s="1"/>
  <c r="X59" i="1" s="1"/>
  <c r="X58" i="1" s="1"/>
  <c r="X57" i="1" s="1"/>
  <c r="X154" i="1"/>
  <c r="X1990" i="1"/>
  <c r="X1986" i="1" s="1"/>
  <c r="X1985" i="1" s="1"/>
  <c r="X2314" i="1"/>
  <c r="X2313" i="1" s="1"/>
  <c r="X2312" i="1" s="1"/>
  <c r="X1556" i="1"/>
  <c r="X1555" i="1" s="1"/>
  <c r="X1554" i="1" s="1"/>
  <c r="X1553" i="1" s="1"/>
  <c r="X3221" i="1"/>
  <c r="X3220" i="1" s="1"/>
  <c r="X3802" i="1"/>
  <c r="X3798" i="1" s="1"/>
  <c r="X3793" i="1" s="1"/>
  <c r="X3792" i="1" s="1"/>
  <c r="X3791" i="1" s="1"/>
  <c r="X3790" i="1" s="1"/>
  <c r="X1765" i="1"/>
  <c r="X1764" i="1" s="1"/>
  <c r="X1763" i="1" s="1"/>
  <c r="X1762" i="1" s="1"/>
  <c r="X2145" i="1"/>
  <c r="X2144" i="1" s="1"/>
  <c r="X2143" i="1" s="1"/>
  <c r="X2142" i="1" s="1"/>
  <c r="X2362" i="1"/>
  <c r="X2361" i="1" s="1"/>
  <c r="X2360" i="1" s="1"/>
  <c r="X2359" i="1" s="1"/>
  <c r="X3183" i="1"/>
  <c r="X3226" i="1"/>
  <c r="X3250" i="1"/>
  <c r="X3249" i="1" s="1"/>
  <c r="X3248" i="1" s="1"/>
  <c r="X3247" i="1" s="1"/>
  <c r="X2848" i="1"/>
  <c r="X2847" i="1" s="1"/>
  <c r="X103" i="1"/>
  <c r="X102" i="1" s="1"/>
  <c r="X101" i="1" s="1"/>
  <c r="X759" i="1"/>
  <c r="X1996" i="1"/>
  <c r="X2261" i="1"/>
  <c r="X2260" i="1" s="1"/>
  <c r="X2259" i="1" s="1"/>
  <c r="X2258" i="1" s="1"/>
  <c r="X2251" i="1" s="1"/>
  <c r="X2244" i="1" s="1"/>
  <c r="X2443" i="1"/>
  <c r="X2442" i="1" s="1"/>
  <c r="X2441" i="1" s="1"/>
  <c r="X1115" i="1"/>
  <c r="X1111" i="1" s="1"/>
  <c r="X1110" i="1" s="1"/>
  <c r="X1392" i="1"/>
  <c r="X1391" i="1" s="1"/>
  <c r="X1390" i="1" s="1"/>
  <c r="X1389" i="1" s="1"/>
  <c r="X1382" i="1" s="1"/>
  <c r="X1381" i="1" s="1"/>
  <c r="X2224" i="1"/>
  <c r="X2223" i="1" s="1"/>
  <c r="X3177" i="1"/>
  <c r="X3176" i="1" s="1"/>
  <c r="X3175" i="1" s="1"/>
  <c r="X3211" i="1"/>
  <c r="X3210" i="1" s="1"/>
  <c r="X3209" i="1" s="1"/>
  <c r="X3208" i="1" s="1"/>
  <c r="X3207" i="1" s="1"/>
  <c r="X3206" i="1" s="1"/>
  <c r="X3384" i="1"/>
  <c r="X3383" i="1" s="1"/>
  <c r="X3382" i="1" s="1"/>
  <c r="X3381" i="1" s="1"/>
  <c r="X3972" i="1"/>
  <c r="X3968" i="1" s="1"/>
  <c r="X3967" i="1" s="1"/>
  <c r="X3966" i="1" s="1"/>
  <c r="X3965" i="1" s="1"/>
  <c r="X168" i="1"/>
  <c r="X167" i="1" s="1"/>
  <c r="X262" i="1"/>
  <c r="X261" i="1" s="1"/>
  <c r="X260" i="1" s="1"/>
  <c r="X353" i="1"/>
  <c r="X352" i="1" s="1"/>
  <c r="X23" i="1"/>
  <c r="X22" i="1" s="1"/>
  <c r="X21" i="1" s="1"/>
  <c r="X419" i="1"/>
  <c r="X414" i="1" s="1"/>
  <c r="X413" i="1" s="1"/>
  <c r="X746" i="1"/>
  <c r="X745" i="1" s="1"/>
  <c r="X843" i="1"/>
  <c r="X842" i="1" s="1"/>
  <c r="X841" i="1" s="1"/>
  <c r="X2524" i="1"/>
  <c r="X2523" i="1" s="1"/>
  <c r="X2522" i="1" s="1"/>
  <c r="X2509" i="1" s="1"/>
  <c r="X391" i="1"/>
  <c r="X390" i="1" s="1"/>
  <c r="X389" i="1" s="1"/>
  <c r="X453" i="1"/>
  <c r="X497" i="1"/>
  <c r="X496" i="1" s="1"/>
  <c r="X495" i="1" s="1"/>
  <c r="X494" i="1" s="1"/>
  <c r="X493" i="1" s="1"/>
  <c r="X784" i="1"/>
  <c r="X780" i="1" s="1"/>
  <c r="X779" i="1" s="1"/>
  <c r="X989" i="1"/>
  <c r="X1268" i="1"/>
  <c r="X1267" i="1" s="1"/>
  <c r="X1266" i="1" s="1"/>
  <c r="X1265" i="1" s="1"/>
  <c r="X1264" i="1" s="1"/>
  <c r="X2049" i="1"/>
  <c r="X2048" i="1" s="1"/>
  <c r="X2047" i="1" s="1"/>
  <c r="X2046" i="1" s="1"/>
  <c r="X2542" i="1"/>
  <c r="X2541" i="1" s="1"/>
  <c r="X2540" i="1" s="1"/>
  <c r="X2539" i="1" s="1"/>
  <c r="X2538" i="1" s="1"/>
  <c r="X486" i="1"/>
  <c r="X482" i="1" s="1"/>
  <c r="X481" i="1" s="1"/>
  <c r="X480" i="1" s="1"/>
  <c r="X558" i="1"/>
  <c r="X557" i="1" s="1"/>
  <c r="X906" i="1"/>
  <c r="X230" i="1"/>
  <c r="X229" i="1" s="1"/>
  <c r="X30" i="1"/>
  <c r="X29" i="1" s="1"/>
  <c r="X28" i="1" s="1"/>
  <c r="X179" i="1"/>
  <c r="X178" i="1" s="1"/>
  <c r="X342" i="1"/>
  <c r="X335" i="1" s="1"/>
  <c r="X334" i="1" s="1"/>
  <c r="X807" i="1"/>
  <c r="X944" i="1"/>
  <c r="X937" i="1" s="1"/>
  <c r="X1047" i="1"/>
  <c r="X1046" i="1" s="1"/>
  <c r="X1045" i="1" s="1"/>
  <c r="X1044" i="1" s="1"/>
  <c r="X1043" i="1" s="1"/>
  <c r="X1134" i="1"/>
  <c r="X1133" i="1" s="1"/>
  <c r="X1184" i="1"/>
  <c r="X1183" i="1" s="1"/>
  <c r="X1182" i="1" s="1"/>
  <c r="X1181" i="1" s="1"/>
  <c r="X1334" i="1"/>
  <c r="X1333" i="1" s="1"/>
  <c r="X1332" i="1" s="1"/>
  <c r="X1331" i="1" s="1"/>
  <c r="X1728" i="1"/>
  <c r="X1727" i="1" s="1"/>
  <c r="X1726" i="1" s="1"/>
  <c r="X3454" i="1"/>
  <c r="X3450" i="1" s="1"/>
  <c r="X3445" i="1" s="1"/>
  <c r="X3444" i="1" s="1"/>
  <c r="X1486" i="1"/>
  <c r="X1485" i="1" s="1"/>
  <c r="X1484" i="1" s="1"/>
  <c r="X1483" i="1" s="1"/>
  <c r="X1482" i="1" s="1"/>
  <c r="X1572" i="1"/>
  <c r="X1703" i="1"/>
  <c r="X1702" i="1" s="1"/>
  <c r="X1701" i="1" s="1"/>
  <c r="X1700" i="1" s="1"/>
  <c r="X1699" i="1" s="1"/>
  <c r="X1928" i="1"/>
  <c r="X1927" i="1" s="1"/>
  <c r="X1926" i="1" s="1"/>
  <c r="X1925" i="1" s="1"/>
  <c r="X2018" i="1"/>
  <c r="X2017" i="1" s="1"/>
  <c r="X2414" i="1"/>
  <c r="X2413" i="1" s="1"/>
  <c r="X2412" i="1" s="1"/>
  <c r="X2411" i="1" s="1"/>
  <c r="X1629" i="1"/>
  <c r="X1628" i="1" s="1"/>
  <c r="X1627" i="1" s="1"/>
  <c r="X1626" i="1" s="1"/>
  <c r="X1918" i="1"/>
  <c r="X1917" i="1" s="1"/>
  <c r="X1916" i="1" s="1"/>
  <c r="X1915" i="1" s="1"/>
  <c r="X1914" i="1" s="1"/>
  <c r="X2236" i="1"/>
  <c r="X2235" i="1" s="1"/>
  <c r="X2234" i="1" s="1"/>
  <c r="X2334" i="1"/>
  <c r="X2333" i="1" s="1"/>
  <c r="X2326" i="1" s="1"/>
  <c r="X2982" i="1"/>
  <c r="X2972" i="1" s="1"/>
  <c r="X3090" i="1"/>
  <c r="X3160" i="1"/>
  <c r="X3159" i="1" s="1"/>
  <c r="X3158" i="1" s="1"/>
  <c r="X3157" i="1" s="1"/>
  <c r="X3156" i="1" s="1"/>
  <c r="X3282" i="1"/>
  <c r="X3319" i="1"/>
  <c r="X3315" i="1" s="1"/>
  <c r="X3314" i="1" s="1"/>
  <c r="X3878" i="1"/>
  <c r="X1344" i="1"/>
  <c r="X1340" i="1" s="1"/>
  <c r="X1339" i="1" s="1"/>
  <c r="X1373" i="1"/>
  <c r="X1372" i="1" s="1"/>
  <c r="X1371" i="1" s="1"/>
  <c r="X1464" i="1"/>
  <c r="X1463" i="1" s="1"/>
  <c r="X1462" i="1" s="1"/>
  <c r="X1455" i="1" s="1"/>
  <c r="X1566" i="1"/>
  <c r="X1562" i="1" s="1"/>
  <c r="X1561" i="1" s="1"/>
  <c r="X1595" i="1"/>
  <c r="X1594" i="1" s="1"/>
  <c r="X1593" i="1" s="1"/>
  <c r="X1620" i="1"/>
  <c r="X1619" i="1" s="1"/>
  <c r="X1618" i="1" s="1"/>
  <c r="X1617" i="1" s="1"/>
  <c r="X1610" i="1" s="1"/>
  <c r="X1603" i="1" s="1"/>
  <c r="X2007" i="1"/>
  <c r="X2006" i="1" s="1"/>
  <c r="X2351" i="1"/>
  <c r="X2350" i="1" s="1"/>
  <c r="X2349" i="1" s="1"/>
  <c r="X2348" i="1" s="1"/>
  <c r="X2347" i="1" s="1"/>
  <c r="X2463" i="1"/>
  <c r="X2462" i="1" s="1"/>
  <c r="X2461" i="1" s="1"/>
  <c r="X2460" i="1" s="1"/>
  <c r="X2459" i="1" s="1"/>
  <c r="X2458" i="1" s="1"/>
  <c r="X2496" i="1"/>
  <c r="X2700" i="1"/>
  <c r="X2699" i="1" s="1"/>
  <c r="X2759" i="1"/>
  <c r="X2758" i="1" s="1"/>
  <c r="X2757" i="1" s="1"/>
  <c r="X3083" i="1"/>
  <c r="X3082" i="1" s="1"/>
  <c r="X3200" i="1"/>
  <c r="X3199" i="1" s="1"/>
  <c r="X3272" i="1"/>
  <c r="X3343" i="1"/>
  <c r="X3342" i="1" s="1"/>
  <c r="X3464" i="1"/>
  <c r="X3463" i="1" s="1"/>
  <c r="X3596" i="1"/>
  <c r="X3592" i="1" s="1"/>
  <c r="X3591" i="1" s="1"/>
  <c r="X3590" i="1" s="1"/>
  <c r="X3589" i="1" s="1"/>
  <c r="X283" i="1"/>
  <c r="X282" i="1" s="1"/>
  <c r="X917" i="1"/>
  <c r="X916" i="1" s="1"/>
  <c r="X1278" i="1"/>
  <c r="X1277" i="1" s="1"/>
  <c r="X1276" i="1" s="1"/>
  <c r="X1275" i="1" s="1"/>
  <c r="X1783" i="1"/>
  <c r="X122" i="1"/>
  <c r="X118" i="1" s="1"/>
  <c r="X117" i="1" s="1"/>
  <c r="X116" i="1" s="1"/>
  <c r="X115" i="1" s="1"/>
  <c r="X249" i="1"/>
  <c r="X248" i="1" s="1"/>
  <c r="X247" i="1" s="1"/>
  <c r="X140" i="1"/>
  <c r="X139" i="1" s="1"/>
  <c r="X297" i="1"/>
  <c r="X296" i="1" s="1"/>
  <c r="X622" i="1"/>
  <c r="X609" i="1" s="1"/>
  <c r="X666" i="1"/>
  <c r="X665" i="1" s="1"/>
  <c r="X664" i="1" s="1"/>
  <c r="X697" i="1"/>
  <c r="X812" i="1"/>
  <c r="X888" i="1"/>
  <c r="X887" i="1" s="1"/>
  <c r="X886" i="1" s="1"/>
  <c r="X885" i="1" s="1"/>
  <c r="X898" i="1"/>
  <c r="X894" i="1" s="1"/>
  <c r="X893" i="1" s="1"/>
  <c r="X1105" i="1"/>
  <c r="X1104" i="1" s="1"/>
  <c r="X1103" i="1" s="1"/>
  <c r="X1102" i="1" s="1"/>
  <c r="X1146" i="1"/>
  <c r="X1145" i="1" s="1"/>
  <c r="X1144" i="1" s="1"/>
  <c r="X1306" i="1"/>
  <c r="X1305" i="1" s="1"/>
  <c r="X1304" i="1" s="1"/>
  <c r="X1686" i="1"/>
  <c r="X1685" i="1" s="1"/>
  <c r="X1684" i="1" s="1"/>
  <c r="X1794" i="1"/>
  <c r="X1793" i="1" s="1"/>
  <c r="X1862" i="1"/>
  <c r="X2197" i="1"/>
  <c r="X2196" i="1" s="1"/>
  <c r="X2195" i="1" s="1"/>
  <c r="X2194" i="1" s="1"/>
  <c r="X2207" i="1"/>
  <c r="X2203" i="1" s="1"/>
  <c r="X2202" i="1" s="1"/>
  <c r="X3867" i="1"/>
  <c r="X3863" i="1" s="1"/>
  <c r="X3862" i="1" s="1"/>
  <c r="X3856" i="1" s="1"/>
  <c r="X3855" i="1" s="1"/>
  <c r="X1057" i="1"/>
  <c r="X1056" i="1" s="1"/>
  <c r="X1055" i="1" s="1"/>
  <c r="X1054" i="1" s="1"/>
  <c r="X1821" i="1"/>
  <c r="X1814" i="1" s="1"/>
  <c r="X638" i="1"/>
  <c r="X637" i="1" s="1"/>
  <c r="X836" i="1"/>
  <c r="X866" i="1"/>
  <c r="X865" i="1" s="1"/>
  <c r="X864" i="1" s="1"/>
  <c r="X863" i="1" s="1"/>
  <c r="X862" i="1" s="1"/>
  <c r="X1175" i="1"/>
  <c r="X1174" i="1" s="1"/>
  <c r="X1173" i="1" s="1"/>
  <c r="X1172" i="1" s="1"/>
  <c r="X1165" i="1" s="1"/>
  <c r="X1158" i="1" s="1"/>
  <c r="X1293" i="1"/>
  <c r="X1292" i="1" s="1"/>
  <c r="X1291" i="1" s="1"/>
  <c r="X1401" i="1"/>
  <c r="X1400" i="1" s="1"/>
  <c r="X1399" i="1" s="1"/>
  <c r="X1398" i="1" s="1"/>
  <c r="X1838" i="1"/>
  <c r="X1837" i="1" s="1"/>
  <c r="X1836" i="1" s="1"/>
  <c r="X1835" i="1" s="1"/>
  <c r="X1901" i="1"/>
  <c r="X1900" i="1" s="1"/>
  <c r="X1893" i="1" s="1"/>
  <c r="X1885" i="1" s="1"/>
  <c r="X2160" i="1"/>
  <c r="X2159" i="1" s="1"/>
  <c r="X2158" i="1" s="1"/>
  <c r="X3631" i="1"/>
  <c r="X3625" i="1" s="1"/>
  <c r="X3624" i="1" s="1"/>
  <c r="X3617" i="1" s="1"/>
  <c r="X3616" i="1" s="1"/>
  <c r="X1524" i="1"/>
  <c r="X1523" i="1" s="1"/>
  <c r="X1522" i="1" s="1"/>
  <c r="X1741" i="1"/>
  <c r="X1740" i="1" s="1"/>
  <c r="X1739" i="1" s="1"/>
  <c r="X1943" i="1"/>
  <c r="X1942" i="1" s="1"/>
  <c r="X1941" i="1" s="1"/>
  <c r="X213" i="1"/>
  <c r="X212" i="1" s="1"/>
  <c r="X207" i="1" s="1"/>
  <c r="X201" i="1" s="1"/>
  <c r="X200" i="1" s="1"/>
  <c r="X199" i="1" s="1"/>
  <c r="X50" i="1"/>
  <c r="X46" i="1" s="1"/>
  <c r="X45" i="1" s="1"/>
  <c r="X272" i="1"/>
  <c r="X268" i="1" s="1"/>
  <c r="X267" i="1" s="1"/>
  <c r="X580" i="1"/>
  <c r="X682" i="1"/>
  <c r="X729" i="1"/>
  <c r="X728" i="1" s="1"/>
  <c r="X1030" i="1"/>
  <c r="X1029" i="1" s="1"/>
  <c r="X1016" i="1" s="1"/>
  <c r="X1068" i="1"/>
  <c r="X1067" i="1" s="1"/>
  <c r="X1066" i="1" s="1"/>
  <c r="X1081" i="1"/>
  <c r="X1080" i="1" s="1"/>
  <c r="X1079" i="1" s="1"/>
  <c r="X1361" i="1"/>
  <c r="X1360" i="1" s="1"/>
  <c r="X1583" i="1"/>
  <c r="X1582" i="1" s="1"/>
  <c r="X3565" i="1"/>
  <c r="X3552" i="1" s="1"/>
  <c r="X3841" i="1"/>
  <c r="X3840" i="1" s="1"/>
  <c r="X3839" i="1" s="1"/>
  <c r="X3922" i="1"/>
  <c r="X3921" i="1" s="1"/>
  <c r="X3920" i="1" s="1"/>
  <c r="X3919" i="1" s="1"/>
  <c r="X3918" i="1" s="1"/>
  <c r="X2135" i="1"/>
  <c r="X2134" i="1" s="1"/>
  <c r="X2133" i="1" s="1"/>
  <c r="X2132" i="1" s="1"/>
  <c r="X2131" i="1" s="1"/>
  <c r="X2657" i="1"/>
  <c r="X2668" i="1"/>
  <c r="X2750" i="1"/>
  <c r="X2749" i="1" s="1"/>
  <c r="X2947" i="1"/>
  <c r="X2943" i="1" s="1"/>
  <c r="X2939" i="1" s="1"/>
  <c r="X3043" i="1"/>
  <c r="X3042" i="1" s="1"/>
  <c r="X3235" i="1"/>
  <c r="X3234" i="1" s="1"/>
  <c r="X3730" i="1"/>
  <c r="X3729" i="1" s="1"/>
  <c r="X3728" i="1" s="1"/>
  <c r="X3740" i="1"/>
  <c r="X3739" i="1" s="1"/>
  <c r="X3738" i="1" s="1"/>
  <c r="X3737" i="1" s="1"/>
  <c r="X3888" i="1"/>
  <c r="X3898" i="1"/>
  <c r="X3897" i="1" s="1"/>
  <c r="X3896" i="1" s="1"/>
  <c r="X3933" i="1"/>
  <c r="X3932" i="1" s="1"/>
  <c r="X3931" i="1" s="1"/>
  <c r="X2270" i="1"/>
  <c r="X2269" i="1" s="1"/>
  <c r="X2268" i="1" s="1"/>
  <c r="X2267" i="1" s="1"/>
  <c r="X2424" i="1"/>
  <c r="X2420" i="1" s="1"/>
  <c r="X2419" i="1" s="1"/>
  <c r="X3060" i="1"/>
  <c r="X3056" i="1" s="1"/>
  <c r="X3055" i="1" s="1"/>
  <c r="X3070" i="1"/>
  <c r="X3069" i="1" s="1"/>
  <c r="X3068" i="1" s="1"/>
  <c r="X3105" i="1"/>
  <c r="X3104" i="1" s="1"/>
  <c r="X3149" i="1"/>
  <c r="X3145" i="1" s="1"/>
  <c r="X3144" i="1" s="1"/>
  <c r="X3138" i="1" s="1"/>
  <c r="X3137" i="1" s="1"/>
  <c r="X3191" i="1"/>
  <c r="X3190" i="1" s="1"/>
  <c r="X3371" i="1"/>
  <c r="X3397" i="1"/>
  <c r="X3396" i="1" s="1"/>
  <c r="X3395" i="1" s="1"/>
  <c r="X3515" i="1"/>
  <c r="X3514" i="1" s="1"/>
  <c r="X3783" i="1"/>
  <c r="X3779" i="1" s="1"/>
  <c r="X3774" i="1" s="1"/>
  <c r="X3773" i="1" s="1"/>
  <c r="X3772" i="1" s="1"/>
  <c r="X3771" i="1" s="1"/>
  <c r="X2173" i="1"/>
  <c r="X2172" i="1" s="1"/>
  <c r="X2171" i="1" s="1"/>
  <c r="X2709" i="1"/>
  <c r="X2708" i="1" s="1"/>
  <c r="X2707" i="1" s="1"/>
  <c r="X3258" i="1"/>
  <c r="X3257" i="1" s="1"/>
  <c r="X3256" i="1" s="1"/>
  <c r="X3255" i="1" s="1"/>
  <c r="X3297" i="1"/>
  <c r="X3296" i="1" s="1"/>
  <c r="X3364" i="1"/>
  <c r="X3419" i="1"/>
  <c r="X3418" i="1" s="1"/>
  <c r="X3413" i="1" s="1"/>
  <c r="X3412" i="1" s="1"/>
  <c r="X3429" i="1"/>
  <c r="X3425" i="1" s="1"/>
  <c r="X3424" i="1" s="1"/>
  <c r="X3470" i="1"/>
  <c r="X3469" i="1" s="1"/>
  <c r="X3485" i="1"/>
  <c r="X3484" i="1" s="1"/>
  <c r="X3497" i="1"/>
  <c r="X3496" i="1" s="1"/>
  <c r="X3495" i="1" s="1"/>
  <c r="X3537" i="1"/>
  <c r="X3676" i="1"/>
  <c r="X3675" i="1" s="1"/>
  <c r="X3674" i="1" s="1"/>
  <c r="X3673" i="1" s="1"/>
  <c r="X3672" i="1" s="1"/>
  <c r="X3706" i="1"/>
  <c r="X3705" i="1" s="1"/>
  <c r="X3718" i="1"/>
  <c r="X401" i="1"/>
  <c r="X88" i="1"/>
  <c r="X84" i="1" s="1"/>
  <c r="X83" i="1" s="1"/>
  <c r="X82" i="1" s="1"/>
  <c r="X312" i="1"/>
  <c r="X311" i="1" s="1"/>
  <c r="X306" i="1" s="1"/>
  <c r="X305" i="1" s="1"/>
  <c r="X373" i="1"/>
  <c r="X369" i="1" s="1"/>
  <c r="X368" i="1" s="1"/>
  <c r="X367" i="1" s="1"/>
  <c r="X366" i="1" s="1"/>
  <c r="X470" i="1"/>
  <c r="X469" i="1" s="1"/>
  <c r="X517" i="1"/>
  <c r="X653" i="1"/>
  <c r="X652" i="1" s="1"/>
  <c r="X651" i="1" s="1"/>
  <c r="X795" i="1"/>
  <c r="X794" i="1" s="1"/>
  <c r="X793" i="1" s="1"/>
  <c r="X1212" i="1"/>
  <c r="X1251" i="1"/>
  <c r="X1250" i="1" s="1"/>
  <c r="X1243" i="1" s="1"/>
  <c r="X1350" i="1"/>
  <c r="X1653" i="1"/>
  <c r="X765" i="1"/>
  <c r="X830" i="1"/>
  <c r="X855" i="1"/>
  <c r="X854" i="1" s="1"/>
  <c r="X848" i="1" s="1"/>
  <c r="X1511" i="1"/>
  <c r="X1510" i="1" s="1"/>
  <c r="X1509" i="1" s="1"/>
  <c r="X1540" i="1"/>
  <c r="X1539" i="1" s="1"/>
  <c r="X441" i="1"/>
  <c r="X191" i="1"/>
  <c r="X190" i="1" s="1"/>
  <c r="X189" i="1" s="1"/>
  <c r="X188" i="1" s="1"/>
  <c r="X187" i="1" s="1"/>
  <c r="X186" i="1" s="1"/>
  <c r="X541" i="1"/>
  <c r="X532" i="1" s="1"/>
  <c r="X1123" i="1"/>
  <c r="X1429" i="1"/>
  <c r="X1713" i="1"/>
  <c r="X1712" i="1" s="1"/>
  <c r="X1711" i="1" s="1"/>
  <c r="X1710" i="1" s="1"/>
  <c r="X1956" i="1"/>
  <c r="X1955" i="1" s="1"/>
  <c r="X1954" i="1" s="1"/>
  <c r="X1775" i="1"/>
  <c r="X1771" i="1" s="1"/>
  <c r="X1770" i="1" s="1"/>
  <c r="X2032" i="1"/>
  <c r="X2025" i="1" s="1"/>
  <c r="X1496" i="1"/>
  <c r="X1495" i="1" s="1"/>
  <c r="X1494" i="1" s="1"/>
  <c r="X1493" i="1" s="1"/>
  <c r="X1980" i="1"/>
  <c r="X1979" i="1" s="1"/>
  <c r="X1978" i="1" s="1"/>
  <c r="X1977" i="1" s="1"/>
  <c r="X2213" i="1"/>
  <c r="X2294" i="1"/>
  <c r="X2390" i="1"/>
  <c r="X2389" i="1" s="1"/>
  <c r="X2388" i="1" s="1"/>
  <c r="X2432" i="1"/>
  <c r="X2624" i="1"/>
  <c r="X2721" i="1"/>
  <c r="X2717" i="1" s="1"/>
  <c r="X2716" i="1" s="1"/>
  <c r="X2929" i="1"/>
  <c r="X2928" i="1" s="1"/>
  <c r="X2073" i="1"/>
  <c r="X2800" i="1"/>
  <c r="X2778" i="1" s="1"/>
  <c r="X2777" i="1" s="1"/>
  <c r="X2776" i="1" s="1"/>
  <c r="X2775" i="1" s="1"/>
  <c r="X2377" i="1"/>
  <c r="X2376" i="1" s="1"/>
  <c r="X2375" i="1" s="1"/>
  <c r="X2472" i="1"/>
  <c r="X2471" i="1" s="1"/>
  <c r="X2470" i="1" s="1"/>
  <c r="X2469" i="1" s="1"/>
  <c r="X2551" i="1"/>
  <c r="X2550" i="1" s="1"/>
  <c r="X2549" i="1" s="1"/>
  <c r="X2835" i="1"/>
  <c r="X2834" i="1" s="1"/>
  <c r="X2833" i="1" s="1"/>
  <c r="X2832" i="1" s="1"/>
  <c r="X3009" i="1"/>
  <c r="X3005" i="1" s="1"/>
  <c r="X3004" i="1" s="1"/>
  <c r="X2996" i="1"/>
  <c r="X2995" i="1" s="1"/>
  <c r="X2994" i="1" s="1"/>
  <c r="X2993" i="1" s="1"/>
  <c r="X3353" i="1"/>
  <c r="X3530" i="1"/>
  <c r="X3904" i="1"/>
  <c r="X3903" i="1" s="1"/>
  <c r="X3832" i="1"/>
  <c r="X3828" i="1" s="1"/>
  <c r="X3947" i="1"/>
  <c r="X3946" i="1" s="1"/>
  <c r="X3700" i="1" l="1"/>
  <c r="Q3957" i="1"/>
  <c r="AH3957" i="1" s="1"/>
  <c r="M2735" i="1"/>
  <c r="AG2735" i="1" s="1"/>
  <c r="Q2735" i="1"/>
  <c r="AH2735" i="1" s="1"/>
  <c r="O3957" i="1"/>
  <c r="AI3957" i="1" s="1"/>
  <c r="M3957" i="1"/>
  <c r="AG3957" i="1" s="1"/>
  <c r="O2735" i="1"/>
  <c r="AI2735" i="1" s="1"/>
  <c r="X1676" i="1"/>
  <c r="X1447" i="1"/>
  <c r="X2311" i="1"/>
  <c r="X2096" i="1"/>
  <c r="X1235" i="1"/>
  <c r="X1001" i="1"/>
  <c r="X3981" i="1"/>
  <c r="X3980" i="1" s="1"/>
  <c r="X3979" i="1" s="1"/>
  <c r="X3964" i="1" s="1"/>
  <c r="X138" i="1"/>
  <c r="X137" i="1" s="1"/>
  <c r="X130" i="1" s="1"/>
  <c r="X129" i="1" s="1"/>
  <c r="X114" i="1" s="1"/>
  <c r="X2767" i="1"/>
  <c r="X1761" i="1"/>
  <c r="X806" i="1"/>
  <c r="X805" i="1" s="1"/>
  <c r="X2588" i="1"/>
  <c r="X2587" i="1" s="1"/>
  <c r="X3219" i="1"/>
  <c r="X3218" i="1" s="1"/>
  <c r="X3217" i="1" s="1"/>
  <c r="X3216" i="1" s="1"/>
  <c r="X3028" i="1"/>
  <c r="X3027" i="1" s="1"/>
  <c r="X3026" i="1" s="1"/>
  <c r="X333" i="1"/>
  <c r="X322" i="1" s="1"/>
  <c r="X304" i="1" s="1"/>
  <c r="X957" i="1"/>
  <c r="X3877" i="1"/>
  <c r="X3876" i="1" s="1"/>
  <c r="X3875" i="1" s="1"/>
  <c r="X3874" i="1" s="1"/>
  <c r="X819" i="1"/>
  <c r="X818" i="1" s="1"/>
  <c r="X1397" i="1"/>
  <c r="X579" i="1"/>
  <c r="X578" i="1" s="1"/>
  <c r="X571" i="1" s="1"/>
  <c r="X259" i="1"/>
  <c r="X2468" i="1"/>
  <c r="X915" i="1"/>
  <c r="X905" i="1" s="1"/>
  <c r="X3363" i="1"/>
  <c r="X3341" i="1" s="1"/>
  <c r="X3340" i="1" s="1"/>
  <c r="X3339" i="1" s="1"/>
  <c r="X281" i="1"/>
  <c r="X280" i="1" s="1"/>
  <c r="X279" i="1" s="1"/>
  <c r="X3271" i="1"/>
  <c r="X3270" i="1" s="1"/>
  <c r="X3269" i="1" s="1"/>
  <c r="X3246" i="1" s="1"/>
  <c r="X1330" i="1"/>
  <c r="X3930" i="1"/>
  <c r="X3929" i="1" s="1"/>
  <c r="X2410" i="1"/>
  <c r="X3818" i="1"/>
  <c r="X3817" i="1" s="1"/>
  <c r="X3810" i="1" s="1"/>
  <c r="X3809" i="1" s="1"/>
  <c r="X3529" i="1"/>
  <c r="X3528" i="1" s="1"/>
  <c r="X1359" i="1"/>
  <c r="X1349" i="1" s="1"/>
  <c r="X2743" i="1"/>
  <c r="X2742" i="1" s="1"/>
  <c r="X1552" i="1"/>
  <c r="X2508" i="1"/>
  <c r="X1581" i="1"/>
  <c r="X1571" i="1" s="1"/>
  <c r="X1834" i="1"/>
  <c r="X1625" i="1"/>
  <c r="X3462" i="1"/>
  <c r="X2005" i="1"/>
  <c r="X1995" i="1" s="1"/>
  <c r="X3182" i="1"/>
  <c r="X3169" i="1" s="1"/>
  <c r="X3168" i="1" s="1"/>
  <c r="X3167" i="1" s="1"/>
  <c r="X3136" i="1" s="1"/>
  <c r="X2623" i="1"/>
  <c r="X2622" i="1" s="1"/>
  <c r="X2621" i="1" s="1"/>
  <c r="X1792" i="1"/>
  <c r="X1782" i="1" s="1"/>
  <c r="X3078" i="1"/>
  <c r="X3077" i="1" s="1"/>
  <c r="X3067" i="1" s="1"/>
  <c r="X1132" i="1"/>
  <c r="X1122" i="1" s="1"/>
  <c r="X81" i="1"/>
  <c r="X80" i="1" s="1"/>
  <c r="X2266" i="1"/>
  <c r="X3479" i="1"/>
  <c r="X2222" i="1"/>
  <c r="X2212" i="1" s="1"/>
  <c r="X20" i="1"/>
  <c r="X19" i="1" s="1"/>
  <c r="X18" i="1" s="1"/>
  <c r="X17" i="1" s="1"/>
  <c r="X1101" i="1"/>
  <c r="X681" i="1"/>
  <c r="X680" i="1" s="1"/>
  <c r="X679" i="1" s="1"/>
  <c r="X663" i="1" s="1"/>
  <c r="X2927" i="1"/>
  <c r="X2688" i="1"/>
  <c r="X2687" i="1" s="1"/>
  <c r="X2686" i="1" s="1"/>
  <c r="X228" i="1"/>
  <c r="X3394" i="1"/>
  <c r="X2846" i="1"/>
  <c r="X2431" i="1"/>
  <c r="X424" i="1"/>
  <c r="X412" i="1" s="1"/>
  <c r="X388" i="1" s="1"/>
  <c r="X387" i="1" s="1"/>
  <c r="X2193" i="1"/>
  <c r="X1976" i="1"/>
  <c r="X3699" i="1"/>
  <c r="X3693" i="1" s="1"/>
  <c r="X3692" i="1" s="1"/>
  <c r="X3615" i="1" s="1"/>
  <c r="X884" i="1"/>
  <c r="X2045" i="1"/>
  <c r="X516" i="1"/>
  <c r="X515" i="1" s="1"/>
  <c r="X514" i="1" s="1"/>
  <c r="X1180" i="1"/>
  <c r="X744" i="1"/>
  <c r="X743" i="1" s="1"/>
  <c r="X722" i="1" s="1"/>
  <c r="X2992" i="1"/>
  <c r="X2956" i="1"/>
  <c r="O2734" i="1" l="1"/>
  <c r="AI2734" i="1" s="1"/>
  <c r="M2734" i="1"/>
  <c r="AG2734" i="1" s="1"/>
  <c r="Q2734" i="1"/>
  <c r="AH2734" i="1" s="1"/>
  <c r="X804" i="1"/>
  <c r="X792" i="1" s="1"/>
  <c r="X791" i="1" s="1"/>
  <c r="X2741" i="1"/>
  <c r="X2845" i="1"/>
  <c r="X2831" i="1" s="1"/>
  <c r="X1760" i="1"/>
  <c r="X1759" i="1" s="1"/>
  <c r="X3205" i="1"/>
  <c r="X1975" i="1"/>
  <c r="X1974" i="1" s="1"/>
  <c r="X2409" i="1"/>
  <c r="X2408" i="1" s="1"/>
  <c r="X227" i="1"/>
  <c r="X198" i="1" s="1"/>
  <c r="X2586" i="1"/>
  <c r="X2577" i="1" s="1"/>
  <c r="X1551" i="1"/>
  <c r="X1550" i="1" s="1"/>
  <c r="X3461" i="1"/>
  <c r="X3437" i="1" s="1"/>
  <c r="X3436" i="1" s="1"/>
  <c r="X1329" i="1"/>
  <c r="X1328" i="1" s="1"/>
  <c r="X303" i="1"/>
  <c r="X3854" i="1"/>
  <c r="X3338" i="1"/>
  <c r="X3330" i="1" s="1"/>
  <c r="X2926" i="1"/>
  <c r="X2925" i="1" s="1"/>
  <c r="X883" i="1"/>
  <c r="X882" i="1" s="1"/>
  <c r="X2192" i="1"/>
  <c r="X2191" i="1" s="1"/>
  <c r="X3025" i="1"/>
  <c r="X3016" i="1" s="1"/>
  <c r="X1100" i="1"/>
  <c r="X1099" i="1" s="1"/>
  <c r="X513" i="1"/>
  <c r="X512" i="1" s="1"/>
  <c r="M2733" i="1" l="1"/>
  <c r="AG2733" i="1" s="1"/>
  <c r="Q2733" i="1"/>
  <c r="AH2733" i="1" s="1"/>
  <c r="O2733" i="1"/>
  <c r="AI2733" i="1" s="1"/>
  <c r="X2830" i="1"/>
  <c r="X3998" i="1" s="1"/>
  <c r="AJ3749" i="1" l="1"/>
  <c r="AF3749" i="1"/>
  <c r="AF3748" i="1" s="1"/>
  <c r="AF3747" i="1" s="1"/>
  <c r="AE3749" i="1"/>
  <c r="AE3748" i="1" s="1"/>
  <c r="AE3747" i="1" s="1"/>
  <c r="AC3749" i="1"/>
  <c r="AC3748" i="1" s="1"/>
  <c r="AC3747" i="1" s="1"/>
  <c r="AB3749" i="1"/>
  <c r="AB3748" i="1" s="1"/>
  <c r="AB3747" i="1" s="1"/>
  <c r="AA3749" i="1"/>
  <c r="AA3748" i="1" s="1"/>
  <c r="AA3747" i="1" s="1"/>
  <c r="Y3749" i="1"/>
  <c r="Y3748" i="1" s="1"/>
  <c r="Y3747" i="1" s="1"/>
  <c r="W3749" i="1"/>
  <c r="W3748" i="1" s="1"/>
  <c r="W3747" i="1" s="1"/>
  <c r="V3749" i="1"/>
  <c r="V3748" i="1" s="1"/>
  <c r="V3747" i="1" s="1"/>
  <c r="U3749" i="1"/>
  <c r="U3748" i="1" s="1"/>
  <c r="U3747" i="1" s="1"/>
  <c r="T3749" i="1"/>
  <c r="T3748" i="1" s="1"/>
  <c r="T3747" i="1" s="1"/>
  <c r="S3749" i="1"/>
  <c r="S3748" i="1" s="1"/>
  <c r="S3747" i="1" s="1"/>
  <c r="R3749" i="1"/>
  <c r="R3748" i="1" s="1"/>
  <c r="R3747" i="1" s="1"/>
  <c r="Q3749" i="1"/>
  <c r="AJ3748" i="1"/>
  <c r="AJ3747" i="1" s="1"/>
  <c r="O3749" i="1"/>
  <c r="M3749" i="1"/>
  <c r="N3707" i="1"/>
  <c r="O3707" i="1"/>
  <c r="P3707" i="1"/>
  <c r="Q3707" i="1"/>
  <c r="R3707" i="1"/>
  <c r="S3707" i="1"/>
  <c r="T3707" i="1"/>
  <c r="U3707" i="1"/>
  <c r="V3707" i="1"/>
  <c r="W3707" i="1"/>
  <c r="Y3707" i="1"/>
  <c r="AA3707" i="1"/>
  <c r="AB3707" i="1"/>
  <c r="AC3707" i="1"/>
  <c r="AE3707" i="1"/>
  <c r="AF3707" i="1"/>
  <c r="AJ3707" i="1"/>
  <c r="M3707" i="1"/>
  <c r="AJ3644" i="1"/>
  <c r="AJ3643" i="1" s="1"/>
  <c r="AF3644" i="1"/>
  <c r="AF3643" i="1" s="1"/>
  <c r="AE3644" i="1"/>
  <c r="AE3643" i="1" s="1"/>
  <c r="AC3644" i="1"/>
  <c r="AC3643" i="1" s="1"/>
  <c r="AB3644" i="1"/>
  <c r="AB3643" i="1" s="1"/>
  <c r="AA3644" i="1"/>
  <c r="AA3643" i="1" s="1"/>
  <c r="Y3644" i="1"/>
  <c r="Y3643" i="1" s="1"/>
  <c r="W3644" i="1"/>
  <c r="W3643" i="1" s="1"/>
  <c r="V3644" i="1"/>
  <c r="V3643" i="1" s="1"/>
  <c r="U3644" i="1"/>
  <c r="U3643" i="1" s="1"/>
  <c r="T3644" i="1"/>
  <c r="T3643" i="1" s="1"/>
  <c r="S3644" i="1"/>
  <c r="S3643" i="1" s="1"/>
  <c r="R3644" i="1"/>
  <c r="R3643" i="1" s="1"/>
  <c r="Q3644" i="1"/>
  <c r="O3644" i="1"/>
  <c r="M3644" i="1"/>
  <c r="AI3644" i="1" l="1"/>
  <c r="AH3749" i="1"/>
  <c r="AI3749" i="1"/>
  <c r="AG3707" i="1"/>
  <c r="AI3707" i="1"/>
  <c r="AG3644" i="1"/>
  <c r="AH3644" i="1"/>
  <c r="AH3707" i="1"/>
  <c r="AG3749" i="1"/>
  <c r="O3748" i="1"/>
  <c r="AI3748" i="1" s="1"/>
  <c r="O3643" i="1"/>
  <c r="AI3643" i="1" s="1"/>
  <c r="Q3748" i="1"/>
  <c r="AH3748" i="1" s="1"/>
  <c r="M3643" i="1"/>
  <c r="AG3643" i="1" s="1"/>
  <c r="Q3643" i="1"/>
  <c r="AH3643" i="1" s="1"/>
  <c r="M3748" i="1"/>
  <c r="AG3748" i="1" s="1"/>
  <c r="T3995" i="1"/>
  <c r="T3994" i="1" s="1"/>
  <c r="T3992" i="1"/>
  <c r="T3991" i="1" s="1"/>
  <c r="T3987" i="1"/>
  <c r="T3985" i="1"/>
  <c r="T3977" i="1"/>
  <c r="T3975" i="1"/>
  <c r="T3973" i="1"/>
  <c r="T3970" i="1"/>
  <c r="T3969" i="1" s="1"/>
  <c r="T3955" i="1"/>
  <c r="T3954" i="1" s="1"/>
  <c r="T3952" i="1"/>
  <c r="T3951" i="1" s="1"/>
  <c r="T3949" i="1"/>
  <c r="T3948" i="1" s="1"/>
  <c r="T3944" i="1"/>
  <c r="T3943" i="1" s="1"/>
  <c r="T3941" i="1"/>
  <c r="T3940" i="1" s="1"/>
  <c r="T3938" i="1"/>
  <c r="T3937" i="1" s="1"/>
  <c r="T3935" i="1"/>
  <c r="T3934" i="1" s="1"/>
  <c r="T3927" i="1"/>
  <c r="T3925" i="1"/>
  <c r="T3923" i="1"/>
  <c r="T3916" i="1"/>
  <c r="T3915" i="1" s="1"/>
  <c r="T3914" i="1" s="1"/>
  <c r="T3913" i="1" s="1"/>
  <c r="T3911" i="1"/>
  <c r="T3910" i="1" s="1"/>
  <c r="T3909" i="1" s="1"/>
  <c r="T3907" i="1"/>
  <c r="T3905" i="1"/>
  <c r="T3901" i="1"/>
  <c r="T3899" i="1"/>
  <c r="T3894" i="1"/>
  <c r="T3893" i="1" s="1"/>
  <c r="T3891" i="1"/>
  <c r="T3889" i="1"/>
  <c r="T3886" i="1"/>
  <c r="T3885" i="1" s="1"/>
  <c r="T3883" i="1"/>
  <c r="T3882" i="1" s="1"/>
  <c r="T3880" i="1"/>
  <c r="T3879" i="1" s="1"/>
  <c r="T3872" i="1"/>
  <c r="T3870" i="1"/>
  <c r="T3868" i="1"/>
  <c r="T3865" i="1"/>
  <c r="T3864" i="1" s="1"/>
  <c r="T3860" i="1"/>
  <c r="T3859" i="1" s="1"/>
  <c r="T3858" i="1" s="1"/>
  <c r="T3857" i="1" s="1"/>
  <c r="T3851" i="1"/>
  <c r="T3850" i="1" s="1"/>
  <c r="T3849" i="1" s="1"/>
  <c r="T3848" i="1" s="1"/>
  <c r="T3846" i="1"/>
  <c r="T3845" i="1" s="1"/>
  <c r="T3843" i="1"/>
  <c r="T3842" i="1" s="1"/>
  <c r="T3837" i="1"/>
  <c r="T3835" i="1"/>
  <c r="T3833" i="1"/>
  <c r="T3830" i="1"/>
  <c r="T3829" i="1" s="1"/>
  <c r="T3826" i="1"/>
  <c r="T3824" i="1"/>
  <c r="T3821" i="1"/>
  <c r="T3820" i="1" s="1"/>
  <c r="T3815" i="1"/>
  <c r="T3814" i="1" s="1"/>
  <c r="T3813" i="1" s="1"/>
  <c r="T3812" i="1" s="1"/>
  <c r="T3811" i="1" s="1"/>
  <c r="T3807" i="1"/>
  <c r="T3805" i="1"/>
  <c r="T3803" i="1"/>
  <c r="T3800" i="1"/>
  <c r="T3799" i="1" s="1"/>
  <c r="T3796" i="1"/>
  <c r="T3795" i="1" s="1"/>
  <c r="T3794" i="1" s="1"/>
  <c r="T3788" i="1"/>
  <c r="T3786" i="1"/>
  <c r="T3784" i="1"/>
  <c r="T3781" i="1"/>
  <c r="T3780" i="1" s="1"/>
  <c r="T3777" i="1"/>
  <c r="T3776" i="1" s="1"/>
  <c r="T3775" i="1" s="1"/>
  <c r="T3769" i="1"/>
  <c r="T3767" i="1"/>
  <c r="T3764" i="1"/>
  <c r="T3763" i="1" s="1"/>
  <c r="T3759" i="1"/>
  <c r="T3758" i="1" s="1"/>
  <c r="T3757" i="1" s="1"/>
  <c r="T3756" i="1" s="1"/>
  <c r="T3753" i="1"/>
  <c r="T3752" i="1" s="1"/>
  <c r="T3751" i="1" s="1"/>
  <c r="T3745" i="1"/>
  <c r="T3744" i="1" s="1"/>
  <c r="T3742" i="1"/>
  <c r="T3741" i="1" s="1"/>
  <c r="T3735" i="1"/>
  <c r="T3733" i="1"/>
  <c r="T3731" i="1"/>
  <c r="T3726" i="1"/>
  <c r="T3725" i="1" s="1"/>
  <c r="T3723" i="1"/>
  <c r="T3722" i="1" s="1"/>
  <c r="T3720" i="1"/>
  <c r="T3719" i="1" s="1"/>
  <c r="T3716" i="1"/>
  <c r="T3715" i="1" s="1"/>
  <c r="T3714" i="1" s="1"/>
  <c r="T3712" i="1"/>
  <c r="T3711" i="1" s="1"/>
  <c r="T3709" i="1"/>
  <c r="T3706" i="1" s="1"/>
  <c r="T3697" i="1"/>
  <c r="T3696" i="1" s="1"/>
  <c r="T3695" i="1" s="1"/>
  <c r="T3694" i="1" s="1"/>
  <c r="T3689" i="1"/>
  <c r="T3688" i="1" s="1"/>
  <c r="T3687" i="1" s="1"/>
  <c r="T3686" i="1" s="1"/>
  <c r="T3685" i="1" s="1"/>
  <c r="T3682" i="1"/>
  <c r="T3681" i="1" s="1"/>
  <c r="T3678" i="1"/>
  <c r="T3677" i="1" s="1"/>
  <c r="T3669" i="1"/>
  <c r="T3668" i="1" s="1"/>
  <c r="T3667" i="1" s="1"/>
  <c r="T3666" i="1" s="1"/>
  <c r="T3665" i="1" s="1"/>
  <c r="T3662" i="1"/>
  <c r="T3661" i="1" s="1"/>
  <c r="T3660" i="1" s="1"/>
  <c r="T3659" i="1" s="1"/>
  <c r="T3658" i="1" s="1"/>
  <c r="T3657" i="1" s="1"/>
  <c r="T3654" i="1"/>
  <c r="T3653" i="1" s="1"/>
  <c r="T3650" i="1"/>
  <c r="T3649" i="1" s="1"/>
  <c r="T3647" i="1"/>
  <c r="T3646" i="1" s="1"/>
  <c r="T3641" i="1"/>
  <c r="T3640" i="1" s="1"/>
  <c r="T3637" i="1"/>
  <c r="T3636" i="1" s="1"/>
  <c r="T3633" i="1"/>
  <c r="T3632" i="1" s="1"/>
  <c r="T3628" i="1"/>
  <c r="T3627" i="1" s="1"/>
  <c r="T3626" i="1" s="1"/>
  <c r="T3621" i="1"/>
  <c r="T3620" i="1" s="1"/>
  <c r="T3619" i="1" s="1"/>
  <c r="T3618" i="1" s="1"/>
  <c r="T3613" i="1"/>
  <c r="T3612" i="1" s="1"/>
  <c r="T3611" i="1" s="1"/>
  <c r="T3610" i="1" s="1"/>
  <c r="T3609" i="1" s="1"/>
  <c r="T3608" i="1" s="1"/>
  <c r="T3606" i="1"/>
  <c r="T3605" i="1" s="1"/>
  <c r="T3604" i="1" s="1"/>
  <c r="T3603" i="1" s="1"/>
  <c r="T3602" i="1" s="1"/>
  <c r="T3601" i="1" s="1"/>
  <c r="T3599" i="1"/>
  <c r="T3597" i="1"/>
  <c r="T3594" i="1"/>
  <c r="T3593" i="1" s="1"/>
  <c r="T3587" i="1"/>
  <c r="T3586" i="1" s="1"/>
  <c r="T3584" i="1"/>
  <c r="T3583" i="1" s="1"/>
  <c r="T3581" i="1"/>
  <c r="T3580" i="1" s="1"/>
  <c r="T3577" i="1"/>
  <c r="T3576" i="1" s="1"/>
  <c r="T3574" i="1"/>
  <c r="T3573" i="1" s="1"/>
  <c r="T3571" i="1"/>
  <c r="T3570" i="1" s="1"/>
  <c r="T3568" i="1"/>
  <c r="T3566" i="1"/>
  <c r="T3563" i="1"/>
  <c r="T3562" i="1" s="1"/>
  <c r="T3560" i="1"/>
  <c r="T3559" i="1" s="1"/>
  <c r="T3557" i="1"/>
  <c r="T3556" i="1" s="1"/>
  <c r="T3554" i="1"/>
  <c r="T3553" i="1" s="1"/>
  <c r="T3550" i="1"/>
  <c r="T3549" i="1" s="1"/>
  <c r="T3547" i="1"/>
  <c r="T3546" i="1" s="1"/>
  <c r="T3545" i="1" s="1"/>
  <c r="T3543" i="1"/>
  <c r="T3542" i="1" s="1"/>
  <c r="T3540" i="1"/>
  <c r="T3538" i="1"/>
  <c r="T3535" i="1"/>
  <c r="T3533" i="1"/>
  <c r="T3531" i="1"/>
  <c r="T3526" i="1"/>
  <c r="T3525" i="1" s="1"/>
  <c r="T3524" i="1" s="1"/>
  <c r="T3522" i="1"/>
  <c r="T3521" i="1" s="1"/>
  <c r="T3520" i="1" s="1"/>
  <c r="T3518" i="1"/>
  <c r="T3517" i="1" s="1"/>
  <c r="T3516" i="1" s="1"/>
  <c r="T3512" i="1"/>
  <c r="T3511" i="1" s="1"/>
  <c r="T3510" i="1" s="1"/>
  <c r="T3509" i="1" s="1"/>
  <c r="T3508" i="1" s="1"/>
  <c r="T3506" i="1"/>
  <c r="T3505" i="1" s="1"/>
  <c r="T3504" i="1" s="1"/>
  <c r="T3503" i="1" s="1"/>
  <c r="T3502" i="1" s="1"/>
  <c r="T3500" i="1"/>
  <c r="T3498" i="1"/>
  <c r="T3493" i="1"/>
  <c r="T3492" i="1" s="1"/>
  <c r="T3490" i="1"/>
  <c r="T3489" i="1" s="1"/>
  <c r="T3487" i="1"/>
  <c r="T3486" i="1" s="1"/>
  <c r="T3482" i="1"/>
  <c r="T3481" i="1" s="1"/>
  <c r="T3480" i="1" s="1"/>
  <c r="T3477" i="1"/>
  <c r="T3476" i="1" s="1"/>
  <c r="T3475" i="1" s="1"/>
  <c r="T3473" i="1"/>
  <c r="T3471" i="1"/>
  <c r="T3467" i="1"/>
  <c r="T3465" i="1"/>
  <c r="T3459" i="1"/>
  <c r="T3457" i="1"/>
  <c r="T3455" i="1"/>
  <c r="T3452" i="1"/>
  <c r="T3451" i="1" s="1"/>
  <c r="T3448" i="1"/>
  <c r="T3447" i="1" s="1"/>
  <c r="T3446" i="1" s="1"/>
  <c r="T3442" i="1"/>
  <c r="T3441" i="1" s="1"/>
  <c r="T3440" i="1" s="1"/>
  <c r="T3439" i="1" s="1"/>
  <c r="T3438" i="1" s="1"/>
  <c r="T3434" i="1"/>
  <c r="T3432" i="1"/>
  <c r="T3430" i="1"/>
  <c r="T3427" i="1"/>
  <c r="T3426" i="1" s="1"/>
  <c r="T3422" i="1"/>
  <c r="T3420" i="1"/>
  <c r="T3416" i="1"/>
  <c r="T3415" i="1" s="1"/>
  <c r="T3414" i="1" s="1"/>
  <c r="T3410" i="1"/>
  <c r="T3409" i="1" s="1"/>
  <c r="T3408" i="1" s="1"/>
  <c r="T3407" i="1" s="1"/>
  <c r="T3405" i="1"/>
  <c r="T3404" i="1" s="1"/>
  <c r="T3402" i="1"/>
  <c r="T3401" i="1" s="1"/>
  <c r="T3399" i="1"/>
  <c r="T3398" i="1" s="1"/>
  <c r="T3392" i="1"/>
  <c r="T3391" i="1" s="1"/>
  <c r="T3389" i="1"/>
  <c r="T3388" i="1" s="1"/>
  <c r="T3386" i="1"/>
  <c r="T3385" i="1" s="1"/>
  <c r="T3379" i="1"/>
  <c r="T3378" i="1" s="1"/>
  <c r="T3377" i="1" s="1"/>
  <c r="T3376" i="1" s="1"/>
  <c r="T3374" i="1"/>
  <c r="T3372" i="1"/>
  <c r="T3369" i="1"/>
  <c r="T3367" i="1"/>
  <c r="T3365" i="1"/>
  <c r="T3361" i="1"/>
  <c r="T3360" i="1" s="1"/>
  <c r="T3358" i="1"/>
  <c r="T3357" i="1" s="1"/>
  <c r="T3355" i="1"/>
  <c r="T3354" i="1" s="1"/>
  <c r="T3351" i="1"/>
  <c r="T3350" i="1" s="1"/>
  <c r="T3348" i="1"/>
  <c r="T3346" i="1"/>
  <c r="T3344" i="1"/>
  <c r="T3336" i="1"/>
  <c r="T3335" i="1" s="1"/>
  <c r="T3334" i="1" s="1"/>
  <c r="T3333" i="1" s="1"/>
  <c r="T3332" i="1" s="1"/>
  <c r="T3331" i="1" s="1"/>
  <c r="T3328" i="1"/>
  <c r="T3327" i="1" s="1"/>
  <c r="T3326" i="1" s="1"/>
  <c r="T3324" i="1"/>
  <c r="T3322" i="1"/>
  <c r="T3320" i="1"/>
  <c r="T3317" i="1"/>
  <c r="T3316" i="1" s="1"/>
  <c r="T3312" i="1"/>
  <c r="T3311" i="1" s="1"/>
  <c r="T3303" i="1"/>
  <c r="T3302" i="1" s="1"/>
  <c r="T3300" i="1"/>
  <c r="T3299" i="1" s="1"/>
  <c r="T3298" i="1" s="1"/>
  <c r="T3294" i="1"/>
  <c r="T3293" i="1" s="1"/>
  <c r="T3292" i="1" s="1"/>
  <c r="T3290" i="1"/>
  <c r="T3289" i="1" s="1"/>
  <c r="T3287" i="1"/>
  <c r="T3286" i="1" s="1"/>
  <c r="T3284" i="1"/>
  <c r="T3283" i="1" s="1"/>
  <c r="T3280" i="1"/>
  <c r="T3279" i="1" s="1"/>
  <c r="T3277" i="1"/>
  <c r="T3276" i="1" s="1"/>
  <c r="T3274" i="1"/>
  <c r="T3273" i="1" s="1"/>
  <c r="T3267" i="1"/>
  <c r="T3266" i="1" s="1"/>
  <c r="T3265" i="1" s="1"/>
  <c r="T3263" i="1"/>
  <c r="T3262" i="1" s="1"/>
  <c r="T3260" i="1"/>
  <c r="T3259" i="1" s="1"/>
  <c r="T3253" i="1"/>
  <c r="T3251" i="1"/>
  <c r="T3244" i="1"/>
  <c r="T3242" i="1"/>
  <c r="T3240" i="1"/>
  <c r="T3238" i="1"/>
  <c r="T3236" i="1"/>
  <c r="T3232" i="1"/>
  <c r="T3231" i="1" s="1"/>
  <c r="T3229" i="1"/>
  <c r="T3227" i="1"/>
  <c r="T3224" i="1"/>
  <c r="T3222" i="1"/>
  <c r="T3214" i="1"/>
  <c r="T3212" i="1"/>
  <c r="T3203" i="1"/>
  <c r="T3202" i="1" s="1"/>
  <c r="T3201" i="1" s="1"/>
  <c r="T3197" i="1"/>
  <c r="T3196" i="1" s="1"/>
  <c r="T3194" i="1"/>
  <c r="T3192" i="1"/>
  <c r="T3188" i="1"/>
  <c r="T3187" i="1" s="1"/>
  <c r="T3185" i="1"/>
  <c r="T3184" i="1" s="1"/>
  <c r="T3180" i="1"/>
  <c r="T3178" i="1"/>
  <c r="T3173" i="1"/>
  <c r="T3172" i="1" s="1"/>
  <c r="T3171" i="1" s="1"/>
  <c r="T3170" i="1" s="1"/>
  <c r="T3165" i="1"/>
  <c r="T3164" i="1" s="1"/>
  <c r="T3162" i="1"/>
  <c r="T3161" i="1" s="1"/>
  <c r="T3154" i="1"/>
  <c r="T3152" i="1"/>
  <c r="T3150" i="1"/>
  <c r="T3147" i="1"/>
  <c r="T3146" i="1" s="1"/>
  <c r="T3142" i="1"/>
  <c r="T3141" i="1" s="1"/>
  <c r="T3140" i="1" s="1"/>
  <c r="T3139" i="1" s="1"/>
  <c r="T3131" i="1"/>
  <c r="T3130" i="1" s="1"/>
  <c r="T3128" i="1"/>
  <c r="T3127" i="1" s="1"/>
  <c r="T3125" i="1"/>
  <c r="T3124" i="1" s="1"/>
  <c r="T3117" i="1"/>
  <c r="T3116" i="1" s="1"/>
  <c r="T3115" i="1" s="1"/>
  <c r="T3113" i="1"/>
  <c r="T3112" i="1" s="1"/>
  <c r="T3111" i="1" s="1"/>
  <c r="T3110" i="1" s="1"/>
  <c r="T3108" i="1"/>
  <c r="T3106" i="1"/>
  <c r="T3102" i="1"/>
  <c r="T3101" i="1" s="1"/>
  <c r="T3099" i="1"/>
  <c r="T3098" i="1" s="1"/>
  <c r="T3095" i="1"/>
  <c r="T3094" i="1" s="1"/>
  <c r="T3092" i="1"/>
  <c r="T3091" i="1" s="1"/>
  <c r="T3088" i="1"/>
  <c r="T3086" i="1"/>
  <c r="T3084" i="1"/>
  <c r="T3080" i="1"/>
  <c r="T3079" i="1" s="1"/>
  <c r="T3075" i="1"/>
  <c r="T3074" i="1" s="1"/>
  <c r="T3072" i="1"/>
  <c r="T3071" i="1" s="1"/>
  <c r="T3065" i="1"/>
  <c r="T3063" i="1"/>
  <c r="T3061" i="1"/>
  <c r="T3058" i="1"/>
  <c r="T3057" i="1" s="1"/>
  <c r="T3053" i="1"/>
  <c r="T3052" i="1" s="1"/>
  <c r="T3051" i="1" s="1"/>
  <c r="T3050" i="1" s="1"/>
  <c r="T3048" i="1"/>
  <c r="T3046" i="1"/>
  <c r="T3044" i="1"/>
  <c r="T3040" i="1"/>
  <c r="T3039" i="1" s="1"/>
  <c r="T3037" i="1"/>
  <c r="T3036" i="1" s="1"/>
  <c r="T3031" i="1"/>
  <c r="T3030" i="1" s="1"/>
  <c r="T3023" i="1"/>
  <c r="T3022" i="1" s="1"/>
  <c r="T3021" i="1" s="1"/>
  <c r="T3020" i="1" s="1"/>
  <c r="T3019" i="1" s="1"/>
  <c r="T3018" i="1" s="1"/>
  <c r="T3017" i="1" s="1"/>
  <c r="T3014" i="1"/>
  <c r="T3012" i="1"/>
  <c r="T3010" i="1"/>
  <c r="T3007" i="1"/>
  <c r="T3006" i="1" s="1"/>
  <c r="T2999" i="1"/>
  <c r="T2997" i="1"/>
  <c r="T2990" i="1"/>
  <c r="T2989" i="1" s="1"/>
  <c r="T2987" i="1"/>
  <c r="T2986" i="1" s="1"/>
  <c r="T2984" i="1"/>
  <c r="T2983" i="1" s="1"/>
  <c r="T2980" i="1"/>
  <c r="T2979" i="1" s="1"/>
  <c r="T2977" i="1"/>
  <c r="T2976" i="1" s="1"/>
  <c r="T2974" i="1"/>
  <c r="T2973" i="1" s="1"/>
  <c r="T2966" i="1"/>
  <c r="T2965" i="1" s="1"/>
  <c r="T2964" i="1" s="1"/>
  <c r="T2962" i="1"/>
  <c r="T2961" i="1" s="1"/>
  <c r="T2959" i="1"/>
  <c r="T2958" i="1" s="1"/>
  <c r="T2954" i="1"/>
  <c r="T2953" i="1" s="1"/>
  <c r="T2951" i="1"/>
  <c r="T2950" i="1" s="1"/>
  <c r="T2948" i="1"/>
  <c r="T2945" i="1"/>
  <c r="T2944" i="1" s="1"/>
  <c r="T2937" i="1"/>
  <c r="T2936" i="1" s="1"/>
  <c r="T2934" i="1"/>
  <c r="T2933" i="1" s="1"/>
  <c r="T2931" i="1"/>
  <c r="T2930" i="1" s="1"/>
  <c r="T2917" i="1"/>
  <c r="T2916" i="1" s="1"/>
  <c r="T2914" i="1"/>
  <c r="T2913" i="1" s="1"/>
  <c r="T2911" i="1"/>
  <c r="T2910" i="1" s="1"/>
  <c r="T2908" i="1"/>
  <c r="T2907" i="1" s="1"/>
  <c r="T2905" i="1"/>
  <c r="T2904" i="1" s="1"/>
  <c r="T2901" i="1"/>
  <c r="T2900" i="1" s="1"/>
  <c r="T2898" i="1"/>
  <c r="T2897" i="1" s="1"/>
  <c r="T2895" i="1"/>
  <c r="T2894" i="1" s="1"/>
  <c r="T2892" i="1"/>
  <c r="T2891" i="1" s="1"/>
  <c r="T2889" i="1"/>
  <c r="T2888" i="1" s="1"/>
  <c r="T2886" i="1"/>
  <c r="T2885" i="1" s="1"/>
  <c r="T2883" i="1"/>
  <c r="T2882" i="1" s="1"/>
  <c r="T2880" i="1"/>
  <c r="T2879" i="1" s="1"/>
  <c r="T2877" i="1"/>
  <c r="T2876" i="1" s="1"/>
  <c r="T2874" i="1"/>
  <c r="T2873" i="1" s="1"/>
  <c r="T2871" i="1"/>
  <c r="T2870" i="1" s="1"/>
  <c r="T2868" i="1"/>
  <c r="T2867" i="1" s="1"/>
  <c r="T2863" i="1"/>
  <c r="T2862" i="1" s="1"/>
  <c r="T2861" i="1" s="1"/>
  <c r="T2859" i="1"/>
  <c r="T2858" i="1" s="1"/>
  <c r="T2856" i="1"/>
  <c r="T2855" i="1" s="1"/>
  <c r="T2853" i="1"/>
  <c r="T2852" i="1" s="1"/>
  <c r="T2850" i="1"/>
  <c r="T2849" i="1" s="1"/>
  <c r="T2843" i="1"/>
  <c r="T2842" i="1" s="1"/>
  <c r="T2840" i="1"/>
  <c r="T2839" i="1" s="1"/>
  <c r="T2837" i="1"/>
  <c r="T2836" i="1" s="1"/>
  <c r="T2828" i="1"/>
  <c r="T2827" i="1" s="1"/>
  <c r="T2826" i="1" s="1"/>
  <c r="T2825" i="1" s="1"/>
  <c r="T2824" i="1" s="1"/>
  <c r="T2823" i="1" s="1"/>
  <c r="T2822" i="1" s="1"/>
  <c r="T2820" i="1"/>
  <c r="T2819" i="1" s="1"/>
  <c r="T2818" i="1" s="1"/>
  <c r="T2817" i="1" s="1"/>
  <c r="T2816" i="1" s="1"/>
  <c r="T2814" i="1"/>
  <c r="T2813" i="1" s="1"/>
  <c r="T2812" i="1" s="1"/>
  <c r="T2811" i="1" s="1"/>
  <c r="T2810" i="1" s="1"/>
  <c r="T2807" i="1"/>
  <c r="T2806" i="1" s="1"/>
  <c r="T2804" i="1"/>
  <c r="T2803" i="1" s="1"/>
  <c r="T2801" i="1"/>
  <c r="T2798" i="1"/>
  <c r="T2797" i="1" s="1"/>
  <c r="T2795" i="1"/>
  <c r="T2794" i="1" s="1"/>
  <c r="T2792" i="1"/>
  <c r="T2791" i="1" s="1"/>
  <c r="T2789" i="1"/>
  <c r="T2788" i="1" s="1"/>
  <c r="T2786" i="1"/>
  <c r="T2785" i="1" s="1"/>
  <c r="T2783" i="1"/>
  <c r="T2782" i="1" s="1"/>
  <c r="T2780" i="1"/>
  <c r="T2779" i="1" s="1"/>
  <c r="T2773" i="1"/>
  <c r="T2772" i="1" s="1"/>
  <c r="T2771" i="1" s="1"/>
  <c r="T2770" i="1" s="1"/>
  <c r="T2769" i="1" s="1"/>
  <c r="T2768" i="1" s="1"/>
  <c r="T2764" i="1"/>
  <c r="T2762" i="1"/>
  <c r="T2760" i="1"/>
  <c r="T2755" i="1"/>
  <c r="T2754" i="1" s="1"/>
  <c r="T2752" i="1"/>
  <c r="T2751" i="1" s="1"/>
  <c r="T2747" i="1"/>
  <c r="T2746" i="1" s="1"/>
  <c r="T2745" i="1" s="1"/>
  <c r="T2744" i="1" s="1"/>
  <c r="T2726" i="1"/>
  <c r="T2724" i="1"/>
  <c r="T2722" i="1"/>
  <c r="T2719" i="1"/>
  <c r="T2718" i="1" s="1"/>
  <c r="T2714" i="1"/>
  <c r="T2712" i="1"/>
  <c r="T2710" i="1"/>
  <c r="T2705" i="1"/>
  <c r="T2703" i="1"/>
  <c r="T2701" i="1"/>
  <c r="T2697" i="1"/>
  <c r="T2696" i="1" s="1"/>
  <c r="T2694" i="1"/>
  <c r="T2693" i="1" s="1"/>
  <c r="T2684" i="1"/>
  <c r="T2683" i="1" s="1"/>
  <c r="T2682" i="1" s="1"/>
  <c r="T2681" i="1" s="1"/>
  <c r="T2680" i="1" s="1"/>
  <c r="T2678" i="1"/>
  <c r="T2677" i="1" s="1"/>
  <c r="T2676" i="1" s="1"/>
  <c r="T2675" i="1" s="1"/>
  <c r="T2673" i="1"/>
  <c r="T2672" i="1" s="1"/>
  <c r="T2670" i="1"/>
  <c r="T2669" i="1" s="1"/>
  <c r="T2666" i="1"/>
  <c r="T2665" i="1" s="1"/>
  <c r="T2664" i="1" s="1"/>
  <c r="T2662" i="1"/>
  <c r="T2661" i="1" s="1"/>
  <c r="T2659" i="1"/>
  <c r="T2658" i="1" s="1"/>
  <c r="T2655" i="1"/>
  <c r="T2654" i="1" s="1"/>
  <c r="T2653" i="1" s="1"/>
  <c r="T2651" i="1"/>
  <c r="T2650" i="1" s="1"/>
  <c r="T2649" i="1" s="1"/>
  <c r="T2647" i="1"/>
  <c r="T2646" i="1" s="1"/>
  <c r="T2644" i="1"/>
  <c r="T2643" i="1" s="1"/>
  <c r="T2641" i="1"/>
  <c r="T2640" i="1" s="1"/>
  <c r="T2638" i="1"/>
  <c r="T2637" i="1" s="1"/>
  <c r="T2635" i="1"/>
  <c r="T2634" i="1" s="1"/>
  <c r="T2632" i="1"/>
  <c r="T2631" i="1" s="1"/>
  <c r="T2629" i="1"/>
  <c r="T2628" i="1" s="1"/>
  <c r="T2626" i="1"/>
  <c r="T2625" i="1" s="1"/>
  <c r="T2619" i="1"/>
  <c r="T2618" i="1" s="1"/>
  <c r="T2617" i="1" s="1"/>
  <c r="T2616" i="1" s="1"/>
  <c r="T2614" i="1"/>
  <c r="T2613" i="1" s="1"/>
  <c r="T2612" i="1" s="1"/>
  <c r="T2604" i="1"/>
  <c r="T2603" i="1" s="1"/>
  <c r="T2601" i="1"/>
  <c r="T2600" i="1" s="1"/>
  <c r="T2597" i="1"/>
  <c r="T2596" i="1" s="1"/>
  <c r="T2595" i="1" s="1"/>
  <c r="T2584" i="1"/>
  <c r="T2583" i="1" s="1"/>
  <c r="T2582" i="1" s="1"/>
  <c r="T2581" i="1" s="1"/>
  <c r="T2580" i="1" s="1"/>
  <c r="T2579" i="1" s="1"/>
  <c r="T2578" i="1" s="1"/>
  <c r="T2575" i="1"/>
  <c r="T2574" i="1" s="1"/>
  <c r="T2573" i="1" s="1"/>
  <c r="T2572" i="1" s="1"/>
  <c r="T2571" i="1" s="1"/>
  <c r="T2570" i="1" s="1"/>
  <c r="T2568" i="1"/>
  <c r="T2567" i="1" s="1"/>
  <c r="T2566" i="1" s="1"/>
  <c r="T2565" i="1" s="1"/>
  <c r="T2564" i="1" s="1"/>
  <c r="T2563" i="1" s="1"/>
  <c r="T2562" i="1" s="1"/>
  <c r="T2560" i="1"/>
  <c r="T2559" i="1" s="1"/>
  <c r="T2558" i="1" s="1"/>
  <c r="T2557" i="1" s="1"/>
  <c r="T2555" i="1"/>
  <c r="T2554" i="1" s="1"/>
  <c r="T2553" i="1" s="1"/>
  <c r="T2552" i="1" s="1"/>
  <c r="T2547" i="1"/>
  <c r="T2545" i="1"/>
  <c r="T2543" i="1"/>
  <c r="T2536" i="1"/>
  <c r="T2535" i="1" s="1"/>
  <c r="T2534" i="1" s="1"/>
  <c r="T2533" i="1" s="1"/>
  <c r="T2532" i="1" s="1"/>
  <c r="T2530" i="1"/>
  <c r="T2529" i="1" s="1"/>
  <c r="T2527" i="1"/>
  <c r="T2525" i="1"/>
  <c r="T2520" i="1"/>
  <c r="T2519" i="1" s="1"/>
  <c r="T2518" i="1" s="1"/>
  <c r="T2517" i="1" s="1"/>
  <c r="T2516" i="1" s="1"/>
  <c r="T2514" i="1"/>
  <c r="T2513" i="1" s="1"/>
  <c r="T2512" i="1" s="1"/>
  <c r="T2511" i="1" s="1"/>
  <c r="T2510" i="1" s="1"/>
  <c r="T2506" i="1"/>
  <c r="T2505" i="1" s="1"/>
  <c r="T2504" i="1" s="1"/>
  <c r="T2503" i="1" s="1"/>
  <c r="T2501" i="1"/>
  <c r="T2500" i="1" s="1"/>
  <c r="T2499" i="1" s="1"/>
  <c r="T2498" i="1" s="1"/>
  <c r="T2497" i="1" s="1"/>
  <c r="T2494" i="1"/>
  <c r="T2493" i="1" s="1"/>
  <c r="T2492" i="1" s="1"/>
  <c r="T2491" i="1" s="1"/>
  <c r="T2490" i="1" s="1"/>
  <c r="T2488" i="1"/>
  <c r="T2487" i="1" s="1"/>
  <c r="T2486" i="1" s="1"/>
  <c r="T2485" i="1" s="1"/>
  <c r="T2484" i="1" s="1"/>
  <c r="T2482" i="1"/>
  <c r="T2481" i="1" s="1"/>
  <c r="T2480" i="1" s="1"/>
  <c r="T2479" i="1" s="1"/>
  <c r="T2477" i="1"/>
  <c r="T2476" i="1" s="1"/>
  <c r="T2474" i="1"/>
  <c r="T2473" i="1" s="1"/>
  <c r="T2466" i="1"/>
  <c r="T2464" i="1"/>
  <c r="T2456" i="1"/>
  <c r="T2455" i="1" s="1"/>
  <c r="T2454" i="1" s="1"/>
  <c r="T2453" i="1" s="1"/>
  <c r="T2451" i="1"/>
  <c r="T2450" i="1" s="1"/>
  <c r="T2448" i="1"/>
  <c r="T2447" i="1" s="1"/>
  <c r="T2445" i="1"/>
  <c r="T2444" i="1" s="1"/>
  <c r="T2439" i="1"/>
  <c r="T2438" i="1" s="1"/>
  <c r="T2437" i="1" s="1"/>
  <c r="T2435" i="1"/>
  <c r="T2434" i="1" s="1"/>
  <c r="T2433" i="1" s="1"/>
  <c r="T2429" i="1"/>
  <c r="T2427" i="1"/>
  <c r="T2425" i="1"/>
  <c r="T2422" i="1"/>
  <c r="T2421" i="1" s="1"/>
  <c r="T2417" i="1"/>
  <c r="T2415" i="1"/>
  <c r="T2406" i="1"/>
  <c r="T2405" i="1" s="1"/>
  <c r="T2404" i="1" s="1"/>
  <c r="T2403" i="1" s="1"/>
  <c r="T2402" i="1" s="1"/>
  <c r="T2401" i="1" s="1"/>
  <c r="T2399" i="1"/>
  <c r="T2398" i="1" s="1"/>
  <c r="T2397" i="1" s="1"/>
  <c r="T2396" i="1" s="1"/>
  <c r="T2394" i="1"/>
  <c r="T2393" i="1" s="1"/>
  <c r="T2392" i="1" s="1"/>
  <c r="T2391" i="1" s="1"/>
  <c r="T2386" i="1"/>
  <c r="T2385" i="1" s="1"/>
  <c r="T2384" i="1" s="1"/>
  <c r="T2383" i="1" s="1"/>
  <c r="T2381" i="1"/>
  <c r="T2380" i="1" s="1"/>
  <c r="T2379" i="1" s="1"/>
  <c r="T2378" i="1" s="1"/>
  <c r="T2373" i="1"/>
  <c r="T2372" i="1" s="1"/>
  <c r="T2371" i="1" s="1"/>
  <c r="T2369" i="1"/>
  <c r="T2368" i="1" s="1"/>
  <c r="T2367" i="1" s="1"/>
  <c r="T2365" i="1"/>
  <c r="T2364" i="1" s="1"/>
  <c r="T2363" i="1" s="1"/>
  <c r="T2354" i="1"/>
  <c r="T2352" i="1"/>
  <c r="T2345" i="1"/>
  <c r="T2344" i="1" s="1"/>
  <c r="T2343" i="1" s="1"/>
  <c r="T2342" i="1" s="1"/>
  <c r="T2341" i="1" s="1"/>
  <c r="T2339" i="1"/>
  <c r="T2338" i="1" s="1"/>
  <c r="T2336" i="1"/>
  <c r="T2335" i="1" s="1"/>
  <c r="T2331" i="1"/>
  <c r="T2330" i="1" s="1"/>
  <c r="T2329" i="1" s="1"/>
  <c r="T2328" i="1" s="1"/>
  <c r="T2327" i="1" s="1"/>
  <c r="T2317" i="1"/>
  <c r="T2315" i="1"/>
  <c r="T2309" i="1"/>
  <c r="T2308" i="1" s="1"/>
  <c r="T2307" i="1" s="1"/>
  <c r="T2306" i="1" s="1"/>
  <c r="T2304" i="1"/>
  <c r="T2303" i="1" s="1"/>
  <c r="T2302" i="1" s="1"/>
  <c r="T2301" i="1" s="1"/>
  <c r="T2299" i="1"/>
  <c r="T2298" i="1" s="1"/>
  <c r="T2297" i="1" s="1"/>
  <c r="T2296" i="1" s="1"/>
  <c r="T2295" i="1" s="1"/>
  <c r="T2292" i="1"/>
  <c r="T2291" i="1" s="1"/>
  <c r="T2290" i="1" s="1"/>
  <c r="T2289" i="1" s="1"/>
  <c r="T2288" i="1" s="1"/>
  <c r="T2286" i="1"/>
  <c r="T2285" i="1" s="1"/>
  <c r="T2284" i="1" s="1"/>
  <c r="T2283" i="1" s="1"/>
  <c r="T2282" i="1" s="1"/>
  <c r="T2280" i="1"/>
  <c r="T2279" i="1" s="1"/>
  <c r="T2278" i="1" s="1"/>
  <c r="T2277" i="1" s="1"/>
  <c r="T2275" i="1"/>
  <c r="T2274" i="1" s="1"/>
  <c r="T2272" i="1"/>
  <c r="T2271" i="1" s="1"/>
  <c r="T2264" i="1"/>
  <c r="T2262" i="1"/>
  <c r="T2256" i="1"/>
  <c r="T2255" i="1" s="1"/>
  <c r="T2254" i="1" s="1"/>
  <c r="T2253" i="1" s="1"/>
  <c r="T2252" i="1" s="1"/>
  <c r="T2249" i="1"/>
  <c r="T2248" i="1" s="1"/>
  <c r="T2247" i="1" s="1"/>
  <c r="T2246" i="1" s="1"/>
  <c r="T2245" i="1" s="1"/>
  <c r="T2242" i="1"/>
  <c r="T2241" i="1" s="1"/>
  <c r="T2239" i="1"/>
  <c r="T2237" i="1"/>
  <c r="T2232" i="1"/>
  <c r="T2231" i="1" s="1"/>
  <c r="T2229" i="1"/>
  <c r="T2228" i="1" s="1"/>
  <c r="T2226" i="1"/>
  <c r="T2225" i="1" s="1"/>
  <c r="T2220" i="1"/>
  <c r="T2219" i="1" s="1"/>
  <c r="T2218" i="1" s="1"/>
  <c r="T2216" i="1"/>
  <c r="T2215" i="1" s="1"/>
  <c r="T2214" i="1" s="1"/>
  <c r="T2210" i="1"/>
  <c r="T2208" i="1"/>
  <c r="T2205" i="1"/>
  <c r="T2204" i="1" s="1"/>
  <c r="T2200" i="1"/>
  <c r="T2198" i="1"/>
  <c r="T2189" i="1"/>
  <c r="T2188" i="1" s="1"/>
  <c r="T2187" i="1" s="1"/>
  <c r="T2186" i="1" s="1"/>
  <c r="T2185" i="1" s="1"/>
  <c r="T2184" i="1" s="1"/>
  <c r="T2182" i="1"/>
  <c r="T2181" i="1" s="1"/>
  <c r="T2180" i="1" s="1"/>
  <c r="T2179" i="1" s="1"/>
  <c r="T2177" i="1"/>
  <c r="T2176" i="1" s="1"/>
  <c r="T2175" i="1" s="1"/>
  <c r="T2174" i="1" s="1"/>
  <c r="T2169" i="1"/>
  <c r="T2168" i="1" s="1"/>
  <c r="T2167" i="1" s="1"/>
  <c r="T2166" i="1" s="1"/>
  <c r="T2164" i="1"/>
  <c r="T2163" i="1" s="1"/>
  <c r="T2162" i="1" s="1"/>
  <c r="T2161" i="1" s="1"/>
  <c r="T2156" i="1"/>
  <c r="T2155" i="1" s="1"/>
  <c r="T2154" i="1" s="1"/>
  <c r="T2152" i="1"/>
  <c r="T2151" i="1" s="1"/>
  <c r="T2150" i="1" s="1"/>
  <c r="T2148" i="1"/>
  <c r="T2147" i="1" s="1"/>
  <c r="T2146" i="1" s="1"/>
  <c r="T2140" i="1"/>
  <c r="T2138" i="1"/>
  <c r="T2136" i="1"/>
  <c r="T2129" i="1"/>
  <c r="T2128" i="1" s="1"/>
  <c r="T2127" i="1" s="1"/>
  <c r="T2126" i="1" s="1"/>
  <c r="T2125" i="1" s="1"/>
  <c r="T2123" i="1"/>
  <c r="T2122" i="1" s="1"/>
  <c r="T2120" i="1"/>
  <c r="T2119" i="1" s="1"/>
  <c r="T2115" i="1"/>
  <c r="T2114" i="1" s="1"/>
  <c r="T2113" i="1" s="1"/>
  <c r="T2112" i="1" s="1"/>
  <c r="T2111" i="1" s="1"/>
  <c r="T2109" i="1"/>
  <c r="T2108" i="1" s="1"/>
  <c r="T2107" i="1" s="1"/>
  <c r="T2106" i="1" s="1"/>
  <c r="T2105" i="1" s="1"/>
  <c r="T2094" i="1"/>
  <c r="T2093" i="1" s="1"/>
  <c r="T2092" i="1" s="1"/>
  <c r="T2091" i="1" s="1"/>
  <c r="T2090" i="1" s="1"/>
  <c r="T2088" i="1"/>
  <c r="T2087" i="1" s="1"/>
  <c r="T2086" i="1" s="1"/>
  <c r="T2085" i="1" s="1"/>
  <c r="T2083" i="1"/>
  <c r="T2082" i="1" s="1"/>
  <c r="T2081" i="1" s="1"/>
  <c r="T2080" i="1" s="1"/>
  <c r="T2078" i="1"/>
  <c r="T2077" i="1" s="1"/>
  <c r="T2076" i="1" s="1"/>
  <c r="T2075" i="1" s="1"/>
  <c r="T2074" i="1" s="1"/>
  <c r="T2071" i="1"/>
  <c r="T2070" i="1" s="1"/>
  <c r="T2069" i="1" s="1"/>
  <c r="T2068" i="1" s="1"/>
  <c r="T2067" i="1" s="1"/>
  <c r="T2065" i="1"/>
  <c r="T2064" i="1" s="1"/>
  <c r="T2063" i="1" s="1"/>
  <c r="T2062" i="1" s="1"/>
  <c r="T2061" i="1" s="1"/>
  <c r="T2059" i="1"/>
  <c r="T2058" i="1" s="1"/>
  <c r="T2057" i="1" s="1"/>
  <c r="T2056" i="1" s="1"/>
  <c r="T2054" i="1"/>
  <c r="T2053" i="1" s="1"/>
  <c r="T2051" i="1"/>
  <c r="T2050" i="1" s="1"/>
  <c r="T2043" i="1"/>
  <c r="T2042" i="1" s="1"/>
  <c r="T2041" i="1" s="1"/>
  <c r="T2040" i="1" s="1"/>
  <c r="T2039" i="1" s="1"/>
  <c r="T2037" i="1"/>
  <c r="T2036" i="1" s="1"/>
  <c r="T2035" i="1" s="1"/>
  <c r="T2034" i="1" s="1"/>
  <c r="T2033" i="1" s="1"/>
  <c r="T2030" i="1"/>
  <c r="T2029" i="1" s="1"/>
  <c r="T2028" i="1" s="1"/>
  <c r="T2027" i="1" s="1"/>
  <c r="T2026" i="1" s="1"/>
  <c r="T2023" i="1"/>
  <c r="T2022" i="1" s="1"/>
  <c r="T2020" i="1"/>
  <c r="T2019" i="1" s="1"/>
  <c r="T2015" i="1"/>
  <c r="T2014" i="1" s="1"/>
  <c r="T2012" i="1"/>
  <c r="T2011" i="1" s="1"/>
  <c r="T2009" i="1"/>
  <c r="T2008" i="1" s="1"/>
  <c r="T2003" i="1"/>
  <c r="T2002" i="1" s="1"/>
  <c r="T2001" i="1" s="1"/>
  <c r="T1999" i="1"/>
  <c r="T1998" i="1" s="1"/>
  <c r="T1997" i="1" s="1"/>
  <c r="T1993" i="1"/>
  <c r="T1991" i="1"/>
  <c r="T1988" i="1"/>
  <c r="T1987" i="1" s="1"/>
  <c r="T1983" i="1"/>
  <c r="T1981" i="1"/>
  <c r="T1972" i="1"/>
  <c r="T1971" i="1" s="1"/>
  <c r="T1970" i="1" s="1"/>
  <c r="T1969" i="1" s="1"/>
  <c r="T1968" i="1" s="1"/>
  <c r="T1967" i="1" s="1"/>
  <c r="T1965" i="1"/>
  <c r="T1964" i="1" s="1"/>
  <c r="T1963" i="1" s="1"/>
  <c r="T1962" i="1" s="1"/>
  <c r="T1960" i="1"/>
  <c r="T1959" i="1" s="1"/>
  <c r="T1958" i="1" s="1"/>
  <c r="T1957" i="1" s="1"/>
  <c r="T1952" i="1"/>
  <c r="T1951" i="1" s="1"/>
  <c r="T1950" i="1" s="1"/>
  <c r="T1949" i="1" s="1"/>
  <c r="T1947" i="1"/>
  <c r="T1946" i="1" s="1"/>
  <c r="T1945" i="1" s="1"/>
  <c r="T1944" i="1" s="1"/>
  <c r="T1939" i="1"/>
  <c r="T1938" i="1" s="1"/>
  <c r="T1937" i="1" s="1"/>
  <c r="T1935" i="1"/>
  <c r="T1934" i="1" s="1"/>
  <c r="T1933" i="1" s="1"/>
  <c r="T1931" i="1"/>
  <c r="T1930" i="1" s="1"/>
  <c r="T1929" i="1" s="1"/>
  <c r="T1923" i="1"/>
  <c r="T1921" i="1"/>
  <c r="T1919" i="1"/>
  <c r="T1912" i="1"/>
  <c r="T1911" i="1" s="1"/>
  <c r="T1910" i="1" s="1"/>
  <c r="T1909" i="1" s="1"/>
  <c r="T1908" i="1" s="1"/>
  <c r="T1906" i="1"/>
  <c r="T1905" i="1" s="1"/>
  <c r="T1903" i="1"/>
  <c r="T1902" i="1" s="1"/>
  <c r="T1898" i="1"/>
  <c r="T1897" i="1" s="1"/>
  <c r="T1896" i="1" s="1"/>
  <c r="T1895" i="1" s="1"/>
  <c r="T1894" i="1" s="1"/>
  <c r="T1883" i="1"/>
  <c r="T1882" i="1" s="1"/>
  <c r="T1881" i="1" s="1"/>
  <c r="T1880" i="1" s="1"/>
  <c r="T1879" i="1" s="1"/>
  <c r="T1877" i="1"/>
  <c r="T1876" i="1" s="1"/>
  <c r="T1875" i="1" s="1"/>
  <c r="T1874" i="1" s="1"/>
  <c r="T1872" i="1"/>
  <c r="T1871" i="1" s="1"/>
  <c r="T1870" i="1" s="1"/>
  <c r="T1869" i="1" s="1"/>
  <c r="T1867" i="1"/>
  <c r="T1866" i="1" s="1"/>
  <c r="T1865" i="1" s="1"/>
  <c r="T1864" i="1" s="1"/>
  <c r="T1863" i="1" s="1"/>
  <c r="T1860" i="1"/>
  <c r="T1859" i="1" s="1"/>
  <c r="T1858" i="1" s="1"/>
  <c r="T1857" i="1" s="1"/>
  <c r="T1856" i="1" s="1"/>
  <c r="T1854" i="1"/>
  <c r="T1853" i="1" s="1"/>
  <c r="T1852" i="1" s="1"/>
  <c r="T1851" i="1" s="1"/>
  <c r="T1850" i="1" s="1"/>
  <c r="T1848" i="1"/>
  <c r="T1847" i="1" s="1"/>
  <c r="T1846" i="1" s="1"/>
  <c r="T1845" i="1" s="1"/>
  <c r="T1843" i="1"/>
  <c r="T1842" i="1" s="1"/>
  <c r="T1840" i="1"/>
  <c r="T1839" i="1" s="1"/>
  <c r="T1832" i="1"/>
  <c r="T1831" i="1" s="1"/>
  <c r="T1830" i="1" s="1"/>
  <c r="T1829" i="1" s="1"/>
  <c r="T1828" i="1" s="1"/>
  <c r="T1826" i="1"/>
  <c r="T1825" i="1" s="1"/>
  <c r="T1824" i="1" s="1"/>
  <c r="T1823" i="1" s="1"/>
  <c r="T1822" i="1" s="1"/>
  <c r="T1819" i="1"/>
  <c r="T1818" i="1" s="1"/>
  <c r="T1817" i="1" s="1"/>
  <c r="T1816" i="1" s="1"/>
  <c r="T1815" i="1" s="1"/>
  <c r="T1812" i="1"/>
  <c r="T1811" i="1" s="1"/>
  <c r="T1809" i="1"/>
  <c r="T1807" i="1"/>
  <c r="T1802" i="1"/>
  <c r="T1801" i="1" s="1"/>
  <c r="T1799" i="1"/>
  <c r="T1798" i="1" s="1"/>
  <c r="T1796" i="1"/>
  <c r="T1795" i="1" s="1"/>
  <c r="T1790" i="1"/>
  <c r="T1789" i="1" s="1"/>
  <c r="T1788" i="1" s="1"/>
  <c r="T1786" i="1"/>
  <c r="T1785" i="1" s="1"/>
  <c r="T1784" i="1" s="1"/>
  <c r="T1780" i="1"/>
  <c r="T1778" i="1"/>
  <c r="T1776" i="1"/>
  <c r="T1773" i="1"/>
  <c r="T1772" i="1" s="1"/>
  <c r="T1768" i="1"/>
  <c r="T1766" i="1"/>
  <c r="T1757" i="1"/>
  <c r="T1756" i="1" s="1"/>
  <c r="T1755" i="1" s="1"/>
  <c r="T1754" i="1" s="1"/>
  <c r="T1753" i="1" s="1"/>
  <c r="T1752" i="1" s="1"/>
  <c r="T1750" i="1"/>
  <c r="T1749" i="1" s="1"/>
  <c r="T1748" i="1" s="1"/>
  <c r="T1747" i="1" s="1"/>
  <c r="T1745" i="1"/>
  <c r="T1744" i="1" s="1"/>
  <c r="T1743" i="1" s="1"/>
  <c r="T1742" i="1" s="1"/>
  <c r="T1737" i="1"/>
  <c r="T1736" i="1" s="1"/>
  <c r="T1735" i="1" s="1"/>
  <c r="T1734" i="1" s="1"/>
  <c r="T1732" i="1"/>
  <c r="T1731" i="1" s="1"/>
  <c r="T1730" i="1" s="1"/>
  <c r="T1729" i="1" s="1"/>
  <c r="T1724" i="1"/>
  <c r="T1723" i="1" s="1"/>
  <c r="T1722" i="1" s="1"/>
  <c r="T1720" i="1"/>
  <c r="T1719" i="1" s="1"/>
  <c r="T1718" i="1" s="1"/>
  <c r="T1716" i="1"/>
  <c r="T1715" i="1" s="1"/>
  <c r="T1714" i="1" s="1"/>
  <c r="T1708" i="1"/>
  <c r="T1706" i="1"/>
  <c r="T1704" i="1"/>
  <c r="T1697" i="1"/>
  <c r="T1696" i="1" s="1"/>
  <c r="T1695" i="1" s="1"/>
  <c r="T1694" i="1" s="1"/>
  <c r="T1693" i="1" s="1"/>
  <c r="T1691" i="1"/>
  <c r="T1690" i="1" s="1"/>
  <c r="T1688" i="1"/>
  <c r="T1687" i="1" s="1"/>
  <c r="T1674" i="1"/>
  <c r="T1673" i="1" s="1"/>
  <c r="T1672" i="1" s="1"/>
  <c r="T1671" i="1" s="1"/>
  <c r="T1670" i="1" s="1"/>
  <c r="T1668" i="1"/>
  <c r="T1667" i="1" s="1"/>
  <c r="T1666" i="1" s="1"/>
  <c r="T1665" i="1" s="1"/>
  <c r="T1663" i="1"/>
  <c r="T1662" i="1" s="1"/>
  <c r="T1661" i="1" s="1"/>
  <c r="T1660" i="1" s="1"/>
  <c r="T1658" i="1"/>
  <c r="T1657" i="1" s="1"/>
  <c r="T1656" i="1" s="1"/>
  <c r="T1655" i="1" s="1"/>
  <c r="T1654" i="1" s="1"/>
  <c r="T1651" i="1"/>
  <c r="T1650" i="1" s="1"/>
  <c r="T1649" i="1" s="1"/>
  <c r="T1648" i="1" s="1"/>
  <c r="T1647" i="1" s="1"/>
  <c r="T1645" i="1"/>
  <c r="T1644" i="1" s="1"/>
  <c r="T1643" i="1" s="1"/>
  <c r="T1642" i="1" s="1"/>
  <c r="T1641" i="1" s="1"/>
  <c r="T1639" i="1"/>
  <c r="T1638" i="1" s="1"/>
  <c r="T1637" i="1" s="1"/>
  <c r="T1636" i="1" s="1"/>
  <c r="T1634" i="1"/>
  <c r="T1633" i="1" s="1"/>
  <c r="T1631" i="1"/>
  <c r="T1630" i="1" s="1"/>
  <c r="T1623" i="1"/>
  <c r="T1621" i="1"/>
  <c r="T1615" i="1"/>
  <c r="T1614" i="1" s="1"/>
  <c r="T1613" i="1" s="1"/>
  <c r="T1612" i="1" s="1"/>
  <c r="T1611" i="1" s="1"/>
  <c r="T1608" i="1"/>
  <c r="T1607" i="1" s="1"/>
  <c r="T1606" i="1" s="1"/>
  <c r="T1605" i="1" s="1"/>
  <c r="T1604" i="1" s="1"/>
  <c r="T1601" i="1"/>
  <c r="T1600" i="1" s="1"/>
  <c r="T1598" i="1"/>
  <c r="T1596" i="1"/>
  <c r="T1591" i="1"/>
  <c r="T1590" i="1" s="1"/>
  <c r="T1588" i="1"/>
  <c r="T1587" i="1" s="1"/>
  <c r="T1585" i="1"/>
  <c r="T1584" i="1" s="1"/>
  <c r="T1579" i="1"/>
  <c r="T1578" i="1" s="1"/>
  <c r="T1577" i="1" s="1"/>
  <c r="T1575" i="1"/>
  <c r="T1574" i="1" s="1"/>
  <c r="T1573" i="1" s="1"/>
  <c r="T1569" i="1"/>
  <c r="T1567" i="1"/>
  <c r="T1564" i="1"/>
  <c r="T1563" i="1" s="1"/>
  <c r="T1559" i="1"/>
  <c r="T1557" i="1"/>
  <c r="T1548" i="1"/>
  <c r="T1547" i="1" s="1"/>
  <c r="T1546" i="1" s="1"/>
  <c r="T1544" i="1"/>
  <c r="T1543" i="1" s="1"/>
  <c r="T1542" i="1" s="1"/>
  <c r="T1541" i="1" s="1"/>
  <c r="T1537" i="1"/>
  <c r="T1536" i="1" s="1"/>
  <c r="T1535" i="1" s="1"/>
  <c r="T1533" i="1"/>
  <c r="T1532" i="1" s="1"/>
  <c r="T1531" i="1" s="1"/>
  <c r="T1530" i="1" s="1"/>
  <c r="T1528" i="1"/>
  <c r="T1527" i="1" s="1"/>
  <c r="T1526" i="1" s="1"/>
  <c r="T1525" i="1" s="1"/>
  <c r="T1520" i="1"/>
  <c r="T1519" i="1" s="1"/>
  <c r="T1518" i="1" s="1"/>
  <c r="T1517" i="1" s="1"/>
  <c r="T1515" i="1"/>
  <c r="T1514" i="1" s="1"/>
  <c r="T1513" i="1" s="1"/>
  <c r="T1512" i="1" s="1"/>
  <c r="T1507" i="1"/>
  <c r="T1506" i="1" s="1"/>
  <c r="T1505" i="1" s="1"/>
  <c r="T1503" i="1"/>
  <c r="T1502" i="1" s="1"/>
  <c r="T1501" i="1" s="1"/>
  <c r="T1499" i="1"/>
  <c r="T1498" i="1" s="1"/>
  <c r="T1497" i="1" s="1"/>
  <c r="T1491" i="1"/>
  <c r="T1489" i="1"/>
  <c r="T1487" i="1"/>
  <c r="T1480" i="1"/>
  <c r="T1479" i="1" s="1"/>
  <c r="T1478" i="1" s="1"/>
  <c r="T1476" i="1"/>
  <c r="T1475" i="1" s="1"/>
  <c r="T1474" i="1" s="1"/>
  <c r="T1473" i="1" s="1"/>
  <c r="T1472" i="1" s="1"/>
  <c r="T1470" i="1"/>
  <c r="T1469" i="1" s="1"/>
  <c r="T1467" i="1"/>
  <c r="T1465" i="1"/>
  <c r="T1460" i="1"/>
  <c r="T1459" i="1" s="1"/>
  <c r="T1458" i="1" s="1"/>
  <c r="T1457" i="1" s="1"/>
  <c r="T1456" i="1" s="1"/>
  <c r="T1445" i="1"/>
  <c r="T1444" i="1" s="1"/>
  <c r="T1443" i="1" s="1"/>
  <c r="T1442" i="1" s="1"/>
  <c r="T1441" i="1" s="1"/>
  <c r="T1439" i="1"/>
  <c r="T1438" i="1" s="1"/>
  <c r="T1437" i="1" s="1"/>
  <c r="T1436" i="1" s="1"/>
  <c r="T1434" i="1"/>
  <c r="T1433" i="1" s="1"/>
  <c r="T1432" i="1" s="1"/>
  <c r="T1431" i="1" s="1"/>
  <c r="T1430" i="1" s="1"/>
  <c r="T1427" i="1"/>
  <c r="T1426" i="1" s="1"/>
  <c r="T1425" i="1" s="1"/>
  <c r="T1423" i="1"/>
  <c r="T1422" i="1" s="1"/>
  <c r="T1421" i="1" s="1"/>
  <c r="T1420" i="1" s="1"/>
  <c r="T1419" i="1" s="1"/>
  <c r="T1417" i="1"/>
  <c r="T1416" i="1" s="1"/>
  <c r="T1415" i="1" s="1"/>
  <c r="T1414" i="1" s="1"/>
  <c r="T1413" i="1" s="1"/>
  <c r="T1411" i="1"/>
  <c r="T1410" i="1" s="1"/>
  <c r="T1409" i="1" s="1"/>
  <c r="T1408" i="1" s="1"/>
  <c r="T1406" i="1"/>
  <c r="T1405" i="1" s="1"/>
  <c r="T1403" i="1"/>
  <c r="T1402" i="1" s="1"/>
  <c r="T1395" i="1"/>
  <c r="T1393" i="1"/>
  <c r="T1387" i="1"/>
  <c r="T1386" i="1" s="1"/>
  <c r="T1385" i="1" s="1"/>
  <c r="T1384" i="1" s="1"/>
  <c r="T1383" i="1" s="1"/>
  <c r="T1379" i="1"/>
  <c r="T1378" i="1" s="1"/>
  <c r="T1376" i="1"/>
  <c r="T1374" i="1"/>
  <c r="T1369" i="1"/>
  <c r="T1368" i="1" s="1"/>
  <c r="T1366" i="1"/>
  <c r="T1365" i="1" s="1"/>
  <c r="T1363" i="1"/>
  <c r="T1362" i="1" s="1"/>
  <c r="T1357" i="1"/>
  <c r="T1356" i="1" s="1"/>
  <c r="T1355" i="1" s="1"/>
  <c r="T1353" i="1"/>
  <c r="T1352" i="1" s="1"/>
  <c r="T1351" i="1" s="1"/>
  <c r="T1347" i="1"/>
  <c r="T1345" i="1"/>
  <c r="T1342" i="1"/>
  <c r="T1341" i="1" s="1"/>
  <c r="T1337" i="1"/>
  <c r="T1335" i="1"/>
  <c r="T1326" i="1"/>
  <c r="T1325" i="1" s="1"/>
  <c r="T1324" i="1" s="1"/>
  <c r="T1323" i="1" s="1"/>
  <c r="T1322" i="1" s="1"/>
  <c r="T1321" i="1" s="1"/>
  <c r="T1319" i="1"/>
  <c r="T1318" i="1" s="1"/>
  <c r="T1317" i="1" s="1"/>
  <c r="T1315" i="1"/>
  <c r="T1314" i="1" s="1"/>
  <c r="T1313" i="1" s="1"/>
  <c r="T1312" i="1" s="1"/>
  <c r="T1310" i="1"/>
  <c r="T1309" i="1" s="1"/>
  <c r="T1308" i="1" s="1"/>
  <c r="T1307" i="1" s="1"/>
  <c r="T1302" i="1"/>
  <c r="T1301" i="1" s="1"/>
  <c r="T1300" i="1" s="1"/>
  <c r="T1299" i="1" s="1"/>
  <c r="T1297" i="1"/>
  <c r="T1296" i="1" s="1"/>
  <c r="T1295" i="1" s="1"/>
  <c r="T1294" i="1" s="1"/>
  <c r="T1289" i="1"/>
  <c r="T1288" i="1" s="1"/>
  <c r="T1287" i="1" s="1"/>
  <c r="T1285" i="1"/>
  <c r="T1284" i="1" s="1"/>
  <c r="T1283" i="1" s="1"/>
  <c r="T1281" i="1"/>
  <c r="T1280" i="1" s="1"/>
  <c r="T1279" i="1" s="1"/>
  <c r="T1273" i="1"/>
  <c r="T1271" i="1"/>
  <c r="T1269" i="1"/>
  <c r="T1262" i="1"/>
  <c r="T1261" i="1" s="1"/>
  <c r="T1260" i="1" s="1"/>
  <c r="T1259" i="1" s="1"/>
  <c r="T1258" i="1" s="1"/>
  <c r="T1256" i="1"/>
  <c r="T1255" i="1" s="1"/>
  <c r="T1253" i="1"/>
  <c r="T1252" i="1" s="1"/>
  <c r="T1248" i="1"/>
  <c r="T1247" i="1" s="1"/>
  <c r="T1246" i="1" s="1"/>
  <c r="T1245" i="1" s="1"/>
  <c r="T1244" i="1" s="1"/>
  <c r="T1233" i="1"/>
  <c r="T1232" i="1" s="1"/>
  <c r="T1231" i="1" s="1"/>
  <c r="T1230" i="1" s="1"/>
  <c r="T1229" i="1" s="1"/>
  <c r="T1227" i="1"/>
  <c r="T1226" i="1" s="1"/>
  <c r="T1225" i="1" s="1"/>
  <c r="T1224" i="1" s="1"/>
  <c r="T1222" i="1"/>
  <c r="T1221" i="1" s="1"/>
  <c r="T1220" i="1" s="1"/>
  <c r="T1219" i="1" s="1"/>
  <c r="T1217" i="1"/>
  <c r="T1216" i="1" s="1"/>
  <c r="T1215" i="1" s="1"/>
  <c r="T1214" i="1" s="1"/>
  <c r="T1213" i="1" s="1"/>
  <c r="T1210" i="1"/>
  <c r="T1209" i="1" s="1"/>
  <c r="T1208" i="1" s="1"/>
  <c r="T1206" i="1"/>
  <c r="T1205" i="1" s="1"/>
  <c r="T1204" i="1" s="1"/>
  <c r="T1203" i="1" s="1"/>
  <c r="T1202" i="1" s="1"/>
  <c r="T1200" i="1"/>
  <c r="T1199" i="1" s="1"/>
  <c r="T1198" i="1" s="1"/>
  <c r="T1197" i="1" s="1"/>
  <c r="T1196" i="1" s="1"/>
  <c r="T1194" i="1"/>
  <c r="T1193" i="1" s="1"/>
  <c r="T1192" i="1" s="1"/>
  <c r="T1191" i="1" s="1"/>
  <c r="T1189" i="1"/>
  <c r="T1188" i="1" s="1"/>
  <c r="T1186" i="1"/>
  <c r="T1185" i="1" s="1"/>
  <c r="T1178" i="1"/>
  <c r="T1176" i="1"/>
  <c r="T1170" i="1"/>
  <c r="T1169" i="1" s="1"/>
  <c r="T1168" i="1" s="1"/>
  <c r="T1167" i="1" s="1"/>
  <c r="T1166" i="1" s="1"/>
  <c r="T1163" i="1"/>
  <c r="T1162" i="1" s="1"/>
  <c r="T1161" i="1" s="1"/>
  <c r="T1160" i="1" s="1"/>
  <c r="T1159" i="1" s="1"/>
  <c r="T1156" i="1"/>
  <c r="T1155" i="1" s="1"/>
  <c r="T1154" i="1" s="1"/>
  <c r="T1152" i="1"/>
  <c r="T1151" i="1" s="1"/>
  <c r="T1149" i="1"/>
  <c r="T1147" i="1"/>
  <c r="T1142" i="1"/>
  <c r="T1141" i="1" s="1"/>
  <c r="T1139" i="1"/>
  <c r="T1138" i="1" s="1"/>
  <c r="T1136" i="1"/>
  <c r="T1135" i="1" s="1"/>
  <c r="T1130" i="1"/>
  <c r="T1129" i="1" s="1"/>
  <c r="T1128" i="1" s="1"/>
  <c r="T1126" i="1"/>
  <c r="T1125" i="1" s="1"/>
  <c r="T1124" i="1" s="1"/>
  <c r="T1120" i="1"/>
  <c r="T1118" i="1"/>
  <c r="T1116" i="1"/>
  <c r="T1113" i="1"/>
  <c r="T1112" i="1" s="1"/>
  <c r="T1108" i="1"/>
  <c r="T1106" i="1"/>
  <c r="T1097" i="1"/>
  <c r="T1096" i="1" s="1"/>
  <c r="T1095" i="1" s="1"/>
  <c r="T1094" i="1" s="1"/>
  <c r="T1093" i="1" s="1"/>
  <c r="T1092" i="1" s="1"/>
  <c r="T1090" i="1"/>
  <c r="T1089" i="1" s="1"/>
  <c r="T1088" i="1" s="1"/>
  <c r="T1087" i="1" s="1"/>
  <c r="T1085" i="1"/>
  <c r="T1084" i="1" s="1"/>
  <c r="T1083" i="1" s="1"/>
  <c r="T1082" i="1" s="1"/>
  <c r="T1077" i="1"/>
  <c r="T1076" i="1" s="1"/>
  <c r="T1075" i="1" s="1"/>
  <c r="T1074" i="1" s="1"/>
  <c r="T1072" i="1"/>
  <c r="T1071" i="1" s="1"/>
  <c r="T1070" i="1" s="1"/>
  <c r="T1069" i="1" s="1"/>
  <c r="T1064" i="1"/>
  <c r="T1063" i="1" s="1"/>
  <c r="T1062" i="1" s="1"/>
  <c r="T1060" i="1"/>
  <c r="T1059" i="1" s="1"/>
  <c r="T1058" i="1" s="1"/>
  <c r="T1052" i="1"/>
  <c r="T1050" i="1"/>
  <c r="T1048" i="1"/>
  <c r="T1041" i="1"/>
  <c r="T1040" i="1" s="1"/>
  <c r="T1039" i="1" s="1"/>
  <c r="T1038" i="1" s="1"/>
  <c r="T1037" i="1" s="1"/>
  <c r="T1035" i="1"/>
  <c r="T1034" i="1" s="1"/>
  <c r="T1032" i="1"/>
  <c r="T1031" i="1" s="1"/>
  <c r="T1027" i="1"/>
  <c r="T1026" i="1" s="1"/>
  <c r="T1025" i="1" s="1"/>
  <c r="T1024" i="1" s="1"/>
  <c r="T1023" i="1" s="1"/>
  <c r="T1021" i="1"/>
  <c r="T1020" i="1" s="1"/>
  <c r="T1019" i="1" s="1"/>
  <c r="T1018" i="1" s="1"/>
  <c r="T1017" i="1" s="1"/>
  <c r="T1007" i="1"/>
  <c r="T1006" i="1" s="1"/>
  <c r="T1005" i="1" s="1"/>
  <c r="T1004" i="1" s="1"/>
  <c r="T1003" i="1" s="1"/>
  <c r="T1002" i="1" s="1"/>
  <c r="T999" i="1"/>
  <c r="T998" i="1" s="1"/>
  <c r="T997" i="1" s="1"/>
  <c r="T996" i="1" s="1"/>
  <c r="T994" i="1"/>
  <c r="T993" i="1" s="1"/>
  <c r="T992" i="1" s="1"/>
  <c r="T991" i="1" s="1"/>
  <c r="T990" i="1" s="1"/>
  <c r="T987" i="1"/>
  <c r="T986" i="1" s="1"/>
  <c r="T985" i="1" s="1"/>
  <c r="T983" i="1"/>
  <c r="T982" i="1" s="1"/>
  <c r="T981" i="1" s="1"/>
  <c r="T980" i="1" s="1"/>
  <c r="T979" i="1" s="1"/>
  <c r="T977" i="1"/>
  <c r="T976" i="1" s="1"/>
  <c r="T975" i="1" s="1"/>
  <c r="T974" i="1" s="1"/>
  <c r="T973" i="1" s="1"/>
  <c r="T971" i="1"/>
  <c r="T970" i="1" s="1"/>
  <c r="T969" i="1" s="1"/>
  <c r="T968" i="1" s="1"/>
  <c r="T966" i="1"/>
  <c r="T965" i="1" s="1"/>
  <c r="T963" i="1"/>
  <c r="T962" i="1" s="1"/>
  <c r="T955" i="1"/>
  <c r="T954" i="1" s="1"/>
  <c r="T953" i="1" s="1"/>
  <c r="T952" i="1" s="1"/>
  <c r="T951" i="1" s="1"/>
  <c r="T949" i="1"/>
  <c r="T948" i="1" s="1"/>
  <c r="T947" i="1" s="1"/>
  <c r="T946" i="1" s="1"/>
  <c r="T945" i="1" s="1"/>
  <c r="T942" i="1"/>
  <c r="T941" i="1" s="1"/>
  <c r="T940" i="1" s="1"/>
  <c r="T939" i="1" s="1"/>
  <c r="T938" i="1" s="1"/>
  <c r="T935" i="1"/>
  <c r="T934" i="1" s="1"/>
  <c r="T932" i="1"/>
  <c r="T930" i="1"/>
  <c r="T925" i="1"/>
  <c r="T924" i="1" s="1"/>
  <c r="T922" i="1"/>
  <c r="T921" i="1" s="1"/>
  <c r="T919" i="1"/>
  <c r="T918" i="1" s="1"/>
  <c r="T913" i="1"/>
  <c r="T912" i="1" s="1"/>
  <c r="T911" i="1" s="1"/>
  <c r="T909" i="1"/>
  <c r="T908" i="1" s="1"/>
  <c r="T907" i="1" s="1"/>
  <c r="T903" i="1"/>
  <c r="T901" i="1"/>
  <c r="T899" i="1"/>
  <c r="T896" i="1"/>
  <c r="T895" i="1" s="1"/>
  <c r="T891" i="1"/>
  <c r="T889" i="1"/>
  <c r="T879" i="1"/>
  <c r="T878" i="1" s="1"/>
  <c r="T877" i="1" s="1"/>
  <c r="T876" i="1" s="1"/>
  <c r="T875" i="1" s="1"/>
  <c r="T874" i="1" s="1"/>
  <c r="T872" i="1"/>
  <c r="T870" i="1"/>
  <c r="T867" i="1"/>
  <c r="T858" i="1"/>
  <c r="T856" i="1"/>
  <c r="T851" i="1"/>
  <c r="T850" i="1" s="1"/>
  <c r="T849" i="1" s="1"/>
  <c r="T846" i="1"/>
  <c r="T844" i="1"/>
  <c r="T839" i="1"/>
  <c r="T837" i="1"/>
  <c r="T833" i="1"/>
  <c r="T831" i="1"/>
  <c r="T826" i="1"/>
  <c r="T825" i="1" s="1"/>
  <c r="T821" i="1"/>
  <c r="T820" i="1" s="1"/>
  <c r="T815" i="1"/>
  <c r="T813" i="1"/>
  <c r="T810" i="1"/>
  <c r="T808" i="1"/>
  <c r="T801" i="1"/>
  <c r="T800" i="1" s="1"/>
  <c r="T797" i="1"/>
  <c r="T796" i="1" s="1"/>
  <c r="T789" i="1"/>
  <c r="T787" i="1"/>
  <c r="T785" i="1"/>
  <c r="T782" i="1"/>
  <c r="T781" i="1" s="1"/>
  <c r="T777" i="1"/>
  <c r="T776" i="1" s="1"/>
  <c r="T773" i="1"/>
  <c r="T772" i="1" s="1"/>
  <c r="T770" i="1"/>
  <c r="T769" i="1" s="1"/>
  <c r="T767" i="1"/>
  <c r="T766" i="1" s="1"/>
  <c r="T762" i="1"/>
  <c r="T760" i="1"/>
  <c r="T757" i="1"/>
  <c r="T756" i="1" s="1"/>
  <c r="T754" i="1"/>
  <c r="T751" i="1"/>
  <c r="T749" i="1"/>
  <c r="T747" i="1"/>
  <c r="T740" i="1"/>
  <c r="T739" i="1" s="1"/>
  <c r="T738" i="1" s="1"/>
  <c r="T737" i="1" s="1"/>
  <c r="T736" i="1" s="1"/>
  <c r="T734" i="1"/>
  <c r="T733" i="1" s="1"/>
  <c r="T731" i="1"/>
  <c r="T730" i="1" s="1"/>
  <c r="T726" i="1"/>
  <c r="T725" i="1" s="1"/>
  <c r="T724" i="1" s="1"/>
  <c r="T723" i="1" s="1"/>
  <c r="T719" i="1"/>
  <c r="T718" i="1" s="1"/>
  <c r="T717" i="1" s="1"/>
  <c r="T716" i="1" s="1"/>
  <c r="T715" i="1" s="1"/>
  <c r="T714" i="1" s="1"/>
  <c r="T712" i="1"/>
  <c r="T711" i="1" s="1"/>
  <c r="T710" i="1" s="1"/>
  <c r="T709" i="1" s="1"/>
  <c r="T708" i="1" s="1"/>
  <c r="T707" i="1" s="1"/>
  <c r="T705" i="1"/>
  <c r="T704" i="1" s="1"/>
  <c r="T703" i="1" s="1"/>
  <c r="T702" i="1" s="1"/>
  <c r="T700" i="1"/>
  <c r="T698" i="1"/>
  <c r="T695" i="1"/>
  <c r="T694" i="1" s="1"/>
  <c r="T692" i="1"/>
  <c r="T691" i="1" s="1"/>
  <c r="T689" i="1"/>
  <c r="T687" i="1"/>
  <c r="T685" i="1"/>
  <c r="T683" i="1"/>
  <c r="T677" i="1"/>
  <c r="T676" i="1" s="1"/>
  <c r="T675" i="1" s="1"/>
  <c r="T674" i="1" s="1"/>
  <c r="T673" i="1" s="1"/>
  <c r="T671" i="1"/>
  <c r="T670" i="1" s="1"/>
  <c r="T668" i="1"/>
  <c r="T667" i="1" s="1"/>
  <c r="T661" i="1"/>
  <c r="T660" i="1" s="1"/>
  <c r="T658" i="1"/>
  <c r="T657" i="1" s="1"/>
  <c r="T655" i="1"/>
  <c r="T654" i="1" s="1"/>
  <c r="T648" i="1"/>
  <c r="T647" i="1" s="1"/>
  <c r="T646" i="1" s="1"/>
  <c r="T645" i="1" s="1"/>
  <c r="T643" i="1"/>
  <c r="T642" i="1" s="1"/>
  <c r="T640" i="1"/>
  <c r="T639" i="1" s="1"/>
  <c r="T635" i="1"/>
  <c r="T634" i="1" s="1"/>
  <c r="T633" i="1" s="1"/>
  <c r="T632" i="1" s="1"/>
  <c r="T629" i="1"/>
  <c r="T628" i="1" s="1"/>
  <c r="T625" i="1"/>
  <c r="T623" i="1"/>
  <c r="T619" i="1"/>
  <c r="T618" i="1" s="1"/>
  <c r="T615" i="1"/>
  <c r="T614" i="1" s="1"/>
  <c r="T611" i="1"/>
  <c r="T610" i="1" s="1"/>
  <c r="T607" i="1"/>
  <c r="T606" i="1" s="1"/>
  <c r="T604" i="1"/>
  <c r="T603" i="1" s="1"/>
  <c r="T601" i="1"/>
  <c r="T600" i="1" s="1"/>
  <c r="T598" i="1"/>
  <c r="T597" i="1" s="1"/>
  <c r="T595" i="1"/>
  <c r="T594" i="1" s="1"/>
  <c r="T592" i="1"/>
  <c r="T591" i="1" s="1"/>
  <c r="T589" i="1"/>
  <c r="T588" i="1" s="1"/>
  <c r="T586" i="1"/>
  <c r="T585" i="1" s="1"/>
  <c r="T582" i="1"/>
  <c r="T581" i="1" s="1"/>
  <c r="T575" i="1"/>
  <c r="T574" i="1" s="1"/>
  <c r="T573" i="1" s="1"/>
  <c r="T572" i="1" s="1"/>
  <c r="T569" i="1"/>
  <c r="T568" i="1" s="1"/>
  <c r="T567" i="1" s="1"/>
  <c r="T566" i="1" s="1"/>
  <c r="T563" i="1"/>
  <c r="T562" i="1" s="1"/>
  <c r="T560" i="1"/>
  <c r="T559" i="1" s="1"/>
  <c r="T555" i="1"/>
  <c r="T554" i="1" s="1"/>
  <c r="T553" i="1" s="1"/>
  <c r="T552" i="1" s="1"/>
  <c r="T550" i="1"/>
  <c r="T549" i="1" s="1"/>
  <c r="T548" i="1" s="1"/>
  <c r="T547" i="1" s="1"/>
  <c r="T544" i="1"/>
  <c r="T542" i="1"/>
  <c r="T538" i="1"/>
  <c r="T537" i="1" s="1"/>
  <c r="T534" i="1"/>
  <c r="T533" i="1" s="1"/>
  <c r="T530" i="1"/>
  <c r="T529" i="1" s="1"/>
  <c r="T527" i="1"/>
  <c r="T526" i="1" s="1"/>
  <c r="T523" i="1"/>
  <c r="T522" i="1" s="1"/>
  <c r="T519" i="1"/>
  <c r="T518" i="1" s="1"/>
  <c r="T510" i="1"/>
  <c r="T509" i="1" s="1"/>
  <c r="T508" i="1" s="1"/>
  <c r="T507" i="1" s="1"/>
  <c r="T506" i="1" s="1"/>
  <c r="T503" i="1"/>
  <c r="T502" i="1" s="1"/>
  <c r="T499" i="1"/>
  <c r="T498" i="1" s="1"/>
  <c r="T491" i="1"/>
  <c r="T489" i="1"/>
  <c r="T487" i="1"/>
  <c r="T484" i="1"/>
  <c r="T483" i="1" s="1"/>
  <c r="T478" i="1"/>
  <c r="T477" i="1" s="1"/>
  <c r="T475" i="1"/>
  <c r="T474" i="1" s="1"/>
  <c r="T472" i="1"/>
  <c r="T471" i="1" s="1"/>
  <c r="T466" i="1"/>
  <c r="T465" i="1" s="1"/>
  <c r="T464" i="1" s="1"/>
  <c r="T462" i="1"/>
  <c r="T461" i="1" s="1"/>
  <c r="T460" i="1" s="1"/>
  <c r="T458" i="1"/>
  <c r="T457" i="1" s="1"/>
  <c r="T455" i="1"/>
  <c r="T454" i="1" s="1"/>
  <c r="T450" i="1"/>
  <c r="T449" i="1" s="1"/>
  <c r="T447" i="1"/>
  <c r="T446" i="1" s="1"/>
  <c r="T443" i="1"/>
  <c r="T442" i="1" s="1"/>
  <c r="T438" i="1"/>
  <c r="T437" i="1" s="1"/>
  <c r="T434" i="1"/>
  <c r="T433" i="1" s="1"/>
  <c r="T427" i="1"/>
  <c r="T426" i="1" s="1"/>
  <c r="T422" i="1"/>
  <c r="T420" i="1"/>
  <c r="T416" i="1"/>
  <c r="T415" i="1" s="1"/>
  <c r="T409" i="1"/>
  <c r="T408" i="1" s="1"/>
  <c r="T407" i="1" s="1"/>
  <c r="T405" i="1"/>
  <c r="T404" i="1" s="1"/>
  <c r="T403" i="1" s="1"/>
  <c r="T402" i="1" s="1"/>
  <c r="T399" i="1"/>
  <c r="T398" i="1" s="1"/>
  <c r="T397" i="1" s="1"/>
  <c r="T394" i="1"/>
  <c r="T392" i="1"/>
  <c r="T385" i="1"/>
  <c r="T384" i="1" s="1"/>
  <c r="T383" i="1" s="1"/>
  <c r="T382" i="1" s="1"/>
  <c r="T381" i="1" s="1"/>
  <c r="T379" i="1"/>
  <c r="T378" i="1" s="1"/>
  <c r="T376" i="1"/>
  <c r="T374" i="1"/>
  <c r="T371" i="1"/>
  <c r="T370" i="1" s="1"/>
  <c r="T364" i="1"/>
  <c r="T363" i="1" s="1"/>
  <c r="T362" i="1" s="1"/>
  <c r="T361" i="1" s="1"/>
  <c r="T360" i="1" s="1"/>
  <c r="T358" i="1"/>
  <c r="T357" i="1" s="1"/>
  <c r="T355" i="1"/>
  <c r="T354" i="1" s="1"/>
  <c r="T350" i="1"/>
  <c r="T349" i="1" s="1"/>
  <c r="T347" i="1"/>
  <c r="T345" i="1"/>
  <c r="T343" i="1"/>
  <c r="T340" i="1"/>
  <c r="T339" i="1" s="1"/>
  <c r="T337" i="1"/>
  <c r="T336" i="1" s="1"/>
  <c r="T331" i="1"/>
  <c r="T330" i="1" s="1"/>
  <c r="T329" i="1" s="1"/>
  <c r="T328" i="1" s="1"/>
  <c r="T326" i="1"/>
  <c r="T325" i="1" s="1"/>
  <c r="T324" i="1" s="1"/>
  <c r="T323" i="1" s="1"/>
  <c r="T320" i="1"/>
  <c r="T319" i="1" s="1"/>
  <c r="T317" i="1"/>
  <c r="T316" i="1" s="1"/>
  <c r="T314" i="1"/>
  <c r="T313" i="1" s="1"/>
  <c r="T309" i="1"/>
  <c r="T308" i="1" s="1"/>
  <c r="T307" i="1" s="1"/>
  <c r="T301" i="1"/>
  <c r="T298" i="1"/>
  <c r="T294" i="1"/>
  <c r="T293" i="1" s="1"/>
  <c r="T291" i="1"/>
  <c r="T290" i="1" s="1"/>
  <c r="T288" i="1"/>
  <c r="T286" i="1"/>
  <c r="T284" i="1"/>
  <c r="T277" i="1"/>
  <c r="T275" i="1"/>
  <c r="T273" i="1"/>
  <c r="T270" i="1"/>
  <c r="T269" i="1" s="1"/>
  <c r="T265" i="1"/>
  <c r="T263" i="1"/>
  <c r="T257" i="1"/>
  <c r="T256" i="1" s="1"/>
  <c r="T254" i="1"/>
  <c r="T252" i="1"/>
  <c r="T250" i="1"/>
  <c r="T245" i="1"/>
  <c r="T244" i="1" s="1"/>
  <c r="T243" i="1" s="1"/>
  <c r="T241" i="1"/>
  <c r="T240" i="1" s="1"/>
  <c r="T239" i="1" s="1"/>
  <c r="T237" i="1"/>
  <c r="T236" i="1" s="1"/>
  <c r="T235" i="1" s="1"/>
  <c r="T233" i="1"/>
  <c r="T232" i="1" s="1"/>
  <c r="T231" i="1" s="1"/>
  <c r="T225" i="1"/>
  <c r="T224" i="1" s="1"/>
  <c r="T223" i="1" s="1"/>
  <c r="T221" i="1"/>
  <c r="T220" i="1" s="1"/>
  <c r="T218" i="1"/>
  <c r="T216" i="1"/>
  <c r="T214" i="1"/>
  <c r="T210" i="1"/>
  <c r="T209" i="1" s="1"/>
  <c r="T208" i="1" s="1"/>
  <c r="T205" i="1"/>
  <c r="T204" i="1" s="1"/>
  <c r="T203" i="1" s="1"/>
  <c r="T202" i="1" s="1"/>
  <c r="T196" i="1"/>
  <c r="T194" i="1"/>
  <c r="T192" i="1"/>
  <c r="T184" i="1"/>
  <c r="T183" i="1" s="1"/>
  <c r="T181" i="1"/>
  <c r="T180" i="1" s="1"/>
  <c r="T176" i="1"/>
  <c r="T175" i="1" s="1"/>
  <c r="T173" i="1"/>
  <c r="T172" i="1" s="1"/>
  <c r="T170" i="1"/>
  <c r="T169" i="1" s="1"/>
  <c r="T165" i="1"/>
  <c r="T164" i="1" s="1"/>
  <c r="T163" i="1" s="1"/>
  <c r="T157" i="1"/>
  <c r="T155" i="1"/>
  <c r="T149" i="1"/>
  <c r="T148" i="1" s="1"/>
  <c r="T147" i="1" s="1"/>
  <c r="T145" i="1"/>
  <c r="T143" i="1"/>
  <c r="T141" i="1"/>
  <c r="T135" i="1"/>
  <c r="T134" i="1" s="1"/>
  <c r="T133" i="1" s="1"/>
  <c r="T132" i="1" s="1"/>
  <c r="T131" i="1" s="1"/>
  <c r="T127" i="1"/>
  <c r="T125" i="1"/>
  <c r="T123" i="1"/>
  <c r="T120" i="1"/>
  <c r="T119" i="1" s="1"/>
  <c r="T112" i="1"/>
  <c r="T111" i="1" s="1"/>
  <c r="T110" i="1" s="1"/>
  <c r="T109" i="1" s="1"/>
  <c r="T107" i="1"/>
  <c r="T105" i="1"/>
  <c r="T104" i="1" s="1"/>
  <c r="T99" i="1"/>
  <c r="T98" i="1" s="1"/>
  <c r="T97" i="1" s="1"/>
  <c r="T96" i="1" s="1"/>
  <c r="T95" i="1" s="1"/>
  <c r="T93" i="1"/>
  <c r="T91" i="1"/>
  <c r="T89" i="1"/>
  <c r="T86" i="1"/>
  <c r="T85" i="1" s="1"/>
  <c r="T78" i="1"/>
  <c r="T77" i="1" s="1"/>
  <c r="T75" i="1"/>
  <c r="T72" i="1"/>
  <c r="T71" i="1" s="1"/>
  <c r="T69" i="1"/>
  <c r="T68" i="1" s="1"/>
  <c r="T66" i="1"/>
  <c r="T65" i="1" s="1"/>
  <c r="T63" i="1"/>
  <c r="T62" i="1" s="1"/>
  <c r="T55" i="1"/>
  <c r="T53" i="1"/>
  <c r="T51" i="1"/>
  <c r="T48" i="1"/>
  <c r="T47" i="1" s="1"/>
  <c r="T43" i="1"/>
  <c r="T42" i="1" s="1"/>
  <c r="T41" i="1" s="1"/>
  <c r="T40" i="1" s="1"/>
  <c r="T38" i="1"/>
  <c r="T37" i="1" s="1"/>
  <c r="T35" i="1"/>
  <c r="T33" i="1"/>
  <c r="T31" i="1"/>
  <c r="T26" i="1"/>
  <c r="T24" i="1"/>
  <c r="AJ527" i="1"/>
  <c r="AJ526" i="1" s="1"/>
  <c r="AF527" i="1"/>
  <c r="AF526" i="1" s="1"/>
  <c r="AE527" i="1"/>
  <c r="AE526" i="1" s="1"/>
  <c r="AC527" i="1"/>
  <c r="AC526" i="1" s="1"/>
  <c r="AB527" i="1"/>
  <c r="AB526" i="1" s="1"/>
  <c r="AA527" i="1"/>
  <c r="AA526" i="1" s="1"/>
  <c r="Y527" i="1"/>
  <c r="Y526" i="1" s="1"/>
  <c r="W527" i="1"/>
  <c r="W526" i="1" s="1"/>
  <c r="V527" i="1"/>
  <c r="V526" i="1" s="1"/>
  <c r="U527" i="1"/>
  <c r="U526" i="1" s="1"/>
  <c r="S527" i="1"/>
  <c r="S526" i="1" s="1"/>
  <c r="R527" i="1"/>
  <c r="R526" i="1" s="1"/>
  <c r="Q527" i="1"/>
  <c r="O527" i="1"/>
  <c r="M527" i="1"/>
  <c r="R521" i="1"/>
  <c r="T3307" i="1" l="1"/>
  <c r="T3306" i="1" s="1"/>
  <c r="T3305" i="1" s="1"/>
  <c r="AI527" i="1"/>
  <c r="AH527" i="1"/>
  <c r="AG527" i="1"/>
  <c r="T3123" i="1"/>
  <c r="T2689" i="1"/>
  <c r="Q526" i="1"/>
  <c r="AH526" i="1" s="1"/>
  <c r="M3747" i="1"/>
  <c r="AG3747" i="1" s="1"/>
  <c r="M526" i="1"/>
  <c r="AG526" i="1" s="1"/>
  <c r="O526" i="1"/>
  <c r="AI526" i="1" s="1"/>
  <c r="Q3747" i="1"/>
  <c r="AH3747" i="1" s="1"/>
  <c r="O3747" i="1"/>
  <c r="AI3747" i="1" s="1"/>
  <c r="T2957" i="1"/>
  <c r="T2903" i="1"/>
  <c r="T2866" i="1" s="1"/>
  <c r="T2865" i="1" s="1"/>
  <c r="T3029" i="1"/>
  <c r="T2599" i="1"/>
  <c r="T2594" i="1" s="1"/>
  <c r="T425" i="1"/>
  <c r="T3090" i="1"/>
  <c r="T3250" i="1"/>
  <c r="T3249" i="1" s="1"/>
  <c r="T3248" i="1" s="1"/>
  <c r="T3247" i="1" s="1"/>
  <c r="T3766" i="1"/>
  <c r="T3762" i="1" s="1"/>
  <c r="T3761" i="1" s="1"/>
  <c r="T3755" i="1" s="1"/>
  <c r="T3631" i="1"/>
  <c r="T3625" i="1" s="1"/>
  <c r="T3624" i="1" s="1"/>
  <c r="T3617" i="1" s="1"/>
  <c r="T3616" i="1" s="1"/>
  <c r="T1293" i="1"/>
  <c r="T1292" i="1" s="1"/>
  <c r="T1291" i="1" s="1"/>
  <c r="T3740" i="1"/>
  <c r="T3972" i="1"/>
  <c r="T3968" i="1" s="1"/>
  <c r="T3967" i="1" s="1"/>
  <c r="T3966" i="1" s="1"/>
  <c r="T3965" i="1" s="1"/>
  <c r="T1350" i="1"/>
  <c r="T3221" i="1"/>
  <c r="T3220" i="1" s="1"/>
  <c r="T3984" i="1"/>
  <c r="T3983" i="1" s="1"/>
  <c r="T3982" i="1" s="1"/>
  <c r="T929" i="1"/>
  <c r="T928" i="1" s="1"/>
  <c r="T927" i="1" s="1"/>
  <c r="T3191" i="1"/>
  <c r="T3190" i="1" s="1"/>
  <c r="T3419" i="1"/>
  <c r="T3418" i="1" s="1"/>
  <c r="T3413" i="1" s="1"/>
  <c r="T3412" i="1" s="1"/>
  <c r="T3282" i="1"/>
  <c r="T3783" i="1"/>
  <c r="T3779" i="1" s="1"/>
  <c r="T3774" i="1" s="1"/>
  <c r="T3773" i="1" s="1"/>
  <c r="T3772" i="1" s="1"/>
  <c r="T3771" i="1" s="1"/>
  <c r="T3211" i="1"/>
  <c r="T3210" i="1" s="1"/>
  <c r="T3209" i="1" s="1"/>
  <c r="T3208" i="1" s="1"/>
  <c r="T3207" i="1" s="1"/>
  <c r="T3206" i="1" s="1"/>
  <c r="T3226" i="1"/>
  <c r="T103" i="1"/>
  <c r="T102" i="1" s="1"/>
  <c r="T101" i="1" s="1"/>
  <c r="T1175" i="1"/>
  <c r="T1174" i="1" s="1"/>
  <c r="T1173" i="1" s="1"/>
  <c r="T1172" i="1" s="1"/>
  <c r="T1165" i="1" s="1"/>
  <c r="T1158" i="1" s="1"/>
  <c r="T1540" i="1"/>
  <c r="T1539" i="1" s="1"/>
  <c r="T3823" i="1"/>
  <c r="T3819" i="1" s="1"/>
  <c r="T50" i="1"/>
  <c r="T46" i="1" s="1"/>
  <c r="T45" i="1" s="1"/>
  <c r="T2032" i="1"/>
  <c r="T2025" i="1" s="1"/>
  <c r="T638" i="1"/>
  <c r="T637" i="1" s="1"/>
  <c r="T729" i="1"/>
  <c r="T728" i="1" s="1"/>
  <c r="T1686" i="1"/>
  <c r="T1685" i="1" s="1"/>
  <c r="T1684" i="1" s="1"/>
  <c r="T1806" i="1"/>
  <c r="T1805" i="1" s="1"/>
  <c r="T1804" i="1" s="1"/>
  <c r="T3009" i="1"/>
  <c r="T3005" i="1" s="1"/>
  <c r="T3004" i="1" s="1"/>
  <c r="T3297" i="1"/>
  <c r="T3296" i="1" s="1"/>
  <c r="T3464" i="1"/>
  <c r="T3463" i="1" s="1"/>
  <c r="T2835" i="1"/>
  <c r="T2834" i="1" s="1"/>
  <c r="T2833" i="1" s="1"/>
  <c r="T2832" i="1" s="1"/>
  <c r="T154" i="1"/>
  <c r="T746" i="1"/>
  <c r="T812" i="1"/>
  <c r="T898" i="1"/>
  <c r="T894" i="1" s="1"/>
  <c r="T893" i="1" s="1"/>
  <c r="T917" i="1"/>
  <c r="T916" i="1" s="1"/>
  <c r="T1334" i="1"/>
  <c r="T1333" i="1" s="1"/>
  <c r="T1332" i="1" s="1"/>
  <c r="T1331" i="1" s="1"/>
  <c r="T1583" i="1"/>
  <c r="T1582" i="1" s="1"/>
  <c r="T1620" i="1"/>
  <c r="T1619" i="1" s="1"/>
  <c r="T1618" i="1" s="1"/>
  <c r="T1617" i="1" s="1"/>
  <c r="T1610" i="1" s="1"/>
  <c r="T1603" i="1" s="1"/>
  <c r="T1990" i="1"/>
  <c r="T1986" i="1" s="1"/>
  <c r="T1985" i="1" s="1"/>
  <c r="T2207" i="1"/>
  <c r="T2203" i="1" s="1"/>
  <c r="T2202" i="1" s="1"/>
  <c r="T3596" i="1"/>
  <c r="T3592" i="1" s="1"/>
  <c r="T3591" i="1" s="1"/>
  <c r="T3590" i="1" s="1"/>
  <c r="T3589" i="1" s="1"/>
  <c r="T3922" i="1"/>
  <c r="T3921" i="1" s="1"/>
  <c r="T3920" i="1" s="1"/>
  <c r="T3919" i="1" s="1"/>
  <c r="T3918" i="1" s="1"/>
  <c r="T3990" i="1"/>
  <c r="T3989" i="1" s="1"/>
  <c r="T961" i="1"/>
  <c r="T960" i="1" s="1"/>
  <c r="T959" i="1" s="1"/>
  <c r="T958" i="1" s="1"/>
  <c r="T1361" i="1"/>
  <c r="T1360" i="1" s="1"/>
  <c r="T1629" i="1"/>
  <c r="T1628" i="1" s="1"/>
  <c r="T1627" i="1" s="1"/>
  <c r="T1626" i="1" s="1"/>
  <c r="T1268" i="1"/>
  <c r="T1267" i="1" s="1"/>
  <c r="T1266" i="1" s="1"/>
  <c r="T1265" i="1" s="1"/>
  <c r="T1264" i="1" s="1"/>
  <c r="T1429" i="1"/>
  <c r="T1996" i="1"/>
  <c r="T2049" i="1"/>
  <c r="T2048" i="1" s="1"/>
  <c r="T2047" i="1" s="1"/>
  <c r="T2046" i="1" s="1"/>
  <c r="T2542" i="1"/>
  <c r="T2541" i="1" s="1"/>
  <c r="T2540" i="1" s="1"/>
  <c r="T2539" i="1" s="1"/>
  <c r="T2538" i="1" s="1"/>
  <c r="T3083" i="1"/>
  <c r="T3082" i="1" s="1"/>
  <c r="T3160" i="1"/>
  <c r="T3159" i="1" s="1"/>
  <c r="T3158" i="1" s="1"/>
  <c r="T3157" i="1" s="1"/>
  <c r="T3156" i="1" s="1"/>
  <c r="T3371" i="1"/>
  <c r="T3429" i="1"/>
  <c r="T3425" i="1" s="1"/>
  <c r="T3424" i="1" s="1"/>
  <c r="T3802" i="1"/>
  <c r="T3798" i="1" s="1"/>
  <c r="T3793" i="1" s="1"/>
  <c r="T3792" i="1" s="1"/>
  <c r="T3791" i="1" s="1"/>
  <c r="T3790" i="1" s="1"/>
  <c r="T486" i="1"/>
  <c r="T482" i="1" s="1"/>
  <c r="T481" i="1" s="1"/>
  <c r="T480" i="1" s="1"/>
  <c r="T666" i="1"/>
  <c r="T665" i="1" s="1"/>
  <c r="T664" i="1" s="1"/>
  <c r="T1057" i="1"/>
  <c r="T1056" i="1" s="1"/>
  <c r="T1055" i="1" s="1"/>
  <c r="T1054" i="1" s="1"/>
  <c r="T1146" i="1"/>
  <c r="T1145" i="1" s="1"/>
  <c r="T1144" i="1" s="1"/>
  <c r="T1556" i="1"/>
  <c r="T1555" i="1" s="1"/>
  <c r="T1554" i="1" s="1"/>
  <c r="T1553" i="1" s="1"/>
  <c r="T1595" i="1"/>
  <c r="T1594" i="1" s="1"/>
  <c r="T1593" i="1" s="1"/>
  <c r="T1703" i="1"/>
  <c r="T1702" i="1" s="1"/>
  <c r="T1701" i="1" s="1"/>
  <c r="T1700" i="1" s="1"/>
  <c r="T1699" i="1" s="1"/>
  <c r="T1980" i="1"/>
  <c r="T1979" i="1" s="1"/>
  <c r="T1978" i="1" s="1"/>
  <c r="T1977" i="1" s="1"/>
  <c r="T2261" i="1"/>
  <c r="T2260" i="1" s="1"/>
  <c r="T2259" i="1" s="1"/>
  <c r="T2258" i="1" s="1"/>
  <c r="T2251" i="1" s="1"/>
  <c r="T2244" i="1" s="1"/>
  <c r="T2334" i="1"/>
  <c r="T2333" i="1" s="1"/>
  <c r="T2326" i="1" s="1"/>
  <c r="T2390" i="1"/>
  <c r="T2389" i="1" s="1"/>
  <c r="T2388" i="1" s="1"/>
  <c r="T2414" i="1"/>
  <c r="T2413" i="1" s="1"/>
  <c r="T2412" i="1" s="1"/>
  <c r="T2411" i="1" s="1"/>
  <c r="T2657" i="1"/>
  <c r="T2721" i="1"/>
  <c r="T2717" i="1" s="1"/>
  <c r="T2716" i="1" s="1"/>
  <c r="T3122" i="1"/>
  <c r="T3121" i="1" s="1"/>
  <c r="T3120" i="1" s="1"/>
  <c r="T3119" i="1" s="1"/>
  <c r="T3705" i="1"/>
  <c r="T3898" i="1"/>
  <c r="T3897" i="1" s="1"/>
  <c r="T3896" i="1" s="1"/>
  <c r="T1115" i="1"/>
  <c r="T1111" i="1" s="1"/>
  <c r="T1110" i="1" s="1"/>
  <c r="T1392" i="1"/>
  <c r="T1391" i="1" s="1"/>
  <c r="T1390" i="1" s="1"/>
  <c r="T1389" i="1" s="1"/>
  <c r="T1382" i="1" s="1"/>
  <c r="T1381" i="1" s="1"/>
  <c r="T1464" i="1"/>
  <c r="T1463" i="1" s="1"/>
  <c r="T1462" i="1" s="1"/>
  <c r="T1455" i="1" s="1"/>
  <c r="T2173" i="1"/>
  <c r="T2172" i="1" s="1"/>
  <c r="T2171" i="1" s="1"/>
  <c r="T2947" i="1"/>
  <c r="T2943" i="1" s="1"/>
  <c r="T2939" i="1" s="1"/>
  <c r="T3676" i="1"/>
  <c r="T3675" i="1" s="1"/>
  <c r="T3674" i="1" s="1"/>
  <c r="T3673" i="1" s="1"/>
  <c r="T3672" i="1" s="1"/>
  <c r="T1821" i="1"/>
  <c r="T1814" i="1" s="1"/>
  <c r="T419" i="1"/>
  <c r="T414" i="1" s="1"/>
  <c r="T413" i="1" s="1"/>
  <c r="T297" i="1"/>
  <c r="T296" i="1" s="1"/>
  <c r="T342" i="1"/>
  <c r="T335" i="1" s="1"/>
  <c r="T334" i="1" s="1"/>
  <c r="T836" i="1"/>
  <c r="T1373" i="1"/>
  <c r="T1372" i="1" s="1"/>
  <c r="T1371" i="1" s="1"/>
  <c r="T1794" i="1"/>
  <c r="T1793" i="1" s="1"/>
  <c r="T1792" i="1" s="1"/>
  <c r="T2472" i="1"/>
  <c r="T2471" i="1" s="1"/>
  <c r="T2470" i="1" s="1"/>
  <c r="T2469" i="1" s="1"/>
  <c r="T2759" i="1"/>
  <c r="T2758" i="1" s="1"/>
  <c r="T2757" i="1" s="1"/>
  <c r="T3177" i="1"/>
  <c r="T3176" i="1" s="1"/>
  <c r="T3175" i="1" s="1"/>
  <c r="T3470" i="1"/>
  <c r="T3469" i="1" s="1"/>
  <c r="T3497" i="1"/>
  <c r="T3496" i="1" s="1"/>
  <c r="T3495" i="1" s="1"/>
  <c r="T3537" i="1"/>
  <c r="T3867" i="1"/>
  <c r="T3863" i="1" s="1"/>
  <c r="T3862" i="1" s="1"/>
  <c r="T3856" i="1" s="1"/>
  <c r="T3855" i="1" s="1"/>
  <c r="T441" i="1"/>
  <c r="T122" i="1"/>
  <c r="T118" i="1" s="1"/>
  <c r="T117" i="1" s="1"/>
  <c r="T116" i="1" s="1"/>
  <c r="T115" i="1" s="1"/>
  <c r="T213" i="1"/>
  <c r="T212" i="1" s="1"/>
  <c r="T207" i="1" s="1"/>
  <c r="T201" i="1" s="1"/>
  <c r="T200" i="1" s="1"/>
  <c r="T199" i="1" s="1"/>
  <c r="T391" i="1"/>
  <c r="T390" i="1" s="1"/>
  <c r="T389" i="1" s="1"/>
  <c r="T580" i="1"/>
  <c r="T1928" i="1"/>
  <c r="T1927" i="1" s="1"/>
  <c r="T1926" i="1" s="1"/>
  <c r="T1925" i="1" s="1"/>
  <c r="T23" i="1"/>
  <c r="T22" i="1" s="1"/>
  <c r="T21" i="1" s="1"/>
  <c r="T191" i="1"/>
  <c r="T190" i="1" s="1"/>
  <c r="T189" i="1" s="1"/>
  <c r="T188" i="1" s="1"/>
  <c r="T187" i="1" s="1"/>
  <c r="T186" i="1" s="1"/>
  <c r="T262" i="1"/>
  <c r="T261" i="1" s="1"/>
  <c r="T260" i="1" s="1"/>
  <c r="T353" i="1"/>
  <c r="T352" i="1" s="1"/>
  <c r="T1212" i="1"/>
  <c r="T1728" i="1"/>
  <c r="T1727" i="1" s="1"/>
  <c r="T1726" i="1" s="1"/>
  <c r="T1901" i="1"/>
  <c r="T1900" i="1" s="1"/>
  <c r="T1893" i="1" s="1"/>
  <c r="T179" i="1"/>
  <c r="T178" i="1" s="1"/>
  <c r="T74" i="1"/>
  <c r="T61" i="1" s="1"/>
  <c r="T60" i="1" s="1"/>
  <c r="T59" i="1" s="1"/>
  <c r="T58" i="1" s="1"/>
  <c r="T57" i="1" s="1"/>
  <c r="T30" i="1"/>
  <c r="T29" i="1" s="1"/>
  <c r="T28" i="1" s="1"/>
  <c r="T558" i="1"/>
  <c r="T557" i="1" s="1"/>
  <c r="T541" i="1"/>
  <c r="T532" i="1" s="1"/>
  <c r="T622" i="1"/>
  <c r="T609" i="1" s="1"/>
  <c r="T697" i="1"/>
  <c r="T759" i="1"/>
  <c r="T765" i="1"/>
  <c r="T830" i="1"/>
  <c r="T843" i="1"/>
  <c r="T842" i="1" s="1"/>
  <c r="T841" i="1" s="1"/>
  <c r="T855" i="1"/>
  <c r="T854" i="1" s="1"/>
  <c r="T848" i="1" s="1"/>
  <c r="T866" i="1"/>
  <c r="T865" i="1" s="1"/>
  <c r="T864" i="1" s="1"/>
  <c r="T863" i="1" s="1"/>
  <c r="T862" i="1" s="1"/>
  <c r="T1566" i="1"/>
  <c r="T1562" i="1" s="1"/>
  <c r="T1561" i="1" s="1"/>
  <c r="T1713" i="1"/>
  <c r="T1712" i="1" s="1"/>
  <c r="T1711" i="1" s="1"/>
  <c r="T1710" i="1" s="1"/>
  <c r="T1765" i="1"/>
  <c r="T1764" i="1" s="1"/>
  <c r="T1763" i="1" s="1"/>
  <c r="T1762" i="1" s="1"/>
  <c r="T2018" i="1"/>
  <c r="T2017" i="1" s="1"/>
  <c r="T2809" i="1"/>
  <c r="T373" i="1"/>
  <c r="T369" i="1" s="1"/>
  <c r="T368" i="1" s="1"/>
  <c r="T367" i="1" s="1"/>
  <c r="T366" i="1" s="1"/>
  <c r="T807" i="1"/>
  <c r="T888" i="1"/>
  <c r="T887" i="1" s="1"/>
  <c r="T886" i="1" s="1"/>
  <c r="T885" i="1" s="1"/>
  <c r="T1278" i="1"/>
  <c r="T1277" i="1" s="1"/>
  <c r="T1276" i="1" s="1"/>
  <c r="T1275" i="1" s="1"/>
  <c r="T1401" i="1"/>
  <c r="T1400" i="1" s="1"/>
  <c r="T1399" i="1" s="1"/>
  <c r="T1398" i="1" s="1"/>
  <c r="T2118" i="1"/>
  <c r="T2117" i="1" s="1"/>
  <c r="T2104" i="1" s="1"/>
  <c r="T2135" i="1"/>
  <c r="T2134" i="1" s="1"/>
  <c r="T2133" i="1" s="1"/>
  <c r="T2132" i="1" s="1"/>
  <c r="T2131" i="1" s="1"/>
  <c r="T2160" i="1"/>
  <c r="T2159" i="1" s="1"/>
  <c r="T2158" i="1" s="1"/>
  <c r="T2197" i="1"/>
  <c r="T2196" i="1" s="1"/>
  <c r="T2195" i="1" s="1"/>
  <c r="T2194" i="1" s="1"/>
  <c r="T2236" i="1"/>
  <c r="T2235" i="1" s="1"/>
  <c r="T2234" i="1" s="1"/>
  <c r="T2270" i="1"/>
  <c r="T2269" i="1" s="1"/>
  <c r="T2268" i="1" s="1"/>
  <c r="T2267" i="1" s="1"/>
  <c r="T2750" i="1"/>
  <c r="T2749" i="1" s="1"/>
  <c r="T784" i="1"/>
  <c r="T780" i="1" s="1"/>
  <c r="T779" i="1" s="1"/>
  <c r="T906" i="1"/>
  <c r="T1081" i="1"/>
  <c r="T1080" i="1" s="1"/>
  <c r="T1079" i="1" s="1"/>
  <c r="T1496" i="1"/>
  <c r="T1495" i="1" s="1"/>
  <c r="T1494" i="1" s="1"/>
  <c r="T1493" i="1" s="1"/>
  <c r="T1741" i="1"/>
  <c r="T1740" i="1" s="1"/>
  <c r="T1739" i="1" s="1"/>
  <c r="T1783" i="1"/>
  <c r="T1943" i="1"/>
  <c r="T1942" i="1" s="1"/>
  <c r="T1941" i="1" s="1"/>
  <c r="T1956" i="1"/>
  <c r="T1955" i="1" s="1"/>
  <c r="T1954" i="1" s="1"/>
  <c r="T2007" i="1"/>
  <c r="T2006" i="1" s="1"/>
  <c r="T3272" i="1"/>
  <c r="T3841" i="1"/>
  <c r="T3840" i="1" s="1"/>
  <c r="T3839" i="1" s="1"/>
  <c r="T2314" i="1"/>
  <c r="T2313" i="1" s="1"/>
  <c r="T2312" i="1" s="1"/>
  <c r="T2709" i="1"/>
  <c r="T2708" i="1" s="1"/>
  <c r="T2707" i="1" s="1"/>
  <c r="T3043" i="1"/>
  <c r="T3042" i="1" s="1"/>
  <c r="T3060" i="1"/>
  <c r="T3056" i="1" s="1"/>
  <c r="T3055" i="1" s="1"/>
  <c r="T3070" i="1"/>
  <c r="T3069" i="1" s="1"/>
  <c r="T3068" i="1" s="1"/>
  <c r="T3105" i="1"/>
  <c r="T3104" i="1" s="1"/>
  <c r="T3454" i="1"/>
  <c r="T3450" i="1" s="1"/>
  <c r="T3445" i="1" s="1"/>
  <c r="T3444" i="1" s="1"/>
  <c r="T3730" i="1"/>
  <c r="T3729" i="1" s="1"/>
  <c r="T3728" i="1" s="1"/>
  <c r="T3878" i="1"/>
  <c r="T2362" i="1"/>
  <c r="T2361" i="1" s="1"/>
  <c r="T2360" i="1" s="1"/>
  <c r="T2359" i="1" s="1"/>
  <c r="T2424" i="1"/>
  <c r="T2420" i="1" s="1"/>
  <c r="T2419" i="1" s="1"/>
  <c r="T2624" i="1"/>
  <c r="T2668" i="1"/>
  <c r="T2700" i="1"/>
  <c r="T2699" i="1" s="1"/>
  <c r="T3258" i="1"/>
  <c r="T3257" i="1" s="1"/>
  <c r="T3256" i="1" s="1"/>
  <c r="T3255" i="1" s="1"/>
  <c r="T3353" i="1"/>
  <c r="T3384" i="1"/>
  <c r="T3383" i="1" s="1"/>
  <c r="T3382" i="1" s="1"/>
  <c r="T3381" i="1" s="1"/>
  <c r="T3397" i="1"/>
  <c r="T3396" i="1" s="1"/>
  <c r="T3395" i="1" s="1"/>
  <c r="T3718" i="1"/>
  <c r="T2351" i="1"/>
  <c r="T2350" i="1" s="1"/>
  <c r="T2349" i="1" s="1"/>
  <c r="T2348" i="1" s="1"/>
  <c r="T2347" i="1" s="1"/>
  <c r="T2463" i="1"/>
  <c r="T2462" i="1" s="1"/>
  <c r="T2461" i="1" s="1"/>
  <c r="T2460" i="1" s="1"/>
  <c r="T2459" i="1" s="1"/>
  <c r="T2458" i="1" s="1"/>
  <c r="T2524" i="1"/>
  <c r="T2523" i="1" s="1"/>
  <c r="T2522" i="1" s="1"/>
  <c r="T2509" i="1" s="1"/>
  <c r="T2982" i="1"/>
  <c r="T2972" i="1" s="1"/>
  <c r="T2996" i="1"/>
  <c r="T2995" i="1" s="1"/>
  <c r="T2994" i="1" s="1"/>
  <c r="T2993" i="1" s="1"/>
  <c r="T3149" i="1"/>
  <c r="T3145" i="1" s="1"/>
  <c r="T3144" i="1" s="1"/>
  <c r="T3138" i="1" s="1"/>
  <c r="T3137" i="1" s="1"/>
  <c r="T3343" i="1"/>
  <c r="T3342" i="1" s="1"/>
  <c r="T3364" i="1"/>
  <c r="T3485" i="1"/>
  <c r="T3484" i="1" s="1"/>
  <c r="T3530" i="1"/>
  <c r="T3565" i="1"/>
  <c r="T3552" i="1" s="1"/>
  <c r="T3832" i="1"/>
  <c r="T3828" i="1" s="1"/>
  <c r="T3888" i="1"/>
  <c r="T401" i="1"/>
  <c r="T88" i="1"/>
  <c r="T84" i="1" s="1"/>
  <c r="T83" i="1" s="1"/>
  <c r="T82" i="1" s="1"/>
  <c r="T312" i="1"/>
  <c r="T311" i="1" s="1"/>
  <c r="T306" i="1" s="1"/>
  <c r="T305" i="1" s="1"/>
  <c r="T140" i="1"/>
  <c r="T139" i="1" s="1"/>
  <c r="T138" i="1" s="1"/>
  <c r="T168" i="1"/>
  <c r="T167" i="1" s="1"/>
  <c r="T230" i="1"/>
  <c r="T229" i="1" s="1"/>
  <c r="T249" i="1"/>
  <c r="T248" i="1" s="1"/>
  <c r="T247" i="1" s="1"/>
  <c r="T272" i="1"/>
  <c r="T268" i="1" s="1"/>
  <c r="T267" i="1" s="1"/>
  <c r="T283" i="1"/>
  <c r="T282" i="1" s="1"/>
  <c r="T497" i="1"/>
  <c r="T496" i="1" s="1"/>
  <c r="T495" i="1" s="1"/>
  <c r="T494" i="1" s="1"/>
  <c r="T493" i="1" s="1"/>
  <c r="T682" i="1"/>
  <c r="T944" i="1"/>
  <c r="T937" i="1" s="1"/>
  <c r="T1030" i="1"/>
  <c r="T1029" i="1" s="1"/>
  <c r="T1016" i="1" s="1"/>
  <c r="T1123" i="1"/>
  <c r="T1134" i="1"/>
  <c r="T1133" i="1" s="1"/>
  <c r="T1251" i="1"/>
  <c r="T1250" i="1" s="1"/>
  <c r="T1243" i="1" s="1"/>
  <c r="T1235" i="1" s="1"/>
  <c r="T1511" i="1"/>
  <c r="T1510" i="1" s="1"/>
  <c r="T1509" i="1" s="1"/>
  <c r="T453" i="1"/>
  <c r="T1068" i="1"/>
  <c r="T1067" i="1" s="1"/>
  <c r="T1066" i="1" s="1"/>
  <c r="T1524" i="1"/>
  <c r="T1523" i="1" s="1"/>
  <c r="T1522" i="1" s="1"/>
  <c r="T470" i="1"/>
  <c r="T469" i="1" s="1"/>
  <c r="T517" i="1"/>
  <c r="T653" i="1"/>
  <c r="T652" i="1" s="1"/>
  <c r="T651" i="1" s="1"/>
  <c r="T795" i="1"/>
  <c r="T794" i="1" s="1"/>
  <c r="T793" i="1" s="1"/>
  <c r="T989" i="1"/>
  <c r="T1306" i="1"/>
  <c r="T1305" i="1" s="1"/>
  <c r="T1304" i="1" s="1"/>
  <c r="T1105" i="1"/>
  <c r="T1104" i="1" s="1"/>
  <c r="T1103" i="1" s="1"/>
  <c r="T1102" i="1" s="1"/>
  <c r="T1653" i="1"/>
  <c r="T1047" i="1"/>
  <c r="T1046" i="1" s="1"/>
  <c r="T1045" i="1" s="1"/>
  <c r="T1044" i="1" s="1"/>
  <c r="T1043" i="1" s="1"/>
  <c r="T1344" i="1"/>
  <c r="T1340" i="1" s="1"/>
  <c r="T1339" i="1" s="1"/>
  <c r="T1572" i="1"/>
  <c r="T1775" i="1"/>
  <c r="T1771" i="1" s="1"/>
  <c r="T1770" i="1" s="1"/>
  <c r="T1184" i="1"/>
  <c r="T1183" i="1" s="1"/>
  <c r="T1182" i="1" s="1"/>
  <c r="T1181" i="1" s="1"/>
  <c r="T1486" i="1"/>
  <c r="T1485" i="1" s="1"/>
  <c r="T1484" i="1" s="1"/>
  <c r="T1483" i="1" s="1"/>
  <c r="T1482" i="1" s="1"/>
  <c r="T1862" i="1"/>
  <c r="T2213" i="1"/>
  <c r="T2551" i="1"/>
  <c r="T2550" i="1" s="1"/>
  <c r="T2549" i="1" s="1"/>
  <c r="T2145" i="1"/>
  <c r="T2144" i="1" s="1"/>
  <c r="T2143" i="1" s="1"/>
  <c r="T2142" i="1" s="1"/>
  <c r="T2294" i="1"/>
  <c r="T2377" i="1"/>
  <c r="T2376" i="1" s="1"/>
  <c r="T2375" i="1" s="1"/>
  <c r="T2443" i="1"/>
  <c r="T2442" i="1" s="1"/>
  <c r="T2441" i="1" s="1"/>
  <c r="T1838" i="1"/>
  <c r="T1837" i="1" s="1"/>
  <c r="T1836" i="1" s="1"/>
  <c r="T1835" i="1" s="1"/>
  <c r="T1918" i="1"/>
  <c r="T1917" i="1" s="1"/>
  <c r="T1916" i="1" s="1"/>
  <c r="T1915" i="1" s="1"/>
  <c r="T1914" i="1" s="1"/>
  <c r="T2073" i="1"/>
  <c r="T2224" i="1"/>
  <c r="T2223" i="1" s="1"/>
  <c r="T2432" i="1"/>
  <c r="T2496" i="1"/>
  <c r="T3097" i="1"/>
  <c r="T2800" i="1"/>
  <c r="T2778" i="1" s="1"/>
  <c r="T2777" i="1" s="1"/>
  <c r="T2776" i="1" s="1"/>
  <c r="T2775" i="1" s="1"/>
  <c r="T3933" i="1"/>
  <c r="T3932" i="1" s="1"/>
  <c r="T3931" i="1" s="1"/>
  <c r="T2848" i="1"/>
  <c r="T2847" i="1" s="1"/>
  <c r="T2929" i="1"/>
  <c r="T2928" i="1" s="1"/>
  <c r="T3183" i="1"/>
  <c r="T3200" i="1"/>
  <c r="T3199" i="1" s="1"/>
  <c r="T3515" i="1"/>
  <c r="T3514" i="1" s="1"/>
  <c r="T3235" i="1"/>
  <c r="T3234" i="1" s="1"/>
  <c r="T3319" i="1"/>
  <c r="T3315" i="1" s="1"/>
  <c r="T3314" i="1" s="1"/>
  <c r="T3947" i="1"/>
  <c r="T3946" i="1" s="1"/>
  <c r="T3904" i="1"/>
  <c r="T3903" i="1" s="1"/>
  <c r="T3700" i="1" l="1"/>
  <c r="T3699" i="1" s="1"/>
  <c r="T3693" i="1" s="1"/>
  <c r="T2311" i="1"/>
  <c r="T2096" i="1"/>
  <c r="T1885" i="1"/>
  <c r="T1676" i="1"/>
  <c r="T1447" i="1"/>
  <c r="T1001" i="1"/>
  <c r="T2588" i="1"/>
  <c r="T2587" i="1" s="1"/>
  <c r="T3981" i="1"/>
  <c r="T3980" i="1" s="1"/>
  <c r="T3979" i="1" s="1"/>
  <c r="T3964" i="1" s="1"/>
  <c r="T281" i="1"/>
  <c r="T280" i="1" s="1"/>
  <c r="T279" i="1" s="1"/>
  <c r="T2045" i="1"/>
  <c r="T806" i="1"/>
  <c r="T805" i="1" s="1"/>
  <c r="T3363" i="1"/>
  <c r="T3341" i="1" s="1"/>
  <c r="T3340" i="1" s="1"/>
  <c r="T3339" i="1" s="1"/>
  <c r="T3462" i="1"/>
  <c r="T884" i="1"/>
  <c r="T2508" i="1"/>
  <c r="T137" i="1"/>
  <c r="T130" i="1" s="1"/>
  <c r="T129" i="1" s="1"/>
  <c r="T114" i="1" s="1"/>
  <c r="T1180" i="1"/>
  <c r="T2410" i="1"/>
  <c r="T1397" i="1"/>
  <c r="T1976" i="1"/>
  <c r="T745" i="1"/>
  <c r="T744" i="1" s="1"/>
  <c r="T743" i="1" s="1"/>
  <c r="T722" i="1" s="1"/>
  <c r="T3739" i="1"/>
  <c r="T3738" i="1" s="1"/>
  <c r="T3737" i="1" s="1"/>
  <c r="T1581" i="1"/>
  <c r="T1571" i="1" s="1"/>
  <c r="T3479" i="1"/>
  <c r="T2193" i="1"/>
  <c r="T2468" i="1"/>
  <c r="T579" i="1"/>
  <c r="T578" i="1" s="1"/>
  <c r="T571" i="1" s="1"/>
  <c r="T3271" i="1"/>
  <c r="T3270" i="1" s="1"/>
  <c r="T3269" i="1" s="1"/>
  <c r="T3246" i="1" s="1"/>
  <c r="T1359" i="1"/>
  <c r="T1349" i="1" s="1"/>
  <c r="T1761" i="1"/>
  <c r="T81" i="1"/>
  <c r="T80" i="1" s="1"/>
  <c r="T3028" i="1"/>
  <c r="T3027" i="1" s="1"/>
  <c r="T3026" i="1" s="1"/>
  <c r="T3219" i="1"/>
  <c r="T3218" i="1" s="1"/>
  <c r="T3217" i="1" s="1"/>
  <c r="T3216" i="1" s="1"/>
  <c r="T1330" i="1"/>
  <c r="T3078" i="1"/>
  <c r="T3077" i="1" s="1"/>
  <c r="T3067" i="1" s="1"/>
  <c r="T2688" i="1"/>
  <c r="T2687" i="1" s="1"/>
  <c r="T2686" i="1" s="1"/>
  <c r="T915" i="1"/>
  <c r="T905" i="1" s="1"/>
  <c r="T2992" i="1"/>
  <c r="T2846" i="1"/>
  <c r="T424" i="1"/>
  <c r="T412" i="1" s="1"/>
  <c r="T388" i="1" s="1"/>
  <c r="T387" i="1" s="1"/>
  <c r="T2005" i="1"/>
  <c r="T1995" i="1" s="1"/>
  <c r="T259" i="1"/>
  <c r="T2623" i="1"/>
  <c r="T2622" i="1" s="1"/>
  <c r="T2621" i="1" s="1"/>
  <c r="T2222" i="1"/>
  <c r="T2212" i="1" s="1"/>
  <c r="T1782" i="1"/>
  <c r="T333" i="1"/>
  <c r="T322" i="1" s="1"/>
  <c r="T304" i="1" s="1"/>
  <c r="T516" i="1"/>
  <c r="T515" i="1" s="1"/>
  <c r="T514" i="1" s="1"/>
  <c r="T3877" i="1"/>
  <c r="T3876" i="1" s="1"/>
  <c r="T3875" i="1" s="1"/>
  <c r="T3874" i="1" s="1"/>
  <c r="T3529" i="1"/>
  <c r="T3528" i="1" s="1"/>
  <c r="T2743" i="1"/>
  <c r="T2742" i="1" s="1"/>
  <c r="T2767" i="1"/>
  <c r="T681" i="1"/>
  <c r="T680" i="1" s="1"/>
  <c r="T679" i="1" s="1"/>
  <c r="T663" i="1" s="1"/>
  <c r="T2927" i="1"/>
  <c r="T1101" i="1"/>
  <c r="T1625" i="1"/>
  <c r="T228" i="1"/>
  <c r="T1552" i="1"/>
  <c r="T819" i="1"/>
  <c r="T818" i="1" s="1"/>
  <c r="T20" i="1"/>
  <c r="T19" i="1" s="1"/>
  <c r="T18" i="1" s="1"/>
  <c r="T17" i="1" s="1"/>
  <c r="T2266" i="1"/>
  <c r="T3818" i="1"/>
  <c r="T3817" i="1" s="1"/>
  <c r="T3810" i="1" s="1"/>
  <c r="T3809" i="1" s="1"/>
  <c r="T2956" i="1"/>
  <c r="T1132" i="1"/>
  <c r="T1122" i="1" s="1"/>
  <c r="T3930" i="1"/>
  <c r="T3929" i="1" s="1"/>
  <c r="T2431" i="1"/>
  <c r="T3394" i="1"/>
  <c r="T1834" i="1"/>
  <c r="T3182" i="1"/>
  <c r="T3169" i="1" s="1"/>
  <c r="T3168" i="1" s="1"/>
  <c r="T3167" i="1" s="1"/>
  <c r="T3136" i="1" s="1"/>
  <c r="T957" i="1"/>
  <c r="T2845" i="1" l="1"/>
  <c r="T2831" i="1" s="1"/>
  <c r="T2192" i="1"/>
  <c r="T2191" i="1" s="1"/>
  <c r="T804" i="1"/>
  <c r="T792" i="1" s="1"/>
  <c r="T791" i="1" s="1"/>
  <c r="T2409" i="1"/>
  <c r="T2408" i="1" s="1"/>
  <c r="T883" i="1"/>
  <c r="T882" i="1" s="1"/>
  <c r="T227" i="1"/>
  <c r="T198" i="1" s="1"/>
  <c r="T3461" i="1"/>
  <c r="T3437" i="1" s="1"/>
  <c r="T3436" i="1" s="1"/>
  <c r="T1975" i="1"/>
  <c r="T1974" i="1" s="1"/>
  <c r="T3692" i="1"/>
  <c r="T3615" i="1" s="1"/>
  <c r="T3205" i="1"/>
  <c r="T1551" i="1"/>
  <c r="T1550" i="1" s="1"/>
  <c r="T1329" i="1"/>
  <c r="T1328" i="1" s="1"/>
  <c r="T1760" i="1"/>
  <c r="T1759" i="1" s="1"/>
  <c r="T2586" i="1"/>
  <c r="T2577" i="1" s="1"/>
  <c r="T2741" i="1"/>
  <c r="T3025" i="1"/>
  <c r="T3016" i="1" s="1"/>
  <c r="T3854" i="1"/>
  <c r="T2926" i="1"/>
  <c r="T2925" i="1" s="1"/>
  <c r="T1100" i="1"/>
  <c r="T1099" i="1" s="1"/>
  <c r="T513" i="1"/>
  <c r="T303" i="1"/>
  <c r="T3338" i="1"/>
  <c r="T3330" i="1" s="1"/>
  <c r="T2830" i="1" l="1"/>
  <c r="T512" i="1"/>
  <c r="T3998" i="1" l="1"/>
  <c r="AJ2673" i="1"/>
  <c r="AJ2672" i="1" s="1"/>
  <c r="AF2673" i="1"/>
  <c r="AF2672" i="1" s="1"/>
  <c r="AE2673" i="1"/>
  <c r="AE2672" i="1" s="1"/>
  <c r="AC2673" i="1"/>
  <c r="AC2672" i="1" s="1"/>
  <c r="AB2673" i="1"/>
  <c r="AB2672" i="1" s="1"/>
  <c r="AA2673" i="1"/>
  <c r="AA2672" i="1" s="1"/>
  <c r="Y2673" i="1"/>
  <c r="Y2672" i="1" s="1"/>
  <c r="W2673" i="1"/>
  <c r="W2672" i="1" s="1"/>
  <c r="V2673" i="1"/>
  <c r="V2672" i="1" s="1"/>
  <c r="U2673" i="1"/>
  <c r="U2672" i="1" s="1"/>
  <c r="S2673" i="1"/>
  <c r="S2672" i="1" s="1"/>
  <c r="R2673" i="1"/>
  <c r="R2672" i="1" s="1"/>
  <c r="Q2673" i="1"/>
  <c r="O2673" i="1"/>
  <c r="M2673" i="1"/>
  <c r="N3907" i="1"/>
  <c r="O3907" i="1"/>
  <c r="P3907" i="1"/>
  <c r="Q3907" i="1"/>
  <c r="R3907" i="1"/>
  <c r="S3907" i="1"/>
  <c r="U3907" i="1"/>
  <c r="V3907" i="1"/>
  <c r="W3907" i="1"/>
  <c r="Y3907" i="1"/>
  <c r="AA3907" i="1"/>
  <c r="AB3907" i="1"/>
  <c r="AC3907" i="1"/>
  <c r="AE3907" i="1"/>
  <c r="AF3907" i="1"/>
  <c r="AJ3907" i="1"/>
  <c r="M3907" i="1"/>
  <c r="AG3907" i="1" l="1"/>
  <c r="AI2673" i="1"/>
  <c r="AH3907" i="1"/>
  <c r="AG2673" i="1"/>
  <c r="AI3907" i="1"/>
  <c r="AH2673" i="1"/>
  <c r="M2672" i="1"/>
  <c r="AG2672" i="1" s="1"/>
  <c r="O2672" i="1"/>
  <c r="AI2672" i="1" s="1"/>
  <c r="Q2672" i="1"/>
  <c r="AH2672" i="1" s="1"/>
  <c r="N3949" i="1"/>
  <c r="N3948" i="1" s="1"/>
  <c r="O3949" i="1"/>
  <c r="P3949" i="1"/>
  <c r="P3948" i="1" s="1"/>
  <c r="Q3949" i="1"/>
  <c r="R3949" i="1"/>
  <c r="R3948" i="1" s="1"/>
  <c r="S3949" i="1"/>
  <c r="S3948" i="1" s="1"/>
  <c r="U3949" i="1"/>
  <c r="U3948" i="1" s="1"/>
  <c r="V3949" i="1"/>
  <c r="V3948" i="1" s="1"/>
  <c r="W3949" i="1"/>
  <c r="W3948" i="1" s="1"/>
  <c r="Y3949" i="1"/>
  <c r="Y3948" i="1" s="1"/>
  <c r="AA3949" i="1"/>
  <c r="AA3948" i="1" s="1"/>
  <c r="AB3949" i="1"/>
  <c r="AB3948" i="1" s="1"/>
  <c r="AC3949" i="1"/>
  <c r="AC3948" i="1" s="1"/>
  <c r="AE3949" i="1"/>
  <c r="AE3948" i="1" s="1"/>
  <c r="AF3949" i="1"/>
  <c r="AF3948" i="1" s="1"/>
  <c r="AJ3949" i="1"/>
  <c r="AJ3948" i="1" s="1"/>
  <c r="M3949" i="1"/>
  <c r="N192" i="1"/>
  <c r="O192" i="1"/>
  <c r="P192" i="1"/>
  <c r="Q192" i="1"/>
  <c r="R192" i="1"/>
  <c r="S192" i="1"/>
  <c r="U192" i="1"/>
  <c r="V192" i="1"/>
  <c r="W192" i="1"/>
  <c r="Y192" i="1"/>
  <c r="AA192" i="1"/>
  <c r="AB192" i="1"/>
  <c r="AC192" i="1"/>
  <c r="AE192" i="1"/>
  <c r="AF192" i="1"/>
  <c r="AJ192" i="1"/>
  <c r="N194" i="1"/>
  <c r="O194" i="1"/>
  <c r="P194" i="1"/>
  <c r="Q194" i="1"/>
  <c r="R194" i="1"/>
  <c r="S194" i="1"/>
  <c r="U194" i="1"/>
  <c r="V194" i="1"/>
  <c r="W194" i="1"/>
  <c r="Y194" i="1"/>
  <c r="AA194" i="1"/>
  <c r="AB194" i="1"/>
  <c r="AC194" i="1"/>
  <c r="AE194" i="1"/>
  <c r="AF194" i="1"/>
  <c r="AJ194" i="1"/>
  <c r="N196" i="1"/>
  <c r="O196" i="1"/>
  <c r="P196" i="1"/>
  <c r="Q196" i="1"/>
  <c r="R196" i="1"/>
  <c r="S196" i="1"/>
  <c r="U196" i="1"/>
  <c r="V196" i="1"/>
  <c r="W196" i="1"/>
  <c r="Y196" i="1"/>
  <c r="AA196" i="1"/>
  <c r="AB196" i="1"/>
  <c r="AC196" i="1"/>
  <c r="AE196" i="1"/>
  <c r="AF196" i="1"/>
  <c r="AJ196" i="1"/>
  <c r="M192" i="1"/>
  <c r="M194" i="1"/>
  <c r="M196" i="1"/>
  <c r="AG3949" i="1" l="1"/>
  <c r="AH196" i="1"/>
  <c r="AH194" i="1"/>
  <c r="AH192" i="1"/>
  <c r="AH3949" i="1"/>
  <c r="AI196" i="1"/>
  <c r="AI192" i="1"/>
  <c r="AG196" i="1"/>
  <c r="AG194" i="1"/>
  <c r="AI194" i="1"/>
  <c r="AG192" i="1"/>
  <c r="AI3949" i="1"/>
  <c r="Q3948" i="1"/>
  <c r="AH3948" i="1" s="1"/>
  <c r="O3948" i="1"/>
  <c r="AI3948" i="1" s="1"/>
  <c r="M3948" i="1"/>
  <c r="AG3948" i="1" s="1"/>
  <c r="R191" i="1"/>
  <c r="R190" i="1" s="1"/>
  <c r="R189" i="1" s="1"/>
  <c r="R188" i="1" s="1"/>
  <c r="R187" i="1" s="1"/>
  <c r="R186" i="1" s="1"/>
  <c r="N191" i="1"/>
  <c r="N190" i="1" s="1"/>
  <c r="N189" i="1" s="1"/>
  <c r="N188" i="1" s="1"/>
  <c r="N187" i="1" s="1"/>
  <c r="N186" i="1" s="1"/>
  <c r="V191" i="1"/>
  <c r="V190" i="1" s="1"/>
  <c r="V189" i="1" s="1"/>
  <c r="V188" i="1" s="1"/>
  <c r="V187" i="1" s="1"/>
  <c r="V186" i="1" s="1"/>
  <c r="AF191" i="1"/>
  <c r="AF190" i="1" s="1"/>
  <c r="AF189" i="1" s="1"/>
  <c r="AF188" i="1" s="1"/>
  <c r="AF187" i="1" s="1"/>
  <c r="AF186" i="1" s="1"/>
  <c r="W191" i="1"/>
  <c r="W190" i="1" s="1"/>
  <c r="W189" i="1" s="1"/>
  <c r="W188" i="1" s="1"/>
  <c r="W187" i="1" s="1"/>
  <c r="W186" i="1" s="1"/>
  <c r="S191" i="1"/>
  <c r="S190" i="1" s="1"/>
  <c r="S189" i="1" s="1"/>
  <c r="S188" i="1" s="1"/>
  <c r="S187" i="1" s="1"/>
  <c r="S186" i="1" s="1"/>
  <c r="O191" i="1"/>
  <c r="M191" i="1"/>
  <c r="AE191" i="1"/>
  <c r="AE190" i="1" s="1"/>
  <c r="AE189" i="1" s="1"/>
  <c r="AE188" i="1" s="1"/>
  <c r="AE187" i="1" s="1"/>
  <c r="AE186" i="1" s="1"/>
  <c r="U191" i="1"/>
  <c r="U190" i="1" s="1"/>
  <c r="U189" i="1" s="1"/>
  <c r="U188" i="1" s="1"/>
  <c r="U187" i="1" s="1"/>
  <c r="U186" i="1" s="1"/>
  <c r="AJ191" i="1"/>
  <c r="AJ190" i="1" s="1"/>
  <c r="AJ189" i="1" s="1"/>
  <c r="AJ188" i="1" s="1"/>
  <c r="AJ187" i="1" s="1"/>
  <c r="AJ186" i="1" s="1"/>
  <c r="AC191" i="1"/>
  <c r="AC190" i="1" s="1"/>
  <c r="AC189" i="1" s="1"/>
  <c r="AC188" i="1" s="1"/>
  <c r="AC187" i="1" s="1"/>
  <c r="AC186" i="1" s="1"/>
  <c r="Y191" i="1"/>
  <c r="Y190" i="1" s="1"/>
  <c r="Y189" i="1" s="1"/>
  <c r="Y188" i="1" s="1"/>
  <c r="Y187" i="1" s="1"/>
  <c r="Y186" i="1" s="1"/>
  <c r="P191" i="1"/>
  <c r="P190" i="1" s="1"/>
  <c r="P189" i="1" s="1"/>
  <c r="P188" i="1" s="1"/>
  <c r="P187" i="1" s="1"/>
  <c r="P186" i="1" s="1"/>
  <c r="AB191" i="1"/>
  <c r="AB190" i="1" s="1"/>
  <c r="AB189" i="1" s="1"/>
  <c r="AB188" i="1" s="1"/>
  <c r="AB187" i="1" s="1"/>
  <c r="AB186" i="1" s="1"/>
  <c r="AA191" i="1"/>
  <c r="AA190" i="1" s="1"/>
  <c r="AA189" i="1" s="1"/>
  <c r="AA188" i="1" s="1"/>
  <c r="AA187" i="1" s="1"/>
  <c r="AA186" i="1" s="1"/>
  <c r="Q191" i="1"/>
  <c r="AI191" i="1" l="1"/>
  <c r="AH191" i="1"/>
  <c r="AG191" i="1"/>
  <c r="O190" i="1"/>
  <c r="AI190" i="1" s="1"/>
  <c r="Q190" i="1"/>
  <c r="AH190" i="1" s="1"/>
  <c r="M190" i="1"/>
  <c r="AG190" i="1" s="1"/>
  <c r="AJ550" i="1"/>
  <c r="AJ549" i="1" s="1"/>
  <c r="AJ548" i="1" s="1"/>
  <c r="AJ547" i="1" s="1"/>
  <c r="AF550" i="1"/>
  <c r="AF549" i="1" s="1"/>
  <c r="AF548" i="1" s="1"/>
  <c r="AF547" i="1" s="1"/>
  <c r="AE550" i="1"/>
  <c r="AE549" i="1" s="1"/>
  <c r="AE548" i="1" s="1"/>
  <c r="AE547" i="1" s="1"/>
  <c r="AC550" i="1"/>
  <c r="AC549" i="1" s="1"/>
  <c r="AC548" i="1" s="1"/>
  <c r="AC547" i="1" s="1"/>
  <c r="AB550" i="1"/>
  <c r="AB549" i="1" s="1"/>
  <c r="AB548" i="1" s="1"/>
  <c r="AB547" i="1" s="1"/>
  <c r="AA550" i="1"/>
  <c r="AA549" i="1" s="1"/>
  <c r="AA548" i="1" s="1"/>
  <c r="AA547" i="1" s="1"/>
  <c r="Y550" i="1"/>
  <c r="Y549" i="1" s="1"/>
  <c r="Y548" i="1" s="1"/>
  <c r="Y547" i="1" s="1"/>
  <c r="W550" i="1"/>
  <c r="W549" i="1" s="1"/>
  <c r="W548" i="1" s="1"/>
  <c r="W547" i="1" s="1"/>
  <c r="V550" i="1"/>
  <c r="V549" i="1" s="1"/>
  <c r="V548" i="1" s="1"/>
  <c r="V547" i="1" s="1"/>
  <c r="U550" i="1"/>
  <c r="U549" i="1" s="1"/>
  <c r="U548" i="1" s="1"/>
  <c r="U547" i="1" s="1"/>
  <c r="S550" i="1"/>
  <c r="S549" i="1" s="1"/>
  <c r="S548" i="1" s="1"/>
  <c r="S547" i="1" s="1"/>
  <c r="R550" i="1"/>
  <c r="R549" i="1" s="1"/>
  <c r="R548" i="1" s="1"/>
  <c r="R547" i="1" s="1"/>
  <c r="Q550" i="1"/>
  <c r="O550" i="1"/>
  <c r="AI550" i="1" s="1"/>
  <c r="M550" i="1"/>
  <c r="AJ3399" i="1"/>
  <c r="AJ3398" i="1" s="1"/>
  <c r="AF3399" i="1"/>
  <c r="AF3398" i="1" s="1"/>
  <c r="AE3399" i="1"/>
  <c r="AE3398" i="1" s="1"/>
  <c r="AC3399" i="1"/>
  <c r="AC3398" i="1" s="1"/>
  <c r="AB3399" i="1"/>
  <c r="AB3398" i="1" s="1"/>
  <c r="AA3399" i="1"/>
  <c r="AA3398" i="1" s="1"/>
  <c r="Y3399" i="1"/>
  <c r="Y3398" i="1" s="1"/>
  <c r="W3399" i="1"/>
  <c r="W3398" i="1" s="1"/>
  <c r="V3399" i="1"/>
  <c r="V3398" i="1" s="1"/>
  <c r="U3399" i="1"/>
  <c r="U3398" i="1" s="1"/>
  <c r="S3399" i="1"/>
  <c r="S3398" i="1" s="1"/>
  <c r="R3399" i="1"/>
  <c r="R3398" i="1" s="1"/>
  <c r="Q3399" i="1"/>
  <c r="AH3399" i="1" s="1"/>
  <c r="O3399" i="1"/>
  <c r="M3399" i="1"/>
  <c r="AH550" i="1" l="1"/>
  <c r="AG3399" i="1"/>
  <c r="AG550" i="1"/>
  <c r="AI3399" i="1"/>
  <c r="M3398" i="1"/>
  <c r="AG3398" i="1" s="1"/>
  <c r="O549" i="1"/>
  <c r="AI549" i="1" s="1"/>
  <c r="O3398" i="1"/>
  <c r="AI3398" i="1" s="1"/>
  <c r="Q189" i="1"/>
  <c r="AH189" i="1" s="1"/>
  <c r="Q3398" i="1"/>
  <c r="AH3398" i="1" s="1"/>
  <c r="Q549" i="1"/>
  <c r="AH549" i="1" s="1"/>
  <c r="M549" i="1"/>
  <c r="AG549" i="1" s="1"/>
  <c r="M189" i="1"/>
  <c r="AG189" i="1" s="1"/>
  <c r="O189" i="1"/>
  <c r="AI189" i="1" s="1"/>
  <c r="N3938" i="1"/>
  <c r="N3937" i="1" s="1"/>
  <c r="O3938" i="1"/>
  <c r="P3938" i="1"/>
  <c r="P3937" i="1" s="1"/>
  <c r="Q3938" i="1"/>
  <c r="R3938" i="1"/>
  <c r="R3937" i="1" s="1"/>
  <c r="S3938" i="1"/>
  <c r="S3937" i="1" s="1"/>
  <c r="U3938" i="1"/>
  <c r="U3937" i="1" s="1"/>
  <c r="V3938" i="1"/>
  <c r="V3937" i="1" s="1"/>
  <c r="W3938" i="1"/>
  <c r="W3937" i="1" s="1"/>
  <c r="Y3938" i="1"/>
  <c r="Y3937" i="1" s="1"/>
  <c r="AA3938" i="1"/>
  <c r="AA3937" i="1" s="1"/>
  <c r="AB3938" i="1"/>
  <c r="AB3937" i="1" s="1"/>
  <c r="AC3938" i="1"/>
  <c r="AC3937" i="1" s="1"/>
  <c r="AE3938" i="1"/>
  <c r="AE3937" i="1" s="1"/>
  <c r="AF3938" i="1"/>
  <c r="AF3937" i="1" s="1"/>
  <c r="AJ3938" i="1"/>
  <c r="AJ3937" i="1" s="1"/>
  <c r="N3941" i="1"/>
  <c r="N3940" i="1" s="1"/>
  <c r="O3941" i="1"/>
  <c r="P3941" i="1"/>
  <c r="P3940" i="1" s="1"/>
  <c r="Q3941" i="1"/>
  <c r="R3941" i="1"/>
  <c r="R3940" i="1" s="1"/>
  <c r="S3941" i="1"/>
  <c r="S3940" i="1" s="1"/>
  <c r="U3941" i="1"/>
  <c r="U3940" i="1" s="1"/>
  <c r="V3941" i="1"/>
  <c r="V3940" i="1" s="1"/>
  <c r="W3941" i="1"/>
  <c r="W3940" i="1" s="1"/>
  <c r="Y3941" i="1"/>
  <c r="Y3940" i="1" s="1"/>
  <c r="AA3941" i="1"/>
  <c r="AA3940" i="1" s="1"/>
  <c r="AB3941" i="1"/>
  <c r="AB3940" i="1" s="1"/>
  <c r="AC3941" i="1"/>
  <c r="AC3940" i="1" s="1"/>
  <c r="AE3941" i="1"/>
  <c r="AE3940" i="1" s="1"/>
  <c r="AF3941" i="1"/>
  <c r="AF3940" i="1" s="1"/>
  <c r="AJ3941" i="1"/>
  <c r="AJ3940" i="1" s="1"/>
  <c r="M3938" i="1"/>
  <c r="M3941" i="1"/>
  <c r="N3955" i="1"/>
  <c r="N3954" i="1" s="1"/>
  <c r="O3955" i="1"/>
  <c r="P3955" i="1"/>
  <c r="P3954" i="1" s="1"/>
  <c r="Q3955" i="1"/>
  <c r="R3955" i="1"/>
  <c r="R3954" i="1" s="1"/>
  <c r="S3955" i="1"/>
  <c r="S3954" i="1" s="1"/>
  <c r="U3955" i="1"/>
  <c r="U3954" i="1" s="1"/>
  <c r="V3955" i="1"/>
  <c r="V3954" i="1" s="1"/>
  <c r="W3955" i="1"/>
  <c r="W3954" i="1" s="1"/>
  <c r="Y3955" i="1"/>
  <c r="Y3954" i="1" s="1"/>
  <c r="AA3955" i="1"/>
  <c r="AA3954" i="1" s="1"/>
  <c r="AB3955" i="1"/>
  <c r="AB3954" i="1" s="1"/>
  <c r="AC3955" i="1"/>
  <c r="AC3954" i="1" s="1"/>
  <c r="AE3955" i="1"/>
  <c r="AE3954" i="1" s="1"/>
  <c r="AF3955" i="1"/>
  <c r="AF3954" i="1" s="1"/>
  <c r="AJ3955" i="1"/>
  <c r="AJ3954" i="1" s="1"/>
  <c r="M3955" i="1"/>
  <c r="N3916" i="1"/>
  <c r="N3915" i="1" s="1"/>
  <c r="N3914" i="1" s="1"/>
  <c r="N3913" i="1" s="1"/>
  <c r="O3916" i="1"/>
  <c r="P3916" i="1"/>
  <c r="P3915" i="1" s="1"/>
  <c r="P3914" i="1" s="1"/>
  <c r="P3913" i="1" s="1"/>
  <c r="Q3916" i="1"/>
  <c r="R3916" i="1"/>
  <c r="R3915" i="1" s="1"/>
  <c r="R3914" i="1" s="1"/>
  <c r="R3913" i="1" s="1"/>
  <c r="S3916" i="1"/>
  <c r="S3915" i="1" s="1"/>
  <c r="S3914" i="1" s="1"/>
  <c r="S3913" i="1" s="1"/>
  <c r="U3916" i="1"/>
  <c r="U3915" i="1" s="1"/>
  <c r="U3914" i="1" s="1"/>
  <c r="U3913" i="1" s="1"/>
  <c r="V3916" i="1"/>
  <c r="V3915" i="1" s="1"/>
  <c r="V3914" i="1" s="1"/>
  <c r="V3913" i="1" s="1"/>
  <c r="W3916" i="1"/>
  <c r="W3915" i="1" s="1"/>
  <c r="W3914" i="1" s="1"/>
  <c r="W3913" i="1" s="1"/>
  <c r="Y3916" i="1"/>
  <c r="Y3915" i="1" s="1"/>
  <c r="Y3914" i="1" s="1"/>
  <c r="Y3913" i="1" s="1"/>
  <c r="AA3916" i="1"/>
  <c r="AA3915" i="1" s="1"/>
  <c r="AA3914" i="1" s="1"/>
  <c r="AA3913" i="1" s="1"/>
  <c r="AB3916" i="1"/>
  <c r="AB3915" i="1" s="1"/>
  <c r="AB3914" i="1" s="1"/>
  <c r="AB3913" i="1" s="1"/>
  <c r="AC3916" i="1"/>
  <c r="AC3915" i="1" s="1"/>
  <c r="AC3914" i="1" s="1"/>
  <c r="AC3913" i="1" s="1"/>
  <c r="AE3916" i="1"/>
  <c r="AE3915" i="1" s="1"/>
  <c r="AE3914" i="1" s="1"/>
  <c r="AE3913" i="1" s="1"/>
  <c r="AF3916" i="1"/>
  <c r="AF3915" i="1" s="1"/>
  <c r="AF3914" i="1" s="1"/>
  <c r="AF3913" i="1" s="1"/>
  <c r="AJ3916" i="1"/>
  <c r="AJ3915" i="1" s="1"/>
  <c r="AJ3914" i="1" s="1"/>
  <c r="AJ3913" i="1" s="1"/>
  <c r="M3916" i="1"/>
  <c r="AJ294" i="1"/>
  <c r="AJ293" i="1" s="1"/>
  <c r="AF294" i="1"/>
  <c r="AF293" i="1" s="1"/>
  <c r="AE294" i="1"/>
  <c r="AE293" i="1" s="1"/>
  <c r="AC294" i="1"/>
  <c r="AC293" i="1" s="1"/>
  <c r="AB294" i="1"/>
  <c r="AB293" i="1" s="1"/>
  <c r="AA294" i="1"/>
  <c r="AA293" i="1" s="1"/>
  <c r="Y294" i="1"/>
  <c r="Y293" i="1" s="1"/>
  <c r="W294" i="1"/>
  <c r="W293" i="1" s="1"/>
  <c r="V294" i="1"/>
  <c r="V293" i="1" s="1"/>
  <c r="U294" i="1"/>
  <c r="U293" i="1" s="1"/>
  <c r="S294" i="1"/>
  <c r="S293" i="1" s="1"/>
  <c r="R294" i="1"/>
  <c r="R293" i="1" s="1"/>
  <c r="Q294" i="1"/>
  <c r="O294" i="1"/>
  <c r="M294" i="1"/>
  <c r="AF3995" i="1"/>
  <c r="AF3994" i="1" s="1"/>
  <c r="AF3992" i="1"/>
  <c r="AF3991" i="1" s="1"/>
  <c r="AF3987" i="1"/>
  <c r="AF3985" i="1"/>
  <c r="AF3977" i="1"/>
  <c r="AF3975" i="1"/>
  <c r="AF3973" i="1"/>
  <c r="AF3970" i="1"/>
  <c r="AF3969" i="1" s="1"/>
  <c r="AF3952" i="1"/>
  <c r="AF3951" i="1" s="1"/>
  <c r="AF3944" i="1"/>
  <c r="AF3943" i="1" s="1"/>
  <c r="AF3935" i="1"/>
  <c r="AF3934" i="1" s="1"/>
  <c r="AF3927" i="1"/>
  <c r="AF3925" i="1"/>
  <c r="AF3923" i="1"/>
  <c r="AF3911" i="1"/>
  <c r="AF3910" i="1" s="1"/>
  <c r="AF3909" i="1" s="1"/>
  <c r="AF3905" i="1"/>
  <c r="AF3904" i="1" s="1"/>
  <c r="AF3901" i="1"/>
  <c r="AF3899" i="1"/>
  <c r="AF3894" i="1"/>
  <c r="AF3893" i="1" s="1"/>
  <c r="AF3891" i="1"/>
  <c r="AF3889" i="1"/>
  <c r="AF3886" i="1"/>
  <c r="AF3885" i="1" s="1"/>
  <c r="AF3883" i="1"/>
  <c r="AF3882" i="1" s="1"/>
  <c r="AF3880" i="1"/>
  <c r="AF3879" i="1" s="1"/>
  <c r="AF3872" i="1"/>
  <c r="AF3870" i="1"/>
  <c r="AF3868" i="1"/>
  <c r="AF3865" i="1"/>
  <c r="AF3864" i="1" s="1"/>
  <c r="AF3860" i="1"/>
  <c r="AF3859" i="1" s="1"/>
  <c r="AF3858" i="1" s="1"/>
  <c r="AF3857" i="1" s="1"/>
  <c r="AF3851" i="1"/>
  <c r="AF3850" i="1" s="1"/>
  <c r="AF3849" i="1" s="1"/>
  <c r="AF3848" i="1" s="1"/>
  <c r="AF3846" i="1"/>
  <c r="AF3845" i="1" s="1"/>
  <c r="AF3843" i="1"/>
  <c r="AF3842" i="1" s="1"/>
  <c r="AF3837" i="1"/>
  <c r="AF3835" i="1"/>
  <c r="AF3833" i="1"/>
  <c r="AF3830" i="1"/>
  <c r="AF3829" i="1" s="1"/>
  <c r="AF3826" i="1"/>
  <c r="AF3824" i="1"/>
  <c r="AF3821" i="1"/>
  <c r="AF3820" i="1" s="1"/>
  <c r="AF3815" i="1"/>
  <c r="AF3814" i="1" s="1"/>
  <c r="AF3813" i="1" s="1"/>
  <c r="AF3812" i="1" s="1"/>
  <c r="AF3811" i="1" s="1"/>
  <c r="AF3807" i="1"/>
  <c r="AF3805" i="1"/>
  <c r="AF3803" i="1"/>
  <c r="AF3800" i="1"/>
  <c r="AF3799" i="1" s="1"/>
  <c r="AF3796" i="1"/>
  <c r="AF3795" i="1" s="1"/>
  <c r="AF3794" i="1" s="1"/>
  <c r="AF3788" i="1"/>
  <c r="AF3786" i="1"/>
  <c r="AF3784" i="1"/>
  <c r="AF3781" i="1"/>
  <c r="AF3780" i="1" s="1"/>
  <c r="AF3777" i="1"/>
  <c r="AF3776" i="1" s="1"/>
  <c r="AF3775" i="1" s="1"/>
  <c r="AF3769" i="1"/>
  <c r="AF3767" i="1"/>
  <c r="AF3764" i="1"/>
  <c r="AF3763" i="1" s="1"/>
  <c r="AF3759" i="1"/>
  <c r="AF3758" i="1" s="1"/>
  <c r="AF3757" i="1" s="1"/>
  <c r="AF3756" i="1" s="1"/>
  <c r="AF3753" i="1"/>
  <c r="AF3752" i="1" s="1"/>
  <c r="AF3751" i="1" s="1"/>
  <c r="AF3745" i="1"/>
  <c r="AF3744" i="1" s="1"/>
  <c r="AF3742" i="1"/>
  <c r="AF3741" i="1" s="1"/>
  <c r="AF3735" i="1"/>
  <c r="AF3733" i="1"/>
  <c r="AF3731" i="1"/>
  <c r="AF3726" i="1"/>
  <c r="AF3725" i="1" s="1"/>
  <c r="AF3723" i="1"/>
  <c r="AF3722" i="1" s="1"/>
  <c r="AF3720" i="1"/>
  <c r="AF3719" i="1" s="1"/>
  <c r="AF3716" i="1"/>
  <c r="AF3715" i="1" s="1"/>
  <c r="AF3714" i="1" s="1"/>
  <c r="AF3712" i="1"/>
  <c r="AF3711" i="1" s="1"/>
  <c r="AF3709" i="1"/>
  <c r="AF3706" i="1" s="1"/>
  <c r="AF3697" i="1"/>
  <c r="AF3696" i="1" s="1"/>
  <c r="AF3695" i="1" s="1"/>
  <c r="AF3694" i="1" s="1"/>
  <c r="AF3689" i="1"/>
  <c r="AF3688" i="1" s="1"/>
  <c r="AF3687" i="1" s="1"/>
  <c r="AF3686" i="1" s="1"/>
  <c r="AF3685" i="1" s="1"/>
  <c r="AF3682" i="1"/>
  <c r="AF3681" i="1" s="1"/>
  <c r="AF3678" i="1"/>
  <c r="AF3677" i="1" s="1"/>
  <c r="AF3669" i="1"/>
  <c r="AF3668" i="1" s="1"/>
  <c r="AF3667" i="1" s="1"/>
  <c r="AF3666" i="1" s="1"/>
  <c r="AF3665" i="1" s="1"/>
  <c r="AF3662" i="1"/>
  <c r="AF3661" i="1" s="1"/>
  <c r="AF3660" i="1" s="1"/>
  <c r="AF3659" i="1" s="1"/>
  <c r="AF3658" i="1" s="1"/>
  <c r="AF3657" i="1" s="1"/>
  <c r="AF3654" i="1"/>
  <c r="AF3653" i="1" s="1"/>
  <c r="AF3650" i="1"/>
  <c r="AF3649" i="1" s="1"/>
  <c r="AF3647" i="1"/>
  <c r="AF3646" i="1" s="1"/>
  <c r="AF3641" i="1"/>
  <c r="AF3640" i="1" s="1"/>
  <c r="AF3637" i="1"/>
  <c r="AF3636" i="1" s="1"/>
  <c r="AF3633" i="1"/>
  <c r="AF3632" i="1" s="1"/>
  <c r="AF3628" i="1"/>
  <c r="AF3627" i="1" s="1"/>
  <c r="AF3626" i="1" s="1"/>
  <c r="AF3621" i="1"/>
  <c r="AF3620" i="1" s="1"/>
  <c r="AF3619" i="1" s="1"/>
  <c r="AF3618" i="1" s="1"/>
  <c r="AF3613" i="1"/>
  <c r="AF3612" i="1" s="1"/>
  <c r="AF3611" i="1" s="1"/>
  <c r="AF3610" i="1" s="1"/>
  <c r="AF3609" i="1" s="1"/>
  <c r="AF3608" i="1" s="1"/>
  <c r="AF3606" i="1"/>
  <c r="AF3605" i="1" s="1"/>
  <c r="AF3604" i="1" s="1"/>
  <c r="AF3603" i="1" s="1"/>
  <c r="AF3602" i="1" s="1"/>
  <c r="AF3601" i="1" s="1"/>
  <c r="AF3599" i="1"/>
  <c r="AF3597" i="1"/>
  <c r="AF3594" i="1"/>
  <c r="AF3593" i="1" s="1"/>
  <c r="AF3587" i="1"/>
  <c r="AF3586" i="1" s="1"/>
  <c r="AF3584" i="1"/>
  <c r="AF3583" i="1" s="1"/>
  <c r="AF3581" i="1"/>
  <c r="AF3580" i="1" s="1"/>
  <c r="AF3577" i="1"/>
  <c r="AF3576" i="1" s="1"/>
  <c r="AF3574" i="1"/>
  <c r="AF3573" i="1" s="1"/>
  <c r="AF3571" i="1"/>
  <c r="AF3570" i="1" s="1"/>
  <c r="AF3568" i="1"/>
  <c r="AF3566" i="1"/>
  <c r="AF3563" i="1"/>
  <c r="AF3562" i="1" s="1"/>
  <c r="AF3560" i="1"/>
  <c r="AF3559" i="1" s="1"/>
  <c r="AF3557" i="1"/>
  <c r="AF3556" i="1" s="1"/>
  <c r="AF3554" i="1"/>
  <c r="AF3553" i="1" s="1"/>
  <c r="AF3550" i="1"/>
  <c r="AF3549" i="1" s="1"/>
  <c r="AF3547" i="1"/>
  <c r="AF3546" i="1" s="1"/>
  <c r="AF3545" i="1" s="1"/>
  <c r="AF3543" i="1"/>
  <c r="AF3542" i="1" s="1"/>
  <c r="AF3540" i="1"/>
  <c r="AF3538" i="1"/>
  <c r="AF3535" i="1"/>
  <c r="AF3533" i="1"/>
  <c r="AF3531" i="1"/>
  <c r="AF3526" i="1"/>
  <c r="AF3525" i="1" s="1"/>
  <c r="AF3524" i="1" s="1"/>
  <c r="AF3522" i="1"/>
  <c r="AF3521" i="1" s="1"/>
  <c r="AF3520" i="1" s="1"/>
  <c r="AF3518" i="1"/>
  <c r="AF3517" i="1" s="1"/>
  <c r="AF3516" i="1" s="1"/>
  <c r="AF3512" i="1"/>
  <c r="AF3511" i="1" s="1"/>
  <c r="AF3510" i="1" s="1"/>
  <c r="AF3509" i="1" s="1"/>
  <c r="AF3508" i="1" s="1"/>
  <c r="AF3506" i="1"/>
  <c r="AF3505" i="1" s="1"/>
  <c r="AF3504" i="1" s="1"/>
  <c r="AF3503" i="1" s="1"/>
  <c r="AF3502" i="1" s="1"/>
  <c r="AF3500" i="1"/>
  <c r="AF3498" i="1"/>
  <c r="AF3493" i="1"/>
  <c r="AF3492" i="1" s="1"/>
  <c r="AF3490" i="1"/>
  <c r="AF3489" i="1" s="1"/>
  <c r="AF3487" i="1"/>
  <c r="AF3486" i="1" s="1"/>
  <c r="AF3482" i="1"/>
  <c r="AF3481" i="1" s="1"/>
  <c r="AF3480" i="1" s="1"/>
  <c r="AF3477" i="1"/>
  <c r="AF3476" i="1" s="1"/>
  <c r="AF3475" i="1" s="1"/>
  <c r="AF3473" i="1"/>
  <c r="AF3471" i="1"/>
  <c r="AF3467" i="1"/>
  <c r="AF3465" i="1"/>
  <c r="AF3459" i="1"/>
  <c r="AF3457" i="1"/>
  <c r="AF3455" i="1"/>
  <c r="AF3452" i="1"/>
  <c r="AF3451" i="1" s="1"/>
  <c r="AF3448" i="1"/>
  <c r="AF3447" i="1" s="1"/>
  <c r="AF3446" i="1" s="1"/>
  <c r="AF3442" i="1"/>
  <c r="AF3441" i="1" s="1"/>
  <c r="AF3440" i="1" s="1"/>
  <c r="AF3439" i="1" s="1"/>
  <c r="AF3438" i="1" s="1"/>
  <c r="AF3434" i="1"/>
  <c r="AF3432" i="1"/>
  <c r="AF3430" i="1"/>
  <c r="AF3427" i="1"/>
  <c r="AF3426" i="1" s="1"/>
  <c r="AF3422" i="1"/>
  <c r="AF3420" i="1"/>
  <c r="AF3416" i="1"/>
  <c r="AF3415" i="1" s="1"/>
  <c r="AF3414" i="1" s="1"/>
  <c r="AF3410" i="1"/>
  <c r="AF3409" i="1" s="1"/>
  <c r="AF3408" i="1" s="1"/>
  <c r="AF3407" i="1" s="1"/>
  <c r="AF3405" i="1"/>
  <c r="AF3404" i="1" s="1"/>
  <c r="AF3402" i="1"/>
  <c r="AF3401" i="1" s="1"/>
  <c r="AF3392" i="1"/>
  <c r="AF3391" i="1" s="1"/>
  <c r="AF3389" i="1"/>
  <c r="AF3388" i="1" s="1"/>
  <c r="AF3386" i="1"/>
  <c r="AF3385" i="1" s="1"/>
  <c r="AF3379" i="1"/>
  <c r="AF3378" i="1" s="1"/>
  <c r="AF3377" i="1" s="1"/>
  <c r="AF3376" i="1" s="1"/>
  <c r="AF3374" i="1"/>
  <c r="AF3372" i="1"/>
  <c r="AF3369" i="1"/>
  <c r="AF3367" i="1"/>
  <c r="AF3365" i="1"/>
  <c r="AF3361" i="1"/>
  <c r="AF3360" i="1" s="1"/>
  <c r="AF3358" i="1"/>
  <c r="AF3357" i="1" s="1"/>
  <c r="AF3355" i="1"/>
  <c r="AF3354" i="1" s="1"/>
  <c r="AF3351" i="1"/>
  <c r="AF3350" i="1" s="1"/>
  <c r="AF3348" i="1"/>
  <c r="AF3346" i="1"/>
  <c r="AF3344" i="1"/>
  <c r="AF3336" i="1"/>
  <c r="AF3335" i="1" s="1"/>
  <c r="AF3334" i="1" s="1"/>
  <c r="AF3333" i="1" s="1"/>
  <c r="AF3332" i="1" s="1"/>
  <c r="AF3331" i="1" s="1"/>
  <c r="AF3328" i="1"/>
  <c r="AF3327" i="1" s="1"/>
  <c r="AF3326" i="1" s="1"/>
  <c r="AF3324" i="1"/>
  <c r="AF3322" i="1"/>
  <c r="AF3320" i="1"/>
  <c r="AF3317" i="1"/>
  <c r="AF3316" i="1" s="1"/>
  <c r="AF3312" i="1"/>
  <c r="AF3311" i="1" s="1"/>
  <c r="AF3303" i="1"/>
  <c r="AF3302" i="1" s="1"/>
  <c r="AF3300" i="1"/>
  <c r="AF3299" i="1" s="1"/>
  <c r="AF3298" i="1" s="1"/>
  <c r="AF3294" i="1"/>
  <c r="AF3293" i="1" s="1"/>
  <c r="AF3292" i="1" s="1"/>
  <c r="AF3290" i="1"/>
  <c r="AF3289" i="1" s="1"/>
  <c r="AF3287" i="1"/>
  <c r="AF3286" i="1" s="1"/>
  <c r="AF3284" i="1"/>
  <c r="AF3283" i="1" s="1"/>
  <c r="AF3280" i="1"/>
  <c r="AF3279" i="1" s="1"/>
  <c r="AF3277" i="1"/>
  <c r="AF3276" i="1" s="1"/>
  <c r="AF3274" i="1"/>
  <c r="AF3273" i="1" s="1"/>
  <c r="AF3267" i="1"/>
  <c r="AF3266" i="1" s="1"/>
  <c r="AF3265" i="1" s="1"/>
  <c r="AF3263" i="1"/>
  <c r="AF3262" i="1" s="1"/>
  <c r="AF3260" i="1"/>
  <c r="AF3259" i="1" s="1"/>
  <c r="AF3253" i="1"/>
  <c r="AF3251" i="1"/>
  <c r="AF3244" i="1"/>
  <c r="AF3242" i="1"/>
  <c r="AF3240" i="1"/>
  <c r="AF3238" i="1"/>
  <c r="AF3236" i="1"/>
  <c r="AF3232" i="1"/>
  <c r="AF3231" i="1" s="1"/>
  <c r="AF3229" i="1"/>
  <c r="AF3227" i="1"/>
  <c r="AF3224" i="1"/>
  <c r="AF3222" i="1"/>
  <c r="AF3214" i="1"/>
  <c r="AF3212" i="1"/>
  <c r="AF3203" i="1"/>
  <c r="AF3202" i="1" s="1"/>
  <c r="AF3201" i="1" s="1"/>
  <c r="AF3197" i="1"/>
  <c r="AF3196" i="1" s="1"/>
  <c r="AF3194" i="1"/>
  <c r="AF3192" i="1"/>
  <c r="AF3188" i="1"/>
  <c r="AF3187" i="1" s="1"/>
  <c r="AF3185" i="1"/>
  <c r="AF3184" i="1" s="1"/>
  <c r="AF3180" i="1"/>
  <c r="AF3178" i="1"/>
  <c r="AF3173" i="1"/>
  <c r="AF3172" i="1" s="1"/>
  <c r="AF3171" i="1" s="1"/>
  <c r="AF3170" i="1" s="1"/>
  <c r="AF3165" i="1"/>
  <c r="AF3164" i="1" s="1"/>
  <c r="AF3162" i="1"/>
  <c r="AF3161" i="1" s="1"/>
  <c r="AF3154" i="1"/>
  <c r="AF3152" i="1"/>
  <c r="AF3150" i="1"/>
  <c r="AF3147" i="1"/>
  <c r="AF3146" i="1" s="1"/>
  <c r="AF3142" i="1"/>
  <c r="AF3141" i="1" s="1"/>
  <c r="AF3140" i="1" s="1"/>
  <c r="AF3139" i="1" s="1"/>
  <c r="AF3131" i="1"/>
  <c r="AF3130" i="1" s="1"/>
  <c r="AF3128" i="1"/>
  <c r="AF3127" i="1" s="1"/>
  <c r="AF3125" i="1"/>
  <c r="AF3124" i="1" s="1"/>
  <c r="AF3117" i="1"/>
  <c r="AF3116" i="1" s="1"/>
  <c r="AF3115" i="1" s="1"/>
  <c r="AF3113" i="1"/>
  <c r="AF3112" i="1" s="1"/>
  <c r="AF3111" i="1" s="1"/>
  <c r="AF3110" i="1" s="1"/>
  <c r="AF3108" i="1"/>
  <c r="AF3106" i="1"/>
  <c r="AF3102" i="1"/>
  <c r="AF3101" i="1" s="1"/>
  <c r="AF3099" i="1"/>
  <c r="AF3098" i="1" s="1"/>
  <c r="AF3095" i="1"/>
  <c r="AF3094" i="1" s="1"/>
  <c r="AF3092" i="1"/>
  <c r="AF3091" i="1" s="1"/>
  <c r="AF3088" i="1"/>
  <c r="AF3086" i="1"/>
  <c r="AF3084" i="1"/>
  <c r="AF3080" i="1"/>
  <c r="AF3079" i="1" s="1"/>
  <c r="AF3075" i="1"/>
  <c r="AF3074" i="1" s="1"/>
  <c r="AF3072" i="1"/>
  <c r="AF3071" i="1" s="1"/>
  <c r="AF3065" i="1"/>
  <c r="AF3063" i="1"/>
  <c r="AF3061" i="1"/>
  <c r="AF3058" i="1"/>
  <c r="AF3057" i="1" s="1"/>
  <c r="AF3053" i="1"/>
  <c r="AF3052" i="1" s="1"/>
  <c r="AF3051" i="1" s="1"/>
  <c r="AF3050" i="1" s="1"/>
  <c r="AF3048" i="1"/>
  <c r="AF3046" i="1"/>
  <c r="AF3044" i="1"/>
  <c r="AF3040" i="1"/>
  <c r="AF3039" i="1" s="1"/>
  <c r="AF3037" i="1"/>
  <c r="AF3036" i="1" s="1"/>
  <c r="AF3031" i="1"/>
  <c r="AF3030" i="1" s="1"/>
  <c r="AF3023" i="1"/>
  <c r="AF3022" i="1" s="1"/>
  <c r="AF3021" i="1" s="1"/>
  <c r="AF3020" i="1" s="1"/>
  <c r="AF3019" i="1" s="1"/>
  <c r="AF3018" i="1" s="1"/>
  <c r="AF3017" i="1" s="1"/>
  <c r="AF3014" i="1"/>
  <c r="AF3012" i="1"/>
  <c r="AF3010" i="1"/>
  <c r="AF3007" i="1"/>
  <c r="AF3006" i="1" s="1"/>
  <c r="AF2999" i="1"/>
  <c r="AF2997" i="1"/>
  <c r="AF2990" i="1"/>
  <c r="AF2989" i="1" s="1"/>
  <c r="AF2987" i="1"/>
  <c r="AF2986" i="1" s="1"/>
  <c r="AF2984" i="1"/>
  <c r="AF2983" i="1" s="1"/>
  <c r="AF2980" i="1"/>
  <c r="AF2979" i="1" s="1"/>
  <c r="AF2977" i="1"/>
  <c r="AF2976" i="1" s="1"/>
  <c r="AF2974" i="1"/>
  <c r="AF2973" i="1" s="1"/>
  <c r="AF2966" i="1"/>
  <c r="AF2965" i="1" s="1"/>
  <c r="AF2964" i="1" s="1"/>
  <c r="AF2962" i="1"/>
  <c r="AF2961" i="1" s="1"/>
  <c r="AF2959" i="1"/>
  <c r="AF2958" i="1" s="1"/>
  <c r="AF2954" i="1"/>
  <c r="AF2953" i="1" s="1"/>
  <c r="AF2951" i="1"/>
  <c r="AF2950" i="1" s="1"/>
  <c r="AF2948" i="1"/>
  <c r="AF2945" i="1"/>
  <c r="AF2944" i="1" s="1"/>
  <c r="AF2937" i="1"/>
  <c r="AF2936" i="1" s="1"/>
  <c r="AF2934" i="1"/>
  <c r="AF2933" i="1" s="1"/>
  <c r="AF2931" i="1"/>
  <c r="AF2930" i="1" s="1"/>
  <c r="AF2917" i="1"/>
  <c r="AF2916" i="1" s="1"/>
  <c r="AF2914" i="1"/>
  <c r="AF2913" i="1" s="1"/>
  <c r="AF2911" i="1"/>
  <c r="AF2910" i="1" s="1"/>
  <c r="AF2908" i="1"/>
  <c r="AF2907" i="1" s="1"/>
  <c r="AF2905" i="1"/>
  <c r="AF2904" i="1" s="1"/>
  <c r="AF2901" i="1"/>
  <c r="AF2900" i="1" s="1"/>
  <c r="AF2898" i="1"/>
  <c r="AF2897" i="1" s="1"/>
  <c r="AF2895" i="1"/>
  <c r="AF2894" i="1" s="1"/>
  <c r="AF2892" i="1"/>
  <c r="AF2891" i="1" s="1"/>
  <c r="AF2889" i="1"/>
  <c r="AF2888" i="1" s="1"/>
  <c r="AF2886" i="1"/>
  <c r="AF2885" i="1" s="1"/>
  <c r="AF2883" i="1"/>
  <c r="AF2882" i="1" s="1"/>
  <c r="AF2880" i="1"/>
  <c r="AF2879" i="1" s="1"/>
  <c r="AF2877" i="1"/>
  <c r="AF2876" i="1" s="1"/>
  <c r="AF2874" i="1"/>
  <c r="AF2873" i="1" s="1"/>
  <c r="AF2871" i="1"/>
  <c r="AF2870" i="1" s="1"/>
  <c r="AF2868" i="1"/>
  <c r="AF2867" i="1" s="1"/>
  <c r="AF2863" i="1"/>
  <c r="AF2862" i="1" s="1"/>
  <c r="AF2861" i="1" s="1"/>
  <c r="AF2859" i="1"/>
  <c r="AF2858" i="1" s="1"/>
  <c r="AF2856" i="1"/>
  <c r="AF2855" i="1" s="1"/>
  <c r="AF2853" i="1"/>
  <c r="AF2852" i="1" s="1"/>
  <c r="AF2850" i="1"/>
  <c r="AF2849" i="1" s="1"/>
  <c r="AF2843" i="1"/>
  <c r="AF2842" i="1" s="1"/>
  <c r="AF2840" i="1"/>
  <c r="AF2839" i="1" s="1"/>
  <c r="AF2837" i="1"/>
  <c r="AF2836" i="1" s="1"/>
  <c r="AF2828" i="1"/>
  <c r="AF2827" i="1" s="1"/>
  <c r="AF2826" i="1" s="1"/>
  <c r="AF2825" i="1" s="1"/>
  <c r="AF2824" i="1" s="1"/>
  <c r="AF2823" i="1" s="1"/>
  <c r="AF2822" i="1" s="1"/>
  <c r="AF2820" i="1"/>
  <c r="AF2819" i="1" s="1"/>
  <c r="AF2818" i="1" s="1"/>
  <c r="AF2817" i="1" s="1"/>
  <c r="AF2816" i="1" s="1"/>
  <c r="AF2814" i="1"/>
  <c r="AF2813" i="1" s="1"/>
  <c r="AF2812" i="1" s="1"/>
  <c r="AF2811" i="1" s="1"/>
  <c r="AF2810" i="1" s="1"/>
  <c r="AF2807" i="1"/>
  <c r="AF2806" i="1" s="1"/>
  <c r="AF2804" i="1"/>
  <c r="AF2803" i="1" s="1"/>
  <c r="AF2801" i="1"/>
  <c r="AF2798" i="1"/>
  <c r="AF2797" i="1" s="1"/>
  <c r="AF2795" i="1"/>
  <c r="AF2794" i="1" s="1"/>
  <c r="AF2792" i="1"/>
  <c r="AF2791" i="1" s="1"/>
  <c r="AF2789" i="1"/>
  <c r="AF2788" i="1" s="1"/>
  <c r="AF2786" i="1"/>
  <c r="AF2785" i="1" s="1"/>
  <c r="AF2783" i="1"/>
  <c r="AF2782" i="1" s="1"/>
  <c r="AF2780" i="1"/>
  <c r="AF2779" i="1" s="1"/>
  <c r="AF2773" i="1"/>
  <c r="AF2772" i="1" s="1"/>
  <c r="AF2771" i="1" s="1"/>
  <c r="AF2770" i="1" s="1"/>
  <c r="AF2769" i="1" s="1"/>
  <c r="AF2768" i="1" s="1"/>
  <c r="AF2764" i="1"/>
  <c r="AF2762" i="1"/>
  <c r="AF2760" i="1"/>
  <c r="AF2755" i="1"/>
  <c r="AF2754" i="1" s="1"/>
  <c r="AF2752" i="1"/>
  <c r="AF2751" i="1" s="1"/>
  <c r="AF2747" i="1"/>
  <c r="AF2746" i="1" s="1"/>
  <c r="AF2745" i="1" s="1"/>
  <c r="AF2744" i="1" s="1"/>
  <c r="AF2726" i="1"/>
  <c r="AF2724" i="1"/>
  <c r="AF2722" i="1"/>
  <c r="AF2719" i="1"/>
  <c r="AF2718" i="1" s="1"/>
  <c r="AF2714" i="1"/>
  <c r="AF2712" i="1"/>
  <c r="AF2710" i="1"/>
  <c r="AF2705" i="1"/>
  <c r="AF2703" i="1"/>
  <c r="AF2701" i="1"/>
  <c r="AF2697" i="1"/>
  <c r="AF2696" i="1" s="1"/>
  <c r="AF2694" i="1"/>
  <c r="AF2693" i="1" s="1"/>
  <c r="AF2684" i="1"/>
  <c r="AF2683" i="1" s="1"/>
  <c r="AF2682" i="1" s="1"/>
  <c r="AF2681" i="1" s="1"/>
  <c r="AF2680" i="1" s="1"/>
  <c r="AF2678" i="1"/>
  <c r="AF2677" i="1" s="1"/>
  <c r="AF2676" i="1" s="1"/>
  <c r="AF2675" i="1" s="1"/>
  <c r="AF2670" i="1"/>
  <c r="AF2669" i="1" s="1"/>
  <c r="AF2668" i="1" s="1"/>
  <c r="AF2666" i="1"/>
  <c r="AF2665" i="1" s="1"/>
  <c r="AF2664" i="1" s="1"/>
  <c r="AF2662" i="1"/>
  <c r="AF2661" i="1" s="1"/>
  <c r="AF2659" i="1"/>
  <c r="AF2658" i="1" s="1"/>
  <c r="AF2655" i="1"/>
  <c r="AF2654" i="1" s="1"/>
  <c r="AF2653" i="1" s="1"/>
  <c r="AF2651" i="1"/>
  <c r="AF2650" i="1" s="1"/>
  <c r="AF2649" i="1" s="1"/>
  <c r="AF2647" i="1"/>
  <c r="AF2646" i="1" s="1"/>
  <c r="AF2644" i="1"/>
  <c r="AF2643" i="1" s="1"/>
  <c r="AF2641" i="1"/>
  <c r="AF2640" i="1" s="1"/>
  <c r="AF2638" i="1"/>
  <c r="AF2637" i="1" s="1"/>
  <c r="AF2635" i="1"/>
  <c r="AF2634" i="1" s="1"/>
  <c r="AF2632" i="1"/>
  <c r="AF2631" i="1" s="1"/>
  <c r="AF2629" i="1"/>
  <c r="AF2628" i="1" s="1"/>
  <c r="AF2626" i="1"/>
  <c r="AF2625" i="1" s="1"/>
  <c r="AF2619" i="1"/>
  <c r="AF2618" i="1" s="1"/>
  <c r="AF2617" i="1" s="1"/>
  <c r="AF2616" i="1" s="1"/>
  <c r="AF2614" i="1"/>
  <c r="AF2613" i="1" s="1"/>
  <c r="AF2612" i="1" s="1"/>
  <c r="AF2604" i="1"/>
  <c r="AF2603" i="1" s="1"/>
  <c r="AF2601" i="1"/>
  <c r="AF2600" i="1" s="1"/>
  <c r="AF2597" i="1"/>
  <c r="AF2596" i="1" s="1"/>
  <c r="AF2595" i="1" s="1"/>
  <c r="AF2584" i="1"/>
  <c r="AF2583" i="1" s="1"/>
  <c r="AF2582" i="1" s="1"/>
  <c r="AF2581" i="1" s="1"/>
  <c r="AF2580" i="1" s="1"/>
  <c r="AF2579" i="1" s="1"/>
  <c r="AF2578" i="1" s="1"/>
  <c r="AF2575" i="1"/>
  <c r="AF2574" i="1" s="1"/>
  <c r="AF2573" i="1" s="1"/>
  <c r="AF2572" i="1" s="1"/>
  <c r="AF2571" i="1" s="1"/>
  <c r="AF2570" i="1" s="1"/>
  <c r="AF2568" i="1"/>
  <c r="AF2567" i="1" s="1"/>
  <c r="AF2566" i="1" s="1"/>
  <c r="AF2565" i="1" s="1"/>
  <c r="AF2564" i="1" s="1"/>
  <c r="AF2563" i="1" s="1"/>
  <c r="AF2562" i="1" s="1"/>
  <c r="AF2560" i="1"/>
  <c r="AF2559" i="1" s="1"/>
  <c r="AF2558" i="1" s="1"/>
  <c r="AF2557" i="1" s="1"/>
  <c r="AF2555" i="1"/>
  <c r="AF2554" i="1" s="1"/>
  <c r="AF2553" i="1" s="1"/>
  <c r="AF2552" i="1" s="1"/>
  <c r="AF2547" i="1"/>
  <c r="AF2545" i="1"/>
  <c r="AF2543" i="1"/>
  <c r="AF2536" i="1"/>
  <c r="AF2535" i="1" s="1"/>
  <c r="AF2534" i="1" s="1"/>
  <c r="AF2533" i="1" s="1"/>
  <c r="AF2532" i="1" s="1"/>
  <c r="AF2530" i="1"/>
  <c r="AF2529" i="1" s="1"/>
  <c r="AF2527" i="1"/>
  <c r="AF2525" i="1"/>
  <c r="AF2520" i="1"/>
  <c r="AF2519" i="1" s="1"/>
  <c r="AF2518" i="1" s="1"/>
  <c r="AF2517" i="1" s="1"/>
  <c r="AF2516" i="1" s="1"/>
  <c r="AF2514" i="1"/>
  <c r="AF2513" i="1" s="1"/>
  <c r="AF2512" i="1" s="1"/>
  <c r="AF2511" i="1" s="1"/>
  <c r="AF2510" i="1" s="1"/>
  <c r="AF2506" i="1"/>
  <c r="AF2505" i="1" s="1"/>
  <c r="AF2504" i="1" s="1"/>
  <c r="AF2503" i="1" s="1"/>
  <c r="AF2501" i="1"/>
  <c r="AF2500" i="1" s="1"/>
  <c r="AF2499" i="1" s="1"/>
  <c r="AF2498" i="1" s="1"/>
  <c r="AF2497" i="1" s="1"/>
  <c r="AF2494" i="1"/>
  <c r="AF2493" i="1" s="1"/>
  <c r="AF2492" i="1" s="1"/>
  <c r="AF2491" i="1" s="1"/>
  <c r="AF2490" i="1" s="1"/>
  <c r="AF2488" i="1"/>
  <c r="AF2487" i="1" s="1"/>
  <c r="AF2486" i="1" s="1"/>
  <c r="AF2485" i="1" s="1"/>
  <c r="AF2484" i="1" s="1"/>
  <c r="AF2482" i="1"/>
  <c r="AF2481" i="1" s="1"/>
  <c r="AF2480" i="1" s="1"/>
  <c r="AF2479" i="1" s="1"/>
  <c r="AF2477" i="1"/>
  <c r="AF2476" i="1" s="1"/>
  <c r="AF2474" i="1"/>
  <c r="AF2473" i="1" s="1"/>
  <c r="AF2466" i="1"/>
  <c r="AF2464" i="1"/>
  <c r="AF2456" i="1"/>
  <c r="AF2455" i="1" s="1"/>
  <c r="AF2454" i="1" s="1"/>
  <c r="AF2453" i="1" s="1"/>
  <c r="AF2451" i="1"/>
  <c r="AF2450" i="1" s="1"/>
  <c r="AF2448" i="1"/>
  <c r="AF2447" i="1" s="1"/>
  <c r="AF2445" i="1"/>
  <c r="AF2444" i="1" s="1"/>
  <c r="AF2439" i="1"/>
  <c r="AF2438" i="1" s="1"/>
  <c r="AF2437" i="1" s="1"/>
  <c r="AF2435" i="1"/>
  <c r="AF2434" i="1" s="1"/>
  <c r="AF2433" i="1" s="1"/>
  <c r="AF2429" i="1"/>
  <c r="AF2427" i="1"/>
  <c r="AF2425" i="1"/>
  <c r="AF2422" i="1"/>
  <c r="AF2421" i="1" s="1"/>
  <c r="AF2417" i="1"/>
  <c r="AF2415" i="1"/>
  <c r="AF2406" i="1"/>
  <c r="AF2405" i="1" s="1"/>
  <c r="AF2404" i="1" s="1"/>
  <c r="AF2403" i="1" s="1"/>
  <c r="AF2402" i="1" s="1"/>
  <c r="AF2401" i="1" s="1"/>
  <c r="AF2399" i="1"/>
  <c r="AF2398" i="1" s="1"/>
  <c r="AF2397" i="1" s="1"/>
  <c r="AF2396" i="1" s="1"/>
  <c r="AF2394" i="1"/>
  <c r="AF2393" i="1" s="1"/>
  <c r="AF2392" i="1" s="1"/>
  <c r="AF2391" i="1" s="1"/>
  <c r="AF2386" i="1"/>
  <c r="AF2385" i="1" s="1"/>
  <c r="AF2384" i="1" s="1"/>
  <c r="AF2383" i="1" s="1"/>
  <c r="AF2381" i="1"/>
  <c r="AF2380" i="1" s="1"/>
  <c r="AF2379" i="1" s="1"/>
  <c r="AF2378" i="1" s="1"/>
  <c r="AF2373" i="1"/>
  <c r="AF2372" i="1" s="1"/>
  <c r="AF2371" i="1" s="1"/>
  <c r="AF2369" i="1"/>
  <c r="AF2368" i="1" s="1"/>
  <c r="AF2367" i="1" s="1"/>
  <c r="AF2365" i="1"/>
  <c r="AF2364" i="1" s="1"/>
  <c r="AF2363" i="1" s="1"/>
  <c r="AF2354" i="1"/>
  <c r="AF2352" i="1"/>
  <c r="AF2345" i="1"/>
  <c r="AF2344" i="1" s="1"/>
  <c r="AF2343" i="1" s="1"/>
  <c r="AF2342" i="1" s="1"/>
  <c r="AF2341" i="1" s="1"/>
  <c r="AF2339" i="1"/>
  <c r="AF2338" i="1" s="1"/>
  <c r="AF2336" i="1"/>
  <c r="AF2335" i="1" s="1"/>
  <c r="AF2331" i="1"/>
  <c r="AF2330" i="1" s="1"/>
  <c r="AF2329" i="1" s="1"/>
  <c r="AF2328" i="1" s="1"/>
  <c r="AF2327" i="1" s="1"/>
  <c r="AF2317" i="1"/>
  <c r="AF2315" i="1"/>
  <c r="AF2309" i="1"/>
  <c r="AF2308" i="1" s="1"/>
  <c r="AF2307" i="1" s="1"/>
  <c r="AF2306" i="1" s="1"/>
  <c r="AF2304" i="1"/>
  <c r="AF2303" i="1" s="1"/>
  <c r="AF2302" i="1" s="1"/>
  <c r="AF2301" i="1" s="1"/>
  <c r="AF2299" i="1"/>
  <c r="AF2298" i="1" s="1"/>
  <c r="AF2297" i="1" s="1"/>
  <c r="AF2296" i="1" s="1"/>
  <c r="AF2295" i="1" s="1"/>
  <c r="AF2292" i="1"/>
  <c r="AF2291" i="1" s="1"/>
  <c r="AF2290" i="1" s="1"/>
  <c r="AF2289" i="1" s="1"/>
  <c r="AF2288" i="1" s="1"/>
  <c r="AF2286" i="1"/>
  <c r="AF2285" i="1" s="1"/>
  <c r="AF2284" i="1" s="1"/>
  <c r="AF2283" i="1" s="1"/>
  <c r="AF2282" i="1" s="1"/>
  <c r="AF2280" i="1"/>
  <c r="AF2279" i="1" s="1"/>
  <c r="AF2278" i="1" s="1"/>
  <c r="AF2277" i="1" s="1"/>
  <c r="AF2275" i="1"/>
  <c r="AF2274" i="1" s="1"/>
  <c r="AF2272" i="1"/>
  <c r="AF2271" i="1" s="1"/>
  <c r="AF2264" i="1"/>
  <c r="AF2262" i="1"/>
  <c r="AF2256" i="1"/>
  <c r="AF2255" i="1" s="1"/>
  <c r="AF2254" i="1" s="1"/>
  <c r="AF2253" i="1" s="1"/>
  <c r="AF2252" i="1" s="1"/>
  <c r="AF2249" i="1"/>
  <c r="AF2248" i="1" s="1"/>
  <c r="AF2247" i="1" s="1"/>
  <c r="AF2246" i="1" s="1"/>
  <c r="AF2245" i="1" s="1"/>
  <c r="AF2242" i="1"/>
  <c r="AF2241" i="1" s="1"/>
  <c r="AF2239" i="1"/>
  <c r="AF2237" i="1"/>
  <c r="AF2232" i="1"/>
  <c r="AF2231" i="1" s="1"/>
  <c r="AF2229" i="1"/>
  <c r="AF2228" i="1" s="1"/>
  <c r="AF2226" i="1"/>
  <c r="AF2225" i="1" s="1"/>
  <c r="AF2220" i="1"/>
  <c r="AF2219" i="1" s="1"/>
  <c r="AF2218" i="1" s="1"/>
  <c r="AF2216" i="1"/>
  <c r="AF2215" i="1" s="1"/>
  <c r="AF2214" i="1" s="1"/>
  <c r="AF2210" i="1"/>
  <c r="AF2208" i="1"/>
  <c r="AF2205" i="1"/>
  <c r="AF2204" i="1" s="1"/>
  <c r="AF2200" i="1"/>
  <c r="AF2198" i="1"/>
  <c r="AF2189" i="1"/>
  <c r="AF2188" i="1" s="1"/>
  <c r="AF2187" i="1" s="1"/>
  <c r="AF2186" i="1" s="1"/>
  <c r="AF2185" i="1" s="1"/>
  <c r="AF2184" i="1" s="1"/>
  <c r="AF2182" i="1"/>
  <c r="AF2181" i="1" s="1"/>
  <c r="AF2180" i="1" s="1"/>
  <c r="AF2179" i="1" s="1"/>
  <c r="AF2177" i="1"/>
  <c r="AF2176" i="1" s="1"/>
  <c r="AF2175" i="1" s="1"/>
  <c r="AF2174" i="1" s="1"/>
  <c r="AF2169" i="1"/>
  <c r="AF2168" i="1" s="1"/>
  <c r="AF2167" i="1" s="1"/>
  <c r="AF2166" i="1" s="1"/>
  <c r="AF2164" i="1"/>
  <c r="AF2163" i="1" s="1"/>
  <c r="AF2162" i="1" s="1"/>
  <c r="AF2161" i="1" s="1"/>
  <c r="AF2156" i="1"/>
  <c r="AF2155" i="1" s="1"/>
  <c r="AF2154" i="1" s="1"/>
  <c r="AF2152" i="1"/>
  <c r="AF2151" i="1" s="1"/>
  <c r="AF2150" i="1" s="1"/>
  <c r="AF2148" i="1"/>
  <c r="AF2147" i="1" s="1"/>
  <c r="AF2146" i="1" s="1"/>
  <c r="AF2140" i="1"/>
  <c r="AF2138" i="1"/>
  <c r="AF2136" i="1"/>
  <c r="AF2129" i="1"/>
  <c r="AF2128" i="1" s="1"/>
  <c r="AF2127" i="1" s="1"/>
  <c r="AF2126" i="1" s="1"/>
  <c r="AF2125" i="1" s="1"/>
  <c r="AF2123" i="1"/>
  <c r="AF2122" i="1" s="1"/>
  <c r="AF2120" i="1"/>
  <c r="AF2119" i="1" s="1"/>
  <c r="AF2115" i="1"/>
  <c r="AF2114" i="1" s="1"/>
  <c r="AF2113" i="1" s="1"/>
  <c r="AF2112" i="1" s="1"/>
  <c r="AF2111" i="1" s="1"/>
  <c r="AF2109" i="1"/>
  <c r="AF2108" i="1" s="1"/>
  <c r="AF2107" i="1" s="1"/>
  <c r="AF2106" i="1" s="1"/>
  <c r="AF2105" i="1" s="1"/>
  <c r="AF2094" i="1"/>
  <c r="AF2093" i="1" s="1"/>
  <c r="AF2092" i="1" s="1"/>
  <c r="AF2091" i="1" s="1"/>
  <c r="AF2090" i="1" s="1"/>
  <c r="AF2088" i="1"/>
  <c r="AF2087" i="1" s="1"/>
  <c r="AF2086" i="1" s="1"/>
  <c r="AF2085" i="1" s="1"/>
  <c r="AF2083" i="1"/>
  <c r="AF2082" i="1" s="1"/>
  <c r="AF2081" i="1" s="1"/>
  <c r="AF2080" i="1" s="1"/>
  <c r="AF2078" i="1"/>
  <c r="AF2077" i="1" s="1"/>
  <c r="AF2076" i="1" s="1"/>
  <c r="AF2075" i="1" s="1"/>
  <c r="AF2074" i="1" s="1"/>
  <c r="AF2071" i="1"/>
  <c r="AF2070" i="1" s="1"/>
  <c r="AF2069" i="1" s="1"/>
  <c r="AF2068" i="1" s="1"/>
  <c r="AF2067" i="1" s="1"/>
  <c r="AF2065" i="1"/>
  <c r="AF2064" i="1" s="1"/>
  <c r="AF2063" i="1" s="1"/>
  <c r="AF2062" i="1" s="1"/>
  <c r="AF2061" i="1" s="1"/>
  <c r="AF2059" i="1"/>
  <c r="AF2058" i="1" s="1"/>
  <c r="AF2057" i="1" s="1"/>
  <c r="AF2056" i="1" s="1"/>
  <c r="AF2054" i="1"/>
  <c r="AF2053" i="1" s="1"/>
  <c r="AF2051" i="1"/>
  <c r="AF2050" i="1" s="1"/>
  <c r="AF2043" i="1"/>
  <c r="AF2042" i="1" s="1"/>
  <c r="AF2041" i="1" s="1"/>
  <c r="AF2040" i="1" s="1"/>
  <c r="AF2039" i="1" s="1"/>
  <c r="AF2037" i="1"/>
  <c r="AF2036" i="1" s="1"/>
  <c r="AF2035" i="1" s="1"/>
  <c r="AF2034" i="1" s="1"/>
  <c r="AF2033" i="1" s="1"/>
  <c r="AF2030" i="1"/>
  <c r="AF2029" i="1" s="1"/>
  <c r="AF2028" i="1" s="1"/>
  <c r="AF2027" i="1" s="1"/>
  <c r="AF2026" i="1" s="1"/>
  <c r="AF2023" i="1"/>
  <c r="AF2022" i="1" s="1"/>
  <c r="AF2020" i="1"/>
  <c r="AF2019" i="1" s="1"/>
  <c r="AF2015" i="1"/>
  <c r="AF2014" i="1" s="1"/>
  <c r="AF2012" i="1"/>
  <c r="AF2011" i="1" s="1"/>
  <c r="AF2009" i="1"/>
  <c r="AF2008" i="1" s="1"/>
  <c r="AF2003" i="1"/>
  <c r="AF2002" i="1" s="1"/>
  <c r="AF2001" i="1" s="1"/>
  <c r="AF1999" i="1"/>
  <c r="AF1998" i="1" s="1"/>
  <c r="AF1997" i="1" s="1"/>
  <c r="AF1993" i="1"/>
  <c r="AF1991" i="1"/>
  <c r="AF1988" i="1"/>
  <c r="AF1987" i="1" s="1"/>
  <c r="AF1983" i="1"/>
  <c r="AF1981" i="1"/>
  <c r="AF1972" i="1"/>
  <c r="AF1971" i="1" s="1"/>
  <c r="AF1970" i="1" s="1"/>
  <c r="AF1969" i="1" s="1"/>
  <c r="AF1968" i="1" s="1"/>
  <c r="AF1967" i="1" s="1"/>
  <c r="AF1965" i="1"/>
  <c r="AF1964" i="1" s="1"/>
  <c r="AF1963" i="1" s="1"/>
  <c r="AF1962" i="1" s="1"/>
  <c r="AF1960" i="1"/>
  <c r="AF1959" i="1" s="1"/>
  <c r="AF1958" i="1" s="1"/>
  <c r="AF1957" i="1" s="1"/>
  <c r="AF1952" i="1"/>
  <c r="AF1951" i="1" s="1"/>
  <c r="AF1950" i="1" s="1"/>
  <c r="AF1949" i="1" s="1"/>
  <c r="AF1947" i="1"/>
  <c r="AF1946" i="1" s="1"/>
  <c r="AF1945" i="1" s="1"/>
  <c r="AF1944" i="1" s="1"/>
  <c r="AF1939" i="1"/>
  <c r="AF1938" i="1" s="1"/>
  <c r="AF1937" i="1" s="1"/>
  <c r="AF1935" i="1"/>
  <c r="AF1934" i="1" s="1"/>
  <c r="AF1933" i="1" s="1"/>
  <c r="AF1931" i="1"/>
  <c r="AF1930" i="1" s="1"/>
  <c r="AF1929" i="1" s="1"/>
  <c r="AF1923" i="1"/>
  <c r="AF1921" i="1"/>
  <c r="AF1919" i="1"/>
  <c r="AF1912" i="1"/>
  <c r="AF1911" i="1" s="1"/>
  <c r="AF1910" i="1" s="1"/>
  <c r="AF1909" i="1" s="1"/>
  <c r="AF1908" i="1" s="1"/>
  <c r="AF1906" i="1"/>
  <c r="AF1905" i="1" s="1"/>
  <c r="AF1903" i="1"/>
  <c r="AF1902" i="1" s="1"/>
  <c r="AF1898" i="1"/>
  <c r="AF1897" i="1" s="1"/>
  <c r="AF1896" i="1" s="1"/>
  <c r="AF1895" i="1" s="1"/>
  <c r="AF1894" i="1" s="1"/>
  <c r="AF1883" i="1"/>
  <c r="AF1882" i="1" s="1"/>
  <c r="AF1881" i="1" s="1"/>
  <c r="AF1880" i="1" s="1"/>
  <c r="AF1879" i="1" s="1"/>
  <c r="AF1877" i="1"/>
  <c r="AF1876" i="1" s="1"/>
  <c r="AF1875" i="1" s="1"/>
  <c r="AF1874" i="1" s="1"/>
  <c r="AF1872" i="1"/>
  <c r="AF1871" i="1" s="1"/>
  <c r="AF1870" i="1" s="1"/>
  <c r="AF1869" i="1" s="1"/>
  <c r="AF1867" i="1"/>
  <c r="AF1866" i="1" s="1"/>
  <c r="AF1865" i="1" s="1"/>
  <c r="AF1864" i="1" s="1"/>
  <c r="AF1863" i="1" s="1"/>
  <c r="AF1860" i="1"/>
  <c r="AF1859" i="1" s="1"/>
  <c r="AF1858" i="1" s="1"/>
  <c r="AF1857" i="1" s="1"/>
  <c r="AF1856" i="1" s="1"/>
  <c r="AF1854" i="1"/>
  <c r="AF1853" i="1" s="1"/>
  <c r="AF1852" i="1" s="1"/>
  <c r="AF1851" i="1" s="1"/>
  <c r="AF1850" i="1" s="1"/>
  <c r="AF1848" i="1"/>
  <c r="AF1847" i="1" s="1"/>
  <c r="AF1846" i="1" s="1"/>
  <c r="AF1845" i="1" s="1"/>
  <c r="AF1843" i="1"/>
  <c r="AF1842" i="1" s="1"/>
  <c r="AF1840" i="1"/>
  <c r="AF1839" i="1" s="1"/>
  <c r="AF1832" i="1"/>
  <c r="AF1831" i="1" s="1"/>
  <c r="AF1830" i="1" s="1"/>
  <c r="AF1829" i="1" s="1"/>
  <c r="AF1828" i="1" s="1"/>
  <c r="AF1826" i="1"/>
  <c r="AF1825" i="1" s="1"/>
  <c r="AF1824" i="1" s="1"/>
  <c r="AF1823" i="1" s="1"/>
  <c r="AF1822" i="1" s="1"/>
  <c r="AF1819" i="1"/>
  <c r="AF1818" i="1" s="1"/>
  <c r="AF1817" i="1" s="1"/>
  <c r="AF1816" i="1" s="1"/>
  <c r="AF1815" i="1" s="1"/>
  <c r="AF1812" i="1"/>
  <c r="AF1811" i="1" s="1"/>
  <c r="AF1809" i="1"/>
  <c r="AF1807" i="1"/>
  <c r="AF1802" i="1"/>
  <c r="AF1801" i="1" s="1"/>
  <c r="AF1799" i="1"/>
  <c r="AF1798" i="1" s="1"/>
  <c r="AF1796" i="1"/>
  <c r="AF1795" i="1" s="1"/>
  <c r="AF1790" i="1"/>
  <c r="AF1789" i="1" s="1"/>
  <c r="AF1788" i="1" s="1"/>
  <c r="AF1786" i="1"/>
  <c r="AF1785" i="1" s="1"/>
  <c r="AF1784" i="1" s="1"/>
  <c r="AF1780" i="1"/>
  <c r="AF1778" i="1"/>
  <c r="AF1776" i="1"/>
  <c r="AF1773" i="1"/>
  <c r="AF1772" i="1" s="1"/>
  <c r="AF1768" i="1"/>
  <c r="AF1766" i="1"/>
  <c r="AF1757" i="1"/>
  <c r="AF1756" i="1" s="1"/>
  <c r="AF1755" i="1" s="1"/>
  <c r="AF1754" i="1" s="1"/>
  <c r="AF1753" i="1" s="1"/>
  <c r="AF1752" i="1" s="1"/>
  <c r="AF1750" i="1"/>
  <c r="AF1749" i="1" s="1"/>
  <c r="AF1748" i="1" s="1"/>
  <c r="AF1747" i="1" s="1"/>
  <c r="AF1745" i="1"/>
  <c r="AF1744" i="1" s="1"/>
  <c r="AF1743" i="1" s="1"/>
  <c r="AF1742" i="1" s="1"/>
  <c r="AF1737" i="1"/>
  <c r="AF1736" i="1" s="1"/>
  <c r="AF1735" i="1" s="1"/>
  <c r="AF1734" i="1" s="1"/>
  <c r="AF1732" i="1"/>
  <c r="AF1731" i="1" s="1"/>
  <c r="AF1730" i="1" s="1"/>
  <c r="AF1729" i="1" s="1"/>
  <c r="AF1724" i="1"/>
  <c r="AF1723" i="1" s="1"/>
  <c r="AF1722" i="1" s="1"/>
  <c r="AF1720" i="1"/>
  <c r="AF1719" i="1" s="1"/>
  <c r="AF1718" i="1" s="1"/>
  <c r="AF1716" i="1"/>
  <c r="AF1715" i="1" s="1"/>
  <c r="AF1714" i="1" s="1"/>
  <c r="AF1708" i="1"/>
  <c r="AF1706" i="1"/>
  <c r="AF1704" i="1"/>
  <c r="AF1697" i="1"/>
  <c r="AF1696" i="1" s="1"/>
  <c r="AF1695" i="1" s="1"/>
  <c r="AF1694" i="1" s="1"/>
  <c r="AF1693" i="1" s="1"/>
  <c r="AF1691" i="1"/>
  <c r="AF1690" i="1" s="1"/>
  <c r="AF1688" i="1"/>
  <c r="AF1687" i="1" s="1"/>
  <c r="AF1674" i="1"/>
  <c r="AF1673" i="1" s="1"/>
  <c r="AF1672" i="1" s="1"/>
  <c r="AF1671" i="1" s="1"/>
  <c r="AF1670" i="1" s="1"/>
  <c r="AF1668" i="1"/>
  <c r="AF1667" i="1" s="1"/>
  <c r="AF1666" i="1" s="1"/>
  <c r="AF1665" i="1" s="1"/>
  <c r="AF1663" i="1"/>
  <c r="AF1662" i="1" s="1"/>
  <c r="AF1661" i="1" s="1"/>
  <c r="AF1660" i="1" s="1"/>
  <c r="AF1658" i="1"/>
  <c r="AF1657" i="1" s="1"/>
  <c r="AF1656" i="1" s="1"/>
  <c r="AF1655" i="1" s="1"/>
  <c r="AF1654" i="1" s="1"/>
  <c r="AF1651" i="1"/>
  <c r="AF1650" i="1" s="1"/>
  <c r="AF1649" i="1" s="1"/>
  <c r="AF1648" i="1" s="1"/>
  <c r="AF1647" i="1" s="1"/>
  <c r="AF1645" i="1"/>
  <c r="AF1644" i="1" s="1"/>
  <c r="AF1643" i="1" s="1"/>
  <c r="AF1642" i="1" s="1"/>
  <c r="AF1641" i="1" s="1"/>
  <c r="AF1639" i="1"/>
  <c r="AF1638" i="1" s="1"/>
  <c r="AF1637" i="1" s="1"/>
  <c r="AF1636" i="1" s="1"/>
  <c r="AF1634" i="1"/>
  <c r="AF1633" i="1" s="1"/>
  <c r="AF1631" i="1"/>
  <c r="AF1630" i="1" s="1"/>
  <c r="AF1623" i="1"/>
  <c r="AF1621" i="1"/>
  <c r="AF1615" i="1"/>
  <c r="AF1614" i="1" s="1"/>
  <c r="AF1613" i="1" s="1"/>
  <c r="AF1612" i="1" s="1"/>
  <c r="AF1611" i="1" s="1"/>
  <c r="AF1608" i="1"/>
  <c r="AF1607" i="1" s="1"/>
  <c r="AF1606" i="1" s="1"/>
  <c r="AF1605" i="1" s="1"/>
  <c r="AF1604" i="1" s="1"/>
  <c r="AF1601" i="1"/>
  <c r="AF1600" i="1" s="1"/>
  <c r="AF1598" i="1"/>
  <c r="AF1596" i="1"/>
  <c r="AF1591" i="1"/>
  <c r="AF1590" i="1" s="1"/>
  <c r="AF1588" i="1"/>
  <c r="AF1587" i="1" s="1"/>
  <c r="AF1585" i="1"/>
  <c r="AF1584" i="1" s="1"/>
  <c r="AF1579" i="1"/>
  <c r="AF1578" i="1" s="1"/>
  <c r="AF1577" i="1" s="1"/>
  <c r="AF1575" i="1"/>
  <c r="AF1574" i="1" s="1"/>
  <c r="AF1573" i="1" s="1"/>
  <c r="AF1569" i="1"/>
  <c r="AF1567" i="1"/>
  <c r="AF1564" i="1"/>
  <c r="AF1563" i="1" s="1"/>
  <c r="AF1559" i="1"/>
  <c r="AF1557" i="1"/>
  <c r="AF1548" i="1"/>
  <c r="AF1547" i="1" s="1"/>
  <c r="AF1546" i="1" s="1"/>
  <c r="AF1544" i="1"/>
  <c r="AF1543" i="1" s="1"/>
  <c r="AF1542" i="1" s="1"/>
  <c r="AF1541" i="1" s="1"/>
  <c r="AF1537" i="1"/>
  <c r="AF1536" i="1" s="1"/>
  <c r="AF1535" i="1" s="1"/>
  <c r="AF1533" i="1"/>
  <c r="AF1532" i="1" s="1"/>
  <c r="AF1531" i="1" s="1"/>
  <c r="AF1530" i="1" s="1"/>
  <c r="AF1528" i="1"/>
  <c r="AF1527" i="1" s="1"/>
  <c r="AF1526" i="1" s="1"/>
  <c r="AF1525" i="1" s="1"/>
  <c r="AF1520" i="1"/>
  <c r="AF1519" i="1" s="1"/>
  <c r="AF1518" i="1" s="1"/>
  <c r="AF1517" i="1" s="1"/>
  <c r="AF1515" i="1"/>
  <c r="AF1514" i="1" s="1"/>
  <c r="AF1513" i="1" s="1"/>
  <c r="AF1512" i="1" s="1"/>
  <c r="AF1507" i="1"/>
  <c r="AF1506" i="1" s="1"/>
  <c r="AF1505" i="1" s="1"/>
  <c r="AF1503" i="1"/>
  <c r="AF1502" i="1" s="1"/>
  <c r="AF1501" i="1" s="1"/>
  <c r="AF1499" i="1"/>
  <c r="AF1498" i="1" s="1"/>
  <c r="AF1497" i="1" s="1"/>
  <c r="AF1491" i="1"/>
  <c r="AF1489" i="1"/>
  <c r="AF1487" i="1"/>
  <c r="AF1480" i="1"/>
  <c r="AF1479" i="1" s="1"/>
  <c r="AF1478" i="1" s="1"/>
  <c r="AF1476" i="1"/>
  <c r="AF1475" i="1" s="1"/>
  <c r="AF1474" i="1" s="1"/>
  <c r="AF1473" i="1" s="1"/>
  <c r="AF1472" i="1" s="1"/>
  <c r="AF1470" i="1"/>
  <c r="AF1469" i="1" s="1"/>
  <c r="AF1467" i="1"/>
  <c r="AF1465" i="1"/>
  <c r="AF1460" i="1"/>
  <c r="AF1459" i="1" s="1"/>
  <c r="AF1458" i="1" s="1"/>
  <c r="AF1457" i="1" s="1"/>
  <c r="AF1456" i="1" s="1"/>
  <c r="AF1445" i="1"/>
  <c r="AF1444" i="1" s="1"/>
  <c r="AF1443" i="1" s="1"/>
  <c r="AF1442" i="1" s="1"/>
  <c r="AF1441" i="1" s="1"/>
  <c r="AF1439" i="1"/>
  <c r="AF1438" i="1" s="1"/>
  <c r="AF1437" i="1" s="1"/>
  <c r="AF1436" i="1" s="1"/>
  <c r="AF1434" i="1"/>
  <c r="AF1433" i="1" s="1"/>
  <c r="AF1432" i="1" s="1"/>
  <c r="AF1431" i="1" s="1"/>
  <c r="AF1430" i="1" s="1"/>
  <c r="AF1427" i="1"/>
  <c r="AF1426" i="1" s="1"/>
  <c r="AF1425" i="1" s="1"/>
  <c r="AF1423" i="1"/>
  <c r="AF1422" i="1" s="1"/>
  <c r="AF1421" i="1" s="1"/>
  <c r="AF1420" i="1" s="1"/>
  <c r="AF1419" i="1" s="1"/>
  <c r="AF1417" i="1"/>
  <c r="AF1416" i="1" s="1"/>
  <c r="AF1415" i="1" s="1"/>
  <c r="AF1414" i="1" s="1"/>
  <c r="AF1413" i="1" s="1"/>
  <c r="AF1411" i="1"/>
  <c r="AF1410" i="1" s="1"/>
  <c r="AF1409" i="1" s="1"/>
  <c r="AF1408" i="1" s="1"/>
  <c r="AF1406" i="1"/>
  <c r="AF1405" i="1" s="1"/>
  <c r="AF1403" i="1"/>
  <c r="AF1402" i="1" s="1"/>
  <c r="AF1395" i="1"/>
  <c r="AF1393" i="1"/>
  <c r="AF1387" i="1"/>
  <c r="AF1386" i="1" s="1"/>
  <c r="AF1385" i="1" s="1"/>
  <c r="AF1384" i="1" s="1"/>
  <c r="AF1383" i="1" s="1"/>
  <c r="AF1379" i="1"/>
  <c r="AF1378" i="1" s="1"/>
  <c r="AF1376" i="1"/>
  <c r="AF1374" i="1"/>
  <c r="AF1369" i="1"/>
  <c r="AF1368" i="1" s="1"/>
  <c r="AF1366" i="1"/>
  <c r="AF1365" i="1" s="1"/>
  <c r="AF1363" i="1"/>
  <c r="AF1362" i="1" s="1"/>
  <c r="AF1357" i="1"/>
  <c r="AF1356" i="1" s="1"/>
  <c r="AF1355" i="1" s="1"/>
  <c r="AF1353" i="1"/>
  <c r="AF1352" i="1" s="1"/>
  <c r="AF1351" i="1" s="1"/>
  <c r="AF1347" i="1"/>
  <c r="AF1345" i="1"/>
  <c r="AF1342" i="1"/>
  <c r="AF1341" i="1" s="1"/>
  <c r="AF1337" i="1"/>
  <c r="AF1335" i="1"/>
  <c r="AF1326" i="1"/>
  <c r="AF1325" i="1" s="1"/>
  <c r="AF1324" i="1" s="1"/>
  <c r="AF1323" i="1" s="1"/>
  <c r="AF1322" i="1" s="1"/>
  <c r="AF1321" i="1" s="1"/>
  <c r="AF1319" i="1"/>
  <c r="AF1318" i="1" s="1"/>
  <c r="AF1317" i="1" s="1"/>
  <c r="AF1315" i="1"/>
  <c r="AF1314" i="1" s="1"/>
  <c r="AF1313" i="1" s="1"/>
  <c r="AF1312" i="1" s="1"/>
  <c r="AF1310" i="1"/>
  <c r="AF1309" i="1" s="1"/>
  <c r="AF1308" i="1" s="1"/>
  <c r="AF1307" i="1" s="1"/>
  <c r="AF1302" i="1"/>
  <c r="AF1301" i="1" s="1"/>
  <c r="AF1300" i="1" s="1"/>
  <c r="AF1299" i="1" s="1"/>
  <c r="AF1297" i="1"/>
  <c r="AF1296" i="1" s="1"/>
  <c r="AF1295" i="1" s="1"/>
  <c r="AF1294" i="1" s="1"/>
  <c r="AF1289" i="1"/>
  <c r="AF1288" i="1" s="1"/>
  <c r="AF1287" i="1" s="1"/>
  <c r="AF1285" i="1"/>
  <c r="AF1284" i="1" s="1"/>
  <c r="AF1283" i="1" s="1"/>
  <c r="AF1281" i="1"/>
  <c r="AF1280" i="1" s="1"/>
  <c r="AF1279" i="1" s="1"/>
  <c r="AF1273" i="1"/>
  <c r="AF1271" i="1"/>
  <c r="AF1269" i="1"/>
  <c r="AF1262" i="1"/>
  <c r="AF1261" i="1" s="1"/>
  <c r="AF1260" i="1" s="1"/>
  <c r="AF1259" i="1" s="1"/>
  <c r="AF1258" i="1" s="1"/>
  <c r="AF1256" i="1"/>
  <c r="AF1255" i="1" s="1"/>
  <c r="AF1253" i="1"/>
  <c r="AF1252" i="1" s="1"/>
  <c r="AF1248" i="1"/>
  <c r="AF1247" i="1" s="1"/>
  <c r="AF1246" i="1" s="1"/>
  <c r="AF1245" i="1" s="1"/>
  <c r="AF1244" i="1" s="1"/>
  <c r="AF1233" i="1"/>
  <c r="AF1232" i="1" s="1"/>
  <c r="AF1231" i="1" s="1"/>
  <c r="AF1230" i="1" s="1"/>
  <c r="AF1229" i="1" s="1"/>
  <c r="AF1227" i="1"/>
  <c r="AF1226" i="1" s="1"/>
  <c r="AF1225" i="1" s="1"/>
  <c r="AF1224" i="1" s="1"/>
  <c r="AF1222" i="1"/>
  <c r="AF1221" i="1" s="1"/>
  <c r="AF1220" i="1" s="1"/>
  <c r="AF1219" i="1" s="1"/>
  <c r="AF1217" i="1"/>
  <c r="AF1216" i="1" s="1"/>
  <c r="AF1215" i="1" s="1"/>
  <c r="AF1214" i="1" s="1"/>
  <c r="AF1213" i="1" s="1"/>
  <c r="AF1210" i="1"/>
  <c r="AF1209" i="1" s="1"/>
  <c r="AF1208" i="1" s="1"/>
  <c r="AF1206" i="1"/>
  <c r="AF1205" i="1" s="1"/>
  <c r="AF1204" i="1" s="1"/>
  <c r="AF1203" i="1" s="1"/>
  <c r="AF1202" i="1" s="1"/>
  <c r="AF1200" i="1"/>
  <c r="AF1199" i="1" s="1"/>
  <c r="AF1198" i="1" s="1"/>
  <c r="AF1197" i="1" s="1"/>
  <c r="AF1196" i="1" s="1"/>
  <c r="AF1194" i="1"/>
  <c r="AF1193" i="1" s="1"/>
  <c r="AF1192" i="1" s="1"/>
  <c r="AF1191" i="1" s="1"/>
  <c r="AF1189" i="1"/>
  <c r="AF1188" i="1" s="1"/>
  <c r="AF1186" i="1"/>
  <c r="AF1185" i="1" s="1"/>
  <c r="AF1178" i="1"/>
  <c r="AF1176" i="1"/>
  <c r="AF1170" i="1"/>
  <c r="AF1169" i="1" s="1"/>
  <c r="AF1168" i="1" s="1"/>
  <c r="AF1167" i="1" s="1"/>
  <c r="AF1166" i="1" s="1"/>
  <c r="AF1163" i="1"/>
  <c r="AF1162" i="1" s="1"/>
  <c r="AF1161" i="1" s="1"/>
  <c r="AF1160" i="1" s="1"/>
  <c r="AF1159" i="1" s="1"/>
  <c r="AF1156" i="1"/>
  <c r="AF1155" i="1" s="1"/>
  <c r="AF1154" i="1" s="1"/>
  <c r="AF1152" i="1"/>
  <c r="AF1151" i="1" s="1"/>
  <c r="AF1149" i="1"/>
  <c r="AF1147" i="1"/>
  <c r="AF1142" i="1"/>
  <c r="AF1141" i="1" s="1"/>
  <c r="AF1139" i="1"/>
  <c r="AF1138" i="1" s="1"/>
  <c r="AF1136" i="1"/>
  <c r="AF1135" i="1" s="1"/>
  <c r="AF1130" i="1"/>
  <c r="AF1129" i="1" s="1"/>
  <c r="AF1128" i="1" s="1"/>
  <c r="AF1126" i="1"/>
  <c r="AF1125" i="1" s="1"/>
  <c r="AF1124" i="1" s="1"/>
  <c r="AF1120" i="1"/>
  <c r="AF1118" i="1"/>
  <c r="AF1116" i="1"/>
  <c r="AF1113" i="1"/>
  <c r="AF1112" i="1" s="1"/>
  <c r="AF1108" i="1"/>
  <c r="AF1106" i="1"/>
  <c r="AF1097" i="1"/>
  <c r="AF1096" i="1" s="1"/>
  <c r="AF1095" i="1" s="1"/>
  <c r="AF1094" i="1" s="1"/>
  <c r="AF1093" i="1" s="1"/>
  <c r="AF1092" i="1" s="1"/>
  <c r="AF1090" i="1"/>
  <c r="AF1089" i="1" s="1"/>
  <c r="AF1088" i="1" s="1"/>
  <c r="AF1087" i="1" s="1"/>
  <c r="AF1085" i="1"/>
  <c r="AF1084" i="1" s="1"/>
  <c r="AF1083" i="1" s="1"/>
  <c r="AF1082" i="1" s="1"/>
  <c r="AF1077" i="1"/>
  <c r="AF1076" i="1" s="1"/>
  <c r="AF1075" i="1" s="1"/>
  <c r="AF1074" i="1" s="1"/>
  <c r="AF1072" i="1"/>
  <c r="AF1071" i="1" s="1"/>
  <c r="AF1070" i="1" s="1"/>
  <c r="AF1069" i="1" s="1"/>
  <c r="AF1064" i="1"/>
  <c r="AF1063" i="1" s="1"/>
  <c r="AF1062" i="1" s="1"/>
  <c r="AF1060" i="1"/>
  <c r="AF1059" i="1" s="1"/>
  <c r="AF1058" i="1" s="1"/>
  <c r="AF1052" i="1"/>
  <c r="AF1050" i="1"/>
  <c r="AF1048" i="1"/>
  <c r="AF1041" i="1"/>
  <c r="AF1040" i="1" s="1"/>
  <c r="AF1039" i="1" s="1"/>
  <c r="AF1038" i="1" s="1"/>
  <c r="AF1037" i="1" s="1"/>
  <c r="AF1035" i="1"/>
  <c r="AF1034" i="1" s="1"/>
  <c r="AF1032" i="1"/>
  <c r="AF1031" i="1" s="1"/>
  <c r="AF1027" i="1"/>
  <c r="AF1026" i="1" s="1"/>
  <c r="AF1025" i="1" s="1"/>
  <c r="AF1024" i="1" s="1"/>
  <c r="AF1023" i="1" s="1"/>
  <c r="AF1021" i="1"/>
  <c r="AF1020" i="1" s="1"/>
  <c r="AF1019" i="1" s="1"/>
  <c r="AF1018" i="1" s="1"/>
  <c r="AF1017" i="1" s="1"/>
  <c r="AF1007" i="1"/>
  <c r="AF1006" i="1" s="1"/>
  <c r="AF1005" i="1" s="1"/>
  <c r="AF1004" i="1" s="1"/>
  <c r="AF1003" i="1" s="1"/>
  <c r="AF1002" i="1" s="1"/>
  <c r="AF999" i="1"/>
  <c r="AF998" i="1" s="1"/>
  <c r="AF997" i="1" s="1"/>
  <c r="AF996" i="1" s="1"/>
  <c r="AF994" i="1"/>
  <c r="AF993" i="1" s="1"/>
  <c r="AF992" i="1" s="1"/>
  <c r="AF991" i="1" s="1"/>
  <c r="AF990" i="1" s="1"/>
  <c r="AF987" i="1"/>
  <c r="AF986" i="1" s="1"/>
  <c r="AF985" i="1" s="1"/>
  <c r="AF983" i="1"/>
  <c r="AF982" i="1" s="1"/>
  <c r="AF981" i="1" s="1"/>
  <c r="AF980" i="1" s="1"/>
  <c r="AF979" i="1" s="1"/>
  <c r="AF977" i="1"/>
  <c r="AF976" i="1" s="1"/>
  <c r="AF975" i="1" s="1"/>
  <c r="AF974" i="1" s="1"/>
  <c r="AF973" i="1" s="1"/>
  <c r="AF971" i="1"/>
  <c r="AF970" i="1" s="1"/>
  <c r="AF969" i="1" s="1"/>
  <c r="AF968" i="1" s="1"/>
  <c r="AF966" i="1"/>
  <c r="AF965" i="1" s="1"/>
  <c r="AF963" i="1"/>
  <c r="AF962" i="1" s="1"/>
  <c r="AF955" i="1"/>
  <c r="AF954" i="1" s="1"/>
  <c r="AF953" i="1" s="1"/>
  <c r="AF952" i="1" s="1"/>
  <c r="AF951" i="1" s="1"/>
  <c r="AF949" i="1"/>
  <c r="AF948" i="1" s="1"/>
  <c r="AF947" i="1" s="1"/>
  <c r="AF946" i="1" s="1"/>
  <c r="AF945" i="1" s="1"/>
  <c r="AF942" i="1"/>
  <c r="AF941" i="1" s="1"/>
  <c r="AF940" i="1" s="1"/>
  <c r="AF939" i="1" s="1"/>
  <c r="AF938" i="1" s="1"/>
  <c r="AF935" i="1"/>
  <c r="AF934" i="1" s="1"/>
  <c r="AF932" i="1"/>
  <c r="AF930" i="1"/>
  <c r="AF925" i="1"/>
  <c r="AF924" i="1" s="1"/>
  <c r="AF922" i="1"/>
  <c r="AF921" i="1" s="1"/>
  <c r="AF919" i="1"/>
  <c r="AF918" i="1" s="1"/>
  <c r="AF913" i="1"/>
  <c r="AF912" i="1" s="1"/>
  <c r="AF911" i="1" s="1"/>
  <c r="AF909" i="1"/>
  <c r="AF908" i="1" s="1"/>
  <c r="AF907" i="1" s="1"/>
  <c r="AF903" i="1"/>
  <c r="AF901" i="1"/>
  <c r="AF899" i="1"/>
  <c r="AF896" i="1"/>
  <c r="AF895" i="1" s="1"/>
  <c r="AF891" i="1"/>
  <c r="AF889" i="1"/>
  <c r="AF879" i="1"/>
  <c r="AF878" i="1" s="1"/>
  <c r="AF877" i="1" s="1"/>
  <c r="AF876" i="1" s="1"/>
  <c r="AF875" i="1" s="1"/>
  <c r="AF874" i="1" s="1"/>
  <c r="AF872" i="1"/>
  <c r="AF870" i="1"/>
  <c r="AF867" i="1"/>
  <c r="AF858" i="1"/>
  <c r="AF856" i="1"/>
  <c r="AF851" i="1"/>
  <c r="AF850" i="1" s="1"/>
  <c r="AF849" i="1" s="1"/>
  <c r="AF846" i="1"/>
  <c r="AF844" i="1"/>
  <c r="AF839" i="1"/>
  <c r="AF837" i="1"/>
  <c r="AF833" i="1"/>
  <c r="AF831" i="1"/>
  <c r="AF826" i="1"/>
  <c r="AF825" i="1" s="1"/>
  <c r="AF821" i="1"/>
  <c r="AF820" i="1" s="1"/>
  <c r="AF815" i="1"/>
  <c r="AF813" i="1"/>
  <c r="AF810" i="1"/>
  <c r="AF808" i="1"/>
  <c r="AF801" i="1"/>
  <c r="AF800" i="1" s="1"/>
  <c r="AF797" i="1"/>
  <c r="AF796" i="1" s="1"/>
  <c r="AF789" i="1"/>
  <c r="AF787" i="1"/>
  <c r="AF785" i="1"/>
  <c r="AF782" i="1"/>
  <c r="AF781" i="1" s="1"/>
  <c r="AF777" i="1"/>
  <c r="AF776" i="1" s="1"/>
  <c r="AF773" i="1"/>
  <c r="AF772" i="1" s="1"/>
  <c r="AF770" i="1"/>
  <c r="AF769" i="1" s="1"/>
  <c r="AF767" i="1"/>
  <c r="AF766" i="1" s="1"/>
  <c r="AF762" i="1"/>
  <c r="AF760" i="1"/>
  <c r="AF757" i="1"/>
  <c r="AF756" i="1" s="1"/>
  <c r="AF754" i="1"/>
  <c r="AF751" i="1"/>
  <c r="AF749" i="1"/>
  <c r="AF747" i="1"/>
  <c r="AF740" i="1"/>
  <c r="AF739" i="1" s="1"/>
  <c r="AF738" i="1" s="1"/>
  <c r="AF737" i="1" s="1"/>
  <c r="AF736" i="1" s="1"/>
  <c r="AF734" i="1"/>
  <c r="AF733" i="1" s="1"/>
  <c r="AF731" i="1"/>
  <c r="AF730" i="1" s="1"/>
  <c r="AF726" i="1"/>
  <c r="AF725" i="1" s="1"/>
  <c r="AF724" i="1" s="1"/>
  <c r="AF723" i="1" s="1"/>
  <c r="AF719" i="1"/>
  <c r="AF718" i="1" s="1"/>
  <c r="AF717" i="1" s="1"/>
  <c r="AF716" i="1" s="1"/>
  <c r="AF715" i="1" s="1"/>
  <c r="AF714" i="1" s="1"/>
  <c r="AF712" i="1"/>
  <c r="AF711" i="1" s="1"/>
  <c r="AF710" i="1" s="1"/>
  <c r="AF709" i="1" s="1"/>
  <c r="AF708" i="1" s="1"/>
  <c r="AF707" i="1" s="1"/>
  <c r="AF705" i="1"/>
  <c r="AF704" i="1" s="1"/>
  <c r="AF703" i="1" s="1"/>
  <c r="AF702" i="1" s="1"/>
  <c r="AF700" i="1"/>
  <c r="AF698" i="1"/>
  <c r="AF695" i="1"/>
  <c r="AF694" i="1" s="1"/>
  <c r="AF692" i="1"/>
  <c r="AF691" i="1" s="1"/>
  <c r="AF689" i="1"/>
  <c r="AF687" i="1"/>
  <c r="AF685" i="1"/>
  <c r="AF683" i="1"/>
  <c r="AF677" i="1"/>
  <c r="AF676" i="1" s="1"/>
  <c r="AF675" i="1" s="1"/>
  <c r="AF674" i="1" s="1"/>
  <c r="AF673" i="1" s="1"/>
  <c r="AF671" i="1"/>
  <c r="AF670" i="1" s="1"/>
  <c r="AF668" i="1"/>
  <c r="AF667" i="1" s="1"/>
  <c r="AF661" i="1"/>
  <c r="AF660" i="1" s="1"/>
  <c r="AF658" i="1"/>
  <c r="AF657" i="1" s="1"/>
  <c r="AF655" i="1"/>
  <c r="AF654" i="1" s="1"/>
  <c r="AF648" i="1"/>
  <c r="AF647" i="1" s="1"/>
  <c r="AF646" i="1" s="1"/>
  <c r="AF645" i="1" s="1"/>
  <c r="AF643" i="1"/>
  <c r="AF642" i="1" s="1"/>
  <c r="AF640" i="1"/>
  <c r="AF639" i="1" s="1"/>
  <c r="AF635" i="1"/>
  <c r="AF634" i="1" s="1"/>
  <c r="AF633" i="1" s="1"/>
  <c r="AF632" i="1" s="1"/>
  <c r="AF629" i="1"/>
  <c r="AF628" i="1" s="1"/>
  <c r="AF625" i="1"/>
  <c r="AF623" i="1"/>
  <c r="AF619" i="1"/>
  <c r="AF618" i="1" s="1"/>
  <c r="AF615" i="1"/>
  <c r="AF614" i="1" s="1"/>
  <c r="AF611" i="1"/>
  <c r="AF610" i="1" s="1"/>
  <c r="AF607" i="1"/>
  <c r="AF606" i="1" s="1"/>
  <c r="AF604" i="1"/>
  <c r="AF603" i="1" s="1"/>
  <c r="AF601" i="1"/>
  <c r="AF600" i="1" s="1"/>
  <c r="AF598" i="1"/>
  <c r="AF597" i="1" s="1"/>
  <c r="AF595" i="1"/>
  <c r="AF594" i="1" s="1"/>
  <c r="AF592" i="1"/>
  <c r="AF591" i="1" s="1"/>
  <c r="AF589" i="1"/>
  <c r="AF588" i="1" s="1"/>
  <c r="AF586" i="1"/>
  <c r="AF585" i="1" s="1"/>
  <c r="AF582" i="1"/>
  <c r="AF581" i="1" s="1"/>
  <c r="AF575" i="1"/>
  <c r="AF574" i="1" s="1"/>
  <c r="AF573" i="1" s="1"/>
  <c r="AF572" i="1" s="1"/>
  <c r="AF569" i="1"/>
  <c r="AF568" i="1" s="1"/>
  <c r="AF567" i="1" s="1"/>
  <c r="AF566" i="1" s="1"/>
  <c r="AF563" i="1"/>
  <c r="AF562" i="1" s="1"/>
  <c r="AF560" i="1"/>
  <c r="AF559" i="1" s="1"/>
  <c r="AF555" i="1"/>
  <c r="AF554" i="1" s="1"/>
  <c r="AF553" i="1" s="1"/>
  <c r="AF552" i="1" s="1"/>
  <c r="AF544" i="1"/>
  <c r="AF542" i="1"/>
  <c r="AF538" i="1"/>
  <c r="AF537" i="1" s="1"/>
  <c r="AF534" i="1"/>
  <c r="AF533" i="1" s="1"/>
  <c r="AF530" i="1"/>
  <c r="AF529" i="1" s="1"/>
  <c r="AF523" i="1"/>
  <c r="AF522" i="1" s="1"/>
  <c r="AF519" i="1"/>
  <c r="AF518" i="1" s="1"/>
  <c r="AF510" i="1"/>
  <c r="AF509" i="1" s="1"/>
  <c r="AF508" i="1" s="1"/>
  <c r="AF507" i="1" s="1"/>
  <c r="AF506" i="1" s="1"/>
  <c r="AF503" i="1"/>
  <c r="AF502" i="1" s="1"/>
  <c r="AF499" i="1"/>
  <c r="AF498" i="1" s="1"/>
  <c r="AF491" i="1"/>
  <c r="AF489" i="1"/>
  <c r="AF487" i="1"/>
  <c r="AF484" i="1"/>
  <c r="AF483" i="1" s="1"/>
  <c r="AF478" i="1"/>
  <c r="AF477" i="1" s="1"/>
  <c r="AF475" i="1"/>
  <c r="AF474" i="1" s="1"/>
  <c r="AF472" i="1"/>
  <c r="AF471" i="1" s="1"/>
  <c r="AF466" i="1"/>
  <c r="AF465" i="1" s="1"/>
  <c r="AF464" i="1" s="1"/>
  <c r="AF462" i="1"/>
  <c r="AF461" i="1" s="1"/>
  <c r="AF460" i="1" s="1"/>
  <c r="AF458" i="1"/>
  <c r="AF457" i="1" s="1"/>
  <c r="AF455" i="1"/>
  <c r="AF454" i="1" s="1"/>
  <c r="AF450" i="1"/>
  <c r="AF449" i="1" s="1"/>
  <c r="AF447" i="1"/>
  <c r="AF446" i="1" s="1"/>
  <c r="AF443" i="1"/>
  <c r="AF442" i="1" s="1"/>
  <c r="AF438" i="1"/>
  <c r="AF437" i="1" s="1"/>
  <c r="AF434" i="1"/>
  <c r="AF433" i="1" s="1"/>
  <c r="AF427" i="1"/>
  <c r="AF426" i="1" s="1"/>
  <c r="AF422" i="1"/>
  <c r="AF420" i="1"/>
  <c r="AF416" i="1"/>
  <c r="AF415" i="1" s="1"/>
  <c r="AF409" i="1"/>
  <c r="AF408" i="1" s="1"/>
  <c r="AF407" i="1" s="1"/>
  <c r="AF405" i="1"/>
  <c r="AF404" i="1" s="1"/>
  <c r="AF403" i="1" s="1"/>
  <c r="AF402" i="1" s="1"/>
  <c r="AF399" i="1"/>
  <c r="AF398" i="1" s="1"/>
  <c r="AF397" i="1" s="1"/>
  <c r="AF394" i="1"/>
  <c r="AF392" i="1"/>
  <c r="AF385" i="1"/>
  <c r="AF384" i="1" s="1"/>
  <c r="AF383" i="1" s="1"/>
  <c r="AF382" i="1" s="1"/>
  <c r="AF381" i="1" s="1"/>
  <c r="AF379" i="1"/>
  <c r="AF378" i="1" s="1"/>
  <c r="AF376" i="1"/>
  <c r="AF374" i="1"/>
  <c r="AF371" i="1"/>
  <c r="AF370" i="1" s="1"/>
  <c r="AF364" i="1"/>
  <c r="AF363" i="1" s="1"/>
  <c r="AF362" i="1" s="1"/>
  <c r="AF361" i="1" s="1"/>
  <c r="AF360" i="1" s="1"/>
  <c r="AF358" i="1"/>
  <c r="AF357" i="1" s="1"/>
  <c r="AF355" i="1"/>
  <c r="AF354" i="1" s="1"/>
  <c r="AF350" i="1"/>
  <c r="AF349" i="1" s="1"/>
  <c r="AF347" i="1"/>
  <c r="AF345" i="1"/>
  <c r="AF343" i="1"/>
  <c r="AF340" i="1"/>
  <c r="AF339" i="1" s="1"/>
  <c r="AF337" i="1"/>
  <c r="AF336" i="1" s="1"/>
  <c r="AF331" i="1"/>
  <c r="AF330" i="1" s="1"/>
  <c r="AF329" i="1" s="1"/>
  <c r="AF328" i="1" s="1"/>
  <c r="AF326" i="1"/>
  <c r="AF325" i="1" s="1"/>
  <c r="AF324" i="1" s="1"/>
  <c r="AF323" i="1" s="1"/>
  <c r="AF320" i="1"/>
  <c r="AF319" i="1" s="1"/>
  <c r="AF317" i="1"/>
  <c r="AF316" i="1" s="1"/>
  <c r="AF314" i="1"/>
  <c r="AF313" i="1" s="1"/>
  <c r="AF309" i="1"/>
  <c r="AF308" i="1" s="1"/>
  <c r="AF307" i="1" s="1"/>
  <c r="AF301" i="1"/>
  <c r="AF298" i="1"/>
  <c r="AF291" i="1"/>
  <c r="AF290" i="1" s="1"/>
  <c r="AF288" i="1"/>
  <c r="AF286" i="1"/>
  <c r="AF284" i="1"/>
  <c r="AF277" i="1"/>
  <c r="AF275" i="1"/>
  <c r="AF273" i="1"/>
  <c r="AF270" i="1"/>
  <c r="AF269" i="1" s="1"/>
  <c r="AF265" i="1"/>
  <c r="AF263" i="1"/>
  <c r="AF257" i="1"/>
  <c r="AF256" i="1" s="1"/>
  <c r="AF254" i="1"/>
  <c r="AF252" i="1"/>
  <c r="AF250" i="1"/>
  <c r="AF245" i="1"/>
  <c r="AF244" i="1" s="1"/>
  <c r="AF243" i="1" s="1"/>
  <c r="AF241" i="1"/>
  <c r="AF240" i="1" s="1"/>
  <c r="AF239" i="1" s="1"/>
  <c r="AF237" i="1"/>
  <c r="AF236" i="1" s="1"/>
  <c r="AF235" i="1" s="1"/>
  <c r="AF233" i="1"/>
  <c r="AF232" i="1" s="1"/>
  <c r="AF231" i="1" s="1"/>
  <c r="AF225" i="1"/>
  <c r="AF224" i="1" s="1"/>
  <c r="AF223" i="1" s="1"/>
  <c r="AF221" i="1"/>
  <c r="AF220" i="1" s="1"/>
  <c r="AF218" i="1"/>
  <c r="AF216" i="1"/>
  <c r="AF214" i="1"/>
  <c r="AF210" i="1"/>
  <c r="AF209" i="1" s="1"/>
  <c r="AF208" i="1" s="1"/>
  <c r="AF205" i="1"/>
  <c r="AF204" i="1" s="1"/>
  <c r="AF203" i="1" s="1"/>
  <c r="AF202" i="1" s="1"/>
  <c r="AF184" i="1"/>
  <c r="AF183" i="1" s="1"/>
  <c r="AF181" i="1"/>
  <c r="AF180" i="1" s="1"/>
  <c r="AF176" i="1"/>
  <c r="AF175" i="1" s="1"/>
  <c r="AF173" i="1"/>
  <c r="AF172" i="1" s="1"/>
  <c r="AF170" i="1"/>
  <c r="AF169" i="1" s="1"/>
  <c r="AF165" i="1"/>
  <c r="AF164" i="1" s="1"/>
  <c r="AF163" i="1" s="1"/>
  <c r="AF157" i="1"/>
  <c r="AF155" i="1"/>
  <c r="AF149" i="1"/>
  <c r="AF148" i="1" s="1"/>
  <c r="AF147" i="1" s="1"/>
  <c r="AF145" i="1"/>
  <c r="AF143" i="1"/>
  <c r="AF141" i="1"/>
  <c r="AF135" i="1"/>
  <c r="AF134" i="1" s="1"/>
  <c r="AF133" i="1" s="1"/>
  <c r="AF132" i="1" s="1"/>
  <c r="AF131" i="1" s="1"/>
  <c r="AF127" i="1"/>
  <c r="AF125" i="1"/>
  <c r="AF123" i="1"/>
  <c r="AF120" i="1"/>
  <c r="AF119" i="1" s="1"/>
  <c r="AF112" i="1"/>
  <c r="AF111" i="1" s="1"/>
  <c r="AF110" i="1" s="1"/>
  <c r="AF109" i="1" s="1"/>
  <c r="AF107" i="1"/>
  <c r="AF105" i="1"/>
  <c r="AF104" i="1" s="1"/>
  <c r="AF99" i="1"/>
  <c r="AF98" i="1" s="1"/>
  <c r="AF97" i="1" s="1"/>
  <c r="AF96" i="1" s="1"/>
  <c r="AF95" i="1" s="1"/>
  <c r="AF93" i="1"/>
  <c r="AF91" i="1"/>
  <c r="AF89" i="1"/>
  <c r="AF86" i="1"/>
  <c r="AF85" i="1" s="1"/>
  <c r="AF78" i="1"/>
  <c r="AF77" i="1" s="1"/>
  <c r="AF75" i="1"/>
  <c r="AF72" i="1"/>
  <c r="AF71" i="1" s="1"/>
  <c r="AF69" i="1"/>
  <c r="AF68" i="1" s="1"/>
  <c r="AF66" i="1"/>
  <c r="AF65" i="1" s="1"/>
  <c r="AF63" i="1"/>
  <c r="AF62" i="1" s="1"/>
  <c r="AF55" i="1"/>
  <c r="AF53" i="1"/>
  <c r="AF51" i="1"/>
  <c r="AF48" i="1"/>
  <c r="AF47" i="1" s="1"/>
  <c r="AF43" i="1"/>
  <c r="AF42" i="1" s="1"/>
  <c r="AF41" i="1" s="1"/>
  <c r="AF40" i="1" s="1"/>
  <c r="AF38" i="1"/>
  <c r="AF37" i="1" s="1"/>
  <c r="AF35" i="1"/>
  <c r="AF33" i="1"/>
  <c r="AF31" i="1"/>
  <c r="AF26" i="1"/>
  <c r="AF24" i="1"/>
  <c r="AC3995" i="1"/>
  <c r="AC3994" i="1" s="1"/>
  <c r="AC3992" i="1"/>
  <c r="AC3991" i="1" s="1"/>
  <c r="AC3987" i="1"/>
  <c r="AC3985" i="1"/>
  <c r="AC3977" i="1"/>
  <c r="AC3975" i="1"/>
  <c r="AC3973" i="1"/>
  <c r="AC3970" i="1"/>
  <c r="AC3969" i="1" s="1"/>
  <c r="AC3952" i="1"/>
  <c r="AC3951" i="1" s="1"/>
  <c r="AC3944" i="1"/>
  <c r="AC3943" i="1" s="1"/>
  <c r="AC3935" i="1"/>
  <c r="AC3934" i="1" s="1"/>
  <c r="AC3927" i="1"/>
  <c r="AC3925" i="1"/>
  <c r="AC3923" i="1"/>
  <c r="AC3911" i="1"/>
  <c r="AC3910" i="1" s="1"/>
  <c r="AC3909" i="1" s="1"/>
  <c r="AC3905" i="1"/>
  <c r="AC3904" i="1" s="1"/>
  <c r="AC3901" i="1"/>
  <c r="AC3899" i="1"/>
  <c r="AC3894" i="1"/>
  <c r="AC3893" i="1" s="1"/>
  <c r="AC3891" i="1"/>
  <c r="AC3889" i="1"/>
  <c r="AC3886" i="1"/>
  <c r="AC3885" i="1" s="1"/>
  <c r="AC3883" i="1"/>
  <c r="AC3882" i="1" s="1"/>
  <c r="AC3880" i="1"/>
  <c r="AC3879" i="1" s="1"/>
  <c r="AC3872" i="1"/>
  <c r="AC3870" i="1"/>
  <c r="AC3868" i="1"/>
  <c r="AC3865" i="1"/>
  <c r="AC3864" i="1" s="1"/>
  <c r="AC3860" i="1"/>
  <c r="AC3859" i="1" s="1"/>
  <c r="AC3858" i="1" s="1"/>
  <c r="AC3857" i="1" s="1"/>
  <c r="AC3851" i="1"/>
  <c r="AC3850" i="1" s="1"/>
  <c r="AC3849" i="1" s="1"/>
  <c r="AC3848" i="1" s="1"/>
  <c r="AC3846" i="1"/>
  <c r="AC3845" i="1" s="1"/>
  <c r="AC3843" i="1"/>
  <c r="AC3842" i="1" s="1"/>
  <c r="AC3837" i="1"/>
  <c r="AC3835" i="1"/>
  <c r="AC3833" i="1"/>
  <c r="AC3830" i="1"/>
  <c r="AC3829" i="1" s="1"/>
  <c r="AC3826" i="1"/>
  <c r="AC3824" i="1"/>
  <c r="AC3821" i="1"/>
  <c r="AC3820" i="1" s="1"/>
  <c r="AC3815" i="1"/>
  <c r="AC3814" i="1" s="1"/>
  <c r="AC3813" i="1" s="1"/>
  <c r="AC3812" i="1" s="1"/>
  <c r="AC3811" i="1" s="1"/>
  <c r="AC3807" i="1"/>
  <c r="AC3805" i="1"/>
  <c r="AC3803" i="1"/>
  <c r="AC3800" i="1"/>
  <c r="AC3799" i="1" s="1"/>
  <c r="AC3796" i="1"/>
  <c r="AC3795" i="1" s="1"/>
  <c r="AC3794" i="1" s="1"/>
  <c r="AC3788" i="1"/>
  <c r="AC3786" i="1"/>
  <c r="AC3784" i="1"/>
  <c r="AC3781" i="1"/>
  <c r="AC3780" i="1" s="1"/>
  <c r="AC3777" i="1"/>
  <c r="AC3776" i="1" s="1"/>
  <c r="AC3775" i="1" s="1"/>
  <c r="AC3769" i="1"/>
  <c r="AC3767" i="1"/>
  <c r="AC3764" i="1"/>
  <c r="AC3763" i="1" s="1"/>
  <c r="AC3759" i="1"/>
  <c r="AC3758" i="1" s="1"/>
  <c r="AC3757" i="1" s="1"/>
  <c r="AC3756" i="1" s="1"/>
  <c r="AC3753" i="1"/>
  <c r="AC3752" i="1" s="1"/>
  <c r="AC3751" i="1" s="1"/>
  <c r="AC3745" i="1"/>
  <c r="AC3744" i="1" s="1"/>
  <c r="AC3742" i="1"/>
  <c r="AC3741" i="1" s="1"/>
  <c r="AC3735" i="1"/>
  <c r="AC3733" i="1"/>
  <c r="AC3731" i="1"/>
  <c r="AC3726" i="1"/>
  <c r="AC3725" i="1" s="1"/>
  <c r="AC3723" i="1"/>
  <c r="AC3722" i="1" s="1"/>
  <c r="AC3720" i="1"/>
  <c r="AC3719" i="1" s="1"/>
  <c r="AC3716" i="1"/>
  <c r="AC3715" i="1" s="1"/>
  <c r="AC3714" i="1" s="1"/>
  <c r="AC3712" i="1"/>
  <c r="AC3711" i="1" s="1"/>
  <c r="AC3709" i="1"/>
  <c r="AC3706" i="1" s="1"/>
  <c r="AC3697" i="1"/>
  <c r="AC3696" i="1" s="1"/>
  <c r="AC3695" i="1" s="1"/>
  <c r="AC3694" i="1" s="1"/>
  <c r="AC3689" i="1"/>
  <c r="AC3688" i="1" s="1"/>
  <c r="AC3687" i="1" s="1"/>
  <c r="AC3686" i="1" s="1"/>
  <c r="AC3685" i="1" s="1"/>
  <c r="AC3682" i="1"/>
  <c r="AC3681" i="1" s="1"/>
  <c r="AC3678" i="1"/>
  <c r="AC3677" i="1" s="1"/>
  <c r="AC3669" i="1"/>
  <c r="AC3668" i="1" s="1"/>
  <c r="AC3667" i="1" s="1"/>
  <c r="AC3666" i="1" s="1"/>
  <c r="AC3665" i="1" s="1"/>
  <c r="AC3662" i="1"/>
  <c r="AC3661" i="1" s="1"/>
  <c r="AC3660" i="1" s="1"/>
  <c r="AC3659" i="1" s="1"/>
  <c r="AC3658" i="1" s="1"/>
  <c r="AC3657" i="1" s="1"/>
  <c r="AC3654" i="1"/>
  <c r="AC3653" i="1" s="1"/>
  <c r="AC3650" i="1"/>
  <c r="AC3649" i="1" s="1"/>
  <c r="AC3647" i="1"/>
  <c r="AC3646" i="1" s="1"/>
  <c r="AC3641" i="1"/>
  <c r="AC3640" i="1" s="1"/>
  <c r="AC3637" i="1"/>
  <c r="AC3636" i="1" s="1"/>
  <c r="AC3633" i="1"/>
  <c r="AC3632" i="1" s="1"/>
  <c r="AC3628" i="1"/>
  <c r="AC3627" i="1" s="1"/>
  <c r="AC3626" i="1" s="1"/>
  <c r="AC3621" i="1"/>
  <c r="AC3620" i="1" s="1"/>
  <c r="AC3619" i="1" s="1"/>
  <c r="AC3618" i="1" s="1"/>
  <c r="AC3613" i="1"/>
  <c r="AC3612" i="1" s="1"/>
  <c r="AC3611" i="1" s="1"/>
  <c r="AC3610" i="1" s="1"/>
  <c r="AC3609" i="1" s="1"/>
  <c r="AC3608" i="1" s="1"/>
  <c r="AC3606" i="1"/>
  <c r="AC3605" i="1" s="1"/>
  <c r="AC3604" i="1" s="1"/>
  <c r="AC3603" i="1" s="1"/>
  <c r="AC3602" i="1" s="1"/>
  <c r="AC3601" i="1" s="1"/>
  <c r="AC3599" i="1"/>
  <c r="AC3597" i="1"/>
  <c r="AC3594" i="1"/>
  <c r="AC3593" i="1" s="1"/>
  <c r="AC3587" i="1"/>
  <c r="AC3586" i="1" s="1"/>
  <c r="AC3584" i="1"/>
  <c r="AC3583" i="1" s="1"/>
  <c r="AC3581" i="1"/>
  <c r="AC3580" i="1" s="1"/>
  <c r="AC3577" i="1"/>
  <c r="AC3576" i="1" s="1"/>
  <c r="AC3574" i="1"/>
  <c r="AC3573" i="1" s="1"/>
  <c r="AC3571" i="1"/>
  <c r="AC3570" i="1" s="1"/>
  <c r="AC3568" i="1"/>
  <c r="AC3566" i="1"/>
  <c r="AC3563" i="1"/>
  <c r="AC3562" i="1" s="1"/>
  <c r="AC3560" i="1"/>
  <c r="AC3559" i="1" s="1"/>
  <c r="AC3557" i="1"/>
  <c r="AC3556" i="1" s="1"/>
  <c r="AC3554" i="1"/>
  <c r="AC3553" i="1" s="1"/>
  <c r="AC3550" i="1"/>
  <c r="AC3549" i="1" s="1"/>
  <c r="AC3547" i="1"/>
  <c r="AC3546" i="1" s="1"/>
  <c r="AC3545" i="1" s="1"/>
  <c r="AC3543" i="1"/>
  <c r="AC3542" i="1" s="1"/>
  <c r="AC3540" i="1"/>
  <c r="AC3538" i="1"/>
  <c r="AC3535" i="1"/>
  <c r="AC3533" i="1"/>
  <c r="AC3531" i="1"/>
  <c r="AC3526" i="1"/>
  <c r="AC3525" i="1" s="1"/>
  <c r="AC3524" i="1" s="1"/>
  <c r="AC3522" i="1"/>
  <c r="AC3521" i="1" s="1"/>
  <c r="AC3520" i="1" s="1"/>
  <c r="AC3518" i="1"/>
  <c r="AC3517" i="1" s="1"/>
  <c r="AC3516" i="1" s="1"/>
  <c r="AC3512" i="1"/>
  <c r="AC3511" i="1" s="1"/>
  <c r="AC3510" i="1" s="1"/>
  <c r="AC3509" i="1" s="1"/>
  <c r="AC3508" i="1" s="1"/>
  <c r="AC3506" i="1"/>
  <c r="AC3505" i="1" s="1"/>
  <c r="AC3504" i="1" s="1"/>
  <c r="AC3503" i="1" s="1"/>
  <c r="AC3502" i="1" s="1"/>
  <c r="AC3500" i="1"/>
  <c r="AC3498" i="1"/>
  <c r="AC3493" i="1"/>
  <c r="AC3492" i="1" s="1"/>
  <c r="AC3490" i="1"/>
  <c r="AC3489" i="1" s="1"/>
  <c r="AC3487" i="1"/>
  <c r="AC3486" i="1" s="1"/>
  <c r="AC3482" i="1"/>
  <c r="AC3481" i="1" s="1"/>
  <c r="AC3480" i="1" s="1"/>
  <c r="AC3477" i="1"/>
  <c r="AC3476" i="1" s="1"/>
  <c r="AC3475" i="1" s="1"/>
  <c r="AC3473" i="1"/>
  <c r="AC3471" i="1"/>
  <c r="AC3467" i="1"/>
  <c r="AC3465" i="1"/>
  <c r="AC3459" i="1"/>
  <c r="AC3457" i="1"/>
  <c r="AC3455" i="1"/>
  <c r="AC3452" i="1"/>
  <c r="AC3451" i="1" s="1"/>
  <c r="AC3448" i="1"/>
  <c r="AC3447" i="1" s="1"/>
  <c r="AC3446" i="1" s="1"/>
  <c r="AC3442" i="1"/>
  <c r="AC3441" i="1" s="1"/>
  <c r="AC3440" i="1" s="1"/>
  <c r="AC3439" i="1" s="1"/>
  <c r="AC3438" i="1" s="1"/>
  <c r="AC3434" i="1"/>
  <c r="AC3432" i="1"/>
  <c r="AC3430" i="1"/>
  <c r="AC3427" i="1"/>
  <c r="AC3426" i="1" s="1"/>
  <c r="AC3422" i="1"/>
  <c r="AC3420" i="1"/>
  <c r="AC3416" i="1"/>
  <c r="AC3415" i="1" s="1"/>
  <c r="AC3414" i="1" s="1"/>
  <c r="AC3410" i="1"/>
  <c r="AC3409" i="1" s="1"/>
  <c r="AC3408" i="1" s="1"/>
  <c r="AC3407" i="1" s="1"/>
  <c r="AC3405" i="1"/>
  <c r="AC3404" i="1" s="1"/>
  <c r="AC3402" i="1"/>
  <c r="AC3401" i="1" s="1"/>
  <c r="AC3392" i="1"/>
  <c r="AC3391" i="1" s="1"/>
  <c r="AC3389" i="1"/>
  <c r="AC3388" i="1" s="1"/>
  <c r="AC3386" i="1"/>
  <c r="AC3385" i="1" s="1"/>
  <c r="AC3379" i="1"/>
  <c r="AC3378" i="1" s="1"/>
  <c r="AC3377" i="1" s="1"/>
  <c r="AC3376" i="1" s="1"/>
  <c r="AC3374" i="1"/>
  <c r="AC3372" i="1"/>
  <c r="AC3369" i="1"/>
  <c r="AC3367" i="1"/>
  <c r="AC3365" i="1"/>
  <c r="AC3361" i="1"/>
  <c r="AC3360" i="1" s="1"/>
  <c r="AC3358" i="1"/>
  <c r="AC3357" i="1" s="1"/>
  <c r="AC3355" i="1"/>
  <c r="AC3354" i="1" s="1"/>
  <c r="AC3351" i="1"/>
  <c r="AC3350" i="1" s="1"/>
  <c r="AC3348" i="1"/>
  <c r="AC3346" i="1"/>
  <c r="AC3344" i="1"/>
  <c r="AC3336" i="1"/>
  <c r="AC3335" i="1" s="1"/>
  <c r="AC3334" i="1" s="1"/>
  <c r="AC3333" i="1" s="1"/>
  <c r="AC3332" i="1" s="1"/>
  <c r="AC3331" i="1" s="1"/>
  <c r="AC3328" i="1"/>
  <c r="AC3327" i="1" s="1"/>
  <c r="AC3326" i="1" s="1"/>
  <c r="AC3324" i="1"/>
  <c r="AC3322" i="1"/>
  <c r="AC3320" i="1"/>
  <c r="AC3317" i="1"/>
  <c r="AC3316" i="1" s="1"/>
  <c r="AC3312" i="1"/>
  <c r="AC3311" i="1" s="1"/>
  <c r="AC3303" i="1"/>
  <c r="AC3302" i="1" s="1"/>
  <c r="AC3300" i="1"/>
  <c r="AC3299" i="1" s="1"/>
  <c r="AC3298" i="1" s="1"/>
  <c r="AC3294" i="1"/>
  <c r="AC3293" i="1" s="1"/>
  <c r="AC3292" i="1" s="1"/>
  <c r="AC3290" i="1"/>
  <c r="AC3289" i="1" s="1"/>
  <c r="AC3287" i="1"/>
  <c r="AC3286" i="1" s="1"/>
  <c r="AC3284" i="1"/>
  <c r="AC3283" i="1" s="1"/>
  <c r="AC3280" i="1"/>
  <c r="AC3279" i="1" s="1"/>
  <c r="AC3277" i="1"/>
  <c r="AC3276" i="1" s="1"/>
  <c r="AC3274" i="1"/>
  <c r="AC3273" i="1" s="1"/>
  <c r="AC3267" i="1"/>
  <c r="AC3266" i="1" s="1"/>
  <c r="AC3265" i="1" s="1"/>
  <c r="AC3263" i="1"/>
  <c r="AC3262" i="1" s="1"/>
  <c r="AC3260" i="1"/>
  <c r="AC3259" i="1" s="1"/>
  <c r="AC3253" i="1"/>
  <c r="AC3251" i="1"/>
  <c r="AC3244" i="1"/>
  <c r="AC3242" i="1"/>
  <c r="AC3240" i="1"/>
  <c r="AC3238" i="1"/>
  <c r="AC3236" i="1"/>
  <c r="AC3232" i="1"/>
  <c r="AC3231" i="1" s="1"/>
  <c r="AC3229" i="1"/>
  <c r="AC3227" i="1"/>
  <c r="AC3224" i="1"/>
  <c r="AC3222" i="1"/>
  <c r="AC3214" i="1"/>
  <c r="AC3212" i="1"/>
  <c r="AC3203" i="1"/>
  <c r="AC3202" i="1" s="1"/>
  <c r="AC3201" i="1" s="1"/>
  <c r="AC3197" i="1"/>
  <c r="AC3196" i="1" s="1"/>
  <c r="AC3194" i="1"/>
  <c r="AC3192" i="1"/>
  <c r="AC3188" i="1"/>
  <c r="AC3187" i="1" s="1"/>
  <c r="AC3185" i="1"/>
  <c r="AC3184" i="1" s="1"/>
  <c r="AC3180" i="1"/>
  <c r="AC3178" i="1"/>
  <c r="AC3173" i="1"/>
  <c r="AC3172" i="1" s="1"/>
  <c r="AC3171" i="1" s="1"/>
  <c r="AC3170" i="1" s="1"/>
  <c r="AC3165" i="1"/>
  <c r="AC3164" i="1" s="1"/>
  <c r="AC3162" i="1"/>
  <c r="AC3161" i="1" s="1"/>
  <c r="AC3154" i="1"/>
  <c r="AC3152" i="1"/>
  <c r="AC3150" i="1"/>
  <c r="AC3147" i="1"/>
  <c r="AC3146" i="1" s="1"/>
  <c r="AC3142" i="1"/>
  <c r="AC3141" i="1" s="1"/>
  <c r="AC3140" i="1" s="1"/>
  <c r="AC3139" i="1" s="1"/>
  <c r="AC3131" i="1"/>
  <c r="AC3130" i="1" s="1"/>
  <c r="AC3128" i="1"/>
  <c r="AC3127" i="1" s="1"/>
  <c r="AC3125" i="1"/>
  <c r="AC3124" i="1" s="1"/>
  <c r="AC3117" i="1"/>
  <c r="AC3116" i="1" s="1"/>
  <c r="AC3115" i="1" s="1"/>
  <c r="AC3113" i="1"/>
  <c r="AC3112" i="1" s="1"/>
  <c r="AC3111" i="1" s="1"/>
  <c r="AC3110" i="1" s="1"/>
  <c r="AC3108" i="1"/>
  <c r="AC3106" i="1"/>
  <c r="AC3102" i="1"/>
  <c r="AC3101" i="1" s="1"/>
  <c r="AC3099" i="1"/>
  <c r="AC3098" i="1" s="1"/>
  <c r="AC3095" i="1"/>
  <c r="AC3094" i="1" s="1"/>
  <c r="AC3092" i="1"/>
  <c r="AC3091" i="1" s="1"/>
  <c r="AC3088" i="1"/>
  <c r="AC3086" i="1"/>
  <c r="AC3084" i="1"/>
  <c r="AC3080" i="1"/>
  <c r="AC3079" i="1" s="1"/>
  <c r="AC3075" i="1"/>
  <c r="AC3074" i="1" s="1"/>
  <c r="AC3072" i="1"/>
  <c r="AC3071" i="1" s="1"/>
  <c r="AC3065" i="1"/>
  <c r="AC3063" i="1"/>
  <c r="AC3061" i="1"/>
  <c r="AC3058" i="1"/>
  <c r="AC3057" i="1" s="1"/>
  <c r="AC3053" i="1"/>
  <c r="AC3052" i="1" s="1"/>
  <c r="AC3051" i="1" s="1"/>
  <c r="AC3050" i="1" s="1"/>
  <c r="AC3048" i="1"/>
  <c r="AC3046" i="1"/>
  <c r="AC3044" i="1"/>
  <c r="AC3040" i="1"/>
  <c r="AC3039" i="1" s="1"/>
  <c r="AC3037" i="1"/>
  <c r="AC3036" i="1" s="1"/>
  <c r="AC3031" i="1"/>
  <c r="AC3030" i="1" s="1"/>
  <c r="AC3023" i="1"/>
  <c r="AC3022" i="1" s="1"/>
  <c r="AC3021" i="1" s="1"/>
  <c r="AC3020" i="1" s="1"/>
  <c r="AC3019" i="1" s="1"/>
  <c r="AC3018" i="1" s="1"/>
  <c r="AC3017" i="1" s="1"/>
  <c r="AC3014" i="1"/>
  <c r="AC3012" i="1"/>
  <c r="AC3010" i="1"/>
  <c r="AC3007" i="1"/>
  <c r="AC3006" i="1" s="1"/>
  <c r="AC2999" i="1"/>
  <c r="AC2997" i="1"/>
  <c r="AC2990" i="1"/>
  <c r="AC2989" i="1" s="1"/>
  <c r="AC2987" i="1"/>
  <c r="AC2986" i="1" s="1"/>
  <c r="AC2984" i="1"/>
  <c r="AC2983" i="1" s="1"/>
  <c r="AC2980" i="1"/>
  <c r="AC2979" i="1" s="1"/>
  <c r="AC2977" i="1"/>
  <c r="AC2976" i="1" s="1"/>
  <c r="AC2974" i="1"/>
  <c r="AC2973" i="1" s="1"/>
  <c r="AC2966" i="1"/>
  <c r="AC2965" i="1" s="1"/>
  <c r="AC2964" i="1" s="1"/>
  <c r="AC2962" i="1"/>
  <c r="AC2961" i="1" s="1"/>
  <c r="AC2959" i="1"/>
  <c r="AC2958" i="1" s="1"/>
  <c r="AC2954" i="1"/>
  <c r="AC2953" i="1" s="1"/>
  <c r="AC2951" i="1"/>
  <c r="AC2950" i="1" s="1"/>
  <c r="AC2948" i="1"/>
  <c r="AC2945" i="1"/>
  <c r="AC2944" i="1" s="1"/>
  <c r="AC2937" i="1"/>
  <c r="AC2936" i="1" s="1"/>
  <c r="AC2934" i="1"/>
  <c r="AC2933" i="1" s="1"/>
  <c r="AC2931" i="1"/>
  <c r="AC2930" i="1" s="1"/>
  <c r="AC2917" i="1"/>
  <c r="AC2916" i="1" s="1"/>
  <c r="AC2914" i="1"/>
  <c r="AC2913" i="1" s="1"/>
  <c r="AC2911" i="1"/>
  <c r="AC2910" i="1" s="1"/>
  <c r="AC2908" i="1"/>
  <c r="AC2907" i="1" s="1"/>
  <c r="AC2905" i="1"/>
  <c r="AC2904" i="1" s="1"/>
  <c r="AC2901" i="1"/>
  <c r="AC2900" i="1" s="1"/>
  <c r="AC2898" i="1"/>
  <c r="AC2897" i="1" s="1"/>
  <c r="AC2895" i="1"/>
  <c r="AC2894" i="1" s="1"/>
  <c r="AC2892" i="1"/>
  <c r="AC2891" i="1" s="1"/>
  <c r="AC2889" i="1"/>
  <c r="AC2888" i="1" s="1"/>
  <c r="AC2886" i="1"/>
  <c r="AC2885" i="1" s="1"/>
  <c r="AC2883" i="1"/>
  <c r="AC2882" i="1" s="1"/>
  <c r="AC2880" i="1"/>
  <c r="AC2879" i="1" s="1"/>
  <c r="AC2877" i="1"/>
  <c r="AC2876" i="1" s="1"/>
  <c r="AC2874" i="1"/>
  <c r="AC2873" i="1" s="1"/>
  <c r="AC2871" i="1"/>
  <c r="AC2870" i="1" s="1"/>
  <c r="AC2868" i="1"/>
  <c r="AC2867" i="1" s="1"/>
  <c r="AC2863" i="1"/>
  <c r="AC2862" i="1" s="1"/>
  <c r="AC2861" i="1" s="1"/>
  <c r="AC2859" i="1"/>
  <c r="AC2858" i="1" s="1"/>
  <c r="AC2856" i="1"/>
  <c r="AC2855" i="1" s="1"/>
  <c r="AC2853" i="1"/>
  <c r="AC2852" i="1" s="1"/>
  <c r="AC2850" i="1"/>
  <c r="AC2849" i="1" s="1"/>
  <c r="AC2843" i="1"/>
  <c r="AC2842" i="1" s="1"/>
  <c r="AC2840" i="1"/>
  <c r="AC2839" i="1" s="1"/>
  <c r="AC2837" i="1"/>
  <c r="AC2836" i="1" s="1"/>
  <c r="AC2828" i="1"/>
  <c r="AC2827" i="1" s="1"/>
  <c r="AC2826" i="1" s="1"/>
  <c r="AC2825" i="1" s="1"/>
  <c r="AC2824" i="1" s="1"/>
  <c r="AC2823" i="1" s="1"/>
  <c r="AC2822" i="1" s="1"/>
  <c r="AC2820" i="1"/>
  <c r="AC2819" i="1" s="1"/>
  <c r="AC2818" i="1" s="1"/>
  <c r="AC2817" i="1" s="1"/>
  <c r="AC2816" i="1" s="1"/>
  <c r="AC2814" i="1"/>
  <c r="AC2813" i="1" s="1"/>
  <c r="AC2812" i="1" s="1"/>
  <c r="AC2811" i="1" s="1"/>
  <c r="AC2810" i="1" s="1"/>
  <c r="AC2807" i="1"/>
  <c r="AC2806" i="1" s="1"/>
  <c r="AC2804" i="1"/>
  <c r="AC2803" i="1" s="1"/>
  <c r="AC2801" i="1"/>
  <c r="AC2798" i="1"/>
  <c r="AC2797" i="1" s="1"/>
  <c r="AC2795" i="1"/>
  <c r="AC2794" i="1" s="1"/>
  <c r="AC2792" i="1"/>
  <c r="AC2791" i="1" s="1"/>
  <c r="AC2789" i="1"/>
  <c r="AC2788" i="1" s="1"/>
  <c r="AC2786" i="1"/>
  <c r="AC2785" i="1" s="1"/>
  <c r="AC2783" i="1"/>
  <c r="AC2782" i="1" s="1"/>
  <c r="AC2780" i="1"/>
  <c r="AC2779" i="1" s="1"/>
  <c r="AC2773" i="1"/>
  <c r="AC2772" i="1" s="1"/>
  <c r="AC2771" i="1" s="1"/>
  <c r="AC2770" i="1" s="1"/>
  <c r="AC2769" i="1" s="1"/>
  <c r="AC2768" i="1" s="1"/>
  <c r="AC2764" i="1"/>
  <c r="AC2762" i="1"/>
  <c r="AC2760" i="1"/>
  <c r="AC2755" i="1"/>
  <c r="AC2754" i="1" s="1"/>
  <c r="AC2752" i="1"/>
  <c r="AC2751" i="1" s="1"/>
  <c r="AC2747" i="1"/>
  <c r="AC2746" i="1" s="1"/>
  <c r="AC2745" i="1" s="1"/>
  <c r="AC2744" i="1" s="1"/>
  <c r="AC2726" i="1"/>
  <c r="AC2724" i="1"/>
  <c r="AC2722" i="1"/>
  <c r="AC2719" i="1"/>
  <c r="AC2718" i="1" s="1"/>
  <c r="AC2714" i="1"/>
  <c r="AC2712" i="1"/>
  <c r="AC2710" i="1"/>
  <c r="AC2705" i="1"/>
  <c r="AC2703" i="1"/>
  <c r="AC2701" i="1"/>
  <c r="AC2697" i="1"/>
  <c r="AC2696" i="1" s="1"/>
  <c r="AC2694" i="1"/>
  <c r="AC2693" i="1" s="1"/>
  <c r="AC2684" i="1"/>
  <c r="AC2683" i="1" s="1"/>
  <c r="AC2682" i="1" s="1"/>
  <c r="AC2681" i="1" s="1"/>
  <c r="AC2680" i="1" s="1"/>
  <c r="AC2678" i="1"/>
  <c r="AC2677" i="1" s="1"/>
  <c r="AC2676" i="1" s="1"/>
  <c r="AC2675" i="1" s="1"/>
  <c r="AC2670" i="1"/>
  <c r="AC2669" i="1" s="1"/>
  <c r="AC2668" i="1" s="1"/>
  <c r="AC2666" i="1"/>
  <c r="AC2665" i="1" s="1"/>
  <c r="AC2664" i="1" s="1"/>
  <c r="AC2662" i="1"/>
  <c r="AC2661" i="1" s="1"/>
  <c r="AC2659" i="1"/>
  <c r="AC2658" i="1" s="1"/>
  <c r="AC2655" i="1"/>
  <c r="AC2654" i="1" s="1"/>
  <c r="AC2653" i="1" s="1"/>
  <c r="AC2651" i="1"/>
  <c r="AC2650" i="1" s="1"/>
  <c r="AC2649" i="1" s="1"/>
  <c r="AC2647" i="1"/>
  <c r="AC2646" i="1" s="1"/>
  <c r="AC2644" i="1"/>
  <c r="AC2643" i="1" s="1"/>
  <c r="AC2641" i="1"/>
  <c r="AC2640" i="1" s="1"/>
  <c r="AC2638" i="1"/>
  <c r="AC2637" i="1" s="1"/>
  <c r="AC2635" i="1"/>
  <c r="AC2634" i="1" s="1"/>
  <c r="AC2632" i="1"/>
  <c r="AC2631" i="1" s="1"/>
  <c r="AC2629" i="1"/>
  <c r="AC2628" i="1" s="1"/>
  <c r="AC2626" i="1"/>
  <c r="AC2625" i="1" s="1"/>
  <c r="AC2619" i="1"/>
  <c r="AC2618" i="1" s="1"/>
  <c r="AC2617" i="1" s="1"/>
  <c r="AC2616" i="1" s="1"/>
  <c r="AC2614" i="1"/>
  <c r="AC2613" i="1" s="1"/>
  <c r="AC2612" i="1" s="1"/>
  <c r="AC2604" i="1"/>
  <c r="AC2603" i="1" s="1"/>
  <c r="AC2601" i="1"/>
  <c r="AC2600" i="1" s="1"/>
  <c r="AC2597" i="1"/>
  <c r="AC2596" i="1" s="1"/>
  <c r="AC2595" i="1" s="1"/>
  <c r="AC2584" i="1"/>
  <c r="AC2583" i="1" s="1"/>
  <c r="AC2582" i="1" s="1"/>
  <c r="AC2581" i="1" s="1"/>
  <c r="AC2580" i="1" s="1"/>
  <c r="AC2579" i="1" s="1"/>
  <c r="AC2578" i="1" s="1"/>
  <c r="AC2575" i="1"/>
  <c r="AC2574" i="1" s="1"/>
  <c r="AC2573" i="1" s="1"/>
  <c r="AC2572" i="1" s="1"/>
  <c r="AC2571" i="1" s="1"/>
  <c r="AC2570" i="1" s="1"/>
  <c r="AC2568" i="1"/>
  <c r="AC2567" i="1" s="1"/>
  <c r="AC2566" i="1" s="1"/>
  <c r="AC2565" i="1" s="1"/>
  <c r="AC2564" i="1" s="1"/>
  <c r="AC2563" i="1" s="1"/>
  <c r="AC2562" i="1" s="1"/>
  <c r="AC2560" i="1"/>
  <c r="AC2559" i="1" s="1"/>
  <c r="AC2558" i="1" s="1"/>
  <c r="AC2557" i="1" s="1"/>
  <c r="AC2555" i="1"/>
  <c r="AC2554" i="1" s="1"/>
  <c r="AC2553" i="1" s="1"/>
  <c r="AC2552" i="1" s="1"/>
  <c r="AC2547" i="1"/>
  <c r="AC2545" i="1"/>
  <c r="AC2543" i="1"/>
  <c r="AC2536" i="1"/>
  <c r="AC2535" i="1" s="1"/>
  <c r="AC2534" i="1" s="1"/>
  <c r="AC2533" i="1" s="1"/>
  <c r="AC2532" i="1" s="1"/>
  <c r="AC2530" i="1"/>
  <c r="AC2529" i="1" s="1"/>
  <c r="AC2527" i="1"/>
  <c r="AC2525" i="1"/>
  <c r="AC2520" i="1"/>
  <c r="AC2519" i="1" s="1"/>
  <c r="AC2518" i="1" s="1"/>
  <c r="AC2517" i="1" s="1"/>
  <c r="AC2516" i="1" s="1"/>
  <c r="AC2514" i="1"/>
  <c r="AC2513" i="1" s="1"/>
  <c r="AC2512" i="1" s="1"/>
  <c r="AC2511" i="1" s="1"/>
  <c r="AC2510" i="1" s="1"/>
  <c r="AC2506" i="1"/>
  <c r="AC2505" i="1" s="1"/>
  <c r="AC2504" i="1" s="1"/>
  <c r="AC2503" i="1" s="1"/>
  <c r="AC2501" i="1"/>
  <c r="AC2500" i="1" s="1"/>
  <c r="AC2499" i="1" s="1"/>
  <c r="AC2498" i="1" s="1"/>
  <c r="AC2497" i="1" s="1"/>
  <c r="AC2494" i="1"/>
  <c r="AC2493" i="1" s="1"/>
  <c r="AC2492" i="1" s="1"/>
  <c r="AC2491" i="1" s="1"/>
  <c r="AC2490" i="1" s="1"/>
  <c r="AC2488" i="1"/>
  <c r="AC2487" i="1" s="1"/>
  <c r="AC2486" i="1" s="1"/>
  <c r="AC2485" i="1" s="1"/>
  <c r="AC2484" i="1" s="1"/>
  <c r="AC2482" i="1"/>
  <c r="AC2481" i="1" s="1"/>
  <c r="AC2480" i="1" s="1"/>
  <c r="AC2479" i="1" s="1"/>
  <c r="AC2477" i="1"/>
  <c r="AC2476" i="1" s="1"/>
  <c r="AC2474" i="1"/>
  <c r="AC2473" i="1" s="1"/>
  <c r="AC2466" i="1"/>
  <c r="AC2464" i="1"/>
  <c r="AC2456" i="1"/>
  <c r="AC2455" i="1" s="1"/>
  <c r="AC2454" i="1" s="1"/>
  <c r="AC2453" i="1" s="1"/>
  <c r="AC2451" i="1"/>
  <c r="AC2450" i="1" s="1"/>
  <c r="AC2448" i="1"/>
  <c r="AC2447" i="1" s="1"/>
  <c r="AC2445" i="1"/>
  <c r="AC2444" i="1" s="1"/>
  <c r="AC2439" i="1"/>
  <c r="AC2438" i="1" s="1"/>
  <c r="AC2437" i="1" s="1"/>
  <c r="AC2435" i="1"/>
  <c r="AC2434" i="1" s="1"/>
  <c r="AC2433" i="1" s="1"/>
  <c r="AC2429" i="1"/>
  <c r="AC2427" i="1"/>
  <c r="AC2425" i="1"/>
  <c r="AC2422" i="1"/>
  <c r="AC2421" i="1" s="1"/>
  <c r="AC2417" i="1"/>
  <c r="AC2415" i="1"/>
  <c r="AC2406" i="1"/>
  <c r="AC2405" i="1" s="1"/>
  <c r="AC2404" i="1" s="1"/>
  <c r="AC2403" i="1" s="1"/>
  <c r="AC2402" i="1" s="1"/>
  <c r="AC2401" i="1" s="1"/>
  <c r="AC2399" i="1"/>
  <c r="AC2398" i="1" s="1"/>
  <c r="AC2397" i="1" s="1"/>
  <c r="AC2396" i="1" s="1"/>
  <c r="AC2394" i="1"/>
  <c r="AC2393" i="1" s="1"/>
  <c r="AC2392" i="1" s="1"/>
  <c r="AC2391" i="1" s="1"/>
  <c r="AC2386" i="1"/>
  <c r="AC2385" i="1" s="1"/>
  <c r="AC2384" i="1" s="1"/>
  <c r="AC2383" i="1" s="1"/>
  <c r="AC2381" i="1"/>
  <c r="AC2380" i="1" s="1"/>
  <c r="AC2379" i="1" s="1"/>
  <c r="AC2378" i="1" s="1"/>
  <c r="AC2373" i="1"/>
  <c r="AC2372" i="1" s="1"/>
  <c r="AC2371" i="1" s="1"/>
  <c r="AC2369" i="1"/>
  <c r="AC2368" i="1" s="1"/>
  <c r="AC2367" i="1" s="1"/>
  <c r="AC2365" i="1"/>
  <c r="AC2364" i="1" s="1"/>
  <c r="AC2363" i="1" s="1"/>
  <c r="AC2354" i="1"/>
  <c r="AC2352" i="1"/>
  <c r="AC2345" i="1"/>
  <c r="AC2344" i="1" s="1"/>
  <c r="AC2343" i="1" s="1"/>
  <c r="AC2342" i="1" s="1"/>
  <c r="AC2341" i="1" s="1"/>
  <c r="AC2339" i="1"/>
  <c r="AC2338" i="1" s="1"/>
  <c r="AC2336" i="1"/>
  <c r="AC2335" i="1" s="1"/>
  <c r="AC2331" i="1"/>
  <c r="AC2330" i="1" s="1"/>
  <c r="AC2329" i="1" s="1"/>
  <c r="AC2328" i="1" s="1"/>
  <c r="AC2327" i="1" s="1"/>
  <c r="AC2317" i="1"/>
  <c r="AC2315" i="1"/>
  <c r="AC2309" i="1"/>
  <c r="AC2308" i="1" s="1"/>
  <c r="AC2307" i="1" s="1"/>
  <c r="AC2306" i="1" s="1"/>
  <c r="AC2304" i="1"/>
  <c r="AC2303" i="1" s="1"/>
  <c r="AC2302" i="1" s="1"/>
  <c r="AC2301" i="1" s="1"/>
  <c r="AC2299" i="1"/>
  <c r="AC2298" i="1" s="1"/>
  <c r="AC2297" i="1" s="1"/>
  <c r="AC2296" i="1" s="1"/>
  <c r="AC2295" i="1" s="1"/>
  <c r="AC2292" i="1"/>
  <c r="AC2291" i="1" s="1"/>
  <c r="AC2290" i="1" s="1"/>
  <c r="AC2289" i="1" s="1"/>
  <c r="AC2288" i="1" s="1"/>
  <c r="AC2286" i="1"/>
  <c r="AC2285" i="1" s="1"/>
  <c r="AC2284" i="1" s="1"/>
  <c r="AC2283" i="1" s="1"/>
  <c r="AC2282" i="1" s="1"/>
  <c r="AC2280" i="1"/>
  <c r="AC2279" i="1" s="1"/>
  <c r="AC2278" i="1" s="1"/>
  <c r="AC2277" i="1" s="1"/>
  <c r="AC2275" i="1"/>
  <c r="AC2274" i="1" s="1"/>
  <c r="AC2272" i="1"/>
  <c r="AC2271" i="1" s="1"/>
  <c r="AC2264" i="1"/>
  <c r="AC2262" i="1"/>
  <c r="AC2256" i="1"/>
  <c r="AC2255" i="1" s="1"/>
  <c r="AC2254" i="1" s="1"/>
  <c r="AC2253" i="1" s="1"/>
  <c r="AC2252" i="1" s="1"/>
  <c r="AC2249" i="1"/>
  <c r="AC2248" i="1" s="1"/>
  <c r="AC2247" i="1" s="1"/>
  <c r="AC2246" i="1" s="1"/>
  <c r="AC2245" i="1" s="1"/>
  <c r="AC2242" i="1"/>
  <c r="AC2241" i="1" s="1"/>
  <c r="AC2239" i="1"/>
  <c r="AC2237" i="1"/>
  <c r="AC2232" i="1"/>
  <c r="AC2231" i="1" s="1"/>
  <c r="AC2229" i="1"/>
  <c r="AC2228" i="1" s="1"/>
  <c r="AC2226" i="1"/>
  <c r="AC2225" i="1" s="1"/>
  <c r="AC2220" i="1"/>
  <c r="AC2219" i="1" s="1"/>
  <c r="AC2218" i="1" s="1"/>
  <c r="AC2216" i="1"/>
  <c r="AC2215" i="1" s="1"/>
  <c r="AC2214" i="1" s="1"/>
  <c r="AC2210" i="1"/>
  <c r="AC2208" i="1"/>
  <c r="AC2205" i="1"/>
  <c r="AC2204" i="1" s="1"/>
  <c r="AC2200" i="1"/>
  <c r="AC2198" i="1"/>
  <c r="AC2189" i="1"/>
  <c r="AC2188" i="1" s="1"/>
  <c r="AC2187" i="1" s="1"/>
  <c r="AC2186" i="1" s="1"/>
  <c r="AC2185" i="1" s="1"/>
  <c r="AC2184" i="1" s="1"/>
  <c r="AC2182" i="1"/>
  <c r="AC2181" i="1" s="1"/>
  <c r="AC2180" i="1" s="1"/>
  <c r="AC2179" i="1" s="1"/>
  <c r="AC2177" i="1"/>
  <c r="AC2176" i="1" s="1"/>
  <c r="AC2175" i="1" s="1"/>
  <c r="AC2174" i="1" s="1"/>
  <c r="AC2169" i="1"/>
  <c r="AC2168" i="1" s="1"/>
  <c r="AC2167" i="1" s="1"/>
  <c r="AC2166" i="1" s="1"/>
  <c r="AC2164" i="1"/>
  <c r="AC2163" i="1" s="1"/>
  <c r="AC2162" i="1" s="1"/>
  <c r="AC2161" i="1" s="1"/>
  <c r="AC2156" i="1"/>
  <c r="AC2155" i="1" s="1"/>
  <c r="AC2154" i="1" s="1"/>
  <c r="AC2152" i="1"/>
  <c r="AC2151" i="1" s="1"/>
  <c r="AC2150" i="1" s="1"/>
  <c r="AC2148" i="1"/>
  <c r="AC2147" i="1" s="1"/>
  <c r="AC2146" i="1" s="1"/>
  <c r="AC2140" i="1"/>
  <c r="AC2138" i="1"/>
  <c r="AC2136" i="1"/>
  <c r="AC2129" i="1"/>
  <c r="AC2128" i="1" s="1"/>
  <c r="AC2127" i="1" s="1"/>
  <c r="AC2126" i="1" s="1"/>
  <c r="AC2125" i="1" s="1"/>
  <c r="AC2123" i="1"/>
  <c r="AC2122" i="1" s="1"/>
  <c r="AC2120" i="1"/>
  <c r="AC2119" i="1" s="1"/>
  <c r="AC2115" i="1"/>
  <c r="AC2114" i="1" s="1"/>
  <c r="AC2113" i="1" s="1"/>
  <c r="AC2112" i="1" s="1"/>
  <c r="AC2111" i="1" s="1"/>
  <c r="AC2109" i="1"/>
  <c r="AC2108" i="1" s="1"/>
  <c r="AC2107" i="1" s="1"/>
  <c r="AC2106" i="1" s="1"/>
  <c r="AC2105" i="1" s="1"/>
  <c r="AC2094" i="1"/>
  <c r="AC2093" i="1" s="1"/>
  <c r="AC2092" i="1" s="1"/>
  <c r="AC2091" i="1" s="1"/>
  <c r="AC2090" i="1" s="1"/>
  <c r="AC2088" i="1"/>
  <c r="AC2087" i="1" s="1"/>
  <c r="AC2086" i="1" s="1"/>
  <c r="AC2085" i="1" s="1"/>
  <c r="AC2083" i="1"/>
  <c r="AC2082" i="1" s="1"/>
  <c r="AC2081" i="1" s="1"/>
  <c r="AC2080" i="1" s="1"/>
  <c r="AC2078" i="1"/>
  <c r="AC2077" i="1" s="1"/>
  <c r="AC2076" i="1" s="1"/>
  <c r="AC2075" i="1" s="1"/>
  <c r="AC2074" i="1" s="1"/>
  <c r="AC2071" i="1"/>
  <c r="AC2070" i="1" s="1"/>
  <c r="AC2069" i="1" s="1"/>
  <c r="AC2068" i="1" s="1"/>
  <c r="AC2067" i="1" s="1"/>
  <c r="AC2065" i="1"/>
  <c r="AC2064" i="1" s="1"/>
  <c r="AC2063" i="1" s="1"/>
  <c r="AC2062" i="1" s="1"/>
  <c r="AC2061" i="1" s="1"/>
  <c r="AC2059" i="1"/>
  <c r="AC2058" i="1" s="1"/>
  <c r="AC2057" i="1" s="1"/>
  <c r="AC2056" i="1" s="1"/>
  <c r="AC2054" i="1"/>
  <c r="AC2053" i="1" s="1"/>
  <c r="AC2051" i="1"/>
  <c r="AC2050" i="1" s="1"/>
  <c r="AC2043" i="1"/>
  <c r="AC2042" i="1" s="1"/>
  <c r="AC2041" i="1" s="1"/>
  <c r="AC2040" i="1" s="1"/>
  <c r="AC2039" i="1" s="1"/>
  <c r="AC2037" i="1"/>
  <c r="AC2036" i="1" s="1"/>
  <c r="AC2035" i="1" s="1"/>
  <c r="AC2034" i="1" s="1"/>
  <c r="AC2033" i="1" s="1"/>
  <c r="AC2030" i="1"/>
  <c r="AC2029" i="1" s="1"/>
  <c r="AC2028" i="1" s="1"/>
  <c r="AC2027" i="1" s="1"/>
  <c r="AC2026" i="1" s="1"/>
  <c r="AC2023" i="1"/>
  <c r="AC2022" i="1" s="1"/>
  <c r="AC2020" i="1"/>
  <c r="AC2019" i="1" s="1"/>
  <c r="AC2015" i="1"/>
  <c r="AC2014" i="1" s="1"/>
  <c r="AC2012" i="1"/>
  <c r="AC2011" i="1" s="1"/>
  <c r="AC2009" i="1"/>
  <c r="AC2008" i="1" s="1"/>
  <c r="AC2003" i="1"/>
  <c r="AC2002" i="1" s="1"/>
  <c r="AC2001" i="1" s="1"/>
  <c r="AC1999" i="1"/>
  <c r="AC1998" i="1" s="1"/>
  <c r="AC1997" i="1" s="1"/>
  <c r="AC1993" i="1"/>
  <c r="AC1991" i="1"/>
  <c r="AC1988" i="1"/>
  <c r="AC1987" i="1" s="1"/>
  <c r="AC1983" i="1"/>
  <c r="AC1981" i="1"/>
  <c r="AC1972" i="1"/>
  <c r="AC1971" i="1" s="1"/>
  <c r="AC1970" i="1" s="1"/>
  <c r="AC1969" i="1" s="1"/>
  <c r="AC1968" i="1" s="1"/>
  <c r="AC1967" i="1" s="1"/>
  <c r="AC1965" i="1"/>
  <c r="AC1964" i="1" s="1"/>
  <c r="AC1963" i="1" s="1"/>
  <c r="AC1962" i="1" s="1"/>
  <c r="AC1960" i="1"/>
  <c r="AC1959" i="1" s="1"/>
  <c r="AC1958" i="1" s="1"/>
  <c r="AC1957" i="1" s="1"/>
  <c r="AC1952" i="1"/>
  <c r="AC1951" i="1" s="1"/>
  <c r="AC1950" i="1" s="1"/>
  <c r="AC1949" i="1" s="1"/>
  <c r="AC1947" i="1"/>
  <c r="AC1946" i="1" s="1"/>
  <c r="AC1945" i="1" s="1"/>
  <c r="AC1944" i="1" s="1"/>
  <c r="AC1939" i="1"/>
  <c r="AC1938" i="1" s="1"/>
  <c r="AC1937" i="1" s="1"/>
  <c r="AC1935" i="1"/>
  <c r="AC1934" i="1" s="1"/>
  <c r="AC1933" i="1" s="1"/>
  <c r="AC1931" i="1"/>
  <c r="AC1930" i="1" s="1"/>
  <c r="AC1929" i="1" s="1"/>
  <c r="AC1923" i="1"/>
  <c r="AC1921" i="1"/>
  <c r="AC1919" i="1"/>
  <c r="AC1912" i="1"/>
  <c r="AC1911" i="1" s="1"/>
  <c r="AC1910" i="1" s="1"/>
  <c r="AC1909" i="1" s="1"/>
  <c r="AC1908" i="1" s="1"/>
  <c r="AC1906" i="1"/>
  <c r="AC1905" i="1" s="1"/>
  <c r="AC1903" i="1"/>
  <c r="AC1902" i="1" s="1"/>
  <c r="AC1898" i="1"/>
  <c r="AC1897" i="1" s="1"/>
  <c r="AC1896" i="1" s="1"/>
  <c r="AC1895" i="1" s="1"/>
  <c r="AC1894" i="1" s="1"/>
  <c r="AC1883" i="1"/>
  <c r="AC1882" i="1" s="1"/>
  <c r="AC1881" i="1" s="1"/>
  <c r="AC1880" i="1" s="1"/>
  <c r="AC1879" i="1" s="1"/>
  <c r="AC1877" i="1"/>
  <c r="AC1876" i="1" s="1"/>
  <c r="AC1875" i="1" s="1"/>
  <c r="AC1874" i="1" s="1"/>
  <c r="AC1872" i="1"/>
  <c r="AC1871" i="1" s="1"/>
  <c r="AC1870" i="1" s="1"/>
  <c r="AC1869" i="1" s="1"/>
  <c r="AC1867" i="1"/>
  <c r="AC1866" i="1" s="1"/>
  <c r="AC1865" i="1" s="1"/>
  <c r="AC1864" i="1" s="1"/>
  <c r="AC1863" i="1" s="1"/>
  <c r="AC1860" i="1"/>
  <c r="AC1859" i="1" s="1"/>
  <c r="AC1858" i="1" s="1"/>
  <c r="AC1857" i="1" s="1"/>
  <c r="AC1856" i="1" s="1"/>
  <c r="AC1854" i="1"/>
  <c r="AC1853" i="1" s="1"/>
  <c r="AC1852" i="1" s="1"/>
  <c r="AC1851" i="1" s="1"/>
  <c r="AC1850" i="1" s="1"/>
  <c r="AC1848" i="1"/>
  <c r="AC1847" i="1" s="1"/>
  <c r="AC1846" i="1" s="1"/>
  <c r="AC1845" i="1" s="1"/>
  <c r="AC1843" i="1"/>
  <c r="AC1842" i="1" s="1"/>
  <c r="AC1840" i="1"/>
  <c r="AC1839" i="1" s="1"/>
  <c r="AC1832" i="1"/>
  <c r="AC1831" i="1" s="1"/>
  <c r="AC1830" i="1" s="1"/>
  <c r="AC1829" i="1" s="1"/>
  <c r="AC1828" i="1" s="1"/>
  <c r="AC1826" i="1"/>
  <c r="AC1825" i="1" s="1"/>
  <c r="AC1824" i="1" s="1"/>
  <c r="AC1823" i="1" s="1"/>
  <c r="AC1822" i="1" s="1"/>
  <c r="AC1819" i="1"/>
  <c r="AC1818" i="1" s="1"/>
  <c r="AC1817" i="1" s="1"/>
  <c r="AC1816" i="1" s="1"/>
  <c r="AC1815" i="1" s="1"/>
  <c r="AC1812" i="1"/>
  <c r="AC1811" i="1" s="1"/>
  <c r="AC1809" i="1"/>
  <c r="AC1807" i="1"/>
  <c r="AC1802" i="1"/>
  <c r="AC1801" i="1" s="1"/>
  <c r="AC1799" i="1"/>
  <c r="AC1798" i="1" s="1"/>
  <c r="AC1796" i="1"/>
  <c r="AC1795" i="1" s="1"/>
  <c r="AC1790" i="1"/>
  <c r="AC1789" i="1" s="1"/>
  <c r="AC1788" i="1" s="1"/>
  <c r="AC1786" i="1"/>
  <c r="AC1785" i="1" s="1"/>
  <c r="AC1784" i="1" s="1"/>
  <c r="AC1780" i="1"/>
  <c r="AC1778" i="1"/>
  <c r="AC1776" i="1"/>
  <c r="AC1773" i="1"/>
  <c r="AC1772" i="1" s="1"/>
  <c r="AC1768" i="1"/>
  <c r="AC1766" i="1"/>
  <c r="AC1757" i="1"/>
  <c r="AC1756" i="1" s="1"/>
  <c r="AC1755" i="1" s="1"/>
  <c r="AC1754" i="1" s="1"/>
  <c r="AC1753" i="1" s="1"/>
  <c r="AC1752" i="1" s="1"/>
  <c r="AC1750" i="1"/>
  <c r="AC1749" i="1" s="1"/>
  <c r="AC1748" i="1" s="1"/>
  <c r="AC1747" i="1" s="1"/>
  <c r="AC1745" i="1"/>
  <c r="AC1744" i="1" s="1"/>
  <c r="AC1743" i="1" s="1"/>
  <c r="AC1742" i="1" s="1"/>
  <c r="AC1737" i="1"/>
  <c r="AC1736" i="1" s="1"/>
  <c r="AC1735" i="1" s="1"/>
  <c r="AC1734" i="1" s="1"/>
  <c r="AC1732" i="1"/>
  <c r="AC1731" i="1" s="1"/>
  <c r="AC1730" i="1" s="1"/>
  <c r="AC1729" i="1" s="1"/>
  <c r="AC1724" i="1"/>
  <c r="AC1723" i="1" s="1"/>
  <c r="AC1722" i="1" s="1"/>
  <c r="AC1720" i="1"/>
  <c r="AC1719" i="1" s="1"/>
  <c r="AC1718" i="1" s="1"/>
  <c r="AC1716" i="1"/>
  <c r="AC1715" i="1" s="1"/>
  <c r="AC1714" i="1" s="1"/>
  <c r="AC1708" i="1"/>
  <c r="AC1706" i="1"/>
  <c r="AC1704" i="1"/>
  <c r="AC1697" i="1"/>
  <c r="AC1696" i="1" s="1"/>
  <c r="AC1695" i="1" s="1"/>
  <c r="AC1694" i="1" s="1"/>
  <c r="AC1693" i="1" s="1"/>
  <c r="AC1691" i="1"/>
  <c r="AC1690" i="1" s="1"/>
  <c r="AC1688" i="1"/>
  <c r="AC1687" i="1" s="1"/>
  <c r="AC1674" i="1"/>
  <c r="AC1673" i="1" s="1"/>
  <c r="AC1672" i="1" s="1"/>
  <c r="AC1671" i="1" s="1"/>
  <c r="AC1670" i="1" s="1"/>
  <c r="AC1668" i="1"/>
  <c r="AC1667" i="1" s="1"/>
  <c r="AC1666" i="1" s="1"/>
  <c r="AC1665" i="1" s="1"/>
  <c r="AC1663" i="1"/>
  <c r="AC1662" i="1" s="1"/>
  <c r="AC1661" i="1" s="1"/>
  <c r="AC1660" i="1" s="1"/>
  <c r="AC1658" i="1"/>
  <c r="AC1657" i="1" s="1"/>
  <c r="AC1656" i="1" s="1"/>
  <c r="AC1655" i="1" s="1"/>
  <c r="AC1654" i="1" s="1"/>
  <c r="AC1651" i="1"/>
  <c r="AC1650" i="1" s="1"/>
  <c r="AC1649" i="1" s="1"/>
  <c r="AC1648" i="1" s="1"/>
  <c r="AC1647" i="1" s="1"/>
  <c r="AC1645" i="1"/>
  <c r="AC1644" i="1" s="1"/>
  <c r="AC1643" i="1" s="1"/>
  <c r="AC1642" i="1" s="1"/>
  <c r="AC1641" i="1" s="1"/>
  <c r="AC1639" i="1"/>
  <c r="AC1638" i="1" s="1"/>
  <c r="AC1637" i="1" s="1"/>
  <c r="AC1636" i="1" s="1"/>
  <c r="AC1634" i="1"/>
  <c r="AC1633" i="1" s="1"/>
  <c r="AC1631" i="1"/>
  <c r="AC1630" i="1" s="1"/>
  <c r="AC1623" i="1"/>
  <c r="AC1621" i="1"/>
  <c r="AC1615" i="1"/>
  <c r="AC1614" i="1" s="1"/>
  <c r="AC1613" i="1" s="1"/>
  <c r="AC1612" i="1" s="1"/>
  <c r="AC1611" i="1" s="1"/>
  <c r="AC1608" i="1"/>
  <c r="AC1607" i="1" s="1"/>
  <c r="AC1606" i="1" s="1"/>
  <c r="AC1605" i="1" s="1"/>
  <c r="AC1604" i="1" s="1"/>
  <c r="AC1601" i="1"/>
  <c r="AC1600" i="1" s="1"/>
  <c r="AC1598" i="1"/>
  <c r="AC1596" i="1"/>
  <c r="AC1591" i="1"/>
  <c r="AC1590" i="1" s="1"/>
  <c r="AC1588" i="1"/>
  <c r="AC1587" i="1" s="1"/>
  <c r="AC1585" i="1"/>
  <c r="AC1584" i="1" s="1"/>
  <c r="AC1579" i="1"/>
  <c r="AC1578" i="1" s="1"/>
  <c r="AC1577" i="1" s="1"/>
  <c r="AC1575" i="1"/>
  <c r="AC1574" i="1" s="1"/>
  <c r="AC1573" i="1" s="1"/>
  <c r="AC1569" i="1"/>
  <c r="AC1567" i="1"/>
  <c r="AC1564" i="1"/>
  <c r="AC1563" i="1" s="1"/>
  <c r="AC1559" i="1"/>
  <c r="AC1557" i="1"/>
  <c r="AC1548" i="1"/>
  <c r="AC1547" i="1" s="1"/>
  <c r="AC1546" i="1" s="1"/>
  <c r="AC1544" i="1"/>
  <c r="AC1543" i="1" s="1"/>
  <c r="AC1542" i="1" s="1"/>
  <c r="AC1541" i="1" s="1"/>
  <c r="AC1537" i="1"/>
  <c r="AC1536" i="1" s="1"/>
  <c r="AC1535" i="1" s="1"/>
  <c r="AC1533" i="1"/>
  <c r="AC1532" i="1" s="1"/>
  <c r="AC1531" i="1" s="1"/>
  <c r="AC1530" i="1" s="1"/>
  <c r="AC1528" i="1"/>
  <c r="AC1527" i="1" s="1"/>
  <c r="AC1526" i="1" s="1"/>
  <c r="AC1525" i="1" s="1"/>
  <c r="AC1520" i="1"/>
  <c r="AC1519" i="1" s="1"/>
  <c r="AC1518" i="1" s="1"/>
  <c r="AC1517" i="1" s="1"/>
  <c r="AC1515" i="1"/>
  <c r="AC1514" i="1" s="1"/>
  <c r="AC1513" i="1" s="1"/>
  <c r="AC1512" i="1" s="1"/>
  <c r="AC1507" i="1"/>
  <c r="AC1506" i="1" s="1"/>
  <c r="AC1505" i="1" s="1"/>
  <c r="AC1503" i="1"/>
  <c r="AC1502" i="1" s="1"/>
  <c r="AC1501" i="1" s="1"/>
  <c r="AC1499" i="1"/>
  <c r="AC1498" i="1" s="1"/>
  <c r="AC1497" i="1" s="1"/>
  <c r="AC1491" i="1"/>
  <c r="AC1489" i="1"/>
  <c r="AC1487" i="1"/>
  <c r="AC1480" i="1"/>
  <c r="AC1479" i="1" s="1"/>
  <c r="AC1478" i="1" s="1"/>
  <c r="AC1476" i="1"/>
  <c r="AC1475" i="1" s="1"/>
  <c r="AC1474" i="1" s="1"/>
  <c r="AC1473" i="1" s="1"/>
  <c r="AC1472" i="1" s="1"/>
  <c r="AC1470" i="1"/>
  <c r="AC1469" i="1" s="1"/>
  <c r="AC1467" i="1"/>
  <c r="AC1465" i="1"/>
  <c r="AC1460" i="1"/>
  <c r="AC1459" i="1" s="1"/>
  <c r="AC1458" i="1" s="1"/>
  <c r="AC1457" i="1" s="1"/>
  <c r="AC1456" i="1" s="1"/>
  <c r="AC1445" i="1"/>
  <c r="AC1444" i="1" s="1"/>
  <c r="AC1443" i="1" s="1"/>
  <c r="AC1442" i="1" s="1"/>
  <c r="AC1441" i="1" s="1"/>
  <c r="AC1439" i="1"/>
  <c r="AC1438" i="1" s="1"/>
  <c r="AC1437" i="1" s="1"/>
  <c r="AC1436" i="1" s="1"/>
  <c r="AC1434" i="1"/>
  <c r="AC1433" i="1" s="1"/>
  <c r="AC1432" i="1" s="1"/>
  <c r="AC1431" i="1" s="1"/>
  <c r="AC1430" i="1" s="1"/>
  <c r="AC1427" i="1"/>
  <c r="AC1426" i="1" s="1"/>
  <c r="AC1425" i="1" s="1"/>
  <c r="AC1423" i="1"/>
  <c r="AC1422" i="1" s="1"/>
  <c r="AC1421" i="1" s="1"/>
  <c r="AC1420" i="1" s="1"/>
  <c r="AC1419" i="1" s="1"/>
  <c r="AC1417" i="1"/>
  <c r="AC1416" i="1" s="1"/>
  <c r="AC1415" i="1" s="1"/>
  <c r="AC1414" i="1" s="1"/>
  <c r="AC1413" i="1" s="1"/>
  <c r="AC1411" i="1"/>
  <c r="AC1410" i="1" s="1"/>
  <c r="AC1409" i="1" s="1"/>
  <c r="AC1408" i="1" s="1"/>
  <c r="AC1406" i="1"/>
  <c r="AC1405" i="1" s="1"/>
  <c r="AC1403" i="1"/>
  <c r="AC1402" i="1" s="1"/>
  <c r="AC1395" i="1"/>
  <c r="AC1393" i="1"/>
  <c r="AC1387" i="1"/>
  <c r="AC1386" i="1" s="1"/>
  <c r="AC1385" i="1" s="1"/>
  <c r="AC1384" i="1" s="1"/>
  <c r="AC1383" i="1" s="1"/>
  <c r="AC1379" i="1"/>
  <c r="AC1378" i="1" s="1"/>
  <c r="AC1376" i="1"/>
  <c r="AC1374" i="1"/>
  <c r="AC1369" i="1"/>
  <c r="AC1368" i="1" s="1"/>
  <c r="AC1366" i="1"/>
  <c r="AC1365" i="1" s="1"/>
  <c r="AC1363" i="1"/>
  <c r="AC1362" i="1" s="1"/>
  <c r="AC1357" i="1"/>
  <c r="AC1356" i="1" s="1"/>
  <c r="AC1355" i="1" s="1"/>
  <c r="AC1353" i="1"/>
  <c r="AC1352" i="1" s="1"/>
  <c r="AC1351" i="1" s="1"/>
  <c r="AC1347" i="1"/>
  <c r="AC1345" i="1"/>
  <c r="AC1342" i="1"/>
  <c r="AC1341" i="1" s="1"/>
  <c r="AC1337" i="1"/>
  <c r="AC1335" i="1"/>
  <c r="AC1326" i="1"/>
  <c r="AC1325" i="1" s="1"/>
  <c r="AC1324" i="1" s="1"/>
  <c r="AC1323" i="1" s="1"/>
  <c r="AC1322" i="1" s="1"/>
  <c r="AC1321" i="1" s="1"/>
  <c r="AC1319" i="1"/>
  <c r="AC1318" i="1" s="1"/>
  <c r="AC1317" i="1" s="1"/>
  <c r="AC1315" i="1"/>
  <c r="AC1314" i="1" s="1"/>
  <c r="AC1313" i="1" s="1"/>
  <c r="AC1312" i="1" s="1"/>
  <c r="AC1310" i="1"/>
  <c r="AC1309" i="1" s="1"/>
  <c r="AC1308" i="1" s="1"/>
  <c r="AC1307" i="1" s="1"/>
  <c r="AC1302" i="1"/>
  <c r="AC1301" i="1" s="1"/>
  <c r="AC1300" i="1" s="1"/>
  <c r="AC1299" i="1" s="1"/>
  <c r="AC1297" i="1"/>
  <c r="AC1296" i="1" s="1"/>
  <c r="AC1295" i="1" s="1"/>
  <c r="AC1294" i="1" s="1"/>
  <c r="AC1289" i="1"/>
  <c r="AC1288" i="1" s="1"/>
  <c r="AC1287" i="1" s="1"/>
  <c r="AC1285" i="1"/>
  <c r="AC1284" i="1" s="1"/>
  <c r="AC1283" i="1" s="1"/>
  <c r="AC1281" i="1"/>
  <c r="AC1280" i="1" s="1"/>
  <c r="AC1279" i="1" s="1"/>
  <c r="AC1273" i="1"/>
  <c r="AC1271" i="1"/>
  <c r="AC1269" i="1"/>
  <c r="AC1262" i="1"/>
  <c r="AC1261" i="1" s="1"/>
  <c r="AC1260" i="1" s="1"/>
  <c r="AC1259" i="1" s="1"/>
  <c r="AC1258" i="1" s="1"/>
  <c r="AC1256" i="1"/>
  <c r="AC1255" i="1" s="1"/>
  <c r="AC1253" i="1"/>
  <c r="AC1252" i="1" s="1"/>
  <c r="AC1248" i="1"/>
  <c r="AC1247" i="1" s="1"/>
  <c r="AC1246" i="1" s="1"/>
  <c r="AC1245" i="1" s="1"/>
  <c r="AC1244" i="1" s="1"/>
  <c r="AC1233" i="1"/>
  <c r="AC1232" i="1" s="1"/>
  <c r="AC1231" i="1" s="1"/>
  <c r="AC1230" i="1" s="1"/>
  <c r="AC1229" i="1" s="1"/>
  <c r="AC1227" i="1"/>
  <c r="AC1226" i="1" s="1"/>
  <c r="AC1225" i="1" s="1"/>
  <c r="AC1224" i="1" s="1"/>
  <c r="AC1222" i="1"/>
  <c r="AC1221" i="1" s="1"/>
  <c r="AC1220" i="1" s="1"/>
  <c r="AC1219" i="1" s="1"/>
  <c r="AC1217" i="1"/>
  <c r="AC1216" i="1" s="1"/>
  <c r="AC1215" i="1" s="1"/>
  <c r="AC1214" i="1" s="1"/>
  <c r="AC1213" i="1" s="1"/>
  <c r="AC1210" i="1"/>
  <c r="AC1209" i="1" s="1"/>
  <c r="AC1208" i="1" s="1"/>
  <c r="AC1206" i="1"/>
  <c r="AC1205" i="1" s="1"/>
  <c r="AC1204" i="1" s="1"/>
  <c r="AC1203" i="1" s="1"/>
  <c r="AC1202" i="1" s="1"/>
  <c r="AC1200" i="1"/>
  <c r="AC1199" i="1" s="1"/>
  <c r="AC1198" i="1" s="1"/>
  <c r="AC1197" i="1" s="1"/>
  <c r="AC1196" i="1" s="1"/>
  <c r="AC1194" i="1"/>
  <c r="AC1193" i="1" s="1"/>
  <c r="AC1192" i="1" s="1"/>
  <c r="AC1191" i="1" s="1"/>
  <c r="AC1189" i="1"/>
  <c r="AC1188" i="1" s="1"/>
  <c r="AC1186" i="1"/>
  <c r="AC1185" i="1" s="1"/>
  <c r="AC1178" i="1"/>
  <c r="AC1176" i="1"/>
  <c r="AC1170" i="1"/>
  <c r="AC1169" i="1" s="1"/>
  <c r="AC1168" i="1" s="1"/>
  <c r="AC1167" i="1" s="1"/>
  <c r="AC1166" i="1" s="1"/>
  <c r="AC1163" i="1"/>
  <c r="AC1162" i="1" s="1"/>
  <c r="AC1161" i="1" s="1"/>
  <c r="AC1160" i="1" s="1"/>
  <c r="AC1159" i="1" s="1"/>
  <c r="AC1156" i="1"/>
  <c r="AC1155" i="1" s="1"/>
  <c r="AC1154" i="1" s="1"/>
  <c r="AC1152" i="1"/>
  <c r="AC1151" i="1" s="1"/>
  <c r="AC1149" i="1"/>
  <c r="AC1147" i="1"/>
  <c r="AC1142" i="1"/>
  <c r="AC1141" i="1" s="1"/>
  <c r="AC1139" i="1"/>
  <c r="AC1138" i="1" s="1"/>
  <c r="AC1136" i="1"/>
  <c r="AC1135" i="1" s="1"/>
  <c r="AC1130" i="1"/>
  <c r="AC1129" i="1" s="1"/>
  <c r="AC1128" i="1" s="1"/>
  <c r="AC1126" i="1"/>
  <c r="AC1125" i="1" s="1"/>
  <c r="AC1124" i="1" s="1"/>
  <c r="AC1120" i="1"/>
  <c r="AC1118" i="1"/>
  <c r="AC1116" i="1"/>
  <c r="AC1113" i="1"/>
  <c r="AC1112" i="1" s="1"/>
  <c r="AC1108" i="1"/>
  <c r="AC1106" i="1"/>
  <c r="AC1097" i="1"/>
  <c r="AC1096" i="1" s="1"/>
  <c r="AC1095" i="1" s="1"/>
  <c r="AC1094" i="1" s="1"/>
  <c r="AC1093" i="1" s="1"/>
  <c r="AC1092" i="1" s="1"/>
  <c r="AC1090" i="1"/>
  <c r="AC1089" i="1" s="1"/>
  <c r="AC1088" i="1" s="1"/>
  <c r="AC1087" i="1" s="1"/>
  <c r="AC1085" i="1"/>
  <c r="AC1084" i="1" s="1"/>
  <c r="AC1083" i="1" s="1"/>
  <c r="AC1082" i="1" s="1"/>
  <c r="AC1077" i="1"/>
  <c r="AC1076" i="1" s="1"/>
  <c r="AC1075" i="1" s="1"/>
  <c r="AC1074" i="1" s="1"/>
  <c r="AC1072" i="1"/>
  <c r="AC1071" i="1" s="1"/>
  <c r="AC1070" i="1" s="1"/>
  <c r="AC1069" i="1" s="1"/>
  <c r="AC1064" i="1"/>
  <c r="AC1063" i="1" s="1"/>
  <c r="AC1062" i="1" s="1"/>
  <c r="AC1060" i="1"/>
  <c r="AC1059" i="1" s="1"/>
  <c r="AC1058" i="1" s="1"/>
  <c r="AC1052" i="1"/>
  <c r="AC1050" i="1"/>
  <c r="AC1048" i="1"/>
  <c r="AC1041" i="1"/>
  <c r="AC1040" i="1" s="1"/>
  <c r="AC1039" i="1" s="1"/>
  <c r="AC1038" i="1" s="1"/>
  <c r="AC1037" i="1" s="1"/>
  <c r="AC1035" i="1"/>
  <c r="AC1034" i="1" s="1"/>
  <c r="AC1032" i="1"/>
  <c r="AC1031" i="1" s="1"/>
  <c r="AC1027" i="1"/>
  <c r="AC1026" i="1" s="1"/>
  <c r="AC1025" i="1" s="1"/>
  <c r="AC1024" i="1" s="1"/>
  <c r="AC1023" i="1" s="1"/>
  <c r="AC1021" i="1"/>
  <c r="AC1020" i="1" s="1"/>
  <c r="AC1019" i="1" s="1"/>
  <c r="AC1018" i="1" s="1"/>
  <c r="AC1017" i="1" s="1"/>
  <c r="AC1007" i="1"/>
  <c r="AC1006" i="1" s="1"/>
  <c r="AC1005" i="1" s="1"/>
  <c r="AC1004" i="1" s="1"/>
  <c r="AC1003" i="1" s="1"/>
  <c r="AC1002" i="1" s="1"/>
  <c r="AC999" i="1"/>
  <c r="AC998" i="1" s="1"/>
  <c r="AC997" i="1" s="1"/>
  <c r="AC996" i="1" s="1"/>
  <c r="AC994" i="1"/>
  <c r="AC993" i="1" s="1"/>
  <c r="AC992" i="1" s="1"/>
  <c r="AC991" i="1" s="1"/>
  <c r="AC990" i="1" s="1"/>
  <c r="AC987" i="1"/>
  <c r="AC986" i="1" s="1"/>
  <c r="AC985" i="1" s="1"/>
  <c r="AC983" i="1"/>
  <c r="AC982" i="1" s="1"/>
  <c r="AC981" i="1" s="1"/>
  <c r="AC980" i="1" s="1"/>
  <c r="AC979" i="1" s="1"/>
  <c r="AC977" i="1"/>
  <c r="AC976" i="1" s="1"/>
  <c r="AC975" i="1" s="1"/>
  <c r="AC974" i="1" s="1"/>
  <c r="AC973" i="1" s="1"/>
  <c r="AC971" i="1"/>
  <c r="AC970" i="1" s="1"/>
  <c r="AC969" i="1" s="1"/>
  <c r="AC968" i="1" s="1"/>
  <c r="AC966" i="1"/>
  <c r="AC965" i="1" s="1"/>
  <c r="AC963" i="1"/>
  <c r="AC962" i="1" s="1"/>
  <c r="AC955" i="1"/>
  <c r="AC954" i="1" s="1"/>
  <c r="AC953" i="1" s="1"/>
  <c r="AC952" i="1" s="1"/>
  <c r="AC951" i="1" s="1"/>
  <c r="AC949" i="1"/>
  <c r="AC948" i="1" s="1"/>
  <c r="AC947" i="1" s="1"/>
  <c r="AC946" i="1" s="1"/>
  <c r="AC945" i="1" s="1"/>
  <c r="AC942" i="1"/>
  <c r="AC941" i="1" s="1"/>
  <c r="AC940" i="1" s="1"/>
  <c r="AC939" i="1" s="1"/>
  <c r="AC938" i="1" s="1"/>
  <c r="AC935" i="1"/>
  <c r="AC934" i="1" s="1"/>
  <c r="AC932" i="1"/>
  <c r="AC930" i="1"/>
  <c r="AC925" i="1"/>
  <c r="AC924" i="1" s="1"/>
  <c r="AC922" i="1"/>
  <c r="AC921" i="1" s="1"/>
  <c r="AC919" i="1"/>
  <c r="AC918" i="1" s="1"/>
  <c r="AC913" i="1"/>
  <c r="AC912" i="1" s="1"/>
  <c r="AC911" i="1" s="1"/>
  <c r="AC909" i="1"/>
  <c r="AC908" i="1" s="1"/>
  <c r="AC907" i="1" s="1"/>
  <c r="AC903" i="1"/>
  <c r="AC901" i="1"/>
  <c r="AC899" i="1"/>
  <c r="AC896" i="1"/>
  <c r="AC895" i="1" s="1"/>
  <c r="AC891" i="1"/>
  <c r="AC889" i="1"/>
  <c r="AC879" i="1"/>
  <c r="AC878" i="1" s="1"/>
  <c r="AC877" i="1" s="1"/>
  <c r="AC876" i="1" s="1"/>
  <c r="AC875" i="1" s="1"/>
  <c r="AC874" i="1" s="1"/>
  <c r="AC872" i="1"/>
  <c r="AC870" i="1"/>
  <c r="AC867" i="1"/>
  <c r="AC858" i="1"/>
  <c r="AC856" i="1"/>
  <c r="AC851" i="1"/>
  <c r="AC850" i="1" s="1"/>
  <c r="AC849" i="1" s="1"/>
  <c r="AC846" i="1"/>
  <c r="AC844" i="1"/>
  <c r="AC839" i="1"/>
  <c r="AC837" i="1"/>
  <c r="AC833" i="1"/>
  <c r="AC831" i="1"/>
  <c r="AC826" i="1"/>
  <c r="AC825" i="1" s="1"/>
  <c r="AC821" i="1"/>
  <c r="AC820" i="1" s="1"/>
  <c r="AC815" i="1"/>
  <c r="AC813" i="1"/>
  <c r="AC810" i="1"/>
  <c r="AC808" i="1"/>
  <c r="AC801" i="1"/>
  <c r="AC800" i="1" s="1"/>
  <c r="AC797" i="1"/>
  <c r="AC796" i="1" s="1"/>
  <c r="AC789" i="1"/>
  <c r="AC787" i="1"/>
  <c r="AC785" i="1"/>
  <c r="AC782" i="1"/>
  <c r="AC781" i="1" s="1"/>
  <c r="AC777" i="1"/>
  <c r="AC776" i="1" s="1"/>
  <c r="AC773" i="1"/>
  <c r="AC772" i="1" s="1"/>
  <c r="AC770" i="1"/>
  <c r="AC769" i="1" s="1"/>
  <c r="AC767" i="1"/>
  <c r="AC766" i="1" s="1"/>
  <c r="AC762" i="1"/>
  <c r="AC760" i="1"/>
  <c r="AC757" i="1"/>
  <c r="AC756" i="1" s="1"/>
  <c r="AC754" i="1"/>
  <c r="AC751" i="1"/>
  <c r="AC749" i="1"/>
  <c r="AC747" i="1"/>
  <c r="AC740" i="1"/>
  <c r="AC739" i="1" s="1"/>
  <c r="AC738" i="1" s="1"/>
  <c r="AC737" i="1" s="1"/>
  <c r="AC736" i="1" s="1"/>
  <c r="AC734" i="1"/>
  <c r="AC733" i="1" s="1"/>
  <c r="AC731" i="1"/>
  <c r="AC730" i="1" s="1"/>
  <c r="AC726" i="1"/>
  <c r="AC725" i="1" s="1"/>
  <c r="AC724" i="1" s="1"/>
  <c r="AC723" i="1" s="1"/>
  <c r="AC719" i="1"/>
  <c r="AC718" i="1" s="1"/>
  <c r="AC717" i="1" s="1"/>
  <c r="AC716" i="1" s="1"/>
  <c r="AC715" i="1" s="1"/>
  <c r="AC714" i="1" s="1"/>
  <c r="AC712" i="1"/>
  <c r="AC711" i="1" s="1"/>
  <c r="AC710" i="1" s="1"/>
  <c r="AC709" i="1" s="1"/>
  <c r="AC708" i="1" s="1"/>
  <c r="AC707" i="1" s="1"/>
  <c r="AC705" i="1"/>
  <c r="AC704" i="1" s="1"/>
  <c r="AC703" i="1" s="1"/>
  <c r="AC702" i="1" s="1"/>
  <c r="AC700" i="1"/>
  <c r="AC698" i="1"/>
  <c r="AC695" i="1"/>
  <c r="AC694" i="1" s="1"/>
  <c r="AC692" i="1"/>
  <c r="AC691" i="1" s="1"/>
  <c r="AC689" i="1"/>
  <c r="AC687" i="1"/>
  <c r="AC685" i="1"/>
  <c r="AC683" i="1"/>
  <c r="AC677" i="1"/>
  <c r="AC676" i="1" s="1"/>
  <c r="AC675" i="1" s="1"/>
  <c r="AC674" i="1" s="1"/>
  <c r="AC673" i="1" s="1"/>
  <c r="AC671" i="1"/>
  <c r="AC670" i="1" s="1"/>
  <c r="AC668" i="1"/>
  <c r="AC667" i="1" s="1"/>
  <c r="AC661" i="1"/>
  <c r="AC660" i="1" s="1"/>
  <c r="AC658" i="1"/>
  <c r="AC657" i="1" s="1"/>
  <c r="AC655" i="1"/>
  <c r="AC654" i="1" s="1"/>
  <c r="AC648" i="1"/>
  <c r="AC647" i="1" s="1"/>
  <c r="AC646" i="1" s="1"/>
  <c r="AC645" i="1" s="1"/>
  <c r="AC643" i="1"/>
  <c r="AC642" i="1" s="1"/>
  <c r="AC640" i="1"/>
  <c r="AC639" i="1" s="1"/>
  <c r="AC635" i="1"/>
  <c r="AC634" i="1" s="1"/>
  <c r="AC633" i="1" s="1"/>
  <c r="AC632" i="1" s="1"/>
  <c r="AC629" i="1"/>
  <c r="AC628" i="1" s="1"/>
  <c r="AC625" i="1"/>
  <c r="AC623" i="1"/>
  <c r="AC619" i="1"/>
  <c r="AC618" i="1" s="1"/>
  <c r="AC615" i="1"/>
  <c r="AC614" i="1" s="1"/>
  <c r="AC611" i="1"/>
  <c r="AC610" i="1" s="1"/>
  <c r="AC607" i="1"/>
  <c r="AC606" i="1" s="1"/>
  <c r="AC604" i="1"/>
  <c r="AC603" i="1" s="1"/>
  <c r="AC601" i="1"/>
  <c r="AC600" i="1" s="1"/>
  <c r="AC598" i="1"/>
  <c r="AC597" i="1" s="1"/>
  <c r="AC595" i="1"/>
  <c r="AC594" i="1" s="1"/>
  <c r="AC592" i="1"/>
  <c r="AC591" i="1" s="1"/>
  <c r="AC589" i="1"/>
  <c r="AC588" i="1" s="1"/>
  <c r="AC586" i="1"/>
  <c r="AC585" i="1" s="1"/>
  <c r="AC582" i="1"/>
  <c r="AC581" i="1" s="1"/>
  <c r="AC575" i="1"/>
  <c r="AC574" i="1" s="1"/>
  <c r="AC573" i="1" s="1"/>
  <c r="AC572" i="1" s="1"/>
  <c r="AC569" i="1"/>
  <c r="AC568" i="1" s="1"/>
  <c r="AC567" i="1" s="1"/>
  <c r="AC566" i="1" s="1"/>
  <c r="AC563" i="1"/>
  <c r="AC562" i="1" s="1"/>
  <c r="AC560" i="1"/>
  <c r="AC559" i="1" s="1"/>
  <c r="AC555" i="1"/>
  <c r="AC554" i="1" s="1"/>
  <c r="AC553" i="1" s="1"/>
  <c r="AC552" i="1" s="1"/>
  <c r="AC544" i="1"/>
  <c r="AC542" i="1"/>
  <c r="AC538" i="1"/>
  <c r="AC537" i="1" s="1"/>
  <c r="AC534" i="1"/>
  <c r="AC533" i="1" s="1"/>
  <c r="AC530" i="1"/>
  <c r="AC529" i="1" s="1"/>
  <c r="AC523" i="1"/>
  <c r="AC522" i="1" s="1"/>
  <c r="AC519" i="1"/>
  <c r="AC518" i="1" s="1"/>
  <c r="AC510" i="1"/>
  <c r="AC509" i="1" s="1"/>
  <c r="AC508" i="1" s="1"/>
  <c r="AC507" i="1" s="1"/>
  <c r="AC506" i="1" s="1"/>
  <c r="AC503" i="1"/>
  <c r="AC502" i="1" s="1"/>
  <c r="AC499" i="1"/>
  <c r="AC498" i="1" s="1"/>
  <c r="AC491" i="1"/>
  <c r="AC489" i="1"/>
  <c r="AC487" i="1"/>
  <c r="AC484" i="1"/>
  <c r="AC483" i="1" s="1"/>
  <c r="AC478" i="1"/>
  <c r="AC477" i="1" s="1"/>
  <c r="AC475" i="1"/>
  <c r="AC474" i="1" s="1"/>
  <c r="AC472" i="1"/>
  <c r="AC471" i="1" s="1"/>
  <c r="AC466" i="1"/>
  <c r="AC465" i="1" s="1"/>
  <c r="AC464" i="1" s="1"/>
  <c r="AC462" i="1"/>
  <c r="AC461" i="1" s="1"/>
  <c r="AC460" i="1" s="1"/>
  <c r="AC458" i="1"/>
  <c r="AC457" i="1" s="1"/>
  <c r="AC455" i="1"/>
  <c r="AC454" i="1" s="1"/>
  <c r="AC450" i="1"/>
  <c r="AC449" i="1" s="1"/>
  <c r="AC447" i="1"/>
  <c r="AC446" i="1" s="1"/>
  <c r="AC443" i="1"/>
  <c r="AC442" i="1" s="1"/>
  <c r="AC438" i="1"/>
  <c r="AC437" i="1" s="1"/>
  <c r="AC434" i="1"/>
  <c r="AC433" i="1" s="1"/>
  <c r="AC427" i="1"/>
  <c r="AC426" i="1" s="1"/>
  <c r="AC422" i="1"/>
  <c r="AC420" i="1"/>
  <c r="AC416" i="1"/>
  <c r="AC415" i="1" s="1"/>
  <c r="AC409" i="1"/>
  <c r="AC408" i="1" s="1"/>
  <c r="AC407" i="1" s="1"/>
  <c r="AC405" i="1"/>
  <c r="AC404" i="1" s="1"/>
  <c r="AC403" i="1" s="1"/>
  <c r="AC402" i="1" s="1"/>
  <c r="AC399" i="1"/>
  <c r="AC398" i="1" s="1"/>
  <c r="AC397" i="1" s="1"/>
  <c r="AC394" i="1"/>
  <c r="AC392" i="1"/>
  <c r="AC385" i="1"/>
  <c r="AC384" i="1" s="1"/>
  <c r="AC383" i="1" s="1"/>
  <c r="AC382" i="1" s="1"/>
  <c r="AC381" i="1" s="1"/>
  <c r="AC379" i="1"/>
  <c r="AC378" i="1" s="1"/>
  <c r="AC376" i="1"/>
  <c r="AC374" i="1"/>
  <c r="AC371" i="1"/>
  <c r="AC370" i="1" s="1"/>
  <c r="AC364" i="1"/>
  <c r="AC363" i="1" s="1"/>
  <c r="AC362" i="1" s="1"/>
  <c r="AC361" i="1" s="1"/>
  <c r="AC360" i="1" s="1"/>
  <c r="AC358" i="1"/>
  <c r="AC357" i="1" s="1"/>
  <c r="AC355" i="1"/>
  <c r="AC354" i="1" s="1"/>
  <c r="AC350" i="1"/>
  <c r="AC349" i="1" s="1"/>
  <c r="AC347" i="1"/>
  <c r="AC345" i="1"/>
  <c r="AC343" i="1"/>
  <c r="AC340" i="1"/>
  <c r="AC339" i="1" s="1"/>
  <c r="AC337" i="1"/>
  <c r="AC336" i="1" s="1"/>
  <c r="AC331" i="1"/>
  <c r="AC330" i="1" s="1"/>
  <c r="AC329" i="1" s="1"/>
  <c r="AC328" i="1" s="1"/>
  <c r="AC326" i="1"/>
  <c r="AC325" i="1" s="1"/>
  <c r="AC324" i="1" s="1"/>
  <c r="AC323" i="1" s="1"/>
  <c r="AC320" i="1"/>
  <c r="AC319" i="1" s="1"/>
  <c r="AC317" i="1"/>
  <c r="AC316" i="1" s="1"/>
  <c r="AC314" i="1"/>
  <c r="AC313" i="1" s="1"/>
  <c r="AC309" i="1"/>
  <c r="AC308" i="1" s="1"/>
  <c r="AC307" i="1" s="1"/>
  <c r="AC301" i="1"/>
  <c r="AC298" i="1"/>
  <c r="AC291" i="1"/>
  <c r="AC290" i="1" s="1"/>
  <c r="AC288" i="1"/>
  <c r="AC286" i="1"/>
  <c r="AC284" i="1"/>
  <c r="AC277" i="1"/>
  <c r="AC275" i="1"/>
  <c r="AC273" i="1"/>
  <c r="AC270" i="1"/>
  <c r="AC269" i="1" s="1"/>
  <c r="AC265" i="1"/>
  <c r="AC263" i="1"/>
  <c r="AC257" i="1"/>
  <c r="AC256" i="1" s="1"/>
  <c r="AC254" i="1"/>
  <c r="AC252" i="1"/>
  <c r="AC250" i="1"/>
  <c r="AC245" i="1"/>
  <c r="AC244" i="1" s="1"/>
  <c r="AC243" i="1" s="1"/>
  <c r="AC241" i="1"/>
  <c r="AC240" i="1" s="1"/>
  <c r="AC239" i="1" s="1"/>
  <c r="AC237" i="1"/>
  <c r="AC236" i="1" s="1"/>
  <c r="AC235" i="1" s="1"/>
  <c r="AC233" i="1"/>
  <c r="AC232" i="1" s="1"/>
  <c r="AC231" i="1" s="1"/>
  <c r="AC225" i="1"/>
  <c r="AC224" i="1" s="1"/>
  <c r="AC223" i="1" s="1"/>
  <c r="AC221" i="1"/>
  <c r="AC220" i="1" s="1"/>
  <c r="AC218" i="1"/>
  <c r="AC216" i="1"/>
  <c r="AC214" i="1"/>
  <c r="AC210" i="1"/>
  <c r="AC209" i="1" s="1"/>
  <c r="AC208" i="1" s="1"/>
  <c r="AC205" i="1"/>
  <c r="AC204" i="1" s="1"/>
  <c r="AC203" i="1" s="1"/>
  <c r="AC202" i="1" s="1"/>
  <c r="AC184" i="1"/>
  <c r="AC183" i="1" s="1"/>
  <c r="AC181" i="1"/>
  <c r="AC180" i="1" s="1"/>
  <c r="AC176" i="1"/>
  <c r="AC175" i="1" s="1"/>
  <c r="AC173" i="1"/>
  <c r="AC172" i="1" s="1"/>
  <c r="AC170" i="1"/>
  <c r="AC169" i="1" s="1"/>
  <c r="AC165" i="1"/>
  <c r="AC164" i="1" s="1"/>
  <c r="AC163" i="1" s="1"/>
  <c r="AC157" i="1"/>
  <c r="AC155" i="1"/>
  <c r="AC149" i="1"/>
  <c r="AC148" i="1" s="1"/>
  <c r="AC147" i="1" s="1"/>
  <c r="AC145" i="1"/>
  <c r="AC143" i="1"/>
  <c r="AC141" i="1"/>
  <c r="AC135" i="1"/>
  <c r="AC134" i="1" s="1"/>
  <c r="AC133" i="1" s="1"/>
  <c r="AC132" i="1" s="1"/>
  <c r="AC131" i="1" s="1"/>
  <c r="AC127" i="1"/>
  <c r="AC125" i="1"/>
  <c r="AC123" i="1"/>
  <c r="AC120" i="1"/>
  <c r="AC119" i="1" s="1"/>
  <c r="AC112" i="1"/>
  <c r="AC111" i="1" s="1"/>
  <c r="AC110" i="1" s="1"/>
  <c r="AC109" i="1" s="1"/>
  <c r="AC107" i="1"/>
  <c r="AC105" i="1"/>
  <c r="AC104" i="1" s="1"/>
  <c r="AC99" i="1"/>
  <c r="AC98" i="1" s="1"/>
  <c r="AC97" i="1" s="1"/>
  <c r="AC96" i="1" s="1"/>
  <c r="AC95" i="1" s="1"/>
  <c r="AC93" i="1"/>
  <c r="AC91" i="1"/>
  <c r="AC89" i="1"/>
  <c r="AC86" i="1"/>
  <c r="AC85" i="1" s="1"/>
  <c r="AC78" i="1"/>
  <c r="AC77" i="1" s="1"/>
  <c r="AC75" i="1"/>
  <c r="AC72" i="1"/>
  <c r="AC71" i="1" s="1"/>
  <c r="AC69" i="1"/>
  <c r="AC68" i="1" s="1"/>
  <c r="AC66" i="1"/>
  <c r="AC65" i="1" s="1"/>
  <c r="AC63" i="1"/>
  <c r="AC62" i="1" s="1"/>
  <c r="AC55" i="1"/>
  <c r="AC53" i="1"/>
  <c r="AC51" i="1"/>
  <c r="AC48" i="1"/>
  <c r="AC47" i="1" s="1"/>
  <c r="AC43" i="1"/>
  <c r="AC42" i="1" s="1"/>
  <c r="AC41" i="1" s="1"/>
  <c r="AC40" i="1" s="1"/>
  <c r="AC38" i="1"/>
  <c r="AC37" i="1" s="1"/>
  <c r="AC35" i="1"/>
  <c r="AC33" i="1"/>
  <c r="AC31" i="1"/>
  <c r="AC26" i="1"/>
  <c r="AC24" i="1"/>
  <c r="AE3995" i="1"/>
  <c r="AE3994" i="1" s="1"/>
  <c r="AB3995" i="1"/>
  <c r="AB3994" i="1" s="1"/>
  <c r="AE3992" i="1"/>
  <c r="AE3991" i="1" s="1"/>
  <c r="AB3992" i="1"/>
  <c r="AB3991" i="1" s="1"/>
  <c r="AE3987" i="1"/>
  <c r="AB3987" i="1"/>
  <c r="AE3985" i="1"/>
  <c r="AB3985" i="1"/>
  <c r="AE3977" i="1"/>
  <c r="AB3977" i="1"/>
  <c r="AE3975" i="1"/>
  <c r="AB3975" i="1"/>
  <c r="AE3973" i="1"/>
  <c r="AB3973" i="1"/>
  <c r="AE3970" i="1"/>
  <c r="AE3969" i="1" s="1"/>
  <c r="AB3970" i="1"/>
  <c r="AB3969" i="1" s="1"/>
  <c r="AE3952" i="1"/>
  <c r="AE3951" i="1" s="1"/>
  <c r="AE3947" i="1" s="1"/>
  <c r="AB3952" i="1"/>
  <c r="AB3951" i="1" s="1"/>
  <c r="AE3944" i="1"/>
  <c r="AE3943" i="1" s="1"/>
  <c r="AB3944" i="1"/>
  <c r="AB3943" i="1" s="1"/>
  <c r="AE3935" i="1"/>
  <c r="AE3934" i="1" s="1"/>
  <c r="AB3935" i="1"/>
  <c r="AB3934" i="1" s="1"/>
  <c r="AE3927" i="1"/>
  <c r="AB3927" i="1"/>
  <c r="AE3925" i="1"/>
  <c r="AB3925" i="1"/>
  <c r="AE3923" i="1"/>
  <c r="AB3923" i="1"/>
  <c r="AE3911" i="1"/>
  <c r="AE3910" i="1" s="1"/>
  <c r="AE3909" i="1" s="1"/>
  <c r="AB3911" i="1"/>
  <c r="AB3910" i="1" s="1"/>
  <c r="AB3909" i="1" s="1"/>
  <c r="AE3905" i="1"/>
  <c r="AE3904" i="1" s="1"/>
  <c r="AB3905" i="1"/>
  <c r="AB3904" i="1" s="1"/>
  <c r="AE3901" i="1"/>
  <c r="AB3901" i="1"/>
  <c r="AE3899" i="1"/>
  <c r="AB3899" i="1"/>
  <c r="AE3894" i="1"/>
  <c r="AE3893" i="1" s="1"/>
  <c r="AB3894" i="1"/>
  <c r="AB3893" i="1" s="1"/>
  <c r="AE3891" i="1"/>
  <c r="AB3891" i="1"/>
  <c r="AE3889" i="1"/>
  <c r="AB3889" i="1"/>
  <c r="AE3886" i="1"/>
  <c r="AE3885" i="1" s="1"/>
  <c r="AB3886" i="1"/>
  <c r="AB3885" i="1" s="1"/>
  <c r="AE3883" i="1"/>
  <c r="AE3882" i="1" s="1"/>
  <c r="AB3883" i="1"/>
  <c r="AB3882" i="1" s="1"/>
  <c r="AE3880" i="1"/>
  <c r="AE3879" i="1" s="1"/>
  <c r="AB3880" i="1"/>
  <c r="AB3879" i="1" s="1"/>
  <c r="AE3872" i="1"/>
  <c r="AB3872" i="1"/>
  <c r="AE3870" i="1"/>
  <c r="AB3870" i="1"/>
  <c r="AE3868" i="1"/>
  <c r="AB3868" i="1"/>
  <c r="AE3865" i="1"/>
  <c r="AE3864" i="1" s="1"/>
  <c r="AB3865" i="1"/>
  <c r="AB3864" i="1" s="1"/>
  <c r="AE3860" i="1"/>
  <c r="AE3859" i="1" s="1"/>
  <c r="AE3858" i="1" s="1"/>
  <c r="AE3857" i="1" s="1"/>
  <c r="AB3860" i="1"/>
  <c r="AB3859" i="1" s="1"/>
  <c r="AB3858" i="1" s="1"/>
  <c r="AB3857" i="1" s="1"/>
  <c r="AE3851" i="1"/>
  <c r="AE3850" i="1" s="1"/>
  <c r="AE3849" i="1" s="1"/>
  <c r="AE3848" i="1" s="1"/>
  <c r="AB3851" i="1"/>
  <c r="AB3850" i="1" s="1"/>
  <c r="AB3849" i="1" s="1"/>
  <c r="AB3848" i="1" s="1"/>
  <c r="AE3846" i="1"/>
  <c r="AE3845" i="1" s="1"/>
  <c r="AB3846" i="1"/>
  <c r="AB3845" i="1" s="1"/>
  <c r="AE3843" i="1"/>
  <c r="AE3842" i="1" s="1"/>
  <c r="AB3843" i="1"/>
  <c r="AB3842" i="1" s="1"/>
  <c r="AE3837" i="1"/>
  <c r="AB3837" i="1"/>
  <c r="AE3835" i="1"/>
  <c r="AB3835" i="1"/>
  <c r="AE3833" i="1"/>
  <c r="AB3833" i="1"/>
  <c r="AE3830" i="1"/>
  <c r="AE3829" i="1" s="1"/>
  <c r="AB3830" i="1"/>
  <c r="AB3829" i="1" s="1"/>
  <c r="AE3826" i="1"/>
  <c r="AB3826" i="1"/>
  <c r="AE3824" i="1"/>
  <c r="AB3824" i="1"/>
  <c r="AE3821" i="1"/>
  <c r="AE3820" i="1" s="1"/>
  <c r="AB3821" i="1"/>
  <c r="AB3820" i="1" s="1"/>
  <c r="AE3815" i="1"/>
  <c r="AE3814" i="1" s="1"/>
  <c r="AE3813" i="1" s="1"/>
  <c r="AE3812" i="1" s="1"/>
  <c r="AE3811" i="1" s="1"/>
  <c r="AB3815" i="1"/>
  <c r="AB3814" i="1" s="1"/>
  <c r="AB3813" i="1" s="1"/>
  <c r="AB3812" i="1" s="1"/>
  <c r="AB3811" i="1" s="1"/>
  <c r="AE3807" i="1"/>
  <c r="AB3807" i="1"/>
  <c r="AE3805" i="1"/>
  <c r="AB3805" i="1"/>
  <c r="AE3803" i="1"/>
  <c r="AB3803" i="1"/>
  <c r="AE3800" i="1"/>
  <c r="AE3799" i="1" s="1"/>
  <c r="AB3800" i="1"/>
  <c r="AB3799" i="1" s="1"/>
  <c r="AE3796" i="1"/>
  <c r="AE3795" i="1" s="1"/>
  <c r="AE3794" i="1" s="1"/>
  <c r="AB3796" i="1"/>
  <c r="AB3795" i="1" s="1"/>
  <c r="AB3794" i="1" s="1"/>
  <c r="AE3788" i="1"/>
  <c r="AB3788" i="1"/>
  <c r="AE3786" i="1"/>
  <c r="AB3786" i="1"/>
  <c r="AE3784" i="1"/>
  <c r="AB3784" i="1"/>
  <c r="AE3781" i="1"/>
  <c r="AE3780" i="1" s="1"/>
  <c r="AB3781" i="1"/>
  <c r="AB3780" i="1" s="1"/>
  <c r="AE3777" i="1"/>
  <c r="AE3776" i="1" s="1"/>
  <c r="AE3775" i="1" s="1"/>
  <c r="AB3777" i="1"/>
  <c r="AB3776" i="1" s="1"/>
  <c r="AB3775" i="1" s="1"/>
  <c r="AE3769" i="1"/>
  <c r="AB3769" i="1"/>
  <c r="AE3767" i="1"/>
  <c r="AB3767" i="1"/>
  <c r="AE3764" i="1"/>
  <c r="AE3763" i="1" s="1"/>
  <c r="AB3764" i="1"/>
  <c r="AB3763" i="1" s="1"/>
  <c r="AE3759" i="1"/>
  <c r="AE3758" i="1" s="1"/>
  <c r="AE3757" i="1" s="1"/>
  <c r="AE3756" i="1" s="1"/>
  <c r="AB3759" i="1"/>
  <c r="AB3758" i="1" s="1"/>
  <c r="AB3757" i="1" s="1"/>
  <c r="AB3756" i="1" s="1"/>
  <c r="AE3753" i="1"/>
  <c r="AE3752" i="1" s="1"/>
  <c r="AE3751" i="1" s="1"/>
  <c r="AB3753" i="1"/>
  <c r="AB3752" i="1" s="1"/>
  <c r="AB3751" i="1" s="1"/>
  <c r="AE3745" i="1"/>
  <c r="AE3744" i="1" s="1"/>
  <c r="AB3745" i="1"/>
  <c r="AB3744" i="1" s="1"/>
  <c r="AE3742" i="1"/>
  <c r="AE3741" i="1" s="1"/>
  <c r="AB3742" i="1"/>
  <c r="AB3741" i="1" s="1"/>
  <c r="AE3735" i="1"/>
  <c r="AB3735" i="1"/>
  <c r="AE3733" i="1"/>
  <c r="AB3733" i="1"/>
  <c r="AE3731" i="1"/>
  <c r="AB3731" i="1"/>
  <c r="AE3726" i="1"/>
  <c r="AE3725" i="1" s="1"/>
  <c r="AB3726" i="1"/>
  <c r="AB3725" i="1" s="1"/>
  <c r="AE3723" i="1"/>
  <c r="AE3722" i="1" s="1"/>
  <c r="AB3723" i="1"/>
  <c r="AB3722" i="1" s="1"/>
  <c r="AE3720" i="1"/>
  <c r="AE3719" i="1" s="1"/>
  <c r="AB3720" i="1"/>
  <c r="AB3719" i="1" s="1"/>
  <c r="AE3716" i="1"/>
  <c r="AE3715" i="1" s="1"/>
  <c r="AE3714" i="1" s="1"/>
  <c r="AB3716" i="1"/>
  <c r="AB3715" i="1" s="1"/>
  <c r="AB3714" i="1" s="1"/>
  <c r="AE3712" i="1"/>
  <c r="AE3711" i="1" s="1"/>
  <c r="AB3712" i="1"/>
  <c r="AB3711" i="1" s="1"/>
  <c r="AE3709" i="1"/>
  <c r="AE3706" i="1" s="1"/>
  <c r="AB3709" i="1"/>
  <c r="AB3706" i="1" s="1"/>
  <c r="AE3697" i="1"/>
  <c r="AE3696" i="1" s="1"/>
  <c r="AE3695" i="1" s="1"/>
  <c r="AE3694" i="1" s="1"/>
  <c r="AB3697" i="1"/>
  <c r="AB3696" i="1" s="1"/>
  <c r="AB3695" i="1" s="1"/>
  <c r="AB3694" i="1" s="1"/>
  <c r="AE3689" i="1"/>
  <c r="AE3688" i="1" s="1"/>
  <c r="AE3687" i="1" s="1"/>
  <c r="AE3686" i="1" s="1"/>
  <c r="AE3685" i="1" s="1"/>
  <c r="AB3689" i="1"/>
  <c r="AB3688" i="1" s="1"/>
  <c r="AB3687" i="1" s="1"/>
  <c r="AB3686" i="1" s="1"/>
  <c r="AB3685" i="1" s="1"/>
  <c r="AE3682" i="1"/>
  <c r="AE3681" i="1" s="1"/>
  <c r="AB3682" i="1"/>
  <c r="AB3681" i="1" s="1"/>
  <c r="AE3678" i="1"/>
  <c r="AE3677" i="1" s="1"/>
  <c r="AB3678" i="1"/>
  <c r="AB3677" i="1" s="1"/>
  <c r="AE3669" i="1"/>
  <c r="AE3668" i="1" s="1"/>
  <c r="AE3667" i="1" s="1"/>
  <c r="AE3666" i="1" s="1"/>
  <c r="AE3665" i="1" s="1"/>
  <c r="AB3669" i="1"/>
  <c r="AB3668" i="1" s="1"/>
  <c r="AB3667" i="1" s="1"/>
  <c r="AB3666" i="1" s="1"/>
  <c r="AB3665" i="1" s="1"/>
  <c r="AE3662" i="1"/>
  <c r="AE3661" i="1" s="1"/>
  <c r="AE3660" i="1" s="1"/>
  <c r="AE3659" i="1" s="1"/>
  <c r="AE3658" i="1" s="1"/>
  <c r="AE3657" i="1" s="1"/>
  <c r="AB3662" i="1"/>
  <c r="AB3661" i="1" s="1"/>
  <c r="AB3660" i="1" s="1"/>
  <c r="AB3659" i="1" s="1"/>
  <c r="AB3658" i="1" s="1"/>
  <c r="AB3657" i="1" s="1"/>
  <c r="AE3654" i="1"/>
  <c r="AE3653" i="1" s="1"/>
  <c r="AB3654" i="1"/>
  <c r="AB3653" i="1" s="1"/>
  <c r="AE3650" i="1"/>
  <c r="AE3649" i="1" s="1"/>
  <c r="AB3650" i="1"/>
  <c r="AB3649" i="1" s="1"/>
  <c r="AE3647" i="1"/>
  <c r="AE3646" i="1" s="1"/>
  <c r="AB3647" i="1"/>
  <c r="AB3646" i="1" s="1"/>
  <c r="AE3641" i="1"/>
  <c r="AE3640" i="1" s="1"/>
  <c r="AB3641" i="1"/>
  <c r="AB3640" i="1" s="1"/>
  <c r="AE3637" i="1"/>
  <c r="AE3636" i="1" s="1"/>
  <c r="AB3637" i="1"/>
  <c r="AB3636" i="1" s="1"/>
  <c r="AE3633" i="1"/>
  <c r="AE3632" i="1" s="1"/>
  <c r="AB3633" i="1"/>
  <c r="AB3632" i="1" s="1"/>
  <c r="AE3628" i="1"/>
  <c r="AE3627" i="1" s="1"/>
  <c r="AE3626" i="1" s="1"/>
  <c r="AB3628" i="1"/>
  <c r="AB3627" i="1" s="1"/>
  <c r="AB3626" i="1" s="1"/>
  <c r="AE3621" i="1"/>
  <c r="AE3620" i="1" s="1"/>
  <c r="AE3619" i="1" s="1"/>
  <c r="AE3618" i="1" s="1"/>
  <c r="AB3621" i="1"/>
  <c r="AB3620" i="1" s="1"/>
  <c r="AB3619" i="1" s="1"/>
  <c r="AB3618" i="1" s="1"/>
  <c r="AE3613" i="1"/>
  <c r="AE3612" i="1" s="1"/>
  <c r="AE3611" i="1" s="1"/>
  <c r="AE3610" i="1" s="1"/>
  <c r="AE3609" i="1" s="1"/>
  <c r="AE3608" i="1" s="1"/>
  <c r="AB3613" i="1"/>
  <c r="AB3612" i="1" s="1"/>
  <c r="AB3611" i="1" s="1"/>
  <c r="AB3610" i="1" s="1"/>
  <c r="AB3609" i="1" s="1"/>
  <c r="AB3608" i="1" s="1"/>
  <c r="AE3606" i="1"/>
  <c r="AE3605" i="1" s="1"/>
  <c r="AE3604" i="1" s="1"/>
  <c r="AE3603" i="1" s="1"/>
  <c r="AE3602" i="1" s="1"/>
  <c r="AE3601" i="1" s="1"/>
  <c r="AB3606" i="1"/>
  <c r="AB3605" i="1" s="1"/>
  <c r="AB3604" i="1" s="1"/>
  <c r="AB3603" i="1" s="1"/>
  <c r="AB3602" i="1" s="1"/>
  <c r="AB3601" i="1" s="1"/>
  <c r="AE3599" i="1"/>
  <c r="AB3599" i="1"/>
  <c r="AE3597" i="1"/>
  <c r="AB3597" i="1"/>
  <c r="AE3594" i="1"/>
  <c r="AE3593" i="1" s="1"/>
  <c r="AB3594" i="1"/>
  <c r="AB3593" i="1" s="1"/>
  <c r="AE3587" i="1"/>
  <c r="AE3586" i="1" s="1"/>
  <c r="AB3587" i="1"/>
  <c r="AB3586" i="1" s="1"/>
  <c r="AE3584" i="1"/>
  <c r="AE3583" i="1" s="1"/>
  <c r="AB3584" i="1"/>
  <c r="AB3583" i="1" s="1"/>
  <c r="AE3581" i="1"/>
  <c r="AE3580" i="1" s="1"/>
  <c r="AB3581" i="1"/>
  <c r="AB3580" i="1" s="1"/>
  <c r="AE3577" i="1"/>
  <c r="AE3576" i="1" s="1"/>
  <c r="AB3577" i="1"/>
  <c r="AB3576" i="1" s="1"/>
  <c r="AE3574" i="1"/>
  <c r="AE3573" i="1" s="1"/>
  <c r="AB3574" i="1"/>
  <c r="AB3573" i="1" s="1"/>
  <c r="AE3571" i="1"/>
  <c r="AE3570" i="1" s="1"/>
  <c r="AB3571" i="1"/>
  <c r="AB3570" i="1" s="1"/>
  <c r="AE3568" i="1"/>
  <c r="AB3568" i="1"/>
  <c r="AE3566" i="1"/>
  <c r="AB3566" i="1"/>
  <c r="AE3563" i="1"/>
  <c r="AE3562" i="1" s="1"/>
  <c r="AB3563" i="1"/>
  <c r="AB3562" i="1" s="1"/>
  <c r="AE3560" i="1"/>
  <c r="AE3559" i="1" s="1"/>
  <c r="AB3560" i="1"/>
  <c r="AB3559" i="1" s="1"/>
  <c r="AE3557" i="1"/>
  <c r="AE3556" i="1" s="1"/>
  <c r="AB3557" i="1"/>
  <c r="AB3556" i="1" s="1"/>
  <c r="AE3554" i="1"/>
  <c r="AE3553" i="1" s="1"/>
  <c r="AB3554" i="1"/>
  <c r="AB3553" i="1" s="1"/>
  <c r="AE3550" i="1"/>
  <c r="AE3549" i="1" s="1"/>
  <c r="AB3550" i="1"/>
  <c r="AB3549" i="1" s="1"/>
  <c r="AE3547" i="1"/>
  <c r="AE3546" i="1" s="1"/>
  <c r="AE3545" i="1" s="1"/>
  <c r="AB3547" i="1"/>
  <c r="AB3546" i="1" s="1"/>
  <c r="AB3545" i="1" s="1"/>
  <c r="AE3543" i="1"/>
  <c r="AE3542" i="1" s="1"/>
  <c r="AB3543" i="1"/>
  <c r="AB3542" i="1" s="1"/>
  <c r="AE3540" i="1"/>
  <c r="AB3540" i="1"/>
  <c r="AE3538" i="1"/>
  <c r="AB3538" i="1"/>
  <c r="AE3535" i="1"/>
  <c r="AB3535" i="1"/>
  <c r="AE3533" i="1"/>
  <c r="AB3533" i="1"/>
  <c r="AE3531" i="1"/>
  <c r="AB3531" i="1"/>
  <c r="AE3526" i="1"/>
  <c r="AE3525" i="1" s="1"/>
  <c r="AE3524" i="1" s="1"/>
  <c r="AB3526" i="1"/>
  <c r="AB3525" i="1" s="1"/>
  <c r="AB3524" i="1" s="1"/>
  <c r="AE3522" i="1"/>
  <c r="AE3521" i="1" s="1"/>
  <c r="AE3520" i="1" s="1"/>
  <c r="AB3522" i="1"/>
  <c r="AB3521" i="1" s="1"/>
  <c r="AB3520" i="1" s="1"/>
  <c r="AE3518" i="1"/>
  <c r="AE3517" i="1" s="1"/>
  <c r="AE3516" i="1" s="1"/>
  <c r="AB3518" i="1"/>
  <c r="AB3517" i="1" s="1"/>
  <c r="AB3516" i="1" s="1"/>
  <c r="AE3512" i="1"/>
  <c r="AE3511" i="1" s="1"/>
  <c r="AE3510" i="1" s="1"/>
  <c r="AE3509" i="1" s="1"/>
  <c r="AE3508" i="1" s="1"/>
  <c r="AB3512" i="1"/>
  <c r="AB3511" i="1" s="1"/>
  <c r="AB3510" i="1" s="1"/>
  <c r="AB3509" i="1" s="1"/>
  <c r="AB3508" i="1" s="1"/>
  <c r="AE3506" i="1"/>
  <c r="AE3505" i="1" s="1"/>
  <c r="AE3504" i="1" s="1"/>
  <c r="AE3503" i="1" s="1"/>
  <c r="AE3502" i="1" s="1"/>
  <c r="AB3506" i="1"/>
  <c r="AB3505" i="1" s="1"/>
  <c r="AB3504" i="1" s="1"/>
  <c r="AB3503" i="1" s="1"/>
  <c r="AB3502" i="1" s="1"/>
  <c r="AE3500" i="1"/>
  <c r="AB3500" i="1"/>
  <c r="AE3498" i="1"/>
  <c r="AB3498" i="1"/>
  <c r="AE3493" i="1"/>
  <c r="AE3492" i="1" s="1"/>
  <c r="AB3493" i="1"/>
  <c r="AB3492" i="1" s="1"/>
  <c r="AE3490" i="1"/>
  <c r="AE3489" i="1" s="1"/>
  <c r="AB3490" i="1"/>
  <c r="AB3489" i="1" s="1"/>
  <c r="AE3487" i="1"/>
  <c r="AE3486" i="1" s="1"/>
  <c r="AB3487" i="1"/>
  <c r="AB3486" i="1" s="1"/>
  <c r="AE3482" i="1"/>
  <c r="AE3481" i="1" s="1"/>
  <c r="AE3480" i="1" s="1"/>
  <c r="AB3482" i="1"/>
  <c r="AB3481" i="1" s="1"/>
  <c r="AB3480" i="1" s="1"/>
  <c r="AE3477" i="1"/>
  <c r="AE3476" i="1" s="1"/>
  <c r="AE3475" i="1" s="1"/>
  <c r="AB3477" i="1"/>
  <c r="AB3476" i="1" s="1"/>
  <c r="AB3475" i="1" s="1"/>
  <c r="AE3473" i="1"/>
  <c r="AB3473" i="1"/>
  <c r="AE3471" i="1"/>
  <c r="AB3471" i="1"/>
  <c r="AE3467" i="1"/>
  <c r="AB3467" i="1"/>
  <c r="AE3465" i="1"/>
  <c r="AB3465" i="1"/>
  <c r="AE3459" i="1"/>
  <c r="AB3459" i="1"/>
  <c r="AE3457" i="1"/>
  <c r="AB3457" i="1"/>
  <c r="AE3455" i="1"/>
  <c r="AB3455" i="1"/>
  <c r="AE3452" i="1"/>
  <c r="AE3451" i="1" s="1"/>
  <c r="AB3452" i="1"/>
  <c r="AB3451" i="1" s="1"/>
  <c r="AE3448" i="1"/>
  <c r="AE3447" i="1" s="1"/>
  <c r="AE3446" i="1" s="1"/>
  <c r="AB3448" i="1"/>
  <c r="AB3447" i="1" s="1"/>
  <c r="AB3446" i="1" s="1"/>
  <c r="AE3442" i="1"/>
  <c r="AE3441" i="1" s="1"/>
  <c r="AE3440" i="1" s="1"/>
  <c r="AE3439" i="1" s="1"/>
  <c r="AE3438" i="1" s="1"/>
  <c r="AB3442" i="1"/>
  <c r="AB3441" i="1" s="1"/>
  <c r="AB3440" i="1" s="1"/>
  <c r="AB3439" i="1" s="1"/>
  <c r="AB3438" i="1" s="1"/>
  <c r="AE3434" i="1"/>
  <c r="AB3434" i="1"/>
  <c r="AE3432" i="1"/>
  <c r="AB3432" i="1"/>
  <c r="AE3430" i="1"/>
  <c r="AB3430" i="1"/>
  <c r="AE3427" i="1"/>
  <c r="AE3426" i="1" s="1"/>
  <c r="AB3427" i="1"/>
  <c r="AB3426" i="1" s="1"/>
  <c r="AE3422" i="1"/>
  <c r="AB3422" i="1"/>
  <c r="AE3420" i="1"/>
  <c r="AB3420" i="1"/>
  <c r="AE3416" i="1"/>
  <c r="AE3415" i="1" s="1"/>
  <c r="AE3414" i="1" s="1"/>
  <c r="AB3416" i="1"/>
  <c r="AB3415" i="1" s="1"/>
  <c r="AB3414" i="1" s="1"/>
  <c r="AE3410" i="1"/>
  <c r="AE3409" i="1" s="1"/>
  <c r="AE3408" i="1" s="1"/>
  <c r="AE3407" i="1" s="1"/>
  <c r="AB3410" i="1"/>
  <c r="AB3409" i="1" s="1"/>
  <c r="AB3408" i="1" s="1"/>
  <c r="AB3407" i="1" s="1"/>
  <c r="AE3405" i="1"/>
  <c r="AE3404" i="1" s="1"/>
  <c r="AB3405" i="1"/>
  <c r="AB3404" i="1" s="1"/>
  <c r="AE3402" i="1"/>
  <c r="AE3401" i="1" s="1"/>
  <c r="AB3402" i="1"/>
  <c r="AB3401" i="1" s="1"/>
  <c r="AE3392" i="1"/>
  <c r="AE3391" i="1" s="1"/>
  <c r="AB3392" i="1"/>
  <c r="AB3391" i="1" s="1"/>
  <c r="AE3389" i="1"/>
  <c r="AE3388" i="1" s="1"/>
  <c r="AB3389" i="1"/>
  <c r="AB3388" i="1" s="1"/>
  <c r="AE3386" i="1"/>
  <c r="AE3385" i="1" s="1"/>
  <c r="AB3386" i="1"/>
  <c r="AB3385" i="1" s="1"/>
  <c r="AE3379" i="1"/>
  <c r="AE3378" i="1" s="1"/>
  <c r="AE3377" i="1" s="1"/>
  <c r="AE3376" i="1" s="1"/>
  <c r="AB3379" i="1"/>
  <c r="AB3378" i="1" s="1"/>
  <c r="AB3377" i="1" s="1"/>
  <c r="AB3376" i="1" s="1"/>
  <c r="AE3374" i="1"/>
  <c r="AB3374" i="1"/>
  <c r="AE3372" i="1"/>
  <c r="AB3372" i="1"/>
  <c r="AE3369" i="1"/>
  <c r="AB3369" i="1"/>
  <c r="AE3367" i="1"/>
  <c r="AB3367" i="1"/>
  <c r="AE3365" i="1"/>
  <c r="AB3365" i="1"/>
  <c r="AE3361" i="1"/>
  <c r="AE3360" i="1" s="1"/>
  <c r="AB3361" i="1"/>
  <c r="AB3360" i="1" s="1"/>
  <c r="AE3358" i="1"/>
  <c r="AE3357" i="1" s="1"/>
  <c r="AB3358" i="1"/>
  <c r="AB3357" i="1" s="1"/>
  <c r="AE3355" i="1"/>
  <c r="AE3354" i="1" s="1"/>
  <c r="AB3355" i="1"/>
  <c r="AB3354" i="1" s="1"/>
  <c r="AE3351" i="1"/>
  <c r="AE3350" i="1" s="1"/>
  <c r="AB3351" i="1"/>
  <c r="AB3350" i="1" s="1"/>
  <c r="AE3348" i="1"/>
  <c r="AB3348" i="1"/>
  <c r="AE3346" i="1"/>
  <c r="AB3346" i="1"/>
  <c r="AE3344" i="1"/>
  <c r="AB3344" i="1"/>
  <c r="AE3336" i="1"/>
  <c r="AE3335" i="1" s="1"/>
  <c r="AE3334" i="1" s="1"/>
  <c r="AE3333" i="1" s="1"/>
  <c r="AE3332" i="1" s="1"/>
  <c r="AE3331" i="1" s="1"/>
  <c r="AB3336" i="1"/>
  <c r="AB3335" i="1" s="1"/>
  <c r="AB3334" i="1" s="1"/>
  <c r="AB3333" i="1" s="1"/>
  <c r="AB3332" i="1" s="1"/>
  <c r="AB3331" i="1" s="1"/>
  <c r="AE3328" i="1"/>
  <c r="AE3327" i="1" s="1"/>
  <c r="AE3326" i="1" s="1"/>
  <c r="AB3328" i="1"/>
  <c r="AB3327" i="1" s="1"/>
  <c r="AB3326" i="1" s="1"/>
  <c r="AE3324" i="1"/>
  <c r="AB3324" i="1"/>
  <c r="AE3322" i="1"/>
  <c r="AB3322" i="1"/>
  <c r="AE3320" i="1"/>
  <c r="AB3320" i="1"/>
  <c r="AE3317" i="1"/>
  <c r="AE3316" i="1" s="1"/>
  <c r="AB3317" i="1"/>
  <c r="AB3316" i="1" s="1"/>
  <c r="AE3312" i="1"/>
  <c r="AE3311" i="1" s="1"/>
  <c r="AB3312" i="1"/>
  <c r="AB3311" i="1" s="1"/>
  <c r="AE3303" i="1"/>
  <c r="AE3302" i="1" s="1"/>
  <c r="AB3303" i="1"/>
  <c r="AB3302" i="1" s="1"/>
  <c r="AE3300" i="1"/>
  <c r="AE3299" i="1" s="1"/>
  <c r="AE3298" i="1" s="1"/>
  <c r="AB3300" i="1"/>
  <c r="AB3299" i="1" s="1"/>
  <c r="AB3298" i="1" s="1"/>
  <c r="AE3294" i="1"/>
  <c r="AE3293" i="1" s="1"/>
  <c r="AE3292" i="1" s="1"/>
  <c r="AB3294" i="1"/>
  <c r="AB3293" i="1" s="1"/>
  <c r="AB3292" i="1" s="1"/>
  <c r="AE3290" i="1"/>
  <c r="AE3289" i="1" s="1"/>
  <c r="AB3290" i="1"/>
  <c r="AB3289" i="1" s="1"/>
  <c r="AE3287" i="1"/>
  <c r="AE3286" i="1" s="1"/>
  <c r="AB3287" i="1"/>
  <c r="AB3286" i="1" s="1"/>
  <c r="AE3284" i="1"/>
  <c r="AE3283" i="1" s="1"/>
  <c r="AB3284" i="1"/>
  <c r="AB3283" i="1" s="1"/>
  <c r="AE3280" i="1"/>
  <c r="AE3279" i="1" s="1"/>
  <c r="AB3280" i="1"/>
  <c r="AB3279" i="1" s="1"/>
  <c r="AE3277" i="1"/>
  <c r="AE3276" i="1" s="1"/>
  <c r="AB3277" i="1"/>
  <c r="AB3276" i="1" s="1"/>
  <c r="AE3274" i="1"/>
  <c r="AE3273" i="1" s="1"/>
  <c r="AB3274" i="1"/>
  <c r="AB3273" i="1" s="1"/>
  <c r="AE3267" i="1"/>
  <c r="AE3266" i="1" s="1"/>
  <c r="AE3265" i="1" s="1"/>
  <c r="AB3267" i="1"/>
  <c r="AB3266" i="1" s="1"/>
  <c r="AB3265" i="1" s="1"/>
  <c r="AE3263" i="1"/>
  <c r="AE3262" i="1" s="1"/>
  <c r="AB3263" i="1"/>
  <c r="AB3262" i="1" s="1"/>
  <c r="AE3260" i="1"/>
  <c r="AE3259" i="1" s="1"/>
  <c r="AB3260" i="1"/>
  <c r="AB3259" i="1" s="1"/>
  <c r="AE3253" i="1"/>
  <c r="AB3253" i="1"/>
  <c r="AE3251" i="1"/>
  <c r="AB3251" i="1"/>
  <c r="AE3244" i="1"/>
  <c r="AB3244" i="1"/>
  <c r="AE3242" i="1"/>
  <c r="AB3242" i="1"/>
  <c r="AE3240" i="1"/>
  <c r="AB3240" i="1"/>
  <c r="AE3238" i="1"/>
  <c r="AB3238" i="1"/>
  <c r="AE3236" i="1"/>
  <c r="AB3236" i="1"/>
  <c r="AE3232" i="1"/>
  <c r="AE3231" i="1" s="1"/>
  <c r="AB3232" i="1"/>
  <c r="AB3231" i="1" s="1"/>
  <c r="AE3229" i="1"/>
  <c r="AB3229" i="1"/>
  <c r="AE3227" i="1"/>
  <c r="AB3227" i="1"/>
  <c r="AE3224" i="1"/>
  <c r="AB3224" i="1"/>
  <c r="AE3222" i="1"/>
  <c r="AB3222" i="1"/>
  <c r="AE3214" i="1"/>
  <c r="AB3214" i="1"/>
  <c r="AE3212" i="1"/>
  <c r="AB3212" i="1"/>
  <c r="AE3203" i="1"/>
  <c r="AE3202" i="1" s="1"/>
  <c r="AE3201" i="1" s="1"/>
  <c r="AB3203" i="1"/>
  <c r="AB3202" i="1" s="1"/>
  <c r="AB3201" i="1" s="1"/>
  <c r="AE3197" i="1"/>
  <c r="AE3196" i="1" s="1"/>
  <c r="AB3197" i="1"/>
  <c r="AB3196" i="1" s="1"/>
  <c r="AE3194" i="1"/>
  <c r="AB3194" i="1"/>
  <c r="AE3192" i="1"/>
  <c r="AB3192" i="1"/>
  <c r="AE3188" i="1"/>
  <c r="AE3187" i="1" s="1"/>
  <c r="AB3188" i="1"/>
  <c r="AB3187" i="1" s="1"/>
  <c r="AE3185" i="1"/>
  <c r="AE3184" i="1" s="1"/>
  <c r="AB3185" i="1"/>
  <c r="AB3184" i="1" s="1"/>
  <c r="AE3180" i="1"/>
  <c r="AB3180" i="1"/>
  <c r="AE3178" i="1"/>
  <c r="AB3178" i="1"/>
  <c r="AE3173" i="1"/>
  <c r="AE3172" i="1" s="1"/>
  <c r="AE3171" i="1" s="1"/>
  <c r="AE3170" i="1" s="1"/>
  <c r="AB3173" i="1"/>
  <c r="AB3172" i="1" s="1"/>
  <c r="AB3171" i="1" s="1"/>
  <c r="AB3170" i="1" s="1"/>
  <c r="AE3165" i="1"/>
  <c r="AE3164" i="1" s="1"/>
  <c r="AB3165" i="1"/>
  <c r="AB3164" i="1" s="1"/>
  <c r="AE3162" i="1"/>
  <c r="AE3161" i="1" s="1"/>
  <c r="AB3162" i="1"/>
  <c r="AB3161" i="1" s="1"/>
  <c r="AE3154" i="1"/>
  <c r="AB3154" i="1"/>
  <c r="AE3152" i="1"/>
  <c r="AB3152" i="1"/>
  <c r="AE3150" i="1"/>
  <c r="AB3150" i="1"/>
  <c r="AE3147" i="1"/>
  <c r="AE3146" i="1" s="1"/>
  <c r="AB3147" i="1"/>
  <c r="AB3146" i="1" s="1"/>
  <c r="AE3142" i="1"/>
  <c r="AE3141" i="1" s="1"/>
  <c r="AE3140" i="1" s="1"/>
  <c r="AE3139" i="1" s="1"/>
  <c r="AB3142" i="1"/>
  <c r="AB3141" i="1" s="1"/>
  <c r="AB3140" i="1" s="1"/>
  <c r="AB3139" i="1" s="1"/>
  <c r="AE3131" i="1"/>
  <c r="AE3130" i="1" s="1"/>
  <c r="AB3131" i="1"/>
  <c r="AB3130" i="1" s="1"/>
  <c r="AE3128" i="1"/>
  <c r="AE3127" i="1" s="1"/>
  <c r="AB3128" i="1"/>
  <c r="AB3127" i="1" s="1"/>
  <c r="AE3125" i="1"/>
  <c r="AE3124" i="1" s="1"/>
  <c r="AB3125" i="1"/>
  <c r="AB3124" i="1" s="1"/>
  <c r="AE3117" i="1"/>
  <c r="AE3116" i="1" s="1"/>
  <c r="AE3115" i="1" s="1"/>
  <c r="AB3117" i="1"/>
  <c r="AB3116" i="1" s="1"/>
  <c r="AB3115" i="1" s="1"/>
  <c r="AE3113" i="1"/>
  <c r="AE3112" i="1" s="1"/>
  <c r="AE3111" i="1" s="1"/>
  <c r="AE3110" i="1" s="1"/>
  <c r="AB3113" i="1"/>
  <c r="AB3112" i="1" s="1"/>
  <c r="AB3111" i="1" s="1"/>
  <c r="AB3110" i="1" s="1"/>
  <c r="AE3108" i="1"/>
  <c r="AB3108" i="1"/>
  <c r="AE3106" i="1"/>
  <c r="AB3106" i="1"/>
  <c r="AE3102" i="1"/>
  <c r="AE3101" i="1" s="1"/>
  <c r="AB3102" i="1"/>
  <c r="AB3101" i="1" s="1"/>
  <c r="AE3099" i="1"/>
  <c r="AE3098" i="1" s="1"/>
  <c r="AB3099" i="1"/>
  <c r="AB3098" i="1" s="1"/>
  <c r="AE3095" i="1"/>
  <c r="AE3094" i="1" s="1"/>
  <c r="AB3095" i="1"/>
  <c r="AB3094" i="1" s="1"/>
  <c r="AE3092" i="1"/>
  <c r="AE3091" i="1" s="1"/>
  <c r="AB3092" i="1"/>
  <c r="AB3091" i="1" s="1"/>
  <c r="AE3088" i="1"/>
  <c r="AB3088" i="1"/>
  <c r="AE3086" i="1"/>
  <c r="AB3086" i="1"/>
  <c r="AE3084" i="1"/>
  <c r="AB3084" i="1"/>
  <c r="AE3080" i="1"/>
  <c r="AE3079" i="1" s="1"/>
  <c r="AB3080" i="1"/>
  <c r="AB3079" i="1" s="1"/>
  <c r="AE3075" i="1"/>
  <c r="AE3074" i="1" s="1"/>
  <c r="AB3075" i="1"/>
  <c r="AB3074" i="1" s="1"/>
  <c r="AE3072" i="1"/>
  <c r="AE3071" i="1" s="1"/>
  <c r="AB3072" i="1"/>
  <c r="AB3071" i="1" s="1"/>
  <c r="AE3065" i="1"/>
  <c r="AB3065" i="1"/>
  <c r="AE3063" i="1"/>
  <c r="AB3063" i="1"/>
  <c r="AE3061" i="1"/>
  <c r="AB3061" i="1"/>
  <c r="AE3058" i="1"/>
  <c r="AE3057" i="1" s="1"/>
  <c r="AB3058" i="1"/>
  <c r="AB3057" i="1" s="1"/>
  <c r="AE3053" i="1"/>
  <c r="AE3052" i="1" s="1"/>
  <c r="AE3051" i="1" s="1"/>
  <c r="AE3050" i="1" s="1"/>
  <c r="AB3053" i="1"/>
  <c r="AB3052" i="1" s="1"/>
  <c r="AB3051" i="1" s="1"/>
  <c r="AB3050" i="1" s="1"/>
  <c r="AE3048" i="1"/>
  <c r="AB3048" i="1"/>
  <c r="AE3046" i="1"/>
  <c r="AB3046" i="1"/>
  <c r="AE3044" i="1"/>
  <c r="AB3044" i="1"/>
  <c r="AE3040" i="1"/>
  <c r="AE3039" i="1" s="1"/>
  <c r="AB3040" i="1"/>
  <c r="AB3039" i="1" s="1"/>
  <c r="AE3037" i="1"/>
  <c r="AE3036" i="1" s="1"/>
  <c r="AB3037" i="1"/>
  <c r="AB3036" i="1" s="1"/>
  <c r="AE3031" i="1"/>
  <c r="AE3030" i="1" s="1"/>
  <c r="AB3031" i="1"/>
  <c r="AB3030" i="1" s="1"/>
  <c r="AE3023" i="1"/>
  <c r="AE3022" i="1" s="1"/>
  <c r="AE3021" i="1" s="1"/>
  <c r="AE3020" i="1" s="1"/>
  <c r="AE3019" i="1" s="1"/>
  <c r="AE3018" i="1" s="1"/>
  <c r="AE3017" i="1" s="1"/>
  <c r="AB3023" i="1"/>
  <c r="AB3022" i="1" s="1"/>
  <c r="AB3021" i="1" s="1"/>
  <c r="AB3020" i="1" s="1"/>
  <c r="AB3019" i="1" s="1"/>
  <c r="AB3018" i="1" s="1"/>
  <c r="AB3017" i="1" s="1"/>
  <c r="AE3014" i="1"/>
  <c r="AB3014" i="1"/>
  <c r="AE3012" i="1"/>
  <c r="AB3012" i="1"/>
  <c r="AE3010" i="1"/>
  <c r="AB3010" i="1"/>
  <c r="AE3007" i="1"/>
  <c r="AE3006" i="1" s="1"/>
  <c r="AB3007" i="1"/>
  <c r="AB3006" i="1" s="1"/>
  <c r="AE2999" i="1"/>
  <c r="AB2999" i="1"/>
  <c r="AE2997" i="1"/>
  <c r="AB2997" i="1"/>
  <c r="AE2990" i="1"/>
  <c r="AE2989" i="1" s="1"/>
  <c r="AB2990" i="1"/>
  <c r="AB2989" i="1" s="1"/>
  <c r="AE2987" i="1"/>
  <c r="AE2986" i="1" s="1"/>
  <c r="AB2987" i="1"/>
  <c r="AB2986" i="1" s="1"/>
  <c r="AE2984" i="1"/>
  <c r="AE2983" i="1" s="1"/>
  <c r="AB2984" i="1"/>
  <c r="AB2983" i="1" s="1"/>
  <c r="AE2980" i="1"/>
  <c r="AE2979" i="1" s="1"/>
  <c r="AB2980" i="1"/>
  <c r="AB2979" i="1" s="1"/>
  <c r="AE2977" i="1"/>
  <c r="AE2976" i="1" s="1"/>
  <c r="AB2977" i="1"/>
  <c r="AB2976" i="1" s="1"/>
  <c r="AE2974" i="1"/>
  <c r="AE2973" i="1" s="1"/>
  <c r="AB2974" i="1"/>
  <c r="AB2973" i="1" s="1"/>
  <c r="AE2966" i="1"/>
  <c r="AE2965" i="1" s="1"/>
  <c r="AE2964" i="1" s="1"/>
  <c r="AB2966" i="1"/>
  <c r="AB2965" i="1" s="1"/>
  <c r="AB2964" i="1" s="1"/>
  <c r="AE2962" i="1"/>
  <c r="AE2961" i="1" s="1"/>
  <c r="AB2962" i="1"/>
  <c r="AB2961" i="1" s="1"/>
  <c r="AE2959" i="1"/>
  <c r="AE2958" i="1" s="1"/>
  <c r="AB2959" i="1"/>
  <c r="AB2958" i="1" s="1"/>
  <c r="AE2954" i="1"/>
  <c r="AE2953" i="1" s="1"/>
  <c r="AB2954" i="1"/>
  <c r="AB2953" i="1" s="1"/>
  <c r="AE2951" i="1"/>
  <c r="AE2950" i="1" s="1"/>
  <c r="AB2951" i="1"/>
  <c r="AB2950" i="1" s="1"/>
  <c r="AE2948" i="1"/>
  <c r="AB2948" i="1"/>
  <c r="AE2945" i="1"/>
  <c r="AE2944" i="1" s="1"/>
  <c r="AB2945" i="1"/>
  <c r="AB2944" i="1" s="1"/>
  <c r="AE2937" i="1"/>
  <c r="AE2936" i="1" s="1"/>
  <c r="AB2937" i="1"/>
  <c r="AB2936" i="1" s="1"/>
  <c r="AE2934" i="1"/>
  <c r="AE2933" i="1" s="1"/>
  <c r="AB2934" i="1"/>
  <c r="AB2933" i="1" s="1"/>
  <c r="AE2931" i="1"/>
  <c r="AE2930" i="1" s="1"/>
  <c r="AB2931" i="1"/>
  <c r="AB2930" i="1" s="1"/>
  <c r="AE2917" i="1"/>
  <c r="AE2916" i="1" s="1"/>
  <c r="AB2917" i="1"/>
  <c r="AB2916" i="1" s="1"/>
  <c r="AE2914" i="1"/>
  <c r="AE2913" i="1" s="1"/>
  <c r="AB2914" i="1"/>
  <c r="AB2913" i="1" s="1"/>
  <c r="AE2911" i="1"/>
  <c r="AE2910" i="1" s="1"/>
  <c r="AB2911" i="1"/>
  <c r="AB2910" i="1" s="1"/>
  <c r="AE2908" i="1"/>
  <c r="AE2907" i="1" s="1"/>
  <c r="AB2908" i="1"/>
  <c r="AB2907" i="1" s="1"/>
  <c r="AE2905" i="1"/>
  <c r="AE2904" i="1" s="1"/>
  <c r="AB2905" i="1"/>
  <c r="AB2904" i="1" s="1"/>
  <c r="AE2901" i="1"/>
  <c r="AE2900" i="1" s="1"/>
  <c r="AB2901" i="1"/>
  <c r="AB2900" i="1" s="1"/>
  <c r="AE2898" i="1"/>
  <c r="AE2897" i="1" s="1"/>
  <c r="AB2898" i="1"/>
  <c r="AB2897" i="1" s="1"/>
  <c r="AE2895" i="1"/>
  <c r="AE2894" i="1" s="1"/>
  <c r="AB2895" i="1"/>
  <c r="AB2894" i="1" s="1"/>
  <c r="AE2892" i="1"/>
  <c r="AE2891" i="1" s="1"/>
  <c r="AB2892" i="1"/>
  <c r="AB2891" i="1" s="1"/>
  <c r="AE2889" i="1"/>
  <c r="AE2888" i="1" s="1"/>
  <c r="AB2889" i="1"/>
  <c r="AB2888" i="1" s="1"/>
  <c r="AE2886" i="1"/>
  <c r="AE2885" i="1" s="1"/>
  <c r="AB2886" i="1"/>
  <c r="AB2885" i="1" s="1"/>
  <c r="AE2883" i="1"/>
  <c r="AE2882" i="1" s="1"/>
  <c r="AB2883" i="1"/>
  <c r="AB2882" i="1" s="1"/>
  <c r="AE2880" i="1"/>
  <c r="AE2879" i="1" s="1"/>
  <c r="AB2880" i="1"/>
  <c r="AB2879" i="1" s="1"/>
  <c r="AE2877" i="1"/>
  <c r="AE2876" i="1" s="1"/>
  <c r="AB2877" i="1"/>
  <c r="AB2876" i="1" s="1"/>
  <c r="AE2874" i="1"/>
  <c r="AE2873" i="1" s="1"/>
  <c r="AB2874" i="1"/>
  <c r="AB2873" i="1" s="1"/>
  <c r="AE2871" i="1"/>
  <c r="AE2870" i="1" s="1"/>
  <c r="AB2871" i="1"/>
  <c r="AB2870" i="1" s="1"/>
  <c r="AE2868" i="1"/>
  <c r="AE2867" i="1" s="1"/>
  <c r="AB2868" i="1"/>
  <c r="AB2867" i="1" s="1"/>
  <c r="AE2863" i="1"/>
  <c r="AE2862" i="1" s="1"/>
  <c r="AE2861" i="1" s="1"/>
  <c r="AB2863" i="1"/>
  <c r="AB2862" i="1" s="1"/>
  <c r="AB2861" i="1" s="1"/>
  <c r="AE2859" i="1"/>
  <c r="AE2858" i="1" s="1"/>
  <c r="AB2859" i="1"/>
  <c r="AB2858" i="1" s="1"/>
  <c r="AE2856" i="1"/>
  <c r="AE2855" i="1" s="1"/>
  <c r="AB2856" i="1"/>
  <c r="AB2855" i="1" s="1"/>
  <c r="AE2853" i="1"/>
  <c r="AE2852" i="1" s="1"/>
  <c r="AB2853" i="1"/>
  <c r="AB2852" i="1" s="1"/>
  <c r="AE2850" i="1"/>
  <c r="AE2849" i="1" s="1"/>
  <c r="AB2850" i="1"/>
  <c r="AB2849" i="1" s="1"/>
  <c r="AE2843" i="1"/>
  <c r="AE2842" i="1" s="1"/>
  <c r="AB2843" i="1"/>
  <c r="AB2842" i="1" s="1"/>
  <c r="AE2840" i="1"/>
  <c r="AE2839" i="1" s="1"/>
  <c r="AB2840" i="1"/>
  <c r="AB2839" i="1" s="1"/>
  <c r="AE2837" i="1"/>
  <c r="AE2836" i="1" s="1"/>
  <c r="AB2837" i="1"/>
  <c r="AB2836" i="1" s="1"/>
  <c r="AE2828" i="1"/>
  <c r="AE2827" i="1" s="1"/>
  <c r="AE2826" i="1" s="1"/>
  <c r="AE2825" i="1" s="1"/>
  <c r="AE2824" i="1" s="1"/>
  <c r="AE2823" i="1" s="1"/>
  <c r="AE2822" i="1" s="1"/>
  <c r="AB2828" i="1"/>
  <c r="AB2827" i="1" s="1"/>
  <c r="AB2826" i="1" s="1"/>
  <c r="AB2825" i="1" s="1"/>
  <c r="AB2824" i="1" s="1"/>
  <c r="AB2823" i="1" s="1"/>
  <c r="AB2822" i="1" s="1"/>
  <c r="AE2820" i="1"/>
  <c r="AE2819" i="1" s="1"/>
  <c r="AE2818" i="1" s="1"/>
  <c r="AE2817" i="1" s="1"/>
  <c r="AE2816" i="1" s="1"/>
  <c r="AB2820" i="1"/>
  <c r="AB2819" i="1" s="1"/>
  <c r="AB2818" i="1" s="1"/>
  <c r="AB2817" i="1" s="1"/>
  <c r="AB2816" i="1" s="1"/>
  <c r="AE2814" i="1"/>
  <c r="AE2813" i="1" s="1"/>
  <c r="AE2812" i="1" s="1"/>
  <c r="AE2811" i="1" s="1"/>
  <c r="AE2810" i="1" s="1"/>
  <c r="AB2814" i="1"/>
  <c r="AB2813" i="1" s="1"/>
  <c r="AB2812" i="1" s="1"/>
  <c r="AB2811" i="1" s="1"/>
  <c r="AB2810" i="1" s="1"/>
  <c r="AE2807" i="1"/>
  <c r="AE2806" i="1" s="1"/>
  <c r="AB2807" i="1"/>
  <c r="AB2806" i="1" s="1"/>
  <c r="AE2804" i="1"/>
  <c r="AE2803" i="1" s="1"/>
  <c r="AB2804" i="1"/>
  <c r="AB2803" i="1" s="1"/>
  <c r="AE2801" i="1"/>
  <c r="AB2801" i="1"/>
  <c r="AE2798" i="1"/>
  <c r="AE2797" i="1" s="1"/>
  <c r="AB2798" i="1"/>
  <c r="AB2797" i="1" s="1"/>
  <c r="AE2795" i="1"/>
  <c r="AE2794" i="1" s="1"/>
  <c r="AB2795" i="1"/>
  <c r="AB2794" i="1" s="1"/>
  <c r="AE2792" i="1"/>
  <c r="AE2791" i="1" s="1"/>
  <c r="AB2792" i="1"/>
  <c r="AB2791" i="1" s="1"/>
  <c r="AE2789" i="1"/>
  <c r="AE2788" i="1" s="1"/>
  <c r="AB2789" i="1"/>
  <c r="AB2788" i="1" s="1"/>
  <c r="AE2786" i="1"/>
  <c r="AE2785" i="1" s="1"/>
  <c r="AB2786" i="1"/>
  <c r="AB2785" i="1" s="1"/>
  <c r="AE2783" i="1"/>
  <c r="AE2782" i="1" s="1"/>
  <c r="AB2783" i="1"/>
  <c r="AB2782" i="1" s="1"/>
  <c r="AE2780" i="1"/>
  <c r="AE2779" i="1" s="1"/>
  <c r="AB2780" i="1"/>
  <c r="AB2779" i="1" s="1"/>
  <c r="AE2773" i="1"/>
  <c r="AE2772" i="1" s="1"/>
  <c r="AE2771" i="1" s="1"/>
  <c r="AE2770" i="1" s="1"/>
  <c r="AE2769" i="1" s="1"/>
  <c r="AE2768" i="1" s="1"/>
  <c r="AB2773" i="1"/>
  <c r="AB2772" i="1" s="1"/>
  <c r="AB2771" i="1" s="1"/>
  <c r="AB2770" i="1" s="1"/>
  <c r="AB2769" i="1" s="1"/>
  <c r="AB2768" i="1" s="1"/>
  <c r="AE2764" i="1"/>
  <c r="AB2764" i="1"/>
  <c r="AE2762" i="1"/>
  <c r="AB2762" i="1"/>
  <c r="AE2760" i="1"/>
  <c r="AB2760" i="1"/>
  <c r="AE2755" i="1"/>
  <c r="AE2754" i="1" s="1"/>
  <c r="AB2755" i="1"/>
  <c r="AB2754" i="1" s="1"/>
  <c r="AE2752" i="1"/>
  <c r="AE2751" i="1" s="1"/>
  <c r="AB2752" i="1"/>
  <c r="AB2751" i="1" s="1"/>
  <c r="AE2747" i="1"/>
  <c r="AE2746" i="1" s="1"/>
  <c r="AE2745" i="1" s="1"/>
  <c r="AE2744" i="1" s="1"/>
  <c r="AB2747" i="1"/>
  <c r="AB2746" i="1" s="1"/>
  <c r="AB2745" i="1" s="1"/>
  <c r="AB2744" i="1" s="1"/>
  <c r="AE2726" i="1"/>
  <c r="AB2726" i="1"/>
  <c r="AE2724" i="1"/>
  <c r="AB2724" i="1"/>
  <c r="AE2722" i="1"/>
  <c r="AB2722" i="1"/>
  <c r="AE2719" i="1"/>
  <c r="AE2718" i="1" s="1"/>
  <c r="AB2719" i="1"/>
  <c r="AB2718" i="1" s="1"/>
  <c r="AE2714" i="1"/>
  <c r="AB2714" i="1"/>
  <c r="AE2712" i="1"/>
  <c r="AB2712" i="1"/>
  <c r="AE2710" i="1"/>
  <c r="AB2710" i="1"/>
  <c r="AE2705" i="1"/>
  <c r="AB2705" i="1"/>
  <c r="AE2703" i="1"/>
  <c r="AB2703" i="1"/>
  <c r="AE2701" i="1"/>
  <c r="AB2701" i="1"/>
  <c r="AE2697" i="1"/>
  <c r="AE2696" i="1" s="1"/>
  <c r="AB2697" i="1"/>
  <c r="AB2696" i="1" s="1"/>
  <c r="AE2694" i="1"/>
  <c r="AE2693" i="1" s="1"/>
  <c r="AB2694" i="1"/>
  <c r="AB2693" i="1" s="1"/>
  <c r="AE2684" i="1"/>
  <c r="AE2683" i="1" s="1"/>
  <c r="AE2682" i="1" s="1"/>
  <c r="AE2681" i="1" s="1"/>
  <c r="AE2680" i="1" s="1"/>
  <c r="AB2684" i="1"/>
  <c r="AB2683" i="1" s="1"/>
  <c r="AB2682" i="1" s="1"/>
  <c r="AB2681" i="1" s="1"/>
  <c r="AB2680" i="1" s="1"/>
  <c r="AE2678" i="1"/>
  <c r="AE2677" i="1" s="1"/>
  <c r="AE2676" i="1" s="1"/>
  <c r="AE2675" i="1" s="1"/>
  <c r="AB2678" i="1"/>
  <c r="AB2677" i="1" s="1"/>
  <c r="AB2676" i="1" s="1"/>
  <c r="AB2675" i="1" s="1"/>
  <c r="AE2670" i="1"/>
  <c r="AE2669" i="1" s="1"/>
  <c r="AE2668" i="1" s="1"/>
  <c r="AB2670" i="1"/>
  <c r="AB2669" i="1" s="1"/>
  <c r="AB2668" i="1" s="1"/>
  <c r="AE2666" i="1"/>
  <c r="AE2665" i="1" s="1"/>
  <c r="AE2664" i="1" s="1"/>
  <c r="AB2666" i="1"/>
  <c r="AB2665" i="1" s="1"/>
  <c r="AB2664" i="1" s="1"/>
  <c r="AE2662" i="1"/>
  <c r="AE2661" i="1" s="1"/>
  <c r="AB2662" i="1"/>
  <c r="AB2661" i="1" s="1"/>
  <c r="AE2659" i="1"/>
  <c r="AE2658" i="1" s="1"/>
  <c r="AB2659" i="1"/>
  <c r="AB2658" i="1" s="1"/>
  <c r="AE2655" i="1"/>
  <c r="AE2654" i="1" s="1"/>
  <c r="AE2653" i="1" s="1"/>
  <c r="AB2655" i="1"/>
  <c r="AB2654" i="1" s="1"/>
  <c r="AB2653" i="1" s="1"/>
  <c r="AE2651" i="1"/>
  <c r="AE2650" i="1" s="1"/>
  <c r="AE2649" i="1" s="1"/>
  <c r="AB2651" i="1"/>
  <c r="AB2650" i="1" s="1"/>
  <c r="AB2649" i="1" s="1"/>
  <c r="AE2647" i="1"/>
  <c r="AE2646" i="1" s="1"/>
  <c r="AB2647" i="1"/>
  <c r="AB2646" i="1" s="1"/>
  <c r="AE2644" i="1"/>
  <c r="AE2643" i="1" s="1"/>
  <c r="AB2644" i="1"/>
  <c r="AB2643" i="1" s="1"/>
  <c r="AE2641" i="1"/>
  <c r="AE2640" i="1" s="1"/>
  <c r="AB2641" i="1"/>
  <c r="AB2640" i="1" s="1"/>
  <c r="AE2638" i="1"/>
  <c r="AE2637" i="1" s="1"/>
  <c r="AB2638" i="1"/>
  <c r="AB2637" i="1" s="1"/>
  <c r="AE2635" i="1"/>
  <c r="AE2634" i="1" s="1"/>
  <c r="AB2635" i="1"/>
  <c r="AB2634" i="1" s="1"/>
  <c r="AE2632" i="1"/>
  <c r="AE2631" i="1" s="1"/>
  <c r="AB2632" i="1"/>
  <c r="AB2631" i="1" s="1"/>
  <c r="AE2629" i="1"/>
  <c r="AE2628" i="1" s="1"/>
  <c r="AB2629" i="1"/>
  <c r="AB2628" i="1" s="1"/>
  <c r="AE2626" i="1"/>
  <c r="AE2625" i="1" s="1"/>
  <c r="AB2626" i="1"/>
  <c r="AB2625" i="1" s="1"/>
  <c r="AE2619" i="1"/>
  <c r="AE2618" i="1" s="1"/>
  <c r="AE2617" i="1" s="1"/>
  <c r="AE2616" i="1" s="1"/>
  <c r="AB2619" i="1"/>
  <c r="AB2618" i="1" s="1"/>
  <c r="AB2617" i="1" s="1"/>
  <c r="AB2616" i="1" s="1"/>
  <c r="AE2614" i="1"/>
  <c r="AE2613" i="1" s="1"/>
  <c r="AE2612" i="1" s="1"/>
  <c r="AB2614" i="1"/>
  <c r="AB2613" i="1" s="1"/>
  <c r="AB2612" i="1" s="1"/>
  <c r="AE2604" i="1"/>
  <c r="AE2603" i="1" s="1"/>
  <c r="AB2604" i="1"/>
  <c r="AB2603" i="1" s="1"/>
  <c r="AE2601" i="1"/>
  <c r="AE2600" i="1" s="1"/>
  <c r="AB2601" i="1"/>
  <c r="AB2600" i="1" s="1"/>
  <c r="AE2597" i="1"/>
  <c r="AE2596" i="1" s="1"/>
  <c r="AE2595" i="1" s="1"/>
  <c r="AB2597" i="1"/>
  <c r="AB2596" i="1" s="1"/>
  <c r="AB2595" i="1" s="1"/>
  <c r="AE2584" i="1"/>
  <c r="AE2583" i="1" s="1"/>
  <c r="AE2582" i="1" s="1"/>
  <c r="AE2581" i="1" s="1"/>
  <c r="AE2580" i="1" s="1"/>
  <c r="AE2579" i="1" s="1"/>
  <c r="AE2578" i="1" s="1"/>
  <c r="AB2584" i="1"/>
  <c r="AB2583" i="1" s="1"/>
  <c r="AB2582" i="1" s="1"/>
  <c r="AB2581" i="1" s="1"/>
  <c r="AB2580" i="1" s="1"/>
  <c r="AB2579" i="1" s="1"/>
  <c r="AB2578" i="1" s="1"/>
  <c r="AE2575" i="1"/>
  <c r="AE2574" i="1" s="1"/>
  <c r="AE2573" i="1" s="1"/>
  <c r="AE2572" i="1" s="1"/>
  <c r="AE2571" i="1" s="1"/>
  <c r="AE2570" i="1" s="1"/>
  <c r="AB2575" i="1"/>
  <c r="AB2574" i="1" s="1"/>
  <c r="AB2573" i="1" s="1"/>
  <c r="AB2572" i="1" s="1"/>
  <c r="AB2571" i="1" s="1"/>
  <c r="AB2570" i="1" s="1"/>
  <c r="AE2568" i="1"/>
  <c r="AE2567" i="1" s="1"/>
  <c r="AE2566" i="1" s="1"/>
  <c r="AE2565" i="1" s="1"/>
  <c r="AE2564" i="1" s="1"/>
  <c r="AE2563" i="1" s="1"/>
  <c r="AE2562" i="1" s="1"/>
  <c r="AB2568" i="1"/>
  <c r="AB2567" i="1" s="1"/>
  <c r="AB2566" i="1" s="1"/>
  <c r="AB2565" i="1" s="1"/>
  <c r="AB2564" i="1" s="1"/>
  <c r="AB2563" i="1" s="1"/>
  <c r="AB2562" i="1" s="1"/>
  <c r="AE2560" i="1"/>
  <c r="AE2559" i="1" s="1"/>
  <c r="AE2558" i="1" s="1"/>
  <c r="AE2557" i="1" s="1"/>
  <c r="AB2560" i="1"/>
  <c r="AB2559" i="1" s="1"/>
  <c r="AB2558" i="1" s="1"/>
  <c r="AB2557" i="1" s="1"/>
  <c r="AE2555" i="1"/>
  <c r="AE2554" i="1" s="1"/>
  <c r="AE2553" i="1" s="1"/>
  <c r="AE2552" i="1" s="1"/>
  <c r="AB2555" i="1"/>
  <c r="AB2554" i="1" s="1"/>
  <c r="AB2553" i="1" s="1"/>
  <c r="AB2552" i="1" s="1"/>
  <c r="AE2547" i="1"/>
  <c r="AB2547" i="1"/>
  <c r="AE2545" i="1"/>
  <c r="AB2545" i="1"/>
  <c r="AE2543" i="1"/>
  <c r="AB2543" i="1"/>
  <c r="AE2536" i="1"/>
  <c r="AE2535" i="1" s="1"/>
  <c r="AE2534" i="1" s="1"/>
  <c r="AE2533" i="1" s="1"/>
  <c r="AE2532" i="1" s="1"/>
  <c r="AB2536" i="1"/>
  <c r="AB2535" i="1" s="1"/>
  <c r="AB2534" i="1" s="1"/>
  <c r="AB2533" i="1" s="1"/>
  <c r="AB2532" i="1" s="1"/>
  <c r="AE2530" i="1"/>
  <c r="AE2529" i="1" s="1"/>
  <c r="AB2530" i="1"/>
  <c r="AB2529" i="1" s="1"/>
  <c r="AE2527" i="1"/>
  <c r="AB2527" i="1"/>
  <c r="AE2525" i="1"/>
  <c r="AB2525" i="1"/>
  <c r="AE2520" i="1"/>
  <c r="AE2519" i="1" s="1"/>
  <c r="AE2518" i="1" s="1"/>
  <c r="AE2517" i="1" s="1"/>
  <c r="AE2516" i="1" s="1"/>
  <c r="AB2520" i="1"/>
  <c r="AB2519" i="1" s="1"/>
  <c r="AB2518" i="1" s="1"/>
  <c r="AB2517" i="1" s="1"/>
  <c r="AB2516" i="1" s="1"/>
  <c r="AE2514" i="1"/>
  <c r="AE2513" i="1" s="1"/>
  <c r="AE2512" i="1" s="1"/>
  <c r="AE2511" i="1" s="1"/>
  <c r="AE2510" i="1" s="1"/>
  <c r="AB2514" i="1"/>
  <c r="AB2513" i="1" s="1"/>
  <c r="AB2512" i="1" s="1"/>
  <c r="AB2511" i="1" s="1"/>
  <c r="AB2510" i="1" s="1"/>
  <c r="AE2506" i="1"/>
  <c r="AE2505" i="1" s="1"/>
  <c r="AE2504" i="1" s="1"/>
  <c r="AE2503" i="1" s="1"/>
  <c r="AB2506" i="1"/>
  <c r="AB2505" i="1" s="1"/>
  <c r="AB2504" i="1" s="1"/>
  <c r="AB2503" i="1" s="1"/>
  <c r="AE2501" i="1"/>
  <c r="AE2500" i="1" s="1"/>
  <c r="AE2499" i="1" s="1"/>
  <c r="AE2498" i="1" s="1"/>
  <c r="AE2497" i="1" s="1"/>
  <c r="AB2501" i="1"/>
  <c r="AB2500" i="1" s="1"/>
  <c r="AB2499" i="1" s="1"/>
  <c r="AB2498" i="1" s="1"/>
  <c r="AB2497" i="1" s="1"/>
  <c r="AE2494" i="1"/>
  <c r="AE2493" i="1" s="1"/>
  <c r="AE2492" i="1" s="1"/>
  <c r="AE2491" i="1" s="1"/>
  <c r="AE2490" i="1" s="1"/>
  <c r="AB2494" i="1"/>
  <c r="AB2493" i="1" s="1"/>
  <c r="AB2492" i="1" s="1"/>
  <c r="AB2491" i="1" s="1"/>
  <c r="AB2490" i="1" s="1"/>
  <c r="AE2488" i="1"/>
  <c r="AE2487" i="1" s="1"/>
  <c r="AE2486" i="1" s="1"/>
  <c r="AE2485" i="1" s="1"/>
  <c r="AE2484" i="1" s="1"/>
  <c r="AB2488" i="1"/>
  <c r="AB2487" i="1" s="1"/>
  <c r="AB2486" i="1" s="1"/>
  <c r="AB2485" i="1" s="1"/>
  <c r="AB2484" i="1" s="1"/>
  <c r="AE2482" i="1"/>
  <c r="AE2481" i="1" s="1"/>
  <c r="AE2480" i="1" s="1"/>
  <c r="AE2479" i="1" s="1"/>
  <c r="AB2482" i="1"/>
  <c r="AB2481" i="1" s="1"/>
  <c r="AB2480" i="1" s="1"/>
  <c r="AB2479" i="1" s="1"/>
  <c r="AE2477" i="1"/>
  <c r="AE2476" i="1" s="1"/>
  <c r="AB2477" i="1"/>
  <c r="AB2476" i="1" s="1"/>
  <c r="AE2474" i="1"/>
  <c r="AE2473" i="1" s="1"/>
  <c r="AB2474" i="1"/>
  <c r="AB2473" i="1" s="1"/>
  <c r="AE2466" i="1"/>
  <c r="AB2466" i="1"/>
  <c r="AE2464" i="1"/>
  <c r="AB2464" i="1"/>
  <c r="AE2456" i="1"/>
  <c r="AE2455" i="1" s="1"/>
  <c r="AE2454" i="1" s="1"/>
  <c r="AE2453" i="1" s="1"/>
  <c r="AB2456" i="1"/>
  <c r="AB2455" i="1" s="1"/>
  <c r="AB2454" i="1" s="1"/>
  <c r="AB2453" i="1" s="1"/>
  <c r="AE2451" i="1"/>
  <c r="AE2450" i="1" s="1"/>
  <c r="AB2451" i="1"/>
  <c r="AB2450" i="1" s="1"/>
  <c r="AE2448" i="1"/>
  <c r="AE2447" i="1" s="1"/>
  <c r="AB2448" i="1"/>
  <c r="AB2447" i="1" s="1"/>
  <c r="AE2445" i="1"/>
  <c r="AE2444" i="1" s="1"/>
  <c r="AB2445" i="1"/>
  <c r="AB2444" i="1" s="1"/>
  <c r="AE2439" i="1"/>
  <c r="AE2438" i="1" s="1"/>
  <c r="AE2437" i="1" s="1"/>
  <c r="AB2439" i="1"/>
  <c r="AB2438" i="1" s="1"/>
  <c r="AB2437" i="1" s="1"/>
  <c r="AE2435" i="1"/>
  <c r="AE2434" i="1" s="1"/>
  <c r="AE2433" i="1" s="1"/>
  <c r="AB2435" i="1"/>
  <c r="AB2434" i="1" s="1"/>
  <c r="AB2433" i="1" s="1"/>
  <c r="AE2429" i="1"/>
  <c r="AB2429" i="1"/>
  <c r="AE2427" i="1"/>
  <c r="AB2427" i="1"/>
  <c r="AE2425" i="1"/>
  <c r="AB2425" i="1"/>
  <c r="AE2422" i="1"/>
  <c r="AE2421" i="1" s="1"/>
  <c r="AB2422" i="1"/>
  <c r="AB2421" i="1" s="1"/>
  <c r="AE2417" i="1"/>
  <c r="AB2417" i="1"/>
  <c r="AE2415" i="1"/>
  <c r="AB2415" i="1"/>
  <c r="AE2406" i="1"/>
  <c r="AE2405" i="1" s="1"/>
  <c r="AE2404" i="1" s="1"/>
  <c r="AE2403" i="1" s="1"/>
  <c r="AE2402" i="1" s="1"/>
  <c r="AE2401" i="1" s="1"/>
  <c r="AB2406" i="1"/>
  <c r="AB2405" i="1" s="1"/>
  <c r="AB2404" i="1" s="1"/>
  <c r="AB2403" i="1" s="1"/>
  <c r="AB2402" i="1" s="1"/>
  <c r="AB2401" i="1" s="1"/>
  <c r="AE2399" i="1"/>
  <c r="AE2398" i="1" s="1"/>
  <c r="AE2397" i="1" s="1"/>
  <c r="AE2396" i="1" s="1"/>
  <c r="AB2399" i="1"/>
  <c r="AB2398" i="1" s="1"/>
  <c r="AB2397" i="1" s="1"/>
  <c r="AB2396" i="1" s="1"/>
  <c r="AE2394" i="1"/>
  <c r="AE2393" i="1" s="1"/>
  <c r="AE2392" i="1" s="1"/>
  <c r="AE2391" i="1" s="1"/>
  <c r="AB2394" i="1"/>
  <c r="AB2393" i="1" s="1"/>
  <c r="AB2392" i="1" s="1"/>
  <c r="AB2391" i="1" s="1"/>
  <c r="AE2386" i="1"/>
  <c r="AE2385" i="1" s="1"/>
  <c r="AE2384" i="1" s="1"/>
  <c r="AE2383" i="1" s="1"/>
  <c r="AB2386" i="1"/>
  <c r="AB2385" i="1" s="1"/>
  <c r="AB2384" i="1" s="1"/>
  <c r="AB2383" i="1" s="1"/>
  <c r="AE2381" i="1"/>
  <c r="AE2380" i="1" s="1"/>
  <c r="AE2379" i="1" s="1"/>
  <c r="AE2378" i="1" s="1"/>
  <c r="AB2381" i="1"/>
  <c r="AB2380" i="1" s="1"/>
  <c r="AB2379" i="1" s="1"/>
  <c r="AB2378" i="1" s="1"/>
  <c r="AE2373" i="1"/>
  <c r="AE2372" i="1" s="1"/>
  <c r="AE2371" i="1" s="1"/>
  <c r="AB2373" i="1"/>
  <c r="AB2372" i="1" s="1"/>
  <c r="AB2371" i="1" s="1"/>
  <c r="AE2369" i="1"/>
  <c r="AE2368" i="1" s="1"/>
  <c r="AE2367" i="1" s="1"/>
  <c r="AB2369" i="1"/>
  <c r="AB2368" i="1" s="1"/>
  <c r="AB2367" i="1" s="1"/>
  <c r="AE2365" i="1"/>
  <c r="AE2364" i="1" s="1"/>
  <c r="AE2363" i="1" s="1"/>
  <c r="AB2365" i="1"/>
  <c r="AB2364" i="1" s="1"/>
  <c r="AB2363" i="1" s="1"/>
  <c r="AE2354" i="1"/>
  <c r="AB2354" i="1"/>
  <c r="AE2352" i="1"/>
  <c r="AB2352" i="1"/>
  <c r="AE2345" i="1"/>
  <c r="AE2344" i="1" s="1"/>
  <c r="AE2343" i="1" s="1"/>
  <c r="AE2342" i="1" s="1"/>
  <c r="AE2341" i="1" s="1"/>
  <c r="AB2345" i="1"/>
  <c r="AB2344" i="1" s="1"/>
  <c r="AB2343" i="1" s="1"/>
  <c r="AB2342" i="1" s="1"/>
  <c r="AB2341" i="1" s="1"/>
  <c r="AE2339" i="1"/>
  <c r="AE2338" i="1" s="1"/>
  <c r="AB2339" i="1"/>
  <c r="AB2338" i="1" s="1"/>
  <c r="AE2336" i="1"/>
  <c r="AE2335" i="1" s="1"/>
  <c r="AB2336" i="1"/>
  <c r="AB2335" i="1" s="1"/>
  <c r="AE2331" i="1"/>
  <c r="AE2330" i="1" s="1"/>
  <c r="AE2329" i="1" s="1"/>
  <c r="AE2328" i="1" s="1"/>
  <c r="AE2327" i="1" s="1"/>
  <c r="AB2331" i="1"/>
  <c r="AB2330" i="1" s="1"/>
  <c r="AB2329" i="1" s="1"/>
  <c r="AB2328" i="1" s="1"/>
  <c r="AB2327" i="1" s="1"/>
  <c r="AE2317" i="1"/>
  <c r="AB2317" i="1"/>
  <c r="AE2315" i="1"/>
  <c r="AB2315" i="1"/>
  <c r="AE2309" i="1"/>
  <c r="AE2308" i="1" s="1"/>
  <c r="AE2307" i="1" s="1"/>
  <c r="AE2306" i="1" s="1"/>
  <c r="AB2309" i="1"/>
  <c r="AB2308" i="1" s="1"/>
  <c r="AB2307" i="1" s="1"/>
  <c r="AB2306" i="1" s="1"/>
  <c r="AE2304" i="1"/>
  <c r="AE2303" i="1" s="1"/>
  <c r="AE2302" i="1" s="1"/>
  <c r="AE2301" i="1" s="1"/>
  <c r="AB2304" i="1"/>
  <c r="AB2303" i="1" s="1"/>
  <c r="AB2302" i="1" s="1"/>
  <c r="AB2301" i="1" s="1"/>
  <c r="AE2299" i="1"/>
  <c r="AE2298" i="1" s="1"/>
  <c r="AE2297" i="1" s="1"/>
  <c r="AE2296" i="1" s="1"/>
  <c r="AE2295" i="1" s="1"/>
  <c r="AB2299" i="1"/>
  <c r="AB2298" i="1" s="1"/>
  <c r="AB2297" i="1" s="1"/>
  <c r="AB2296" i="1" s="1"/>
  <c r="AB2295" i="1" s="1"/>
  <c r="AE2292" i="1"/>
  <c r="AE2291" i="1" s="1"/>
  <c r="AE2290" i="1" s="1"/>
  <c r="AE2289" i="1" s="1"/>
  <c r="AE2288" i="1" s="1"/>
  <c r="AB2292" i="1"/>
  <c r="AB2291" i="1" s="1"/>
  <c r="AB2290" i="1" s="1"/>
  <c r="AB2289" i="1" s="1"/>
  <c r="AB2288" i="1" s="1"/>
  <c r="AE2286" i="1"/>
  <c r="AE2285" i="1" s="1"/>
  <c r="AE2284" i="1" s="1"/>
  <c r="AE2283" i="1" s="1"/>
  <c r="AE2282" i="1" s="1"/>
  <c r="AB2286" i="1"/>
  <c r="AB2285" i="1" s="1"/>
  <c r="AB2284" i="1" s="1"/>
  <c r="AB2283" i="1" s="1"/>
  <c r="AB2282" i="1" s="1"/>
  <c r="AE2280" i="1"/>
  <c r="AE2279" i="1" s="1"/>
  <c r="AE2278" i="1" s="1"/>
  <c r="AE2277" i="1" s="1"/>
  <c r="AB2280" i="1"/>
  <c r="AB2279" i="1" s="1"/>
  <c r="AB2278" i="1" s="1"/>
  <c r="AB2277" i="1" s="1"/>
  <c r="AE2275" i="1"/>
  <c r="AE2274" i="1" s="1"/>
  <c r="AB2275" i="1"/>
  <c r="AB2274" i="1" s="1"/>
  <c r="AE2272" i="1"/>
  <c r="AE2271" i="1" s="1"/>
  <c r="AB2272" i="1"/>
  <c r="AB2271" i="1" s="1"/>
  <c r="AE2264" i="1"/>
  <c r="AB2264" i="1"/>
  <c r="AE2262" i="1"/>
  <c r="AB2262" i="1"/>
  <c r="AE2256" i="1"/>
  <c r="AE2255" i="1" s="1"/>
  <c r="AE2254" i="1" s="1"/>
  <c r="AE2253" i="1" s="1"/>
  <c r="AE2252" i="1" s="1"/>
  <c r="AB2256" i="1"/>
  <c r="AB2255" i="1" s="1"/>
  <c r="AB2254" i="1" s="1"/>
  <c r="AB2253" i="1" s="1"/>
  <c r="AB2252" i="1" s="1"/>
  <c r="AE2249" i="1"/>
  <c r="AE2248" i="1" s="1"/>
  <c r="AE2247" i="1" s="1"/>
  <c r="AE2246" i="1" s="1"/>
  <c r="AE2245" i="1" s="1"/>
  <c r="AB2249" i="1"/>
  <c r="AB2248" i="1" s="1"/>
  <c r="AB2247" i="1" s="1"/>
  <c r="AB2246" i="1" s="1"/>
  <c r="AB2245" i="1" s="1"/>
  <c r="AE2242" i="1"/>
  <c r="AE2241" i="1" s="1"/>
  <c r="AB2242" i="1"/>
  <c r="AB2241" i="1" s="1"/>
  <c r="AE2239" i="1"/>
  <c r="AB2239" i="1"/>
  <c r="AE2237" i="1"/>
  <c r="AB2237" i="1"/>
  <c r="AE2232" i="1"/>
  <c r="AE2231" i="1" s="1"/>
  <c r="AB2232" i="1"/>
  <c r="AB2231" i="1" s="1"/>
  <c r="AE2229" i="1"/>
  <c r="AE2228" i="1" s="1"/>
  <c r="AB2229" i="1"/>
  <c r="AB2228" i="1" s="1"/>
  <c r="AE2226" i="1"/>
  <c r="AE2225" i="1" s="1"/>
  <c r="AB2226" i="1"/>
  <c r="AB2225" i="1" s="1"/>
  <c r="AE2220" i="1"/>
  <c r="AE2219" i="1" s="1"/>
  <c r="AE2218" i="1" s="1"/>
  <c r="AB2220" i="1"/>
  <c r="AB2219" i="1" s="1"/>
  <c r="AB2218" i="1" s="1"/>
  <c r="AE2216" i="1"/>
  <c r="AE2215" i="1" s="1"/>
  <c r="AE2214" i="1" s="1"/>
  <c r="AB2216" i="1"/>
  <c r="AB2215" i="1" s="1"/>
  <c r="AB2214" i="1" s="1"/>
  <c r="AE2210" i="1"/>
  <c r="AB2210" i="1"/>
  <c r="AE2208" i="1"/>
  <c r="AB2208" i="1"/>
  <c r="AE2205" i="1"/>
  <c r="AE2204" i="1" s="1"/>
  <c r="AB2205" i="1"/>
  <c r="AB2204" i="1" s="1"/>
  <c r="AE2200" i="1"/>
  <c r="AB2200" i="1"/>
  <c r="AE2198" i="1"/>
  <c r="AB2198" i="1"/>
  <c r="AE2189" i="1"/>
  <c r="AE2188" i="1" s="1"/>
  <c r="AE2187" i="1" s="1"/>
  <c r="AE2186" i="1" s="1"/>
  <c r="AE2185" i="1" s="1"/>
  <c r="AE2184" i="1" s="1"/>
  <c r="AB2189" i="1"/>
  <c r="AB2188" i="1" s="1"/>
  <c r="AB2187" i="1" s="1"/>
  <c r="AB2186" i="1" s="1"/>
  <c r="AB2185" i="1" s="1"/>
  <c r="AB2184" i="1" s="1"/>
  <c r="AE2182" i="1"/>
  <c r="AE2181" i="1" s="1"/>
  <c r="AE2180" i="1" s="1"/>
  <c r="AE2179" i="1" s="1"/>
  <c r="AB2182" i="1"/>
  <c r="AB2181" i="1" s="1"/>
  <c r="AB2180" i="1" s="1"/>
  <c r="AB2179" i="1" s="1"/>
  <c r="AE2177" i="1"/>
  <c r="AE2176" i="1" s="1"/>
  <c r="AE2175" i="1" s="1"/>
  <c r="AE2174" i="1" s="1"/>
  <c r="AB2177" i="1"/>
  <c r="AB2176" i="1" s="1"/>
  <c r="AB2175" i="1" s="1"/>
  <c r="AB2174" i="1" s="1"/>
  <c r="AE2169" i="1"/>
  <c r="AE2168" i="1" s="1"/>
  <c r="AE2167" i="1" s="1"/>
  <c r="AE2166" i="1" s="1"/>
  <c r="AB2169" i="1"/>
  <c r="AB2168" i="1" s="1"/>
  <c r="AB2167" i="1" s="1"/>
  <c r="AB2166" i="1" s="1"/>
  <c r="AE2164" i="1"/>
  <c r="AE2163" i="1" s="1"/>
  <c r="AE2162" i="1" s="1"/>
  <c r="AE2161" i="1" s="1"/>
  <c r="AB2164" i="1"/>
  <c r="AB2163" i="1" s="1"/>
  <c r="AB2162" i="1" s="1"/>
  <c r="AB2161" i="1" s="1"/>
  <c r="AE2156" i="1"/>
  <c r="AE2155" i="1" s="1"/>
  <c r="AE2154" i="1" s="1"/>
  <c r="AB2156" i="1"/>
  <c r="AB2155" i="1" s="1"/>
  <c r="AB2154" i="1" s="1"/>
  <c r="AE2152" i="1"/>
  <c r="AE2151" i="1" s="1"/>
  <c r="AE2150" i="1" s="1"/>
  <c r="AB2152" i="1"/>
  <c r="AB2151" i="1" s="1"/>
  <c r="AB2150" i="1" s="1"/>
  <c r="AE2148" i="1"/>
  <c r="AE2147" i="1" s="1"/>
  <c r="AE2146" i="1" s="1"/>
  <c r="AB2148" i="1"/>
  <c r="AB2147" i="1" s="1"/>
  <c r="AB2146" i="1" s="1"/>
  <c r="AE2140" i="1"/>
  <c r="AB2140" i="1"/>
  <c r="AE2138" i="1"/>
  <c r="AB2138" i="1"/>
  <c r="AE2136" i="1"/>
  <c r="AB2136" i="1"/>
  <c r="AE2129" i="1"/>
  <c r="AE2128" i="1" s="1"/>
  <c r="AE2127" i="1" s="1"/>
  <c r="AE2126" i="1" s="1"/>
  <c r="AE2125" i="1" s="1"/>
  <c r="AB2129" i="1"/>
  <c r="AB2128" i="1" s="1"/>
  <c r="AB2127" i="1" s="1"/>
  <c r="AB2126" i="1" s="1"/>
  <c r="AB2125" i="1" s="1"/>
  <c r="AE2123" i="1"/>
  <c r="AE2122" i="1" s="1"/>
  <c r="AB2123" i="1"/>
  <c r="AB2122" i="1" s="1"/>
  <c r="AE2120" i="1"/>
  <c r="AE2119" i="1" s="1"/>
  <c r="AB2120" i="1"/>
  <c r="AB2119" i="1" s="1"/>
  <c r="AE2115" i="1"/>
  <c r="AE2114" i="1" s="1"/>
  <c r="AE2113" i="1" s="1"/>
  <c r="AE2112" i="1" s="1"/>
  <c r="AE2111" i="1" s="1"/>
  <c r="AB2115" i="1"/>
  <c r="AB2114" i="1" s="1"/>
  <c r="AB2113" i="1" s="1"/>
  <c r="AB2112" i="1" s="1"/>
  <c r="AB2111" i="1" s="1"/>
  <c r="AE2109" i="1"/>
  <c r="AE2108" i="1" s="1"/>
  <c r="AE2107" i="1" s="1"/>
  <c r="AE2106" i="1" s="1"/>
  <c r="AE2105" i="1" s="1"/>
  <c r="AB2109" i="1"/>
  <c r="AB2108" i="1" s="1"/>
  <c r="AB2107" i="1" s="1"/>
  <c r="AB2106" i="1" s="1"/>
  <c r="AB2105" i="1" s="1"/>
  <c r="AE2094" i="1"/>
  <c r="AE2093" i="1" s="1"/>
  <c r="AE2092" i="1" s="1"/>
  <c r="AE2091" i="1" s="1"/>
  <c r="AE2090" i="1" s="1"/>
  <c r="AB2094" i="1"/>
  <c r="AB2093" i="1" s="1"/>
  <c r="AB2092" i="1" s="1"/>
  <c r="AB2091" i="1" s="1"/>
  <c r="AB2090" i="1" s="1"/>
  <c r="AE2088" i="1"/>
  <c r="AE2087" i="1" s="1"/>
  <c r="AE2086" i="1" s="1"/>
  <c r="AE2085" i="1" s="1"/>
  <c r="AB2088" i="1"/>
  <c r="AB2087" i="1" s="1"/>
  <c r="AB2086" i="1" s="1"/>
  <c r="AB2085" i="1" s="1"/>
  <c r="AE2083" i="1"/>
  <c r="AE2082" i="1" s="1"/>
  <c r="AE2081" i="1" s="1"/>
  <c r="AE2080" i="1" s="1"/>
  <c r="AB2083" i="1"/>
  <c r="AB2082" i="1" s="1"/>
  <c r="AB2081" i="1" s="1"/>
  <c r="AB2080" i="1" s="1"/>
  <c r="AE2078" i="1"/>
  <c r="AE2077" i="1" s="1"/>
  <c r="AE2076" i="1" s="1"/>
  <c r="AE2075" i="1" s="1"/>
  <c r="AE2074" i="1" s="1"/>
  <c r="AB2078" i="1"/>
  <c r="AB2077" i="1" s="1"/>
  <c r="AB2076" i="1" s="1"/>
  <c r="AB2075" i="1" s="1"/>
  <c r="AB2074" i="1" s="1"/>
  <c r="AE2071" i="1"/>
  <c r="AE2070" i="1" s="1"/>
  <c r="AE2069" i="1" s="1"/>
  <c r="AE2068" i="1" s="1"/>
  <c r="AE2067" i="1" s="1"/>
  <c r="AB2071" i="1"/>
  <c r="AB2070" i="1" s="1"/>
  <c r="AB2069" i="1" s="1"/>
  <c r="AB2068" i="1" s="1"/>
  <c r="AB2067" i="1" s="1"/>
  <c r="AE2065" i="1"/>
  <c r="AE2064" i="1" s="1"/>
  <c r="AE2063" i="1" s="1"/>
  <c r="AE2062" i="1" s="1"/>
  <c r="AE2061" i="1" s="1"/>
  <c r="AB2065" i="1"/>
  <c r="AB2064" i="1" s="1"/>
  <c r="AB2063" i="1" s="1"/>
  <c r="AB2062" i="1" s="1"/>
  <c r="AB2061" i="1" s="1"/>
  <c r="AE2059" i="1"/>
  <c r="AE2058" i="1" s="1"/>
  <c r="AE2057" i="1" s="1"/>
  <c r="AE2056" i="1" s="1"/>
  <c r="AB2059" i="1"/>
  <c r="AB2058" i="1" s="1"/>
  <c r="AB2057" i="1" s="1"/>
  <c r="AB2056" i="1" s="1"/>
  <c r="AE2054" i="1"/>
  <c r="AE2053" i="1" s="1"/>
  <c r="AB2054" i="1"/>
  <c r="AB2053" i="1" s="1"/>
  <c r="AE2051" i="1"/>
  <c r="AE2050" i="1" s="1"/>
  <c r="AB2051" i="1"/>
  <c r="AB2050" i="1" s="1"/>
  <c r="AE2043" i="1"/>
  <c r="AE2042" i="1" s="1"/>
  <c r="AE2041" i="1" s="1"/>
  <c r="AE2040" i="1" s="1"/>
  <c r="AE2039" i="1" s="1"/>
  <c r="AB2043" i="1"/>
  <c r="AB2042" i="1" s="1"/>
  <c r="AB2041" i="1" s="1"/>
  <c r="AB2040" i="1" s="1"/>
  <c r="AB2039" i="1" s="1"/>
  <c r="AE2037" i="1"/>
  <c r="AE2036" i="1" s="1"/>
  <c r="AE2035" i="1" s="1"/>
  <c r="AE2034" i="1" s="1"/>
  <c r="AE2033" i="1" s="1"/>
  <c r="AB2037" i="1"/>
  <c r="AB2036" i="1" s="1"/>
  <c r="AB2035" i="1" s="1"/>
  <c r="AB2034" i="1" s="1"/>
  <c r="AB2033" i="1" s="1"/>
  <c r="AE2030" i="1"/>
  <c r="AE2029" i="1" s="1"/>
  <c r="AE2028" i="1" s="1"/>
  <c r="AE2027" i="1" s="1"/>
  <c r="AE2026" i="1" s="1"/>
  <c r="AB2030" i="1"/>
  <c r="AB2029" i="1" s="1"/>
  <c r="AB2028" i="1" s="1"/>
  <c r="AB2027" i="1" s="1"/>
  <c r="AB2026" i="1" s="1"/>
  <c r="AE2023" i="1"/>
  <c r="AE2022" i="1" s="1"/>
  <c r="AB2023" i="1"/>
  <c r="AB2022" i="1" s="1"/>
  <c r="AE2020" i="1"/>
  <c r="AE2019" i="1" s="1"/>
  <c r="AB2020" i="1"/>
  <c r="AB2019" i="1" s="1"/>
  <c r="AE2015" i="1"/>
  <c r="AE2014" i="1" s="1"/>
  <c r="AB2015" i="1"/>
  <c r="AB2014" i="1" s="1"/>
  <c r="AE2012" i="1"/>
  <c r="AE2011" i="1" s="1"/>
  <c r="AB2012" i="1"/>
  <c r="AB2011" i="1" s="1"/>
  <c r="AE2009" i="1"/>
  <c r="AE2008" i="1" s="1"/>
  <c r="AB2009" i="1"/>
  <c r="AB2008" i="1" s="1"/>
  <c r="AE2003" i="1"/>
  <c r="AE2002" i="1" s="1"/>
  <c r="AE2001" i="1" s="1"/>
  <c r="AB2003" i="1"/>
  <c r="AB2002" i="1" s="1"/>
  <c r="AB2001" i="1" s="1"/>
  <c r="AE1999" i="1"/>
  <c r="AE1998" i="1" s="1"/>
  <c r="AE1997" i="1" s="1"/>
  <c r="AB1999" i="1"/>
  <c r="AB1998" i="1" s="1"/>
  <c r="AB1997" i="1" s="1"/>
  <c r="AE1993" i="1"/>
  <c r="AB1993" i="1"/>
  <c r="AE1991" i="1"/>
  <c r="AB1991" i="1"/>
  <c r="AE1988" i="1"/>
  <c r="AE1987" i="1" s="1"/>
  <c r="AB1988" i="1"/>
  <c r="AB1987" i="1" s="1"/>
  <c r="AE1983" i="1"/>
  <c r="AB1983" i="1"/>
  <c r="AE1981" i="1"/>
  <c r="AB1981" i="1"/>
  <c r="AE1972" i="1"/>
  <c r="AE1971" i="1" s="1"/>
  <c r="AE1970" i="1" s="1"/>
  <c r="AE1969" i="1" s="1"/>
  <c r="AE1968" i="1" s="1"/>
  <c r="AE1967" i="1" s="1"/>
  <c r="AB1972" i="1"/>
  <c r="AB1971" i="1" s="1"/>
  <c r="AB1970" i="1" s="1"/>
  <c r="AB1969" i="1" s="1"/>
  <c r="AB1968" i="1" s="1"/>
  <c r="AB1967" i="1" s="1"/>
  <c r="AE1965" i="1"/>
  <c r="AE1964" i="1" s="1"/>
  <c r="AE1963" i="1" s="1"/>
  <c r="AE1962" i="1" s="1"/>
  <c r="AB1965" i="1"/>
  <c r="AB1964" i="1" s="1"/>
  <c r="AB1963" i="1" s="1"/>
  <c r="AB1962" i="1" s="1"/>
  <c r="AE1960" i="1"/>
  <c r="AE1959" i="1" s="1"/>
  <c r="AE1958" i="1" s="1"/>
  <c r="AE1957" i="1" s="1"/>
  <c r="AB1960" i="1"/>
  <c r="AB1959" i="1" s="1"/>
  <c r="AB1958" i="1" s="1"/>
  <c r="AB1957" i="1" s="1"/>
  <c r="AE1952" i="1"/>
  <c r="AE1951" i="1" s="1"/>
  <c r="AE1950" i="1" s="1"/>
  <c r="AE1949" i="1" s="1"/>
  <c r="AB1952" i="1"/>
  <c r="AB1951" i="1" s="1"/>
  <c r="AB1950" i="1" s="1"/>
  <c r="AB1949" i="1" s="1"/>
  <c r="AE1947" i="1"/>
  <c r="AE1946" i="1" s="1"/>
  <c r="AE1945" i="1" s="1"/>
  <c r="AE1944" i="1" s="1"/>
  <c r="AB1947" i="1"/>
  <c r="AB1946" i="1" s="1"/>
  <c r="AB1945" i="1" s="1"/>
  <c r="AB1944" i="1" s="1"/>
  <c r="AE1939" i="1"/>
  <c r="AE1938" i="1" s="1"/>
  <c r="AE1937" i="1" s="1"/>
  <c r="AB1939" i="1"/>
  <c r="AB1938" i="1" s="1"/>
  <c r="AB1937" i="1" s="1"/>
  <c r="AE1935" i="1"/>
  <c r="AE1934" i="1" s="1"/>
  <c r="AE1933" i="1" s="1"/>
  <c r="AB1935" i="1"/>
  <c r="AB1934" i="1" s="1"/>
  <c r="AB1933" i="1" s="1"/>
  <c r="AE1931" i="1"/>
  <c r="AE1930" i="1" s="1"/>
  <c r="AE1929" i="1" s="1"/>
  <c r="AB1931" i="1"/>
  <c r="AB1930" i="1" s="1"/>
  <c r="AB1929" i="1" s="1"/>
  <c r="AE1923" i="1"/>
  <c r="AB1923" i="1"/>
  <c r="AE1921" i="1"/>
  <c r="AB1921" i="1"/>
  <c r="AE1919" i="1"/>
  <c r="AB1919" i="1"/>
  <c r="AE1912" i="1"/>
  <c r="AE1911" i="1" s="1"/>
  <c r="AE1910" i="1" s="1"/>
  <c r="AE1909" i="1" s="1"/>
  <c r="AE1908" i="1" s="1"/>
  <c r="AB1912" i="1"/>
  <c r="AB1911" i="1" s="1"/>
  <c r="AB1910" i="1" s="1"/>
  <c r="AB1909" i="1" s="1"/>
  <c r="AB1908" i="1" s="1"/>
  <c r="AE1906" i="1"/>
  <c r="AE1905" i="1" s="1"/>
  <c r="AB1906" i="1"/>
  <c r="AB1905" i="1" s="1"/>
  <c r="AE1903" i="1"/>
  <c r="AE1902" i="1" s="1"/>
  <c r="AB1903" i="1"/>
  <c r="AB1902" i="1" s="1"/>
  <c r="AE1898" i="1"/>
  <c r="AE1897" i="1" s="1"/>
  <c r="AE1896" i="1" s="1"/>
  <c r="AE1895" i="1" s="1"/>
  <c r="AE1894" i="1" s="1"/>
  <c r="AB1898" i="1"/>
  <c r="AB1897" i="1" s="1"/>
  <c r="AB1896" i="1" s="1"/>
  <c r="AB1895" i="1" s="1"/>
  <c r="AB1894" i="1" s="1"/>
  <c r="AE1883" i="1"/>
  <c r="AE1882" i="1" s="1"/>
  <c r="AE1881" i="1" s="1"/>
  <c r="AE1880" i="1" s="1"/>
  <c r="AE1879" i="1" s="1"/>
  <c r="AB1883" i="1"/>
  <c r="AB1882" i="1" s="1"/>
  <c r="AB1881" i="1" s="1"/>
  <c r="AB1880" i="1" s="1"/>
  <c r="AB1879" i="1" s="1"/>
  <c r="AE1877" i="1"/>
  <c r="AE1876" i="1" s="1"/>
  <c r="AE1875" i="1" s="1"/>
  <c r="AE1874" i="1" s="1"/>
  <c r="AB1877" i="1"/>
  <c r="AB1876" i="1" s="1"/>
  <c r="AB1875" i="1" s="1"/>
  <c r="AB1874" i="1" s="1"/>
  <c r="AE1872" i="1"/>
  <c r="AE1871" i="1" s="1"/>
  <c r="AE1870" i="1" s="1"/>
  <c r="AE1869" i="1" s="1"/>
  <c r="AB1872" i="1"/>
  <c r="AB1871" i="1" s="1"/>
  <c r="AB1870" i="1" s="1"/>
  <c r="AB1869" i="1" s="1"/>
  <c r="AE1867" i="1"/>
  <c r="AE1866" i="1" s="1"/>
  <c r="AE1865" i="1" s="1"/>
  <c r="AE1864" i="1" s="1"/>
  <c r="AE1863" i="1" s="1"/>
  <c r="AB1867" i="1"/>
  <c r="AB1866" i="1" s="1"/>
  <c r="AB1865" i="1" s="1"/>
  <c r="AB1864" i="1" s="1"/>
  <c r="AB1863" i="1" s="1"/>
  <c r="AE1860" i="1"/>
  <c r="AE1859" i="1" s="1"/>
  <c r="AE1858" i="1" s="1"/>
  <c r="AE1857" i="1" s="1"/>
  <c r="AE1856" i="1" s="1"/>
  <c r="AB1860" i="1"/>
  <c r="AB1859" i="1" s="1"/>
  <c r="AB1858" i="1" s="1"/>
  <c r="AB1857" i="1" s="1"/>
  <c r="AB1856" i="1" s="1"/>
  <c r="AE1854" i="1"/>
  <c r="AE1853" i="1" s="1"/>
  <c r="AE1852" i="1" s="1"/>
  <c r="AE1851" i="1" s="1"/>
  <c r="AE1850" i="1" s="1"/>
  <c r="AB1854" i="1"/>
  <c r="AB1853" i="1" s="1"/>
  <c r="AB1852" i="1" s="1"/>
  <c r="AB1851" i="1" s="1"/>
  <c r="AB1850" i="1" s="1"/>
  <c r="AE1848" i="1"/>
  <c r="AE1847" i="1" s="1"/>
  <c r="AE1846" i="1" s="1"/>
  <c r="AE1845" i="1" s="1"/>
  <c r="AB1848" i="1"/>
  <c r="AB1847" i="1" s="1"/>
  <c r="AB1846" i="1" s="1"/>
  <c r="AB1845" i="1" s="1"/>
  <c r="AE1843" i="1"/>
  <c r="AE1842" i="1" s="1"/>
  <c r="AB1843" i="1"/>
  <c r="AB1842" i="1" s="1"/>
  <c r="AE1840" i="1"/>
  <c r="AE1839" i="1" s="1"/>
  <c r="AB1840" i="1"/>
  <c r="AB1839" i="1" s="1"/>
  <c r="AE1832" i="1"/>
  <c r="AE1831" i="1" s="1"/>
  <c r="AE1830" i="1" s="1"/>
  <c r="AE1829" i="1" s="1"/>
  <c r="AE1828" i="1" s="1"/>
  <c r="AB1832" i="1"/>
  <c r="AB1831" i="1" s="1"/>
  <c r="AB1830" i="1" s="1"/>
  <c r="AB1829" i="1" s="1"/>
  <c r="AB1828" i="1" s="1"/>
  <c r="AE1826" i="1"/>
  <c r="AE1825" i="1" s="1"/>
  <c r="AE1824" i="1" s="1"/>
  <c r="AE1823" i="1" s="1"/>
  <c r="AE1822" i="1" s="1"/>
  <c r="AB1826" i="1"/>
  <c r="AB1825" i="1" s="1"/>
  <c r="AB1824" i="1" s="1"/>
  <c r="AB1823" i="1" s="1"/>
  <c r="AB1822" i="1" s="1"/>
  <c r="AE1819" i="1"/>
  <c r="AE1818" i="1" s="1"/>
  <c r="AE1817" i="1" s="1"/>
  <c r="AE1816" i="1" s="1"/>
  <c r="AE1815" i="1" s="1"/>
  <c r="AB1819" i="1"/>
  <c r="AB1818" i="1" s="1"/>
  <c r="AB1817" i="1" s="1"/>
  <c r="AB1816" i="1" s="1"/>
  <c r="AB1815" i="1" s="1"/>
  <c r="AE1812" i="1"/>
  <c r="AE1811" i="1" s="1"/>
  <c r="AB1812" i="1"/>
  <c r="AB1811" i="1" s="1"/>
  <c r="AE1809" i="1"/>
  <c r="AB1809" i="1"/>
  <c r="AE1807" i="1"/>
  <c r="AB1807" i="1"/>
  <c r="AE1802" i="1"/>
  <c r="AE1801" i="1" s="1"/>
  <c r="AB1802" i="1"/>
  <c r="AB1801" i="1" s="1"/>
  <c r="AE1799" i="1"/>
  <c r="AE1798" i="1" s="1"/>
  <c r="AB1799" i="1"/>
  <c r="AB1798" i="1" s="1"/>
  <c r="AE1796" i="1"/>
  <c r="AE1795" i="1" s="1"/>
  <c r="AB1796" i="1"/>
  <c r="AB1795" i="1" s="1"/>
  <c r="AE1790" i="1"/>
  <c r="AE1789" i="1" s="1"/>
  <c r="AE1788" i="1" s="1"/>
  <c r="AB1790" i="1"/>
  <c r="AB1789" i="1" s="1"/>
  <c r="AB1788" i="1" s="1"/>
  <c r="AE1786" i="1"/>
  <c r="AE1785" i="1" s="1"/>
  <c r="AE1784" i="1" s="1"/>
  <c r="AB1786" i="1"/>
  <c r="AB1785" i="1" s="1"/>
  <c r="AB1784" i="1" s="1"/>
  <c r="AE1780" i="1"/>
  <c r="AB1780" i="1"/>
  <c r="AE1778" i="1"/>
  <c r="AB1778" i="1"/>
  <c r="AE1776" i="1"/>
  <c r="AB1776" i="1"/>
  <c r="AE1773" i="1"/>
  <c r="AE1772" i="1" s="1"/>
  <c r="AB1773" i="1"/>
  <c r="AB1772" i="1" s="1"/>
  <c r="AE1768" i="1"/>
  <c r="AB1768" i="1"/>
  <c r="AE1766" i="1"/>
  <c r="AB1766" i="1"/>
  <c r="AE1757" i="1"/>
  <c r="AE1756" i="1" s="1"/>
  <c r="AE1755" i="1" s="1"/>
  <c r="AE1754" i="1" s="1"/>
  <c r="AE1753" i="1" s="1"/>
  <c r="AE1752" i="1" s="1"/>
  <c r="AB1757" i="1"/>
  <c r="AB1756" i="1" s="1"/>
  <c r="AB1755" i="1" s="1"/>
  <c r="AB1754" i="1" s="1"/>
  <c r="AB1753" i="1" s="1"/>
  <c r="AB1752" i="1" s="1"/>
  <c r="AE1750" i="1"/>
  <c r="AE1749" i="1" s="1"/>
  <c r="AE1748" i="1" s="1"/>
  <c r="AE1747" i="1" s="1"/>
  <c r="AB1750" i="1"/>
  <c r="AB1749" i="1" s="1"/>
  <c r="AB1748" i="1" s="1"/>
  <c r="AB1747" i="1" s="1"/>
  <c r="AE1745" i="1"/>
  <c r="AE1744" i="1" s="1"/>
  <c r="AE1743" i="1" s="1"/>
  <c r="AE1742" i="1" s="1"/>
  <c r="AB1745" i="1"/>
  <c r="AB1744" i="1" s="1"/>
  <c r="AB1743" i="1" s="1"/>
  <c r="AB1742" i="1" s="1"/>
  <c r="AE1737" i="1"/>
  <c r="AE1736" i="1" s="1"/>
  <c r="AE1735" i="1" s="1"/>
  <c r="AE1734" i="1" s="1"/>
  <c r="AB1737" i="1"/>
  <c r="AB1736" i="1" s="1"/>
  <c r="AB1735" i="1" s="1"/>
  <c r="AB1734" i="1" s="1"/>
  <c r="AE1732" i="1"/>
  <c r="AE1731" i="1" s="1"/>
  <c r="AE1730" i="1" s="1"/>
  <c r="AE1729" i="1" s="1"/>
  <c r="AB1732" i="1"/>
  <c r="AB1731" i="1" s="1"/>
  <c r="AB1730" i="1" s="1"/>
  <c r="AB1729" i="1" s="1"/>
  <c r="AE1724" i="1"/>
  <c r="AE1723" i="1" s="1"/>
  <c r="AE1722" i="1" s="1"/>
  <c r="AB1724" i="1"/>
  <c r="AB1723" i="1" s="1"/>
  <c r="AB1722" i="1" s="1"/>
  <c r="AE1720" i="1"/>
  <c r="AE1719" i="1" s="1"/>
  <c r="AE1718" i="1" s="1"/>
  <c r="AB1720" i="1"/>
  <c r="AB1719" i="1" s="1"/>
  <c r="AB1718" i="1" s="1"/>
  <c r="AE1716" i="1"/>
  <c r="AE1715" i="1" s="1"/>
  <c r="AE1714" i="1" s="1"/>
  <c r="AB1716" i="1"/>
  <c r="AB1715" i="1" s="1"/>
  <c r="AB1714" i="1" s="1"/>
  <c r="AE1708" i="1"/>
  <c r="AB1708" i="1"/>
  <c r="AE1706" i="1"/>
  <c r="AB1706" i="1"/>
  <c r="AE1704" i="1"/>
  <c r="AB1704" i="1"/>
  <c r="AE1697" i="1"/>
  <c r="AE1696" i="1" s="1"/>
  <c r="AE1695" i="1" s="1"/>
  <c r="AE1694" i="1" s="1"/>
  <c r="AE1693" i="1" s="1"/>
  <c r="AB1697" i="1"/>
  <c r="AB1696" i="1" s="1"/>
  <c r="AB1695" i="1" s="1"/>
  <c r="AB1694" i="1" s="1"/>
  <c r="AB1693" i="1" s="1"/>
  <c r="AE1691" i="1"/>
  <c r="AE1690" i="1" s="1"/>
  <c r="AB1691" i="1"/>
  <c r="AB1690" i="1" s="1"/>
  <c r="AE1688" i="1"/>
  <c r="AE1687" i="1" s="1"/>
  <c r="AB1688" i="1"/>
  <c r="AB1687" i="1" s="1"/>
  <c r="AE1674" i="1"/>
  <c r="AE1673" i="1" s="1"/>
  <c r="AE1672" i="1" s="1"/>
  <c r="AE1671" i="1" s="1"/>
  <c r="AE1670" i="1" s="1"/>
  <c r="AB1674" i="1"/>
  <c r="AB1673" i="1" s="1"/>
  <c r="AB1672" i="1" s="1"/>
  <c r="AB1671" i="1" s="1"/>
  <c r="AB1670" i="1" s="1"/>
  <c r="AE1668" i="1"/>
  <c r="AE1667" i="1" s="1"/>
  <c r="AE1666" i="1" s="1"/>
  <c r="AE1665" i="1" s="1"/>
  <c r="AB1668" i="1"/>
  <c r="AB1667" i="1" s="1"/>
  <c r="AB1666" i="1" s="1"/>
  <c r="AB1665" i="1" s="1"/>
  <c r="AE1663" i="1"/>
  <c r="AE1662" i="1" s="1"/>
  <c r="AE1661" i="1" s="1"/>
  <c r="AE1660" i="1" s="1"/>
  <c r="AB1663" i="1"/>
  <c r="AB1662" i="1" s="1"/>
  <c r="AB1661" i="1" s="1"/>
  <c r="AB1660" i="1" s="1"/>
  <c r="AE1658" i="1"/>
  <c r="AE1657" i="1" s="1"/>
  <c r="AE1656" i="1" s="1"/>
  <c r="AE1655" i="1" s="1"/>
  <c r="AE1654" i="1" s="1"/>
  <c r="AB1658" i="1"/>
  <c r="AB1657" i="1" s="1"/>
  <c r="AB1656" i="1" s="1"/>
  <c r="AB1655" i="1" s="1"/>
  <c r="AB1654" i="1" s="1"/>
  <c r="AE1651" i="1"/>
  <c r="AE1650" i="1" s="1"/>
  <c r="AE1649" i="1" s="1"/>
  <c r="AE1648" i="1" s="1"/>
  <c r="AE1647" i="1" s="1"/>
  <c r="AB1651" i="1"/>
  <c r="AB1650" i="1" s="1"/>
  <c r="AB1649" i="1" s="1"/>
  <c r="AB1648" i="1" s="1"/>
  <c r="AB1647" i="1" s="1"/>
  <c r="AE1645" i="1"/>
  <c r="AE1644" i="1" s="1"/>
  <c r="AE1643" i="1" s="1"/>
  <c r="AE1642" i="1" s="1"/>
  <c r="AE1641" i="1" s="1"/>
  <c r="AB1645" i="1"/>
  <c r="AB1644" i="1" s="1"/>
  <c r="AB1643" i="1" s="1"/>
  <c r="AB1642" i="1" s="1"/>
  <c r="AB1641" i="1" s="1"/>
  <c r="AE1639" i="1"/>
  <c r="AE1638" i="1" s="1"/>
  <c r="AE1637" i="1" s="1"/>
  <c r="AE1636" i="1" s="1"/>
  <c r="AB1639" i="1"/>
  <c r="AB1638" i="1" s="1"/>
  <c r="AB1637" i="1" s="1"/>
  <c r="AB1636" i="1" s="1"/>
  <c r="AE1634" i="1"/>
  <c r="AE1633" i="1" s="1"/>
  <c r="AB1634" i="1"/>
  <c r="AB1633" i="1" s="1"/>
  <c r="AE1631" i="1"/>
  <c r="AE1630" i="1" s="1"/>
  <c r="AB1631" i="1"/>
  <c r="AB1630" i="1" s="1"/>
  <c r="AE1623" i="1"/>
  <c r="AB1623" i="1"/>
  <c r="AE1621" i="1"/>
  <c r="AB1621" i="1"/>
  <c r="AE1615" i="1"/>
  <c r="AE1614" i="1" s="1"/>
  <c r="AE1613" i="1" s="1"/>
  <c r="AE1612" i="1" s="1"/>
  <c r="AE1611" i="1" s="1"/>
  <c r="AB1615" i="1"/>
  <c r="AB1614" i="1" s="1"/>
  <c r="AB1613" i="1" s="1"/>
  <c r="AB1612" i="1" s="1"/>
  <c r="AB1611" i="1" s="1"/>
  <c r="AE1608" i="1"/>
  <c r="AE1607" i="1" s="1"/>
  <c r="AE1606" i="1" s="1"/>
  <c r="AE1605" i="1" s="1"/>
  <c r="AE1604" i="1" s="1"/>
  <c r="AB1608" i="1"/>
  <c r="AB1607" i="1" s="1"/>
  <c r="AB1606" i="1" s="1"/>
  <c r="AB1605" i="1" s="1"/>
  <c r="AB1604" i="1" s="1"/>
  <c r="AE1601" i="1"/>
  <c r="AE1600" i="1" s="1"/>
  <c r="AB1601" i="1"/>
  <c r="AB1600" i="1" s="1"/>
  <c r="AE1598" i="1"/>
  <c r="AB1598" i="1"/>
  <c r="AE1596" i="1"/>
  <c r="AB1596" i="1"/>
  <c r="AE1591" i="1"/>
  <c r="AE1590" i="1" s="1"/>
  <c r="AB1591" i="1"/>
  <c r="AB1590" i="1" s="1"/>
  <c r="AE1588" i="1"/>
  <c r="AE1587" i="1" s="1"/>
  <c r="AB1588" i="1"/>
  <c r="AB1587" i="1" s="1"/>
  <c r="AE1585" i="1"/>
  <c r="AE1584" i="1" s="1"/>
  <c r="AB1585" i="1"/>
  <c r="AB1584" i="1" s="1"/>
  <c r="AE1579" i="1"/>
  <c r="AE1578" i="1" s="1"/>
  <c r="AE1577" i="1" s="1"/>
  <c r="AB1579" i="1"/>
  <c r="AB1578" i="1" s="1"/>
  <c r="AB1577" i="1" s="1"/>
  <c r="AE1575" i="1"/>
  <c r="AE1574" i="1" s="1"/>
  <c r="AE1573" i="1" s="1"/>
  <c r="AB1575" i="1"/>
  <c r="AB1574" i="1" s="1"/>
  <c r="AB1573" i="1" s="1"/>
  <c r="AE1569" i="1"/>
  <c r="AB1569" i="1"/>
  <c r="AE1567" i="1"/>
  <c r="AB1567" i="1"/>
  <c r="AE1564" i="1"/>
  <c r="AE1563" i="1" s="1"/>
  <c r="AB1564" i="1"/>
  <c r="AB1563" i="1" s="1"/>
  <c r="AE1559" i="1"/>
  <c r="AB1559" i="1"/>
  <c r="AE1557" i="1"/>
  <c r="AB1557" i="1"/>
  <c r="AE1548" i="1"/>
  <c r="AE1547" i="1" s="1"/>
  <c r="AE1546" i="1" s="1"/>
  <c r="AB1548" i="1"/>
  <c r="AB1547" i="1" s="1"/>
  <c r="AB1546" i="1" s="1"/>
  <c r="AE1544" i="1"/>
  <c r="AE1543" i="1" s="1"/>
  <c r="AE1542" i="1" s="1"/>
  <c r="AE1541" i="1" s="1"/>
  <c r="AB1544" i="1"/>
  <c r="AB1543" i="1" s="1"/>
  <c r="AB1542" i="1" s="1"/>
  <c r="AB1541" i="1" s="1"/>
  <c r="AE1537" i="1"/>
  <c r="AE1536" i="1" s="1"/>
  <c r="AE1535" i="1" s="1"/>
  <c r="AB1537" i="1"/>
  <c r="AB1536" i="1" s="1"/>
  <c r="AB1535" i="1" s="1"/>
  <c r="AE1533" i="1"/>
  <c r="AE1532" i="1" s="1"/>
  <c r="AE1531" i="1" s="1"/>
  <c r="AE1530" i="1" s="1"/>
  <c r="AB1533" i="1"/>
  <c r="AB1532" i="1" s="1"/>
  <c r="AB1531" i="1" s="1"/>
  <c r="AB1530" i="1" s="1"/>
  <c r="AE1528" i="1"/>
  <c r="AE1527" i="1" s="1"/>
  <c r="AE1526" i="1" s="1"/>
  <c r="AE1525" i="1" s="1"/>
  <c r="AB1528" i="1"/>
  <c r="AB1527" i="1" s="1"/>
  <c r="AB1526" i="1" s="1"/>
  <c r="AB1525" i="1" s="1"/>
  <c r="AE1520" i="1"/>
  <c r="AE1519" i="1" s="1"/>
  <c r="AE1518" i="1" s="1"/>
  <c r="AE1517" i="1" s="1"/>
  <c r="AB1520" i="1"/>
  <c r="AB1519" i="1" s="1"/>
  <c r="AB1518" i="1" s="1"/>
  <c r="AB1517" i="1" s="1"/>
  <c r="AE1515" i="1"/>
  <c r="AE1514" i="1" s="1"/>
  <c r="AE1513" i="1" s="1"/>
  <c r="AE1512" i="1" s="1"/>
  <c r="AB1515" i="1"/>
  <c r="AB1514" i="1" s="1"/>
  <c r="AB1513" i="1" s="1"/>
  <c r="AB1512" i="1" s="1"/>
  <c r="AE1507" i="1"/>
  <c r="AE1506" i="1" s="1"/>
  <c r="AE1505" i="1" s="1"/>
  <c r="AB1507" i="1"/>
  <c r="AB1506" i="1" s="1"/>
  <c r="AB1505" i="1" s="1"/>
  <c r="AE1503" i="1"/>
  <c r="AE1502" i="1" s="1"/>
  <c r="AE1501" i="1" s="1"/>
  <c r="AB1503" i="1"/>
  <c r="AB1502" i="1" s="1"/>
  <c r="AB1501" i="1" s="1"/>
  <c r="AE1499" i="1"/>
  <c r="AE1498" i="1" s="1"/>
  <c r="AE1497" i="1" s="1"/>
  <c r="AB1499" i="1"/>
  <c r="AB1498" i="1" s="1"/>
  <c r="AB1497" i="1" s="1"/>
  <c r="AE1491" i="1"/>
  <c r="AB1491" i="1"/>
  <c r="AE1489" i="1"/>
  <c r="AB1489" i="1"/>
  <c r="AE1487" i="1"/>
  <c r="AB1487" i="1"/>
  <c r="AE1480" i="1"/>
  <c r="AE1479" i="1" s="1"/>
  <c r="AE1478" i="1" s="1"/>
  <c r="AB1480" i="1"/>
  <c r="AB1479" i="1" s="1"/>
  <c r="AB1478" i="1" s="1"/>
  <c r="AE1476" i="1"/>
  <c r="AE1475" i="1" s="1"/>
  <c r="AE1474" i="1" s="1"/>
  <c r="AE1473" i="1" s="1"/>
  <c r="AE1472" i="1" s="1"/>
  <c r="AB1476" i="1"/>
  <c r="AB1475" i="1" s="1"/>
  <c r="AB1474" i="1" s="1"/>
  <c r="AB1473" i="1" s="1"/>
  <c r="AB1472" i="1" s="1"/>
  <c r="AE1470" i="1"/>
  <c r="AE1469" i="1" s="1"/>
  <c r="AB1470" i="1"/>
  <c r="AB1469" i="1" s="1"/>
  <c r="AE1467" i="1"/>
  <c r="AB1467" i="1"/>
  <c r="AE1465" i="1"/>
  <c r="AB1465" i="1"/>
  <c r="AE1460" i="1"/>
  <c r="AE1459" i="1" s="1"/>
  <c r="AE1458" i="1" s="1"/>
  <c r="AE1457" i="1" s="1"/>
  <c r="AE1456" i="1" s="1"/>
  <c r="AB1460" i="1"/>
  <c r="AB1459" i="1" s="1"/>
  <c r="AB1458" i="1" s="1"/>
  <c r="AB1457" i="1" s="1"/>
  <c r="AB1456" i="1" s="1"/>
  <c r="AE1445" i="1"/>
  <c r="AE1444" i="1" s="1"/>
  <c r="AE1443" i="1" s="1"/>
  <c r="AE1442" i="1" s="1"/>
  <c r="AE1441" i="1" s="1"/>
  <c r="AB1445" i="1"/>
  <c r="AB1444" i="1" s="1"/>
  <c r="AB1443" i="1" s="1"/>
  <c r="AB1442" i="1" s="1"/>
  <c r="AB1441" i="1" s="1"/>
  <c r="AE1439" i="1"/>
  <c r="AE1438" i="1" s="1"/>
  <c r="AE1437" i="1" s="1"/>
  <c r="AE1436" i="1" s="1"/>
  <c r="AB1439" i="1"/>
  <c r="AB1438" i="1" s="1"/>
  <c r="AB1437" i="1" s="1"/>
  <c r="AB1436" i="1" s="1"/>
  <c r="AE1434" i="1"/>
  <c r="AE1433" i="1" s="1"/>
  <c r="AE1432" i="1" s="1"/>
  <c r="AE1431" i="1" s="1"/>
  <c r="AE1430" i="1" s="1"/>
  <c r="AB1434" i="1"/>
  <c r="AB1433" i="1" s="1"/>
  <c r="AB1432" i="1" s="1"/>
  <c r="AB1431" i="1" s="1"/>
  <c r="AB1430" i="1" s="1"/>
  <c r="AE1427" i="1"/>
  <c r="AE1426" i="1" s="1"/>
  <c r="AE1425" i="1" s="1"/>
  <c r="AB1427" i="1"/>
  <c r="AB1426" i="1" s="1"/>
  <c r="AB1425" i="1" s="1"/>
  <c r="AE1423" i="1"/>
  <c r="AE1422" i="1" s="1"/>
  <c r="AE1421" i="1" s="1"/>
  <c r="AE1420" i="1" s="1"/>
  <c r="AE1419" i="1" s="1"/>
  <c r="AB1423" i="1"/>
  <c r="AB1422" i="1" s="1"/>
  <c r="AB1421" i="1" s="1"/>
  <c r="AB1420" i="1" s="1"/>
  <c r="AB1419" i="1" s="1"/>
  <c r="AE1417" i="1"/>
  <c r="AE1416" i="1" s="1"/>
  <c r="AE1415" i="1" s="1"/>
  <c r="AE1414" i="1" s="1"/>
  <c r="AE1413" i="1" s="1"/>
  <c r="AB1417" i="1"/>
  <c r="AB1416" i="1" s="1"/>
  <c r="AB1415" i="1" s="1"/>
  <c r="AB1414" i="1" s="1"/>
  <c r="AB1413" i="1" s="1"/>
  <c r="AE1411" i="1"/>
  <c r="AE1410" i="1" s="1"/>
  <c r="AE1409" i="1" s="1"/>
  <c r="AE1408" i="1" s="1"/>
  <c r="AB1411" i="1"/>
  <c r="AB1410" i="1" s="1"/>
  <c r="AB1409" i="1" s="1"/>
  <c r="AB1408" i="1" s="1"/>
  <c r="AE1406" i="1"/>
  <c r="AE1405" i="1" s="1"/>
  <c r="AB1406" i="1"/>
  <c r="AB1405" i="1" s="1"/>
  <c r="AE1403" i="1"/>
  <c r="AE1402" i="1" s="1"/>
  <c r="AB1403" i="1"/>
  <c r="AB1402" i="1" s="1"/>
  <c r="AE1395" i="1"/>
  <c r="AB1395" i="1"/>
  <c r="AE1393" i="1"/>
  <c r="AB1393" i="1"/>
  <c r="AE1387" i="1"/>
  <c r="AE1386" i="1" s="1"/>
  <c r="AE1385" i="1" s="1"/>
  <c r="AE1384" i="1" s="1"/>
  <c r="AE1383" i="1" s="1"/>
  <c r="AB1387" i="1"/>
  <c r="AB1386" i="1" s="1"/>
  <c r="AB1385" i="1" s="1"/>
  <c r="AB1384" i="1" s="1"/>
  <c r="AB1383" i="1" s="1"/>
  <c r="AE1379" i="1"/>
  <c r="AE1378" i="1" s="1"/>
  <c r="AB1379" i="1"/>
  <c r="AB1378" i="1" s="1"/>
  <c r="AE1376" i="1"/>
  <c r="AB1376" i="1"/>
  <c r="AE1374" i="1"/>
  <c r="AB1374" i="1"/>
  <c r="AE1369" i="1"/>
  <c r="AE1368" i="1" s="1"/>
  <c r="AB1369" i="1"/>
  <c r="AB1368" i="1" s="1"/>
  <c r="AE1366" i="1"/>
  <c r="AE1365" i="1" s="1"/>
  <c r="AB1366" i="1"/>
  <c r="AB1365" i="1" s="1"/>
  <c r="AE1363" i="1"/>
  <c r="AE1362" i="1" s="1"/>
  <c r="AB1363" i="1"/>
  <c r="AB1362" i="1" s="1"/>
  <c r="AE1357" i="1"/>
  <c r="AE1356" i="1" s="1"/>
  <c r="AE1355" i="1" s="1"/>
  <c r="AB1357" i="1"/>
  <c r="AB1356" i="1" s="1"/>
  <c r="AB1355" i="1" s="1"/>
  <c r="AE1353" i="1"/>
  <c r="AE1352" i="1" s="1"/>
  <c r="AE1351" i="1" s="1"/>
  <c r="AB1353" i="1"/>
  <c r="AB1352" i="1" s="1"/>
  <c r="AB1351" i="1" s="1"/>
  <c r="AE1347" i="1"/>
  <c r="AB1347" i="1"/>
  <c r="AE1345" i="1"/>
  <c r="AB1345" i="1"/>
  <c r="AE1342" i="1"/>
  <c r="AE1341" i="1" s="1"/>
  <c r="AB1342" i="1"/>
  <c r="AB1341" i="1" s="1"/>
  <c r="AE1337" i="1"/>
  <c r="AB1337" i="1"/>
  <c r="AE1335" i="1"/>
  <c r="AB1335" i="1"/>
  <c r="AE1326" i="1"/>
  <c r="AE1325" i="1" s="1"/>
  <c r="AE1324" i="1" s="1"/>
  <c r="AE1323" i="1" s="1"/>
  <c r="AE1322" i="1" s="1"/>
  <c r="AE1321" i="1" s="1"/>
  <c r="AB1326" i="1"/>
  <c r="AB1325" i="1" s="1"/>
  <c r="AB1324" i="1" s="1"/>
  <c r="AB1323" i="1" s="1"/>
  <c r="AB1322" i="1" s="1"/>
  <c r="AB1321" i="1" s="1"/>
  <c r="AE1319" i="1"/>
  <c r="AE1318" i="1" s="1"/>
  <c r="AE1317" i="1" s="1"/>
  <c r="AB1319" i="1"/>
  <c r="AB1318" i="1" s="1"/>
  <c r="AB1317" i="1" s="1"/>
  <c r="AE1315" i="1"/>
  <c r="AE1314" i="1" s="1"/>
  <c r="AE1313" i="1" s="1"/>
  <c r="AE1312" i="1" s="1"/>
  <c r="AB1315" i="1"/>
  <c r="AB1314" i="1" s="1"/>
  <c r="AB1313" i="1" s="1"/>
  <c r="AB1312" i="1" s="1"/>
  <c r="AE1310" i="1"/>
  <c r="AE1309" i="1" s="1"/>
  <c r="AE1308" i="1" s="1"/>
  <c r="AE1307" i="1" s="1"/>
  <c r="AB1310" i="1"/>
  <c r="AB1309" i="1" s="1"/>
  <c r="AB1308" i="1" s="1"/>
  <c r="AB1307" i="1" s="1"/>
  <c r="AE1302" i="1"/>
  <c r="AE1301" i="1" s="1"/>
  <c r="AE1300" i="1" s="1"/>
  <c r="AE1299" i="1" s="1"/>
  <c r="AB1302" i="1"/>
  <c r="AB1301" i="1" s="1"/>
  <c r="AB1300" i="1" s="1"/>
  <c r="AB1299" i="1" s="1"/>
  <c r="AE1297" i="1"/>
  <c r="AE1296" i="1" s="1"/>
  <c r="AE1295" i="1" s="1"/>
  <c r="AE1294" i="1" s="1"/>
  <c r="AB1297" i="1"/>
  <c r="AB1296" i="1" s="1"/>
  <c r="AB1295" i="1" s="1"/>
  <c r="AB1294" i="1" s="1"/>
  <c r="AE1289" i="1"/>
  <c r="AE1288" i="1" s="1"/>
  <c r="AE1287" i="1" s="1"/>
  <c r="AB1289" i="1"/>
  <c r="AB1288" i="1" s="1"/>
  <c r="AB1287" i="1" s="1"/>
  <c r="AE1285" i="1"/>
  <c r="AE1284" i="1" s="1"/>
  <c r="AE1283" i="1" s="1"/>
  <c r="AB1285" i="1"/>
  <c r="AB1284" i="1" s="1"/>
  <c r="AB1283" i="1" s="1"/>
  <c r="AE1281" i="1"/>
  <c r="AE1280" i="1" s="1"/>
  <c r="AE1279" i="1" s="1"/>
  <c r="AB1281" i="1"/>
  <c r="AB1280" i="1" s="1"/>
  <c r="AB1279" i="1" s="1"/>
  <c r="AE1273" i="1"/>
  <c r="AB1273" i="1"/>
  <c r="AE1271" i="1"/>
  <c r="AB1271" i="1"/>
  <c r="AE1269" i="1"/>
  <c r="AB1269" i="1"/>
  <c r="AE1262" i="1"/>
  <c r="AE1261" i="1" s="1"/>
  <c r="AE1260" i="1" s="1"/>
  <c r="AE1259" i="1" s="1"/>
  <c r="AE1258" i="1" s="1"/>
  <c r="AB1262" i="1"/>
  <c r="AB1261" i="1" s="1"/>
  <c r="AB1260" i="1" s="1"/>
  <c r="AB1259" i="1" s="1"/>
  <c r="AB1258" i="1" s="1"/>
  <c r="AE1256" i="1"/>
  <c r="AE1255" i="1" s="1"/>
  <c r="AB1256" i="1"/>
  <c r="AB1255" i="1" s="1"/>
  <c r="AE1253" i="1"/>
  <c r="AE1252" i="1" s="1"/>
  <c r="AB1253" i="1"/>
  <c r="AB1252" i="1" s="1"/>
  <c r="AE1248" i="1"/>
  <c r="AE1247" i="1" s="1"/>
  <c r="AE1246" i="1" s="1"/>
  <c r="AE1245" i="1" s="1"/>
  <c r="AE1244" i="1" s="1"/>
  <c r="AB1248" i="1"/>
  <c r="AB1247" i="1" s="1"/>
  <c r="AB1246" i="1" s="1"/>
  <c r="AB1245" i="1" s="1"/>
  <c r="AB1244" i="1" s="1"/>
  <c r="AE1233" i="1"/>
  <c r="AE1232" i="1" s="1"/>
  <c r="AE1231" i="1" s="1"/>
  <c r="AE1230" i="1" s="1"/>
  <c r="AE1229" i="1" s="1"/>
  <c r="AB1233" i="1"/>
  <c r="AB1232" i="1" s="1"/>
  <c r="AB1231" i="1" s="1"/>
  <c r="AB1230" i="1" s="1"/>
  <c r="AB1229" i="1" s="1"/>
  <c r="AE1227" i="1"/>
  <c r="AE1226" i="1" s="1"/>
  <c r="AE1225" i="1" s="1"/>
  <c r="AE1224" i="1" s="1"/>
  <c r="AB1227" i="1"/>
  <c r="AB1226" i="1" s="1"/>
  <c r="AB1225" i="1" s="1"/>
  <c r="AB1224" i="1" s="1"/>
  <c r="AE1222" i="1"/>
  <c r="AE1221" i="1" s="1"/>
  <c r="AE1220" i="1" s="1"/>
  <c r="AE1219" i="1" s="1"/>
  <c r="AB1222" i="1"/>
  <c r="AB1221" i="1" s="1"/>
  <c r="AB1220" i="1" s="1"/>
  <c r="AB1219" i="1" s="1"/>
  <c r="AE1217" i="1"/>
  <c r="AE1216" i="1" s="1"/>
  <c r="AE1215" i="1" s="1"/>
  <c r="AE1214" i="1" s="1"/>
  <c r="AE1213" i="1" s="1"/>
  <c r="AB1217" i="1"/>
  <c r="AB1216" i="1" s="1"/>
  <c r="AB1215" i="1" s="1"/>
  <c r="AB1214" i="1" s="1"/>
  <c r="AB1213" i="1" s="1"/>
  <c r="AE1210" i="1"/>
  <c r="AE1209" i="1" s="1"/>
  <c r="AE1208" i="1" s="1"/>
  <c r="AB1210" i="1"/>
  <c r="AB1209" i="1" s="1"/>
  <c r="AB1208" i="1" s="1"/>
  <c r="AE1206" i="1"/>
  <c r="AE1205" i="1" s="1"/>
  <c r="AE1204" i="1" s="1"/>
  <c r="AE1203" i="1" s="1"/>
  <c r="AE1202" i="1" s="1"/>
  <c r="AB1206" i="1"/>
  <c r="AB1205" i="1" s="1"/>
  <c r="AB1204" i="1" s="1"/>
  <c r="AB1203" i="1" s="1"/>
  <c r="AB1202" i="1" s="1"/>
  <c r="AE1200" i="1"/>
  <c r="AE1199" i="1" s="1"/>
  <c r="AE1198" i="1" s="1"/>
  <c r="AE1197" i="1" s="1"/>
  <c r="AE1196" i="1" s="1"/>
  <c r="AB1200" i="1"/>
  <c r="AB1199" i="1" s="1"/>
  <c r="AB1198" i="1" s="1"/>
  <c r="AB1197" i="1" s="1"/>
  <c r="AB1196" i="1" s="1"/>
  <c r="AE1194" i="1"/>
  <c r="AE1193" i="1" s="1"/>
  <c r="AE1192" i="1" s="1"/>
  <c r="AE1191" i="1" s="1"/>
  <c r="AB1194" i="1"/>
  <c r="AB1193" i="1" s="1"/>
  <c r="AB1192" i="1" s="1"/>
  <c r="AB1191" i="1" s="1"/>
  <c r="AE1189" i="1"/>
  <c r="AE1188" i="1" s="1"/>
  <c r="AB1189" i="1"/>
  <c r="AB1188" i="1" s="1"/>
  <c r="AE1186" i="1"/>
  <c r="AE1185" i="1" s="1"/>
  <c r="AB1186" i="1"/>
  <c r="AB1185" i="1" s="1"/>
  <c r="AE1178" i="1"/>
  <c r="AB1178" i="1"/>
  <c r="AE1176" i="1"/>
  <c r="AB1176" i="1"/>
  <c r="AE1170" i="1"/>
  <c r="AE1169" i="1" s="1"/>
  <c r="AE1168" i="1" s="1"/>
  <c r="AE1167" i="1" s="1"/>
  <c r="AE1166" i="1" s="1"/>
  <c r="AB1170" i="1"/>
  <c r="AB1169" i="1" s="1"/>
  <c r="AB1168" i="1" s="1"/>
  <c r="AB1167" i="1" s="1"/>
  <c r="AB1166" i="1" s="1"/>
  <c r="AE1163" i="1"/>
  <c r="AE1162" i="1" s="1"/>
  <c r="AE1161" i="1" s="1"/>
  <c r="AE1160" i="1" s="1"/>
  <c r="AE1159" i="1" s="1"/>
  <c r="AB1163" i="1"/>
  <c r="AB1162" i="1" s="1"/>
  <c r="AB1161" i="1" s="1"/>
  <c r="AB1160" i="1" s="1"/>
  <c r="AB1159" i="1" s="1"/>
  <c r="AE1156" i="1"/>
  <c r="AE1155" i="1" s="1"/>
  <c r="AE1154" i="1" s="1"/>
  <c r="AB1156" i="1"/>
  <c r="AB1155" i="1" s="1"/>
  <c r="AB1154" i="1" s="1"/>
  <c r="AE1152" i="1"/>
  <c r="AE1151" i="1" s="1"/>
  <c r="AB1152" i="1"/>
  <c r="AB1151" i="1" s="1"/>
  <c r="AE1149" i="1"/>
  <c r="AB1149" i="1"/>
  <c r="AE1147" i="1"/>
  <c r="AB1147" i="1"/>
  <c r="AE1142" i="1"/>
  <c r="AE1141" i="1" s="1"/>
  <c r="AB1142" i="1"/>
  <c r="AB1141" i="1" s="1"/>
  <c r="AE1139" i="1"/>
  <c r="AE1138" i="1" s="1"/>
  <c r="AB1139" i="1"/>
  <c r="AB1138" i="1" s="1"/>
  <c r="AE1136" i="1"/>
  <c r="AE1135" i="1" s="1"/>
  <c r="AB1136" i="1"/>
  <c r="AB1135" i="1" s="1"/>
  <c r="AE1130" i="1"/>
  <c r="AE1129" i="1" s="1"/>
  <c r="AE1128" i="1" s="1"/>
  <c r="AB1130" i="1"/>
  <c r="AB1129" i="1" s="1"/>
  <c r="AB1128" i="1" s="1"/>
  <c r="AE1126" i="1"/>
  <c r="AE1125" i="1" s="1"/>
  <c r="AE1124" i="1" s="1"/>
  <c r="AB1126" i="1"/>
  <c r="AB1125" i="1" s="1"/>
  <c r="AB1124" i="1" s="1"/>
  <c r="AE1120" i="1"/>
  <c r="AB1120" i="1"/>
  <c r="AE1118" i="1"/>
  <c r="AB1118" i="1"/>
  <c r="AE1116" i="1"/>
  <c r="AB1116" i="1"/>
  <c r="AE1113" i="1"/>
  <c r="AE1112" i="1" s="1"/>
  <c r="AB1113" i="1"/>
  <c r="AB1112" i="1" s="1"/>
  <c r="AE1108" i="1"/>
  <c r="AB1108" i="1"/>
  <c r="AE1106" i="1"/>
  <c r="AB1106" i="1"/>
  <c r="AE1097" i="1"/>
  <c r="AE1096" i="1" s="1"/>
  <c r="AE1095" i="1" s="1"/>
  <c r="AE1094" i="1" s="1"/>
  <c r="AE1093" i="1" s="1"/>
  <c r="AE1092" i="1" s="1"/>
  <c r="AB1097" i="1"/>
  <c r="AB1096" i="1" s="1"/>
  <c r="AB1095" i="1" s="1"/>
  <c r="AB1094" i="1" s="1"/>
  <c r="AB1093" i="1" s="1"/>
  <c r="AB1092" i="1" s="1"/>
  <c r="AE1090" i="1"/>
  <c r="AE1089" i="1" s="1"/>
  <c r="AE1088" i="1" s="1"/>
  <c r="AE1087" i="1" s="1"/>
  <c r="AB1090" i="1"/>
  <c r="AB1089" i="1" s="1"/>
  <c r="AB1088" i="1" s="1"/>
  <c r="AB1087" i="1" s="1"/>
  <c r="AE1085" i="1"/>
  <c r="AE1084" i="1" s="1"/>
  <c r="AE1083" i="1" s="1"/>
  <c r="AE1082" i="1" s="1"/>
  <c r="AB1085" i="1"/>
  <c r="AB1084" i="1" s="1"/>
  <c r="AB1083" i="1" s="1"/>
  <c r="AB1082" i="1" s="1"/>
  <c r="AE1077" i="1"/>
  <c r="AE1076" i="1" s="1"/>
  <c r="AE1075" i="1" s="1"/>
  <c r="AE1074" i="1" s="1"/>
  <c r="AB1077" i="1"/>
  <c r="AB1076" i="1" s="1"/>
  <c r="AB1075" i="1" s="1"/>
  <c r="AB1074" i="1" s="1"/>
  <c r="AE1072" i="1"/>
  <c r="AE1071" i="1" s="1"/>
  <c r="AE1070" i="1" s="1"/>
  <c r="AE1069" i="1" s="1"/>
  <c r="AB1072" i="1"/>
  <c r="AB1071" i="1" s="1"/>
  <c r="AB1070" i="1" s="1"/>
  <c r="AB1069" i="1" s="1"/>
  <c r="AE1064" i="1"/>
  <c r="AE1063" i="1" s="1"/>
  <c r="AE1062" i="1" s="1"/>
  <c r="AB1064" i="1"/>
  <c r="AB1063" i="1" s="1"/>
  <c r="AB1062" i="1" s="1"/>
  <c r="AE1060" i="1"/>
  <c r="AE1059" i="1" s="1"/>
  <c r="AE1058" i="1" s="1"/>
  <c r="AB1060" i="1"/>
  <c r="AB1059" i="1" s="1"/>
  <c r="AB1058" i="1" s="1"/>
  <c r="AE1052" i="1"/>
  <c r="AB1052" i="1"/>
  <c r="AE1050" i="1"/>
  <c r="AB1050" i="1"/>
  <c r="AE1048" i="1"/>
  <c r="AB1048" i="1"/>
  <c r="AE1041" i="1"/>
  <c r="AE1040" i="1" s="1"/>
  <c r="AE1039" i="1" s="1"/>
  <c r="AE1038" i="1" s="1"/>
  <c r="AE1037" i="1" s="1"/>
  <c r="AB1041" i="1"/>
  <c r="AB1040" i="1" s="1"/>
  <c r="AB1039" i="1" s="1"/>
  <c r="AB1038" i="1" s="1"/>
  <c r="AB1037" i="1" s="1"/>
  <c r="AE1035" i="1"/>
  <c r="AE1034" i="1" s="1"/>
  <c r="AB1035" i="1"/>
  <c r="AB1034" i="1" s="1"/>
  <c r="AE1032" i="1"/>
  <c r="AE1031" i="1" s="1"/>
  <c r="AB1032" i="1"/>
  <c r="AB1031" i="1" s="1"/>
  <c r="AE1027" i="1"/>
  <c r="AE1026" i="1" s="1"/>
  <c r="AE1025" i="1" s="1"/>
  <c r="AE1024" i="1" s="1"/>
  <c r="AE1023" i="1" s="1"/>
  <c r="AB1027" i="1"/>
  <c r="AB1026" i="1" s="1"/>
  <c r="AB1025" i="1" s="1"/>
  <c r="AB1024" i="1" s="1"/>
  <c r="AB1023" i="1" s="1"/>
  <c r="AE1021" i="1"/>
  <c r="AE1020" i="1" s="1"/>
  <c r="AE1019" i="1" s="1"/>
  <c r="AE1018" i="1" s="1"/>
  <c r="AE1017" i="1" s="1"/>
  <c r="AB1021" i="1"/>
  <c r="AB1020" i="1" s="1"/>
  <c r="AB1019" i="1" s="1"/>
  <c r="AB1018" i="1" s="1"/>
  <c r="AB1017" i="1" s="1"/>
  <c r="AE1007" i="1"/>
  <c r="AE1006" i="1" s="1"/>
  <c r="AE1005" i="1" s="1"/>
  <c r="AE1004" i="1" s="1"/>
  <c r="AE1003" i="1" s="1"/>
  <c r="AE1002" i="1" s="1"/>
  <c r="AB1007" i="1"/>
  <c r="AB1006" i="1" s="1"/>
  <c r="AB1005" i="1" s="1"/>
  <c r="AB1004" i="1" s="1"/>
  <c r="AB1003" i="1" s="1"/>
  <c r="AB1002" i="1" s="1"/>
  <c r="AE999" i="1"/>
  <c r="AE998" i="1" s="1"/>
  <c r="AE997" i="1" s="1"/>
  <c r="AE996" i="1" s="1"/>
  <c r="AB999" i="1"/>
  <c r="AB998" i="1" s="1"/>
  <c r="AB997" i="1" s="1"/>
  <c r="AB996" i="1" s="1"/>
  <c r="AE994" i="1"/>
  <c r="AE993" i="1" s="1"/>
  <c r="AE992" i="1" s="1"/>
  <c r="AE991" i="1" s="1"/>
  <c r="AE990" i="1" s="1"/>
  <c r="AB994" i="1"/>
  <c r="AB993" i="1" s="1"/>
  <c r="AB992" i="1" s="1"/>
  <c r="AB991" i="1" s="1"/>
  <c r="AB990" i="1" s="1"/>
  <c r="AE987" i="1"/>
  <c r="AE986" i="1" s="1"/>
  <c r="AE985" i="1" s="1"/>
  <c r="AB987" i="1"/>
  <c r="AB986" i="1" s="1"/>
  <c r="AB985" i="1" s="1"/>
  <c r="AE983" i="1"/>
  <c r="AE982" i="1" s="1"/>
  <c r="AE981" i="1" s="1"/>
  <c r="AE980" i="1" s="1"/>
  <c r="AE979" i="1" s="1"/>
  <c r="AB983" i="1"/>
  <c r="AB982" i="1" s="1"/>
  <c r="AB981" i="1" s="1"/>
  <c r="AB980" i="1" s="1"/>
  <c r="AB979" i="1" s="1"/>
  <c r="AE977" i="1"/>
  <c r="AE976" i="1" s="1"/>
  <c r="AE975" i="1" s="1"/>
  <c r="AE974" i="1" s="1"/>
  <c r="AE973" i="1" s="1"/>
  <c r="AB977" i="1"/>
  <c r="AB976" i="1" s="1"/>
  <c r="AB975" i="1" s="1"/>
  <c r="AB974" i="1" s="1"/>
  <c r="AB973" i="1" s="1"/>
  <c r="AE971" i="1"/>
  <c r="AE970" i="1" s="1"/>
  <c r="AE969" i="1" s="1"/>
  <c r="AE968" i="1" s="1"/>
  <c r="AB971" i="1"/>
  <c r="AB970" i="1" s="1"/>
  <c r="AB969" i="1" s="1"/>
  <c r="AB968" i="1" s="1"/>
  <c r="AE966" i="1"/>
  <c r="AE965" i="1" s="1"/>
  <c r="AB966" i="1"/>
  <c r="AB965" i="1" s="1"/>
  <c r="AE963" i="1"/>
  <c r="AE962" i="1" s="1"/>
  <c r="AB963" i="1"/>
  <c r="AB962" i="1" s="1"/>
  <c r="AE955" i="1"/>
  <c r="AE954" i="1" s="1"/>
  <c r="AE953" i="1" s="1"/>
  <c r="AE952" i="1" s="1"/>
  <c r="AE951" i="1" s="1"/>
  <c r="AB955" i="1"/>
  <c r="AB954" i="1" s="1"/>
  <c r="AB953" i="1" s="1"/>
  <c r="AB952" i="1" s="1"/>
  <c r="AB951" i="1" s="1"/>
  <c r="AE949" i="1"/>
  <c r="AE948" i="1" s="1"/>
  <c r="AE947" i="1" s="1"/>
  <c r="AE946" i="1" s="1"/>
  <c r="AE945" i="1" s="1"/>
  <c r="AB949" i="1"/>
  <c r="AB948" i="1" s="1"/>
  <c r="AB947" i="1" s="1"/>
  <c r="AB946" i="1" s="1"/>
  <c r="AB945" i="1" s="1"/>
  <c r="AE942" i="1"/>
  <c r="AE941" i="1" s="1"/>
  <c r="AE940" i="1" s="1"/>
  <c r="AE939" i="1" s="1"/>
  <c r="AE938" i="1" s="1"/>
  <c r="AB942" i="1"/>
  <c r="AB941" i="1" s="1"/>
  <c r="AB940" i="1" s="1"/>
  <c r="AB939" i="1" s="1"/>
  <c r="AB938" i="1" s="1"/>
  <c r="AE935" i="1"/>
  <c r="AE934" i="1" s="1"/>
  <c r="AB935" i="1"/>
  <c r="AB934" i="1" s="1"/>
  <c r="AE932" i="1"/>
  <c r="AB932" i="1"/>
  <c r="AE930" i="1"/>
  <c r="AB930" i="1"/>
  <c r="AE925" i="1"/>
  <c r="AE924" i="1" s="1"/>
  <c r="AB925" i="1"/>
  <c r="AB924" i="1" s="1"/>
  <c r="AE922" i="1"/>
  <c r="AE921" i="1" s="1"/>
  <c r="AB922" i="1"/>
  <c r="AB921" i="1" s="1"/>
  <c r="AE919" i="1"/>
  <c r="AE918" i="1" s="1"/>
  <c r="AB919" i="1"/>
  <c r="AB918" i="1" s="1"/>
  <c r="AE913" i="1"/>
  <c r="AE912" i="1" s="1"/>
  <c r="AE911" i="1" s="1"/>
  <c r="AB913" i="1"/>
  <c r="AB912" i="1" s="1"/>
  <c r="AB911" i="1" s="1"/>
  <c r="AE909" i="1"/>
  <c r="AE908" i="1" s="1"/>
  <c r="AE907" i="1" s="1"/>
  <c r="AB909" i="1"/>
  <c r="AB908" i="1" s="1"/>
  <c r="AB907" i="1" s="1"/>
  <c r="AE903" i="1"/>
  <c r="AB903" i="1"/>
  <c r="AE901" i="1"/>
  <c r="AB901" i="1"/>
  <c r="AE899" i="1"/>
  <c r="AB899" i="1"/>
  <c r="AE896" i="1"/>
  <c r="AE895" i="1" s="1"/>
  <c r="AB896" i="1"/>
  <c r="AB895" i="1" s="1"/>
  <c r="AE891" i="1"/>
  <c r="AB891" i="1"/>
  <c r="AE889" i="1"/>
  <c r="AB889" i="1"/>
  <c r="AE879" i="1"/>
  <c r="AE878" i="1" s="1"/>
  <c r="AE877" i="1" s="1"/>
  <c r="AE876" i="1" s="1"/>
  <c r="AE875" i="1" s="1"/>
  <c r="AE874" i="1" s="1"/>
  <c r="AB879" i="1"/>
  <c r="AB878" i="1" s="1"/>
  <c r="AB877" i="1" s="1"/>
  <c r="AB876" i="1" s="1"/>
  <c r="AB875" i="1" s="1"/>
  <c r="AB874" i="1" s="1"/>
  <c r="AE872" i="1"/>
  <c r="AB872" i="1"/>
  <c r="AE870" i="1"/>
  <c r="AB870" i="1"/>
  <c r="AE867" i="1"/>
  <c r="AB867" i="1"/>
  <c r="AE858" i="1"/>
  <c r="AB858" i="1"/>
  <c r="AE856" i="1"/>
  <c r="AB856" i="1"/>
  <c r="AE851" i="1"/>
  <c r="AE850" i="1" s="1"/>
  <c r="AE849" i="1" s="1"/>
  <c r="AB851" i="1"/>
  <c r="AB850" i="1" s="1"/>
  <c r="AB849" i="1" s="1"/>
  <c r="AE846" i="1"/>
  <c r="AB846" i="1"/>
  <c r="AE844" i="1"/>
  <c r="AB844" i="1"/>
  <c r="AE839" i="1"/>
  <c r="AB839" i="1"/>
  <c r="AE837" i="1"/>
  <c r="AB837" i="1"/>
  <c r="AE833" i="1"/>
  <c r="AB833" i="1"/>
  <c r="AE831" i="1"/>
  <c r="AB831" i="1"/>
  <c r="AE826" i="1"/>
  <c r="AE825" i="1" s="1"/>
  <c r="AB826" i="1"/>
  <c r="AB825" i="1" s="1"/>
  <c r="AE821" i="1"/>
  <c r="AE820" i="1" s="1"/>
  <c r="AB821" i="1"/>
  <c r="AB820" i="1" s="1"/>
  <c r="AE815" i="1"/>
  <c r="AB815" i="1"/>
  <c r="AE813" i="1"/>
  <c r="AB813" i="1"/>
  <c r="AE810" i="1"/>
  <c r="AB810" i="1"/>
  <c r="AE808" i="1"/>
  <c r="AB808" i="1"/>
  <c r="AE801" i="1"/>
  <c r="AE800" i="1" s="1"/>
  <c r="AB801" i="1"/>
  <c r="AB800" i="1" s="1"/>
  <c r="AE797" i="1"/>
  <c r="AE796" i="1" s="1"/>
  <c r="AB797" i="1"/>
  <c r="AB796" i="1" s="1"/>
  <c r="AE789" i="1"/>
  <c r="AB789" i="1"/>
  <c r="AE787" i="1"/>
  <c r="AB787" i="1"/>
  <c r="AE785" i="1"/>
  <c r="AB785" i="1"/>
  <c r="AE782" i="1"/>
  <c r="AE781" i="1" s="1"/>
  <c r="AB782" i="1"/>
  <c r="AB781" i="1" s="1"/>
  <c r="AE777" i="1"/>
  <c r="AE776" i="1" s="1"/>
  <c r="AB777" i="1"/>
  <c r="AB776" i="1" s="1"/>
  <c r="AE773" i="1"/>
  <c r="AE772" i="1" s="1"/>
  <c r="AB773" i="1"/>
  <c r="AB772" i="1" s="1"/>
  <c r="AE770" i="1"/>
  <c r="AE769" i="1" s="1"/>
  <c r="AB770" i="1"/>
  <c r="AB769" i="1" s="1"/>
  <c r="AE767" i="1"/>
  <c r="AE766" i="1" s="1"/>
  <c r="AB767" i="1"/>
  <c r="AB766" i="1" s="1"/>
  <c r="AE762" i="1"/>
  <c r="AB762" i="1"/>
  <c r="AE760" i="1"/>
  <c r="AB760" i="1"/>
  <c r="AE757" i="1"/>
  <c r="AE756" i="1" s="1"/>
  <c r="AB757" i="1"/>
  <c r="AB756" i="1" s="1"/>
  <c r="AE754" i="1"/>
  <c r="AB754" i="1"/>
  <c r="AE751" i="1"/>
  <c r="AB751" i="1"/>
  <c r="AE749" i="1"/>
  <c r="AB749" i="1"/>
  <c r="AE747" i="1"/>
  <c r="AB747" i="1"/>
  <c r="AE740" i="1"/>
  <c r="AE739" i="1" s="1"/>
  <c r="AE738" i="1" s="1"/>
  <c r="AE737" i="1" s="1"/>
  <c r="AE736" i="1" s="1"/>
  <c r="AB740" i="1"/>
  <c r="AB739" i="1" s="1"/>
  <c r="AB738" i="1" s="1"/>
  <c r="AB737" i="1" s="1"/>
  <c r="AB736" i="1" s="1"/>
  <c r="AE734" i="1"/>
  <c r="AE733" i="1" s="1"/>
  <c r="AB734" i="1"/>
  <c r="AB733" i="1" s="1"/>
  <c r="AE731" i="1"/>
  <c r="AE730" i="1" s="1"/>
  <c r="AB731" i="1"/>
  <c r="AB730" i="1" s="1"/>
  <c r="AE726" i="1"/>
  <c r="AE725" i="1" s="1"/>
  <c r="AE724" i="1" s="1"/>
  <c r="AE723" i="1" s="1"/>
  <c r="AB726" i="1"/>
  <c r="AB725" i="1" s="1"/>
  <c r="AB724" i="1" s="1"/>
  <c r="AB723" i="1" s="1"/>
  <c r="AE719" i="1"/>
  <c r="AE718" i="1" s="1"/>
  <c r="AE717" i="1" s="1"/>
  <c r="AE716" i="1" s="1"/>
  <c r="AE715" i="1" s="1"/>
  <c r="AE714" i="1" s="1"/>
  <c r="AB719" i="1"/>
  <c r="AB718" i="1" s="1"/>
  <c r="AB717" i="1" s="1"/>
  <c r="AB716" i="1" s="1"/>
  <c r="AB715" i="1" s="1"/>
  <c r="AB714" i="1" s="1"/>
  <c r="AE712" i="1"/>
  <c r="AE711" i="1" s="1"/>
  <c r="AE710" i="1" s="1"/>
  <c r="AE709" i="1" s="1"/>
  <c r="AE708" i="1" s="1"/>
  <c r="AE707" i="1" s="1"/>
  <c r="AB712" i="1"/>
  <c r="AB711" i="1" s="1"/>
  <c r="AB710" i="1" s="1"/>
  <c r="AB709" i="1" s="1"/>
  <c r="AB708" i="1" s="1"/>
  <c r="AB707" i="1" s="1"/>
  <c r="AE705" i="1"/>
  <c r="AE704" i="1" s="1"/>
  <c r="AE703" i="1" s="1"/>
  <c r="AE702" i="1" s="1"/>
  <c r="AB705" i="1"/>
  <c r="AB704" i="1" s="1"/>
  <c r="AB703" i="1" s="1"/>
  <c r="AB702" i="1" s="1"/>
  <c r="AE700" i="1"/>
  <c r="AB700" i="1"/>
  <c r="AE698" i="1"/>
  <c r="AB698" i="1"/>
  <c r="AE695" i="1"/>
  <c r="AE694" i="1" s="1"/>
  <c r="AB695" i="1"/>
  <c r="AB694" i="1" s="1"/>
  <c r="AE692" i="1"/>
  <c r="AE691" i="1" s="1"/>
  <c r="AB692" i="1"/>
  <c r="AB691" i="1" s="1"/>
  <c r="AE689" i="1"/>
  <c r="AB689" i="1"/>
  <c r="AE687" i="1"/>
  <c r="AB687" i="1"/>
  <c r="AE685" i="1"/>
  <c r="AB685" i="1"/>
  <c r="AE683" i="1"/>
  <c r="AB683" i="1"/>
  <c r="AE677" i="1"/>
  <c r="AE676" i="1" s="1"/>
  <c r="AE675" i="1" s="1"/>
  <c r="AE674" i="1" s="1"/>
  <c r="AE673" i="1" s="1"/>
  <c r="AB677" i="1"/>
  <c r="AB676" i="1" s="1"/>
  <c r="AB675" i="1" s="1"/>
  <c r="AB674" i="1" s="1"/>
  <c r="AB673" i="1" s="1"/>
  <c r="AE671" i="1"/>
  <c r="AE670" i="1" s="1"/>
  <c r="AB671" i="1"/>
  <c r="AB670" i="1" s="1"/>
  <c r="AE668" i="1"/>
  <c r="AE667" i="1" s="1"/>
  <c r="AB668" i="1"/>
  <c r="AB667" i="1" s="1"/>
  <c r="AE661" i="1"/>
  <c r="AE660" i="1" s="1"/>
  <c r="AB661" i="1"/>
  <c r="AB660" i="1" s="1"/>
  <c r="AE658" i="1"/>
  <c r="AE657" i="1" s="1"/>
  <c r="AB658" i="1"/>
  <c r="AB657" i="1" s="1"/>
  <c r="AE655" i="1"/>
  <c r="AE654" i="1" s="1"/>
  <c r="AB655" i="1"/>
  <c r="AB654" i="1" s="1"/>
  <c r="AE648" i="1"/>
  <c r="AE647" i="1" s="1"/>
  <c r="AE646" i="1" s="1"/>
  <c r="AE645" i="1" s="1"/>
  <c r="AB648" i="1"/>
  <c r="AB647" i="1" s="1"/>
  <c r="AB646" i="1" s="1"/>
  <c r="AB645" i="1" s="1"/>
  <c r="AE643" i="1"/>
  <c r="AE642" i="1" s="1"/>
  <c r="AB643" i="1"/>
  <c r="AB642" i="1" s="1"/>
  <c r="AE640" i="1"/>
  <c r="AE639" i="1" s="1"/>
  <c r="AB640" i="1"/>
  <c r="AB639" i="1" s="1"/>
  <c r="AE635" i="1"/>
  <c r="AE634" i="1" s="1"/>
  <c r="AE633" i="1" s="1"/>
  <c r="AE632" i="1" s="1"/>
  <c r="AB635" i="1"/>
  <c r="AB634" i="1" s="1"/>
  <c r="AB633" i="1" s="1"/>
  <c r="AB632" i="1" s="1"/>
  <c r="AE629" i="1"/>
  <c r="AE628" i="1" s="1"/>
  <c r="AB629" i="1"/>
  <c r="AB628" i="1" s="1"/>
  <c r="AE625" i="1"/>
  <c r="AB625" i="1"/>
  <c r="AE623" i="1"/>
  <c r="AB623" i="1"/>
  <c r="AE619" i="1"/>
  <c r="AE618" i="1" s="1"/>
  <c r="AB619" i="1"/>
  <c r="AB618" i="1" s="1"/>
  <c r="AE615" i="1"/>
  <c r="AE614" i="1" s="1"/>
  <c r="AB615" i="1"/>
  <c r="AB614" i="1" s="1"/>
  <c r="AE611" i="1"/>
  <c r="AE610" i="1" s="1"/>
  <c r="AB611" i="1"/>
  <c r="AB610" i="1" s="1"/>
  <c r="AE607" i="1"/>
  <c r="AE606" i="1" s="1"/>
  <c r="AB607" i="1"/>
  <c r="AB606" i="1" s="1"/>
  <c r="AE604" i="1"/>
  <c r="AE603" i="1" s="1"/>
  <c r="AB604" i="1"/>
  <c r="AB603" i="1" s="1"/>
  <c r="AE601" i="1"/>
  <c r="AE600" i="1" s="1"/>
  <c r="AB601" i="1"/>
  <c r="AB600" i="1" s="1"/>
  <c r="AE598" i="1"/>
  <c r="AE597" i="1" s="1"/>
  <c r="AB598" i="1"/>
  <c r="AB597" i="1" s="1"/>
  <c r="AE595" i="1"/>
  <c r="AE594" i="1" s="1"/>
  <c r="AB595" i="1"/>
  <c r="AB594" i="1" s="1"/>
  <c r="AE592" i="1"/>
  <c r="AE591" i="1" s="1"/>
  <c r="AB592" i="1"/>
  <c r="AB591" i="1" s="1"/>
  <c r="AE589" i="1"/>
  <c r="AE588" i="1" s="1"/>
  <c r="AB589" i="1"/>
  <c r="AB588" i="1" s="1"/>
  <c r="AE586" i="1"/>
  <c r="AE585" i="1" s="1"/>
  <c r="AB586" i="1"/>
  <c r="AB585" i="1" s="1"/>
  <c r="AE582" i="1"/>
  <c r="AE581" i="1" s="1"/>
  <c r="AB582" i="1"/>
  <c r="AB581" i="1" s="1"/>
  <c r="AE575" i="1"/>
  <c r="AE574" i="1" s="1"/>
  <c r="AE573" i="1" s="1"/>
  <c r="AE572" i="1" s="1"/>
  <c r="AB575" i="1"/>
  <c r="AB574" i="1" s="1"/>
  <c r="AB573" i="1" s="1"/>
  <c r="AB572" i="1" s="1"/>
  <c r="AE569" i="1"/>
  <c r="AE568" i="1" s="1"/>
  <c r="AE567" i="1" s="1"/>
  <c r="AE566" i="1" s="1"/>
  <c r="AB569" i="1"/>
  <c r="AB568" i="1" s="1"/>
  <c r="AB567" i="1" s="1"/>
  <c r="AB566" i="1" s="1"/>
  <c r="AE563" i="1"/>
  <c r="AE562" i="1" s="1"/>
  <c r="AB563" i="1"/>
  <c r="AB562" i="1" s="1"/>
  <c r="AE560" i="1"/>
  <c r="AE559" i="1" s="1"/>
  <c r="AB560" i="1"/>
  <c r="AB559" i="1" s="1"/>
  <c r="AE555" i="1"/>
  <c r="AE554" i="1" s="1"/>
  <c r="AE553" i="1" s="1"/>
  <c r="AE552" i="1" s="1"/>
  <c r="AB555" i="1"/>
  <c r="AB554" i="1" s="1"/>
  <c r="AB553" i="1" s="1"/>
  <c r="AB552" i="1" s="1"/>
  <c r="AE544" i="1"/>
  <c r="AB544" i="1"/>
  <c r="AE542" i="1"/>
  <c r="AB542" i="1"/>
  <c r="AE538" i="1"/>
  <c r="AE537" i="1" s="1"/>
  <c r="AB538" i="1"/>
  <c r="AB537" i="1" s="1"/>
  <c r="AE534" i="1"/>
  <c r="AE533" i="1" s="1"/>
  <c r="AB534" i="1"/>
  <c r="AB533" i="1" s="1"/>
  <c r="AE530" i="1"/>
  <c r="AE529" i="1" s="1"/>
  <c r="AB530" i="1"/>
  <c r="AB529" i="1" s="1"/>
  <c r="AE523" i="1"/>
  <c r="AE522" i="1" s="1"/>
  <c r="AB523" i="1"/>
  <c r="AB522" i="1" s="1"/>
  <c r="AE519" i="1"/>
  <c r="AE518" i="1" s="1"/>
  <c r="AB519" i="1"/>
  <c r="AB518" i="1" s="1"/>
  <c r="AE510" i="1"/>
  <c r="AE509" i="1" s="1"/>
  <c r="AE508" i="1" s="1"/>
  <c r="AE507" i="1" s="1"/>
  <c r="AE506" i="1" s="1"/>
  <c r="AB510" i="1"/>
  <c r="AB509" i="1" s="1"/>
  <c r="AB508" i="1" s="1"/>
  <c r="AB507" i="1" s="1"/>
  <c r="AB506" i="1" s="1"/>
  <c r="AE503" i="1"/>
  <c r="AE502" i="1" s="1"/>
  <c r="AB503" i="1"/>
  <c r="AB502" i="1" s="1"/>
  <c r="AE499" i="1"/>
  <c r="AE498" i="1" s="1"/>
  <c r="AB499" i="1"/>
  <c r="AB498" i="1" s="1"/>
  <c r="AE491" i="1"/>
  <c r="AB491" i="1"/>
  <c r="AE489" i="1"/>
  <c r="AB489" i="1"/>
  <c r="AE487" i="1"/>
  <c r="AB487" i="1"/>
  <c r="AE484" i="1"/>
  <c r="AE483" i="1" s="1"/>
  <c r="AB484" i="1"/>
  <c r="AB483" i="1" s="1"/>
  <c r="AE478" i="1"/>
  <c r="AE477" i="1" s="1"/>
  <c r="AB478" i="1"/>
  <c r="AB477" i="1" s="1"/>
  <c r="AE475" i="1"/>
  <c r="AE474" i="1" s="1"/>
  <c r="AB475" i="1"/>
  <c r="AB474" i="1" s="1"/>
  <c r="AE472" i="1"/>
  <c r="AE471" i="1" s="1"/>
  <c r="AB472" i="1"/>
  <c r="AB471" i="1" s="1"/>
  <c r="AE466" i="1"/>
  <c r="AE465" i="1" s="1"/>
  <c r="AE464" i="1" s="1"/>
  <c r="AB466" i="1"/>
  <c r="AB465" i="1" s="1"/>
  <c r="AB464" i="1" s="1"/>
  <c r="AE462" i="1"/>
  <c r="AE461" i="1" s="1"/>
  <c r="AE460" i="1" s="1"/>
  <c r="AB462" i="1"/>
  <c r="AB461" i="1" s="1"/>
  <c r="AB460" i="1" s="1"/>
  <c r="AE458" i="1"/>
  <c r="AE457" i="1" s="1"/>
  <c r="AB458" i="1"/>
  <c r="AB457" i="1" s="1"/>
  <c r="AE455" i="1"/>
  <c r="AE454" i="1" s="1"/>
  <c r="AB455" i="1"/>
  <c r="AB454" i="1" s="1"/>
  <c r="AE450" i="1"/>
  <c r="AE449" i="1" s="1"/>
  <c r="AB450" i="1"/>
  <c r="AB449" i="1" s="1"/>
  <c r="AE447" i="1"/>
  <c r="AE446" i="1" s="1"/>
  <c r="AB447" i="1"/>
  <c r="AB446" i="1" s="1"/>
  <c r="AE443" i="1"/>
  <c r="AE442" i="1" s="1"/>
  <c r="AB443" i="1"/>
  <c r="AB442" i="1" s="1"/>
  <c r="AE438" i="1"/>
  <c r="AE437" i="1" s="1"/>
  <c r="AB438" i="1"/>
  <c r="AB437" i="1" s="1"/>
  <c r="AE434" i="1"/>
  <c r="AE433" i="1" s="1"/>
  <c r="AB434" i="1"/>
  <c r="AB433" i="1" s="1"/>
  <c r="AE427" i="1"/>
  <c r="AE426" i="1" s="1"/>
  <c r="AB427" i="1"/>
  <c r="AB426" i="1" s="1"/>
  <c r="AE422" i="1"/>
  <c r="AB422" i="1"/>
  <c r="AE420" i="1"/>
  <c r="AB420" i="1"/>
  <c r="AE416" i="1"/>
  <c r="AE415" i="1" s="1"/>
  <c r="AB416" i="1"/>
  <c r="AB415" i="1" s="1"/>
  <c r="AE409" i="1"/>
  <c r="AE408" i="1" s="1"/>
  <c r="AE407" i="1" s="1"/>
  <c r="AB409" i="1"/>
  <c r="AB408" i="1" s="1"/>
  <c r="AB407" i="1" s="1"/>
  <c r="AE405" i="1"/>
  <c r="AE404" i="1" s="1"/>
  <c r="AE403" i="1" s="1"/>
  <c r="AE402" i="1" s="1"/>
  <c r="AB405" i="1"/>
  <c r="AB404" i="1" s="1"/>
  <c r="AB403" i="1" s="1"/>
  <c r="AB402" i="1" s="1"/>
  <c r="AE399" i="1"/>
  <c r="AE398" i="1" s="1"/>
  <c r="AE397" i="1" s="1"/>
  <c r="AB399" i="1"/>
  <c r="AB398" i="1" s="1"/>
  <c r="AB397" i="1" s="1"/>
  <c r="AE394" i="1"/>
  <c r="AB394" i="1"/>
  <c r="AE392" i="1"/>
  <c r="AB392" i="1"/>
  <c r="AE385" i="1"/>
  <c r="AE384" i="1" s="1"/>
  <c r="AE383" i="1" s="1"/>
  <c r="AE382" i="1" s="1"/>
  <c r="AE381" i="1" s="1"/>
  <c r="AB385" i="1"/>
  <c r="AB384" i="1" s="1"/>
  <c r="AB383" i="1" s="1"/>
  <c r="AB382" i="1" s="1"/>
  <c r="AB381" i="1" s="1"/>
  <c r="AE379" i="1"/>
  <c r="AE378" i="1" s="1"/>
  <c r="AB379" i="1"/>
  <c r="AB378" i="1" s="1"/>
  <c r="AE376" i="1"/>
  <c r="AB376" i="1"/>
  <c r="AE374" i="1"/>
  <c r="AB374" i="1"/>
  <c r="AE371" i="1"/>
  <c r="AE370" i="1" s="1"/>
  <c r="AB371" i="1"/>
  <c r="AB370" i="1" s="1"/>
  <c r="AE364" i="1"/>
  <c r="AE363" i="1" s="1"/>
  <c r="AE362" i="1" s="1"/>
  <c r="AE361" i="1" s="1"/>
  <c r="AE360" i="1" s="1"/>
  <c r="AB364" i="1"/>
  <c r="AB363" i="1" s="1"/>
  <c r="AB362" i="1" s="1"/>
  <c r="AB361" i="1" s="1"/>
  <c r="AB360" i="1" s="1"/>
  <c r="AE358" i="1"/>
  <c r="AE357" i="1" s="1"/>
  <c r="AB358" i="1"/>
  <c r="AB357" i="1" s="1"/>
  <c r="AE355" i="1"/>
  <c r="AE354" i="1" s="1"/>
  <c r="AB355" i="1"/>
  <c r="AB354" i="1" s="1"/>
  <c r="AE350" i="1"/>
  <c r="AE349" i="1" s="1"/>
  <c r="AB350" i="1"/>
  <c r="AB349" i="1" s="1"/>
  <c r="AE347" i="1"/>
  <c r="AB347" i="1"/>
  <c r="AE345" i="1"/>
  <c r="AB345" i="1"/>
  <c r="AE343" i="1"/>
  <c r="AB343" i="1"/>
  <c r="AE340" i="1"/>
  <c r="AE339" i="1" s="1"/>
  <c r="AB340" i="1"/>
  <c r="AB339" i="1" s="1"/>
  <c r="AE337" i="1"/>
  <c r="AE336" i="1" s="1"/>
  <c r="AB337" i="1"/>
  <c r="AB336" i="1" s="1"/>
  <c r="AE331" i="1"/>
  <c r="AE330" i="1" s="1"/>
  <c r="AE329" i="1" s="1"/>
  <c r="AE328" i="1" s="1"/>
  <c r="AB331" i="1"/>
  <c r="AB330" i="1" s="1"/>
  <c r="AB329" i="1" s="1"/>
  <c r="AB328" i="1" s="1"/>
  <c r="AE326" i="1"/>
  <c r="AE325" i="1" s="1"/>
  <c r="AE324" i="1" s="1"/>
  <c r="AE323" i="1" s="1"/>
  <c r="AB326" i="1"/>
  <c r="AB325" i="1" s="1"/>
  <c r="AB324" i="1" s="1"/>
  <c r="AB323" i="1" s="1"/>
  <c r="AE320" i="1"/>
  <c r="AE319" i="1" s="1"/>
  <c r="AB320" i="1"/>
  <c r="AB319" i="1" s="1"/>
  <c r="AE317" i="1"/>
  <c r="AE316" i="1" s="1"/>
  <c r="AB317" i="1"/>
  <c r="AB316" i="1" s="1"/>
  <c r="AE314" i="1"/>
  <c r="AE313" i="1" s="1"/>
  <c r="AB314" i="1"/>
  <c r="AB313" i="1" s="1"/>
  <c r="AE309" i="1"/>
  <c r="AE308" i="1" s="1"/>
  <c r="AE307" i="1" s="1"/>
  <c r="AB309" i="1"/>
  <c r="AB308" i="1" s="1"/>
  <c r="AB307" i="1" s="1"/>
  <c r="AE301" i="1"/>
  <c r="AB301" i="1"/>
  <c r="AE298" i="1"/>
  <c r="AB298" i="1"/>
  <c r="AE291" i="1"/>
  <c r="AE290" i="1" s="1"/>
  <c r="AB291" i="1"/>
  <c r="AB290" i="1" s="1"/>
  <c r="AE288" i="1"/>
  <c r="AB288" i="1"/>
  <c r="AE286" i="1"/>
  <c r="AB286" i="1"/>
  <c r="AE284" i="1"/>
  <c r="AB284" i="1"/>
  <c r="AE277" i="1"/>
  <c r="AB277" i="1"/>
  <c r="AE275" i="1"/>
  <c r="AB275" i="1"/>
  <c r="AE273" i="1"/>
  <c r="AB273" i="1"/>
  <c r="AE270" i="1"/>
  <c r="AE269" i="1" s="1"/>
  <c r="AB270" i="1"/>
  <c r="AB269" i="1" s="1"/>
  <c r="AE265" i="1"/>
  <c r="AB265" i="1"/>
  <c r="AE263" i="1"/>
  <c r="AB263" i="1"/>
  <c r="AE257" i="1"/>
  <c r="AE256" i="1" s="1"/>
  <c r="AB257" i="1"/>
  <c r="AB256" i="1" s="1"/>
  <c r="AE254" i="1"/>
  <c r="AB254" i="1"/>
  <c r="AE252" i="1"/>
  <c r="AB252" i="1"/>
  <c r="AE250" i="1"/>
  <c r="AB250" i="1"/>
  <c r="AE245" i="1"/>
  <c r="AE244" i="1" s="1"/>
  <c r="AE243" i="1" s="1"/>
  <c r="AB245" i="1"/>
  <c r="AB244" i="1" s="1"/>
  <c r="AB243" i="1" s="1"/>
  <c r="AE241" i="1"/>
  <c r="AE240" i="1" s="1"/>
  <c r="AE239" i="1" s="1"/>
  <c r="AB241" i="1"/>
  <c r="AB240" i="1" s="1"/>
  <c r="AB239" i="1" s="1"/>
  <c r="AE237" i="1"/>
  <c r="AE236" i="1" s="1"/>
  <c r="AE235" i="1" s="1"/>
  <c r="AB237" i="1"/>
  <c r="AB236" i="1" s="1"/>
  <c r="AB235" i="1" s="1"/>
  <c r="AE233" i="1"/>
  <c r="AE232" i="1" s="1"/>
  <c r="AE231" i="1" s="1"/>
  <c r="AB233" i="1"/>
  <c r="AB232" i="1" s="1"/>
  <c r="AB231" i="1" s="1"/>
  <c r="AE225" i="1"/>
  <c r="AE224" i="1" s="1"/>
  <c r="AE223" i="1" s="1"/>
  <c r="AB225" i="1"/>
  <c r="AB224" i="1" s="1"/>
  <c r="AB223" i="1" s="1"/>
  <c r="AE221" i="1"/>
  <c r="AE220" i="1" s="1"/>
  <c r="AB221" i="1"/>
  <c r="AB220" i="1" s="1"/>
  <c r="AE218" i="1"/>
  <c r="AB218" i="1"/>
  <c r="AE216" i="1"/>
  <c r="AB216" i="1"/>
  <c r="AE214" i="1"/>
  <c r="AB214" i="1"/>
  <c r="AE210" i="1"/>
  <c r="AE209" i="1" s="1"/>
  <c r="AE208" i="1" s="1"/>
  <c r="AB210" i="1"/>
  <c r="AB209" i="1" s="1"/>
  <c r="AB208" i="1" s="1"/>
  <c r="AE205" i="1"/>
  <c r="AE204" i="1" s="1"/>
  <c r="AE203" i="1" s="1"/>
  <c r="AE202" i="1" s="1"/>
  <c r="AB205" i="1"/>
  <c r="AB204" i="1" s="1"/>
  <c r="AB203" i="1" s="1"/>
  <c r="AB202" i="1" s="1"/>
  <c r="AE184" i="1"/>
  <c r="AE183" i="1" s="1"/>
  <c r="AB184" i="1"/>
  <c r="AB183" i="1" s="1"/>
  <c r="AE181" i="1"/>
  <c r="AE180" i="1" s="1"/>
  <c r="AB181" i="1"/>
  <c r="AB180" i="1" s="1"/>
  <c r="AE176" i="1"/>
  <c r="AE175" i="1" s="1"/>
  <c r="AB176" i="1"/>
  <c r="AB175" i="1" s="1"/>
  <c r="AE173" i="1"/>
  <c r="AE172" i="1" s="1"/>
  <c r="AB173" i="1"/>
  <c r="AB172" i="1" s="1"/>
  <c r="AE170" i="1"/>
  <c r="AE169" i="1" s="1"/>
  <c r="AB170" i="1"/>
  <c r="AB169" i="1" s="1"/>
  <c r="AE165" i="1"/>
  <c r="AE164" i="1" s="1"/>
  <c r="AE163" i="1" s="1"/>
  <c r="AB165" i="1"/>
  <c r="AB164" i="1" s="1"/>
  <c r="AB163" i="1" s="1"/>
  <c r="AE157" i="1"/>
  <c r="AB157" i="1"/>
  <c r="AE155" i="1"/>
  <c r="AB155" i="1"/>
  <c r="AE149" i="1"/>
  <c r="AE148" i="1" s="1"/>
  <c r="AE147" i="1" s="1"/>
  <c r="AB149" i="1"/>
  <c r="AB148" i="1" s="1"/>
  <c r="AB147" i="1" s="1"/>
  <c r="AE145" i="1"/>
  <c r="AB145" i="1"/>
  <c r="AE143" i="1"/>
  <c r="AB143" i="1"/>
  <c r="AE141" i="1"/>
  <c r="AB141" i="1"/>
  <c r="AE135" i="1"/>
  <c r="AE134" i="1" s="1"/>
  <c r="AE133" i="1" s="1"/>
  <c r="AE132" i="1" s="1"/>
  <c r="AE131" i="1" s="1"/>
  <c r="AB135" i="1"/>
  <c r="AB134" i="1" s="1"/>
  <c r="AB133" i="1" s="1"/>
  <c r="AB132" i="1" s="1"/>
  <c r="AB131" i="1" s="1"/>
  <c r="AE127" i="1"/>
  <c r="AB127" i="1"/>
  <c r="AE125" i="1"/>
  <c r="AB125" i="1"/>
  <c r="AE123" i="1"/>
  <c r="AB123" i="1"/>
  <c r="AE120" i="1"/>
  <c r="AE119" i="1" s="1"/>
  <c r="AB120" i="1"/>
  <c r="AB119" i="1" s="1"/>
  <c r="AE112" i="1"/>
  <c r="AE111" i="1" s="1"/>
  <c r="AE110" i="1" s="1"/>
  <c r="AE109" i="1" s="1"/>
  <c r="AB112" i="1"/>
  <c r="AB111" i="1" s="1"/>
  <c r="AB110" i="1" s="1"/>
  <c r="AB109" i="1" s="1"/>
  <c r="AE107" i="1"/>
  <c r="AB107" i="1"/>
  <c r="AE105" i="1"/>
  <c r="AE104" i="1" s="1"/>
  <c r="AB105" i="1"/>
  <c r="AB104" i="1" s="1"/>
  <c r="AE99" i="1"/>
  <c r="AE98" i="1" s="1"/>
  <c r="AE97" i="1" s="1"/>
  <c r="AE96" i="1" s="1"/>
  <c r="AE95" i="1" s="1"/>
  <c r="AB99" i="1"/>
  <c r="AB98" i="1" s="1"/>
  <c r="AB97" i="1" s="1"/>
  <c r="AB96" i="1" s="1"/>
  <c r="AB95" i="1" s="1"/>
  <c r="AE93" i="1"/>
  <c r="AB93" i="1"/>
  <c r="AE91" i="1"/>
  <c r="AB91" i="1"/>
  <c r="AE89" i="1"/>
  <c r="AB89" i="1"/>
  <c r="AE86" i="1"/>
  <c r="AE85" i="1" s="1"/>
  <c r="AB86" i="1"/>
  <c r="AB85" i="1" s="1"/>
  <c r="AE78" i="1"/>
  <c r="AE77" i="1" s="1"/>
  <c r="AB78" i="1"/>
  <c r="AB77" i="1" s="1"/>
  <c r="AE75" i="1"/>
  <c r="AB75" i="1"/>
  <c r="AE72" i="1"/>
  <c r="AE71" i="1" s="1"/>
  <c r="AB72" i="1"/>
  <c r="AB71" i="1" s="1"/>
  <c r="AE69" i="1"/>
  <c r="AE68" i="1" s="1"/>
  <c r="AB69" i="1"/>
  <c r="AB68" i="1" s="1"/>
  <c r="AE66" i="1"/>
  <c r="AE65" i="1" s="1"/>
  <c r="AB66" i="1"/>
  <c r="AB65" i="1" s="1"/>
  <c r="AE63" i="1"/>
  <c r="AE62" i="1" s="1"/>
  <c r="AB63" i="1"/>
  <c r="AB62" i="1" s="1"/>
  <c r="AE55" i="1"/>
  <c r="AB55" i="1"/>
  <c r="AE53" i="1"/>
  <c r="AB53" i="1"/>
  <c r="AE51" i="1"/>
  <c r="AB51" i="1"/>
  <c r="AE48" i="1"/>
  <c r="AE47" i="1" s="1"/>
  <c r="AB48" i="1"/>
  <c r="AB47" i="1" s="1"/>
  <c r="AE43" i="1"/>
  <c r="AE42" i="1" s="1"/>
  <c r="AE41" i="1" s="1"/>
  <c r="AE40" i="1" s="1"/>
  <c r="AB43" i="1"/>
  <c r="AB42" i="1" s="1"/>
  <c r="AB41" i="1" s="1"/>
  <c r="AB40" i="1" s="1"/>
  <c r="AE38" i="1"/>
  <c r="AE37" i="1" s="1"/>
  <c r="AB38" i="1"/>
  <c r="AB37" i="1" s="1"/>
  <c r="AE35" i="1"/>
  <c r="AB35" i="1"/>
  <c r="AE33" i="1"/>
  <c r="AB33" i="1"/>
  <c r="AE31" i="1"/>
  <c r="AB31" i="1"/>
  <c r="AE26" i="1"/>
  <c r="AB26" i="1"/>
  <c r="AE24" i="1"/>
  <c r="AB24" i="1"/>
  <c r="AF3307" i="1" l="1"/>
  <c r="AF3306" i="1" s="1"/>
  <c r="AF3305" i="1" s="1"/>
  <c r="AC3307" i="1"/>
  <c r="AC3306" i="1" s="1"/>
  <c r="AC3305" i="1" s="1"/>
  <c r="AB3307" i="1"/>
  <c r="AB3306" i="1" s="1"/>
  <c r="AB3305" i="1" s="1"/>
  <c r="AE3307" i="1"/>
  <c r="AE3306" i="1" s="1"/>
  <c r="AE3305" i="1" s="1"/>
  <c r="AG3916" i="1"/>
  <c r="AG3938" i="1"/>
  <c r="AH294" i="1"/>
  <c r="AI3916" i="1"/>
  <c r="AI3955" i="1"/>
  <c r="AH3941" i="1"/>
  <c r="AH3938" i="1"/>
  <c r="AG294" i="1"/>
  <c r="AH3916" i="1"/>
  <c r="AG3955" i="1"/>
  <c r="AI294" i="1"/>
  <c r="AH3955" i="1"/>
  <c r="AG3941" i="1"/>
  <c r="AI3941" i="1"/>
  <c r="AI3938" i="1"/>
  <c r="AB2689" i="1"/>
  <c r="AE3123" i="1"/>
  <c r="AF2689" i="1"/>
  <c r="AF3123" i="1"/>
  <c r="AF3122" i="1" s="1"/>
  <c r="AF3121" i="1" s="1"/>
  <c r="AF3120" i="1" s="1"/>
  <c r="AF3119" i="1" s="1"/>
  <c r="AB3123" i="1"/>
  <c r="AB3122" i="1" s="1"/>
  <c r="AB3121" i="1" s="1"/>
  <c r="AB3120" i="1" s="1"/>
  <c r="AB3119" i="1" s="1"/>
  <c r="AC3123" i="1"/>
  <c r="AC3122" i="1" s="1"/>
  <c r="AC3121" i="1" s="1"/>
  <c r="AC3120" i="1" s="1"/>
  <c r="AC3119" i="1" s="1"/>
  <c r="AC2689" i="1"/>
  <c r="AE2689" i="1"/>
  <c r="O293" i="1"/>
  <c r="AI293" i="1" s="1"/>
  <c r="Q3954" i="1"/>
  <c r="AH3954" i="1" s="1"/>
  <c r="M3940" i="1"/>
  <c r="AG3940" i="1" s="1"/>
  <c r="O3940" i="1"/>
  <c r="AI3940" i="1" s="1"/>
  <c r="O3937" i="1"/>
  <c r="AI3937" i="1" s="1"/>
  <c r="Q293" i="1"/>
  <c r="AH293" i="1" s="1"/>
  <c r="O3915" i="1"/>
  <c r="AI3915" i="1" s="1"/>
  <c r="M3937" i="1"/>
  <c r="AG3937" i="1" s="1"/>
  <c r="M188" i="1"/>
  <c r="AG188" i="1" s="1"/>
  <c r="Q548" i="1"/>
  <c r="AH548" i="1" s="1"/>
  <c r="Q188" i="1"/>
  <c r="AH188" i="1" s="1"/>
  <c r="O548" i="1"/>
  <c r="AI548" i="1" s="1"/>
  <c r="M3915" i="1"/>
  <c r="AG3915" i="1" s="1"/>
  <c r="O3954" i="1"/>
  <c r="AI3954" i="1" s="1"/>
  <c r="Q3940" i="1"/>
  <c r="AH3940" i="1" s="1"/>
  <c r="Q3937" i="1"/>
  <c r="AH3937" i="1" s="1"/>
  <c r="M293" i="1"/>
  <c r="AG293" i="1" s="1"/>
  <c r="Q3915" i="1"/>
  <c r="AH3915" i="1" s="1"/>
  <c r="M3954" i="1"/>
  <c r="AG3954" i="1" s="1"/>
  <c r="O188" i="1"/>
  <c r="AI188" i="1" s="1"/>
  <c r="M548" i="1"/>
  <c r="AG548" i="1" s="1"/>
  <c r="AB2957" i="1"/>
  <c r="AF2957" i="1"/>
  <c r="AE2957" i="1"/>
  <c r="AC2957" i="1"/>
  <c r="AB2903" i="1"/>
  <c r="AB2866" i="1" s="1"/>
  <c r="AB2865" i="1" s="1"/>
  <c r="AF2903" i="1"/>
  <c r="AF2866" i="1" s="1"/>
  <c r="AF2865" i="1" s="1"/>
  <c r="AE2903" i="1"/>
  <c r="AE2866" i="1" s="1"/>
  <c r="AE2865" i="1" s="1"/>
  <c r="AC2903" i="1"/>
  <c r="AC2866" i="1" s="1"/>
  <c r="AC2865" i="1" s="1"/>
  <c r="AE3029" i="1"/>
  <c r="AC3029" i="1"/>
  <c r="AF3029" i="1"/>
  <c r="AB3029" i="1"/>
  <c r="AB2599" i="1"/>
  <c r="AB2594" i="1" s="1"/>
  <c r="AF2599" i="1"/>
  <c r="AF2594" i="1" s="1"/>
  <c r="AE2599" i="1"/>
  <c r="AE2594" i="1" s="1"/>
  <c r="AC2599" i="1"/>
  <c r="AC2594" i="1" s="1"/>
  <c r="AE425" i="1"/>
  <c r="AF425" i="1"/>
  <c r="AC425" i="1"/>
  <c r="AB425" i="1"/>
  <c r="AE3631" i="1"/>
  <c r="AE3625" i="1" s="1"/>
  <c r="AE3624" i="1" s="1"/>
  <c r="AE3617" i="1" s="1"/>
  <c r="AE3616" i="1" s="1"/>
  <c r="AF3631" i="1"/>
  <c r="AF3625" i="1" s="1"/>
  <c r="AF3624" i="1" s="1"/>
  <c r="AF3617" i="1" s="1"/>
  <c r="AF3616" i="1" s="1"/>
  <c r="AB3631" i="1"/>
  <c r="AB3625" i="1" s="1"/>
  <c r="AB3624" i="1" s="1"/>
  <c r="AB3617" i="1" s="1"/>
  <c r="AB3616" i="1" s="1"/>
  <c r="AC3631" i="1"/>
  <c r="AC3625" i="1" s="1"/>
  <c r="AC3624" i="1" s="1"/>
  <c r="AC3617" i="1" s="1"/>
  <c r="AC3616" i="1" s="1"/>
  <c r="AF517" i="1"/>
  <c r="AE517" i="1"/>
  <c r="AB517" i="1"/>
  <c r="AC517" i="1"/>
  <c r="AF3947" i="1"/>
  <c r="AF3946" i="1" s="1"/>
  <c r="AB3947" i="1"/>
  <c r="AB3946" i="1" s="1"/>
  <c r="AC3947" i="1"/>
  <c r="AC3946" i="1" s="1"/>
  <c r="AF3397" i="1"/>
  <c r="AF3396" i="1" s="1"/>
  <c r="AF3395" i="1" s="1"/>
  <c r="AE3397" i="1"/>
  <c r="AE3396" i="1" s="1"/>
  <c r="AE3395" i="1" s="1"/>
  <c r="AB3397" i="1"/>
  <c r="AB3396" i="1" s="1"/>
  <c r="AB3395" i="1" s="1"/>
  <c r="AC3397" i="1"/>
  <c r="AC3396" i="1" s="1"/>
  <c r="AC3395" i="1" s="1"/>
  <c r="AF1105" i="1"/>
  <c r="AF1104" i="1" s="1"/>
  <c r="AF1103" i="1" s="1"/>
  <c r="AF1102" i="1" s="1"/>
  <c r="AF1344" i="1"/>
  <c r="AF1340" i="1" s="1"/>
  <c r="AF1339" i="1" s="1"/>
  <c r="AC3596" i="1"/>
  <c r="AC3592" i="1" s="1"/>
  <c r="AC3591" i="1" s="1"/>
  <c r="AC3590" i="1" s="1"/>
  <c r="AC3589" i="1" s="1"/>
  <c r="AB3802" i="1"/>
  <c r="AB3798" i="1" s="1"/>
  <c r="AB3793" i="1" s="1"/>
  <c r="AB3792" i="1" s="1"/>
  <c r="AB3791" i="1" s="1"/>
  <c r="AB3790" i="1" s="1"/>
  <c r="AF843" i="1"/>
  <c r="AF842" i="1" s="1"/>
  <c r="AF841" i="1" s="1"/>
  <c r="AF3319" i="1"/>
  <c r="AF3315" i="1" s="1"/>
  <c r="AF3314" i="1" s="1"/>
  <c r="AF3676" i="1"/>
  <c r="AF3675" i="1" s="1"/>
  <c r="AF3674" i="1" s="1"/>
  <c r="AF3673" i="1" s="1"/>
  <c r="AF3672" i="1" s="1"/>
  <c r="AF1566" i="1"/>
  <c r="AF1562" i="1" s="1"/>
  <c r="AF1561" i="1" s="1"/>
  <c r="AC3823" i="1"/>
  <c r="AC3819" i="1" s="1"/>
  <c r="AC3454" i="1"/>
  <c r="AC3450" i="1" s="1"/>
  <c r="AC3445" i="1" s="1"/>
  <c r="AC3444" i="1" s="1"/>
  <c r="AF836" i="1"/>
  <c r="AC1334" i="1"/>
  <c r="AC1333" i="1" s="1"/>
  <c r="AC1332" i="1" s="1"/>
  <c r="AC1331" i="1" s="1"/>
  <c r="AC1990" i="1"/>
  <c r="AC1986" i="1" s="1"/>
  <c r="AC1985" i="1" s="1"/>
  <c r="AF262" i="1"/>
  <c r="AF261" i="1" s="1"/>
  <c r="AF260" i="1" s="1"/>
  <c r="AF1556" i="1"/>
  <c r="AF1555" i="1" s="1"/>
  <c r="AF1554" i="1" s="1"/>
  <c r="AF1553" i="1" s="1"/>
  <c r="AF2709" i="1"/>
  <c r="AF2708" i="1" s="1"/>
  <c r="AF2707" i="1" s="1"/>
  <c r="AF3191" i="1"/>
  <c r="AF3190" i="1" s="1"/>
  <c r="AE3530" i="1"/>
  <c r="AF2197" i="1"/>
  <c r="AF2196" i="1" s="1"/>
  <c r="AF2195" i="1" s="1"/>
  <c r="AF2194" i="1" s="1"/>
  <c r="AF2542" i="1"/>
  <c r="AF2541" i="1" s="1"/>
  <c r="AF2540" i="1" s="1"/>
  <c r="AF2539" i="1" s="1"/>
  <c r="AF2538" i="1" s="1"/>
  <c r="AF3221" i="1"/>
  <c r="AF3220" i="1" s="1"/>
  <c r="AF3596" i="1"/>
  <c r="AF3592" i="1" s="1"/>
  <c r="AF3591" i="1" s="1"/>
  <c r="AF3590" i="1" s="1"/>
  <c r="AF3589" i="1" s="1"/>
  <c r="AC262" i="1"/>
  <c r="AC261" i="1" s="1"/>
  <c r="AC260" i="1" s="1"/>
  <c r="AC622" i="1"/>
  <c r="AC609" i="1" s="1"/>
  <c r="AC2524" i="1"/>
  <c r="AC2523" i="1" s="1"/>
  <c r="AC2522" i="1" s="1"/>
  <c r="AC2509" i="1" s="1"/>
  <c r="AC3565" i="1"/>
  <c r="AC3552" i="1" s="1"/>
  <c r="AE3802" i="1"/>
  <c r="AE3798" i="1" s="1"/>
  <c r="AE3793" i="1" s="1"/>
  <c r="AE3792" i="1" s="1"/>
  <c r="AE3791" i="1" s="1"/>
  <c r="AE3790" i="1" s="1"/>
  <c r="AE3832" i="1"/>
  <c r="AE3828" i="1" s="1"/>
  <c r="AC2236" i="1"/>
  <c r="AC2235" i="1" s="1"/>
  <c r="AC2234" i="1" s="1"/>
  <c r="AC836" i="1"/>
  <c r="AC3933" i="1"/>
  <c r="AC3932" i="1" s="1"/>
  <c r="AC3931" i="1" s="1"/>
  <c r="AF3933" i="1"/>
  <c r="AF3932" i="1" s="1"/>
  <c r="AF3931" i="1" s="1"/>
  <c r="AE3766" i="1"/>
  <c r="AE3762" i="1" s="1"/>
  <c r="AE3761" i="1" s="1"/>
  <c r="AE3755" i="1" s="1"/>
  <c r="AE3783" i="1"/>
  <c r="AE3779" i="1" s="1"/>
  <c r="AE3774" i="1" s="1"/>
  <c r="AE3773" i="1" s="1"/>
  <c r="AE3772" i="1" s="1"/>
  <c r="AE3771" i="1" s="1"/>
  <c r="AB3823" i="1"/>
  <c r="AB3819" i="1" s="1"/>
  <c r="AC3211" i="1"/>
  <c r="AC3210" i="1" s="1"/>
  <c r="AC3209" i="1" s="1"/>
  <c r="AC3208" i="1" s="1"/>
  <c r="AC3207" i="1" s="1"/>
  <c r="AC3206" i="1" s="1"/>
  <c r="AF2236" i="1"/>
  <c r="AF2235" i="1" s="1"/>
  <c r="AF2234" i="1" s="1"/>
  <c r="AF3464" i="1"/>
  <c r="AF3463" i="1" s="1"/>
  <c r="AB3766" i="1"/>
  <c r="AB3762" i="1" s="1"/>
  <c r="AB3761" i="1" s="1"/>
  <c r="AB3755" i="1" s="1"/>
  <c r="AB3783" i="1"/>
  <c r="AB3779" i="1" s="1"/>
  <c r="AB3774" i="1" s="1"/>
  <c r="AB3773" i="1" s="1"/>
  <c r="AB3772" i="1" s="1"/>
  <c r="AB3771" i="1" s="1"/>
  <c r="AC30" i="1"/>
  <c r="AC29" i="1" s="1"/>
  <c r="AC28" i="1" s="1"/>
  <c r="AC103" i="1"/>
  <c r="AC102" i="1" s="1"/>
  <c r="AC101" i="1" s="1"/>
  <c r="AC784" i="1"/>
  <c r="AC780" i="1" s="1"/>
  <c r="AC779" i="1" s="1"/>
  <c r="AC1620" i="1"/>
  <c r="AC1619" i="1" s="1"/>
  <c r="AC1618" i="1" s="1"/>
  <c r="AC1617" i="1" s="1"/>
  <c r="AC1610" i="1" s="1"/>
  <c r="AC1603" i="1" s="1"/>
  <c r="AC3464" i="1"/>
  <c r="AC3463" i="1" s="1"/>
  <c r="AF1373" i="1"/>
  <c r="AF1372" i="1" s="1"/>
  <c r="AF1371" i="1" s="1"/>
  <c r="AF2463" i="1"/>
  <c r="AF2462" i="1" s="1"/>
  <c r="AF2461" i="1" s="1"/>
  <c r="AF2460" i="1" s="1"/>
  <c r="AF2459" i="1" s="1"/>
  <c r="AF2458" i="1" s="1"/>
  <c r="AB3933" i="1"/>
  <c r="AB3932" i="1" s="1"/>
  <c r="AB3931" i="1" s="1"/>
  <c r="AC419" i="1"/>
  <c r="AC414" i="1" s="1"/>
  <c r="AC413" i="1" s="1"/>
  <c r="AC855" i="1"/>
  <c r="AC854" i="1" s="1"/>
  <c r="AC848" i="1" s="1"/>
  <c r="AC2709" i="1"/>
  <c r="AC2708" i="1" s="1"/>
  <c r="AC2707" i="1" s="1"/>
  <c r="AC3009" i="1"/>
  <c r="AC3005" i="1" s="1"/>
  <c r="AC3004" i="1" s="1"/>
  <c r="AC3177" i="1"/>
  <c r="AC3176" i="1" s="1"/>
  <c r="AC3175" i="1" s="1"/>
  <c r="AC3191" i="1"/>
  <c r="AC3190" i="1" s="1"/>
  <c r="AC3984" i="1"/>
  <c r="AC3983" i="1" s="1"/>
  <c r="AC3982" i="1" s="1"/>
  <c r="AF50" i="1"/>
  <c r="AF46" i="1" s="1"/>
  <c r="AF45" i="1" s="1"/>
  <c r="AF213" i="1"/>
  <c r="AF212" i="1" s="1"/>
  <c r="AF207" i="1" s="1"/>
  <c r="AF201" i="1" s="1"/>
  <c r="AF200" i="1" s="1"/>
  <c r="AF199" i="1" s="1"/>
  <c r="AF812" i="1"/>
  <c r="AF2135" i="1"/>
  <c r="AF2134" i="1" s="1"/>
  <c r="AF2133" i="1" s="1"/>
  <c r="AF2132" i="1" s="1"/>
  <c r="AF2131" i="1" s="1"/>
  <c r="AE3933" i="1"/>
  <c r="AE3932" i="1" s="1"/>
  <c r="AE3931" i="1" s="1"/>
  <c r="AE3823" i="1"/>
  <c r="AE3819" i="1" s="1"/>
  <c r="AC497" i="1"/>
  <c r="AC496" i="1" s="1"/>
  <c r="AC495" i="1" s="1"/>
  <c r="AC494" i="1" s="1"/>
  <c r="AC493" i="1" s="1"/>
  <c r="AC812" i="1"/>
  <c r="AC843" i="1"/>
  <c r="AC842" i="1" s="1"/>
  <c r="AC841" i="1" s="1"/>
  <c r="AC2135" i="1"/>
  <c r="AC2134" i="1" s="1"/>
  <c r="AC2133" i="1" s="1"/>
  <c r="AC2132" i="1" s="1"/>
  <c r="AC2131" i="1" s="1"/>
  <c r="AC3537" i="1"/>
  <c r="AC3898" i="1"/>
  <c r="AC3897" i="1" s="1"/>
  <c r="AC3896" i="1" s="1"/>
  <c r="AF103" i="1"/>
  <c r="AF102" i="1" s="1"/>
  <c r="AF101" i="1" s="1"/>
  <c r="AF154" i="1"/>
  <c r="AF759" i="1"/>
  <c r="AF807" i="1"/>
  <c r="AF1765" i="1"/>
  <c r="AF1764" i="1" s="1"/>
  <c r="AF1763" i="1" s="1"/>
  <c r="AF1762" i="1" s="1"/>
  <c r="AF1806" i="1"/>
  <c r="AF1805" i="1" s="1"/>
  <c r="AF1804" i="1" s="1"/>
  <c r="AF2414" i="1"/>
  <c r="AF2413" i="1" s="1"/>
  <c r="AF2412" i="1" s="1"/>
  <c r="AF2411" i="1" s="1"/>
  <c r="AF2524" i="1"/>
  <c r="AF2523" i="1" s="1"/>
  <c r="AF2522" i="1" s="1"/>
  <c r="AF2509" i="1" s="1"/>
  <c r="AF3105" i="1"/>
  <c r="AF3104" i="1" s="1"/>
  <c r="AF3211" i="1"/>
  <c r="AF3210" i="1" s="1"/>
  <c r="AF3209" i="1" s="1"/>
  <c r="AF3208" i="1" s="1"/>
  <c r="AF3207" i="1" s="1"/>
  <c r="AF3206" i="1" s="1"/>
  <c r="AF3371" i="1"/>
  <c r="AF3766" i="1"/>
  <c r="AF3762" i="1" s="1"/>
  <c r="AF3761" i="1" s="1"/>
  <c r="AF3755" i="1" s="1"/>
  <c r="AF3888" i="1"/>
  <c r="AF3972" i="1"/>
  <c r="AF3968" i="1" s="1"/>
  <c r="AF3967" i="1" s="1"/>
  <c r="AF3966" i="1" s="1"/>
  <c r="AF3965" i="1" s="1"/>
  <c r="AE3946" i="1"/>
  <c r="AC638" i="1"/>
  <c r="AC637" i="1" s="1"/>
  <c r="AC3258" i="1"/>
  <c r="AC3257" i="1" s="1"/>
  <c r="AC3256" i="1" s="1"/>
  <c r="AC3255" i="1" s="1"/>
  <c r="AB3718" i="1"/>
  <c r="AB3740" i="1"/>
  <c r="AC3090" i="1"/>
  <c r="AC1184" i="1"/>
  <c r="AC1183" i="1" s="1"/>
  <c r="AC1182" i="1" s="1"/>
  <c r="AC1181" i="1" s="1"/>
  <c r="AF2032" i="1"/>
  <c r="AF2025" i="1" s="1"/>
  <c r="AF3282" i="1"/>
  <c r="AF3297" i="1"/>
  <c r="AF3296" i="1" s="1"/>
  <c r="AB1741" i="1"/>
  <c r="AB1740" i="1" s="1"/>
  <c r="AB1739" i="1" s="1"/>
  <c r="AE3740" i="1"/>
  <c r="AC944" i="1"/>
  <c r="AC937" i="1" s="1"/>
  <c r="AC3070" i="1"/>
  <c r="AC3069" i="1" s="1"/>
  <c r="AC3068" i="1" s="1"/>
  <c r="AC3282" i="1"/>
  <c r="AC3297" i="1"/>
  <c r="AC3296" i="1" s="1"/>
  <c r="AC961" i="1"/>
  <c r="AC960" i="1" s="1"/>
  <c r="AC959" i="1" s="1"/>
  <c r="AC958" i="1" s="1"/>
  <c r="AC470" i="1"/>
  <c r="AC469" i="1" s="1"/>
  <c r="AC2018" i="1"/>
  <c r="AC2017" i="1" s="1"/>
  <c r="AC2750" i="1"/>
  <c r="AC2749" i="1" s="1"/>
  <c r="AF1524" i="1"/>
  <c r="AF1523" i="1" s="1"/>
  <c r="AF1522" i="1" s="1"/>
  <c r="AF1996" i="1"/>
  <c r="AC3200" i="1"/>
  <c r="AC3199" i="1" s="1"/>
  <c r="AC1956" i="1"/>
  <c r="AC1955" i="1" s="1"/>
  <c r="AC1954" i="1" s="1"/>
  <c r="AC2800" i="1"/>
  <c r="AC2778" i="1" s="1"/>
  <c r="AC2777" i="1" s="1"/>
  <c r="AC2776" i="1" s="1"/>
  <c r="AC2775" i="1" s="1"/>
  <c r="AF1184" i="1"/>
  <c r="AF1183" i="1" s="1"/>
  <c r="AF1182" i="1" s="1"/>
  <c r="AF1181" i="1" s="1"/>
  <c r="AF1901" i="1"/>
  <c r="AF1900" i="1" s="1"/>
  <c r="AF1893" i="1" s="1"/>
  <c r="AC441" i="1"/>
  <c r="AC1728" i="1"/>
  <c r="AC1727" i="1" s="1"/>
  <c r="AC1726" i="1" s="1"/>
  <c r="AC2049" i="1"/>
  <c r="AC2048" i="1" s="1"/>
  <c r="AC2047" i="1" s="1"/>
  <c r="AC2046" i="1" s="1"/>
  <c r="AC2213" i="1"/>
  <c r="AC2270" i="1"/>
  <c r="AC2269" i="1" s="1"/>
  <c r="AC2268" i="1" s="1"/>
  <c r="AC2267" i="1" s="1"/>
  <c r="AF312" i="1"/>
  <c r="AF311" i="1" s="1"/>
  <c r="AF306" i="1" s="1"/>
  <c r="AF305" i="1" s="1"/>
  <c r="AF961" i="1"/>
  <c r="AF960" i="1" s="1"/>
  <c r="AF959" i="1" s="1"/>
  <c r="AF958" i="1" s="1"/>
  <c r="AF2145" i="1"/>
  <c r="AF2144" i="1" s="1"/>
  <c r="AF2143" i="1" s="1"/>
  <c r="AF2142" i="1" s="1"/>
  <c r="AF2390" i="1"/>
  <c r="AF2389" i="1" s="1"/>
  <c r="AF2388" i="1" s="1"/>
  <c r="AF3097" i="1"/>
  <c r="AF906" i="1"/>
  <c r="AF1741" i="1"/>
  <c r="AF1740" i="1" s="1"/>
  <c r="AF1739" i="1" s="1"/>
  <c r="AF3485" i="1"/>
  <c r="AF3484" i="1" s="1"/>
  <c r="AC453" i="1"/>
  <c r="AC1741" i="1"/>
  <c r="AC1740" i="1" s="1"/>
  <c r="AC1739" i="1" s="1"/>
  <c r="AC3841" i="1"/>
  <c r="AC3840" i="1" s="1"/>
  <c r="AC3839" i="1" s="1"/>
  <c r="AF401" i="1"/>
  <c r="AF1496" i="1"/>
  <c r="AF1495" i="1" s="1"/>
  <c r="AF1494" i="1" s="1"/>
  <c r="AF1493" i="1" s="1"/>
  <c r="AF3090" i="1"/>
  <c r="AC2334" i="1"/>
  <c r="AC2333" i="1" s="1"/>
  <c r="AC2326" i="1" s="1"/>
  <c r="AC1653" i="1"/>
  <c r="AB3832" i="1"/>
  <c r="AB3828" i="1" s="1"/>
  <c r="AC50" i="1"/>
  <c r="AC46" i="1" s="1"/>
  <c r="AC45" i="1" s="1"/>
  <c r="AC486" i="1"/>
  <c r="AC482" i="1" s="1"/>
  <c r="AC481" i="1" s="1"/>
  <c r="AC480" i="1" s="1"/>
  <c r="AC682" i="1"/>
  <c r="AC1556" i="1"/>
  <c r="AC1555" i="1" s="1"/>
  <c r="AC1554" i="1" s="1"/>
  <c r="AC1553" i="1" s="1"/>
  <c r="AC1806" i="1"/>
  <c r="AC1805" i="1" s="1"/>
  <c r="AC1804" i="1" s="1"/>
  <c r="AC2207" i="1"/>
  <c r="AC2203" i="1" s="1"/>
  <c r="AC2202" i="1" s="1"/>
  <c r="AC2261" i="1"/>
  <c r="AC2260" i="1" s="1"/>
  <c r="AC2259" i="1" s="1"/>
  <c r="AC2258" i="1" s="1"/>
  <c r="AC2251" i="1" s="1"/>
  <c r="AC2244" i="1" s="1"/>
  <c r="AC2314" i="1"/>
  <c r="AC2313" i="1" s="1"/>
  <c r="AC2312" i="1" s="1"/>
  <c r="AC2377" i="1"/>
  <c r="AC2376" i="1" s="1"/>
  <c r="AC2375" i="1" s="1"/>
  <c r="AC2542" i="1"/>
  <c r="AC2541" i="1" s="1"/>
  <c r="AC2540" i="1" s="1"/>
  <c r="AC2539" i="1" s="1"/>
  <c r="AC2538" i="1" s="1"/>
  <c r="AC3060" i="1"/>
  <c r="AC3056" i="1" s="1"/>
  <c r="AC3055" i="1" s="1"/>
  <c r="AC3105" i="1"/>
  <c r="AC3104" i="1" s="1"/>
  <c r="AC3740" i="1"/>
  <c r="AC3888" i="1"/>
  <c r="AC3972" i="1"/>
  <c r="AC3968" i="1" s="1"/>
  <c r="AC3967" i="1" s="1"/>
  <c r="AC3966" i="1" s="1"/>
  <c r="AC3965" i="1" s="1"/>
  <c r="AF342" i="1"/>
  <c r="AF335" i="1" s="1"/>
  <c r="AF334" i="1" s="1"/>
  <c r="AC2472" i="1"/>
  <c r="AC2471" i="1" s="1"/>
  <c r="AC2470" i="1" s="1"/>
  <c r="AC2469" i="1" s="1"/>
  <c r="AE262" i="1"/>
  <c r="AE261" i="1" s="1"/>
  <c r="AE260" i="1" s="1"/>
  <c r="AE283" i="1"/>
  <c r="AE282" i="1" s="1"/>
  <c r="AE906" i="1"/>
  <c r="AE3718" i="1"/>
  <c r="AC74" i="1"/>
  <c r="AC61" i="1" s="1"/>
  <c r="AC60" i="1" s="1"/>
  <c r="AC59" i="1" s="1"/>
  <c r="AC58" i="1" s="1"/>
  <c r="AC57" i="1" s="1"/>
  <c r="AC122" i="1"/>
  <c r="AC118" i="1" s="1"/>
  <c r="AC117" i="1" s="1"/>
  <c r="AC116" i="1" s="1"/>
  <c r="AC115" i="1" s="1"/>
  <c r="AC297" i="1"/>
  <c r="AC296" i="1" s="1"/>
  <c r="AC373" i="1"/>
  <c r="AC369" i="1" s="1"/>
  <c r="AC368" i="1" s="1"/>
  <c r="AC367" i="1" s="1"/>
  <c r="AC366" i="1" s="1"/>
  <c r="AC391" i="1"/>
  <c r="AC390" i="1" s="1"/>
  <c r="AC389" i="1" s="1"/>
  <c r="AC866" i="1"/>
  <c r="AC865" i="1" s="1"/>
  <c r="AC864" i="1" s="1"/>
  <c r="AC863" i="1" s="1"/>
  <c r="AC862" i="1" s="1"/>
  <c r="AC888" i="1"/>
  <c r="AC887" i="1" s="1"/>
  <c r="AC886" i="1" s="1"/>
  <c r="AC885" i="1" s="1"/>
  <c r="AC1344" i="1"/>
  <c r="AC1340" i="1" s="1"/>
  <c r="AC1339" i="1" s="1"/>
  <c r="AC1496" i="1"/>
  <c r="AC1495" i="1" s="1"/>
  <c r="AC1494" i="1" s="1"/>
  <c r="AC1493" i="1" s="1"/>
  <c r="AC1583" i="1"/>
  <c r="AC1582" i="1" s="1"/>
  <c r="AC2145" i="1"/>
  <c r="AC2144" i="1" s="1"/>
  <c r="AC2143" i="1" s="1"/>
  <c r="AC2142" i="1" s="1"/>
  <c r="AC2700" i="1"/>
  <c r="AC2699" i="1" s="1"/>
  <c r="AC3766" i="1"/>
  <c r="AC3762" i="1" s="1"/>
  <c r="AC3761" i="1" s="1"/>
  <c r="AC3755" i="1" s="1"/>
  <c r="AC3783" i="1"/>
  <c r="AC3779" i="1" s="1"/>
  <c r="AC3774" i="1" s="1"/>
  <c r="AC3773" i="1" s="1"/>
  <c r="AC3772" i="1" s="1"/>
  <c r="AC3771" i="1" s="1"/>
  <c r="AF30" i="1"/>
  <c r="AF29" i="1" s="1"/>
  <c r="AF28" i="1" s="1"/>
  <c r="AF140" i="1"/>
  <c r="AF139" i="1" s="1"/>
  <c r="AF453" i="1"/>
  <c r="AF666" i="1"/>
  <c r="AF665" i="1" s="1"/>
  <c r="AF664" i="1" s="1"/>
  <c r="AF1620" i="1"/>
  <c r="AF1619" i="1" s="1"/>
  <c r="AF1618" i="1" s="1"/>
  <c r="AF1617" i="1" s="1"/>
  <c r="AF1610" i="1" s="1"/>
  <c r="AF1603" i="1" s="1"/>
  <c r="AF1713" i="1"/>
  <c r="AF1712" i="1" s="1"/>
  <c r="AF1711" i="1" s="1"/>
  <c r="AF1710" i="1" s="1"/>
  <c r="AF2049" i="1"/>
  <c r="AF2048" i="1" s="1"/>
  <c r="AF2047" i="1" s="1"/>
  <c r="AF2046" i="1" s="1"/>
  <c r="AF2314" i="1"/>
  <c r="AF2313" i="1" s="1"/>
  <c r="AF2312" i="1" s="1"/>
  <c r="AF3226" i="1"/>
  <c r="AF3565" i="1"/>
  <c r="AF3552" i="1" s="1"/>
  <c r="AF541" i="1"/>
  <c r="AF532" i="1" s="1"/>
  <c r="AF558" i="1"/>
  <c r="AF557" i="1" s="1"/>
  <c r="AF580" i="1"/>
  <c r="AF855" i="1"/>
  <c r="AF854" i="1" s="1"/>
  <c r="AF848" i="1" s="1"/>
  <c r="AF1401" i="1"/>
  <c r="AF1400" i="1" s="1"/>
  <c r="AF1399" i="1" s="1"/>
  <c r="AF1398" i="1" s="1"/>
  <c r="AF1486" i="1"/>
  <c r="AF1485" i="1" s="1"/>
  <c r="AF1484" i="1" s="1"/>
  <c r="AF1483" i="1" s="1"/>
  <c r="AF1482" i="1" s="1"/>
  <c r="AF1583" i="1"/>
  <c r="AF1582" i="1" s="1"/>
  <c r="AF1629" i="1"/>
  <c r="AF1628" i="1" s="1"/>
  <c r="AF1627" i="1" s="1"/>
  <c r="AF1626" i="1" s="1"/>
  <c r="AF2270" i="1"/>
  <c r="AF2269" i="1" s="1"/>
  <c r="AF2268" i="1" s="1"/>
  <c r="AF2267" i="1" s="1"/>
  <c r="AF2700" i="1"/>
  <c r="AF2699" i="1" s="1"/>
  <c r="AF2848" i="1"/>
  <c r="AF2847" i="1" s="1"/>
  <c r="AF2947" i="1"/>
  <c r="AF2943" i="1" s="1"/>
  <c r="AF2939" i="1" s="1"/>
  <c r="AC3149" i="1"/>
  <c r="AC3145" i="1" s="1"/>
  <c r="AC3144" i="1" s="1"/>
  <c r="AC3138" i="1" s="1"/>
  <c r="AC3137" i="1" s="1"/>
  <c r="AC3221" i="1"/>
  <c r="AC3220" i="1" s="1"/>
  <c r="AC3419" i="1"/>
  <c r="AC3418" i="1" s="1"/>
  <c r="AC3413" i="1" s="1"/>
  <c r="AC3412" i="1" s="1"/>
  <c r="AC3470" i="1"/>
  <c r="AC3469" i="1" s="1"/>
  <c r="AC3922" i="1"/>
  <c r="AC3921" i="1" s="1"/>
  <c r="AC3920" i="1" s="1"/>
  <c r="AC3919" i="1" s="1"/>
  <c r="AC3918" i="1" s="1"/>
  <c r="AF88" i="1"/>
  <c r="AF84" i="1" s="1"/>
  <c r="AF83" i="1" s="1"/>
  <c r="AF82" i="1" s="1"/>
  <c r="AF122" i="1"/>
  <c r="AF118" i="1" s="1"/>
  <c r="AF117" i="1" s="1"/>
  <c r="AF116" i="1" s="1"/>
  <c r="AF115" i="1" s="1"/>
  <c r="AF283" i="1"/>
  <c r="AF282" i="1" s="1"/>
  <c r="AF373" i="1"/>
  <c r="AF369" i="1" s="1"/>
  <c r="AF368" i="1" s="1"/>
  <c r="AF367" i="1" s="1"/>
  <c r="AF366" i="1" s="1"/>
  <c r="AF419" i="1"/>
  <c r="AF414" i="1" s="1"/>
  <c r="AF413" i="1" s="1"/>
  <c r="AF888" i="1"/>
  <c r="AF887" i="1" s="1"/>
  <c r="AF886" i="1" s="1"/>
  <c r="AF885" i="1" s="1"/>
  <c r="AF898" i="1"/>
  <c r="AF894" i="1" s="1"/>
  <c r="AF893" i="1" s="1"/>
  <c r="AF1268" i="1"/>
  <c r="AF1267" i="1" s="1"/>
  <c r="AF1266" i="1" s="1"/>
  <c r="AF1265" i="1" s="1"/>
  <c r="AF1264" i="1" s="1"/>
  <c r="AF1595" i="1"/>
  <c r="AF1594" i="1" s="1"/>
  <c r="AF1593" i="1" s="1"/>
  <c r="AF2118" i="1"/>
  <c r="AF2117" i="1" s="1"/>
  <c r="AF2104" i="1" s="1"/>
  <c r="AF2261" i="1"/>
  <c r="AF2260" i="1" s="1"/>
  <c r="AF2259" i="1" s="1"/>
  <c r="AF2258" i="1" s="1"/>
  <c r="AF2251" i="1" s="1"/>
  <c r="AF2244" i="1" s="1"/>
  <c r="AF2432" i="1"/>
  <c r="AF2472" i="1"/>
  <c r="AF2471" i="1" s="1"/>
  <c r="AF2470" i="1" s="1"/>
  <c r="AF2469" i="1" s="1"/>
  <c r="AF2800" i="1"/>
  <c r="AF2778" i="1" s="1"/>
  <c r="AF2777" i="1" s="1"/>
  <c r="AF2776" i="1" s="1"/>
  <c r="AF2775" i="1" s="1"/>
  <c r="AF3083" i="1"/>
  <c r="AF3082" i="1" s="1"/>
  <c r="AF3419" i="1"/>
  <c r="AF3418" i="1" s="1"/>
  <c r="AF3413" i="1" s="1"/>
  <c r="AF3412" i="1" s="1"/>
  <c r="AF3497" i="1"/>
  <c r="AF3496" i="1" s="1"/>
  <c r="AF3495" i="1" s="1"/>
  <c r="AF3802" i="1"/>
  <c r="AF3798" i="1" s="1"/>
  <c r="AF3793" i="1" s="1"/>
  <c r="AF3792" i="1" s="1"/>
  <c r="AF3791" i="1" s="1"/>
  <c r="AF3790" i="1" s="1"/>
  <c r="AF3984" i="1"/>
  <c r="AF3983" i="1" s="1"/>
  <c r="AF3982" i="1" s="1"/>
  <c r="AF74" i="1"/>
  <c r="AF61" i="1" s="1"/>
  <c r="AF60" i="1" s="1"/>
  <c r="AF59" i="1" s="1"/>
  <c r="AF58" i="1" s="1"/>
  <c r="AF57" i="1" s="1"/>
  <c r="AC168" i="1"/>
  <c r="AC167" i="1" s="1"/>
  <c r="AF168" i="1"/>
  <c r="AF167" i="1" s="1"/>
  <c r="AF179" i="1"/>
  <c r="AF178" i="1" s="1"/>
  <c r="AC558" i="1"/>
  <c r="AC557" i="1" s="1"/>
  <c r="AC653" i="1"/>
  <c r="AC652" i="1" s="1"/>
  <c r="AC651" i="1" s="1"/>
  <c r="AC140" i="1"/>
  <c r="AC139" i="1" s="1"/>
  <c r="AC283" i="1"/>
  <c r="AC342" i="1"/>
  <c r="AC335" i="1" s="1"/>
  <c r="AC334" i="1" s="1"/>
  <c r="AC353" i="1"/>
  <c r="AC352" i="1" s="1"/>
  <c r="AC541" i="1"/>
  <c r="AC532" i="1" s="1"/>
  <c r="AC697" i="1"/>
  <c r="AC795" i="1"/>
  <c r="AC794" i="1" s="1"/>
  <c r="AC793" i="1" s="1"/>
  <c r="AC1115" i="1"/>
  <c r="AC1111" i="1" s="1"/>
  <c r="AC1110" i="1" s="1"/>
  <c r="AC1134" i="1"/>
  <c r="AC1133" i="1" s="1"/>
  <c r="AC1361" i="1"/>
  <c r="AC1360" i="1" s="1"/>
  <c r="AC1540" i="1"/>
  <c r="AC1539" i="1" s="1"/>
  <c r="AC1686" i="1"/>
  <c r="AC1685" i="1" s="1"/>
  <c r="AC1684" i="1" s="1"/>
  <c r="AC2007" i="1"/>
  <c r="AC2006" i="1" s="1"/>
  <c r="AC2443" i="1"/>
  <c r="AC2442" i="1" s="1"/>
  <c r="AC2441" i="1" s="1"/>
  <c r="AC2496" i="1"/>
  <c r="AC2809" i="1"/>
  <c r="AC3353" i="1"/>
  <c r="AF729" i="1"/>
  <c r="AF728" i="1" s="1"/>
  <c r="AE3043" i="1"/>
  <c r="AE3042" i="1" s="1"/>
  <c r="AC249" i="1"/>
  <c r="AC248" i="1" s="1"/>
  <c r="AC247" i="1" s="1"/>
  <c r="AC272" i="1"/>
  <c r="AC268" i="1" s="1"/>
  <c r="AC267" i="1" s="1"/>
  <c r="AC312" i="1"/>
  <c r="AC311" i="1" s="1"/>
  <c r="AC306" i="1" s="1"/>
  <c r="AC305" i="1" s="1"/>
  <c r="AC580" i="1"/>
  <c r="AC729" i="1"/>
  <c r="AC728" i="1" s="1"/>
  <c r="AC1057" i="1"/>
  <c r="AC1056" i="1" s="1"/>
  <c r="AC1055" i="1" s="1"/>
  <c r="AC1054" i="1" s="1"/>
  <c r="AC1278" i="1"/>
  <c r="AC1277" i="1" s="1"/>
  <c r="AC1276" i="1" s="1"/>
  <c r="AC1275" i="1" s="1"/>
  <c r="AC1486" i="1"/>
  <c r="AC1485" i="1" s="1"/>
  <c r="AC1484" i="1" s="1"/>
  <c r="AC1483" i="1" s="1"/>
  <c r="AC1482" i="1" s="1"/>
  <c r="AC1794" i="1"/>
  <c r="AC1793" i="1" s="1"/>
  <c r="AC1918" i="1"/>
  <c r="AC1917" i="1" s="1"/>
  <c r="AC1916" i="1" s="1"/>
  <c r="AC1915" i="1" s="1"/>
  <c r="AC1914" i="1" s="1"/>
  <c r="AC1943" i="1"/>
  <c r="AC1942" i="1" s="1"/>
  <c r="AC1941" i="1" s="1"/>
  <c r="AC1996" i="1"/>
  <c r="AC2224" i="1"/>
  <c r="AC2223" i="1" s="1"/>
  <c r="AC2432" i="1"/>
  <c r="AC2982" i="1"/>
  <c r="AC2972" i="1" s="1"/>
  <c r="AF353" i="1"/>
  <c r="AF352" i="1" s="1"/>
  <c r="AF638" i="1"/>
  <c r="AF637" i="1" s="1"/>
  <c r="AF653" i="1"/>
  <c r="AF652" i="1" s="1"/>
  <c r="AF651" i="1" s="1"/>
  <c r="AF2007" i="1"/>
  <c r="AF2006" i="1" s="1"/>
  <c r="AB2709" i="1"/>
  <c r="AB2708" i="1" s="1"/>
  <c r="AB2707" i="1" s="1"/>
  <c r="AB2721" i="1"/>
  <c r="AB2717" i="1" s="1"/>
  <c r="AB2716" i="1" s="1"/>
  <c r="AB2750" i="1"/>
  <c r="AB2749" i="1" s="1"/>
  <c r="AE3841" i="1"/>
  <c r="AE3840" i="1" s="1"/>
  <c r="AE3839" i="1" s="1"/>
  <c r="AE3898" i="1"/>
  <c r="AE3897" i="1" s="1"/>
  <c r="AE3896" i="1" s="1"/>
  <c r="AE3922" i="1"/>
  <c r="AE3921" i="1" s="1"/>
  <c r="AE3920" i="1" s="1"/>
  <c r="AE3919" i="1" s="1"/>
  <c r="AE3918" i="1" s="1"/>
  <c r="AE3984" i="1"/>
  <c r="AE3983" i="1" s="1"/>
  <c r="AE3982" i="1" s="1"/>
  <c r="AE3990" i="1"/>
  <c r="AE3989" i="1" s="1"/>
  <c r="AC666" i="1"/>
  <c r="AC665" i="1" s="1"/>
  <c r="AC664" i="1" s="1"/>
  <c r="AC906" i="1"/>
  <c r="AC1123" i="1"/>
  <c r="AC1293" i="1"/>
  <c r="AC1292" i="1" s="1"/>
  <c r="AC1291" i="1" s="1"/>
  <c r="AC1783" i="1"/>
  <c r="AC2160" i="1"/>
  <c r="AC2159" i="1" s="1"/>
  <c r="AC2158" i="1" s="1"/>
  <c r="AC2173" i="1"/>
  <c r="AC2172" i="1" s="1"/>
  <c r="AC2171" i="1" s="1"/>
  <c r="AC3083" i="1"/>
  <c r="AC3082" i="1" s="1"/>
  <c r="AC3832" i="1"/>
  <c r="AC3828" i="1" s="1"/>
  <c r="AF1047" i="1"/>
  <c r="AF1046" i="1" s="1"/>
  <c r="AF1045" i="1" s="1"/>
  <c r="AF1044" i="1" s="1"/>
  <c r="AF1043" i="1" s="1"/>
  <c r="AB3841" i="1"/>
  <c r="AB3840" i="1" s="1"/>
  <c r="AB3839" i="1" s="1"/>
  <c r="AB3898" i="1"/>
  <c r="AB3897" i="1" s="1"/>
  <c r="AB3896" i="1" s="1"/>
  <c r="AB3922" i="1"/>
  <c r="AB3921" i="1" s="1"/>
  <c r="AB3920" i="1" s="1"/>
  <c r="AB3919" i="1" s="1"/>
  <c r="AB3918" i="1" s="1"/>
  <c r="AB3984" i="1"/>
  <c r="AB3983" i="1" s="1"/>
  <c r="AB3982" i="1" s="1"/>
  <c r="AB3990" i="1"/>
  <c r="AB3989" i="1" s="1"/>
  <c r="AC23" i="1"/>
  <c r="AC22" i="1" s="1"/>
  <c r="AC21" i="1" s="1"/>
  <c r="AC88" i="1"/>
  <c r="AC84" i="1" s="1"/>
  <c r="AC83" i="1" s="1"/>
  <c r="AC82" i="1" s="1"/>
  <c r="AC154" i="1"/>
  <c r="AC179" i="1"/>
  <c r="AC178" i="1" s="1"/>
  <c r="AC213" i="1"/>
  <c r="AC212" i="1" s="1"/>
  <c r="AC207" i="1" s="1"/>
  <c r="AC201" i="1" s="1"/>
  <c r="AC200" i="1" s="1"/>
  <c r="AC199" i="1" s="1"/>
  <c r="AC759" i="1"/>
  <c r="AC807" i="1"/>
  <c r="AC830" i="1"/>
  <c r="AC898" i="1"/>
  <c r="AC894" i="1" s="1"/>
  <c r="AC893" i="1" s="1"/>
  <c r="AC1030" i="1"/>
  <c r="AC1029" i="1" s="1"/>
  <c r="AC1016" i="1" s="1"/>
  <c r="AC1068" i="1"/>
  <c r="AC1067" i="1" s="1"/>
  <c r="AC1066" i="1" s="1"/>
  <c r="AC1401" i="1"/>
  <c r="AC1400" i="1" s="1"/>
  <c r="AC1399" i="1" s="1"/>
  <c r="AC1398" i="1" s="1"/>
  <c r="AC1464" i="1"/>
  <c r="AC1463" i="1" s="1"/>
  <c r="AC1462" i="1" s="1"/>
  <c r="AC1455" i="1" s="1"/>
  <c r="AC1511" i="1"/>
  <c r="AC1510" i="1" s="1"/>
  <c r="AC1509" i="1" s="1"/>
  <c r="AC1572" i="1"/>
  <c r="AC1765" i="1"/>
  <c r="AC1764" i="1" s="1"/>
  <c r="AC1763" i="1" s="1"/>
  <c r="AC1762" i="1" s="1"/>
  <c r="AC2351" i="1"/>
  <c r="AC2350" i="1" s="1"/>
  <c r="AC2349" i="1" s="1"/>
  <c r="AC2348" i="1" s="1"/>
  <c r="AC2347" i="1" s="1"/>
  <c r="AC2721" i="1"/>
  <c r="AC2717" i="1" s="1"/>
  <c r="AC2716" i="1" s="1"/>
  <c r="AC2996" i="1"/>
  <c r="AC2995" i="1" s="1"/>
  <c r="AC2994" i="1" s="1"/>
  <c r="AC2993" i="1" s="1"/>
  <c r="AC3097" i="1"/>
  <c r="AC3183" i="1"/>
  <c r="AC3226" i="1"/>
  <c r="AC3384" i="1"/>
  <c r="AC3383" i="1" s="1"/>
  <c r="AC3382" i="1" s="1"/>
  <c r="AC3381" i="1" s="1"/>
  <c r="AC3497" i="1"/>
  <c r="AC3496" i="1" s="1"/>
  <c r="AC3495" i="1" s="1"/>
  <c r="AC3676" i="1"/>
  <c r="AC3675" i="1" s="1"/>
  <c r="AC3674" i="1" s="1"/>
  <c r="AC3673" i="1" s="1"/>
  <c r="AC3672" i="1" s="1"/>
  <c r="AC3730" i="1"/>
  <c r="AC3729" i="1" s="1"/>
  <c r="AC3728" i="1" s="1"/>
  <c r="AC3802" i="1"/>
  <c r="AC3798" i="1" s="1"/>
  <c r="AC3793" i="1" s="1"/>
  <c r="AC3792" i="1" s="1"/>
  <c r="AC3791" i="1" s="1"/>
  <c r="AC3790" i="1" s="1"/>
  <c r="AC3878" i="1"/>
  <c r="AF23" i="1"/>
  <c r="AF22" i="1" s="1"/>
  <c r="AF21" i="1" s="1"/>
  <c r="AF486" i="1"/>
  <c r="AF482" i="1" s="1"/>
  <c r="AF481" i="1" s="1"/>
  <c r="AF480" i="1" s="1"/>
  <c r="AF765" i="1"/>
  <c r="AF795" i="1"/>
  <c r="AF794" i="1" s="1"/>
  <c r="AF793" i="1" s="1"/>
  <c r="AF830" i="1"/>
  <c r="AF989" i="1"/>
  <c r="AF1057" i="1"/>
  <c r="AF1056" i="1" s="1"/>
  <c r="AF1055" i="1" s="1"/>
  <c r="AF1054" i="1" s="1"/>
  <c r="AF1068" i="1"/>
  <c r="AF1067" i="1" s="1"/>
  <c r="AF1066" i="1" s="1"/>
  <c r="AF1123" i="1"/>
  <c r="AF2213" i="1"/>
  <c r="AC929" i="1"/>
  <c r="AC928" i="1" s="1"/>
  <c r="AC927" i="1" s="1"/>
  <c r="AC1047" i="1"/>
  <c r="AC1046" i="1" s="1"/>
  <c r="AC1045" i="1" s="1"/>
  <c r="AC1044" i="1" s="1"/>
  <c r="AC1043" i="1" s="1"/>
  <c r="AC1105" i="1"/>
  <c r="AC1104" i="1" s="1"/>
  <c r="AC1103" i="1" s="1"/>
  <c r="AC1102" i="1" s="1"/>
  <c r="AC1146" i="1"/>
  <c r="AC1145" i="1" s="1"/>
  <c r="AC1144" i="1" s="1"/>
  <c r="AC1175" i="1"/>
  <c r="AC1174" i="1" s="1"/>
  <c r="AC1173" i="1" s="1"/>
  <c r="AC1172" i="1" s="1"/>
  <c r="AC1165" i="1" s="1"/>
  <c r="AC1158" i="1" s="1"/>
  <c r="AC1268" i="1"/>
  <c r="AC1267" i="1" s="1"/>
  <c r="AC1266" i="1" s="1"/>
  <c r="AC1265" i="1" s="1"/>
  <c r="AC1264" i="1" s="1"/>
  <c r="AC1392" i="1"/>
  <c r="AC1391" i="1" s="1"/>
  <c r="AC1390" i="1" s="1"/>
  <c r="AC1389" i="1" s="1"/>
  <c r="AC1382" i="1" s="1"/>
  <c r="AC1381" i="1" s="1"/>
  <c r="AC1566" i="1"/>
  <c r="AC1562" i="1" s="1"/>
  <c r="AC1561" i="1" s="1"/>
  <c r="AC1901" i="1"/>
  <c r="AC1900" i="1" s="1"/>
  <c r="AC1893" i="1" s="1"/>
  <c r="AC1980" i="1"/>
  <c r="AC1979" i="1" s="1"/>
  <c r="AC1978" i="1" s="1"/>
  <c r="AC1977" i="1" s="1"/>
  <c r="AC2197" i="1"/>
  <c r="AC2196" i="1" s="1"/>
  <c r="AC2195" i="1" s="1"/>
  <c r="AC2194" i="1" s="1"/>
  <c r="AC2414" i="1"/>
  <c r="AC2413" i="1" s="1"/>
  <c r="AC2412" i="1" s="1"/>
  <c r="AC2411" i="1" s="1"/>
  <c r="AC2463" i="1"/>
  <c r="AC2462" i="1" s="1"/>
  <c r="AC2461" i="1" s="1"/>
  <c r="AC2460" i="1" s="1"/>
  <c r="AC2459" i="1" s="1"/>
  <c r="AC2458" i="1" s="1"/>
  <c r="AC3043" i="1"/>
  <c r="AC3042" i="1" s="1"/>
  <c r="AC3250" i="1"/>
  <c r="AC3249" i="1" s="1"/>
  <c r="AC3248" i="1" s="1"/>
  <c r="AC3247" i="1" s="1"/>
  <c r="AC3319" i="1"/>
  <c r="AC3315" i="1" s="1"/>
  <c r="AC3314" i="1" s="1"/>
  <c r="AC3429" i="1"/>
  <c r="AC3425" i="1" s="1"/>
  <c r="AC3424" i="1" s="1"/>
  <c r="AC3867" i="1"/>
  <c r="AC3863" i="1" s="1"/>
  <c r="AC3862" i="1" s="1"/>
  <c r="AC3856" i="1" s="1"/>
  <c r="AC3855" i="1" s="1"/>
  <c r="AC3990" i="1"/>
  <c r="AC3989" i="1" s="1"/>
  <c r="AF249" i="1"/>
  <c r="AF248" i="1" s="1"/>
  <c r="AF247" i="1" s="1"/>
  <c r="AF272" i="1"/>
  <c r="AF268" i="1" s="1"/>
  <c r="AF267" i="1" s="1"/>
  <c r="AF297" i="1"/>
  <c r="AF296" i="1" s="1"/>
  <c r="AF391" i="1"/>
  <c r="AF390" i="1" s="1"/>
  <c r="AF389" i="1" s="1"/>
  <c r="AF746" i="1"/>
  <c r="AF1030" i="1"/>
  <c r="AF1029" i="1" s="1"/>
  <c r="AF1016" i="1" s="1"/>
  <c r="AF1134" i="1"/>
  <c r="AF1133" i="1" s="1"/>
  <c r="AF1350" i="1"/>
  <c r="AF1821" i="1"/>
  <c r="AF1814" i="1" s="1"/>
  <c r="AF2073" i="1"/>
  <c r="AF3783" i="1"/>
  <c r="AF3779" i="1" s="1"/>
  <c r="AF3774" i="1" s="1"/>
  <c r="AF3773" i="1" s="1"/>
  <c r="AF3772" i="1" s="1"/>
  <c r="AF3771" i="1" s="1"/>
  <c r="AF697" i="1"/>
  <c r="AF784" i="1"/>
  <c r="AF780" i="1" s="1"/>
  <c r="AF779" i="1" s="1"/>
  <c r="AF866" i="1"/>
  <c r="AF865" i="1" s="1"/>
  <c r="AF864" i="1" s="1"/>
  <c r="AF863" i="1" s="1"/>
  <c r="AF862" i="1" s="1"/>
  <c r="AF1115" i="1"/>
  <c r="AF1111" i="1" s="1"/>
  <c r="AF1110" i="1" s="1"/>
  <c r="AF1653" i="1"/>
  <c r="AF1838" i="1"/>
  <c r="AF1837" i="1" s="1"/>
  <c r="AF1836" i="1" s="1"/>
  <c r="AF1835" i="1" s="1"/>
  <c r="AF1918" i="1"/>
  <c r="AF1917" i="1" s="1"/>
  <c r="AF1916" i="1" s="1"/>
  <c r="AF1915" i="1" s="1"/>
  <c r="AF1914" i="1" s="1"/>
  <c r="AF2018" i="1"/>
  <c r="AF2017" i="1" s="1"/>
  <c r="AF2173" i="1"/>
  <c r="AF2172" i="1" s="1"/>
  <c r="AF2171" i="1" s="1"/>
  <c r="AF2207" i="1"/>
  <c r="AF2203" i="1" s="1"/>
  <c r="AF2202" i="1" s="1"/>
  <c r="AF2294" i="1"/>
  <c r="AF2334" i="1"/>
  <c r="AF2333" i="1" s="1"/>
  <c r="AF2326" i="1" s="1"/>
  <c r="AF3183" i="1"/>
  <c r="AF3343" i="1"/>
  <c r="AF3342" i="1" s="1"/>
  <c r="AF3384" i="1"/>
  <c r="AF3383" i="1" s="1"/>
  <c r="AF3382" i="1" s="1"/>
  <c r="AF3381" i="1" s="1"/>
  <c r="AF3429" i="1"/>
  <c r="AF3425" i="1" s="1"/>
  <c r="AF3424" i="1" s="1"/>
  <c r="AF917" i="1"/>
  <c r="AF916" i="1" s="1"/>
  <c r="AF929" i="1"/>
  <c r="AF928" i="1" s="1"/>
  <c r="AF927" i="1" s="1"/>
  <c r="AF1175" i="1"/>
  <c r="AF1174" i="1" s="1"/>
  <c r="AF1173" i="1" s="1"/>
  <c r="AF1172" i="1" s="1"/>
  <c r="AF1165" i="1" s="1"/>
  <c r="AF1158" i="1" s="1"/>
  <c r="AF1334" i="1"/>
  <c r="AF1333" i="1" s="1"/>
  <c r="AF1332" i="1" s="1"/>
  <c r="AF1331" i="1" s="1"/>
  <c r="AF1392" i="1"/>
  <c r="AF1391" i="1" s="1"/>
  <c r="AF1390" i="1" s="1"/>
  <c r="AF1389" i="1" s="1"/>
  <c r="AF1382" i="1" s="1"/>
  <c r="AF1381" i="1" s="1"/>
  <c r="AF1464" i="1"/>
  <c r="AF1463" i="1" s="1"/>
  <c r="AF1462" i="1" s="1"/>
  <c r="AF1455" i="1" s="1"/>
  <c r="AF1703" i="1"/>
  <c r="AF1702" i="1" s="1"/>
  <c r="AF1701" i="1" s="1"/>
  <c r="AF1700" i="1" s="1"/>
  <c r="AF1699" i="1" s="1"/>
  <c r="AF1775" i="1"/>
  <c r="AF1771" i="1" s="1"/>
  <c r="AF1770" i="1" s="1"/>
  <c r="AF1980" i="1"/>
  <c r="AF1979" i="1" s="1"/>
  <c r="AF1978" i="1" s="1"/>
  <c r="AF1977" i="1" s="1"/>
  <c r="AF1990" i="1"/>
  <c r="AF1986" i="1" s="1"/>
  <c r="AF1985" i="1" s="1"/>
  <c r="AF2443" i="1"/>
  <c r="AF2442" i="1" s="1"/>
  <c r="AF2441" i="1" s="1"/>
  <c r="AF2551" i="1"/>
  <c r="AF2550" i="1" s="1"/>
  <c r="AF2549" i="1" s="1"/>
  <c r="AF2624" i="1"/>
  <c r="AF3160" i="1"/>
  <c r="AF3159" i="1" s="1"/>
  <c r="AF3158" i="1" s="1"/>
  <c r="AF3157" i="1" s="1"/>
  <c r="AF3156" i="1" s="1"/>
  <c r="AF3353" i="1"/>
  <c r="AF2750" i="1"/>
  <c r="AF2749" i="1" s="1"/>
  <c r="AF2759" i="1"/>
  <c r="AF2758" i="1" s="1"/>
  <c r="AF2757" i="1" s="1"/>
  <c r="AF3177" i="1"/>
  <c r="AF3176" i="1" s="1"/>
  <c r="AF3175" i="1" s="1"/>
  <c r="AF3258" i="1"/>
  <c r="AF3257" i="1" s="1"/>
  <c r="AF3256" i="1" s="1"/>
  <c r="AF3255" i="1" s="1"/>
  <c r="AF3705" i="1"/>
  <c r="AF3730" i="1"/>
  <c r="AF3729" i="1" s="1"/>
  <c r="AF3728" i="1" s="1"/>
  <c r="AF3878" i="1"/>
  <c r="AF3898" i="1"/>
  <c r="AF3897" i="1" s="1"/>
  <c r="AF3896" i="1" s="1"/>
  <c r="AF3903" i="1"/>
  <c r="AF3922" i="1"/>
  <c r="AF3921" i="1" s="1"/>
  <c r="AF3920" i="1" s="1"/>
  <c r="AF3919" i="1" s="1"/>
  <c r="AF3918" i="1" s="1"/>
  <c r="AF2224" i="1"/>
  <c r="AF2223" i="1" s="1"/>
  <c r="AF2351" i="1"/>
  <c r="AF2350" i="1" s="1"/>
  <c r="AF2349" i="1" s="1"/>
  <c r="AF2348" i="1" s="1"/>
  <c r="AF2347" i="1" s="1"/>
  <c r="AF2721" i="1"/>
  <c r="AF2717" i="1" s="1"/>
  <c r="AF2716" i="1" s="1"/>
  <c r="AF2996" i="1"/>
  <c r="AF2995" i="1" s="1"/>
  <c r="AF2994" i="1" s="1"/>
  <c r="AF2993" i="1" s="1"/>
  <c r="AF3070" i="1"/>
  <c r="AF3069" i="1" s="1"/>
  <c r="AF3068" i="1" s="1"/>
  <c r="AF3235" i="1"/>
  <c r="AF3234" i="1" s="1"/>
  <c r="AF3272" i="1"/>
  <c r="AF3454" i="1"/>
  <c r="AF3450" i="1" s="1"/>
  <c r="AF3445" i="1" s="1"/>
  <c r="AF3444" i="1" s="1"/>
  <c r="AF3537" i="1"/>
  <c r="AF3823" i="1"/>
  <c r="AF3819" i="1" s="1"/>
  <c r="AF3832" i="1"/>
  <c r="AF3828" i="1" s="1"/>
  <c r="AF3867" i="1"/>
  <c r="AF3863" i="1" s="1"/>
  <c r="AF3862" i="1" s="1"/>
  <c r="AF3856" i="1" s="1"/>
  <c r="AF3855" i="1" s="1"/>
  <c r="AF944" i="1"/>
  <c r="AF937" i="1" s="1"/>
  <c r="AF1429" i="1"/>
  <c r="AF470" i="1"/>
  <c r="AF469" i="1" s="1"/>
  <c r="AF497" i="1"/>
  <c r="AF496" i="1" s="1"/>
  <c r="AF495" i="1" s="1"/>
  <c r="AF494" i="1" s="1"/>
  <c r="AF493" i="1" s="1"/>
  <c r="AF230" i="1"/>
  <c r="AF229" i="1" s="1"/>
  <c r="AF1081" i="1"/>
  <c r="AF1080" i="1" s="1"/>
  <c r="AF1079" i="1" s="1"/>
  <c r="AF1212" i="1"/>
  <c r="AF1146" i="1"/>
  <c r="AF1145" i="1" s="1"/>
  <c r="AF1144" i="1" s="1"/>
  <c r="AF1361" i="1"/>
  <c r="AF1360" i="1" s="1"/>
  <c r="AF1511" i="1"/>
  <c r="AF1510" i="1" s="1"/>
  <c r="AF1509" i="1" s="1"/>
  <c r="AF1540" i="1"/>
  <c r="AF1539" i="1" s="1"/>
  <c r="AF1686" i="1"/>
  <c r="AF1685" i="1" s="1"/>
  <c r="AF1684" i="1" s="1"/>
  <c r="AF1728" i="1"/>
  <c r="AF1727" i="1" s="1"/>
  <c r="AF1726" i="1" s="1"/>
  <c r="AF1794" i="1"/>
  <c r="AF1793" i="1" s="1"/>
  <c r="AF1862" i="1"/>
  <c r="AF441" i="1"/>
  <c r="AF1278" i="1"/>
  <c r="AF1277" i="1" s="1"/>
  <c r="AF1276" i="1" s="1"/>
  <c r="AF1275" i="1" s="1"/>
  <c r="AF1306" i="1"/>
  <c r="AF1305" i="1" s="1"/>
  <c r="AF1304" i="1" s="1"/>
  <c r="AF1783" i="1"/>
  <c r="AF2377" i="1"/>
  <c r="AF2376" i="1" s="1"/>
  <c r="AF2375" i="1" s="1"/>
  <c r="AF2929" i="1"/>
  <c r="AF2928" i="1" s="1"/>
  <c r="AF622" i="1"/>
  <c r="AF609" i="1" s="1"/>
  <c r="AF682" i="1"/>
  <c r="AF1251" i="1"/>
  <c r="AF1250" i="1" s="1"/>
  <c r="AF1243" i="1" s="1"/>
  <c r="AF1293" i="1"/>
  <c r="AF1292" i="1" s="1"/>
  <c r="AF1291" i="1" s="1"/>
  <c r="AF1572" i="1"/>
  <c r="AF1928" i="1"/>
  <c r="AF1927" i="1" s="1"/>
  <c r="AF1926" i="1" s="1"/>
  <c r="AF1925" i="1" s="1"/>
  <c r="AF1943" i="1"/>
  <c r="AF1942" i="1" s="1"/>
  <c r="AF1941" i="1" s="1"/>
  <c r="AF2160" i="1"/>
  <c r="AF2159" i="1" s="1"/>
  <c r="AF2158" i="1" s="1"/>
  <c r="AF2362" i="1"/>
  <c r="AF2361" i="1" s="1"/>
  <c r="AF2360" i="1" s="1"/>
  <c r="AF2359" i="1" s="1"/>
  <c r="AF2496" i="1"/>
  <c r="AF1956" i="1"/>
  <c r="AF1955" i="1" s="1"/>
  <c r="AF1954" i="1" s="1"/>
  <c r="AF2809" i="1"/>
  <c r="AF3200" i="1"/>
  <c r="AF3199" i="1" s="1"/>
  <c r="AF2424" i="1"/>
  <c r="AF2420" i="1" s="1"/>
  <c r="AF2419" i="1" s="1"/>
  <c r="AF2657" i="1"/>
  <c r="AF2835" i="1"/>
  <c r="AF2834" i="1" s="1"/>
  <c r="AF2833" i="1" s="1"/>
  <c r="AF2832" i="1" s="1"/>
  <c r="AF2982" i="1"/>
  <c r="AF2972" i="1" s="1"/>
  <c r="AF3250" i="1"/>
  <c r="AF3249" i="1" s="1"/>
  <c r="AF3248" i="1" s="1"/>
  <c r="AF3247" i="1" s="1"/>
  <c r="AF3009" i="1"/>
  <c r="AF3005" i="1" s="1"/>
  <c r="AF3004" i="1" s="1"/>
  <c r="AF3043" i="1"/>
  <c r="AF3042" i="1" s="1"/>
  <c r="AF3060" i="1"/>
  <c r="AF3056" i="1" s="1"/>
  <c r="AF3055" i="1" s="1"/>
  <c r="AF3149" i="1"/>
  <c r="AF3145" i="1" s="1"/>
  <c r="AF3144" i="1" s="1"/>
  <c r="AF3138" i="1" s="1"/>
  <c r="AF3137" i="1" s="1"/>
  <c r="AF3515" i="1"/>
  <c r="AF3514" i="1" s="1"/>
  <c r="AF3530" i="1"/>
  <c r="AF3364" i="1"/>
  <c r="AF3718" i="1"/>
  <c r="AF3841" i="1"/>
  <c r="AF3840" i="1" s="1"/>
  <c r="AF3839" i="1" s="1"/>
  <c r="AF3990" i="1"/>
  <c r="AF3989" i="1" s="1"/>
  <c r="AF3470" i="1"/>
  <c r="AF3469" i="1" s="1"/>
  <c r="AF3740" i="1"/>
  <c r="AC401" i="1"/>
  <c r="AC1429" i="1"/>
  <c r="AC989" i="1"/>
  <c r="AC230" i="1"/>
  <c r="AC229" i="1" s="1"/>
  <c r="AC765" i="1"/>
  <c r="AC917" i="1"/>
  <c r="AC916" i="1" s="1"/>
  <c r="AC1081" i="1"/>
  <c r="AC1080" i="1" s="1"/>
  <c r="AC1079" i="1" s="1"/>
  <c r="AC1350" i="1"/>
  <c r="AC2294" i="1"/>
  <c r="AC1306" i="1"/>
  <c r="AC1305" i="1" s="1"/>
  <c r="AC1304" i="1" s="1"/>
  <c r="AC1713" i="1"/>
  <c r="AC1712" i="1" s="1"/>
  <c r="AC1711" i="1" s="1"/>
  <c r="AC1710" i="1" s="1"/>
  <c r="AC1212" i="1"/>
  <c r="AC1524" i="1"/>
  <c r="AC1523" i="1" s="1"/>
  <c r="AC1522" i="1" s="1"/>
  <c r="AC1703" i="1"/>
  <c r="AC1702" i="1" s="1"/>
  <c r="AC1701" i="1" s="1"/>
  <c r="AC1700" i="1" s="1"/>
  <c r="AC1699" i="1" s="1"/>
  <c r="AC1862" i="1"/>
  <c r="AC2551" i="1"/>
  <c r="AC2550" i="1" s="1"/>
  <c r="AC2549" i="1" s="1"/>
  <c r="AC2073" i="1"/>
  <c r="AC746" i="1"/>
  <c r="AC1251" i="1"/>
  <c r="AC1250" i="1" s="1"/>
  <c r="AC1243" i="1" s="1"/>
  <c r="AC1373" i="1"/>
  <c r="AC1372" i="1" s="1"/>
  <c r="AC1371" i="1" s="1"/>
  <c r="AC1629" i="1"/>
  <c r="AC1628" i="1" s="1"/>
  <c r="AC1627" i="1" s="1"/>
  <c r="AC1626" i="1" s="1"/>
  <c r="AC1821" i="1"/>
  <c r="AC1814" i="1" s="1"/>
  <c r="AC1838" i="1"/>
  <c r="AC1837" i="1" s="1"/>
  <c r="AC1836" i="1" s="1"/>
  <c r="AC1835" i="1" s="1"/>
  <c r="AC2032" i="1"/>
  <c r="AC2025" i="1" s="1"/>
  <c r="AC1775" i="1"/>
  <c r="AC1771" i="1" s="1"/>
  <c r="AC1770" i="1" s="1"/>
  <c r="AC1928" i="1"/>
  <c r="AC1927" i="1" s="1"/>
  <c r="AC1926" i="1" s="1"/>
  <c r="AC1925" i="1" s="1"/>
  <c r="AC2390" i="1"/>
  <c r="AC2389" i="1" s="1"/>
  <c r="AC2388" i="1" s="1"/>
  <c r="AC2835" i="1"/>
  <c r="AC2834" i="1" s="1"/>
  <c r="AC2833" i="1" s="1"/>
  <c r="AC2832" i="1" s="1"/>
  <c r="AC3272" i="1"/>
  <c r="AC2362" i="1"/>
  <c r="AC2361" i="1" s="1"/>
  <c r="AC2360" i="1" s="1"/>
  <c r="AC2359" i="1" s="1"/>
  <c r="AC2424" i="1"/>
  <c r="AC2420" i="1" s="1"/>
  <c r="AC2419" i="1" s="1"/>
  <c r="AC2624" i="1"/>
  <c r="AC1595" i="1"/>
  <c r="AC1594" i="1" s="1"/>
  <c r="AC1593" i="1" s="1"/>
  <c r="AC2118" i="1"/>
  <c r="AC2117" i="1" s="1"/>
  <c r="AC2104" i="1" s="1"/>
  <c r="AC2657" i="1"/>
  <c r="AC2759" i="1"/>
  <c r="AC2758" i="1" s="1"/>
  <c r="AC2757" i="1" s="1"/>
  <c r="AC3343" i="1"/>
  <c r="AC3342" i="1" s="1"/>
  <c r="AC2848" i="1"/>
  <c r="AC2847" i="1" s="1"/>
  <c r="AC2929" i="1"/>
  <c r="AC2928" i="1" s="1"/>
  <c r="AC2947" i="1"/>
  <c r="AC2943" i="1" s="1"/>
  <c r="AC2939" i="1" s="1"/>
  <c r="AC3160" i="1"/>
  <c r="AC3159" i="1" s="1"/>
  <c r="AC3158" i="1" s="1"/>
  <c r="AC3157" i="1" s="1"/>
  <c r="AC3156" i="1" s="1"/>
  <c r="AC3235" i="1"/>
  <c r="AC3234" i="1" s="1"/>
  <c r="AC3371" i="1"/>
  <c r="AC3515" i="1"/>
  <c r="AC3514" i="1" s="1"/>
  <c r="AC3364" i="1"/>
  <c r="AC3485" i="1"/>
  <c r="AC3484" i="1" s="1"/>
  <c r="AC3903" i="1"/>
  <c r="AC3530" i="1"/>
  <c r="AC3705" i="1"/>
  <c r="AC3718" i="1"/>
  <c r="AB1175" i="1"/>
  <c r="AB1174" i="1" s="1"/>
  <c r="AB1173" i="1" s="1"/>
  <c r="AB1172" i="1" s="1"/>
  <c r="AB1165" i="1" s="1"/>
  <c r="AB1158" i="1" s="1"/>
  <c r="AE2160" i="1"/>
  <c r="AE2159" i="1" s="1"/>
  <c r="AE2158" i="1" s="1"/>
  <c r="AB888" i="1"/>
  <c r="AB887" i="1" s="1"/>
  <c r="AB886" i="1" s="1"/>
  <c r="AB885" i="1" s="1"/>
  <c r="AE929" i="1"/>
  <c r="AE928" i="1" s="1"/>
  <c r="AE927" i="1" s="1"/>
  <c r="AE3149" i="1"/>
  <c r="AE3145" i="1" s="1"/>
  <c r="AE3144" i="1" s="1"/>
  <c r="AE3138" i="1" s="1"/>
  <c r="AE3137" i="1" s="1"/>
  <c r="AB746" i="1"/>
  <c r="AB759" i="1"/>
  <c r="AB866" i="1"/>
  <c r="AB865" i="1" s="1"/>
  <c r="AB864" i="1" s="1"/>
  <c r="AB863" i="1" s="1"/>
  <c r="AB862" i="1" s="1"/>
  <c r="AE2135" i="1"/>
  <c r="AE2134" i="1" s="1"/>
  <c r="AE2133" i="1" s="1"/>
  <c r="AE2132" i="1" s="1"/>
  <c r="AE2131" i="1" s="1"/>
  <c r="AE2224" i="1"/>
  <c r="AE2223" i="1" s="1"/>
  <c r="AB3343" i="1"/>
  <c r="AB3342" i="1" s="1"/>
  <c r="AB3371" i="1"/>
  <c r="AE1838" i="1"/>
  <c r="AE1837" i="1" s="1"/>
  <c r="AE1836" i="1" s="1"/>
  <c r="AE1835" i="1" s="1"/>
  <c r="AB3191" i="1"/>
  <c r="AB3190" i="1" s="1"/>
  <c r="AE3221" i="1"/>
  <c r="AE3220" i="1" s="1"/>
  <c r="AE3250" i="1"/>
  <c r="AE3249" i="1" s="1"/>
  <c r="AE3248" i="1" s="1"/>
  <c r="AE3247" i="1" s="1"/>
  <c r="AE3258" i="1"/>
  <c r="AE3257" i="1" s="1"/>
  <c r="AE3256" i="1" s="1"/>
  <c r="AE3255" i="1" s="1"/>
  <c r="AE230" i="1"/>
  <c r="AE229" i="1" s="1"/>
  <c r="AB2982" i="1"/>
  <c r="AB2972" i="1" s="1"/>
  <c r="AE23" i="1"/>
  <c r="AE22" i="1" s="1"/>
  <c r="AE21" i="1" s="1"/>
  <c r="AE1344" i="1"/>
  <c r="AE1340" i="1" s="1"/>
  <c r="AE1339" i="1" s="1"/>
  <c r="AE1373" i="1"/>
  <c r="AE1372" i="1" s="1"/>
  <c r="AE1371" i="1" s="1"/>
  <c r="AB1392" i="1"/>
  <c r="AB1391" i="1" s="1"/>
  <c r="AB1390" i="1" s="1"/>
  <c r="AB1389" i="1" s="1"/>
  <c r="AB1382" i="1" s="1"/>
  <c r="AB1381" i="1" s="1"/>
  <c r="AE1486" i="1"/>
  <c r="AE1485" i="1" s="1"/>
  <c r="AE1484" i="1" s="1"/>
  <c r="AE1483" i="1" s="1"/>
  <c r="AE1482" i="1" s="1"/>
  <c r="AE3177" i="1"/>
  <c r="AE3176" i="1" s="1"/>
  <c r="AE3175" i="1" s="1"/>
  <c r="AB3211" i="1"/>
  <c r="AB3210" i="1" s="1"/>
  <c r="AB3209" i="1" s="1"/>
  <c r="AB3208" i="1" s="1"/>
  <c r="AB3207" i="1" s="1"/>
  <c r="AB3206" i="1" s="1"/>
  <c r="AB3470" i="1"/>
  <c r="AB3469" i="1" s="1"/>
  <c r="AE30" i="1"/>
  <c r="AE29" i="1" s="1"/>
  <c r="AE28" i="1" s="1"/>
  <c r="AB50" i="1"/>
  <c r="AB46" i="1" s="1"/>
  <c r="AB45" i="1" s="1"/>
  <c r="AB103" i="1"/>
  <c r="AB102" i="1" s="1"/>
  <c r="AB101" i="1" s="1"/>
  <c r="AE213" i="1"/>
  <c r="AE212" i="1" s="1"/>
  <c r="AE207" i="1" s="1"/>
  <c r="AE201" i="1" s="1"/>
  <c r="AE200" i="1" s="1"/>
  <c r="AE199" i="1" s="1"/>
  <c r="AB23" i="1"/>
  <c r="AB22" i="1" s="1"/>
  <c r="AB21" i="1" s="1"/>
  <c r="AE50" i="1"/>
  <c r="AE46" i="1" s="1"/>
  <c r="AE45" i="1" s="1"/>
  <c r="AE441" i="1"/>
  <c r="AB1361" i="1"/>
  <c r="AB1360" i="1" s="1"/>
  <c r="AE1392" i="1"/>
  <c r="AE1391" i="1" s="1"/>
  <c r="AE1390" i="1" s="1"/>
  <c r="AE1389" i="1" s="1"/>
  <c r="AE1382" i="1" s="1"/>
  <c r="AE1381" i="1" s="1"/>
  <c r="AE2261" i="1"/>
  <c r="AE2260" i="1" s="1"/>
  <c r="AE2259" i="1" s="1"/>
  <c r="AE2258" i="1" s="1"/>
  <c r="AE2251" i="1" s="1"/>
  <c r="AE2244" i="1" s="1"/>
  <c r="AE2270" i="1"/>
  <c r="AE2269" i="1" s="1"/>
  <c r="AE2268" i="1" s="1"/>
  <c r="AE2267" i="1" s="1"/>
  <c r="AB2996" i="1"/>
  <c r="AB2995" i="1" s="1"/>
  <c r="AB2994" i="1" s="1"/>
  <c r="AB2993" i="1" s="1"/>
  <c r="AE3060" i="1"/>
  <c r="AE3056" i="1" s="1"/>
  <c r="AE3055" i="1" s="1"/>
  <c r="AE3200" i="1"/>
  <c r="AE3199" i="1" s="1"/>
  <c r="AE2982" i="1"/>
  <c r="AE2972" i="1" s="1"/>
  <c r="AE297" i="1"/>
  <c r="AE296" i="1" s="1"/>
  <c r="AB812" i="1"/>
  <c r="AB1728" i="1"/>
  <c r="AB1727" i="1" s="1"/>
  <c r="AB1726" i="1" s="1"/>
  <c r="AB1928" i="1"/>
  <c r="AB1927" i="1" s="1"/>
  <c r="AB1926" i="1" s="1"/>
  <c r="AB1925" i="1" s="1"/>
  <c r="AB2118" i="1"/>
  <c r="AB2117" i="1" s="1"/>
  <c r="AB2104" i="1" s="1"/>
  <c r="AB2524" i="1"/>
  <c r="AB2523" i="1" s="1"/>
  <c r="AB2522" i="1" s="1"/>
  <c r="AB2509" i="1" s="1"/>
  <c r="AE2551" i="1"/>
  <c r="AE2550" i="1" s="1"/>
  <c r="AE2549" i="1" s="1"/>
  <c r="AE3160" i="1"/>
  <c r="AE3159" i="1" s="1"/>
  <c r="AE3158" i="1" s="1"/>
  <c r="AE3157" i="1" s="1"/>
  <c r="AE3156" i="1" s="1"/>
  <c r="AE3343" i="1"/>
  <c r="AE3342" i="1" s="1"/>
  <c r="AE3419" i="1"/>
  <c r="AE3418" i="1" s="1"/>
  <c r="AE3413" i="1" s="1"/>
  <c r="AE3412" i="1" s="1"/>
  <c r="AE3470" i="1"/>
  <c r="AE3469" i="1" s="1"/>
  <c r="AB3676" i="1"/>
  <c r="AB3675" i="1" s="1"/>
  <c r="AB3674" i="1" s="1"/>
  <c r="AB3673" i="1" s="1"/>
  <c r="AB3672" i="1" s="1"/>
  <c r="AB3705" i="1"/>
  <c r="AB3700" i="1" s="1"/>
  <c r="AB3867" i="1"/>
  <c r="AB3863" i="1" s="1"/>
  <c r="AB3862" i="1" s="1"/>
  <c r="AB3856" i="1" s="1"/>
  <c r="AB3855" i="1" s="1"/>
  <c r="AB3888" i="1"/>
  <c r="AB3972" i="1"/>
  <c r="AB3968" i="1" s="1"/>
  <c r="AB3967" i="1" s="1"/>
  <c r="AB3966" i="1" s="1"/>
  <c r="AB3965" i="1" s="1"/>
  <c r="AE312" i="1"/>
  <c r="AE311" i="1" s="1"/>
  <c r="AE306" i="1" s="1"/>
  <c r="AE305" i="1" s="1"/>
  <c r="AB213" i="1"/>
  <c r="AB212" i="1" s="1"/>
  <c r="AB207" i="1" s="1"/>
  <c r="AB201" i="1" s="1"/>
  <c r="AB200" i="1" s="1"/>
  <c r="AB199" i="1" s="1"/>
  <c r="AB262" i="1"/>
  <c r="AB261" i="1" s="1"/>
  <c r="AB260" i="1" s="1"/>
  <c r="AB297" i="1"/>
  <c r="AB296" i="1" s="1"/>
  <c r="AB342" i="1"/>
  <c r="AB335" i="1" s="1"/>
  <c r="AB334" i="1" s="1"/>
  <c r="AB682" i="1"/>
  <c r="AE765" i="1"/>
  <c r="AE784" i="1"/>
  <c r="AE780" i="1" s="1"/>
  <c r="AE779" i="1" s="1"/>
  <c r="AE866" i="1"/>
  <c r="AE865" i="1" s="1"/>
  <c r="AE864" i="1" s="1"/>
  <c r="AE863" i="1" s="1"/>
  <c r="AE862" i="1" s="1"/>
  <c r="AB929" i="1"/>
  <c r="AB928" i="1" s="1"/>
  <c r="AB927" i="1" s="1"/>
  <c r="AB1703" i="1"/>
  <c r="AB1702" i="1" s="1"/>
  <c r="AB1701" i="1" s="1"/>
  <c r="AB1700" i="1" s="1"/>
  <c r="AB1699" i="1" s="1"/>
  <c r="AB2049" i="1"/>
  <c r="AB2048" i="1" s="1"/>
  <c r="AB2047" i="1" s="1"/>
  <c r="AB2046" i="1" s="1"/>
  <c r="AB2197" i="1"/>
  <c r="AB2196" i="1" s="1"/>
  <c r="AB2195" i="1" s="1"/>
  <c r="AB2194" i="1" s="1"/>
  <c r="AE2432" i="1"/>
  <c r="AE2443" i="1"/>
  <c r="AE2442" i="1" s="1"/>
  <c r="AE2441" i="1" s="1"/>
  <c r="AE2524" i="1"/>
  <c r="AE2523" i="1" s="1"/>
  <c r="AE2522" i="1" s="1"/>
  <c r="AE2509" i="1" s="1"/>
  <c r="AB2700" i="1"/>
  <c r="AB2699" i="1" s="1"/>
  <c r="AB3060" i="1"/>
  <c r="AB3056" i="1" s="1"/>
  <c r="AB3055" i="1" s="1"/>
  <c r="AB3429" i="1"/>
  <c r="AB3425" i="1" s="1"/>
  <c r="AB3424" i="1" s="1"/>
  <c r="AE3565" i="1"/>
  <c r="AE3552" i="1" s="1"/>
  <c r="AB3596" i="1"/>
  <c r="AB3592" i="1" s="1"/>
  <c r="AB3591" i="1" s="1"/>
  <c r="AB3590" i="1" s="1"/>
  <c r="AB3589" i="1" s="1"/>
  <c r="AE3676" i="1"/>
  <c r="AE3675" i="1" s="1"/>
  <c r="AE3674" i="1" s="1"/>
  <c r="AE3673" i="1" s="1"/>
  <c r="AE3672" i="1" s="1"/>
  <c r="AE3705" i="1"/>
  <c r="AE3867" i="1"/>
  <c r="AE3863" i="1" s="1"/>
  <c r="AE3862" i="1" s="1"/>
  <c r="AE3856" i="1" s="1"/>
  <c r="AE3855" i="1" s="1"/>
  <c r="AE3888" i="1"/>
  <c r="AE3972" i="1"/>
  <c r="AE3968" i="1" s="1"/>
  <c r="AE3967" i="1" s="1"/>
  <c r="AE3966" i="1" s="1"/>
  <c r="AE3965" i="1" s="1"/>
  <c r="AB30" i="1"/>
  <c r="AB29" i="1" s="1"/>
  <c r="AB28" i="1" s="1"/>
  <c r="AE88" i="1"/>
  <c r="AE84" i="1" s="1"/>
  <c r="AE83" i="1" s="1"/>
  <c r="AE82" i="1" s="1"/>
  <c r="AB419" i="1"/>
  <c r="AB414" i="1" s="1"/>
  <c r="AB413" i="1" s="1"/>
  <c r="AE1306" i="1"/>
  <c r="AE1305" i="1" s="1"/>
  <c r="AE1304" i="1" s="1"/>
  <c r="AE2213" i="1"/>
  <c r="AB2800" i="1"/>
  <c r="AB2778" i="1" s="1"/>
  <c r="AB2777" i="1" s="1"/>
  <c r="AB2776" i="1" s="1"/>
  <c r="AB2775" i="1" s="1"/>
  <c r="AE3282" i="1"/>
  <c r="AE3515" i="1"/>
  <c r="AE3514" i="1" s="1"/>
  <c r="AB697" i="1"/>
  <c r="AE729" i="1"/>
  <c r="AE728" i="1" s="1"/>
  <c r="AB807" i="1"/>
  <c r="AB855" i="1"/>
  <c r="AB854" i="1" s="1"/>
  <c r="AB848" i="1" s="1"/>
  <c r="AB1081" i="1"/>
  <c r="AB1080" i="1" s="1"/>
  <c r="AB1079" i="1" s="1"/>
  <c r="AE1728" i="1"/>
  <c r="AE1727" i="1" s="1"/>
  <c r="AE1726" i="1" s="1"/>
  <c r="AE1918" i="1"/>
  <c r="AE1917" i="1" s="1"/>
  <c r="AE1916" i="1" s="1"/>
  <c r="AE1915" i="1" s="1"/>
  <c r="AE1914" i="1" s="1"/>
  <c r="AB1980" i="1"/>
  <c r="AB1979" i="1" s="1"/>
  <c r="AB1978" i="1" s="1"/>
  <c r="AB1977" i="1" s="1"/>
  <c r="AB2018" i="1"/>
  <c r="AB2017" i="1" s="1"/>
  <c r="AB2314" i="1"/>
  <c r="AB2313" i="1" s="1"/>
  <c r="AB2312" i="1" s="1"/>
  <c r="AE2351" i="1"/>
  <c r="AE2350" i="1" s="1"/>
  <c r="AE2349" i="1" s="1"/>
  <c r="AE2348" i="1" s="1"/>
  <c r="AE2347" i="1" s="1"/>
  <c r="AE2929" i="1"/>
  <c r="AE2928" i="1" s="1"/>
  <c r="AE3009" i="1"/>
  <c r="AE3005" i="1" s="1"/>
  <c r="AE3004" i="1" s="1"/>
  <c r="AB3105" i="1"/>
  <c r="AB3104" i="1" s="1"/>
  <c r="AB3272" i="1"/>
  <c r="AE3429" i="1"/>
  <c r="AE3425" i="1" s="1"/>
  <c r="AE3424" i="1" s="1"/>
  <c r="AB3454" i="1"/>
  <c r="AB3450" i="1" s="1"/>
  <c r="AB3445" i="1" s="1"/>
  <c r="AB3444" i="1" s="1"/>
  <c r="AB3464" i="1"/>
  <c r="AB3463" i="1" s="1"/>
  <c r="AB3730" i="1"/>
  <c r="AB3729" i="1" s="1"/>
  <c r="AB3728" i="1" s="1"/>
  <c r="AB3903" i="1"/>
  <c r="AE103" i="1"/>
  <c r="AE102" i="1" s="1"/>
  <c r="AE101" i="1" s="1"/>
  <c r="AE486" i="1"/>
  <c r="AE482" i="1" s="1"/>
  <c r="AE481" i="1" s="1"/>
  <c r="AE480" i="1" s="1"/>
  <c r="AE697" i="1"/>
  <c r="AB765" i="1"/>
  <c r="AB836" i="1"/>
  <c r="AB843" i="1"/>
  <c r="AB842" i="1" s="1"/>
  <c r="AB841" i="1" s="1"/>
  <c r="AE1047" i="1"/>
  <c r="AE1046" i="1" s="1"/>
  <c r="AE1045" i="1" s="1"/>
  <c r="AE1044" i="1" s="1"/>
  <c r="AE1043" i="1" s="1"/>
  <c r="AB1134" i="1"/>
  <c r="AB1133" i="1" s="1"/>
  <c r="AB1146" i="1"/>
  <c r="AB1145" i="1" s="1"/>
  <c r="AB1144" i="1" s="1"/>
  <c r="AE1251" i="1"/>
  <c r="AE1250" i="1" s="1"/>
  <c r="AE1243" i="1" s="1"/>
  <c r="AE1464" i="1"/>
  <c r="AE1463" i="1" s="1"/>
  <c r="AE1462" i="1" s="1"/>
  <c r="AE1455" i="1" s="1"/>
  <c r="AE1524" i="1"/>
  <c r="AE1523" i="1" s="1"/>
  <c r="AE1522" i="1" s="1"/>
  <c r="AE1556" i="1"/>
  <c r="AE1555" i="1" s="1"/>
  <c r="AE1554" i="1" s="1"/>
  <c r="AE1553" i="1" s="1"/>
  <c r="AE1980" i="1"/>
  <c r="AE1979" i="1" s="1"/>
  <c r="AE1978" i="1" s="1"/>
  <c r="AE1977" i="1" s="1"/>
  <c r="AE2018" i="1"/>
  <c r="AE2017" i="1" s="1"/>
  <c r="AE2424" i="1"/>
  <c r="AE2420" i="1" s="1"/>
  <c r="AE2419" i="1" s="1"/>
  <c r="AB3009" i="1"/>
  <c r="AB3005" i="1" s="1"/>
  <c r="AB3004" i="1" s="1"/>
  <c r="AE3083" i="1"/>
  <c r="AE3082" i="1" s="1"/>
  <c r="AE3105" i="1"/>
  <c r="AE3104" i="1" s="1"/>
  <c r="AB3177" i="1"/>
  <c r="AB3176" i="1" s="1"/>
  <c r="AB3175" i="1" s="1"/>
  <c r="AB3183" i="1"/>
  <c r="AB3364" i="1"/>
  <c r="AE3454" i="1"/>
  <c r="AE3450" i="1" s="1"/>
  <c r="AE3445" i="1" s="1"/>
  <c r="AE3444" i="1" s="1"/>
  <c r="AB3497" i="1"/>
  <c r="AB3496" i="1" s="1"/>
  <c r="AB3495" i="1" s="1"/>
  <c r="AB3565" i="1"/>
  <c r="AB3552" i="1" s="1"/>
  <c r="AE3730" i="1"/>
  <c r="AE3729" i="1" s="1"/>
  <c r="AE3728" i="1" s="1"/>
  <c r="AE3903" i="1"/>
  <c r="AE580" i="1"/>
  <c r="AE638" i="1"/>
  <c r="AE637" i="1" s="1"/>
  <c r="AE353" i="1"/>
  <c r="AE352" i="1" s="1"/>
  <c r="AB558" i="1"/>
  <c r="AB557" i="1" s="1"/>
  <c r="AE1268" i="1"/>
  <c r="AE1267" i="1" s="1"/>
  <c r="AE1266" i="1" s="1"/>
  <c r="AE1265" i="1" s="1"/>
  <c r="AE1264" i="1" s="1"/>
  <c r="AB2424" i="1"/>
  <c r="AB2420" i="1" s="1"/>
  <c r="AB2419" i="1" s="1"/>
  <c r="AE1134" i="1"/>
  <c r="AE1133" i="1" s="1"/>
  <c r="AB88" i="1"/>
  <c r="AB84" i="1" s="1"/>
  <c r="AB83" i="1" s="1"/>
  <c r="AB82" i="1" s="1"/>
  <c r="AB122" i="1"/>
  <c r="AB118" i="1" s="1"/>
  <c r="AB117" i="1" s="1"/>
  <c r="AB116" i="1" s="1"/>
  <c r="AB115" i="1" s="1"/>
  <c r="AB140" i="1"/>
  <c r="AB139" i="1" s="1"/>
  <c r="AB154" i="1"/>
  <c r="AB179" i="1"/>
  <c r="AB178" i="1" s="1"/>
  <c r="AE342" i="1"/>
  <c r="AE335" i="1" s="1"/>
  <c r="AE334" i="1" s="1"/>
  <c r="AE419" i="1"/>
  <c r="AE414" i="1" s="1"/>
  <c r="AE413" i="1" s="1"/>
  <c r="AE497" i="1"/>
  <c r="AE496" i="1" s="1"/>
  <c r="AE495" i="1" s="1"/>
  <c r="AE494" i="1" s="1"/>
  <c r="AE493" i="1" s="1"/>
  <c r="AE541" i="1"/>
  <c r="AE532" i="1" s="1"/>
  <c r="AB653" i="1"/>
  <c r="AB652" i="1" s="1"/>
  <c r="AB651" i="1" s="1"/>
  <c r="AB666" i="1"/>
  <c r="AB665" i="1" s="1"/>
  <c r="AB664" i="1" s="1"/>
  <c r="AE746" i="1"/>
  <c r="AE759" i="1"/>
  <c r="AE812" i="1"/>
  <c r="AE836" i="1"/>
  <c r="AE843" i="1"/>
  <c r="AE842" i="1" s="1"/>
  <c r="AE841" i="1" s="1"/>
  <c r="AE855" i="1"/>
  <c r="AE854" i="1" s="1"/>
  <c r="AE848" i="1" s="1"/>
  <c r="AE888" i="1"/>
  <c r="AE887" i="1" s="1"/>
  <c r="AE886" i="1" s="1"/>
  <c r="AE885" i="1" s="1"/>
  <c r="AE961" i="1"/>
  <c r="AE960" i="1" s="1"/>
  <c r="AE959" i="1" s="1"/>
  <c r="AE958" i="1" s="1"/>
  <c r="AE1030" i="1"/>
  <c r="AE1029" i="1" s="1"/>
  <c r="AE1016" i="1" s="1"/>
  <c r="AB1105" i="1"/>
  <c r="AB1104" i="1" s="1"/>
  <c r="AB1103" i="1" s="1"/>
  <c r="AB1102" i="1" s="1"/>
  <c r="AB1115" i="1"/>
  <c r="AB1111" i="1" s="1"/>
  <c r="AB1110" i="1" s="1"/>
  <c r="AE1146" i="1"/>
  <c r="AE1145" i="1" s="1"/>
  <c r="AE1144" i="1" s="1"/>
  <c r="AE1293" i="1"/>
  <c r="AE1292" i="1" s="1"/>
  <c r="AE1291" i="1" s="1"/>
  <c r="AB1334" i="1"/>
  <c r="AB1333" i="1" s="1"/>
  <c r="AB1332" i="1" s="1"/>
  <c r="AB1331" i="1" s="1"/>
  <c r="AB1540" i="1"/>
  <c r="AB1539" i="1" s="1"/>
  <c r="AB1595" i="1"/>
  <c r="AB1594" i="1" s="1"/>
  <c r="AB1593" i="1" s="1"/>
  <c r="AE1765" i="1"/>
  <c r="AE1764" i="1" s="1"/>
  <c r="AE1763" i="1" s="1"/>
  <c r="AE1762" i="1" s="1"/>
  <c r="AE1806" i="1"/>
  <c r="AE1805" i="1" s="1"/>
  <c r="AE1804" i="1" s="1"/>
  <c r="AB3537" i="1"/>
  <c r="AB283" i="1"/>
  <c r="AB282" i="1" s="1"/>
  <c r="AB989" i="1"/>
  <c r="AE140" i="1"/>
  <c r="AE139" i="1" s="1"/>
  <c r="AE154" i="1"/>
  <c r="AE179" i="1"/>
  <c r="AE178" i="1" s="1"/>
  <c r="AB312" i="1"/>
  <c r="AB311" i="1" s="1"/>
  <c r="AB306" i="1" s="1"/>
  <c r="AB305" i="1" s="1"/>
  <c r="AB441" i="1"/>
  <c r="AB470" i="1"/>
  <c r="AB469" i="1" s="1"/>
  <c r="AB486" i="1"/>
  <c r="AB482" i="1" s="1"/>
  <c r="AB481" i="1" s="1"/>
  <c r="AB480" i="1" s="1"/>
  <c r="AE795" i="1"/>
  <c r="AE794" i="1" s="1"/>
  <c r="AE793" i="1" s="1"/>
  <c r="AE917" i="1"/>
  <c r="AE916" i="1" s="1"/>
  <c r="AB1057" i="1"/>
  <c r="AB1056" i="1" s="1"/>
  <c r="AB1055" i="1" s="1"/>
  <c r="AB1054" i="1" s="1"/>
  <c r="AE1105" i="1"/>
  <c r="AE1104" i="1" s="1"/>
  <c r="AE1103" i="1" s="1"/>
  <c r="AE1102" i="1" s="1"/>
  <c r="AB1350" i="1"/>
  <c r="AB1373" i="1"/>
  <c r="AB1372" i="1" s="1"/>
  <c r="AB1371" i="1" s="1"/>
  <c r="AB1464" i="1"/>
  <c r="AB1463" i="1" s="1"/>
  <c r="AB1462" i="1" s="1"/>
  <c r="AB1455" i="1" s="1"/>
  <c r="AE1496" i="1"/>
  <c r="AE1495" i="1" s="1"/>
  <c r="AE1494" i="1" s="1"/>
  <c r="AE1493" i="1" s="1"/>
  <c r="AE1511" i="1"/>
  <c r="AE1510" i="1" s="1"/>
  <c r="AE1509" i="1" s="1"/>
  <c r="AB1566" i="1"/>
  <c r="AB1562" i="1" s="1"/>
  <c r="AB1561" i="1" s="1"/>
  <c r="AB1620" i="1"/>
  <c r="AB1619" i="1" s="1"/>
  <c r="AB1618" i="1" s="1"/>
  <c r="AB1617" i="1" s="1"/>
  <c r="AB1610" i="1" s="1"/>
  <c r="AB1603" i="1" s="1"/>
  <c r="AE1703" i="1"/>
  <c r="AE1702" i="1" s="1"/>
  <c r="AE1701" i="1" s="1"/>
  <c r="AE1700" i="1" s="1"/>
  <c r="AE1699" i="1" s="1"/>
  <c r="AB1775" i="1"/>
  <c r="AB1771" i="1" s="1"/>
  <c r="AB1770" i="1" s="1"/>
  <c r="AB2496" i="1"/>
  <c r="AE2800" i="1"/>
  <c r="AE2778" i="1" s="1"/>
  <c r="AE2777" i="1" s="1"/>
  <c r="AE2776" i="1" s="1"/>
  <c r="AE2775" i="1" s="1"/>
  <c r="AB3090" i="1"/>
  <c r="AB3297" i="1"/>
  <c r="AB3296" i="1" s="1"/>
  <c r="AB3485" i="1"/>
  <c r="AB3484" i="1" s="1"/>
  <c r="AB1943" i="1"/>
  <c r="AB1942" i="1" s="1"/>
  <c r="AB1941" i="1" s="1"/>
  <c r="AB1990" i="1"/>
  <c r="AB1986" i="1" s="1"/>
  <c r="AB1985" i="1" s="1"/>
  <c r="AE2197" i="1"/>
  <c r="AE2196" i="1" s="1"/>
  <c r="AE2195" i="1" s="1"/>
  <c r="AE2194" i="1" s="1"/>
  <c r="AB2390" i="1"/>
  <c r="AB2389" i="1" s="1"/>
  <c r="AB2388" i="1" s="1"/>
  <c r="AB2414" i="1"/>
  <c r="AB2413" i="1" s="1"/>
  <c r="AB2412" i="1" s="1"/>
  <c r="AB2411" i="1" s="1"/>
  <c r="AE2496" i="1"/>
  <c r="AE2542" i="1"/>
  <c r="AE2541" i="1" s="1"/>
  <c r="AE2540" i="1" s="1"/>
  <c r="AE2539" i="1" s="1"/>
  <c r="AE2538" i="1" s="1"/>
  <c r="AE2657" i="1"/>
  <c r="AE2709" i="1"/>
  <c r="AE2708" i="1" s="1"/>
  <c r="AE2707" i="1" s="1"/>
  <c r="AE2721" i="1"/>
  <c r="AE2717" i="1" s="1"/>
  <c r="AE2716" i="1" s="1"/>
  <c r="AE2750" i="1"/>
  <c r="AE2749" i="1" s="1"/>
  <c r="AE2996" i="1"/>
  <c r="AE2995" i="1" s="1"/>
  <c r="AE2994" i="1" s="1"/>
  <c r="AE2993" i="1" s="1"/>
  <c r="AB3149" i="1"/>
  <c r="AB3145" i="1" s="1"/>
  <c r="AB3144" i="1" s="1"/>
  <c r="AB3138" i="1" s="1"/>
  <c r="AB3137" i="1" s="1"/>
  <c r="AE3191" i="1"/>
  <c r="AE3190" i="1" s="1"/>
  <c r="AB3235" i="1"/>
  <c r="AB3234" i="1" s="1"/>
  <c r="AE3371" i="1"/>
  <c r="AE3497" i="1"/>
  <c r="AE3496" i="1" s="1"/>
  <c r="AE3495" i="1" s="1"/>
  <c r="AB1686" i="1"/>
  <c r="AB1685" i="1" s="1"/>
  <c r="AB1684" i="1" s="1"/>
  <c r="AB1765" i="1"/>
  <c r="AB1764" i="1" s="1"/>
  <c r="AB1763" i="1" s="1"/>
  <c r="AB1762" i="1" s="1"/>
  <c r="AB1806" i="1"/>
  <c r="AB1805" i="1" s="1"/>
  <c r="AB1804" i="1" s="1"/>
  <c r="AE1901" i="1"/>
  <c r="AE1900" i="1" s="1"/>
  <c r="AE1893" i="1" s="1"/>
  <c r="AE1990" i="1"/>
  <c r="AE1986" i="1" s="1"/>
  <c r="AE1985" i="1" s="1"/>
  <c r="AE2007" i="1"/>
  <c r="AE2006" i="1" s="1"/>
  <c r="AE2032" i="1"/>
  <c r="AE2025" i="1" s="1"/>
  <c r="AB2135" i="1"/>
  <c r="AB2134" i="1" s="1"/>
  <c r="AB2133" i="1" s="1"/>
  <c r="AB2132" i="1" s="1"/>
  <c r="AB2131" i="1" s="1"/>
  <c r="AB2236" i="1"/>
  <c r="AB2235" i="1" s="1"/>
  <c r="AB2234" i="1" s="1"/>
  <c r="AE2314" i="1"/>
  <c r="AE2313" i="1" s="1"/>
  <c r="AE2312" i="1" s="1"/>
  <c r="AE2362" i="1"/>
  <c r="AE2361" i="1" s="1"/>
  <c r="AE2360" i="1" s="1"/>
  <c r="AE2359" i="1" s="1"/>
  <c r="AE2390" i="1"/>
  <c r="AE2389" i="1" s="1"/>
  <c r="AE2388" i="1" s="1"/>
  <c r="AE2414" i="1"/>
  <c r="AE2413" i="1" s="1"/>
  <c r="AE2412" i="1" s="1"/>
  <c r="AE2411" i="1" s="1"/>
  <c r="AB2443" i="1"/>
  <c r="AB2442" i="1" s="1"/>
  <c r="AB2441" i="1" s="1"/>
  <c r="AE2463" i="1"/>
  <c r="AE2462" i="1" s="1"/>
  <c r="AE2461" i="1" s="1"/>
  <c r="AE2460" i="1" s="1"/>
  <c r="AE2459" i="1" s="1"/>
  <c r="AE2458" i="1" s="1"/>
  <c r="AB2551" i="1"/>
  <c r="AB2550" i="1" s="1"/>
  <c r="AB2549" i="1" s="1"/>
  <c r="AE2700" i="1"/>
  <c r="AE2699" i="1" s="1"/>
  <c r="AB3043" i="1"/>
  <c r="AB3042" i="1" s="1"/>
  <c r="AB3070" i="1"/>
  <c r="AB3069" i="1" s="1"/>
  <c r="AB3068" i="1" s="1"/>
  <c r="AE3090" i="1"/>
  <c r="AB3097" i="1"/>
  <c r="AE3211" i="1"/>
  <c r="AE3210" i="1" s="1"/>
  <c r="AE3209" i="1" s="1"/>
  <c r="AE3208" i="1" s="1"/>
  <c r="AE3207" i="1" s="1"/>
  <c r="AE3206" i="1" s="1"/>
  <c r="AB3221" i="1"/>
  <c r="AB3220" i="1" s="1"/>
  <c r="AB3226" i="1"/>
  <c r="AB3319" i="1"/>
  <c r="AB3315" i="1" s="1"/>
  <c r="AB3314" i="1" s="1"/>
  <c r="AE3364" i="1"/>
  <c r="AB3530" i="1"/>
  <c r="AE3537" i="1"/>
  <c r="AE3596" i="1"/>
  <c r="AE3592" i="1" s="1"/>
  <c r="AE3591" i="1" s="1"/>
  <c r="AE3590" i="1" s="1"/>
  <c r="AE3589" i="1" s="1"/>
  <c r="AB580" i="1"/>
  <c r="AB729" i="1"/>
  <c r="AB728" i="1" s="1"/>
  <c r="AE558" i="1"/>
  <c r="AE557" i="1" s="1"/>
  <c r="AB638" i="1"/>
  <c r="AB637" i="1" s="1"/>
  <c r="AB1212" i="1"/>
  <c r="AB2351" i="1"/>
  <c r="AB2350" i="1" s="1"/>
  <c r="AB2349" i="1" s="1"/>
  <c r="AB2348" i="1" s="1"/>
  <c r="AB2347" i="1" s="1"/>
  <c r="AB944" i="1"/>
  <c r="AB937" i="1" s="1"/>
  <c r="AB1184" i="1"/>
  <c r="AB1183" i="1" s="1"/>
  <c r="AB1182" i="1" s="1"/>
  <c r="AB1181" i="1" s="1"/>
  <c r="AB1251" i="1"/>
  <c r="AB1250" i="1" s="1"/>
  <c r="AB1243" i="1" s="1"/>
  <c r="AE1775" i="1"/>
  <c r="AE1771" i="1" s="1"/>
  <c r="AE1770" i="1" s="1"/>
  <c r="AB1838" i="1"/>
  <c r="AB1837" i="1" s="1"/>
  <c r="AB1836" i="1" s="1"/>
  <c r="AB1835" i="1" s="1"/>
  <c r="AB230" i="1"/>
  <c r="AB229" i="1" s="1"/>
  <c r="AB353" i="1"/>
  <c r="AB352" i="1" s="1"/>
  <c r="AB373" i="1"/>
  <c r="AB369" i="1" s="1"/>
  <c r="AB368" i="1" s="1"/>
  <c r="AB367" i="1" s="1"/>
  <c r="AB366" i="1" s="1"/>
  <c r="AB391" i="1"/>
  <c r="AB390" i="1" s="1"/>
  <c r="AB389" i="1" s="1"/>
  <c r="AB453" i="1"/>
  <c r="AE470" i="1"/>
  <c r="AE469" i="1" s="1"/>
  <c r="AB622" i="1"/>
  <c r="AB609" i="1" s="1"/>
  <c r="AE653" i="1"/>
  <c r="AE652" i="1" s="1"/>
  <c r="AE651" i="1" s="1"/>
  <c r="AE666" i="1"/>
  <c r="AE665" i="1" s="1"/>
  <c r="AE664" i="1" s="1"/>
  <c r="AE682" i="1"/>
  <c r="AE807" i="1"/>
  <c r="AB1293" i="1"/>
  <c r="AB1292" i="1" s="1"/>
  <c r="AB1291" i="1" s="1"/>
  <c r="AB1486" i="1"/>
  <c r="AB1485" i="1" s="1"/>
  <c r="AB1484" i="1" s="1"/>
  <c r="AB1483" i="1" s="1"/>
  <c r="AB1482" i="1" s="1"/>
  <c r="AE1713" i="1"/>
  <c r="AE1712" i="1" s="1"/>
  <c r="AE1711" i="1" s="1"/>
  <c r="AE1710" i="1" s="1"/>
  <c r="AE1943" i="1"/>
  <c r="AE1942" i="1" s="1"/>
  <c r="AE1941" i="1" s="1"/>
  <c r="AB1996" i="1"/>
  <c r="AB1123" i="1"/>
  <c r="AB168" i="1"/>
  <c r="AB167" i="1" s="1"/>
  <c r="AB249" i="1"/>
  <c r="AB248" i="1" s="1"/>
  <c r="AB247" i="1" s="1"/>
  <c r="AB272" i="1"/>
  <c r="AB268" i="1" s="1"/>
  <c r="AB267" i="1" s="1"/>
  <c r="AE122" i="1"/>
  <c r="AE118" i="1" s="1"/>
  <c r="AE117" i="1" s="1"/>
  <c r="AE116" i="1" s="1"/>
  <c r="AE115" i="1" s="1"/>
  <c r="AE168" i="1"/>
  <c r="AE167" i="1" s="1"/>
  <c r="AE249" i="1"/>
  <c r="AE248" i="1" s="1"/>
  <c r="AE247" i="1" s="1"/>
  <c r="AE272" i="1"/>
  <c r="AE268" i="1" s="1"/>
  <c r="AE267" i="1" s="1"/>
  <c r="AE373" i="1"/>
  <c r="AE369" i="1" s="1"/>
  <c r="AE368" i="1" s="1"/>
  <c r="AE367" i="1" s="1"/>
  <c r="AE366" i="1" s="1"/>
  <c r="AE391" i="1"/>
  <c r="AE390" i="1" s="1"/>
  <c r="AE389" i="1" s="1"/>
  <c r="AE453" i="1"/>
  <c r="AB497" i="1"/>
  <c r="AB496" i="1" s="1"/>
  <c r="AB495" i="1" s="1"/>
  <c r="AB494" i="1" s="1"/>
  <c r="AB493" i="1" s="1"/>
  <c r="AB541" i="1"/>
  <c r="AB532" i="1" s="1"/>
  <c r="AE622" i="1"/>
  <c r="AE609" i="1" s="1"/>
  <c r="AB784" i="1"/>
  <c r="AB780" i="1" s="1"/>
  <c r="AB779" i="1" s="1"/>
  <c r="AB830" i="1"/>
  <c r="AB917" i="1"/>
  <c r="AB916" i="1" s="1"/>
  <c r="AE1081" i="1"/>
  <c r="AE1080" i="1" s="1"/>
  <c r="AE1079" i="1" s="1"/>
  <c r="AB1278" i="1"/>
  <c r="AB1277" i="1" s="1"/>
  <c r="AB1276" i="1" s="1"/>
  <c r="AB1275" i="1" s="1"/>
  <c r="AE1361" i="1"/>
  <c r="AE1360" i="1" s="1"/>
  <c r="AE1741" i="1"/>
  <c r="AE1740" i="1" s="1"/>
  <c r="AE1739" i="1" s="1"/>
  <c r="AE1928" i="1"/>
  <c r="AE1927" i="1" s="1"/>
  <c r="AE1926" i="1" s="1"/>
  <c r="AE1925" i="1" s="1"/>
  <c r="AE1540" i="1"/>
  <c r="AE1539" i="1" s="1"/>
  <c r="AB1794" i="1"/>
  <c r="AB1793" i="1" s="1"/>
  <c r="AE2848" i="1"/>
  <c r="AE2847" i="1" s="1"/>
  <c r="AE830" i="1"/>
  <c r="AE898" i="1"/>
  <c r="AE894" i="1" s="1"/>
  <c r="AE893" i="1" s="1"/>
  <c r="AB1030" i="1"/>
  <c r="AB1029" i="1" s="1"/>
  <c r="AB1016" i="1" s="1"/>
  <c r="AB1047" i="1"/>
  <c r="AB1046" i="1" s="1"/>
  <c r="AB1045" i="1" s="1"/>
  <c r="AB1044" i="1" s="1"/>
  <c r="AB1043" i="1" s="1"/>
  <c r="AE1057" i="1"/>
  <c r="AE1056" i="1" s="1"/>
  <c r="AE1055" i="1" s="1"/>
  <c r="AE1054" i="1" s="1"/>
  <c r="AB1068" i="1"/>
  <c r="AB1067" i="1" s="1"/>
  <c r="AB1066" i="1" s="1"/>
  <c r="AE1175" i="1"/>
  <c r="AE1174" i="1" s="1"/>
  <c r="AE1173" i="1" s="1"/>
  <c r="AE1172" i="1" s="1"/>
  <c r="AE1165" i="1" s="1"/>
  <c r="AE1158" i="1" s="1"/>
  <c r="AB1268" i="1"/>
  <c r="AB1267" i="1" s="1"/>
  <c r="AB1266" i="1" s="1"/>
  <c r="AB1265" i="1" s="1"/>
  <c r="AB1264" i="1" s="1"/>
  <c r="AB1344" i="1"/>
  <c r="AB1340" i="1" s="1"/>
  <c r="AB1339" i="1" s="1"/>
  <c r="AB1524" i="1"/>
  <c r="AB1523" i="1" s="1"/>
  <c r="AB1522" i="1" s="1"/>
  <c r="AE1686" i="1"/>
  <c r="AE1685" i="1" s="1"/>
  <c r="AE1684" i="1" s="1"/>
  <c r="AB1783" i="1"/>
  <c r="AE2118" i="1"/>
  <c r="AE2117" i="1" s="1"/>
  <c r="AE2104" i="1" s="1"/>
  <c r="AE2145" i="1"/>
  <c r="AE2144" i="1" s="1"/>
  <c r="AE2143" i="1" s="1"/>
  <c r="AE2142" i="1" s="1"/>
  <c r="AB2377" i="1"/>
  <c r="AB2376" i="1" s="1"/>
  <c r="AB2375" i="1" s="1"/>
  <c r="AB906" i="1"/>
  <c r="AB961" i="1"/>
  <c r="AB960" i="1" s="1"/>
  <c r="AB959" i="1" s="1"/>
  <c r="AB958" i="1" s="1"/>
  <c r="AE1184" i="1"/>
  <c r="AE1183" i="1" s="1"/>
  <c r="AE1182" i="1" s="1"/>
  <c r="AE1181" i="1" s="1"/>
  <c r="AE1334" i="1"/>
  <c r="AE1333" i="1" s="1"/>
  <c r="AE1332" i="1" s="1"/>
  <c r="AE1331" i="1" s="1"/>
  <c r="AB1556" i="1"/>
  <c r="AB1555" i="1" s="1"/>
  <c r="AB1554" i="1" s="1"/>
  <c r="AB1553" i="1" s="1"/>
  <c r="AE1566" i="1"/>
  <c r="AE1562" i="1" s="1"/>
  <c r="AE1561" i="1" s="1"/>
  <c r="AE1794" i="1"/>
  <c r="AE1793" i="1" s="1"/>
  <c r="AE1821" i="1"/>
  <c r="AE1814" i="1" s="1"/>
  <c r="AB1918" i="1"/>
  <c r="AB1917" i="1" s="1"/>
  <c r="AB1916" i="1" s="1"/>
  <c r="AB1915" i="1" s="1"/>
  <c r="AB1914" i="1" s="1"/>
  <c r="AB2007" i="1"/>
  <c r="AB2006" i="1" s="1"/>
  <c r="AB2472" i="1"/>
  <c r="AB2471" i="1" s="1"/>
  <c r="AB2470" i="1" s="1"/>
  <c r="AB2469" i="1" s="1"/>
  <c r="AE2624" i="1"/>
  <c r="AE2809" i="1"/>
  <c r="AB1572" i="1"/>
  <c r="AE1595" i="1"/>
  <c r="AE1594" i="1" s="1"/>
  <c r="AE1593" i="1" s="1"/>
  <c r="AE1620" i="1"/>
  <c r="AE1619" i="1" s="1"/>
  <c r="AE1618" i="1" s="1"/>
  <c r="AE1617" i="1" s="1"/>
  <c r="AE1610" i="1" s="1"/>
  <c r="AE1603" i="1" s="1"/>
  <c r="AE2049" i="1"/>
  <c r="AE2048" i="1" s="1"/>
  <c r="AE2047" i="1" s="1"/>
  <c r="AE2046" i="1" s="1"/>
  <c r="AB2207" i="1"/>
  <c r="AB2203" i="1" s="1"/>
  <c r="AB2202" i="1" s="1"/>
  <c r="AE2236" i="1"/>
  <c r="AE2235" i="1" s="1"/>
  <c r="AE2234" i="1" s="1"/>
  <c r="AB2334" i="1"/>
  <c r="AB2333" i="1" s="1"/>
  <c r="AB2326" i="1" s="1"/>
  <c r="AB2432" i="1"/>
  <c r="AB3258" i="1"/>
  <c r="AB3257" i="1" s="1"/>
  <c r="AB3256" i="1" s="1"/>
  <c r="AB3255" i="1" s="1"/>
  <c r="AB2032" i="1"/>
  <c r="AB2025" i="1" s="1"/>
  <c r="AE2207" i="1"/>
  <c r="AE2203" i="1" s="1"/>
  <c r="AE2202" i="1" s="1"/>
  <c r="AB2261" i="1"/>
  <c r="AB2260" i="1" s="1"/>
  <c r="AB2259" i="1" s="1"/>
  <c r="AB2258" i="1" s="1"/>
  <c r="AB2251" i="1" s="1"/>
  <c r="AB2244" i="1" s="1"/>
  <c r="AE2334" i="1"/>
  <c r="AE2333" i="1" s="1"/>
  <c r="AE2326" i="1" s="1"/>
  <c r="AB2657" i="1"/>
  <c r="AB2759" i="1"/>
  <c r="AB2758" i="1" s="1"/>
  <c r="AB2757" i="1" s="1"/>
  <c r="AB2809" i="1"/>
  <c r="AB2848" i="1"/>
  <c r="AB2847" i="1" s="1"/>
  <c r="AE3070" i="1"/>
  <c r="AE3069" i="1" s="1"/>
  <c r="AE3068" i="1" s="1"/>
  <c r="AB2173" i="1"/>
  <c r="AB2172" i="1" s="1"/>
  <c r="AB2171" i="1" s="1"/>
  <c r="AB3282" i="1"/>
  <c r="AE3297" i="1"/>
  <c r="AE3296" i="1" s="1"/>
  <c r="AE3353" i="1"/>
  <c r="AB3200" i="1"/>
  <c r="AB3199" i="1" s="1"/>
  <c r="AB3353" i="1"/>
  <c r="AE3226" i="1"/>
  <c r="AE3235" i="1"/>
  <c r="AE3234" i="1" s="1"/>
  <c r="AE3319" i="1"/>
  <c r="AE3315" i="1" s="1"/>
  <c r="AE3314" i="1" s="1"/>
  <c r="AB3419" i="1"/>
  <c r="AB3418" i="1" s="1"/>
  <c r="AB3413" i="1" s="1"/>
  <c r="AB3412" i="1" s="1"/>
  <c r="AE3464" i="1"/>
  <c r="AE3463" i="1" s="1"/>
  <c r="AB2463" i="1"/>
  <c r="AB2462" i="1" s="1"/>
  <c r="AB2461" i="1" s="1"/>
  <c r="AB2460" i="1" s="1"/>
  <c r="AB2459" i="1" s="1"/>
  <c r="AB2458" i="1" s="1"/>
  <c r="AE2472" i="1"/>
  <c r="AE2471" i="1" s="1"/>
  <c r="AE2470" i="1" s="1"/>
  <c r="AE2469" i="1" s="1"/>
  <c r="AB2542" i="1"/>
  <c r="AB2541" i="1" s="1"/>
  <c r="AB2540" i="1" s="1"/>
  <c r="AB2539" i="1" s="1"/>
  <c r="AB2538" i="1" s="1"/>
  <c r="AB2624" i="1"/>
  <c r="AE2759" i="1"/>
  <c r="AE2758" i="1" s="1"/>
  <c r="AE2757" i="1" s="1"/>
  <c r="AB2929" i="1"/>
  <c r="AB2928" i="1" s="1"/>
  <c r="AB2947" i="1"/>
  <c r="AB2943" i="1" s="1"/>
  <c r="AB2939" i="1" s="1"/>
  <c r="AB3083" i="1"/>
  <c r="AB3082" i="1" s="1"/>
  <c r="AB3250" i="1"/>
  <c r="AB3249" i="1" s="1"/>
  <c r="AB3248" i="1" s="1"/>
  <c r="AB3247" i="1" s="1"/>
  <c r="AB3384" i="1"/>
  <c r="AB3383" i="1" s="1"/>
  <c r="AB3382" i="1" s="1"/>
  <c r="AB3381" i="1" s="1"/>
  <c r="AE3485" i="1"/>
  <c r="AE3484" i="1" s="1"/>
  <c r="AE401" i="1"/>
  <c r="AB74" i="1"/>
  <c r="AB61" i="1" s="1"/>
  <c r="AB60" i="1" s="1"/>
  <c r="AB59" i="1" s="1"/>
  <c r="AB58" i="1" s="1"/>
  <c r="AB57" i="1" s="1"/>
  <c r="AE944" i="1"/>
  <c r="AE937" i="1" s="1"/>
  <c r="AE989" i="1"/>
  <c r="AE1068" i="1"/>
  <c r="AE1067" i="1" s="1"/>
  <c r="AE1066" i="1" s="1"/>
  <c r="AE1123" i="1"/>
  <c r="AE1212" i="1"/>
  <c r="AB1306" i="1"/>
  <c r="AB1305" i="1" s="1"/>
  <c r="AB1304" i="1" s="1"/>
  <c r="AB1821" i="1"/>
  <c r="AB1814" i="1" s="1"/>
  <c r="AB1862" i="1"/>
  <c r="AE1996" i="1"/>
  <c r="AE74" i="1"/>
  <c r="AE61" i="1" s="1"/>
  <c r="AE60" i="1" s="1"/>
  <c r="AE59" i="1" s="1"/>
  <c r="AE58" i="1" s="1"/>
  <c r="AE57" i="1" s="1"/>
  <c r="AB898" i="1"/>
  <c r="AB894" i="1" s="1"/>
  <c r="AB893" i="1" s="1"/>
  <c r="AB401" i="1"/>
  <c r="AB795" i="1"/>
  <c r="AB794" i="1" s="1"/>
  <c r="AB793" i="1" s="1"/>
  <c r="AB1429" i="1"/>
  <c r="AB1511" i="1"/>
  <c r="AB1510" i="1" s="1"/>
  <c r="AB1509" i="1" s="1"/>
  <c r="AB1653" i="1"/>
  <c r="AE1956" i="1"/>
  <c r="AE1955" i="1" s="1"/>
  <c r="AE1954" i="1" s="1"/>
  <c r="AE1278" i="1"/>
  <c r="AE1277" i="1" s="1"/>
  <c r="AE1276" i="1" s="1"/>
  <c r="AE1275" i="1" s="1"/>
  <c r="AE1350" i="1"/>
  <c r="AB1401" i="1"/>
  <c r="AB1400" i="1" s="1"/>
  <c r="AB1399" i="1" s="1"/>
  <c r="AB1398" i="1" s="1"/>
  <c r="AE1572" i="1"/>
  <c r="AE1583" i="1"/>
  <c r="AE1582" i="1" s="1"/>
  <c r="AE1629" i="1"/>
  <c r="AE1628" i="1" s="1"/>
  <c r="AE1627" i="1" s="1"/>
  <c r="AE1626" i="1" s="1"/>
  <c r="AE1862" i="1"/>
  <c r="AB1901" i="1"/>
  <c r="AB1900" i="1" s="1"/>
  <c r="AB1893" i="1" s="1"/>
  <c r="AE1429" i="1"/>
  <c r="AE1653" i="1"/>
  <c r="AE2073" i="1"/>
  <c r="AE1115" i="1"/>
  <c r="AE1111" i="1" s="1"/>
  <c r="AE1110" i="1" s="1"/>
  <c r="AE1401" i="1"/>
  <c r="AE1400" i="1" s="1"/>
  <c r="AE1399" i="1" s="1"/>
  <c r="AE1398" i="1" s="1"/>
  <c r="AB1496" i="1"/>
  <c r="AB1495" i="1" s="1"/>
  <c r="AB1494" i="1" s="1"/>
  <c r="AB1493" i="1" s="1"/>
  <c r="AB1583" i="1"/>
  <c r="AB1582" i="1" s="1"/>
  <c r="AB1629" i="1"/>
  <c r="AB1628" i="1" s="1"/>
  <c r="AB1627" i="1" s="1"/>
  <c r="AB1626" i="1" s="1"/>
  <c r="AB1713" i="1"/>
  <c r="AB1712" i="1" s="1"/>
  <c r="AB1711" i="1" s="1"/>
  <c r="AB1710" i="1" s="1"/>
  <c r="AE1783" i="1"/>
  <c r="AE2294" i="1"/>
  <c r="AB2160" i="1"/>
  <c r="AB2159" i="1" s="1"/>
  <c r="AB2158" i="1" s="1"/>
  <c r="AB2213" i="1"/>
  <c r="AB2224" i="1"/>
  <c r="AB2223" i="1" s="1"/>
  <c r="AB2270" i="1"/>
  <c r="AB2269" i="1" s="1"/>
  <c r="AB2268" i="1" s="1"/>
  <c r="AB2267" i="1" s="1"/>
  <c r="AB2294" i="1"/>
  <c r="AB2362" i="1"/>
  <c r="AB2361" i="1" s="1"/>
  <c r="AB2360" i="1" s="1"/>
  <c r="AB2359" i="1" s="1"/>
  <c r="AB1956" i="1"/>
  <c r="AB1955" i="1" s="1"/>
  <c r="AB1954" i="1" s="1"/>
  <c r="AB2073" i="1"/>
  <c r="AB2145" i="1"/>
  <c r="AB2144" i="1" s="1"/>
  <c r="AB2143" i="1" s="1"/>
  <c r="AB2142" i="1" s="1"/>
  <c r="AE2173" i="1"/>
  <c r="AE2172" i="1" s="1"/>
  <c r="AE2171" i="1" s="1"/>
  <c r="AE2377" i="1"/>
  <c r="AE2376" i="1" s="1"/>
  <c r="AE2375" i="1" s="1"/>
  <c r="AE2835" i="1"/>
  <c r="AE2834" i="1" s="1"/>
  <c r="AE2833" i="1" s="1"/>
  <c r="AE2832" i="1" s="1"/>
  <c r="AE2947" i="1"/>
  <c r="AE2943" i="1" s="1"/>
  <c r="AE2939" i="1" s="1"/>
  <c r="AE3097" i="1"/>
  <c r="AE3122" i="1"/>
  <c r="AE3121" i="1" s="1"/>
  <c r="AE3120" i="1" s="1"/>
  <c r="AE3119" i="1" s="1"/>
  <c r="AE3183" i="1"/>
  <c r="AE3272" i="1"/>
  <c r="AB2835" i="1"/>
  <c r="AB2834" i="1" s="1"/>
  <c r="AB2833" i="1" s="1"/>
  <c r="AB2832" i="1" s="1"/>
  <c r="AB3160" i="1"/>
  <c r="AB3159" i="1" s="1"/>
  <c r="AB3158" i="1" s="1"/>
  <c r="AB3157" i="1" s="1"/>
  <c r="AB3156" i="1" s="1"/>
  <c r="AB3515" i="1"/>
  <c r="AB3514" i="1" s="1"/>
  <c r="AE3384" i="1"/>
  <c r="AE3383" i="1" s="1"/>
  <c r="AE3382" i="1" s="1"/>
  <c r="AE3381" i="1" s="1"/>
  <c r="AB3878" i="1"/>
  <c r="AE3878" i="1"/>
  <c r="AF1447" i="1" l="1"/>
  <c r="AE3700" i="1"/>
  <c r="AC1235" i="1"/>
  <c r="AC1885" i="1"/>
  <c r="AC3700" i="1"/>
  <c r="AF3700" i="1"/>
  <c r="AE1001" i="1"/>
  <c r="AF138" i="1"/>
  <c r="AF137" i="1" s="1"/>
  <c r="AF130" i="1" s="1"/>
  <c r="AF129" i="1" s="1"/>
  <c r="AF114" i="1" s="1"/>
  <c r="AE1885" i="1"/>
  <c r="O187" i="1"/>
  <c r="AI187" i="1" s="1"/>
  <c r="Q3914" i="1"/>
  <c r="AH3914" i="1" s="1"/>
  <c r="O547" i="1"/>
  <c r="AI547" i="1" s="1"/>
  <c r="Q547" i="1"/>
  <c r="AH547" i="1" s="1"/>
  <c r="M547" i="1"/>
  <c r="AG547" i="1" s="1"/>
  <c r="M3914" i="1"/>
  <c r="AG3914" i="1" s="1"/>
  <c r="Q187" i="1"/>
  <c r="AH187" i="1" s="1"/>
  <c r="M187" i="1"/>
  <c r="AG187" i="1" s="1"/>
  <c r="O3914" i="1"/>
  <c r="AI3914" i="1" s="1"/>
  <c r="AE2311" i="1"/>
  <c r="AE1676" i="1"/>
  <c r="AF2096" i="1"/>
  <c r="AF1235" i="1"/>
  <c r="AC2311" i="1"/>
  <c r="AB2311" i="1"/>
  <c r="AF2311" i="1"/>
  <c r="AC2096" i="1"/>
  <c r="AE2096" i="1"/>
  <c r="AB2096" i="1"/>
  <c r="AB1676" i="1"/>
  <c r="AB1885" i="1"/>
  <c r="AF1001" i="1"/>
  <c r="AE1235" i="1"/>
  <c r="AF1885" i="1"/>
  <c r="AF1676" i="1"/>
  <c r="AC1676" i="1"/>
  <c r="AB1001" i="1"/>
  <c r="AE1447" i="1"/>
  <c r="AB1235" i="1"/>
  <c r="AC1447" i="1"/>
  <c r="AC1001" i="1"/>
  <c r="AB1447" i="1"/>
  <c r="AB138" i="1"/>
  <c r="AB137" i="1" s="1"/>
  <c r="AB130" i="1" s="1"/>
  <c r="AB129" i="1" s="1"/>
  <c r="AB114" i="1" s="1"/>
  <c r="AE138" i="1"/>
  <c r="AE137" i="1" s="1"/>
  <c r="AE130" i="1" s="1"/>
  <c r="AE129" i="1" s="1"/>
  <c r="AE114" i="1" s="1"/>
  <c r="AC138" i="1"/>
  <c r="AC137" i="1" s="1"/>
  <c r="AC130" i="1" s="1"/>
  <c r="AC129" i="1" s="1"/>
  <c r="AC114" i="1" s="1"/>
  <c r="AC2588" i="1"/>
  <c r="AC2587" i="1" s="1"/>
  <c r="AF2588" i="1"/>
  <c r="AF2587" i="1" s="1"/>
  <c r="AE2588" i="1"/>
  <c r="AE2587" i="1" s="1"/>
  <c r="AB2588" i="1"/>
  <c r="AB2587" i="1" s="1"/>
  <c r="AC819" i="1"/>
  <c r="AC818" i="1" s="1"/>
  <c r="AB3739" i="1"/>
  <c r="AB3738" i="1" s="1"/>
  <c r="AB3737" i="1" s="1"/>
  <c r="AF3739" i="1"/>
  <c r="AF3738" i="1" s="1"/>
  <c r="AF3737" i="1" s="1"/>
  <c r="AE3739" i="1"/>
  <c r="AE3738" i="1" s="1"/>
  <c r="AE3737" i="1" s="1"/>
  <c r="AC3739" i="1"/>
  <c r="AC3738" i="1" s="1"/>
  <c r="AC3737" i="1" s="1"/>
  <c r="AE3028" i="1"/>
  <c r="AE3027" i="1" s="1"/>
  <c r="AE3026" i="1" s="1"/>
  <c r="AE3981" i="1"/>
  <c r="AE3980" i="1" s="1"/>
  <c r="AE3979" i="1" s="1"/>
  <c r="AE3964" i="1" s="1"/>
  <c r="AE1132" i="1"/>
  <c r="AE1122" i="1" s="1"/>
  <c r="AF3981" i="1"/>
  <c r="AF3980" i="1" s="1"/>
  <c r="AF3979" i="1" s="1"/>
  <c r="AF3964" i="1" s="1"/>
  <c r="AC1625" i="1"/>
  <c r="AC681" i="1"/>
  <c r="AC680" i="1" s="1"/>
  <c r="AC679" i="1" s="1"/>
  <c r="AC663" i="1" s="1"/>
  <c r="AE3529" i="1"/>
  <c r="AE3528" i="1" s="1"/>
  <c r="AF3462" i="1"/>
  <c r="AF259" i="1"/>
  <c r="AB3981" i="1"/>
  <c r="AB3980" i="1" s="1"/>
  <c r="AB3979" i="1" s="1"/>
  <c r="AB3964" i="1" s="1"/>
  <c r="AF2688" i="1"/>
  <c r="AF2687" i="1" s="1"/>
  <c r="AF2686" i="1" s="1"/>
  <c r="AC3981" i="1"/>
  <c r="AC3980" i="1" s="1"/>
  <c r="AC3979" i="1" s="1"/>
  <c r="AC3964" i="1" s="1"/>
  <c r="AC806" i="1"/>
  <c r="AC805" i="1" s="1"/>
  <c r="AB819" i="1"/>
  <c r="AB818" i="1" s="1"/>
  <c r="AE915" i="1"/>
  <c r="AE905" i="1" s="1"/>
  <c r="AB20" i="1"/>
  <c r="AB19" i="1" s="1"/>
  <c r="AB18" i="1" s="1"/>
  <c r="AB17" i="1" s="1"/>
  <c r="AC3462" i="1"/>
  <c r="AE259" i="1"/>
  <c r="AB3930" i="1"/>
  <c r="AB3929" i="1" s="1"/>
  <c r="AF1101" i="1"/>
  <c r="AC3877" i="1"/>
  <c r="AC3876" i="1" s="1"/>
  <c r="AF2508" i="1"/>
  <c r="AC1330" i="1"/>
  <c r="AC2193" i="1"/>
  <c r="AB3363" i="1"/>
  <c r="AB3341" i="1" s="1"/>
  <c r="AB3340" i="1" s="1"/>
  <c r="AB3339" i="1" s="1"/>
  <c r="AF819" i="1"/>
  <c r="AF818" i="1" s="1"/>
  <c r="AF3877" i="1"/>
  <c r="AF3876" i="1" s="1"/>
  <c r="AF2193" i="1"/>
  <c r="AC259" i="1"/>
  <c r="AF1761" i="1"/>
  <c r="AF81" i="1"/>
  <c r="AF80" i="1" s="1"/>
  <c r="AF1552" i="1"/>
  <c r="AB2688" i="1"/>
  <c r="AB2687" i="1" s="1"/>
  <c r="AB2686" i="1" s="1"/>
  <c r="AF516" i="1"/>
  <c r="AF681" i="1"/>
  <c r="AF680" i="1" s="1"/>
  <c r="AF679" i="1" s="1"/>
  <c r="AF663" i="1" s="1"/>
  <c r="AF806" i="1"/>
  <c r="AF805" i="1" s="1"/>
  <c r="AF3219" i="1"/>
  <c r="AF3218" i="1" s="1"/>
  <c r="AF3217" i="1" s="1"/>
  <c r="AF3216" i="1" s="1"/>
  <c r="AF957" i="1"/>
  <c r="AC3028" i="1"/>
  <c r="AC3027" i="1" s="1"/>
  <c r="AC3026" i="1" s="1"/>
  <c r="AC745" i="1"/>
  <c r="AC744" i="1" s="1"/>
  <c r="AC743" i="1" s="1"/>
  <c r="AC722" i="1" s="1"/>
  <c r="AF2410" i="1"/>
  <c r="AB81" i="1"/>
  <c r="AB80" i="1" s="1"/>
  <c r="AF1330" i="1"/>
  <c r="AF1132" i="1"/>
  <c r="AF1122" i="1" s="1"/>
  <c r="AE3877" i="1"/>
  <c r="AE3876" i="1" s="1"/>
  <c r="AB2193" i="1"/>
  <c r="AC3529" i="1"/>
  <c r="AC3528" i="1" s="1"/>
  <c r="AF3363" i="1"/>
  <c r="AF3341" i="1" s="1"/>
  <c r="AF3340" i="1" s="1"/>
  <c r="AF3339" i="1" s="1"/>
  <c r="AF2222" i="1"/>
  <c r="AF2212" i="1" s="1"/>
  <c r="AF745" i="1"/>
  <c r="AF744" i="1" s="1"/>
  <c r="AF743" i="1" s="1"/>
  <c r="AF722" i="1" s="1"/>
  <c r="AC2688" i="1"/>
  <c r="AC2687" i="1" s="1"/>
  <c r="AC2686" i="1" s="1"/>
  <c r="AF3529" i="1"/>
  <c r="AF3528" i="1" s="1"/>
  <c r="AC3930" i="1"/>
  <c r="AC3929" i="1" s="1"/>
  <c r="AB3078" i="1"/>
  <c r="AB3077" i="1" s="1"/>
  <c r="AB3067" i="1" s="1"/>
  <c r="AC1761" i="1"/>
  <c r="AC333" i="1"/>
  <c r="AC322" i="1" s="1"/>
  <c r="AC304" i="1" s="1"/>
  <c r="AF3028" i="1"/>
  <c r="AF3027" i="1" s="1"/>
  <c r="AF3026" i="1" s="1"/>
  <c r="AF2431" i="1"/>
  <c r="AC2468" i="1"/>
  <c r="AE3818" i="1"/>
  <c r="AE3817" i="1" s="1"/>
  <c r="AE3810" i="1" s="1"/>
  <c r="AE3809" i="1" s="1"/>
  <c r="AF1359" i="1"/>
  <c r="AF1349" i="1" s="1"/>
  <c r="AF333" i="1"/>
  <c r="AF322" i="1" s="1"/>
  <c r="AF304" i="1" s="1"/>
  <c r="AF3930" i="1"/>
  <c r="AF3929" i="1" s="1"/>
  <c r="AB3818" i="1"/>
  <c r="AB3817" i="1" s="1"/>
  <c r="AB3810" i="1" s="1"/>
  <c r="AB3809" i="1" s="1"/>
  <c r="AC3271" i="1"/>
  <c r="AC3270" i="1" s="1"/>
  <c r="AC3269" i="1" s="1"/>
  <c r="AC3246" i="1" s="1"/>
  <c r="AC915" i="1"/>
  <c r="AC905" i="1" s="1"/>
  <c r="AC81" i="1"/>
  <c r="AC80" i="1" s="1"/>
  <c r="AC1397" i="1"/>
  <c r="AF2623" i="1"/>
  <c r="AF2622" i="1" s="1"/>
  <c r="AF2621" i="1" s="1"/>
  <c r="AF579" i="1"/>
  <c r="AF578" i="1" s="1"/>
  <c r="AF571" i="1" s="1"/>
  <c r="AF2846" i="1"/>
  <c r="AF1581" i="1"/>
  <c r="AF1571" i="1" s="1"/>
  <c r="AC2005" i="1"/>
  <c r="AC1995" i="1" s="1"/>
  <c r="AC2508" i="1"/>
  <c r="AC1792" i="1"/>
  <c r="AC1782" i="1" s="1"/>
  <c r="AC424" i="1"/>
  <c r="AC412" i="1" s="1"/>
  <c r="AC388" i="1" s="1"/>
  <c r="AC387" i="1" s="1"/>
  <c r="AB1581" i="1"/>
  <c r="AB1571" i="1" s="1"/>
  <c r="AE3930" i="1"/>
  <c r="AE3929" i="1" s="1"/>
  <c r="AC2992" i="1"/>
  <c r="AC1581" i="1"/>
  <c r="AC1571" i="1" s="1"/>
  <c r="AC2410" i="1"/>
  <c r="AC2045" i="1"/>
  <c r="AF2266" i="1"/>
  <c r="AF3479" i="1"/>
  <c r="AE2193" i="1"/>
  <c r="AB1180" i="1"/>
  <c r="AE2956" i="1"/>
  <c r="AF3699" i="1"/>
  <c r="AF3693" i="1" s="1"/>
  <c r="AF1792" i="1"/>
  <c r="AF1782" i="1" s="1"/>
  <c r="AF1397" i="1"/>
  <c r="AE2927" i="1"/>
  <c r="AE2926" i="1" s="1"/>
  <c r="AF3271" i="1"/>
  <c r="AF3270" i="1" s="1"/>
  <c r="AF3269" i="1" s="1"/>
  <c r="AF3246" i="1" s="1"/>
  <c r="AF3182" i="1"/>
  <c r="AF3169" i="1" s="1"/>
  <c r="AF3168" i="1" s="1"/>
  <c r="AF3167" i="1" s="1"/>
  <c r="AF3136" i="1" s="1"/>
  <c r="AE228" i="1"/>
  <c r="AF1180" i="1"/>
  <c r="AB3182" i="1"/>
  <c r="AB3169" i="1" s="1"/>
  <c r="AB3168" i="1" s="1"/>
  <c r="AB3167" i="1" s="1"/>
  <c r="AB3136" i="1" s="1"/>
  <c r="AE3699" i="1"/>
  <c r="AE3693" i="1" s="1"/>
  <c r="AB2508" i="1"/>
  <c r="AC2743" i="1"/>
  <c r="AC2742" i="1" s="1"/>
  <c r="AC884" i="1"/>
  <c r="AF3078" i="1"/>
  <c r="AF3077" i="1" s="1"/>
  <c r="AF3067" i="1" s="1"/>
  <c r="AC3078" i="1"/>
  <c r="AC3077" i="1" s="1"/>
  <c r="AC3067" i="1" s="1"/>
  <c r="AB2743" i="1"/>
  <c r="AB2742" i="1" s="1"/>
  <c r="AE2222" i="1"/>
  <c r="AE2212" i="1" s="1"/>
  <c r="AE2623" i="1"/>
  <c r="AE2622" i="1" s="1"/>
  <c r="AE2621" i="1" s="1"/>
  <c r="AB3699" i="1"/>
  <c r="AB3693" i="1" s="1"/>
  <c r="AC3479" i="1"/>
  <c r="AC1976" i="1"/>
  <c r="AC3182" i="1"/>
  <c r="AC3169" i="1" s="1"/>
  <c r="AC3168" i="1" s="1"/>
  <c r="AC3167" i="1" s="1"/>
  <c r="AC3136" i="1" s="1"/>
  <c r="AC579" i="1"/>
  <c r="AC578" i="1" s="1"/>
  <c r="AC571" i="1" s="1"/>
  <c r="AC2222" i="1"/>
  <c r="AC2212" i="1" s="1"/>
  <c r="AF1976" i="1"/>
  <c r="AC1552" i="1"/>
  <c r="AB2468" i="1"/>
  <c r="AB259" i="1"/>
  <c r="AE20" i="1"/>
  <c r="AE19" i="1" s="1"/>
  <c r="AE18" i="1" s="1"/>
  <c r="AE17" i="1" s="1"/>
  <c r="AF2992" i="1"/>
  <c r="AC2956" i="1"/>
  <c r="AF3818" i="1"/>
  <c r="AF3817" i="1" s="1"/>
  <c r="AF3810" i="1" s="1"/>
  <c r="AF3809" i="1" s="1"/>
  <c r="AF2743" i="1"/>
  <c r="AF2742" i="1" s="1"/>
  <c r="AF2045" i="1"/>
  <c r="AC3818" i="1"/>
  <c r="AC3817" i="1" s="1"/>
  <c r="AC3810" i="1" s="1"/>
  <c r="AC3809" i="1" s="1"/>
  <c r="AB2767" i="1"/>
  <c r="AF1625" i="1"/>
  <c r="AE2005" i="1"/>
  <c r="AE1995" i="1" s="1"/>
  <c r="AE333" i="1"/>
  <c r="AE322" i="1" s="1"/>
  <c r="AE304" i="1" s="1"/>
  <c r="AB3271" i="1"/>
  <c r="AB3270" i="1" s="1"/>
  <c r="AB3269" i="1" s="1"/>
  <c r="AB3246" i="1" s="1"/>
  <c r="AF884" i="1"/>
  <c r="AB2222" i="1"/>
  <c r="AB2212" i="1" s="1"/>
  <c r="AE1761" i="1"/>
  <c r="AE2688" i="1"/>
  <c r="AE2687" i="1" s="1"/>
  <c r="AE2686" i="1" s="1"/>
  <c r="AC516" i="1"/>
  <c r="AE1359" i="1"/>
  <c r="AE1349" i="1" s="1"/>
  <c r="AE2743" i="1"/>
  <c r="AE2742" i="1" s="1"/>
  <c r="AE1552" i="1"/>
  <c r="AB3219" i="1"/>
  <c r="AB3218" i="1" s="1"/>
  <c r="AB3217" i="1" s="1"/>
  <c r="AB3216" i="1" s="1"/>
  <c r="AB3479" i="1"/>
  <c r="AC3363" i="1"/>
  <c r="AC3341" i="1" s="1"/>
  <c r="AC3340" i="1" s="1"/>
  <c r="AC3339" i="1" s="1"/>
  <c r="AC2846" i="1"/>
  <c r="AF2468" i="1"/>
  <c r="AF281" i="1"/>
  <c r="AF280" i="1" s="1"/>
  <c r="AF279" i="1" s="1"/>
  <c r="AF2005" i="1"/>
  <c r="AF1995" i="1" s="1"/>
  <c r="AC282" i="1"/>
  <c r="AC281" i="1" s="1"/>
  <c r="AC280" i="1" s="1"/>
  <c r="AC279" i="1" s="1"/>
  <c r="AE1101" i="1"/>
  <c r="AC3699" i="1"/>
  <c r="AC3693" i="1" s="1"/>
  <c r="AF2956" i="1"/>
  <c r="AC2431" i="1"/>
  <c r="AE281" i="1"/>
  <c r="AE280" i="1" s="1"/>
  <c r="AE279" i="1" s="1"/>
  <c r="AF20" i="1"/>
  <c r="AF19" i="1" s="1"/>
  <c r="AF18" i="1" s="1"/>
  <c r="AF17" i="1" s="1"/>
  <c r="AC20" i="1"/>
  <c r="AC19" i="1" s="1"/>
  <c r="AC18" i="1" s="1"/>
  <c r="AC17" i="1" s="1"/>
  <c r="AF228" i="1"/>
  <c r="AB806" i="1"/>
  <c r="AB805" i="1" s="1"/>
  <c r="AC228" i="1"/>
  <c r="AF915" i="1"/>
  <c r="AF905" i="1" s="1"/>
  <c r="AC1132" i="1"/>
  <c r="AC1122" i="1" s="1"/>
  <c r="AE3078" i="1"/>
  <c r="AE3077" i="1" s="1"/>
  <c r="AE3067" i="1" s="1"/>
  <c r="AB1976" i="1"/>
  <c r="AC2767" i="1"/>
  <c r="AC1359" i="1"/>
  <c r="AC1349" i="1" s="1"/>
  <c r="AF3394" i="1"/>
  <c r="AF424" i="1"/>
  <c r="AF412" i="1" s="1"/>
  <c r="AF388" i="1" s="1"/>
  <c r="AF387" i="1" s="1"/>
  <c r="AC1101" i="1"/>
  <c r="AC3394" i="1"/>
  <c r="AC3219" i="1"/>
  <c r="AC3218" i="1" s="1"/>
  <c r="AC3217" i="1" s="1"/>
  <c r="AC3216" i="1" s="1"/>
  <c r="AC2927" i="1"/>
  <c r="AC1834" i="1"/>
  <c r="AC957" i="1"/>
  <c r="AF1834" i="1"/>
  <c r="AF2927" i="1"/>
  <c r="AF2767" i="1"/>
  <c r="AC2266" i="1"/>
  <c r="AC1180" i="1"/>
  <c r="AC2623" i="1"/>
  <c r="AC2622" i="1" s="1"/>
  <c r="AC2621" i="1" s="1"/>
  <c r="AB2005" i="1"/>
  <c r="AB1995" i="1" s="1"/>
  <c r="AB1359" i="1"/>
  <c r="AB1349" i="1" s="1"/>
  <c r="AE806" i="1"/>
  <c r="AE805" i="1" s="1"/>
  <c r="AE1976" i="1"/>
  <c r="AB3529" i="1"/>
  <c r="AB3528" i="1" s="1"/>
  <c r="AE1397" i="1"/>
  <c r="AB281" i="1"/>
  <c r="AB280" i="1" s="1"/>
  <c r="AB279" i="1" s="1"/>
  <c r="AB2992" i="1"/>
  <c r="AE2767" i="1"/>
  <c r="AB884" i="1"/>
  <c r="AE884" i="1"/>
  <c r="AB3462" i="1"/>
  <c r="AB681" i="1"/>
  <c r="AB680" i="1" s="1"/>
  <c r="AB679" i="1" s="1"/>
  <c r="AB663" i="1" s="1"/>
  <c r="AB957" i="1"/>
  <c r="AE819" i="1"/>
  <c r="AE818" i="1" s="1"/>
  <c r="AB516" i="1"/>
  <c r="AE3271" i="1"/>
  <c r="AE3270" i="1" s="1"/>
  <c r="AE3269" i="1" s="1"/>
  <c r="AE3246" i="1" s="1"/>
  <c r="AE3479" i="1"/>
  <c r="AB424" i="1"/>
  <c r="AB412" i="1" s="1"/>
  <c r="AB388" i="1" s="1"/>
  <c r="AB387" i="1" s="1"/>
  <c r="AB3877" i="1"/>
  <c r="AB3876" i="1" s="1"/>
  <c r="AE2045" i="1"/>
  <c r="AE424" i="1"/>
  <c r="AE412" i="1" s="1"/>
  <c r="AE388" i="1" s="1"/>
  <c r="AE387" i="1" s="1"/>
  <c r="AE2431" i="1"/>
  <c r="AB745" i="1"/>
  <c r="AB744" i="1" s="1"/>
  <c r="AB743" i="1" s="1"/>
  <c r="AB722" i="1" s="1"/>
  <c r="AE81" i="1"/>
  <c r="AE80" i="1" s="1"/>
  <c r="AE2508" i="1"/>
  <c r="AE2992" i="1"/>
  <c r="AB2956" i="1"/>
  <c r="AB1761" i="1"/>
  <c r="AE1792" i="1"/>
  <c r="AE1782" i="1" s="1"/>
  <c r="AB1101" i="1"/>
  <c r="AB2410" i="1"/>
  <c r="AE2410" i="1"/>
  <c r="AE3462" i="1"/>
  <c r="AB1792" i="1"/>
  <c r="AB1782" i="1" s="1"/>
  <c r="AB1552" i="1"/>
  <c r="AB2431" i="1"/>
  <c r="AE579" i="1"/>
  <c r="AE578" i="1" s="1"/>
  <c r="AE571" i="1" s="1"/>
  <c r="AE681" i="1"/>
  <c r="AE680" i="1" s="1"/>
  <c r="AE679" i="1" s="1"/>
  <c r="AE663" i="1" s="1"/>
  <c r="AB3028" i="1"/>
  <c r="AB3027" i="1" s="1"/>
  <c r="AB3026" i="1" s="1"/>
  <c r="AE1834" i="1"/>
  <c r="AE3394" i="1"/>
  <c r="AB1834" i="1"/>
  <c r="AE2468" i="1"/>
  <c r="AB1330" i="1"/>
  <c r="AB1132" i="1"/>
  <c r="AB1122" i="1" s="1"/>
  <c r="AE516" i="1"/>
  <c r="AE745" i="1"/>
  <c r="AE744" i="1" s="1"/>
  <c r="AE743" i="1" s="1"/>
  <c r="AE722" i="1" s="1"/>
  <c r="AE1330" i="1"/>
  <c r="AB915" i="1"/>
  <c r="AB905" i="1" s="1"/>
  <c r="AE2846" i="1"/>
  <c r="AB2927" i="1"/>
  <c r="AB2623" i="1"/>
  <c r="AB2622" i="1" s="1"/>
  <c r="AB2621" i="1" s="1"/>
  <c r="AE3219" i="1"/>
  <c r="AE3218" i="1" s="1"/>
  <c r="AE3217" i="1" s="1"/>
  <c r="AE3216" i="1" s="1"/>
  <c r="AE3363" i="1"/>
  <c r="AE3341" i="1" s="1"/>
  <c r="AE3340" i="1" s="1"/>
  <c r="AE3339" i="1" s="1"/>
  <c r="AB2266" i="1"/>
  <c r="AE1581" i="1"/>
  <c r="AE1571" i="1" s="1"/>
  <c r="AE1180" i="1"/>
  <c r="AB228" i="1"/>
  <c r="AB579" i="1"/>
  <c r="AB578" i="1" s="1"/>
  <c r="AB571" i="1" s="1"/>
  <c r="AE3182" i="1"/>
  <c r="AE3169" i="1" s="1"/>
  <c r="AE3168" i="1" s="1"/>
  <c r="AE3167" i="1" s="1"/>
  <c r="AE3136" i="1" s="1"/>
  <c r="AE2266" i="1"/>
  <c r="AB2846" i="1"/>
  <c r="AB333" i="1"/>
  <c r="AB322" i="1" s="1"/>
  <c r="AB304" i="1" s="1"/>
  <c r="AB2045" i="1"/>
  <c r="AB1397" i="1"/>
  <c r="AE957" i="1"/>
  <c r="AB1625" i="1"/>
  <c r="AE1625" i="1"/>
  <c r="AB3394" i="1"/>
  <c r="AB804" i="1" l="1"/>
  <c r="AB792" i="1" s="1"/>
  <c r="AB791" i="1" s="1"/>
  <c r="M186" i="1"/>
  <c r="AG186" i="1" s="1"/>
  <c r="M3913" i="1"/>
  <c r="AG3913" i="1" s="1"/>
  <c r="Q3913" i="1"/>
  <c r="AH3913" i="1" s="1"/>
  <c r="O3913" i="1"/>
  <c r="AI3913" i="1" s="1"/>
  <c r="Q186" i="1"/>
  <c r="AH186" i="1" s="1"/>
  <c r="O186" i="1"/>
  <c r="AI186" i="1" s="1"/>
  <c r="AE2845" i="1"/>
  <c r="AE2831" i="1" s="1"/>
  <c r="AB2845" i="1"/>
  <c r="AB2831" i="1" s="1"/>
  <c r="AC2845" i="1"/>
  <c r="AC2831" i="1" s="1"/>
  <c r="AF2845" i="1"/>
  <c r="AF2831" i="1" s="1"/>
  <c r="AC804" i="1"/>
  <c r="AC792" i="1" s="1"/>
  <c r="AC791" i="1" s="1"/>
  <c r="AF1329" i="1"/>
  <c r="AC883" i="1"/>
  <c r="AC882" i="1" s="1"/>
  <c r="AC227" i="1"/>
  <c r="AC198" i="1" s="1"/>
  <c r="AC3692" i="1"/>
  <c r="AC3615" i="1" s="1"/>
  <c r="AE3692" i="1"/>
  <c r="AE3615" i="1" s="1"/>
  <c r="AF3692" i="1"/>
  <c r="AF3615" i="1" s="1"/>
  <c r="AB3692" i="1"/>
  <c r="AB3615" i="1" s="1"/>
  <c r="AF2741" i="1"/>
  <c r="AF2409" i="1"/>
  <c r="AF2408" i="1" s="1"/>
  <c r="AF804" i="1"/>
  <c r="AF792" i="1" s="1"/>
  <c r="AF791" i="1" s="1"/>
  <c r="AF227" i="1"/>
  <c r="AF198" i="1" s="1"/>
  <c r="AF1760" i="1"/>
  <c r="AF1759" i="1" s="1"/>
  <c r="AE515" i="1"/>
  <c r="AE514" i="1" s="1"/>
  <c r="AE513" i="1" s="1"/>
  <c r="AF515" i="1"/>
  <c r="AF514" i="1" s="1"/>
  <c r="AF513" i="1" s="1"/>
  <c r="AC515" i="1"/>
  <c r="AC514" i="1" s="1"/>
  <c r="AC513" i="1" s="1"/>
  <c r="AB515" i="1"/>
  <c r="AB514" i="1" s="1"/>
  <c r="AB513" i="1" s="1"/>
  <c r="AB512" i="1" s="1"/>
  <c r="AB1760" i="1"/>
  <c r="AB1759" i="1" s="1"/>
  <c r="AC2192" i="1"/>
  <c r="AC2191" i="1" s="1"/>
  <c r="AC1329" i="1"/>
  <c r="AC1328" i="1" s="1"/>
  <c r="AF1100" i="1"/>
  <c r="AF1099" i="1" s="1"/>
  <c r="AF1328" i="1"/>
  <c r="AE883" i="1"/>
  <c r="AE882" i="1" s="1"/>
  <c r="AE2741" i="1"/>
  <c r="AC1551" i="1"/>
  <c r="AC1550" i="1" s="1"/>
  <c r="AB2741" i="1"/>
  <c r="AC3025" i="1"/>
  <c r="AC3016" i="1" s="1"/>
  <c r="AF1551" i="1"/>
  <c r="AF1550" i="1" s="1"/>
  <c r="AF2586" i="1"/>
  <c r="AF2577" i="1" s="1"/>
  <c r="AC3205" i="1"/>
  <c r="AF1975" i="1"/>
  <c r="AF1974" i="1" s="1"/>
  <c r="AF2192" i="1"/>
  <c r="AF2191" i="1" s="1"/>
  <c r="AB883" i="1"/>
  <c r="AB882" i="1" s="1"/>
  <c r="AC1760" i="1"/>
  <c r="AC1759" i="1" s="1"/>
  <c r="AE2192" i="1"/>
  <c r="AE2191" i="1" s="1"/>
  <c r="AE227" i="1"/>
  <c r="AE198" i="1" s="1"/>
  <c r="AC2409" i="1"/>
  <c r="AC2408" i="1" s="1"/>
  <c r="AF3205" i="1"/>
  <c r="AB2192" i="1"/>
  <c r="AB2191" i="1" s="1"/>
  <c r="AB227" i="1"/>
  <c r="AB198" i="1" s="1"/>
  <c r="AE2586" i="1"/>
  <c r="AE2577" i="1" s="1"/>
  <c r="AB3205" i="1"/>
  <c r="AE1100" i="1"/>
  <c r="AE1099" i="1" s="1"/>
  <c r="AF883" i="1"/>
  <c r="AF882" i="1" s="1"/>
  <c r="AC1975" i="1"/>
  <c r="AC1974" i="1" s="1"/>
  <c r="AF3025" i="1"/>
  <c r="AF3016" i="1" s="1"/>
  <c r="AC2926" i="1"/>
  <c r="AC2925" i="1" s="1"/>
  <c r="AC2741" i="1"/>
  <c r="AE1760" i="1"/>
  <c r="AE1759" i="1" s="1"/>
  <c r="AF2926" i="1"/>
  <c r="AF2925" i="1" s="1"/>
  <c r="AF3461" i="1"/>
  <c r="AF3437" i="1" s="1"/>
  <c r="AF3436" i="1" s="1"/>
  <c r="AE3025" i="1"/>
  <c r="AE3016" i="1" s="1"/>
  <c r="AC3338" i="1"/>
  <c r="AC3330" i="1" s="1"/>
  <c r="AC3461" i="1"/>
  <c r="AC3437" i="1" s="1"/>
  <c r="AC3436" i="1" s="1"/>
  <c r="AE3875" i="1"/>
  <c r="AE3874" i="1" s="1"/>
  <c r="AE3854" i="1" s="1"/>
  <c r="AE1329" i="1"/>
  <c r="AE1328" i="1" s="1"/>
  <c r="AE1551" i="1"/>
  <c r="AE1550" i="1" s="1"/>
  <c r="AC3875" i="1"/>
  <c r="AC3874" i="1" s="1"/>
  <c r="AC3854" i="1" s="1"/>
  <c r="AB3461" i="1"/>
  <c r="AB3437" i="1" s="1"/>
  <c r="AB3436" i="1" s="1"/>
  <c r="AE2409" i="1"/>
  <c r="AE2408" i="1" s="1"/>
  <c r="AB3875" i="1"/>
  <c r="AB3874" i="1" s="1"/>
  <c r="AB3854" i="1" s="1"/>
  <c r="AF3875" i="1"/>
  <c r="AF3874" i="1" s="1"/>
  <c r="AF3854" i="1" s="1"/>
  <c r="AE3461" i="1"/>
  <c r="AE3437" i="1" s="1"/>
  <c r="AE3436" i="1" s="1"/>
  <c r="AC2586" i="1"/>
  <c r="AC2577" i="1" s="1"/>
  <c r="AC1100" i="1"/>
  <c r="AC1099" i="1" s="1"/>
  <c r="AB1975" i="1"/>
  <c r="AB1974" i="1" s="1"/>
  <c r="AE3338" i="1"/>
  <c r="AE3330" i="1" s="1"/>
  <c r="AB3025" i="1"/>
  <c r="AB3016" i="1" s="1"/>
  <c r="AB1551" i="1"/>
  <c r="AB1550" i="1" s="1"/>
  <c r="AF3338" i="1"/>
  <c r="AF3330" i="1" s="1"/>
  <c r="AB1100" i="1"/>
  <c r="AB1099" i="1" s="1"/>
  <c r="AE1975" i="1"/>
  <c r="AE1974" i="1" s="1"/>
  <c r="AE804" i="1"/>
  <c r="AE792" i="1" s="1"/>
  <c r="AE791" i="1" s="1"/>
  <c r="AF303" i="1"/>
  <c r="AC303" i="1"/>
  <c r="AB303" i="1"/>
  <c r="AE3205" i="1"/>
  <c r="AB2586" i="1"/>
  <c r="AB2577" i="1" s="1"/>
  <c r="AE2925" i="1"/>
  <c r="AB2926" i="1"/>
  <c r="AB2925" i="1" s="1"/>
  <c r="AB2409" i="1"/>
  <c r="AB2408" i="1" s="1"/>
  <c r="AB3338" i="1"/>
  <c r="AB3330" i="1" s="1"/>
  <c r="AB1329" i="1"/>
  <c r="AB1328" i="1" s="1"/>
  <c r="AE303" i="1"/>
  <c r="AC512" i="1" l="1"/>
  <c r="AC2830" i="1"/>
  <c r="AB2830" i="1"/>
  <c r="AB3998" i="1" s="1"/>
  <c r="AE2830" i="1"/>
  <c r="AF2830" i="1"/>
  <c r="AF512" i="1"/>
  <c r="AC3998" i="1"/>
  <c r="AE512" i="1"/>
  <c r="AE3998" i="1" s="1"/>
  <c r="AF3998" i="1" l="1"/>
  <c r="N3886" i="1"/>
  <c r="N3885" i="1" s="1"/>
  <c r="O3886" i="1"/>
  <c r="AI3886" i="1" s="1"/>
  <c r="P3886" i="1"/>
  <c r="P3885" i="1" s="1"/>
  <c r="Q3886" i="1"/>
  <c r="AH3886" i="1" s="1"/>
  <c r="R3886" i="1"/>
  <c r="R3885" i="1" s="1"/>
  <c r="S3886" i="1"/>
  <c r="S3885" i="1" s="1"/>
  <c r="U3886" i="1"/>
  <c r="U3885" i="1" s="1"/>
  <c r="V3886" i="1"/>
  <c r="V3885" i="1" s="1"/>
  <c r="W3886" i="1"/>
  <c r="W3885" i="1" s="1"/>
  <c r="Y3886" i="1"/>
  <c r="Y3885" i="1" s="1"/>
  <c r="AA3886" i="1"/>
  <c r="AA3885" i="1" s="1"/>
  <c r="AJ3886" i="1"/>
  <c r="AJ3885" i="1" s="1"/>
  <c r="M3886" i="1"/>
  <c r="AJ1007" i="1"/>
  <c r="AJ1006" i="1" s="1"/>
  <c r="AJ1005" i="1" s="1"/>
  <c r="AJ1004" i="1" s="1"/>
  <c r="AJ1003" i="1" s="1"/>
  <c r="AJ1002" i="1" s="1"/>
  <c r="AA1007" i="1"/>
  <c r="AA1006" i="1" s="1"/>
  <c r="AA1005" i="1" s="1"/>
  <c r="AA1004" i="1" s="1"/>
  <c r="AA1003" i="1" s="1"/>
  <c r="AA1002" i="1" s="1"/>
  <c r="Y1007" i="1"/>
  <c r="Y1006" i="1" s="1"/>
  <c r="Y1005" i="1" s="1"/>
  <c r="Y1004" i="1" s="1"/>
  <c r="Y1003" i="1" s="1"/>
  <c r="Y1002" i="1" s="1"/>
  <c r="W1007" i="1"/>
  <c r="W1006" i="1" s="1"/>
  <c r="W1005" i="1" s="1"/>
  <c r="W1004" i="1" s="1"/>
  <c r="W1003" i="1" s="1"/>
  <c r="W1002" i="1" s="1"/>
  <c r="V1007" i="1"/>
  <c r="V1006" i="1" s="1"/>
  <c r="V1005" i="1" s="1"/>
  <c r="V1004" i="1" s="1"/>
  <c r="V1003" i="1" s="1"/>
  <c r="V1002" i="1" s="1"/>
  <c r="U1007" i="1"/>
  <c r="U1006" i="1" s="1"/>
  <c r="U1005" i="1" s="1"/>
  <c r="U1004" i="1" s="1"/>
  <c r="U1003" i="1" s="1"/>
  <c r="U1002" i="1" s="1"/>
  <c r="S1007" i="1"/>
  <c r="S1006" i="1" s="1"/>
  <c r="S1005" i="1" s="1"/>
  <c r="S1004" i="1" s="1"/>
  <c r="S1003" i="1" s="1"/>
  <c r="S1002" i="1" s="1"/>
  <c r="R1007" i="1"/>
  <c r="R1006" i="1" s="1"/>
  <c r="R1005" i="1" s="1"/>
  <c r="R1004" i="1" s="1"/>
  <c r="R1003" i="1" s="1"/>
  <c r="R1002" i="1" s="1"/>
  <c r="Q1007" i="1"/>
  <c r="AH1007" i="1" s="1"/>
  <c r="O1007" i="1"/>
  <c r="AI1007" i="1" s="1"/>
  <c r="M1007" i="1"/>
  <c r="S2764" i="1"/>
  <c r="U2764" i="1"/>
  <c r="V2764" i="1"/>
  <c r="W2764" i="1"/>
  <c r="Y2764" i="1"/>
  <c r="AA2764" i="1"/>
  <c r="AJ2764" i="1"/>
  <c r="R2764" i="1"/>
  <c r="AJ2789" i="1"/>
  <c r="AJ2788" i="1" s="1"/>
  <c r="AA2789" i="1"/>
  <c r="AA2788" i="1" s="1"/>
  <c r="Y2789" i="1"/>
  <c r="Y2788" i="1" s="1"/>
  <c r="W2789" i="1"/>
  <c r="W2788" i="1" s="1"/>
  <c r="V2789" i="1"/>
  <c r="V2788" i="1" s="1"/>
  <c r="U2789" i="1"/>
  <c r="U2788" i="1" s="1"/>
  <c r="S2789" i="1"/>
  <c r="S2788" i="1" s="1"/>
  <c r="R2789" i="1"/>
  <c r="R2788" i="1" s="1"/>
  <c r="Q2789" i="1"/>
  <c r="AH2789" i="1" s="1"/>
  <c r="O2789" i="1"/>
  <c r="AI2789" i="1" s="1"/>
  <c r="M2789" i="1"/>
  <c r="AJ2638" i="1"/>
  <c r="AJ2637" i="1" s="1"/>
  <c r="AA2638" i="1"/>
  <c r="AA2637" i="1" s="1"/>
  <c r="Y2638" i="1"/>
  <c r="Y2637" i="1" s="1"/>
  <c r="W2638" i="1"/>
  <c r="W2637" i="1" s="1"/>
  <c r="V2638" i="1"/>
  <c r="V2637" i="1" s="1"/>
  <c r="U2638" i="1"/>
  <c r="U2637" i="1" s="1"/>
  <c r="S2638" i="1"/>
  <c r="S2637" i="1" s="1"/>
  <c r="R2638" i="1"/>
  <c r="R2637" i="1" s="1"/>
  <c r="Q2638" i="1"/>
  <c r="AH2638" i="1" s="1"/>
  <c r="O2638" i="1"/>
  <c r="AI2638" i="1" s="1"/>
  <c r="M2638" i="1"/>
  <c r="AJ2626" i="1"/>
  <c r="AJ2625" i="1" s="1"/>
  <c r="AA2626" i="1"/>
  <c r="AA2625" i="1" s="1"/>
  <c r="Y2626" i="1"/>
  <c r="Y2625" i="1" s="1"/>
  <c r="W2626" i="1"/>
  <c r="W2625" i="1" s="1"/>
  <c r="V2626" i="1"/>
  <c r="V2625" i="1" s="1"/>
  <c r="U2626" i="1"/>
  <c r="U2625" i="1" s="1"/>
  <c r="S2626" i="1"/>
  <c r="S2625" i="1" s="1"/>
  <c r="R2626" i="1"/>
  <c r="R2625" i="1" s="1"/>
  <c r="Q2626" i="1"/>
  <c r="AH2626" i="1" s="1"/>
  <c r="O2626" i="1"/>
  <c r="AI2626" i="1" s="1"/>
  <c r="M2626" i="1"/>
  <c r="AJ2604" i="1"/>
  <c r="AJ2603" i="1" s="1"/>
  <c r="AA2604" i="1"/>
  <c r="AA2603" i="1" s="1"/>
  <c r="Y2604" i="1"/>
  <c r="Y2603" i="1" s="1"/>
  <c r="W2604" i="1"/>
  <c r="W2603" i="1" s="1"/>
  <c r="V2604" i="1"/>
  <c r="V2603" i="1" s="1"/>
  <c r="U2604" i="1"/>
  <c r="U2603" i="1" s="1"/>
  <c r="S2604" i="1"/>
  <c r="S2603" i="1" s="1"/>
  <c r="R2604" i="1"/>
  <c r="R2603" i="1" s="1"/>
  <c r="Q2604" i="1"/>
  <c r="AH2604" i="1" s="1"/>
  <c r="O2604" i="1"/>
  <c r="AI2604" i="1" s="1"/>
  <c r="M2604" i="1"/>
  <c r="AJ2601" i="1"/>
  <c r="AJ2600" i="1" s="1"/>
  <c r="AA2601" i="1"/>
  <c r="AA2600" i="1" s="1"/>
  <c r="Y2601" i="1"/>
  <c r="Y2600" i="1" s="1"/>
  <c r="W2601" i="1"/>
  <c r="W2600" i="1" s="1"/>
  <c r="V2601" i="1"/>
  <c r="V2600" i="1" s="1"/>
  <c r="U2601" i="1"/>
  <c r="U2600" i="1" s="1"/>
  <c r="S2601" i="1"/>
  <c r="S2600" i="1" s="1"/>
  <c r="R2601" i="1"/>
  <c r="R2600" i="1" s="1"/>
  <c r="Q2601" i="1"/>
  <c r="AH2601" i="1" s="1"/>
  <c r="O2601" i="1"/>
  <c r="AI2601" i="1" s="1"/>
  <c r="M2601" i="1"/>
  <c r="AG1007" i="1" l="1"/>
  <c r="AG2604" i="1"/>
  <c r="AG2789" i="1"/>
  <c r="AG2601" i="1"/>
  <c r="AG2638" i="1"/>
  <c r="AG2626" i="1"/>
  <c r="AG3886" i="1"/>
  <c r="O2600" i="1"/>
  <c r="AI2600" i="1" s="1"/>
  <c r="M2600" i="1"/>
  <c r="AG2600" i="1" s="1"/>
  <c r="O2603" i="1"/>
  <c r="AI2603" i="1" s="1"/>
  <c r="Q2625" i="1"/>
  <c r="AH2625" i="1" s="1"/>
  <c r="M2788" i="1"/>
  <c r="AG2788" i="1" s="1"/>
  <c r="O1006" i="1"/>
  <c r="AI1006" i="1" s="1"/>
  <c r="Q2603" i="1"/>
  <c r="AH2603" i="1" s="1"/>
  <c r="M2637" i="1"/>
  <c r="AG2637" i="1" s="1"/>
  <c r="O2788" i="1"/>
  <c r="AI2788" i="1" s="1"/>
  <c r="Q1006" i="1"/>
  <c r="AH1006" i="1" s="1"/>
  <c r="O3885" i="1"/>
  <c r="AI3885" i="1" s="1"/>
  <c r="Q2600" i="1"/>
  <c r="AH2600" i="1" s="1"/>
  <c r="M2625" i="1"/>
  <c r="AG2625" i="1" s="1"/>
  <c r="O2637" i="1"/>
  <c r="AI2637" i="1" s="1"/>
  <c r="Q2788" i="1"/>
  <c r="AH2788" i="1" s="1"/>
  <c r="M3885" i="1"/>
  <c r="AG3885" i="1" s="1"/>
  <c r="M2603" i="1"/>
  <c r="AG2603" i="1" s="1"/>
  <c r="O2625" i="1"/>
  <c r="AI2625" i="1" s="1"/>
  <c r="Q2637" i="1"/>
  <c r="AH2637" i="1" s="1"/>
  <c r="M1006" i="1"/>
  <c r="AG1006" i="1" s="1"/>
  <c r="Q3885" i="1"/>
  <c r="AH3885" i="1" s="1"/>
  <c r="R2599" i="1"/>
  <c r="W2599" i="1"/>
  <c r="S2599" i="1"/>
  <c r="Y2599" i="1"/>
  <c r="U2599" i="1"/>
  <c r="AA2599" i="1"/>
  <c r="V2599" i="1"/>
  <c r="AJ2599" i="1"/>
  <c r="AJ2966" i="1"/>
  <c r="AJ2965" i="1" s="1"/>
  <c r="AJ2964" i="1" s="1"/>
  <c r="AA2966" i="1"/>
  <c r="AA2965" i="1" s="1"/>
  <c r="AA2964" i="1" s="1"/>
  <c r="Y2966" i="1"/>
  <c r="Y2965" i="1" s="1"/>
  <c r="Y2964" i="1" s="1"/>
  <c r="W2966" i="1"/>
  <c r="W2965" i="1" s="1"/>
  <c r="W2964" i="1" s="1"/>
  <c r="V2966" i="1"/>
  <c r="V2965" i="1" s="1"/>
  <c r="V2964" i="1" s="1"/>
  <c r="U2966" i="1"/>
  <c r="U2965" i="1" s="1"/>
  <c r="U2964" i="1" s="1"/>
  <c r="S2966" i="1"/>
  <c r="S2965" i="1" s="1"/>
  <c r="S2964" i="1" s="1"/>
  <c r="R2966" i="1"/>
  <c r="R2965" i="1" s="1"/>
  <c r="R2964" i="1" s="1"/>
  <c r="Q2966" i="1"/>
  <c r="AH2966" i="1" s="1"/>
  <c r="O2966" i="1"/>
  <c r="AI2966" i="1" s="1"/>
  <c r="M2966" i="1"/>
  <c r="AJ2837" i="1"/>
  <c r="AJ2836" i="1" s="1"/>
  <c r="AA2837" i="1"/>
  <c r="AA2836" i="1" s="1"/>
  <c r="Y2837" i="1"/>
  <c r="Y2836" i="1" s="1"/>
  <c r="W2837" i="1"/>
  <c r="W2836" i="1" s="1"/>
  <c r="V2837" i="1"/>
  <c r="V2836" i="1" s="1"/>
  <c r="U2837" i="1"/>
  <c r="U2836" i="1" s="1"/>
  <c r="S2837" i="1"/>
  <c r="S2836" i="1" s="1"/>
  <c r="R2837" i="1"/>
  <c r="R2836" i="1" s="1"/>
  <c r="Q2837" i="1"/>
  <c r="AH2837" i="1" s="1"/>
  <c r="O2837" i="1"/>
  <c r="AI2837" i="1" s="1"/>
  <c r="M2837" i="1"/>
  <c r="AJ2901" i="1"/>
  <c r="AJ2900" i="1" s="1"/>
  <c r="AA2901" i="1"/>
  <c r="AA2900" i="1" s="1"/>
  <c r="Y2901" i="1"/>
  <c r="Y2900" i="1" s="1"/>
  <c r="W2901" i="1"/>
  <c r="W2900" i="1" s="1"/>
  <c r="V2901" i="1"/>
  <c r="V2900" i="1" s="1"/>
  <c r="U2901" i="1"/>
  <c r="U2900" i="1" s="1"/>
  <c r="S2901" i="1"/>
  <c r="S2900" i="1" s="1"/>
  <c r="R2901" i="1"/>
  <c r="R2900" i="1" s="1"/>
  <c r="Q2901" i="1"/>
  <c r="AH2901" i="1" s="1"/>
  <c r="O2901" i="1"/>
  <c r="AI2901" i="1" s="1"/>
  <c r="M2901" i="1"/>
  <c r="AJ2917" i="1"/>
  <c r="AJ2916" i="1" s="1"/>
  <c r="AA2917" i="1"/>
  <c r="AA2916" i="1" s="1"/>
  <c r="Y2917" i="1"/>
  <c r="Y2916" i="1" s="1"/>
  <c r="W2917" i="1"/>
  <c r="W2916" i="1" s="1"/>
  <c r="V2917" i="1"/>
  <c r="V2916" i="1" s="1"/>
  <c r="U2917" i="1"/>
  <c r="U2916" i="1" s="1"/>
  <c r="S2917" i="1"/>
  <c r="S2916" i="1" s="1"/>
  <c r="R2917" i="1"/>
  <c r="R2916" i="1" s="1"/>
  <c r="Q2917" i="1"/>
  <c r="AH2917" i="1" s="1"/>
  <c r="O2917" i="1"/>
  <c r="AI2917" i="1" s="1"/>
  <c r="M2917" i="1"/>
  <c r="AJ987" i="1"/>
  <c r="AJ986" i="1" s="1"/>
  <c r="AJ985" i="1" s="1"/>
  <c r="AA987" i="1"/>
  <c r="AA986" i="1" s="1"/>
  <c r="AA985" i="1" s="1"/>
  <c r="Y987" i="1"/>
  <c r="Y986" i="1" s="1"/>
  <c r="Y985" i="1" s="1"/>
  <c r="W987" i="1"/>
  <c r="W986" i="1" s="1"/>
  <c r="W985" i="1" s="1"/>
  <c r="V987" i="1"/>
  <c r="V986" i="1" s="1"/>
  <c r="V985" i="1" s="1"/>
  <c r="U987" i="1"/>
  <c r="U986" i="1" s="1"/>
  <c r="U985" i="1" s="1"/>
  <c r="S987" i="1"/>
  <c r="S986" i="1" s="1"/>
  <c r="S985" i="1" s="1"/>
  <c r="R987" i="1"/>
  <c r="R986" i="1" s="1"/>
  <c r="R985" i="1" s="1"/>
  <c r="Q987" i="1"/>
  <c r="AH987" i="1" s="1"/>
  <c r="O987" i="1"/>
  <c r="AI987" i="1" s="1"/>
  <c r="M987" i="1"/>
  <c r="AJ1480" i="1"/>
  <c r="AJ1479" i="1" s="1"/>
  <c r="AJ1478" i="1" s="1"/>
  <c r="AA1480" i="1"/>
  <c r="AA1479" i="1" s="1"/>
  <c r="AA1478" i="1" s="1"/>
  <c r="Y1480" i="1"/>
  <c r="Y1479" i="1" s="1"/>
  <c r="Y1478" i="1" s="1"/>
  <c r="W1480" i="1"/>
  <c r="W1479" i="1" s="1"/>
  <c r="W1478" i="1" s="1"/>
  <c r="V1480" i="1"/>
  <c r="V1479" i="1" s="1"/>
  <c r="V1478" i="1" s="1"/>
  <c r="U1480" i="1"/>
  <c r="U1479" i="1" s="1"/>
  <c r="U1478" i="1" s="1"/>
  <c r="S1480" i="1"/>
  <c r="S1479" i="1" s="1"/>
  <c r="S1478" i="1" s="1"/>
  <c r="R1480" i="1"/>
  <c r="R1479" i="1" s="1"/>
  <c r="R1478" i="1" s="1"/>
  <c r="Q1480" i="1"/>
  <c r="AH1480" i="1" s="1"/>
  <c r="O1480" i="1"/>
  <c r="AI1480" i="1" s="1"/>
  <c r="M1480" i="1"/>
  <c r="AJ1427" i="1"/>
  <c r="AJ1426" i="1" s="1"/>
  <c r="AJ1425" i="1" s="1"/>
  <c r="AA1427" i="1"/>
  <c r="AA1426" i="1" s="1"/>
  <c r="AA1425" i="1" s="1"/>
  <c r="Y1427" i="1"/>
  <c r="Y1426" i="1" s="1"/>
  <c r="Y1425" i="1" s="1"/>
  <c r="W1427" i="1"/>
  <c r="W1426" i="1" s="1"/>
  <c r="W1425" i="1" s="1"/>
  <c r="V1427" i="1"/>
  <c r="V1426" i="1" s="1"/>
  <c r="V1425" i="1" s="1"/>
  <c r="U1427" i="1"/>
  <c r="U1426" i="1" s="1"/>
  <c r="U1425" i="1" s="1"/>
  <c r="S1427" i="1"/>
  <c r="S1426" i="1" s="1"/>
  <c r="S1425" i="1" s="1"/>
  <c r="R1427" i="1"/>
  <c r="R1426" i="1" s="1"/>
  <c r="R1425" i="1" s="1"/>
  <c r="Q1427" i="1"/>
  <c r="AH1427" i="1" s="1"/>
  <c r="O1427" i="1"/>
  <c r="AI1427" i="1" s="1"/>
  <c r="M1427" i="1"/>
  <c r="AG2901" i="1" l="1"/>
  <c r="AG1480" i="1"/>
  <c r="AG2837" i="1"/>
  <c r="AG1427" i="1"/>
  <c r="AG2917" i="1"/>
  <c r="AG987" i="1"/>
  <c r="AG2966" i="1"/>
  <c r="O2599" i="1"/>
  <c r="AI2599" i="1" s="1"/>
  <c r="Q2599" i="1"/>
  <c r="AH2599" i="1" s="1"/>
  <c r="M2599" i="1"/>
  <c r="AG2599" i="1" s="1"/>
  <c r="Q1426" i="1"/>
  <c r="AH1426" i="1" s="1"/>
  <c r="M986" i="1"/>
  <c r="AG986" i="1" s="1"/>
  <c r="O2916" i="1"/>
  <c r="AI2916" i="1" s="1"/>
  <c r="Q2900" i="1"/>
  <c r="AH2900" i="1" s="1"/>
  <c r="M2965" i="1"/>
  <c r="AG2965" i="1" s="1"/>
  <c r="O986" i="1"/>
  <c r="AI986" i="1" s="1"/>
  <c r="M2836" i="1"/>
  <c r="AG2836" i="1" s="1"/>
  <c r="O2965" i="1"/>
  <c r="AI2965" i="1" s="1"/>
  <c r="M1005" i="1"/>
  <c r="AG1005" i="1" s="1"/>
  <c r="Q1005" i="1"/>
  <c r="AH1005" i="1" s="1"/>
  <c r="O1005" i="1"/>
  <c r="AI1005" i="1" s="1"/>
  <c r="M1426" i="1"/>
  <c r="AG1426" i="1" s="1"/>
  <c r="O1479" i="1"/>
  <c r="AI1479" i="1" s="1"/>
  <c r="Q986" i="1"/>
  <c r="AH986" i="1" s="1"/>
  <c r="M2900" i="1"/>
  <c r="AG2900" i="1" s="1"/>
  <c r="O2836" i="1"/>
  <c r="AI2836" i="1" s="1"/>
  <c r="Q2965" i="1"/>
  <c r="AH2965" i="1" s="1"/>
  <c r="M1479" i="1"/>
  <c r="AG1479" i="1" s="1"/>
  <c r="Q2916" i="1"/>
  <c r="AH2916" i="1" s="1"/>
  <c r="O1426" i="1"/>
  <c r="AI1426" i="1" s="1"/>
  <c r="Q1479" i="1"/>
  <c r="AH1479" i="1" s="1"/>
  <c r="M2916" i="1"/>
  <c r="AG2916" i="1" s="1"/>
  <c r="O2900" i="1"/>
  <c r="AI2900" i="1" s="1"/>
  <c r="Q2836" i="1"/>
  <c r="AH2836" i="1" s="1"/>
  <c r="N66" i="1"/>
  <c r="N65" i="1" s="1"/>
  <c r="O66" i="1"/>
  <c r="AI66" i="1" s="1"/>
  <c r="P66" i="1"/>
  <c r="P65" i="1" s="1"/>
  <c r="Q66" i="1"/>
  <c r="AH66" i="1" s="1"/>
  <c r="R66" i="1"/>
  <c r="R65" i="1" s="1"/>
  <c r="S66" i="1"/>
  <c r="S65" i="1" s="1"/>
  <c r="U66" i="1"/>
  <c r="U65" i="1" s="1"/>
  <c r="V66" i="1"/>
  <c r="V65" i="1" s="1"/>
  <c r="W66" i="1"/>
  <c r="W65" i="1" s="1"/>
  <c r="Y66" i="1"/>
  <c r="Y65" i="1" s="1"/>
  <c r="AA66" i="1"/>
  <c r="AA65" i="1" s="1"/>
  <c r="AJ66" i="1"/>
  <c r="AJ65" i="1" s="1"/>
  <c r="M66" i="1"/>
  <c r="AJ3117" i="1"/>
  <c r="AJ3116" i="1" s="1"/>
  <c r="AJ3115" i="1" s="1"/>
  <c r="AA3117" i="1"/>
  <c r="AA3116" i="1" s="1"/>
  <c r="AA3115" i="1" s="1"/>
  <c r="Y3117" i="1"/>
  <c r="Y3116" i="1" s="1"/>
  <c r="Y3115" i="1" s="1"/>
  <c r="W3117" i="1"/>
  <c r="W3116" i="1" s="1"/>
  <c r="W3115" i="1" s="1"/>
  <c r="V3117" i="1"/>
  <c r="V3116" i="1" s="1"/>
  <c r="V3115" i="1" s="1"/>
  <c r="U3117" i="1"/>
  <c r="U3116" i="1" s="1"/>
  <c r="U3115" i="1" s="1"/>
  <c r="S3117" i="1"/>
  <c r="S3116" i="1" s="1"/>
  <c r="S3115" i="1" s="1"/>
  <c r="R3117" i="1"/>
  <c r="R3116" i="1" s="1"/>
  <c r="R3115" i="1" s="1"/>
  <c r="Q3117" i="1"/>
  <c r="AH3117" i="1" s="1"/>
  <c r="O3117" i="1"/>
  <c r="AI3117" i="1" s="1"/>
  <c r="M3117" i="1"/>
  <c r="AJ2614" i="1"/>
  <c r="AJ2613" i="1" s="1"/>
  <c r="AJ2612" i="1" s="1"/>
  <c r="AA2614" i="1"/>
  <c r="AA2613" i="1" s="1"/>
  <c r="AA2612" i="1" s="1"/>
  <c r="Y2614" i="1"/>
  <c r="Y2613" i="1" s="1"/>
  <c r="Y2612" i="1" s="1"/>
  <c r="W2614" i="1"/>
  <c r="W2613" i="1" s="1"/>
  <c r="W2612" i="1" s="1"/>
  <c r="V2614" i="1"/>
  <c r="V2613" i="1" s="1"/>
  <c r="V2612" i="1" s="1"/>
  <c r="U2614" i="1"/>
  <c r="U2613" i="1" s="1"/>
  <c r="U2612" i="1" s="1"/>
  <c r="S2614" i="1"/>
  <c r="S2613" i="1" s="1"/>
  <c r="S2612" i="1" s="1"/>
  <c r="R2614" i="1"/>
  <c r="R2613" i="1" s="1"/>
  <c r="R2612" i="1" s="1"/>
  <c r="Q2614" i="1"/>
  <c r="AH2614" i="1" s="1"/>
  <c r="O2614" i="1"/>
  <c r="AI2614" i="1" s="1"/>
  <c r="M2614" i="1"/>
  <c r="AJ2317" i="1"/>
  <c r="AA2317" i="1"/>
  <c r="Y2317" i="1"/>
  <c r="W2317" i="1"/>
  <c r="V2317" i="1"/>
  <c r="U2317" i="1"/>
  <c r="S2317" i="1"/>
  <c r="R2317" i="1"/>
  <c r="Q2317" i="1"/>
  <c r="AH2317" i="1" s="1"/>
  <c r="AJ2315" i="1"/>
  <c r="AA2315" i="1"/>
  <c r="Y2315" i="1"/>
  <c r="W2315" i="1"/>
  <c r="V2315" i="1"/>
  <c r="U2315" i="1"/>
  <c r="S2315" i="1"/>
  <c r="R2315" i="1"/>
  <c r="Q2315" i="1"/>
  <c r="AH2315" i="1" s="1"/>
  <c r="O2317" i="1"/>
  <c r="AI2317" i="1" s="1"/>
  <c r="O2315" i="1"/>
  <c r="AI2315" i="1" s="1"/>
  <c r="M2315" i="1"/>
  <c r="M2317" i="1"/>
  <c r="M1210" i="1"/>
  <c r="AJ1210" i="1"/>
  <c r="AJ1209" i="1" s="1"/>
  <c r="AJ1208" i="1" s="1"/>
  <c r="AA1210" i="1"/>
  <c r="AA1209" i="1" s="1"/>
  <c r="AA1208" i="1" s="1"/>
  <c r="Y1210" i="1"/>
  <c r="Y1209" i="1" s="1"/>
  <c r="Y1208" i="1" s="1"/>
  <c r="W1210" i="1"/>
  <c r="W1209" i="1" s="1"/>
  <c r="W1208" i="1" s="1"/>
  <c r="V1210" i="1"/>
  <c r="V1209" i="1" s="1"/>
  <c r="V1208" i="1" s="1"/>
  <c r="U1210" i="1"/>
  <c r="U1209" i="1" s="1"/>
  <c r="U1208" i="1" s="1"/>
  <c r="S1210" i="1"/>
  <c r="S1209" i="1" s="1"/>
  <c r="S1208" i="1" s="1"/>
  <c r="R1210" i="1"/>
  <c r="R1209" i="1" s="1"/>
  <c r="R1208" i="1" s="1"/>
  <c r="Q1210" i="1"/>
  <c r="AH1210" i="1" s="1"/>
  <c r="O1210" i="1"/>
  <c r="AI1210" i="1" s="1"/>
  <c r="AJ1319" i="1"/>
  <c r="AJ1318" i="1" s="1"/>
  <c r="AJ1317" i="1" s="1"/>
  <c r="AA1319" i="1"/>
  <c r="AA1318" i="1" s="1"/>
  <c r="AA1317" i="1" s="1"/>
  <c r="Y1319" i="1"/>
  <c r="Y1318" i="1" s="1"/>
  <c r="Y1317" i="1" s="1"/>
  <c r="W1319" i="1"/>
  <c r="W1318" i="1" s="1"/>
  <c r="W1317" i="1" s="1"/>
  <c r="V1319" i="1"/>
  <c r="V1318" i="1" s="1"/>
  <c r="V1317" i="1" s="1"/>
  <c r="U1319" i="1"/>
  <c r="U1318" i="1" s="1"/>
  <c r="U1317" i="1" s="1"/>
  <c r="S1319" i="1"/>
  <c r="S1318" i="1" s="1"/>
  <c r="S1317" i="1" s="1"/>
  <c r="R1319" i="1"/>
  <c r="R1318" i="1" s="1"/>
  <c r="R1317" i="1" s="1"/>
  <c r="Q1319" i="1"/>
  <c r="AH1319" i="1" s="1"/>
  <c r="O1319" i="1"/>
  <c r="AI1319" i="1" s="1"/>
  <c r="M1319" i="1"/>
  <c r="AJ1548" i="1"/>
  <c r="AJ1547" i="1" s="1"/>
  <c r="AJ1546" i="1" s="1"/>
  <c r="AA1548" i="1"/>
  <c r="AA1547" i="1" s="1"/>
  <c r="AA1546" i="1" s="1"/>
  <c r="Y1548" i="1"/>
  <c r="Y1547" i="1" s="1"/>
  <c r="Y1546" i="1" s="1"/>
  <c r="W1548" i="1"/>
  <c r="W1547" i="1" s="1"/>
  <c r="W1546" i="1" s="1"/>
  <c r="V1548" i="1"/>
  <c r="V1547" i="1" s="1"/>
  <c r="V1546" i="1" s="1"/>
  <c r="U1548" i="1"/>
  <c r="U1547" i="1" s="1"/>
  <c r="U1546" i="1" s="1"/>
  <c r="S1548" i="1"/>
  <c r="S1547" i="1" s="1"/>
  <c r="S1546" i="1" s="1"/>
  <c r="R1548" i="1"/>
  <c r="R1547" i="1" s="1"/>
  <c r="R1546" i="1" s="1"/>
  <c r="Q1548" i="1"/>
  <c r="AH1548" i="1" s="1"/>
  <c r="O1548" i="1"/>
  <c r="AI1548" i="1" s="1"/>
  <c r="M1548" i="1"/>
  <c r="AJ1537" i="1"/>
  <c r="AJ1536" i="1" s="1"/>
  <c r="AJ1535" i="1" s="1"/>
  <c r="AA1537" i="1"/>
  <c r="AA1536" i="1" s="1"/>
  <c r="AA1535" i="1" s="1"/>
  <c r="Y1537" i="1"/>
  <c r="Y1536" i="1" s="1"/>
  <c r="Y1535" i="1" s="1"/>
  <c r="W1537" i="1"/>
  <c r="W1536" i="1" s="1"/>
  <c r="W1535" i="1" s="1"/>
  <c r="V1537" i="1"/>
  <c r="V1536" i="1" s="1"/>
  <c r="V1535" i="1" s="1"/>
  <c r="U1537" i="1"/>
  <c r="U1536" i="1" s="1"/>
  <c r="U1535" i="1" s="1"/>
  <c r="S1537" i="1"/>
  <c r="S1536" i="1" s="1"/>
  <c r="S1535" i="1" s="1"/>
  <c r="R1537" i="1"/>
  <c r="R1536" i="1" s="1"/>
  <c r="R1535" i="1" s="1"/>
  <c r="Q1537" i="1"/>
  <c r="AH1537" i="1" s="1"/>
  <c r="O1537" i="1"/>
  <c r="AI1537" i="1" s="1"/>
  <c r="M1537" i="1"/>
  <c r="AG2315" i="1" l="1"/>
  <c r="AG3117" i="1"/>
  <c r="AG1537" i="1"/>
  <c r="AG2317" i="1"/>
  <c r="AG66" i="1"/>
  <c r="AG1319" i="1"/>
  <c r="AG2614" i="1"/>
  <c r="AG1548" i="1"/>
  <c r="AG1210" i="1"/>
  <c r="M1547" i="1"/>
  <c r="AG1547" i="1" s="1"/>
  <c r="Q1536" i="1"/>
  <c r="AH1536" i="1" s="1"/>
  <c r="M1318" i="1"/>
  <c r="AG1318" i="1" s="1"/>
  <c r="Q1209" i="1"/>
  <c r="AH1209" i="1" s="1"/>
  <c r="M2613" i="1"/>
  <c r="AG2613" i="1" s="1"/>
  <c r="O3116" i="1"/>
  <c r="AI3116" i="1" s="1"/>
  <c r="O1425" i="1"/>
  <c r="AI1425" i="1" s="1"/>
  <c r="M1478" i="1"/>
  <c r="AG1478" i="1" s="1"/>
  <c r="O1318" i="1"/>
  <c r="AI1318" i="1" s="1"/>
  <c r="M1209" i="1"/>
  <c r="AG1209" i="1" s="1"/>
  <c r="O2613" i="1"/>
  <c r="AI2613" i="1" s="1"/>
  <c r="Q3116" i="1"/>
  <c r="AH3116" i="1" s="1"/>
  <c r="O65" i="1"/>
  <c r="AI65" i="1" s="1"/>
  <c r="Q985" i="1"/>
  <c r="AH985" i="1" s="1"/>
  <c r="M1425" i="1"/>
  <c r="AG1425" i="1" s="1"/>
  <c r="Q1004" i="1"/>
  <c r="AH1004" i="1" s="1"/>
  <c r="O2964" i="1"/>
  <c r="AI2964" i="1" s="1"/>
  <c r="O985" i="1"/>
  <c r="AI985" i="1" s="1"/>
  <c r="M985" i="1"/>
  <c r="AG985" i="1" s="1"/>
  <c r="Q1318" i="1"/>
  <c r="AH1318" i="1" s="1"/>
  <c r="Q2613" i="1"/>
  <c r="AH2613" i="1" s="1"/>
  <c r="M65" i="1"/>
  <c r="AG65" i="1" s="1"/>
  <c r="Q1478" i="1"/>
  <c r="AH1478" i="1" s="1"/>
  <c r="M1536" i="1"/>
  <c r="AG1536" i="1" s="1"/>
  <c r="O1547" i="1"/>
  <c r="AI1547" i="1" s="1"/>
  <c r="O1536" i="1"/>
  <c r="AI1536" i="1" s="1"/>
  <c r="Q1547" i="1"/>
  <c r="AH1547" i="1" s="1"/>
  <c r="O1209" i="1"/>
  <c r="AI1209" i="1" s="1"/>
  <c r="M3116" i="1"/>
  <c r="AG3116" i="1" s="1"/>
  <c r="Q65" i="1"/>
  <c r="AH65" i="1" s="1"/>
  <c r="Q2964" i="1"/>
  <c r="AH2964" i="1" s="1"/>
  <c r="O1478" i="1"/>
  <c r="AI1478" i="1" s="1"/>
  <c r="O1004" i="1"/>
  <c r="AI1004" i="1" s="1"/>
  <c r="M1004" i="1"/>
  <c r="AG1004" i="1" s="1"/>
  <c r="M2964" i="1"/>
  <c r="AG2964" i="1" s="1"/>
  <c r="Q1425" i="1"/>
  <c r="AH1425" i="1" s="1"/>
  <c r="R2314" i="1"/>
  <c r="R2313" i="1" s="1"/>
  <c r="R2312" i="1" s="1"/>
  <c r="V2314" i="1"/>
  <c r="V2313" i="1" s="1"/>
  <c r="V2312" i="1" s="1"/>
  <c r="AJ2314" i="1"/>
  <c r="AJ2313" i="1" s="1"/>
  <c r="AJ2312" i="1" s="1"/>
  <c r="Y2314" i="1"/>
  <c r="Y2313" i="1" s="1"/>
  <c r="Y2312" i="1" s="1"/>
  <c r="O2314" i="1"/>
  <c r="AI2314" i="1" s="1"/>
  <c r="W2314" i="1"/>
  <c r="W2313" i="1" s="1"/>
  <c r="W2312" i="1" s="1"/>
  <c r="S2314" i="1"/>
  <c r="S2313" i="1" s="1"/>
  <c r="S2312" i="1" s="1"/>
  <c r="U2314" i="1"/>
  <c r="U2313" i="1" s="1"/>
  <c r="U2312" i="1" s="1"/>
  <c r="AA2314" i="1"/>
  <c r="AA2313" i="1" s="1"/>
  <c r="AA2312" i="1" s="1"/>
  <c r="Q2314" i="1"/>
  <c r="AH2314" i="1" s="1"/>
  <c r="M2314" i="1"/>
  <c r="N107" i="1"/>
  <c r="O107" i="1"/>
  <c r="AI107" i="1" s="1"/>
  <c r="P107" i="1"/>
  <c r="Q107" i="1"/>
  <c r="AH107" i="1" s="1"/>
  <c r="R107" i="1"/>
  <c r="S107" i="1"/>
  <c r="U107" i="1"/>
  <c r="V107" i="1"/>
  <c r="W107" i="1"/>
  <c r="Y107" i="1"/>
  <c r="AA107" i="1"/>
  <c r="AJ107" i="1"/>
  <c r="M107" i="1"/>
  <c r="AJ1156" i="1"/>
  <c r="AJ1155" i="1" s="1"/>
  <c r="AJ1154" i="1" s="1"/>
  <c r="AA1156" i="1"/>
  <c r="AA1155" i="1" s="1"/>
  <c r="AA1154" i="1" s="1"/>
  <c r="Y1156" i="1"/>
  <c r="Y1155" i="1" s="1"/>
  <c r="Y1154" i="1" s="1"/>
  <c r="W1156" i="1"/>
  <c r="W1155" i="1" s="1"/>
  <c r="W1154" i="1" s="1"/>
  <c r="V1156" i="1"/>
  <c r="V1155" i="1" s="1"/>
  <c r="V1154" i="1" s="1"/>
  <c r="U1156" i="1"/>
  <c r="U1155" i="1" s="1"/>
  <c r="U1154" i="1" s="1"/>
  <c r="S1156" i="1"/>
  <c r="S1155" i="1" s="1"/>
  <c r="S1154" i="1" s="1"/>
  <c r="R1156" i="1"/>
  <c r="R1155" i="1" s="1"/>
  <c r="R1154" i="1" s="1"/>
  <c r="Q1156" i="1"/>
  <c r="AH1156" i="1" s="1"/>
  <c r="O1156" i="1"/>
  <c r="AI1156" i="1" s="1"/>
  <c r="M1156" i="1"/>
  <c r="AG107" i="1" l="1"/>
  <c r="AG2314" i="1"/>
  <c r="AG1156" i="1"/>
  <c r="M2313" i="1"/>
  <c r="AG2313" i="1" s="1"/>
  <c r="O1155" i="1"/>
  <c r="AI1155" i="1" s="1"/>
  <c r="Q1155" i="1"/>
  <c r="AH1155" i="1" s="1"/>
  <c r="Q1546" i="1"/>
  <c r="AH1546" i="1" s="1"/>
  <c r="M1535" i="1"/>
  <c r="AG1535" i="1" s="1"/>
  <c r="M1003" i="1"/>
  <c r="AG1003" i="1" s="1"/>
  <c r="Q1317" i="1"/>
  <c r="AH1317" i="1" s="1"/>
  <c r="Q1003" i="1"/>
  <c r="AH1003" i="1" s="1"/>
  <c r="Q3115" i="1"/>
  <c r="AH3115" i="1" s="1"/>
  <c r="M1208" i="1"/>
  <c r="AG1208" i="1" s="1"/>
  <c r="M2612" i="1"/>
  <c r="AG2612" i="1" s="1"/>
  <c r="M1317" i="1"/>
  <c r="AG1317" i="1" s="1"/>
  <c r="M1155" i="1"/>
  <c r="AG1155" i="1" s="1"/>
  <c r="Q2313" i="1"/>
  <c r="AH2313" i="1" s="1"/>
  <c r="O1208" i="1"/>
  <c r="AI1208" i="1" s="1"/>
  <c r="O1535" i="1"/>
  <c r="AI1535" i="1" s="1"/>
  <c r="O1546" i="1"/>
  <c r="AI1546" i="1" s="1"/>
  <c r="Q2612" i="1"/>
  <c r="AH2612" i="1" s="1"/>
  <c r="O2313" i="1"/>
  <c r="AI2313" i="1" s="1"/>
  <c r="O1003" i="1"/>
  <c r="AI1003" i="1" s="1"/>
  <c r="M3115" i="1"/>
  <c r="AG3115" i="1" s="1"/>
  <c r="O2612" i="1"/>
  <c r="AI2612" i="1" s="1"/>
  <c r="O1317" i="1"/>
  <c r="AI1317" i="1" s="1"/>
  <c r="O3115" i="1"/>
  <c r="AI3115" i="1" s="1"/>
  <c r="Q1208" i="1"/>
  <c r="AH1208" i="1" s="1"/>
  <c r="Q1535" i="1"/>
  <c r="AH1535" i="1" s="1"/>
  <c r="M1546" i="1"/>
  <c r="AG1546" i="1" s="1"/>
  <c r="AJ3361" i="1"/>
  <c r="AJ3360" i="1" s="1"/>
  <c r="AA3361" i="1"/>
  <c r="AA3360" i="1" s="1"/>
  <c r="Y3361" i="1"/>
  <c r="Y3360" i="1" s="1"/>
  <c r="W3361" i="1"/>
  <c r="W3360" i="1" s="1"/>
  <c r="V3361" i="1"/>
  <c r="V3360" i="1" s="1"/>
  <c r="U3361" i="1"/>
  <c r="U3360" i="1" s="1"/>
  <c r="S3361" i="1"/>
  <c r="S3360" i="1" s="1"/>
  <c r="R3361" i="1"/>
  <c r="R3360" i="1" s="1"/>
  <c r="Q3361" i="1"/>
  <c r="AH3361" i="1" s="1"/>
  <c r="O3361" i="1"/>
  <c r="AI3361" i="1" s="1"/>
  <c r="M3361" i="1"/>
  <c r="N601" i="1"/>
  <c r="N600" i="1" s="1"/>
  <c r="O601" i="1"/>
  <c r="AI601" i="1" s="1"/>
  <c r="P601" i="1"/>
  <c r="P600" i="1" s="1"/>
  <c r="Q601" i="1"/>
  <c r="AH601" i="1" s="1"/>
  <c r="R601" i="1"/>
  <c r="R600" i="1" s="1"/>
  <c r="S601" i="1"/>
  <c r="S600" i="1" s="1"/>
  <c r="U601" i="1"/>
  <c r="U600" i="1" s="1"/>
  <c r="V601" i="1"/>
  <c r="V600" i="1" s="1"/>
  <c r="W601" i="1"/>
  <c r="W600" i="1" s="1"/>
  <c r="Y601" i="1"/>
  <c r="Y600" i="1" s="1"/>
  <c r="AA601" i="1"/>
  <c r="AA600" i="1" s="1"/>
  <c r="AJ601" i="1"/>
  <c r="AJ600" i="1" s="1"/>
  <c r="M601" i="1"/>
  <c r="AG601" i="1" l="1"/>
  <c r="AG3361" i="1"/>
  <c r="O600" i="1"/>
  <c r="AI600" i="1" s="1"/>
  <c r="Q3360" i="1"/>
  <c r="AH3360" i="1" s="1"/>
  <c r="O1002" i="1"/>
  <c r="AI1002" i="1" s="1"/>
  <c r="Q2312" i="1"/>
  <c r="AH2312" i="1" s="1"/>
  <c r="Q1002" i="1"/>
  <c r="AH1002" i="1" s="1"/>
  <c r="M1002" i="1"/>
  <c r="AG1002" i="1" s="1"/>
  <c r="O1154" i="1"/>
  <c r="AI1154" i="1" s="1"/>
  <c r="Q600" i="1"/>
  <c r="AH600" i="1" s="1"/>
  <c r="O2312" i="1"/>
  <c r="AI2312" i="1" s="1"/>
  <c r="M1154" i="1"/>
  <c r="AG1154" i="1" s="1"/>
  <c r="M600" i="1"/>
  <c r="AG600" i="1" s="1"/>
  <c r="M3360" i="1"/>
  <c r="AG3360" i="1" s="1"/>
  <c r="O3360" i="1"/>
  <c r="AI3360" i="1" s="1"/>
  <c r="Q1154" i="1"/>
  <c r="AH1154" i="1" s="1"/>
  <c r="M2312" i="1"/>
  <c r="AG2312" i="1" s="1"/>
  <c r="AA3995" i="1"/>
  <c r="AA3994" i="1" s="1"/>
  <c r="AA3992" i="1"/>
  <c r="AA3991" i="1" s="1"/>
  <c r="AA3987" i="1"/>
  <c r="AA3985" i="1"/>
  <c r="AA3977" i="1"/>
  <c r="AA3975" i="1"/>
  <c r="AA3973" i="1"/>
  <c r="AA3970" i="1"/>
  <c r="AA3969" i="1" s="1"/>
  <c r="AA3952" i="1"/>
  <c r="AA3951" i="1" s="1"/>
  <c r="AA3947" i="1" s="1"/>
  <c r="AA3944" i="1"/>
  <c r="AA3943" i="1" s="1"/>
  <c r="AA3935" i="1"/>
  <c r="AA3934" i="1" s="1"/>
  <c r="AA3927" i="1"/>
  <c r="AA3925" i="1"/>
  <c r="AA3923" i="1"/>
  <c r="AA3911" i="1"/>
  <c r="AA3910" i="1" s="1"/>
  <c r="AA3909" i="1" s="1"/>
  <c r="AA3905" i="1"/>
  <c r="AA3904" i="1" s="1"/>
  <c r="AA3901" i="1"/>
  <c r="AA3899" i="1"/>
  <c r="AA3894" i="1"/>
  <c r="AA3893" i="1" s="1"/>
  <c r="AA3891" i="1"/>
  <c r="AA3889" i="1"/>
  <c r="AA3883" i="1"/>
  <c r="AA3882" i="1" s="1"/>
  <c r="AA3880" i="1"/>
  <c r="AA3879" i="1" s="1"/>
  <c r="AA3872" i="1"/>
  <c r="AA3870" i="1"/>
  <c r="AA3868" i="1"/>
  <c r="AA3865" i="1"/>
  <c r="AA3864" i="1" s="1"/>
  <c r="AA3860" i="1"/>
  <c r="AA3859" i="1" s="1"/>
  <c r="AA3858" i="1" s="1"/>
  <c r="AA3857" i="1" s="1"/>
  <c r="AA3851" i="1"/>
  <c r="AA3850" i="1" s="1"/>
  <c r="AA3849" i="1" s="1"/>
  <c r="AA3848" i="1" s="1"/>
  <c r="AA3846" i="1"/>
  <c r="AA3845" i="1" s="1"/>
  <c r="AA3843" i="1"/>
  <c r="AA3842" i="1" s="1"/>
  <c r="AA3837" i="1"/>
  <c r="AA3835" i="1"/>
  <c r="AA3833" i="1"/>
  <c r="AA3830" i="1"/>
  <c r="AA3829" i="1" s="1"/>
  <c r="AA3826" i="1"/>
  <c r="AA3824" i="1"/>
  <c r="AA3821" i="1"/>
  <c r="AA3820" i="1" s="1"/>
  <c r="AA3815" i="1"/>
  <c r="AA3814" i="1" s="1"/>
  <c r="AA3813" i="1" s="1"/>
  <c r="AA3812" i="1" s="1"/>
  <c r="AA3811" i="1" s="1"/>
  <c r="AA3807" i="1"/>
  <c r="AA3805" i="1"/>
  <c r="AA3803" i="1"/>
  <c r="AA3800" i="1"/>
  <c r="AA3799" i="1" s="1"/>
  <c r="AA3796" i="1"/>
  <c r="AA3795" i="1" s="1"/>
  <c r="AA3794" i="1" s="1"/>
  <c r="AA3788" i="1"/>
  <c r="AA3786" i="1"/>
  <c r="AA3784" i="1"/>
  <c r="AA3781" i="1"/>
  <c r="AA3780" i="1" s="1"/>
  <c r="AA3777" i="1"/>
  <c r="AA3776" i="1" s="1"/>
  <c r="AA3775" i="1" s="1"/>
  <c r="AA3769" i="1"/>
  <c r="AA3767" i="1"/>
  <c r="AA3764" i="1"/>
  <c r="AA3763" i="1" s="1"/>
  <c r="AA3759" i="1"/>
  <c r="AA3758" i="1" s="1"/>
  <c r="AA3757" i="1" s="1"/>
  <c r="AA3756" i="1" s="1"/>
  <c r="AA3753" i="1"/>
  <c r="AA3752" i="1" s="1"/>
  <c r="AA3751" i="1" s="1"/>
  <c r="AA3745" i="1"/>
  <c r="AA3744" i="1" s="1"/>
  <c r="AA3742" i="1"/>
  <c r="AA3741" i="1" s="1"/>
  <c r="AA3735" i="1"/>
  <c r="AA3733" i="1"/>
  <c r="AA3731" i="1"/>
  <c r="AA3726" i="1"/>
  <c r="AA3725" i="1" s="1"/>
  <c r="AA3723" i="1"/>
  <c r="AA3722" i="1" s="1"/>
  <c r="AA3720" i="1"/>
  <c r="AA3719" i="1" s="1"/>
  <c r="AA3716" i="1"/>
  <c r="AA3715" i="1" s="1"/>
  <c r="AA3714" i="1" s="1"/>
  <c r="AA3712" i="1"/>
  <c r="AA3711" i="1" s="1"/>
  <c r="AA3709" i="1"/>
  <c r="AA3706" i="1" s="1"/>
  <c r="AA3697" i="1"/>
  <c r="AA3696" i="1" s="1"/>
  <c r="AA3695" i="1" s="1"/>
  <c r="AA3694" i="1" s="1"/>
  <c r="AA3689" i="1"/>
  <c r="AA3688" i="1" s="1"/>
  <c r="AA3687" i="1" s="1"/>
  <c r="AA3686" i="1" s="1"/>
  <c r="AA3685" i="1" s="1"/>
  <c r="AA3682" i="1"/>
  <c r="AA3681" i="1" s="1"/>
  <c r="AA3678" i="1"/>
  <c r="AA3677" i="1" s="1"/>
  <c r="AA3669" i="1"/>
  <c r="AA3668" i="1" s="1"/>
  <c r="AA3667" i="1" s="1"/>
  <c r="AA3666" i="1" s="1"/>
  <c r="AA3665" i="1" s="1"/>
  <c r="AA3662" i="1"/>
  <c r="AA3661" i="1" s="1"/>
  <c r="AA3660" i="1" s="1"/>
  <c r="AA3659" i="1" s="1"/>
  <c r="AA3658" i="1" s="1"/>
  <c r="AA3657" i="1" s="1"/>
  <c r="AA3654" i="1"/>
  <c r="AA3653" i="1" s="1"/>
  <c r="AA3650" i="1"/>
  <c r="AA3649" i="1" s="1"/>
  <c r="AA3647" i="1"/>
  <c r="AA3646" i="1" s="1"/>
  <c r="AA3641" i="1"/>
  <c r="AA3640" i="1" s="1"/>
  <c r="AA3637" i="1"/>
  <c r="AA3636" i="1" s="1"/>
  <c r="AA3633" i="1"/>
  <c r="AA3632" i="1" s="1"/>
  <c r="AA3628" i="1"/>
  <c r="AA3627" i="1" s="1"/>
  <c r="AA3626" i="1" s="1"/>
  <c r="AA3621" i="1"/>
  <c r="AA3620" i="1" s="1"/>
  <c r="AA3619" i="1" s="1"/>
  <c r="AA3618" i="1" s="1"/>
  <c r="AA3613" i="1"/>
  <c r="AA3612" i="1" s="1"/>
  <c r="AA3611" i="1" s="1"/>
  <c r="AA3610" i="1" s="1"/>
  <c r="AA3609" i="1" s="1"/>
  <c r="AA3608" i="1" s="1"/>
  <c r="AA3606" i="1"/>
  <c r="AA3605" i="1" s="1"/>
  <c r="AA3604" i="1" s="1"/>
  <c r="AA3603" i="1" s="1"/>
  <c r="AA3602" i="1" s="1"/>
  <c r="AA3601" i="1" s="1"/>
  <c r="AA3599" i="1"/>
  <c r="AA3597" i="1"/>
  <c r="AA3594" i="1"/>
  <c r="AA3593" i="1" s="1"/>
  <c r="AA3587" i="1"/>
  <c r="AA3586" i="1" s="1"/>
  <c r="AA3584" i="1"/>
  <c r="AA3583" i="1" s="1"/>
  <c r="AA3581" i="1"/>
  <c r="AA3580" i="1" s="1"/>
  <c r="AA3577" i="1"/>
  <c r="AA3576" i="1" s="1"/>
  <c r="AA3574" i="1"/>
  <c r="AA3573" i="1" s="1"/>
  <c r="AA3571" i="1"/>
  <c r="AA3570" i="1" s="1"/>
  <c r="AA3568" i="1"/>
  <c r="AA3566" i="1"/>
  <c r="AA3563" i="1"/>
  <c r="AA3562" i="1" s="1"/>
  <c r="AA3560" i="1"/>
  <c r="AA3559" i="1" s="1"/>
  <c r="AA3557" i="1"/>
  <c r="AA3556" i="1" s="1"/>
  <c r="AA3554" i="1"/>
  <c r="AA3553" i="1" s="1"/>
  <c r="AA3550" i="1"/>
  <c r="AA3549" i="1" s="1"/>
  <c r="AA3547" i="1"/>
  <c r="AA3546" i="1" s="1"/>
  <c r="AA3545" i="1" s="1"/>
  <c r="AA3543" i="1"/>
  <c r="AA3542" i="1" s="1"/>
  <c r="AA3540" i="1"/>
  <c r="AA3538" i="1"/>
  <c r="AA3535" i="1"/>
  <c r="AA3533" i="1"/>
  <c r="AA3531" i="1"/>
  <c r="AA3526" i="1"/>
  <c r="AA3525" i="1" s="1"/>
  <c r="AA3524" i="1" s="1"/>
  <c r="AA3522" i="1"/>
  <c r="AA3521" i="1" s="1"/>
  <c r="AA3520" i="1" s="1"/>
  <c r="AA3518" i="1"/>
  <c r="AA3517" i="1" s="1"/>
  <c r="AA3516" i="1" s="1"/>
  <c r="AA3512" i="1"/>
  <c r="AA3511" i="1" s="1"/>
  <c r="AA3510" i="1" s="1"/>
  <c r="AA3509" i="1" s="1"/>
  <c r="AA3508" i="1" s="1"/>
  <c r="AA3506" i="1"/>
  <c r="AA3505" i="1" s="1"/>
  <c r="AA3504" i="1" s="1"/>
  <c r="AA3503" i="1" s="1"/>
  <c r="AA3502" i="1" s="1"/>
  <c r="AA3500" i="1"/>
  <c r="AA3498" i="1"/>
  <c r="AA3493" i="1"/>
  <c r="AA3492" i="1" s="1"/>
  <c r="AA3490" i="1"/>
  <c r="AA3489" i="1" s="1"/>
  <c r="AA3487" i="1"/>
  <c r="AA3486" i="1" s="1"/>
  <c r="AA3482" i="1"/>
  <c r="AA3481" i="1" s="1"/>
  <c r="AA3480" i="1" s="1"/>
  <c r="AA3477" i="1"/>
  <c r="AA3476" i="1" s="1"/>
  <c r="AA3475" i="1" s="1"/>
  <c r="AA3473" i="1"/>
  <c r="AA3471" i="1"/>
  <c r="AA3467" i="1"/>
  <c r="AA3465" i="1"/>
  <c r="AA3459" i="1"/>
  <c r="AA3457" i="1"/>
  <c r="AA3455" i="1"/>
  <c r="AA3452" i="1"/>
  <c r="AA3451" i="1" s="1"/>
  <c r="AA3448" i="1"/>
  <c r="AA3447" i="1" s="1"/>
  <c r="AA3446" i="1" s="1"/>
  <c r="AA3442" i="1"/>
  <c r="AA3441" i="1" s="1"/>
  <c r="AA3440" i="1" s="1"/>
  <c r="AA3439" i="1" s="1"/>
  <c r="AA3438" i="1" s="1"/>
  <c r="AA3434" i="1"/>
  <c r="AA3432" i="1"/>
  <c r="AA3430" i="1"/>
  <c r="AA3427" i="1"/>
  <c r="AA3426" i="1" s="1"/>
  <c r="AA3422" i="1"/>
  <c r="AA3420" i="1"/>
  <c r="AA3416" i="1"/>
  <c r="AA3415" i="1" s="1"/>
  <c r="AA3414" i="1" s="1"/>
  <c r="AA3410" i="1"/>
  <c r="AA3409" i="1" s="1"/>
  <c r="AA3408" i="1" s="1"/>
  <c r="AA3407" i="1" s="1"/>
  <c r="AA3405" i="1"/>
  <c r="AA3404" i="1" s="1"/>
  <c r="AA3402" i="1"/>
  <c r="AA3401" i="1" s="1"/>
  <c r="AA3392" i="1"/>
  <c r="AA3391" i="1" s="1"/>
  <c r="AA3389" i="1"/>
  <c r="AA3388" i="1" s="1"/>
  <c r="AA3386" i="1"/>
  <c r="AA3385" i="1" s="1"/>
  <c r="AA3379" i="1"/>
  <c r="AA3378" i="1" s="1"/>
  <c r="AA3377" i="1" s="1"/>
  <c r="AA3376" i="1" s="1"/>
  <c r="AA3374" i="1"/>
  <c r="AA3372" i="1"/>
  <c r="AA3369" i="1"/>
  <c r="AA3367" i="1"/>
  <c r="AA3365" i="1"/>
  <c r="AA3358" i="1"/>
  <c r="AA3357" i="1" s="1"/>
  <c r="AA3355" i="1"/>
  <c r="AA3354" i="1" s="1"/>
  <c r="AA3351" i="1"/>
  <c r="AA3350" i="1" s="1"/>
  <c r="AA3348" i="1"/>
  <c r="AA3346" i="1"/>
  <c r="AA3344" i="1"/>
  <c r="AA3336" i="1"/>
  <c r="AA3335" i="1" s="1"/>
  <c r="AA3334" i="1" s="1"/>
  <c r="AA3333" i="1" s="1"/>
  <c r="AA3332" i="1" s="1"/>
  <c r="AA3331" i="1" s="1"/>
  <c r="AA3328" i="1"/>
  <c r="AA3327" i="1" s="1"/>
  <c r="AA3326" i="1" s="1"/>
  <c r="AA3324" i="1"/>
  <c r="AA3322" i="1"/>
  <c r="AA3320" i="1"/>
  <c r="AA3317" i="1"/>
  <c r="AA3316" i="1" s="1"/>
  <c r="AA3312" i="1"/>
  <c r="AA3311" i="1" s="1"/>
  <c r="AA3303" i="1"/>
  <c r="AA3302" i="1" s="1"/>
  <c r="AA3300" i="1"/>
  <c r="AA3299" i="1" s="1"/>
  <c r="AA3298" i="1" s="1"/>
  <c r="AA3294" i="1"/>
  <c r="AA3293" i="1" s="1"/>
  <c r="AA3292" i="1" s="1"/>
  <c r="AA3290" i="1"/>
  <c r="AA3289" i="1" s="1"/>
  <c r="AA3287" i="1"/>
  <c r="AA3286" i="1" s="1"/>
  <c r="AA3284" i="1"/>
  <c r="AA3283" i="1" s="1"/>
  <c r="AA3280" i="1"/>
  <c r="AA3279" i="1" s="1"/>
  <c r="AA3277" i="1"/>
  <c r="AA3276" i="1" s="1"/>
  <c r="AA3274" i="1"/>
  <c r="AA3273" i="1" s="1"/>
  <c r="AA3267" i="1"/>
  <c r="AA3266" i="1" s="1"/>
  <c r="AA3265" i="1" s="1"/>
  <c r="AA3263" i="1"/>
  <c r="AA3262" i="1" s="1"/>
  <c r="AA3260" i="1"/>
  <c r="AA3259" i="1" s="1"/>
  <c r="AA3253" i="1"/>
  <c r="AA3251" i="1"/>
  <c r="AA3244" i="1"/>
  <c r="AA3242" i="1"/>
  <c r="AA3240" i="1"/>
  <c r="AA3238" i="1"/>
  <c r="AA3236" i="1"/>
  <c r="AA3232" i="1"/>
  <c r="AA3231" i="1" s="1"/>
  <c r="AA3229" i="1"/>
  <c r="AA3227" i="1"/>
  <c r="AA3224" i="1"/>
  <c r="AA3222" i="1"/>
  <c r="AA3214" i="1"/>
  <c r="AA3212" i="1"/>
  <c r="AA3203" i="1"/>
  <c r="AA3202" i="1" s="1"/>
  <c r="AA3201" i="1" s="1"/>
  <c r="AA3197" i="1"/>
  <c r="AA3196" i="1" s="1"/>
  <c r="AA3194" i="1"/>
  <c r="AA3192" i="1"/>
  <c r="AA3188" i="1"/>
  <c r="AA3187" i="1" s="1"/>
  <c r="AA3185" i="1"/>
  <c r="AA3184" i="1" s="1"/>
  <c r="AA3180" i="1"/>
  <c r="AA3178" i="1"/>
  <c r="AA3173" i="1"/>
  <c r="AA3172" i="1" s="1"/>
  <c r="AA3171" i="1" s="1"/>
  <c r="AA3170" i="1" s="1"/>
  <c r="AA3165" i="1"/>
  <c r="AA3164" i="1" s="1"/>
  <c r="AA3162" i="1"/>
  <c r="AA3161" i="1" s="1"/>
  <c r="AA3154" i="1"/>
  <c r="AA3152" i="1"/>
  <c r="AA3150" i="1"/>
  <c r="AA3147" i="1"/>
  <c r="AA3146" i="1" s="1"/>
  <c r="AA3142" i="1"/>
  <c r="AA3141" i="1" s="1"/>
  <c r="AA3140" i="1" s="1"/>
  <c r="AA3139" i="1" s="1"/>
  <c r="AA3131" i="1"/>
  <c r="AA3130" i="1" s="1"/>
  <c r="AA3128" i="1"/>
  <c r="AA3127" i="1" s="1"/>
  <c r="AA3125" i="1"/>
  <c r="AA3124" i="1" s="1"/>
  <c r="AA3113" i="1"/>
  <c r="AA3112" i="1" s="1"/>
  <c r="AA3111" i="1" s="1"/>
  <c r="AA3110" i="1" s="1"/>
  <c r="AA3108" i="1"/>
  <c r="AA3106" i="1"/>
  <c r="AA3102" i="1"/>
  <c r="AA3101" i="1" s="1"/>
  <c r="AA3099" i="1"/>
  <c r="AA3098" i="1" s="1"/>
  <c r="AA3095" i="1"/>
  <c r="AA3094" i="1" s="1"/>
  <c r="AA3092" i="1"/>
  <c r="AA3091" i="1" s="1"/>
  <c r="AA3088" i="1"/>
  <c r="AA3086" i="1"/>
  <c r="AA3084" i="1"/>
  <c r="AA3080" i="1"/>
  <c r="AA3079" i="1" s="1"/>
  <c r="AA3075" i="1"/>
  <c r="AA3074" i="1" s="1"/>
  <c r="AA3072" i="1"/>
  <c r="AA3071" i="1" s="1"/>
  <c r="AA3065" i="1"/>
  <c r="AA3063" i="1"/>
  <c r="AA3061" i="1"/>
  <c r="AA3058" i="1"/>
  <c r="AA3057" i="1" s="1"/>
  <c r="AA3053" i="1"/>
  <c r="AA3052" i="1" s="1"/>
  <c r="AA3051" i="1" s="1"/>
  <c r="AA3050" i="1" s="1"/>
  <c r="AA3048" i="1"/>
  <c r="AA3046" i="1"/>
  <c r="AA3044" i="1"/>
  <c r="AA3040" i="1"/>
  <c r="AA3039" i="1" s="1"/>
  <c r="AA3037" i="1"/>
  <c r="AA3036" i="1" s="1"/>
  <c r="AA3031" i="1"/>
  <c r="AA3030" i="1" s="1"/>
  <c r="AA3023" i="1"/>
  <c r="AA3022" i="1" s="1"/>
  <c r="AA3021" i="1" s="1"/>
  <c r="AA3020" i="1" s="1"/>
  <c r="AA3019" i="1" s="1"/>
  <c r="AA3018" i="1" s="1"/>
  <c r="AA3017" i="1" s="1"/>
  <c r="AA3014" i="1"/>
  <c r="AA3012" i="1"/>
  <c r="AA3010" i="1"/>
  <c r="AA3007" i="1"/>
  <c r="AA3006" i="1" s="1"/>
  <c r="AA2999" i="1"/>
  <c r="AA2997" i="1"/>
  <c r="AA2990" i="1"/>
  <c r="AA2989" i="1" s="1"/>
  <c r="AA2987" i="1"/>
  <c r="AA2986" i="1" s="1"/>
  <c r="AA2984" i="1"/>
  <c r="AA2983" i="1" s="1"/>
  <c r="AA2980" i="1"/>
  <c r="AA2979" i="1" s="1"/>
  <c r="AA2977" i="1"/>
  <c r="AA2976" i="1" s="1"/>
  <c r="AA2974" i="1"/>
  <c r="AA2973" i="1" s="1"/>
  <c r="AA2962" i="1"/>
  <c r="AA2961" i="1" s="1"/>
  <c r="AA2959" i="1"/>
  <c r="AA2958" i="1" s="1"/>
  <c r="AA2954" i="1"/>
  <c r="AA2953" i="1" s="1"/>
  <c r="AA2951" i="1"/>
  <c r="AA2950" i="1" s="1"/>
  <c r="AA2948" i="1"/>
  <c r="AA2945" i="1"/>
  <c r="AA2944" i="1" s="1"/>
  <c r="AA2937" i="1"/>
  <c r="AA2936" i="1" s="1"/>
  <c r="AA2934" i="1"/>
  <c r="AA2933" i="1" s="1"/>
  <c r="AA2931" i="1"/>
  <c r="AA2930" i="1" s="1"/>
  <c r="AA2914" i="1"/>
  <c r="AA2913" i="1" s="1"/>
  <c r="AA2911" i="1"/>
  <c r="AA2910" i="1" s="1"/>
  <c r="AA2908" i="1"/>
  <c r="AA2907" i="1" s="1"/>
  <c r="AA2905" i="1"/>
  <c r="AA2904" i="1" s="1"/>
  <c r="AA2898" i="1"/>
  <c r="AA2897" i="1" s="1"/>
  <c r="AA2895" i="1"/>
  <c r="AA2894" i="1" s="1"/>
  <c r="AA2892" i="1"/>
  <c r="AA2891" i="1" s="1"/>
  <c r="AA2889" i="1"/>
  <c r="AA2888" i="1" s="1"/>
  <c r="AA2886" i="1"/>
  <c r="AA2885" i="1" s="1"/>
  <c r="AA2883" i="1"/>
  <c r="AA2882" i="1" s="1"/>
  <c r="AA2880" i="1"/>
  <c r="AA2879" i="1" s="1"/>
  <c r="AA2877" i="1"/>
  <c r="AA2876" i="1" s="1"/>
  <c r="AA2874" i="1"/>
  <c r="AA2873" i="1" s="1"/>
  <c r="AA2871" i="1"/>
  <c r="AA2870" i="1" s="1"/>
  <c r="AA2868" i="1"/>
  <c r="AA2867" i="1" s="1"/>
  <c r="AA2863" i="1"/>
  <c r="AA2862" i="1" s="1"/>
  <c r="AA2861" i="1" s="1"/>
  <c r="AA2859" i="1"/>
  <c r="AA2858" i="1" s="1"/>
  <c r="AA2856" i="1"/>
  <c r="AA2855" i="1" s="1"/>
  <c r="AA2853" i="1"/>
  <c r="AA2852" i="1" s="1"/>
  <c r="AA2850" i="1"/>
  <c r="AA2849" i="1" s="1"/>
  <c r="AA2843" i="1"/>
  <c r="AA2842" i="1" s="1"/>
  <c r="AA2840" i="1"/>
  <c r="AA2839" i="1" s="1"/>
  <c r="AA2828" i="1"/>
  <c r="AA2827" i="1" s="1"/>
  <c r="AA2826" i="1" s="1"/>
  <c r="AA2825" i="1" s="1"/>
  <c r="AA2824" i="1" s="1"/>
  <c r="AA2823" i="1" s="1"/>
  <c r="AA2822" i="1" s="1"/>
  <c r="AA2820" i="1"/>
  <c r="AA2819" i="1" s="1"/>
  <c r="AA2818" i="1" s="1"/>
  <c r="AA2817" i="1" s="1"/>
  <c r="AA2816" i="1" s="1"/>
  <c r="AA2814" i="1"/>
  <c r="AA2813" i="1" s="1"/>
  <c r="AA2812" i="1" s="1"/>
  <c r="AA2811" i="1" s="1"/>
  <c r="AA2810" i="1" s="1"/>
  <c r="AA2807" i="1"/>
  <c r="AA2806" i="1" s="1"/>
  <c r="AA2804" i="1"/>
  <c r="AA2803" i="1" s="1"/>
  <c r="AA2801" i="1"/>
  <c r="AA2798" i="1"/>
  <c r="AA2797" i="1" s="1"/>
  <c r="AA2795" i="1"/>
  <c r="AA2794" i="1" s="1"/>
  <c r="AA2792" i="1"/>
  <c r="AA2791" i="1" s="1"/>
  <c r="AA2786" i="1"/>
  <c r="AA2785" i="1" s="1"/>
  <c r="AA2783" i="1"/>
  <c r="AA2782" i="1" s="1"/>
  <c r="AA2780" i="1"/>
  <c r="AA2779" i="1" s="1"/>
  <c r="AA2773" i="1"/>
  <c r="AA2772" i="1" s="1"/>
  <c r="AA2771" i="1" s="1"/>
  <c r="AA2770" i="1" s="1"/>
  <c r="AA2769" i="1" s="1"/>
  <c r="AA2768" i="1" s="1"/>
  <c r="AA2762" i="1"/>
  <c r="AA2760" i="1"/>
  <c r="AA2755" i="1"/>
  <c r="AA2754" i="1" s="1"/>
  <c r="AA2752" i="1"/>
  <c r="AA2751" i="1" s="1"/>
  <c r="AA2747" i="1"/>
  <c r="AA2746" i="1" s="1"/>
  <c r="AA2745" i="1" s="1"/>
  <c r="AA2744" i="1" s="1"/>
  <c r="AA2726" i="1"/>
  <c r="AA2724" i="1"/>
  <c r="AA2722" i="1"/>
  <c r="AA2719" i="1"/>
  <c r="AA2718" i="1" s="1"/>
  <c r="AA2714" i="1"/>
  <c r="AA2712" i="1"/>
  <c r="AA2710" i="1"/>
  <c r="AA2705" i="1"/>
  <c r="AA2703" i="1"/>
  <c r="AA2701" i="1"/>
  <c r="AA2697" i="1"/>
  <c r="AA2696" i="1" s="1"/>
  <c r="AA2694" i="1"/>
  <c r="AA2693" i="1" s="1"/>
  <c r="AA2684" i="1"/>
  <c r="AA2683" i="1" s="1"/>
  <c r="AA2682" i="1" s="1"/>
  <c r="AA2681" i="1" s="1"/>
  <c r="AA2680" i="1" s="1"/>
  <c r="AA2678" i="1"/>
  <c r="AA2677" i="1" s="1"/>
  <c r="AA2676" i="1" s="1"/>
  <c r="AA2675" i="1" s="1"/>
  <c r="AA2670" i="1"/>
  <c r="AA2669" i="1" s="1"/>
  <c r="AA2668" i="1" s="1"/>
  <c r="AA2666" i="1"/>
  <c r="AA2665" i="1" s="1"/>
  <c r="AA2664" i="1" s="1"/>
  <c r="AA2662" i="1"/>
  <c r="AA2661" i="1" s="1"/>
  <c r="AA2659" i="1"/>
  <c r="AA2658" i="1" s="1"/>
  <c r="AA2655" i="1"/>
  <c r="AA2654" i="1" s="1"/>
  <c r="AA2653" i="1" s="1"/>
  <c r="AA2651" i="1"/>
  <c r="AA2650" i="1" s="1"/>
  <c r="AA2649" i="1" s="1"/>
  <c r="AA2647" i="1"/>
  <c r="AA2646" i="1" s="1"/>
  <c r="AA2644" i="1"/>
  <c r="AA2643" i="1" s="1"/>
  <c r="AA2641" i="1"/>
  <c r="AA2640" i="1" s="1"/>
  <c r="AA2635" i="1"/>
  <c r="AA2634" i="1" s="1"/>
  <c r="AA2632" i="1"/>
  <c r="AA2631" i="1" s="1"/>
  <c r="AA2629" i="1"/>
  <c r="AA2628" i="1" s="1"/>
  <c r="AA2619" i="1"/>
  <c r="AA2618" i="1" s="1"/>
  <c r="AA2617" i="1" s="1"/>
  <c r="AA2616" i="1" s="1"/>
  <c r="AA2597" i="1"/>
  <c r="AA2596" i="1" s="1"/>
  <c r="AA2595" i="1" s="1"/>
  <c r="AA2584" i="1"/>
  <c r="AA2583" i="1" s="1"/>
  <c r="AA2582" i="1" s="1"/>
  <c r="AA2581" i="1" s="1"/>
  <c r="AA2580" i="1" s="1"/>
  <c r="AA2579" i="1" s="1"/>
  <c r="AA2578" i="1" s="1"/>
  <c r="AA2575" i="1"/>
  <c r="AA2574" i="1" s="1"/>
  <c r="AA2573" i="1" s="1"/>
  <c r="AA2572" i="1" s="1"/>
  <c r="AA2571" i="1" s="1"/>
  <c r="AA2570" i="1" s="1"/>
  <c r="AA2568" i="1"/>
  <c r="AA2567" i="1" s="1"/>
  <c r="AA2566" i="1" s="1"/>
  <c r="AA2565" i="1" s="1"/>
  <c r="AA2564" i="1" s="1"/>
  <c r="AA2563" i="1" s="1"/>
  <c r="AA2562" i="1" s="1"/>
  <c r="AA2560" i="1"/>
  <c r="AA2559" i="1" s="1"/>
  <c r="AA2558" i="1" s="1"/>
  <c r="AA2557" i="1" s="1"/>
  <c r="AA2555" i="1"/>
  <c r="AA2554" i="1" s="1"/>
  <c r="AA2553" i="1" s="1"/>
  <c r="AA2552" i="1" s="1"/>
  <c r="AA2547" i="1"/>
  <c r="AA2545" i="1"/>
  <c r="AA2543" i="1"/>
  <c r="AA2536" i="1"/>
  <c r="AA2535" i="1" s="1"/>
  <c r="AA2534" i="1" s="1"/>
  <c r="AA2533" i="1" s="1"/>
  <c r="AA2532" i="1" s="1"/>
  <c r="AA2530" i="1"/>
  <c r="AA2529" i="1" s="1"/>
  <c r="AA2527" i="1"/>
  <c r="AA2525" i="1"/>
  <c r="AA2520" i="1"/>
  <c r="AA2519" i="1" s="1"/>
  <c r="AA2518" i="1" s="1"/>
  <c r="AA2517" i="1" s="1"/>
  <c r="AA2516" i="1" s="1"/>
  <c r="AA2514" i="1"/>
  <c r="AA2513" i="1" s="1"/>
  <c r="AA2512" i="1" s="1"/>
  <c r="AA2511" i="1" s="1"/>
  <c r="AA2510" i="1" s="1"/>
  <c r="AA2506" i="1"/>
  <c r="AA2505" i="1" s="1"/>
  <c r="AA2504" i="1" s="1"/>
  <c r="AA2503" i="1" s="1"/>
  <c r="AA2501" i="1"/>
  <c r="AA2500" i="1" s="1"/>
  <c r="AA2499" i="1" s="1"/>
  <c r="AA2498" i="1" s="1"/>
  <c r="AA2497" i="1" s="1"/>
  <c r="AA2494" i="1"/>
  <c r="AA2493" i="1" s="1"/>
  <c r="AA2492" i="1" s="1"/>
  <c r="AA2491" i="1" s="1"/>
  <c r="AA2490" i="1" s="1"/>
  <c r="AA2488" i="1"/>
  <c r="AA2487" i="1" s="1"/>
  <c r="AA2486" i="1" s="1"/>
  <c r="AA2485" i="1" s="1"/>
  <c r="AA2484" i="1" s="1"/>
  <c r="AA2482" i="1"/>
  <c r="AA2481" i="1" s="1"/>
  <c r="AA2480" i="1" s="1"/>
  <c r="AA2479" i="1" s="1"/>
  <c r="AA2477" i="1"/>
  <c r="AA2476" i="1" s="1"/>
  <c r="AA2474" i="1"/>
  <c r="AA2473" i="1" s="1"/>
  <c r="AA2466" i="1"/>
  <c r="AA2464" i="1"/>
  <c r="AA2456" i="1"/>
  <c r="AA2455" i="1" s="1"/>
  <c r="AA2454" i="1" s="1"/>
  <c r="AA2453" i="1" s="1"/>
  <c r="AA2451" i="1"/>
  <c r="AA2450" i="1" s="1"/>
  <c r="AA2448" i="1"/>
  <c r="AA2447" i="1" s="1"/>
  <c r="AA2445" i="1"/>
  <c r="AA2444" i="1" s="1"/>
  <c r="AA2439" i="1"/>
  <c r="AA2438" i="1" s="1"/>
  <c r="AA2437" i="1" s="1"/>
  <c r="AA2435" i="1"/>
  <c r="AA2434" i="1" s="1"/>
  <c r="AA2433" i="1" s="1"/>
  <c r="AA2429" i="1"/>
  <c r="AA2427" i="1"/>
  <c r="AA2425" i="1"/>
  <c r="AA2422" i="1"/>
  <c r="AA2421" i="1" s="1"/>
  <c r="AA2417" i="1"/>
  <c r="AA2415" i="1"/>
  <c r="AA2406" i="1"/>
  <c r="AA2405" i="1" s="1"/>
  <c r="AA2404" i="1" s="1"/>
  <c r="AA2403" i="1" s="1"/>
  <c r="AA2402" i="1" s="1"/>
  <c r="AA2401" i="1" s="1"/>
  <c r="AA2399" i="1"/>
  <c r="AA2398" i="1" s="1"/>
  <c r="AA2397" i="1" s="1"/>
  <c r="AA2396" i="1" s="1"/>
  <c r="AA2394" i="1"/>
  <c r="AA2393" i="1" s="1"/>
  <c r="AA2392" i="1" s="1"/>
  <c r="AA2391" i="1" s="1"/>
  <c r="AA2386" i="1"/>
  <c r="AA2385" i="1" s="1"/>
  <c r="AA2384" i="1" s="1"/>
  <c r="AA2383" i="1" s="1"/>
  <c r="AA2381" i="1"/>
  <c r="AA2380" i="1" s="1"/>
  <c r="AA2379" i="1" s="1"/>
  <c r="AA2378" i="1" s="1"/>
  <c r="AA2373" i="1"/>
  <c r="AA2372" i="1" s="1"/>
  <c r="AA2371" i="1" s="1"/>
  <c r="AA2369" i="1"/>
  <c r="AA2368" i="1" s="1"/>
  <c r="AA2367" i="1" s="1"/>
  <c r="AA2365" i="1"/>
  <c r="AA2364" i="1" s="1"/>
  <c r="AA2363" i="1" s="1"/>
  <c r="AA2354" i="1"/>
  <c r="AA2352" i="1"/>
  <c r="AA2345" i="1"/>
  <c r="AA2344" i="1" s="1"/>
  <c r="AA2343" i="1" s="1"/>
  <c r="AA2342" i="1" s="1"/>
  <c r="AA2341" i="1" s="1"/>
  <c r="AA2339" i="1"/>
  <c r="AA2338" i="1" s="1"/>
  <c r="AA2336" i="1"/>
  <c r="AA2335" i="1" s="1"/>
  <c r="AA2331" i="1"/>
  <c r="AA2330" i="1" s="1"/>
  <c r="AA2329" i="1" s="1"/>
  <c r="AA2328" i="1" s="1"/>
  <c r="AA2327" i="1" s="1"/>
  <c r="AA2309" i="1"/>
  <c r="AA2308" i="1" s="1"/>
  <c r="AA2307" i="1" s="1"/>
  <c r="AA2306" i="1" s="1"/>
  <c r="AA2304" i="1"/>
  <c r="AA2303" i="1" s="1"/>
  <c r="AA2302" i="1" s="1"/>
  <c r="AA2301" i="1" s="1"/>
  <c r="AA2299" i="1"/>
  <c r="AA2298" i="1" s="1"/>
  <c r="AA2297" i="1" s="1"/>
  <c r="AA2296" i="1" s="1"/>
  <c r="AA2295" i="1" s="1"/>
  <c r="AA2292" i="1"/>
  <c r="AA2291" i="1" s="1"/>
  <c r="AA2290" i="1" s="1"/>
  <c r="AA2289" i="1" s="1"/>
  <c r="AA2288" i="1" s="1"/>
  <c r="AA2286" i="1"/>
  <c r="AA2285" i="1" s="1"/>
  <c r="AA2284" i="1" s="1"/>
  <c r="AA2283" i="1" s="1"/>
  <c r="AA2282" i="1" s="1"/>
  <c r="AA2280" i="1"/>
  <c r="AA2279" i="1" s="1"/>
  <c r="AA2278" i="1" s="1"/>
  <c r="AA2277" i="1" s="1"/>
  <c r="AA2275" i="1"/>
  <c r="AA2274" i="1" s="1"/>
  <c r="AA2272" i="1"/>
  <c r="AA2271" i="1" s="1"/>
  <c r="AA2264" i="1"/>
  <c r="AA2262" i="1"/>
  <c r="AA2256" i="1"/>
  <c r="AA2255" i="1" s="1"/>
  <c r="AA2254" i="1" s="1"/>
  <c r="AA2253" i="1" s="1"/>
  <c r="AA2252" i="1" s="1"/>
  <c r="AA2249" i="1"/>
  <c r="AA2248" i="1" s="1"/>
  <c r="AA2247" i="1" s="1"/>
  <c r="AA2246" i="1" s="1"/>
  <c r="AA2245" i="1" s="1"/>
  <c r="AA2242" i="1"/>
  <c r="AA2241" i="1" s="1"/>
  <c r="AA2239" i="1"/>
  <c r="AA2237" i="1"/>
  <c r="AA2232" i="1"/>
  <c r="AA2231" i="1" s="1"/>
  <c r="AA2229" i="1"/>
  <c r="AA2228" i="1" s="1"/>
  <c r="AA2226" i="1"/>
  <c r="AA2225" i="1" s="1"/>
  <c r="AA2220" i="1"/>
  <c r="AA2219" i="1" s="1"/>
  <c r="AA2218" i="1" s="1"/>
  <c r="AA2216" i="1"/>
  <c r="AA2215" i="1" s="1"/>
  <c r="AA2214" i="1" s="1"/>
  <c r="AA2210" i="1"/>
  <c r="AA2208" i="1"/>
  <c r="AA2205" i="1"/>
  <c r="AA2204" i="1" s="1"/>
  <c r="AA2200" i="1"/>
  <c r="AA2198" i="1"/>
  <c r="AA2189" i="1"/>
  <c r="AA2188" i="1" s="1"/>
  <c r="AA2187" i="1" s="1"/>
  <c r="AA2186" i="1" s="1"/>
  <c r="AA2185" i="1" s="1"/>
  <c r="AA2184" i="1" s="1"/>
  <c r="AA2182" i="1"/>
  <c r="AA2181" i="1" s="1"/>
  <c r="AA2180" i="1" s="1"/>
  <c r="AA2179" i="1" s="1"/>
  <c r="AA2177" i="1"/>
  <c r="AA2176" i="1" s="1"/>
  <c r="AA2175" i="1" s="1"/>
  <c r="AA2174" i="1" s="1"/>
  <c r="AA2169" i="1"/>
  <c r="AA2168" i="1" s="1"/>
  <c r="AA2167" i="1" s="1"/>
  <c r="AA2166" i="1" s="1"/>
  <c r="AA2164" i="1"/>
  <c r="AA2163" i="1" s="1"/>
  <c r="AA2162" i="1" s="1"/>
  <c r="AA2161" i="1" s="1"/>
  <c r="AA2156" i="1"/>
  <c r="AA2155" i="1" s="1"/>
  <c r="AA2154" i="1" s="1"/>
  <c r="AA2152" i="1"/>
  <c r="AA2151" i="1" s="1"/>
  <c r="AA2150" i="1" s="1"/>
  <c r="AA2148" i="1"/>
  <c r="AA2147" i="1" s="1"/>
  <c r="AA2146" i="1" s="1"/>
  <c r="AA2140" i="1"/>
  <c r="AA2138" i="1"/>
  <c r="AA2136" i="1"/>
  <c r="AA2129" i="1"/>
  <c r="AA2128" i="1" s="1"/>
  <c r="AA2127" i="1" s="1"/>
  <c r="AA2126" i="1" s="1"/>
  <c r="AA2125" i="1" s="1"/>
  <c r="AA2123" i="1"/>
  <c r="AA2122" i="1" s="1"/>
  <c r="AA2120" i="1"/>
  <c r="AA2119" i="1" s="1"/>
  <c r="AA2115" i="1"/>
  <c r="AA2114" i="1" s="1"/>
  <c r="AA2113" i="1" s="1"/>
  <c r="AA2112" i="1" s="1"/>
  <c r="AA2111" i="1" s="1"/>
  <c r="AA2109" i="1"/>
  <c r="AA2108" i="1" s="1"/>
  <c r="AA2107" i="1" s="1"/>
  <c r="AA2106" i="1" s="1"/>
  <c r="AA2105" i="1" s="1"/>
  <c r="AA2094" i="1"/>
  <c r="AA2093" i="1" s="1"/>
  <c r="AA2092" i="1" s="1"/>
  <c r="AA2091" i="1" s="1"/>
  <c r="AA2090" i="1" s="1"/>
  <c r="AA2088" i="1"/>
  <c r="AA2087" i="1" s="1"/>
  <c r="AA2086" i="1" s="1"/>
  <c r="AA2085" i="1" s="1"/>
  <c r="AA2083" i="1"/>
  <c r="AA2082" i="1" s="1"/>
  <c r="AA2081" i="1" s="1"/>
  <c r="AA2080" i="1" s="1"/>
  <c r="AA2078" i="1"/>
  <c r="AA2077" i="1" s="1"/>
  <c r="AA2076" i="1" s="1"/>
  <c r="AA2075" i="1" s="1"/>
  <c r="AA2074" i="1" s="1"/>
  <c r="AA2071" i="1"/>
  <c r="AA2070" i="1" s="1"/>
  <c r="AA2069" i="1" s="1"/>
  <c r="AA2068" i="1" s="1"/>
  <c r="AA2067" i="1" s="1"/>
  <c r="AA2065" i="1"/>
  <c r="AA2064" i="1" s="1"/>
  <c r="AA2063" i="1" s="1"/>
  <c r="AA2062" i="1" s="1"/>
  <c r="AA2061" i="1" s="1"/>
  <c r="AA2059" i="1"/>
  <c r="AA2058" i="1" s="1"/>
  <c r="AA2057" i="1" s="1"/>
  <c r="AA2056" i="1" s="1"/>
  <c r="AA2054" i="1"/>
  <c r="AA2053" i="1" s="1"/>
  <c r="AA2051" i="1"/>
  <c r="AA2050" i="1" s="1"/>
  <c r="AA2043" i="1"/>
  <c r="AA2042" i="1" s="1"/>
  <c r="AA2041" i="1" s="1"/>
  <c r="AA2040" i="1" s="1"/>
  <c r="AA2039" i="1" s="1"/>
  <c r="AA2037" i="1"/>
  <c r="AA2036" i="1" s="1"/>
  <c r="AA2035" i="1" s="1"/>
  <c r="AA2034" i="1" s="1"/>
  <c r="AA2033" i="1" s="1"/>
  <c r="AA2030" i="1"/>
  <c r="AA2029" i="1" s="1"/>
  <c r="AA2028" i="1" s="1"/>
  <c r="AA2027" i="1" s="1"/>
  <c r="AA2026" i="1" s="1"/>
  <c r="AA2023" i="1"/>
  <c r="AA2022" i="1" s="1"/>
  <c r="AA2020" i="1"/>
  <c r="AA2019" i="1" s="1"/>
  <c r="AA2015" i="1"/>
  <c r="AA2014" i="1" s="1"/>
  <c r="AA2012" i="1"/>
  <c r="AA2011" i="1" s="1"/>
  <c r="AA2009" i="1"/>
  <c r="AA2008" i="1" s="1"/>
  <c r="AA2003" i="1"/>
  <c r="AA2002" i="1" s="1"/>
  <c r="AA2001" i="1" s="1"/>
  <c r="AA1999" i="1"/>
  <c r="AA1998" i="1" s="1"/>
  <c r="AA1997" i="1" s="1"/>
  <c r="AA1993" i="1"/>
  <c r="AA1991" i="1"/>
  <c r="AA1988" i="1"/>
  <c r="AA1987" i="1" s="1"/>
  <c r="AA1983" i="1"/>
  <c r="AA1981" i="1"/>
  <c r="AA1972" i="1"/>
  <c r="AA1971" i="1" s="1"/>
  <c r="AA1970" i="1" s="1"/>
  <c r="AA1969" i="1" s="1"/>
  <c r="AA1968" i="1" s="1"/>
  <c r="AA1967" i="1" s="1"/>
  <c r="AA1965" i="1"/>
  <c r="AA1964" i="1" s="1"/>
  <c r="AA1963" i="1" s="1"/>
  <c r="AA1962" i="1" s="1"/>
  <c r="AA1960" i="1"/>
  <c r="AA1959" i="1" s="1"/>
  <c r="AA1958" i="1" s="1"/>
  <c r="AA1957" i="1" s="1"/>
  <c r="AA1952" i="1"/>
  <c r="AA1951" i="1" s="1"/>
  <c r="AA1950" i="1" s="1"/>
  <c r="AA1949" i="1" s="1"/>
  <c r="AA1947" i="1"/>
  <c r="AA1946" i="1" s="1"/>
  <c r="AA1945" i="1" s="1"/>
  <c r="AA1944" i="1" s="1"/>
  <c r="AA1939" i="1"/>
  <c r="AA1938" i="1" s="1"/>
  <c r="AA1937" i="1" s="1"/>
  <c r="AA1935" i="1"/>
  <c r="AA1934" i="1" s="1"/>
  <c r="AA1933" i="1" s="1"/>
  <c r="AA1931" i="1"/>
  <c r="AA1930" i="1" s="1"/>
  <c r="AA1929" i="1" s="1"/>
  <c r="AA1923" i="1"/>
  <c r="AA1921" i="1"/>
  <c r="AA1919" i="1"/>
  <c r="AA1912" i="1"/>
  <c r="AA1911" i="1" s="1"/>
  <c r="AA1910" i="1" s="1"/>
  <c r="AA1909" i="1" s="1"/>
  <c r="AA1908" i="1" s="1"/>
  <c r="AA1906" i="1"/>
  <c r="AA1905" i="1" s="1"/>
  <c r="AA1903" i="1"/>
  <c r="AA1902" i="1" s="1"/>
  <c r="AA1898" i="1"/>
  <c r="AA1897" i="1" s="1"/>
  <c r="AA1896" i="1" s="1"/>
  <c r="AA1895" i="1" s="1"/>
  <c r="AA1894" i="1" s="1"/>
  <c r="AA1883" i="1"/>
  <c r="AA1882" i="1" s="1"/>
  <c r="AA1881" i="1" s="1"/>
  <c r="AA1880" i="1" s="1"/>
  <c r="AA1879" i="1" s="1"/>
  <c r="AA1877" i="1"/>
  <c r="AA1876" i="1" s="1"/>
  <c r="AA1875" i="1" s="1"/>
  <c r="AA1874" i="1" s="1"/>
  <c r="AA1872" i="1"/>
  <c r="AA1871" i="1" s="1"/>
  <c r="AA1870" i="1" s="1"/>
  <c r="AA1869" i="1" s="1"/>
  <c r="AA1867" i="1"/>
  <c r="AA1866" i="1" s="1"/>
  <c r="AA1865" i="1" s="1"/>
  <c r="AA1864" i="1" s="1"/>
  <c r="AA1863" i="1" s="1"/>
  <c r="AA1860" i="1"/>
  <c r="AA1859" i="1" s="1"/>
  <c r="AA1858" i="1" s="1"/>
  <c r="AA1857" i="1" s="1"/>
  <c r="AA1856" i="1" s="1"/>
  <c r="AA1854" i="1"/>
  <c r="AA1853" i="1" s="1"/>
  <c r="AA1852" i="1" s="1"/>
  <c r="AA1851" i="1" s="1"/>
  <c r="AA1850" i="1" s="1"/>
  <c r="AA1848" i="1"/>
  <c r="AA1847" i="1" s="1"/>
  <c r="AA1846" i="1" s="1"/>
  <c r="AA1845" i="1" s="1"/>
  <c r="AA1843" i="1"/>
  <c r="AA1842" i="1" s="1"/>
  <c r="AA1840" i="1"/>
  <c r="AA1839" i="1" s="1"/>
  <c r="AA1832" i="1"/>
  <c r="AA1831" i="1" s="1"/>
  <c r="AA1830" i="1" s="1"/>
  <c r="AA1829" i="1" s="1"/>
  <c r="AA1828" i="1" s="1"/>
  <c r="AA1826" i="1"/>
  <c r="AA1825" i="1" s="1"/>
  <c r="AA1824" i="1" s="1"/>
  <c r="AA1823" i="1" s="1"/>
  <c r="AA1822" i="1" s="1"/>
  <c r="AA1819" i="1"/>
  <c r="AA1818" i="1" s="1"/>
  <c r="AA1817" i="1" s="1"/>
  <c r="AA1816" i="1" s="1"/>
  <c r="AA1815" i="1" s="1"/>
  <c r="AA1812" i="1"/>
  <c r="AA1811" i="1" s="1"/>
  <c r="AA1809" i="1"/>
  <c r="AA1807" i="1"/>
  <c r="AA1802" i="1"/>
  <c r="AA1801" i="1" s="1"/>
  <c r="AA1799" i="1"/>
  <c r="AA1798" i="1" s="1"/>
  <c r="AA1796" i="1"/>
  <c r="AA1795" i="1" s="1"/>
  <c r="AA1790" i="1"/>
  <c r="AA1789" i="1" s="1"/>
  <c r="AA1788" i="1" s="1"/>
  <c r="AA1786" i="1"/>
  <c r="AA1785" i="1" s="1"/>
  <c r="AA1784" i="1" s="1"/>
  <c r="AA1780" i="1"/>
  <c r="AA1778" i="1"/>
  <c r="AA1776" i="1"/>
  <c r="AA1773" i="1"/>
  <c r="AA1772" i="1" s="1"/>
  <c r="AA1768" i="1"/>
  <c r="AA1766" i="1"/>
  <c r="AA1757" i="1"/>
  <c r="AA1756" i="1" s="1"/>
  <c r="AA1755" i="1" s="1"/>
  <c r="AA1754" i="1" s="1"/>
  <c r="AA1753" i="1" s="1"/>
  <c r="AA1752" i="1" s="1"/>
  <c r="AA1750" i="1"/>
  <c r="AA1749" i="1" s="1"/>
  <c r="AA1748" i="1" s="1"/>
  <c r="AA1747" i="1" s="1"/>
  <c r="AA1745" i="1"/>
  <c r="AA1744" i="1" s="1"/>
  <c r="AA1743" i="1" s="1"/>
  <c r="AA1742" i="1" s="1"/>
  <c r="AA1737" i="1"/>
  <c r="AA1736" i="1" s="1"/>
  <c r="AA1735" i="1" s="1"/>
  <c r="AA1734" i="1" s="1"/>
  <c r="AA1732" i="1"/>
  <c r="AA1731" i="1" s="1"/>
  <c r="AA1730" i="1" s="1"/>
  <c r="AA1729" i="1" s="1"/>
  <c r="AA1724" i="1"/>
  <c r="AA1723" i="1" s="1"/>
  <c r="AA1722" i="1" s="1"/>
  <c r="AA1720" i="1"/>
  <c r="AA1719" i="1" s="1"/>
  <c r="AA1718" i="1" s="1"/>
  <c r="AA1716" i="1"/>
  <c r="AA1715" i="1" s="1"/>
  <c r="AA1714" i="1" s="1"/>
  <c r="AA1708" i="1"/>
  <c r="AA1706" i="1"/>
  <c r="AA1704" i="1"/>
  <c r="AA1697" i="1"/>
  <c r="AA1696" i="1" s="1"/>
  <c r="AA1695" i="1" s="1"/>
  <c r="AA1694" i="1" s="1"/>
  <c r="AA1693" i="1" s="1"/>
  <c r="AA1691" i="1"/>
  <c r="AA1690" i="1" s="1"/>
  <c r="AA1688" i="1"/>
  <c r="AA1687" i="1" s="1"/>
  <c r="AA1674" i="1"/>
  <c r="AA1673" i="1" s="1"/>
  <c r="AA1672" i="1" s="1"/>
  <c r="AA1671" i="1" s="1"/>
  <c r="AA1670" i="1" s="1"/>
  <c r="AA1668" i="1"/>
  <c r="AA1667" i="1" s="1"/>
  <c r="AA1666" i="1" s="1"/>
  <c r="AA1665" i="1" s="1"/>
  <c r="AA1663" i="1"/>
  <c r="AA1662" i="1" s="1"/>
  <c r="AA1661" i="1" s="1"/>
  <c r="AA1660" i="1" s="1"/>
  <c r="AA1658" i="1"/>
  <c r="AA1657" i="1" s="1"/>
  <c r="AA1656" i="1" s="1"/>
  <c r="AA1655" i="1" s="1"/>
  <c r="AA1654" i="1" s="1"/>
  <c r="AA1651" i="1"/>
  <c r="AA1650" i="1" s="1"/>
  <c r="AA1649" i="1" s="1"/>
  <c r="AA1648" i="1" s="1"/>
  <c r="AA1647" i="1" s="1"/>
  <c r="AA1645" i="1"/>
  <c r="AA1644" i="1" s="1"/>
  <c r="AA1643" i="1" s="1"/>
  <c r="AA1642" i="1" s="1"/>
  <c r="AA1641" i="1" s="1"/>
  <c r="AA1639" i="1"/>
  <c r="AA1638" i="1" s="1"/>
  <c r="AA1637" i="1" s="1"/>
  <c r="AA1636" i="1" s="1"/>
  <c r="AA1634" i="1"/>
  <c r="AA1633" i="1" s="1"/>
  <c r="AA1631" i="1"/>
  <c r="AA1630" i="1" s="1"/>
  <c r="AA1623" i="1"/>
  <c r="AA1621" i="1"/>
  <c r="AA1615" i="1"/>
  <c r="AA1614" i="1" s="1"/>
  <c r="AA1613" i="1" s="1"/>
  <c r="AA1612" i="1" s="1"/>
  <c r="AA1611" i="1" s="1"/>
  <c r="AA1608" i="1"/>
  <c r="AA1607" i="1" s="1"/>
  <c r="AA1606" i="1" s="1"/>
  <c r="AA1605" i="1" s="1"/>
  <c r="AA1604" i="1" s="1"/>
  <c r="AA1601" i="1"/>
  <c r="AA1600" i="1" s="1"/>
  <c r="AA1598" i="1"/>
  <c r="AA1596" i="1"/>
  <c r="AA1591" i="1"/>
  <c r="AA1590" i="1" s="1"/>
  <c r="AA1588" i="1"/>
  <c r="AA1587" i="1" s="1"/>
  <c r="AA1585" i="1"/>
  <c r="AA1584" i="1" s="1"/>
  <c r="AA1579" i="1"/>
  <c r="AA1578" i="1" s="1"/>
  <c r="AA1577" i="1" s="1"/>
  <c r="AA1575" i="1"/>
  <c r="AA1574" i="1" s="1"/>
  <c r="AA1573" i="1" s="1"/>
  <c r="AA1569" i="1"/>
  <c r="AA1567" i="1"/>
  <c r="AA1564" i="1"/>
  <c r="AA1563" i="1" s="1"/>
  <c r="AA1559" i="1"/>
  <c r="AA1557" i="1"/>
  <c r="AA1544" i="1"/>
  <c r="AA1543" i="1" s="1"/>
  <c r="AA1542" i="1" s="1"/>
  <c r="AA1541" i="1" s="1"/>
  <c r="AA1533" i="1"/>
  <c r="AA1532" i="1" s="1"/>
  <c r="AA1531" i="1" s="1"/>
  <c r="AA1530" i="1" s="1"/>
  <c r="AA1528" i="1"/>
  <c r="AA1527" i="1" s="1"/>
  <c r="AA1526" i="1" s="1"/>
  <c r="AA1525" i="1" s="1"/>
  <c r="AA1520" i="1"/>
  <c r="AA1519" i="1" s="1"/>
  <c r="AA1518" i="1" s="1"/>
  <c r="AA1517" i="1" s="1"/>
  <c r="AA1515" i="1"/>
  <c r="AA1514" i="1" s="1"/>
  <c r="AA1513" i="1" s="1"/>
  <c r="AA1512" i="1" s="1"/>
  <c r="AA1507" i="1"/>
  <c r="AA1506" i="1" s="1"/>
  <c r="AA1505" i="1" s="1"/>
  <c r="AA1503" i="1"/>
  <c r="AA1502" i="1" s="1"/>
  <c r="AA1501" i="1" s="1"/>
  <c r="AA1499" i="1"/>
  <c r="AA1498" i="1" s="1"/>
  <c r="AA1497" i="1" s="1"/>
  <c r="AA1491" i="1"/>
  <c r="AA1489" i="1"/>
  <c r="AA1487" i="1"/>
  <c r="AA1476" i="1"/>
  <c r="AA1475" i="1" s="1"/>
  <c r="AA1474" i="1" s="1"/>
  <c r="AA1473" i="1" s="1"/>
  <c r="AA1472" i="1" s="1"/>
  <c r="AA1470" i="1"/>
  <c r="AA1469" i="1" s="1"/>
  <c r="AA1467" i="1"/>
  <c r="AA1465" i="1"/>
  <c r="AA1460" i="1"/>
  <c r="AA1459" i="1" s="1"/>
  <c r="AA1458" i="1" s="1"/>
  <c r="AA1457" i="1" s="1"/>
  <c r="AA1456" i="1" s="1"/>
  <c r="AA1445" i="1"/>
  <c r="AA1444" i="1" s="1"/>
  <c r="AA1443" i="1" s="1"/>
  <c r="AA1442" i="1" s="1"/>
  <c r="AA1441" i="1" s="1"/>
  <c r="AA1439" i="1"/>
  <c r="AA1438" i="1" s="1"/>
  <c r="AA1437" i="1" s="1"/>
  <c r="AA1436" i="1" s="1"/>
  <c r="AA1434" i="1"/>
  <c r="AA1433" i="1" s="1"/>
  <c r="AA1432" i="1" s="1"/>
  <c r="AA1431" i="1" s="1"/>
  <c r="AA1430" i="1" s="1"/>
  <c r="AA1423" i="1"/>
  <c r="AA1422" i="1" s="1"/>
  <c r="AA1421" i="1" s="1"/>
  <c r="AA1420" i="1" s="1"/>
  <c r="AA1419" i="1" s="1"/>
  <c r="AA1417" i="1"/>
  <c r="AA1416" i="1" s="1"/>
  <c r="AA1415" i="1" s="1"/>
  <c r="AA1414" i="1" s="1"/>
  <c r="AA1413" i="1" s="1"/>
  <c r="AA1411" i="1"/>
  <c r="AA1410" i="1" s="1"/>
  <c r="AA1409" i="1" s="1"/>
  <c r="AA1408" i="1" s="1"/>
  <c r="AA1406" i="1"/>
  <c r="AA1405" i="1" s="1"/>
  <c r="AA1403" i="1"/>
  <c r="AA1402" i="1" s="1"/>
  <c r="AA1395" i="1"/>
  <c r="AA1393" i="1"/>
  <c r="AA1387" i="1"/>
  <c r="AA1386" i="1" s="1"/>
  <c r="AA1385" i="1" s="1"/>
  <c r="AA1384" i="1" s="1"/>
  <c r="AA1383" i="1" s="1"/>
  <c r="AA1379" i="1"/>
  <c r="AA1378" i="1" s="1"/>
  <c r="AA1376" i="1"/>
  <c r="AA1374" i="1"/>
  <c r="AA1369" i="1"/>
  <c r="AA1368" i="1" s="1"/>
  <c r="AA1366" i="1"/>
  <c r="AA1365" i="1" s="1"/>
  <c r="AA1363" i="1"/>
  <c r="AA1362" i="1" s="1"/>
  <c r="AA1357" i="1"/>
  <c r="AA1356" i="1" s="1"/>
  <c r="AA1355" i="1" s="1"/>
  <c r="AA1353" i="1"/>
  <c r="AA1352" i="1" s="1"/>
  <c r="AA1351" i="1" s="1"/>
  <c r="AA1347" i="1"/>
  <c r="AA1345" i="1"/>
  <c r="AA1342" i="1"/>
  <c r="AA1341" i="1" s="1"/>
  <c r="AA1337" i="1"/>
  <c r="AA1335" i="1"/>
  <c r="AA1326" i="1"/>
  <c r="AA1325" i="1" s="1"/>
  <c r="AA1324" i="1" s="1"/>
  <c r="AA1323" i="1" s="1"/>
  <c r="AA1322" i="1" s="1"/>
  <c r="AA1321" i="1" s="1"/>
  <c r="AA1315" i="1"/>
  <c r="AA1314" i="1" s="1"/>
  <c r="AA1313" i="1" s="1"/>
  <c r="AA1312" i="1" s="1"/>
  <c r="AA1310" i="1"/>
  <c r="AA1309" i="1" s="1"/>
  <c r="AA1308" i="1" s="1"/>
  <c r="AA1307" i="1" s="1"/>
  <c r="AA1302" i="1"/>
  <c r="AA1301" i="1" s="1"/>
  <c r="AA1300" i="1" s="1"/>
  <c r="AA1299" i="1" s="1"/>
  <c r="AA1297" i="1"/>
  <c r="AA1296" i="1" s="1"/>
  <c r="AA1295" i="1" s="1"/>
  <c r="AA1294" i="1" s="1"/>
  <c r="AA1289" i="1"/>
  <c r="AA1288" i="1" s="1"/>
  <c r="AA1287" i="1" s="1"/>
  <c r="AA1285" i="1"/>
  <c r="AA1284" i="1" s="1"/>
  <c r="AA1283" i="1" s="1"/>
  <c r="AA1281" i="1"/>
  <c r="AA1280" i="1" s="1"/>
  <c r="AA1279" i="1" s="1"/>
  <c r="AA1273" i="1"/>
  <c r="AA1271" i="1"/>
  <c r="AA1269" i="1"/>
  <c r="AA1262" i="1"/>
  <c r="AA1261" i="1" s="1"/>
  <c r="AA1260" i="1" s="1"/>
  <c r="AA1259" i="1" s="1"/>
  <c r="AA1258" i="1" s="1"/>
  <c r="AA1256" i="1"/>
  <c r="AA1255" i="1" s="1"/>
  <c r="AA1253" i="1"/>
  <c r="AA1252" i="1" s="1"/>
  <c r="AA1248" i="1"/>
  <c r="AA1247" i="1" s="1"/>
  <c r="AA1246" i="1" s="1"/>
  <c r="AA1245" i="1" s="1"/>
  <c r="AA1244" i="1" s="1"/>
  <c r="AA1233" i="1"/>
  <c r="AA1232" i="1" s="1"/>
  <c r="AA1231" i="1" s="1"/>
  <c r="AA1230" i="1" s="1"/>
  <c r="AA1229" i="1" s="1"/>
  <c r="AA1227" i="1"/>
  <c r="AA1226" i="1" s="1"/>
  <c r="AA1225" i="1" s="1"/>
  <c r="AA1224" i="1" s="1"/>
  <c r="AA1222" i="1"/>
  <c r="AA1221" i="1" s="1"/>
  <c r="AA1220" i="1" s="1"/>
  <c r="AA1219" i="1" s="1"/>
  <c r="AA1217" i="1"/>
  <c r="AA1216" i="1" s="1"/>
  <c r="AA1215" i="1" s="1"/>
  <c r="AA1214" i="1" s="1"/>
  <c r="AA1213" i="1" s="1"/>
  <c r="AA1206" i="1"/>
  <c r="AA1205" i="1" s="1"/>
  <c r="AA1204" i="1" s="1"/>
  <c r="AA1203" i="1" s="1"/>
  <c r="AA1202" i="1" s="1"/>
  <c r="AA1200" i="1"/>
  <c r="AA1199" i="1" s="1"/>
  <c r="AA1198" i="1" s="1"/>
  <c r="AA1197" i="1" s="1"/>
  <c r="AA1196" i="1" s="1"/>
  <c r="AA1194" i="1"/>
  <c r="AA1193" i="1" s="1"/>
  <c r="AA1192" i="1" s="1"/>
  <c r="AA1191" i="1" s="1"/>
  <c r="AA1189" i="1"/>
  <c r="AA1188" i="1" s="1"/>
  <c r="AA1186" i="1"/>
  <c r="AA1185" i="1" s="1"/>
  <c r="AA1178" i="1"/>
  <c r="AA1176" i="1"/>
  <c r="AA1170" i="1"/>
  <c r="AA1169" i="1" s="1"/>
  <c r="AA1168" i="1" s="1"/>
  <c r="AA1167" i="1" s="1"/>
  <c r="AA1166" i="1" s="1"/>
  <c r="AA1163" i="1"/>
  <c r="AA1162" i="1" s="1"/>
  <c r="AA1161" i="1" s="1"/>
  <c r="AA1160" i="1" s="1"/>
  <c r="AA1159" i="1" s="1"/>
  <c r="AA1152" i="1"/>
  <c r="AA1151" i="1" s="1"/>
  <c r="AA1149" i="1"/>
  <c r="AA1147" i="1"/>
  <c r="AA1142" i="1"/>
  <c r="AA1141" i="1" s="1"/>
  <c r="AA1139" i="1"/>
  <c r="AA1138" i="1" s="1"/>
  <c r="AA1136" i="1"/>
  <c r="AA1135" i="1" s="1"/>
  <c r="AA1130" i="1"/>
  <c r="AA1129" i="1" s="1"/>
  <c r="AA1128" i="1" s="1"/>
  <c r="AA1126" i="1"/>
  <c r="AA1125" i="1" s="1"/>
  <c r="AA1124" i="1" s="1"/>
  <c r="AA1120" i="1"/>
  <c r="AA1118" i="1"/>
  <c r="AA1116" i="1"/>
  <c r="AA1113" i="1"/>
  <c r="AA1112" i="1" s="1"/>
  <c r="AA1108" i="1"/>
  <c r="AA1106" i="1"/>
  <c r="AA1097" i="1"/>
  <c r="AA1096" i="1" s="1"/>
  <c r="AA1095" i="1" s="1"/>
  <c r="AA1094" i="1" s="1"/>
  <c r="AA1093" i="1" s="1"/>
  <c r="AA1092" i="1" s="1"/>
  <c r="AA1090" i="1"/>
  <c r="AA1089" i="1" s="1"/>
  <c r="AA1088" i="1" s="1"/>
  <c r="AA1087" i="1" s="1"/>
  <c r="AA1085" i="1"/>
  <c r="AA1084" i="1" s="1"/>
  <c r="AA1083" i="1" s="1"/>
  <c r="AA1082" i="1" s="1"/>
  <c r="AA1077" i="1"/>
  <c r="AA1076" i="1" s="1"/>
  <c r="AA1075" i="1" s="1"/>
  <c r="AA1074" i="1" s="1"/>
  <c r="AA1072" i="1"/>
  <c r="AA1071" i="1" s="1"/>
  <c r="AA1070" i="1" s="1"/>
  <c r="AA1069" i="1" s="1"/>
  <c r="AA1064" i="1"/>
  <c r="AA1063" i="1" s="1"/>
  <c r="AA1062" i="1" s="1"/>
  <c r="AA1060" i="1"/>
  <c r="AA1059" i="1" s="1"/>
  <c r="AA1058" i="1" s="1"/>
  <c r="AA1052" i="1"/>
  <c r="AA1050" i="1"/>
  <c r="AA1048" i="1"/>
  <c r="AA1041" i="1"/>
  <c r="AA1040" i="1" s="1"/>
  <c r="AA1039" i="1" s="1"/>
  <c r="AA1038" i="1" s="1"/>
  <c r="AA1037" i="1" s="1"/>
  <c r="AA1035" i="1"/>
  <c r="AA1034" i="1" s="1"/>
  <c r="AA1032" i="1"/>
  <c r="AA1031" i="1" s="1"/>
  <c r="AA1027" i="1"/>
  <c r="AA1026" i="1" s="1"/>
  <c r="AA1025" i="1" s="1"/>
  <c r="AA1024" i="1" s="1"/>
  <c r="AA1023" i="1" s="1"/>
  <c r="AA1021" i="1"/>
  <c r="AA1020" i="1" s="1"/>
  <c r="AA1019" i="1" s="1"/>
  <c r="AA1018" i="1" s="1"/>
  <c r="AA1017" i="1" s="1"/>
  <c r="AA999" i="1"/>
  <c r="AA998" i="1" s="1"/>
  <c r="AA997" i="1" s="1"/>
  <c r="AA996" i="1" s="1"/>
  <c r="AA994" i="1"/>
  <c r="AA993" i="1" s="1"/>
  <c r="AA992" i="1" s="1"/>
  <c r="AA991" i="1" s="1"/>
  <c r="AA990" i="1" s="1"/>
  <c r="AA983" i="1"/>
  <c r="AA982" i="1" s="1"/>
  <c r="AA981" i="1" s="1"/>
  <c r="AA980" i="1" s="1"/>
  <c r="AA979" i="1" s="1"/>
  <c r="AA977" i="1"/>
  <c r="AA976" i="1" s="1"/>
  <c r="AA975" i="1" s="1"/>
  <c r="AA974" i="1" s="1"/>
  <c r="AA973" i="1" s="1"/>
  <c r="AA971" i="1"/>
  <c r="AA970" i="1" s="1"/>
  <c r="AA969" i="1" s="1"/>
  <c r="AA968" i="1" s="1"/>
  <c r="AA966" i="1"/>
  <c r="AA965" i="1" s="1"/>
  <c r="AA963" i="1"/>
  <c r="AA962" i="1" s="1"/>
  <c r="AA955" i="1"/>
  <c r="AA954" i="1" s="1"/>
  <c r="AA953" i="1" s="1"/>
  <c r="AA952" i="1" s="1"/>
  <c r="AA951" i="1" s="1"/>
  <c r="AA949" i="1"/>
  <c r="AA948" i="1" s="1"/>
  <c r="AA947" i="1" s="1"/>
  <c r="AA946" i="1" s="1"/>
  <c r="AA945" i="1" s="1"/>
  <c r="AA942" i="1"/>
  <c r="AA941" i="1" s="1"/>
  <c r="AA940" i="1" s="1"/>
  <c r="AA939" i="1" s="1"/>
  <c r="AA938" i="1" s="1"/>
  <c r="AA935" i="1"/>
  <c r="AA934" i="1" s="1"/>
  <c r="AA932" i="1"/>
  <c r="AA930" i="1"/>
  <c r="AA925" i="1"/>
  <c r="AA924" i="1" s="1"/>
  <c r="AA922" i="1"/>
  <c r="AA921" i="1" s="1"/>
  <c r="AA919" i="1"/>
  <c r="AA918" i="1" s="1"/>
  <c r="AA913" i="1"/>
  <c r="AA912" i="1" s="1"/>
  <c r="AA911" i="1" s="1"/>
  <c r="AA909" i="1"/>
  <c r="AA908" i="1" s="1"/>
  <c r="AA907" i="1" s="1"/>
  <c r="AA903" i="1"/>
  <c r="AA901" i="1"/>
  <c r="AA899" i="1"/>
  <c r="AA896" i="1"/>
  <c r="AA895" i="1" s="1"/>
  <c r="AA891" i="1"/>
  <c r="AA889" i="1"/>
  <c r="AA879" i="1"/>
  <c r="AA878" i="1" s="1"/>
  <c r="AA877" i="1" s="1"/>
  <c r="AA876" i="1" s="1"/>
  <c r="AA875" i="1" s="1"/>
  <c r="AA874" i="1" s="1"/>
  <c r="AA872" i="1"/>
  <c r="AA870" i="1"/>
  <c r="AA867" i="1"/>
  <c r="AA858" i="1"/>
  <c r="AA856" i="1"/>
  <c r="AA851" i="1"/>
  <c r="AA850" i="1" s="1"/>
  <c r="AA849" i="1" s="1"/>
  <c r="AA846" i="1"/>
  <c r="AA844" i="1"/>
  <c r="AA839" i="1"/>
  <c r="AA837" i="1"/>
  <c r="AA833" i="1"/>
  <c r="AA831" i="1"/>
  <c r="AA826" i="1"/>
  <c r="AA825" i="1" s="1"/>
  <c r="AA821" i="1"/>
  <c r="AA820" i="1" s="1"/>
  <c r="AA815" i="1"/>
  <c r="AA813" i="1"/>
  <c r="AA810" i="1"/>
  <c r="AA808" i="1"/>
  <c r="AA801" i="1"/>
  <c r="AA800" i="1" s="1"/>
  <c r="AA797" i="1"/>
  <c r="AA796" i="1" s="1"/>
  <c r="AA789" i="1"/>
  <c r="AA787" i="1"/>
  <c r="AA785" i="1"/>
  <c r="AA782" i="1"/>
  <c r="AA781" i="1" s="1"/>
  <c r="AA777" i="1"/>
  <c r="AA776" i="1" s="1"/>
  <c r="AA773" i="1"/>
  <c r="AA772" i="1" s="1"/>
  <c r="AA770" i="1"/>
  <c r="AA769" i="1" s="1"/>
  <c r="AA767" i="1"/>
  <c r="AA766" i="1" s="1"/>
  <c r="AA762" i="1"/>
  <c r="AA760" i="1"/>
  <c r="AA757" i="1"/>
  <c r="AA756" i="1" s="1"/>
  <c r="AA754" i="1"/>
  <c r="AA751" i="1"/>
  <c r="AA749" i="1"/>
  <c r="AA747" i="1"/>
  <c r="AA740" i="1"/>
  <c r="AA739" i="1" s="1"/>
  <c r="AA738" i="1" s="1"/>
  <c r="AA737" i="1" s="1"/>
  <c r="AA736" i="1" s="1"/>
  <c r="AA734" i="1"/>
  <c r="AA733" i="1" s="1"/>
  <c r="AA731" i="1"/>
  <c r="AA730" i="1" s="1"/>
  <c r="AA726" i="1"/>
  <c r="AA725" i="1" s="1"/>
  <c r="AA724" i="1" s="1"/>
  <c r="AA723" i="1" s="1"/>
  <c r="AA719" i="1"/>
  <c r="AA718" i="1" s="1"/>
  <c r="AA717" i="1" s="1"/>
  <c r="AA716" i="1" s="1"/>
  <c r="AA715" i="1" s="1"/>
  <c r="AA714" i="1" s="1"/>
  <c r="AA712" i="1"/>
  <c r="AA711" i="1" s="1"/>
  <c r="AA710" i="1" s="1"/>
  <c r="AA709" i="1" s="1"/>
  <c r="AA708" i="1" s="1"/>
  <c r="AA707" i="1" s="1"/>
  <c r="AA705" i="1"/>
  <c r="AA704" i="1" s="1"/>
  <c r="AA703" i="1" s="1"/>
  <c r="AA702" i="1" s="1"/>
  <c r="AA700" i="1"/>
  <c r="AA698" i="1"/>
  <c r="AA695" i="1"/>
  <c r="AA694" i="1" s="1"/>
  <c r="AA692" i="1"/>
  <c r="AA691" i="1" s="1"/>
  <c r="AA689" i="1"/>
  <c r="AA687" i="1"/>
  <c r="AA685" i="1"/>
  <c r="AA683" i="1"/>
  <c r="AA677" i="1"/>
  <c r="AA676" i="1" s="1"/>
  <c r="AA675" i="1" s="1"/>
  <c r="AA674" i="1" s="1"/>
  <c r="AA673" i="1" s="1"/>
  <c r="AA671" i="1"/>
  <c r="AA670" i="1" s="1"/>
  <c r="AA668" i="1"/>
  <c r="AA667" i="1" s="1"/>
  <c r="AA661" i="1"/>
  <c r="AA660" i="1" s="1"/>
  <c r="AA658" i="1"/>
  <c r="AA657" i="1" s="1"/>
  <c r="AA655" i="1"/>
  <c r="AA654" i="1" s="1"/>
  <c r="AA648" i="1"/>
  <c r="AA647" i="1" s="1"/>
  <c r="AA646" i="1" s="1"/>
  <c r="AA645" i="1" s="1"/>
  <c r="AA643" i="1"/>
  <c r="AA642" i="1" s="1"/>
  <c r="AA640" i="1"/>
  <c r="AA639" i="1" s="1"/>
  <c r="AA635" i="1"/>
  <c r="AA634" i="1" s="1"/>
  <c r="AA633" i="1" s="1"/>
  <c r="AA632" i="1" s="1"/>
  <c r="AA629" i="1"/>
  <c r="AA628" i="1" s="1"/>
  <c r="AA625" i="1"/>
  <c r="AA623" i="1"/>
  <c r="AA619" i="1"/>
  <c r="AA618" i="1" s="1"/>
  <c r="AA615" i="1"/>
  <c r="AA614" i="1" s="1"/>
  <c r="AA611" i="1"/>
  <c r="AA610" i="1" s="1"/>
  <c r="AA607" i="1"/>
  <c r="AA606" i="1" s="1"/>
  <c r="AA604" i="1"/>
  <c r="AA603" i="1" s="1"/>
  <c r="AA598" i="1"/>
  <c r="AA597" i="1" s="1"/>
  <c r="AA595" i="1"/>
  <c r="AA594" i="1" s="1"/>
  <c r="AA592" i="1"/>
  <c r="AA591" i="1" s="1"/>
  <c r="AA589" i="1"/>
  <c r="AA588" i="1" s="1"/>
  <c r="AA586" i="1"/>
  <c r="AA585" i="1" s="1"/>
  <c r="AA582" i="1"/>
  <c r="AA581" i="1" s="1"/>
  <c r="AA575" i="1"/>
  <c r="AA574" i="1" s="1"/>
  <c r="AA573" i="1" s="1"/>
  <c r="AA572" i="1" s="1"/>
  <c r="AA569" i="1"/>
  <c r="AA568" i="1" s="1"/>
  <c r="AA567" i="1" s="1"/>
  <c r="AA566" i="1" s="1"/>
  <c r="AA563" i="1"/>
  <c r="AA562" i="1" s="1"/>
  <c r="AA560" i="1"/>
  <c r="AA559" i="1" s="1"/>
  <c r="AA555" i="1"/>
  <c r="AA554" i="1" s="1"/>
  <c r="AA553" i="1" s="1"/>
  <c r="AA552" i="1" s="1"/>
  <c r="AA544" i="1"/>
  <c r="AA542" i="1"/>
  <c r="AA538" i="1"/>
  <c r="AA537" i="1" s="1"/>
  <c r="AA534" i="1"/>
  <c r="AA533" i="1" s="1"/>
  <c r="AA530" i="1"/>
  <c r="AA529" i="1" s="1"/>
  <c r="AA523" i="1"/>
  <c r="AA522" i="1" s="1"/>
  <c r="AA519" i="1"/>
  <c r="AA518" i="1" s="1"/>
  <c r="AA510" i="1"/>
  <c r="AA509" i="1" s="1"/>
  <c r="AA508" i="1" s="1"/>
  <c r="AA507" i="1" s="1"/>
  <c r="AA506" i="1" s="1"/>
  <c r="AA503" i="1"/>
  <c r="AA502" i="1" s="1"/>
  <c r="AA499" i="1"/>
  <c r="AA498" i="1" s="1"/>
  <c r="AA491" i="1"/>
  <c r="AA489" i="1"/>
  <c r="AA487" i="1"/>
  <c r="AA484" i="1"/>
  <c r="AA483" i="1" s="1"/>
  <c r="AA478" i="1"/>
  <c r="AA477" i="1" s="1"/>
  <c r="AA475" i="1"/>
  <c r="AA474" i="1" s="1"/>
  <c r="AA472" i="1"/>
  <c r="AA471" i="1" s="1"/>
  <c r="AA466" i="1"/>
  <c r="AA465" i="1" s="1"/>
  <c r="AA464" i="1" s="1"/>
  <c r="AA462" i="1"/>
  <c r="AA461" i="1" s="1"/>
  <c r="AA460" i="1" s="1"/>
  <c r="AA458" i="1"/>
  <c r="AA457" i="1" s="1"/>
  <c r="AA455" i="1"/>
  <c r="AA454" i="1" s="1"/>
  <c r="AA450" i="1"/>
  <c r="AA449" i="1" s="1"/>
  <c r="AA447" i="1"/>
  <c r="AA446" i="1" s="1"/>
  <c r="AA443" i="1"/>
  <c r="AA442" i="1" s="1"/>
  <c r="AA438" i="1"/>
  <c r="AA437" i="1" s="1"/>
  <c r="AA434" i="1"/>
  <c r="AA433" i="1" s="1"/>
  <c r="AA427" i="1"/>
  <c r="AA426" i="1" s="1"/>
  <c r="AA422" i="1"/>
  <c r="AA420" i="1"/>
  <c r="AA416" i="1"/>
  <c r="AA415" i="1" s="1"/>
  <c r="AA409" i="1"/>
  <c r="AA408" i="1" s="1"/>
  <c r="AA407" i="1" s="1"/>
  <c r="AA405" i="1"/>
  <c r="AA404" i="1" s="1"/>
  <c r="AA403" i="1" s="1"/>
  <c r="AA402" i="1" s="1"/>
  <c r="AA399" i="1"/>
  <c r="AA398" i="1" s="1"/>
  <c r="AA397" i="1" s="1"/>
  <c r="AA394" i="1"/>
  <c r="AA392" i="1"/>
  <c r="AA385" i="1"/>
  <c r="AA384" i="1" s="1"/>
  <c r="AA383" i="1" s="1"/>
  <c r="AA382" i="1" s="1"/>
  <c r="AA381" i="1" s="1"/>
  <c r="AA379" i="1"/>
  <c r="AA378" i="1" s="1"/>
  <c r="AA376" i="1"/>
  <c r="AA374" i="1"/>
  <c r="AA371" i="1"/>
  <c r="AA370" i="1" s="1"/>
  <c r="AA364" i="1"/>
  <c r="AA363" i="1" s="1"/>
  <c r="AA362" i="1" s="1"/>
  <c r="AA361" i="1" s="1"/>
  <c r="AA360" i="1" s="1"/>
  <c r="AA358" i="1"/>
  <c r="AA357" i="1" s="1"/>
  <c r="AA355" i="1"/>
  <c r="AA354" i="1" s="1"/>
  <c r="AA350" i="1"/>
  <c r="AA349" i="1" s="1"/>
  <c r="AA347" i="1"/>
  <c r="AA345" i="1"/>
  <c r="AA343" i="1"/>
  <c r="AA340" i="1"/>
  <c r="AA339" i="1" s="1"/>
  <c r="AA337" i="1"/>
  <c r="AA336" i="1" s="1"/>
  <c r="AA331" i="1"/>
  <c r="AA330" i="1" s="1"/>
  <c r="AA329" i="1" s="1"/>
  <c r="AA328" i="1" s="1"/>
  <c r="AA326" i="1"/>
  <c r="AA325" i="1" s="1"/>
  <c r="AA324" i="1" s="1"/>
  <c r="AA323" i="1" s="1"/>
  <c r="AA320" i="1"/>
  <c r="AA319" i="1" s="1"/>
  <c r="AA317" i="1"/>
  <c r="AA316" i="1" s="1"/>
  <c r="AA314" i="1"/>
  <c r="AA313" i="1" s="1"/>
  <c r="AA309" i="1"/>
  <c r="AA308" i="1" s="1"/>
  <c r="AA307" i="1" s="1"/>
  <c r="AA301" i="1"/>
  <c r="AA298" i="1"/>
  <c r="AA291" i="1"/>
  <c r="AA290" i="1" s="1"/>
  <c r="AA288" i="1"/>
  <c r="AA286" i="1"/>
  <c r="AA284" i="1"/>
  <c r="AA277" i="1"/>
  <c r="AA275" i="1"/>
  <c r="AA273" i="1"/>
  <c r="AA270" i="1"/>
  <c r="AA269" i="1" s="1"/>
  <c r="AA265" i="1"/>
  <c r="AA263" i="1"/>
  <c r="AA257" i="1"/>
  <c r="AA256" i="1" s="1"/>
  <c r="AA254" i="1"/>
  <c r="AA252" i="1"/>
  <c r="AA250" i="1"/>
  <c r="AA245" i="1"/>
  <c r="AA244" i="1" s="1"/>
  <c r="AA243" i="1" s="1"/>
  <c r="AA241" i="1"/>
  <c r="AA240" i="1" s="1"/>
  <c r="AA239" i="1" s="1"/>
  <c r="AA237" i="1"/>
  <c r="AA236" i="1" s="1"/>
  <c r="AA235" i="1" s="1"/>
  <c r="AA233" i="1"/>
  <c r="AA232" i="1" s="1"/>
  <c r="AA231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4" i="1" s="1"/>
  <c r="AA203" i="1" s="1"/>
  <c r="AA202" i="1" s="1"/>
  <c r="AA184" i="1"/>
  <c r="AA183" i="1" s="1"/>
  <c r="AA181" i="1"/>
  <c r="AA180" i="1" s="1"/>
  <c r="AA176" i="1"/>
  <c r="AA175" i="1" s="1"/>
  <c r="AA173" i="1"/>
  <c r="AA172" i="1" s="1"/>
  <c r="AA170" i="1"/>
  <c r="AA169" i="1" s="1"/>
  <c r="AA165" i="1"/>
  <c r="AA164" i="1" s="1"/>
  <c r="AA163" i="1" s="1"/>
  <c r="AA157" i="1"/>
  <c r="AA155" i="1"/>
  <c r="AA149" i="1"/>
  <c r="AA148" i="1" s="1"/>
  <c r="AA147" i="1" s="1"/>
  <c r="AA145" i="1"/>
  <c r="AA143" i="1"/>
  <c r="AA141" i="1"/>
  <c r="AA135" i="1"/>
  <c r="AA134" i="1" s="1"/>
  <c r="AA133" i="1" s="1"/>
  <c r="AA132" i="1" s="1"/>
  <c r="AA131" i="1" s="1"/>
  <c r="AA127" i="1"/>
  <c r="AA125" i="1"/>
  <c r="AA123" i="1"/>
  <c r="AA120" i="1"/>
  <c r="AA119" i="1" s="1"/>
  <c r="AA112" i="1"/>
  <c r="AA111" i="1" s="1"/>
  <c r="AA110" i="1" s="1"/>
  <c r="AA109" i="1" s="1"/>
  <c r="AA105" i="1"/>
  <c r="AA104" i="1" s="1"/>
  <c r="AA99" i="1"/>
  <c r="AA98" i="1" s="1"/>
  <c r="AA97" i="1" s="1"/>
  <c r="AA96" i="1" s="1"/>
  <c r="AA95" i="1" s="1"/>
  <c r="AA93" i="1"/>
  <c r="AA91" i="1"/>
  <c r="AA89" i="1"/>
  <c r="AA86" i="1"/>
  <c r="AA85" i="1" s="1"/>
  <c r="AA78" i="1"/>
  <c r="AA77" i="1" s="1"/>
  <c r="AA75" i="1"/>
  <c r="AA72" i="1"/>
  <c r="AA71" i="1" s="1"/>
  <c r="AA69" i="1"/>
  <c r="AA68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Y3995" i="1"/>
  <c r="Y3994" i="1" s="1"/>
  <c r="Y3992" i="1"/>
  <c r="Y3991" i="1" s="1"/>
  <c r="Y3987" i="1"/>
  <c r="Y3985" i="1"/>
  <c r="Y3977" i="1"/>
  <c r="Y3975" i="1"/>
  <c r="Y3973" i="1"/>
  <c r="Y3970" i="1"/>
  <c r="Y3969" i="1" s="1"/>
  <c r="Y3952" i="1"/>
  <c r="Y3951" i="1" s="1"/>
  <c r="Y3947" i="1" s="1"/>
  <c r="Y3944" i="1"/>
  <c r="Y3943" i="1" s="1"/>
  <c r="Y3935" i="1"/>
  <c r="Y3934" i="1" s="1"/>
  <c r="Y3927" i="1"/>
  <c r="Y3925" i="1"/>
  <c r="Y3923" i="1"/>
  <c r="Y3911" i="1"/>
  <c r="Y3910" i="1" s="1"/>
  <c r="Y3909" i="1" s="1"/>
  <c r="Y3905" i="1"/>
  <c r="Y3904" i="1" s="1"/>
  <c r="Y3901" i="1"/>
  <c r="Y3899" i="1"/>
  <c r="Y3894" i="1"/>
  <c r="Y3893" i="1" s="1"/>
  <c r="Y3891" i="1"/>
  <c r="Y3889" i="1"/>
  <c r="Y3883" i="1"/>
  <c r="Y3882" i="1" s="1"/>
  <c r="Y3880" i="1"/>
  <c r="Y3879" i="1" s="1"/>
  <c r="Y3872" i="1"/>
  <c r="Y3870" i="1"/>
  <c r="Y3868" i="1"/>
  <c r="Y3865" i="1"/>
  <c r="Y3864" i="1" s="1"/>
  <c r="Y3860" i="1"/>
  <c r="Y3859" i="1" s="1"/>
  <c r="Y3858" i="1" s="1"/>
  <c r="Y3857" i="1" s="1"/>
  <c r="Y3851" i="1"/>
  <c r="Y3850" i="1" s="1"/>
  <c r="Y3849" i="1" s="1"/>
  <c r="Y3848" i="1" s="1"/>
  <c r="Y3846" i="1"/>
  <c r="Y3845" i="1" s="1"/>
  <c r="Y3843" i="1"/>
  <c r="Y3842" i="1" s="1"/>
  <c r="Y3837" i="1"/>
  <c r="Y3835" i="1"/>
  <c r="Y3833" i="1"/>
  <c r="Y3830" i="1"/>
  <c r="Y3829" i="1" s="1"/>
  <c r="Y3826" i="1"/>
  <c r="Y3824" i="1"/>
  <c r="Y3821" i="1"/>
  <c r="Y3820" i="1" s="1"/>
  <c r="Y3815" i="1"/>
  <c r="Y3814" i="1" s="1"/>
  <c r="Y3813" i="1" s="1"/>
  <c r="Y3812" i="1" s="1"/>
  <c r="Y3811" i="1" s="1"/>
  <c r="Y3807" i="1"/>
  <c r="Y3805" i="1"/>
  <c r="Y3803" i="1"/>
  <c r="Y3800" i="1"/>
  <c r="Y3799" i="1" s="1"/>
  <c r="Y3796" i="1"/>
  <c r="Y3795" i="1" s="1"/>
  <c r="Y3794" i="1" s="1"/>
  <c r="Y3788" i="1"/>
  <c r="Y3786" i="1"/>
  <c r="Y3784" i="1"/>
  <c r="Y3781" i="1"/>
  <c r="Y3780" i="1" s="1"/>
  <c r="Y3777" i="1"/>
  <c r="Y3776" i="1" s="1"/>
  <c r="Y3775" i="1" s="1"/>
  <c r="Y3769" i="1"/>
  <c r="Y3767" i="1"/>
  <c r="Y3764" i="1"/>
  <c r="Y3763" i="1" s="1"/>
  <c r="Y3759" i="1"/>
  <c r="Y3758" i="1" s="1"/>
  <c r="Y3757" i="1" s="1"/>
  <c r="Y3756" i="1" s="1"/>
  <c r="Y3753" i="1"/>
  <c r="Y3752" i="1" s="1"/>
  <c r="Y3751" i="1" s="1"/>
  <c r="Y3745" i="1"/>
  <c r="Y3744" i="1" s="1"/>
  <c r="Y3742" i="1"/>
  <c r="Y3741" i="1" s="1"/>
  <c r="Y3735" i="1"/>
  <c r="Y3733" i="1"/>
  <c r="Y3731" i="1"/>
  <c r="Y3726" i="1"/>
  <c r="Y3725" i="1" s="1"/>
  <c r="Y3723" i="1"/>
  <c r="Y3722" i="1" s="1"/>
  <c r="Y3720" i="1"/>
  <c r="Y3719" i="1" s="1"/>
  <c r="Y3716" i="1"/>
  <c r="Y3715" i="1" s="1"/>
  <c r="Y3714" i="1" s="1"/>
  <c r="Y3712" i="1"/>
  <c r="Y3711" i="1" s="1"/>
  <c r="Y3709" i="1"/>
  <c r="Y3706" i="1" s="1"/>
  <c r="Y3697" i="1"/>
  <c r="Y3696" i="1" s="1"/>
  <c r="Y3695" i="1" s="1"/>
  <c r="Y3694" i="1" s="1"/>
  <c r="Y3689" i="1"/>
  <c r="Y3688" i="1" s="1"/>
  <c r="Y3687" i="1" s="1"/>
  <c r="Y3686" i="1" s="1"/>
  <c r="Y3685" i="1" s="1"/>
  <c r="Y3682" i="1"/>
  <c r="Y3681" i="1" s="1"/>
  <c r="Y3678" i="1"/>
  <c r="Y3677" i="1" s="1"/>
  <c r="Y3669" i="1"/>
  <c r="Y3668" i="1" s="1"/>
  <c r="Y3667" i="1" s="1"/>
  <c r="Y3666" i="1" s="1"/>
  <c r="Y3665" i="1" s="1"/>
  <c r="Y3662" i="1"/>
  <c r="Y3661" i="1" s="1"/>
  <c r="Y3660" i="1" s="1"/>
  <c r="Y3659" i="1" s="1"/>
  <c r="Y3658" i="1" s="1"/>
  <c r="Y3657" i="1" s="1"/>
  <c r="Y3654" i="1"/>
  <c r="Y3653" i="1" s="1"/>
  <c r="Y3650" i="1"/>
  <c r="Y3649" i="1" s="1"/>
  <c r="Y3647" i="1"/>
  <c r="Y3646" i="1" s="1"/>
  <c r="Y3641" i="1"/>
  <c r="Y3640" i="1" s="1"/>
  <c r="Y3637" i="1"/>
  <c r="Y3636" i="1" s="1"/>
  <c r="Y3633" i="1"/>
  <c r="Y3632" i="1" s="1"/>
  <c r="Y3628" i="1"/>
  <c r="Y3627" i="1" s="1"/>
  <c r="Y3626" i="1" s="1"/>
  <c r="Y3621" i="1"/>
  <c r="Y3620" i="1" s="1"/>
  <c r="Y3619" i="1" s="1"/>
  <c r="Y3618" i="1" s="1"/>
  <c r="Y3613" i="1"/>
  <c r="Y3612" i="1" s="1"/>
  <c r="Y3611" i="1" s="1"/>
  <c r="Y3610" i="1" s="1"/>
  <c r="Y3609" i="1" s="1"/>
  <c r="Y3608" i="1" s="1"/>
  <c r="Y3606" i="1"/>
  <c r="Y3605" i="1" s="1"/>
  <c r="Y3604" i="1" s="1"/>
  <c r="Y3603" i="1" s="1"/>
  <c r="Y3602" i="1" s="1"/>
  <c r="Y3601" i="1" s="1"/>
  <c r="Y3599" i="1"/>
  <c r="Y3597" i="1"/>
  <c r="Y3594" i="1"/>
  <c r="Y3593" i="1" s="1"/>
  <c r="Y3587" i="1"/>
  <c r="Y3586" i="1" s="1"/>
  <c r="Y3584" i="1"/>
  <c r="Y3583" i="1" s="1"/>
  <c r="Y3581" i="1"/>
  <c r="Y3580" i="1" s="1"/>
  <c r="Y3577" i="1"/>
  <c r="Y3576" i="1" s="1"/>
  <c r="Y3574" i="1"/>
  <c r="Y3573" i="1" s="1"/>
  <c r="Y3571" i="1"/>
  <c r="Y3570" i="1" s="1"/>
  <c r="Y3568" i="1"/>
  <c r="Y3566" i="1"/>
  <c r="Y3563" i="1"/>
  <c r="Y3562" i="1" s="1"/>
  <c r="Y3560" i="1"/>
  <c r="Y3559" i="1" s="1"/>
  <c r="Y3557" i="1"/>
  <c r="Y3556" i="1" s="1"/>
  <c r="Y3554" i="1"/>
  <c r="Y3553" i="1" s="1"/>
  <c r="Y3550" i="1"/>
  <c r="Y3549" i="1" s="1"/>
  <c r="Y3547" i="1"/>
  <c r="Y3546" i="1" s="1"/>
  <c r="Y3545" i="1" s="1"/>
  <c r="Y3543" i="1"/>
  <c r="Y3542" i="1" s="1"/>
  <c r="Y3540" i="1"/>
  <c r="Y3538" i="1"/>
  <c r="Y3535" i="1"/>
  <c r="Y3533" i="1"/>
  <c r="Y3531" i="1"/>
  <c r="Y3526" i="1"/>
  <c r="Y3525" i="1" s="1"/>
  <c r="Y3524" i="1" s="1"/>
  <c r="Y3522" i="1"/>
  <c r="Y3521" i="1" s="1"/>
  <c r="Y3520" i="1" s="1"/>
  <c r="Y3518" i="1"/>
  <c r="Y3517" i="1" s="1"/>
  <c r="Y3516" i="1" s="1"/>
  <c r="Y3512" i="1"/>
  <c r="Y3511" i="1" s="1"/>
  <c r="Y3510" i="1" s="1"/>
  <c r="Y3509" i="1" s="1"/>
  <c r="Y3508" i="1" s="1"/>
  <c r="Y3506" i="1"/>
  <c r="Y3505" i="1" s="1"/>
  <c r="Y3504" i="1" s="1"/>
  <c r="Y3503" i="1" s="1"/>
  <c r="Y3502" i="1" s="1"/>
  <c r="Y3500" i="1"/>
  <c r="Y3498" i="1"/>
  <c r="Y3493" i="1"/>
  <c r="Y3492" i="1" s="1"/>
  <c r="Y3490" i="1"/>
  <c r="Y3489" i="1" s="1"/>
  <c r="Y3487" i="1"/>
  <c r="Y3486" i="1" s="1"/>
  <c r="Y3482" i="1"/>
  <c r="Y3481" i="1" s="1"/>
  <c r="Y3480" i="1" s="1"/>
  <c r="Y3477" i="1"/>
  <c r="Y3476" i="1" s="1"/>
  <c r="Y3475" i="1" s="1"/>
  <c r="Y3473" i="1"/>
  <c r="Y3471" i="1"/>
  <c r="Y3467" i="1"/>
  <c r="Y3465" i="1"/>
  <c r="Y3459" i="1"/>
  <c r="Y3457" i="1"/>
  <c r="Y3455" i="1"/>
  <c r="Y3452" i="1"/>
  <c r="Y3451" i="1" s="1"/>
  <c r="Y3448" i="1"/>
  <c r="Y3447" i="1" s="1"/>
  <c r="Y3446" i="1" s="1"/>
  <c r="Y3442" i="1"/>
  <c r="Y3441" i="1" s="1"/>
  <c r="Y3440" i="1" s="1"/>
  <c r="Y3439" i="1" s="1"/>
  <c r="Y3438" i="1" s="1"/>
  <c r="Y3434" i="1"/>
  <c r="Y3432" i="1"/>
  <c r="Y3430" i="1"/>
  <c r="Y3427" i="1"/>
  <c r="Y3426" i="1" s="1"/>
  <c r="Y3422" i="1"/>
  <c r="Y3420" i="1"/>
  <c r="Y3416" i="1"/>
  <c r="Y3415" i="1" s="1"/>
  <c r="Y3414" i="1" s="1"/>
  <c r="Y3410" i="1"/>
  <c r="Y3409" i="1" s="1"/>
  <c r="Y3408" i="1" s="1"/>
  <c r="Y3407" i="1" s="1"/>
  <c r="Y3405" i="1"/>
  <c r="Y3404" i="1" s="1"/>
  <c r="Y3402" i="1"/>
  <c r="Y3401" i="1" s="1"/>
  <c r="Y3392" i="1"/>
  <c r="Y3391" i="1" s="1"/>
  <c r="Y3389" i="1"/>
  <c r="Y3388" i="1" s="1"/>
  <c r="Y3386" i="1"/>
  <c r="Y3385" i="1" s="1"/>
  <c r="Y3379" i="1"/>
  <c r="Y3378" i="1" s="1"/>
  <c r="Y3377" i="1" s="1"/>
  <c r="Y3376" i="1" s="1"/>
  <c r="Y3374" i="1"/>
  <c r="Y3372" i="1"/>
  <c r="Y3369" i="1"/>
  <c r="Y3367" i="1"/>
  <c r="Y3365" i="1"/>
  <c r="Y3358" i="1"/>
  <c r="Y3357" i="1" s="1"/>
  <c r="Y3355" i="1"/>
  <c r="Y3354" i="1" s="1"/>
  <c r="Y3351" i="1"/>
  <c r="Y3350" i="1" s="1"/>
  <c r="Y3348" i="1"/>
  <c r="Y3346" i="1"/>
  <c r="Y3344" i="1"/>
  <c r="Y3336" i="1"/>
  <c r="Y3335" i="1" s="1"/>
  <c r="Y3334" i="1" s="1"/>
  <c r="Y3333" i="1" s="1"/>
  <c r="Y3332" i="1" s="1"/>
  <c r="Y3331" i="1" s="1"/>
  <c r="Y3328" i="1"/>
  <c r="Y3327" i="1" s="1"/>
  <c r="Y3326" i="1" s="1"/>
  <c r="Y3324" i="1"/>
  <c r="Y3322" i="1"/>
  <c r="Y3320" i="1"/>
  <c r="Y3317" i="1"/>
  <c r="Y3316" i="1" s="1"/>
  <c r="Y3312" i="1"/>
  <c r="Y3311" i="1" s="1"/>
  <c r="Y3303" i="1"/>
  <c r="Y3302" i="1" s="1"/>
  <c r="Y3300" i="1"/>
  <c r="Y3299" i="1" s="1"/>
  <c r="Y3298" i="1" s="1"/>
  <c r="Y3294" i="1"/>
  <c r="Y3293" i="1" s="1"/>
  <c r="Y3292" i="1" s="1"/>
  <c r="Y3290" i="1"/>
  <c r="Y3289" i="1" s="1"/>
  <c r="Y3287" i="1"/>
  <c r="Y3286" i="1" s="1"/>
  <c r="Y3284" i="1"/>
  <c r="Y3283" i="1" s="1"/>
  <c r="Y3280" i="1"/>
  <c r="Y3279" i="1" s="1"/>
  <c r="Y3277" i="1"/>
  <c r="Y3276" i="1" s="1"/>
  <c r="Y3274" i="1"/>
  <c r="Y3273" i="1" s="1"/>
  <c r="Y3267" i="1"/>
  <c r="Y3266" i="1" s="1"/>
  <c r="Y3265" i="1" s="1"/>
  <c r="Y3263" i="1"/>
  <c r="Y3262" i="1" s="1"/>
  <c r="Y3260" i="1"/>
  <c r="Y3259" i="1" s="1"/>
  <c r="Y3253" i="1"/>
  <c r="Y3251" i="1"/>
  <c r="Y3244" i="1"/>
  <c r="Y3242" i="1"/>
  <c r="Y3240" i="1"/>
  <c r="Y3238" i="1"/>
  <c r="Y3236" i="1"/>
  <c r="Y3232" i="1"/>
  <c r="Y3231" i="1" s="1"/>
  <c r="Y3229" i="1"/>
  <c r="Y3227" i="1"/>
  <c r="Y3224" i="1"/>
  <c r="Y3222" i="1"/>
  <c r="Y3214" i="1"/>
  <c r="Y3212" i="1"/>
  <c r="Y3203" i="1"/>
  <c r="Y3202" i="1" s="1"/>
  <c r="Y3201" i="1" s="1"/>
  <c r="Y3197" i="1"/>
  <c r="Y3196" i="1" s="1"/>
  <c r="Y3194" i="1"/>
  <c r="Y3192" i="1"/>
  <c r="Y3188" i="1"/>
  <c r="Y3187" i="1" s="1"/>
  <c r="Y3185" i="1"/>
  <c r="Y3184" i="1" s="1"/>
  <c r="Y3180" i="1"/>
  <c r="Y3178" i="1"/>
  <c r="Y3173" i="1"/>
  <c r="Y3172" i="1" s="1"/>
  <c r="Y3171" i="1" s="1"/>
  <c r="Y3170" i="1" s="1"/>
  <c r="Y3165" i="1"/>
  <c r="Y3164" i="1" s="1"/>
  <c r="Y3162" i="1"/>
  <c r="Y3161" i="1" s="1"/>
  <c r="Y3154" i="1"/>
  <c r="Y3152" i="1"/>
  <c r="Y3150" i="1"/>
  <c r="Y3147" i="1"/>
  <c r="Y3146" i="1" s="1"/>
  <c r="Y3142" i="1"/>
  <c r="Y3141" i="1" s="1"/>
  <c r="Y3140" i="1" s="1"/>
  <c r="Y3139" i="1" s="1"/>
  <c r="Y3131" i="1"/>
  <c r="Y3130" i="1" s="1"/>
  <c r="Y3128" i="1"/>
  <c r="Y3127" i="1" s="1"/>
  <c r="Y3125" i="1"/>
  <c r="Y3124" i="1" s="1"/>
  <c r="Y3113" i="1"/>
  <c r="Y3112" i="1" s="1"/>
  <c r="Y3111" i="1" s="1"/>
  <c r="Y3110" i="1" s="1"/>
  <c r="Y3108" i="1"/>
  <c r="Y3106" i="1"/>
  <c r="Y3102" i="1"/>
  <c r="Y3101" i="1" s="1"/>
  <c r="Y3099" i="1"/>
  <c r="Y3098" i="1" s="1"/>
  <c r="Y3095" i="1"/>
  <c r="Y3094" i="1" s="1"/>
  <c r="Y3092" i="1"/>
  <c r="Y3091" i="1" s="1"/>
  <c r="Y3088" i="1"/>
  <c r="Y3086" i="1"/>
  <c r="Y3084" i="1"/>
  <c r="Y3080" i="1"/>
  <c r="Y3079" i="1" s="1"/>
  <c r="Y3075" i="1"/>
  <c r="Y3074" i="1" s="1"/>
  <c r="Y3072" i="1"/>
  <c r="Y3071" i="1" s="1"/>
  <c r="Y3065" i="1"/>
  <c r="Y3063" i="1"/>
  <c r="Y3061" i="1"/>
  <c r="Y3058" i="1"/>
  <c r="Y3057" i="1" s="1"/>
  <c r="Y3053" i="1"/>
  <c r="Y3052" i="1" s="1"/>
  <c r="Y3051" i="1" s="1"/>
  <c r="Y3050" i="1" s="1"/>
  <c r="Y3048" i="1"/>
  <c r="Y3046" i="1"/>
  <c r="Y3044" i="1"/>
  <c r="Y3040" i="1"/>
  <c r="Y3039" i="1" s="1"/>
  <c r="Y3037" i="1"/>
  <c r="Y3036" i="1" s="1"/>
  <c r="Y3031" i="1"/>
  <c r="Y3030" i="1" s="1"/>
  <c r="Y3023" i="1"/>
  <c r="Y3022" i="1" s="1"/>
  <c r="Y3021" i="1" s="1"/>
  <c r="Y3020" i="1" s="1"/>
  <c r="Y3019" i="1" s="1"/>
  <c r="Y3018" i="1" s="1"/>
  <c r="Y3017" i="1" s="1"/>
  <c r="Y3014" i="1"/>
  <c r="Y3012" i="1"/>
  <c r="Y3010" i="1"/>
  <c r="Y3007" i="1"/>
  <c r="Y3006" i="1" s="1"/>
  <c r="Y2999" i="1"/>
  <c r="Y2997" i="1"/>
  <c r="Y2990" i="1"/>
  <c r="Y2989" i="1" s="1"/>
  <c r="Y2987" i="1"/>
  <c r="Y2986" i="1" s="1"/>
  <c r="Y2984" i="1"/>
  <c r="Y2983" i="1" s="1"/>
  <c r="Y2980" i="1"/>
  <c r="Y2979" i="1" s="1"/>
  <c r="Y2977" i="1"/>
  <c r="Y2976" i="1" s="1"/>
  <c r="Y2974" i="1"/>
  <c r="Y2973" i="1" s="1"/>
  <c r="Y2962" i="1"/>
  <c r="Y2961" i="1" s="1"/>
  <c r="Y2959" i="1"/>
  <c r="Y2958" i="1" s="1"/>
  <c r="Y2954" i="1"/>
  <c r="Y2953" i="1" s="1"/>
  <c r="Y2951" i="1"/>
  <c r="Y2950" i="1" s="1"/>
  <c r="Y2948" i="1"/>
  <c r="Y2945" i="1"/>
  <c r="Y2944" i="1" s="1"/>
  <c r="Y2937" i="1"/>
  <c r="Y2936" i="1" s="1"/>
  <c r="Y2934" i="1"/>
  <c r="Y2933" i="1" s="1"/>
  <c r="Y2931" i="1"/>
  <c r="Y2930" i="1" s="1"/>
  <c r="Y2914" i="1"/>
  <c r="Y2913" i="1" s="1"/>
  <c r="Y2911" i="1"/>
  <c r="Y2910" i="1" s="1"/>
  <c r="Y2908" i="1"/>
  <c r="Y2907" i="1" s="1"/>
  <c r="Y2905" i="1"/>
  <c r="Y2904" i="1" s="1"/>
  <c r="Y2898" i="1"/>
  <c r="Y2897" i="1" s="1"/>
  <c r="Y2895" i="1"/>
  <c r="Y2894" i="1" s="1"/>
  <c r="Y2892" i="1"/>
  <c r="Y2891" i="1" s="1"/>
  <c r="Y2889" i="1"/>
  <c r="Y2888" i="1" s="1"/>
  <c r="Y2886" i="1"/>
  <c r="Y2885" i="1" s="1"/>
  <c r="Y2883" i="1"/>
  <c r="Y2882" i="1" s="1"/>
  <c r="Y2880" i="1"/>
  <c r="Y2879" i="1" s="1"/>
  <c r="Y2877" i="1"/>
  <c r="Y2876" i="1" s="1"/>
  <c r="Y2874" i="1"/>
  <c r="Y2873" i="1" s="1"/>
  <c r="Y2871" i="1"/>
  <c r="Y2870" i="1" s="1"/>
  <c r="Y2868" i="1"/>
  <c r="Y2867" i="1" s="1"/>
  <c r="Y2863" i="1"/>
  <c r="Y2862" i="1" s="1"/>
  <c r="Y2861" i="1" s="1"/>
  <c r="Y2859" i="1"/>
  <c r="Y2858" i="1" s="1"/>
  <c r="Y2856" i="1"/>
  <c r="Y2855" i="1" s="1"/>
  <c r="Y2853" i="1"/>
  <c r="Y2852" i="1" s="1"/>
  <c r="Y2850" i="1"/>
  <c r="Y2849" i="1" s="1"/>
  <c r="Y2843" i="1"/>
  <c r="Y2842" i="1" s="1"/>
  <c r="Y2840" i="1"/>
  <c r="Y2839" i="1" s="1"/>
  <c r="Y2828" i="1"/>
  <c r="Y2827" i="1" s="1"/>
  <c r="Y2826" i="1" s="1"/>
  <c r="Y2825" i="1" s="1"/>
  <c r="Y2824" i="1" s="1"/>
  <c r="Y2823" i="1" s="1"/>
  <c r="Y2822" i="1" s="1"/>
  <c r="Y2820" i="1"/>
  <c r="Y2819" i="1" s="1"/>
  <c r="Y2818" i="1" s="1"/>
  <c r="Y2817" i="1" s="1"/>
  <c r="Y2816" i="1" s="1"/>
  <c r="Y2814" i="1"/>
  <c r="Y2813" i="1" s="1"/>
  <c r="Y2812" i="1" s="1"/>
  <c r="Y2811" i="1" s="1"/>
  <c r="Y2810" i="1" s="1"/>
  <c r="Y2807" i="1"/>
  <c r="Y2806" i="1" s="1"/>
  <c r="Y2804" i="1"/>
  <c r="Y2803" i="1" s="1"/>
  <c r="Y2801" i="1"/>
  <c r="Y2798" i="1"/>
  <c r="Y2797" i="1" s="1"/>
  <c r="Y2795" i="1"/>
  <c r="Y2794" i="1" s="1"/>
  <c r="Y2792" i="1"/>
  <c r="Y2791" i="1" s="1"/>
  <c r="Y2786" i="1"/>
  <c r="Y2785" i="1" s="1"/>
  <c r="Y2783" i="1"/>
  <c r="Y2782" i="1" s="1"/>
  <c r="Y2780" i="1"/>
  <c r="Y2779" i="1" s="1"/>
  <c r="Y2773" i="1"/>
  <c r="Y2772" i="1" s="1"/>
  <c r="Y2771" i="1" s="1"/>
  <c r="Y2770" i="1" s="1"/>
  <c r="Y2769" i="1" s="1"/>
  <c r="Y2768" i="1" s="1"/>
  <c r="Y2762" i="1"/>
  <c r="Y2760" i="1"/>
  <c r="Y2755" i="1"/>
  <c r="Y2754" i="1" s="1"/>
  <c r="Y2752" i="1"/>
  <c r="Y2751" i="1" s="1"/>
  <c r="Y2747" i="1"/>
  <c r="Y2746" i="1" s="1"/>
  <c r="Y2745" i="1" s="1"/>
  <c r="Y2744" i="1" s="1"/>
  <c r="Y2726" i="1"/>
  <c r="Y2724" i="1"/>
  <c r="Y2722" i="1"/>
  <c r="Y2719" i="1"/>
  <c r="Y2718" i="1" s="1"/>
  <c r="Y2714" i="1"/>
  <c r="Y2712" i="1"/>
  <c r="Y2710" i="1"/>
  <c r="Y2705" i="1"/>
  <c r="Y2703" i="1"/>
  <c r="Y2701" i="1"/>
  <c r="Y2697" i="1"/>
  <c r="Y2696" i="1" s="1"/>
  <c r="Y2694" i="1"/>
  <c r="Y2693" i="1" s="1"/>
  <c r="Y2684" i="1"/>
  <c r="Y2683" i="1" s="1"/>
  <c r="Y2682" i="1" s="1"/>
  <c r="Y2681" i="1" s="1"/>
  <c r="Y2680" i="1" s="1"/>
  <c r="Y2678" i="1"/>
  <c r="Y2677" i="1" s="1"/>
  <c r="Y2676" i="1" s="1"/>
  <c r="Y2675" i="1" s="1"/>
  <c r="Y2670" i="1"/>
  <c r="Y2669" i="1" s="1"/>
  <c r="Y2668" i="1" s="1"/>
  <c r="Y2666" i="1"/>
  <c r="Y2665" i="1" s="1"/>
  <c r="Y2664" i="1" s="1"/>
  <c r="Y2662" i="1"/>
  <c r="Y2661" i="1" s="1"/>
  <c r="Y2659" i="1"/>
  <c r="Y2658" i="1" s="1"/>
  <c r="Y2655" i="1"/>
  <c r="Y2654" i="1" s="1"/>
  <c r="Y2653" i="1" s="1"/>
  <c r="Y2651" i="1"/>
  <c r="Y2650" i="1" s="1"/>
  <c r="Y2649" i="1" s="1"/>
  <c r="Y2647" i="1"/>
  <c r="Y2646" i="1" s="1"/>
  <c r="Y2644" i="1"/>
  <c r="Y2643" i="1" s="1"/>
  <c r="Y2641" i="1"/>
  <c r="Y2640" i="1" s="1"/>
  <c r="Y2635" i="1"/>
  <c r="Y2634" i="1" s="1"/>
  <c r="Y2632" i="1"/>
  <c r="Y2631" i="1" s="1"/>
  <c r="Y2629" i="1"/>
  <c r="Y2628" i="1" s="1"/>
  <c r="Y2619" i="1"/>
  <c r="Y2618" i="1" s="1"/>
  <c r="Y2617" i="1" s="1"/>
  <c r="Y2616" i="1" s="1"/>
  <c r="Y2597" i="1"/>
  <c r="Y2596" i="1" s="1"/>
  <c r="Y2595" i="1" s="1"/>
  <c r="Y2584" i="1"/>
  <c r="Y2583" i="1" s="1"/>
  <c r="Y2582" i="1" s="1"/>
  <c r="Y2581" i="1" s="1"/>
  <c r="Y2580" i="1" s="1"/>
  <c r="Y2579" i="1" s="1"/>
  <c r="Y2578" i="1" s="1"/>
  <c r="Y2575" i="1"/>
  <c r="Y2574" i="1" s="1"/>
  <c r="Y2573" i="1" s="1"/>
  <c r="Y2572" i="1" s="1"/>
  <c r="Y2571" i="1" s="1"/>
  <c r="Y2570" i="1" s="1"/>
  <c r="Y2568" i="1"/>
  <c r="Y2567" i="1" s="1"/>
  <c r="Y2566" i="1" s="1"/>
  <c r="Y2565" i="1" s="1"/>
  <c r="Y2564" i="1" s="1"/>
  <c r="Y2563" i="1" s="1"/>
  <c r="Y2562" i="1" s="1"/>
  <c r="Y2560" i="1"/>
  <c r="Y2559" i="1" s="1"/>
  <c r="Y2558" i="1" s="1"/>
  <c r="Y2557" i="1" s="1"/>
  <c r="Y2555" i="1"/>
  <c r="Y2554" i="1" s="1"/>
  <c r="Y2553" i="1" s="1"/>
  <c r="Y2552" i="1" s="1"/>
  <c r="Y2547" i="1"/>
  <c r="Y2545" i="1"/>
  <c r="Y2543" i="1"/>
  <c r="Y2536" i="1"/>
  <c r="Y2535" i="1" s="1"/>
  <c r="Y2534" i="1" s="1"/>
  <c r="Y2533" i="1" s="1"/>
  <c r="Y2532" i="1" s="1"/>
  <c r="Y2530" i="1"/>
  <c r="Y2529" i="1" s="1"/>
  <c r="Y2527" i="1"/>
  <c r="Y2525" i="1"/>
  <c r="Y2520" i="1"/>
  <c r="Y2519" i="1" s="1"/>
  <c r="Y2518" i="1" s="1"/>
  <c r="Y2517" i="1" s="1"/>
  <c r="Y2516" i="1" s="1"/>
  <c r="Y2514" i="1"/>
  <c r="Y2513" i="1" s="1"/>
  <c r="Y2512" i="1" s="1"/>
  <c r="Y2511" i="1" s="1"/>
  <c r="Y2510" i="1" s="1"/>
  <c r="Y2506" i="1"/>
  <c r="Y2505" i="1" s="1"/>
  <c r="Y2504" i="1" s="1"/>
  <c r="Y2503" i="1" s="1"/>
  <c r="Y2501" i="1"/>
  <c r="Y2500" i="1" s="1"/>
  <c r="Y2499" i="1" s="1"/>
  <c r="Y2498" i="1" s="1"/>
  <c r="Y2497" i="1" s="1"/>
  <c r="Y2494" i="1"/>
  <c r="Y2493" i="1" s="1"/>
  <c r="Y2492" i="1" s="1"/>
  <c r="Y2491" i="1" s="1"/>
  <c r="Y2490" i="1" s="1"/>
  <c r="Y2488" i="1"/>
  <c r="Y2487" i="1" s="1"/>
  <c r="Y2486" i="1" s="1"/>
  <c r="Y2485" i="1" s="1"/>
  <c r="Y2484" i="1" s="1"/>
  <c r="Y2482" i="1"/>
  <c r="Y2481" i="1" s="1"/>
  <c r="Y2480" i="1" s="1"/>
  <c r="Y2479" i="1" s="1"/>
  <c r="Y2477" i="1"/>
  <c r="Y2476" i="1" s="1"/>
  <c r="Y2474" i="1"/>
  <c r="Y2473" i="1" s="1"/>
  <c r="Y2466" i="1"/>
  <c r="Y2464" i="1"/>
  <c r="Y2456" i="1"/>
  <c r="Y2455" i="1" s="1"/>
  <c r="Y2454" i="1" s="1"/>
  <c r="Y2453" i="1" s="1"/>
  <c r="Y2451" i="1"/>
  <c r="Y2450" i="1" s="1"/>
  <c r="Y2448" i="1"/>
  <c r="Y2447" i="1" s="1"/>
  <c r="Y2445" i="1"/>
  <c r="Y2444" i="1" s="1"/>
  <c r="Y2439" i="1"/>
  <c r="Y2438" i="1" s="1"/>
  <c r="Y2437" i="1" s="1"/>
  <c r="Y2435" i="1"/>
  <c r="Y2434" i="1" s="1"/>
  <c r="Y2433" i="1" s="1"/>
  <c r="Y2429" i="1"/>
  <c r="Y2427" i="1"/>
  <c r="Y2425" i="1"/>
  <c r="Y2422" i="1"/>
  <c r="Y2421" i="1" s="1"/>
  <c r="Y2417" i="1"/>
  <c r="Y2415" i="1"/>
  <c r="Y2406" i="1"/>
  <c r="Y2405" i="1" s="1"/>
  <c r="Y2404" i="1" s="1"/>
  <c r="Y2403" i="1" s="1"/>
  <c r="Y2402" i="1" s="1"/>
  <c r="Y2401" i="1" s="1"/>
  <c r="Y2399" i="1"/>
  <c r="Y2398" i="1" s="1"/>
  <c r="Y2397" i="1" s="1"/>
  <c r="Y2396" i="1" s="1"/>
  <c r="Y2394" i="1"/>
  <c r="Y2393" i="1" s="1"/>
  <c r="Y2392" i="1" s="1"/>
  <c r="Y2391" i="1" s="1"/>
  <c r="Y2386" i="1"/>
  <c r="Y2385" i="1" s="1"/>
  <c r="Y2384" i="1" s="1"/>
  <c r="Y2383" i="1" s="1"/>
  <c r="Y2381" i="1"/>
  <c r="Y2380" i="1" s="1"/>
  <c r="Y2379" i="1" s="1"/>
  <c r="Y2378" i="1" s="1"/>
  <c r="Y2373" i="1"/>
  <c r="Y2372" i="1" s="1"/>
  <c r="Y2371" i="1" s="1"/>
  <c r="Y2369" i="1"/>
  <c r="Y2368" i="1" s="1"/>
  <c r="Y2367" i="1" s="1"/>
  <c r="Y2365" i="1"/>
  <c r="Y2364" i="1" s="1"/>
  <c r="Y2363" i="1" s="1"/>
  <c r="Y2354" i="1"/>
  <c r="Y2352" i="1"/>
  <c r="Y2345" i="1"/>
  <c r="Y2344" i="1" s="1"/>
  <c r="Y2343" i="1" s="1"/>
  <c r="Y2342" i="1" s="1"/>
  <c r="Y2341" i="1" s="1"/>
  <c r="Y2339" i="1"/>
  <c r="Y2338" i="1" s="1"/>
  <c r="Y2336" i="1"/>
  <c r="Y2335" i="1" s="1"/>
  <c r="Y2331" i="1"/>
  <c r="Y2330" i="1" s="1"/>
  <c r="Y2329" i="1" s="1"/>
  <c r="Y2328" i="1" s="1"/>
  <c r="Y2327" i="1" s="1"/>
  <c r="Y2309" i="1"/>
  <c r="Y2308" i="1" s="1"/>
  <c r="Y2307" i="1" s="1"/>
  <c r="Y2306" i="1" s="1"/>
  <c r="Y2304" i="1"/>
  <c r="Y2303" i="1" s="1"/>
  <c r="Y2302" i="1" s="1"/>
  <c r="Y2301" i="1" s="1"/>
  <c r="Y2299" i="1"/>
  <c r="Y2298" i="1" s="1"/>
  <c r="Y2297" i="1" s="1"/>
  <c r="Y2296" i="1" s="1"/>
  <c r="Y2295" i="1" s="1"/>
  <c r="Y2292" i="1"/>
  <c r="Y2291" i="1" s="1"/>
  <c r="Y2290" i="1" s="1"/>
  <c r="Y2289" i="1" s="1"/>
  <c r="Y2288" i="1" s="1"/>
  <c r="Y2286" i="1"/>
  <c r="Y2285" i="1" s="1"/>
  <c r="Y2284" i="1" s="1"/>
  <c r="Y2283" i="1" s="1"/>
  <c r="Y2282" i="1" s="1"/>
  <c r="Y2280" i="1"/>
  <c r="Y2279" i="1" s="1"/>
  <c r="Y2278" i="1" s="1"/>
  <c r="Y2277" i="1" s="1"/>
  <c r="Y2275" i="1"/>
  <c r="Y2274" i="1" s="1"/>
  <c r="Y2272" i="1"/>
  <c r="Y2271" i="1" s="1"/>
  <c r="Y2264" i="1"/>
  <c r="Y2262" i="1"/>
  <c r="Y2256" i="1"/>
  <c r="Y2255" i="1" s="1"/>
  <c r="Y2254" i="1" s="1"/>
  <c r="Y2253" i="1" s="1"/>
  <c r="Y2252" i="1" s="1"/>
  <c r="Y2249" i="1"/>
  <c r="Y2248" i="1" s="1"/>
  <c r="Y2247" i="1" s="1"/>
  <c r="Y2246" i="1" s="1"/>
  <c r="Y2245" i="1" s="1"/>
  <c r="Y2242" i="1"/>
  <c r="Y2241" i="1" s="1"/>
  <c r="Y2239" i="1"/>
  <c r="Y2237" i="1"/>
  <c r="Y2232" i="1"/>
  <c r="Y2231" i="1" s="1"/>
  <c r="Y2229" i="1"/>
  <c r="Y2228" i="1" s="1"/>
  <c r="Y2226" i="1"/>
  <c r="Y2225" i="1" s="1"/>
  <c r="Y2220" i="1"/>
  <c r="Y2219" i="1" s="1"/>
  <c r="Y2218" i="1" s="1"/>
  <c r="Y2216" i="1"/>
  <c r="Y2215" i="1" s="1"/>
  <c r="Y2214" i="1" s="1"/>
  <c r="Y2210" i="1"/>
  <c r="Y2208" i="1"/>
  <c r="Y2205" i="1"/>
  <c r="Y2204" i="1" s="1"/>
  <c r="Y2200" i="1"/>
  <c r="Y2198" i="1"/>
  <c r="Y2189" i="1"/>
  <c r="Y2188" i="1" s="1"/>
  <c r="Y2187" i="1" s="1"/>
  <c r="Y2186" i="1" s="1"/>
  <c r="Y2185" i="1" s="1"/>
  <c r="Y2184" i="1" s="1"/>
  <c r="Y2182" i="1"/>
  <c r="Y2181" i="1" s="1"/>
  <c r="Y2180" i="1" s="1"/>
  <c r="Y2179" i="1" s="1"/>
  <c r="Y2177" i="1"/>
  <c r="Y2176" i="1" s="1"/>
  <c r="Y2175" i="1" s="1"/>
  <c r="Y2174" i="1" s="1"/>
  <c r="Y2169" i="1"/>
  <c r="Y2168" i="1" s="1"/>
  <c r="Y2167" i="1" s="1"/>
  <c r="Y2166" i="1" s="1"/>
  <c r="Y2164" i="1"/>
  <c r="Y2163" i="1" s="1"/>
  <c r="Y2162" i="1" s="1"/>
  <c r="Y2161" i="1" s="1"/>
  <c r="Y2156" i="1"/>
  <c r="Y2155" i="1" s="1"/>
  <c r="Y2154" i="1" s="1"/>
  <c r="Y2152" i="1"/>
  <c r="Y2151" i="1" s="1"/>
  <c r="Y2150" i="1" s="1"/>
  <c r="Y2148" i="1"/>
  <c r="Y2147" i="1" s="1"/>
  <c r="Y2146" i="1" s="1"/>
  <c r="Y2140" i="1"/>
  <c r="Y2138" i="1"/>
  <c r="Y2136" i="1"/>
  <c r="Y2129" i="1"/>
  <c r="Y2128" i="1" s="1"/>
  <c r="Y2127" i="1" s="1"/>
  <c r="Y2126" i="1" s="1"/>
  <c r="Y2125" i="1" s="1"/>
  <c r="Y2123" i="1"/>
  <c r="Y2122" i="1" s="1"/>
  <c r="Y2120" i="1"/>
  <c r="Y2119" i="1" s="1"/>
  <c r="Y2115" i="1"/>
  <c r="Y2114" i="1" s="1"/>
  <c r="Y2113" i="1" s="1"/>
  <c r="Y2112" i="1" s="1"/>
  <c r="Y2111" i="1" s="1"/>
  <c r="Y2109" i="1"/>
  <c r="Y2108" i="1" s="1"/>
  <c r="Y2107" i="1" s="1"/>
  <c r="Y2106" i="1" s="1"/>
  <c r="Y2105" i="1" s="1"/>
  <c r="Y2094" i="1"/>
  <c r="Y2093" i="1" s="1"/>
  <c r="Y2092" i="1" s="1"/>
  <c r="Y2091" i="1" s="1"/>
  <c r="Y2090" i="1" s="1"/>
  <c r="Y2088" i="1"/>
  <c r="Y2087" i="1" s="1"/>
  <c r="Y2086" i="1" s="1"/>
  <c r="Y2085" i="1" s="1"/>
  <c r="Y2083" i="1"/>
  <c r="Y2082" i="1" s="1"/>
  <c r="Y2081" i="1" s="1"/>
  <c r="Y2080" i="1" s="1"/>
  <c r="Y2078" i="1"/>
  <c r="Y2077" i="1" s="1"/>
  <c r="Y2076" i="1" s="1"/>
  <c r="Y2075" i="1" s="1"/>
  <c r="Y2074" i="1" s="1"/>
  <c r="Y2071" i="1"/>
  <c r="Y2070" i="1" s="1"/>
  <c r="Y2069" i="1" s="1"/>
  <c r="Y2068" i="1" s="1"/>
  <c r="Y2067" i="1" s="1"/>
  <c r="Y2065" i="1"/>
  <c r="Y2064" i="1" s="1"/>
  <c r="Y2063" i="1" s="1"/>
  <c r="Y2062" i="1" s="1"/>
  <c r="Y2061" i="1" s="1"/>
  <c r="Y2059" i="1"/>
  <c r="Y2058" i="1" s="1"/>
  <c r="Y2057" i="1" s="1"/>
  <c r="Y2056" i="1" s="1"/>
  <c r="Y2054" i="1"/>
  <c r="Y2053" i="1" s="1"/>
  <c r="Y2051" i="1"/>
  <c r="Y2050" i="1" s="1"/>
  <c r="Y2043" i="1"/>
  <c r="Y2042" i="1" s="1"/>
  <c r="Y2041" i="1" s="1"/>
  <c r="Y2040" i="1" s="1"/>
  <c r="Y2039" i="1" s="1"/>
  <c r="Y2037" i="1"/>
  <c r="Y2036" i="1" s="1"/>
  <c r="Y2035" i="1" s="1"/>
  <c r="Y2034" i="1" s="1"/>
  <c r="Y2033" i="1" s="1"/>
  <c r="Y2030" i="1"/>
  <c r="Y2029" i="1" s="1"/>
  <c r="Y2028" i="1" s="1"/>
  <c r="Y2027" i="1" s="1"/>
  <c r="Y2026" i="1" s="1"/>
  <c r="Y2023" i="1"/>
  <c r="Y2022" i="1" s="1"/>
  <c r="Y2020" i="1"/>
  <c r="Y2019" i="1" s="1"/>
  <c r="Y2015" i="1"/>
  <c r="Y2014" i="1" s="1"/>
  <c r="Y2012" i="1"/>
  <c r="Y2011" i="1" s="1"/>
  <c r="Y2009" i="1"/>
  <c r="Y2008" i="1" s="1"/>
  <c r="Y2003" i="1"/>
  <c r="Y2002" i="1" s="1"/>
  <c r="Y2001" i="1" s="1"/>
  <c r="Y1999" i="1"/>
  <c r="Y1998" i="1" s="1"/>
  <c r="Y1997" i="1" s="1"/>
  <c r="Y1993" i="1"/>
  <c r="Y1991" i="1"/>
  <c r="Y1988" i="1"/>
  <c r="Y1987" i="1" s="1"/>
  <c r="Y1983" i="1"/>
  <c r="Y1981" i="1"/>
  <c r="Y1972" i="1"/>
  <c r="Y1971" i="1" s="1"/>
  <c r="Y1970" i="1" s="1"/>
  <c r="Y1969" i="1" s="1"/>
  <c r="Y1968" i="1" s="1"/>
  <c r="Y1967" i="1" s="1"/>
  <c r="Y1965" i="1"/>
  <c r="Y1964" i="1" s="1"/>
  <c r="Y1963" i="1" s="1"/>
  <c r="Y1962" i="1" s="1"/>
  <c r="Y1960" i="1"/>
  <c r="Y1959" i="1" s="1"/>
  <c r="Y1958" i="1" s="1"/>
  <c r="Y1957" i="1" s="1"/>
  <c r="Y1952" i="1"/>
  <c r="Y1951" i="1" s="1"/>
  <c r="Y1950" i="1" s="1"/>
  <c r="Y1949" i="1" s="1"/>
  <c r="Y1947" i="1"/>
  <c r="Y1946" i="1" s="1"/>
  <c r="Y1945" i="1" s="1"/>
  <c r="Y1944" i="1" s="1"/>
  <c r="Y1939" i="1"/>
  <c r="Y1938" i="1" s="1"/>
  <c r="Y1937" i="1" s="1"/>
  <c r="Y1935" i="1"/>
  <c r="Y1934" i="1" s="1"/>
  <c r="Y1933" i="1" s="1"/>
  <c r="Y1931" i="1"/>
  <c r="Y1930" i="1" s="1"/>
  <c r="Y1929" i="1" s="1"/>
  <c r="Y1923" i="1"/>
  <c r="Y1921" i="1"/>
  <c r="Y1919" i="1"/>
  <c r="Y1912" i="1"/>
  <c r="Y1911" i="1" s="1"/>
  <c r="Y1910" i="1" s="1"/>
  <c r="Y1909" i="1" s="1"/>
  <c r="Y1908" i="1" s="1"/>
  <c r="Y1906" i="1"/>
  <c r="Y1905" i="1" s="1"/>
  <c r="Y1903" i="1"/>
  <c r="Y1902" i="1" s="1"/>
  <c r="Y1898" i="1"/>
  <c r="Y1897" i="1" s="1"/>
  <c r="Y1896" i="1" s="1"/>
  <c r="Y1895" i="1" s="1"/>
  <c r="Y1894" i="1" s="1"/>
  <c r="Y1883" i="1"/>
  <c r="Y1882" i="1" s="1"/>
  <c r="Y1881" i="1" s="1"/>
  <c r="Y1880" i="1" s="1"/>
  <c r="Y1879" i="1" s="1"/>
  <c r="Y1877" i="1"/>
  <c r="Y1876" i="1" s="1"/>
  <c r="Y1875" i="1" s="1"/>
  <c r="Y1874" i="1" s="1"/>
  <c r="Y1872" i="1"/>
  <c r="Y1871" i="1" s="1"/>
  <c r="Y1870" i="1" s="1"/>
  <c r="Y1869" i="1" s="1"/>
  <c r="Y1867" i="1"/>
  <c r="Y1866" i="1" s="1"/>
  <c r="Y1865" i="1" s="1"/>
  <c r="Y1864" i="1" s="1"/>
  <c r="Y1863" i="1" s="1"/>
  <c r="Y1860" i="1"/>
  <c r="Y1859" i="1" s="1"/>
  <c r="Y1858" i="1" s="1"/>
  <c r="Y1857" i="1" s="1"/>
  <c r="Y1856" i="1" s="1"/>
  <c r="Y1854" i="1"/>
  <c r="Y1853" i="1" s="1"/>
  <c r="Y1852" i="1" s="1"/>
  <c r="Y1851" i="1" s="1"/>
  <c r="Y1850" i="1" s="1"/>
  <c r="Y1848" i="1"/>
  <c r="Y1847" i="1" s="1"/>
  <c r="Y1846" i="1" s="1"/>
  <c r="Y1845" i="1" s="1"/>
  <c r="Y1843" i="1"/>
  <c r="Y1842" i="1" s="1"/>
  <c r="Y1840" i="1"/>
  <c r="Y1839" i="1" s="1"/>
  <c r="Y1832" i="1"/>
  <c r="Y1831" i="1" s="1"/>
  <c r="Y1830" i="1" s="1"/>
  <c r="Y1829" i="1" s="1"/>
  <c r="Y1828" i="1" s="1"/>
  <c r="Y1826" i="1"/>
  <c r="Y1825" i="1" s="1"/>
  <c r="Y1824" i="1" s="1"/>
  <c r="Y1823" i="1" s="1"/>
  <c r="Y1822" i="1" s="1"/>
  <c r="Y1819" i="1"/>
  <c r="Y1818" i="1" s="1"/>
  <c r="Y1817" i="1" s="1"/>
  <c r="Y1816" i="1" s="1"/>
  <c r="Y1815" i="1" s="1"/>
  <c r="Y1812" i="1"/>
  <c r="Y1811" i="1" s="1"/>
  <c r="Y1809" i="1"/>
  <c r="Y1807" i="1"/>
  <c r="Y1802" i="1"/>
  <c r="Y1801" i="1" s="1"/>
  <c r="Y1799" i="1"/>
  <c r="Y1798" i="1" s="1"/>
  <c r="Y1796" i="1"/>
  <c r="Y1795" i="1" s="1"/>
  <c r="Y1790" i="1"/>
  <c r="Y1789" i="1" s="1"/>
  <c r="Y1788" i="1" s="1"/>
  <c r="Y1786" i="1"/>
  <c r="Y1785" i="1" s="1"/>
  <c r="Y1784" i="1" s="1"/>
  <c r="Y1780" i="1"/>
  <c r="Y1778" i="1"/>
  <c r="Y1776" i="1"/>
  <c r="Y1773" i="1"/>
  <c r="Y1772" i="1" s="1"/>
  <c r="Y1768" i="1"/>
  <c r="Y1766" i="1"/>
  <c r="Y1757" i="1"/>
  <c r="Y1756" i="1" s="1"/>
  <c r="Y1755" i="1" s="1"/>
  <c r="Y1754" i="1" s="1"/>
  <c r="Y1753" i="1" s="1"/>
  <c r="Y1752" i="1" s="1"/>
  <c r="Y1750" i="1"/>
  <c r="Y1749" i="1" s="1"/>
  <c r="Y1748" i="1" s="1"/>
  <c r="Y1747" i="1" s="1"/>
  <c r="Y1745" i="1"/>
  <c r="Y1744" i="1" s="1"/>
  <c r="Y1743" i="1" s="1"/>
  <c r="Y1742" i="1" s="1"/>
  <c r="Y1737" i="1"/>
  <c r="Y1736" i="1" s="1"/>
  <c r="Y1735" i="1" s="1"/>
  <c r="Y1734" i="1" s="1"/>
  <c r="Y1732" i="1"/>
  <c r="Y1731" i="1" s="1"/>
  <c r="Y1730" i="1" s="1"/>
  <c r="Y1729" i="1" s="1"/>
  <c r="Y1724" i="1"/>
  <c r="Y1723" i="1" s="1"/>
  <c r="Y1722" i="1" s="1"/>
  <c r="Y1720" i="1"/>
  <c r="Y1719" i="1" s="1"/>
  <c r="Y1718" i="1" s="1"/>
  <c r="Y1716" i="1"/>
  <c r="Y1715" i="1" s="1"/>
  <c r="Y1714" i="1" s="1"/>
  <c r="Y1708" i="1"/>
  <c r="Y1706" i="1"/>
  <c r="Y1704" i="1"/>
  <c r="Y1697" i="1"/>
  <c r="Y1696" i="1" s="1"/>
  <c r="Y1695" i="1" s="1"/>
  <c r="Y1694" i="1" s="1"/>
  <c r="Y1693" i="1" s="1"/>
  <c r="Y1691" i="1"/>
  <c r="Y1690" i="1" s="1"/>
  <c r="Y1688" i="1"/>
  <c r="Y1687" i="1" s="1"/>
  <c r="Y1674" i="1"/>
  <c r="Y1673" i="1" s="1"/>
  <c r="Y1672" i="1" s="1"/>
  <c r="Y1671" i="1" s="1"/>
  <c r="Y1670" i="1" s="1"/>
  <c r="Y1668" i="1"/>
  <c r="Y1667" i="1" s="1"/>
  <c r="Y1666" i="1" s="1"/>
  <c r="Y1665" i="1" s="1"/>
  <c r="Y1663" i="1"/>
  <c r="Y1662" i="1" s="1"/>
  <c r="Y1661" i="1" s="1"/>
  <c r="Y1660" i="1" s="1"/>
  <c r="Y1658" i="1"/>
  <c r="Y1657" i="1" s="1"/>
  <c r="Y1656" i="1" s="1"/>
  <c r="Y1655" i="1" s="1"/>
  <c r="Y1654" i="1" s="1"/>
  <c r="Y1651" i="1"/>
  <c r="Y1650" i="1" s="1"/>
  <c r="Y1649" i="1" s="1"/>
  <c r="Y1648" i="1" s="1"/>
  <c r="Y1647" i="1" s="1"/>
  <c r="Y1645" i="1"/>
  <c r="Y1644" i="1" s="1"/>
  <c r="Y1643" i="1" s="1"/>
  <c r="Y1642" i="1" s="1"/>
  <c r="Y1641" i="1" s="1"/>
  <c r="Y1639" i="1"/>
  <c r="Y1638" i="1" s="1"/>
  <c r="Y1637" i="1" s="1"/>
  <c r="Y1636" i="1" s="1"/>
  <c r="Y1634" i="1"/>
  <c r="Y1633" i="1" s="1"/>
  <c r="Y1631" i="1"/>
  <c r="Y1630" i="1" s="1"/>
  <c r="Y1623" i="1"/>
  <c r="Y1621" i="1"/>
  <c r="Y1615" i="1"/>
  <c r="Y1614" i="1" s="1"/>
  <c r="Y1613" i="1" s="1"/>
  <c r="Y1612" i="1" s="1"/>
  <c r="Y1611" i="1" s="1"/>
  <c r="Y1608" i="1"/>
  <c r="Y1607" i="1" s="1"/>
  <c r="Y1606" i="1" s="1"/>
  <c r="Y1605" i="1" s="1"/>
  <c r="Y1604" i="1" s="1"/>
  <c r="Y1601" i="1"/>
  <c r="Y1600" i="1" s="1"/>
  <c r="Y1598" i="1"/>
  <c r="Y1596" i="1"/>
  <c r="Y1591" i="1"/>
  <c r="Y1590" i="1" s="1"/>
  <c r="Y1588" i="1"/>
  <c r="Y1587" i="1" s="1"/>
  <c r="Y1585" i="1"/>
  <c r="Y1584" i="1" s="1"/>
  <c r="Y1579" i="1"/>
  <c r="Y1578" i="1" s="1"/>
  <c r="Y1577" i="1" s="1"/>
  <c r="Y1575" i="1"/>
  <c r="Y1574" i="1" s="1"/>
  <c r="Y1573" i="1" s="1"/>
  <c r="Y1569" i="1"/>
  <c r="Y1567" i="1"/>
  <c r="Y1564" i="1"/>
  <c r="Y1563" i="1" s="1"/>
  <c r="Y1559" i="1"/>
  <c r="Y1557" i="1"/>
  <c r="Y1544" i="1"/>
  <c r="Y1543" i="1" s="1"/>
  <c r="Y1542" i="1" s="1"/>
  <c r="Y1541" i="1" s="1"/>
  <c r="Y1533" i="1"/>
  <c r="Y1532" i="1" s="1"/>
  <c r="Y1531" i="1" s="1"/>
  <c r="Y1530" i="1" s="1"/>
  <c r="Y1528" i="1"/>
  <c r="Y1527" i="1" s="1"/>
  <c r="Y1526" i="1" s="1"/>
  <c r="Y1525" i="1" s="1"/>
  <c r="Y1520" i="1"/>
  <c r="Y1519" i="1" s="1"/>
  <c r="Y1518" i="1" s="1"/>
  <c r="Y1517" i="1" s="1"/>
  <c r="Y1515" i="1"/>
  <c r="Y1514" i="1" s="1"/>
  <c r="Y1513" i="1" s="1"/>
  <c r="Y1512" i="1" s="1"/>
  <c r="Y1507" i="1"/>
  <c r="Y1506" i="1" s="1"/>
  <c r="Y1505" i="1" s="1"/>
  <c r="Y1503" i="1"/>
  <c r="Y1502" i="1" s="1"/>
  <c r="Y1501" i="1" s="1"/>
  <c r="Y1499" i="1"/>
  <c r="Y1498" i="1" s="1"/>
  <c r="Y1497" i="1" s="1"/>
  <c r="Y1491" i="1"/>
  <c r="Y1489" i="1"/>
  <c r="Y1487" i="1"/>
  <c r="Y1476" i="1"/>
  <c r="Y1475" i="1" s="1"/>
  <c r="Y1474" i="1" s="1"/>
  <c r="Y1473" i="1" s="1"/>
  <c r="Y1472" i="1" s="1"/>
  <c r="Y1470" i="1"/>
  <c r="Y1469" i="1" s="1"/>
  <c r="Y1467" i="1"/>
  <c r="Y1465" i="1"/>
  <c r="Y1460" i="1"/>
  <c r="Y1459" i="1" s="1"/>
  <c r="Y1458" i="1" s="1"/>
  <c r="Y1457" i="1" s="1"/>
  <c r="Y1456" i="1" s="1"/>
  <c r="Y1445" i="1"/>
  <c r="Y1444" i="1" s="1"/>
  <c r="Y1443" i="1" s="1"/>
  <c r="Y1442" i="1" s="1"/>
  <c r="Y1441" i="1" s="1"/>
  <c r="Y1439" i="1"/>
  <c r="Y1438" i="1" s="1"/>
  <c r="Y1437" i="1" s="1"/>
  <c r="Y1436" i="1" s="1"/>
  <c r="Y1434" i="1"/>
  <c r="Y1433" i="1" s="1"/>
  <c r="Y1432" i="1" s="1"/>
  <c r="Y1431" i="1" s="1"/>
  <c r="Y1430" i="1" s="1"/>
  <c r="Y1423" i="1"/>
  <c r="Y1422" i="1" s="1"/>
  <c r="Y1421" i="1" s="1"/>
  <c r="Y1420" i="1" s="1"/>
  <c r="Y1419" i="1" s="1"/>
  <c r="Y1417" i="1"/>
  <c r="Y1416" i="1" s="1"/>
  <c r="Y1415" i="1" s="1"/>
  <c r="Y1414" i="1" s="1"/>
  <c r="Y1413" i="1" s="1"/>
  <c r="Y1411" i="1"/>
  <c r="Y1410" i="1" s="1"/>
  <c r="Y1409" i="1" s="1"/>
  <c r="Y1408" i="1" s="1"/>
  <c r="Y1406" i="1"/>
  <c r="Y1405" i="1" s="1"/>
  <c r="Y1403" i="1"/>
  <c r="Y1402" i="1" s="1"/>
  <c r="Y1395" i="1"/>
  <c r="Y1393" i="1"/>
  <c r="Y1387" i="1"/>
  <c r="Y1386" i="1" s="1"/>
  <c r="Y1385" i="1" s="1"/>
  <c r="Y1384" i="1" s="1"/>
  <c r="Y1383" i="1" s="1"/>
  <c r="Y1379" i="1"/>
  <c r="Y1378" i="1" s="1"/>
  <c r="Y1376" i="1"/>
  <c r="Y1374" i="1"/>
  <c r="Y1369" i="1"/>
  <c r="Y1368" i="1" s="1"/>
  <c r="Y1366" i="1"/>
  <c r="Y1365" i="1" s="1"/>
  <c r="Y1363" i="1"/>
  <c r="Y1362" i="1" s="1"/>
  <c r="Y1357" i="1"/>
  <c r="Y1356" i="1" s="1"/>
  <c r="Y1355" i="1" s="1"/>
  <c r="Y1353" i="1"/>
  <c r="Y1352" i="1" s="1"/>
  <c r="Y1351" i="1" s="1"/>
  <c r="Y1347" i="1"/>
  <c r="Y1345" i="1"/>
  <c r="Y1342" i="1"/>
  <c r="Y1341" i="1" s="1"/>
  <c r="Y1337" i="1"/>
  <c r="Y1335" i="1"/>
  <c r="Y1326" i="1"/>
  <c r="Y1325" i="1" s="1"/>
  <c r="Y1324" i="1" s="1"/>
  <c r="Y1323" i="1" s="1"/>
  <c r="Y1322" i="1" s="1"/>
  <c r="Y1321" i="1" s="1"/>
  <c r="Y1315" i="1"/>
  <c r="Y1314" i="1" s="1"/>
  <c r="Y1313" i="1" s="1"/>
  <c r="Y1312" i="1" s="1"/>
  <c r="Y1310" i="1"/>
  <c r="Y1309" i="1" s="1"/>
  <c r="Y1308" i="1" s="1"/>
  <c r="Y1307" i="1" s="1"/>
  <c r="Y1302" i="1"/>
  <c r="Y1301" i="1" s="1"/>
  <c r="Y1300" i="1" s="1"/>
  <c r="Y1299" i="1" s="1"/>
  <c r="Y1297" i="1"/>
  <c r="Y1296" i="1" s="1"/>
  <c r="Y1295" i="1" s="1"/>
  <c r="Y1294" i="1" s="1"/>
  <c r="Y1289" i="1"/>
  <c r="Y1288" i="1" s="1"/>
  <c r="Y1287" i="1" s="1"/>
  <c r="Y1285" i="1"/>
  <c r="Y1284" i="1" s="1"/>
  <c r="Y1283" i="1" s="1"/>
  <c r="Y1281" i="1"/>
  <c r="Y1280" i="1" s="1"/>
  <c r="Y1279" i="1" s="1"/>
  <c r="Y1273" i="1"/>
  <c r="Y1271" i="1"/>
  <c r="Y1269" i="1"/>
  <c r="Y1262" i="1"/>
  <c r="Y1261" i="1" s="1"/>
  <c r="Y1260" i="1" s="1"/>
  <c r="Y1259" i="1" s="1"/>
  <c r="Y1258" i="1" s="1"/>
  <c r="Y1256" i="1"/>
  <c r="Y1255" i="1" s="1"/>
  <c r="Y1253" i="1"/>
  <c r="Y1252" i="1" s="1"/>
  <c r="Y1248" i="1"/>
  <c r="Y1247" i="1" s="1"/>
  <c r="Y1246" i="1" s="1"/>
  <c r="Y1245" i="1" s="1"/>
  <c r="Y1244" i="1" s="1"/>
  <c r="Y1233" i="1"/>
  <c r="Y1232" i="1" s="1"/>
  <c r="Y1231" i="1" s="1"/>
  <c r="Y1230" i="1" s="1"/>
  <c r="Y1229" i="1" s="1"/>
  <c r="Y1227" i="1"/>
  <c r="Y1226" i="1" s="1"/>
  <c r="Y1225" i="1" s="1"/>
  <c r="Y1224" i="1" s="1"/>
  <c r="Y1222" i="1"/>
  <c r="Y1221" i="1" s="1"/>
  <c r="Y1220" i="1" s="1"/>
  <c r="Y1219" i="1" s="1"/>
  <c r="Y1217" i="1"/>
  <c r="Y1216" i="1" s="1"/>
  <c r="Y1215" i="1" s="1"/>
  <c r="Y1214" i="1" s="1"/>
  <c r="Y1213" i="1" s="1"/>
  <c r="Y1206" i="1"/>
  <c r="Y1205" i="1" s="1"/>
  <c r="Y1204" i="1" s="1"/>
  <c r="Y1203" i="1" s="1"/>
  <c r="Y1202" i="1" s="1"/>
  <c r="Y1200" i="1"/>
  <c r="Y1199" i="1" s="1"/>
  <c r="Y1198" i="1" s="1"/>
  <c r="Y1197" i="1" s="1"/>
  <c r="Y1196" i="1" s="1"/>
  <c r="Y1194" i="1"/>
  <c r="Y1193" i="1" s="1"/>
  <c r="Y1192" i="1" s="1"/>
  <c r="Y1191" i="1" s="1"/>
  <c r="Y1189" i="1"/>
  <c r="Y1188" i="1" s="1"/>
  <c r="Y1186" i="1"/>
  <c r="Y1185" i="1" s="1"/>
  <c r="Y1178" i="1"/>
  <c r="Y1176" i="1"/>
  <c r="Y1170" i="1"/>
  <c r="Y1169" i="1" s="1"/>
  <c r="Y1168" i="1" s="1"/>
  <c r="Y1167" i="1" s="1"/>
  <c r="Y1166" i="1" s="1"/>
  <c r="Y1163" i="1"/>
  <c r="Y1162" i="1" s="1"/>
  <c r="Y1161" i="1" s="1"/>
  <c r="Y1160" i="1" s="1"/>
  <c r="Y1159" i="1" s="1"/>
  <c r="Y1152" i="1"/>
  <c r="Y1151" i="1" s="1"/>
  <c r="Y1149" i="1"/>
  <c r="Y1147" i="1"/>
  <c r="Y1142" i="1"/>
  <c r="Y1141" i="1" s="1"/>
  <c r="Y1139" i="1"/>
  <c r="Y1138" i="1" s="1"/>
  <c r="Y1136" i="1"/>
  <c r="Y1135" i="1" s="1"/>
  <c r="Y1130" i="1"/>
  <c r="Y1129" i="1" s="1"/>
  <c r="Y1128" i="1" s="1"/>
  <c r="Y1126" i="1"/>
  <c r="Y1125" i="1" s="1"/>
  <c r="Y1124" i="1" s="1"/>
  <c r="Y1120" i="1"/>
  <c r="Y1118" i="1"/>
  <c r="Y1116" i="1"/>
  <c r="Y1113" i="1"/>
  <c r="Y1112" i="1" s="1"/>
  <c r="Y1108" i="1"/>
  <c r="Y1106" i="1"/>
  <c r="Y1097" i="1"/>
  <c r="Y1096" i="1" s="1"/>
  <c r="Y1095" i="1" s="1"/>
  <c r="Y1094" i="1" s="1"/>
  <c r="Y1093" i="1" s="1"/>
  <c r="Y1092" i="1" s="1"/>
  <c r="Y1090" i="1"/>
  <c r="Y1089" i="1" s="1"/>
  <c r="Y1088" i="1" s="1"/>
  <c r="Y1087" i="1" s="1"/>
  <c r="Y1085" i="1"/>
  <c r="Y1084" i="1" s="1"/>
  <c r="Y1083" i="1" s="1"/>
  <c r="Y1082" i="1" s="1"/>
  <c r="Y1077" i="1"/>
  <c r="Y1076" i="1" s="1"/>
  <c r="Y1075" i="1" s="1"/>
  <c r="Y1074" i="1" s="1"/>
  <c r="Y1072" i="1"/>
  <c r="Y1071" i="1" s="1"/>
  <c r="Y1070" i="1" s="1"/>
  <c r="Y1069" i="1" s="1"/>
  <c r="Y1064" i="1"/>
  <c r="Y1063" i="1" s="1"/>
  <c r="Y1062" i="1" s="1"/>
  <c r="Y1060" i="1"/>
  <c r="Y1059" i="1" s="1"/>
  <c r="Y1058" i="1" s="1"/>
  <c r="Y1052" i="1"/>
  <c r="Y1050" i="1"/>
  <c r="Y1048" i="1"/>
  <c r="Y1041" i="1"/>
  <c r="Y1040" i="1" s="1"/>
  <c r="Y1039" i="1" s="1"/>
  <c r="Y1038" i="1" s="1"/>
  <c r="Y1037" i="1" s="1"/>
  <c r="Y1035" i="1"/>
  <c r="Y1034" i="1" s="1"/>
  <c r="Y1032" i="1"/>
  <c r="Y1031" i="1" s="1"/>
  <c r="Y1027" i="1"/>
  <c r="Y1026" i="1" s="1"/>
  <c r="Y1025" i="1" s="1"/>
  <c r="Y1024" i="1" s="1"/>
  <c r="Y1023" i="1" s="1"/>
  <c r="Y1021" i="1"/>
  <c r="Y1020" i="1" s="1"/>
  <c r="Y1019" i="1" s="1"/>
  <c r="Y1018" i="1" s="1"/>
  <c r="Y1017" i="1" s="1"/>
  <c r="Y999" i="1"/>
  <c r="Y998" i="1" s="1"/>
  <c r="Y997" i="1" s="1"/>
  <c r="Y996" i="1" s="1"/>
  <c r="Y994" i="1"/>
  <c r="Y993" i="1" s="1"/>
  <c r="Y992" i="1" s="1"/>
  <c r="Y991" i="1" s="1"/>
  <c r="Y990" i="1" s="1"/>
  <c r="Y983" i="1"/>
  <c r="Y982" i="1" s="1"/>
  <c r="Y981" i="1" s="1"/>
  <c r="Y980" i="1" s="1"/>
  <c r="Y979" i="1" s="1"/>
  <c r="Y977" i="1"/>
  <c r="Y976" i="1" s="1"/>
  <c r="Y975" i="1" s="1"/>
  <c r="Y974" i="1" s="1"/>
  <c r="Y973" i="1" s="1"/>
  <c r="Y971" i="1"/>
  <c r="Y970" i="1" s="1"/>
  <c r="Y969" i="1" s="1"/>
  <c r="Y968" i="1" s="1"/>
  <c r="Y966" i="1"/>
  <c r="Y965" i="1" s="1"/>
  <c r="Y963" i="1"/>
  <c r="Y962" i="1" s="1"/>
  <c r="Y955" i="1"/>
  <c r="Y954" i="1" s="1"/>
  <c r="Y953" i="1" s="1"/>
  <c r="Y952" i="1" s="1"/>
  <c r="Y951" i="1" s="1"/>
  <c r="Y949" i="1"/>
  <c r="Y948" i="1" s="1"/>
  <c r="Y947" i="1" s="1"/>
  <c r="Y946" i="1" s="1"/>
  <c r="Y945" i="1" s="1"/>
  <c r="Y942" i="1"/>
  <c r="Y941" i="1" s="1"/>
  <c r="Y940" i="1" s="1"/>
  <c r="Y939" i="1" s="1"/>
  <c r="Y938" i="1" s="1"/>
  <c r="Y935" i="1"/>
  <c r="Y934" i="1" s="1"/>
  <c r="Y932" i="1"/>
  <c r="Y930" i="1"/>
  <c r="Y925" i="1"/>
  <c r="Y924" i="1" s="1"/>
  <c r="Y922" i="1"/>
  <c r="Y921" i="1" s="1"/>
  <c r="Y919" i="1"/>
  <c r="Y918" i="1" s="1"/>
  <c r="Y913" i="1"/>
  <c r="Y912" i="1" s="1"/>
  <c r="Y911" i="1" s="1"/>
  <c r="Y909" i="1"/>
  <c r="Y908" i="1" s="1"/>
  <c r="Y907" i="1" s="1"/>
  <c r="Y903" i="1"/>
  <c r="Y901" i="1"/>
  <c r="Y899" i="1"/>
  <c r="Y896" i="1"/>
  <c r="Y895" i="1" s="1"/>
  <c r="Y891" i="1"/>
  <c r="Y889" i="1"/>
  <c r="Y879" i="1"/>
  <c r="Y878" i="1" s="1"/>
  <c r="Y877" i="1" s="1"/>
  <c r="Y876" i="1" s="1"/>
  <c r="Y875" i="1" s="1"/>
  <c r="Y874" i="1" s="1"/>
  <c r="Y872" i="1"/>
  <c r="Y870" i="1"/>
  <c r="Y867" i="1"/>
  <c r="Y858" i="1"/>
  <c r="Y856" i="1"/>
  <c r="Y851" i="1"/>
  <c r="Y850" i="1" s="1"/>
  <c r="Y849" i="1" s="1"/>
  <c r="Y846" i="1"/>
  <c r="Y844" i="1"/>
  <c r="Y839" i="1"/>
  <c r="Y837" i="1"/>
  <c r="Y833" i="1"/>
  <c r="Y831" i="1"/>
  <c r="Y826" i="1"/>
  <c r="Y825" i="1" s="1"/>
  <c r="Y821" i="1"/>
  <c r="Y820" i="1" s="1"/>
  <c r="Y815" i="1"/>
  <c r="Y813" i="1"/>
  <c r="Y810" i="1"/>
  <c r="Y808" i="1"/>
  <c r="Y801" i="1"/>
  <c r="Y800" i="1" s="1"/>
  <c r="Y797" i="1"/>
  <c r="Y796" i="1" s="1"/>
  <c r="Y789" i="1"/>
  <c r="Y787" i="1"/>
  <c r="Y785" i="1"/>
  <c r="Y782" i="1"/>
  <c r="Y781" i="1" s="1"/>
  <c r="Y777" i="1"/>
  <c r="Y776" i="1" s="1"/>
  <c r="Y773" i="1"/>
  <c r="Y772" i="1" s="1"/>
  <c r="Y770" i="1"/>
  <c r="Y769" i="1" s="1"/>
  <c r="Y767" i="1"/>
  <c r="Y766" i="1" s="1"/>
  <c r="Y762" i="1"/>
  <c r="Y760" i="1"/>
  <c r="Y757" i="1"/>
  <c r="Y756" i="1" s="1"/>
  <c r="Y754" i="1"/>
  <c r="Y751" i="1"/>
  <c r="Y749" i="1"/>
  <c r="Y747" i="1"/>
  <c r="Y740" i="1"/>
  <c r="Y739" i="1" s="1"/>
  <c r="Y738" i="1" s="1"/>
  <c r="Y737" i="1" s="1"/>
  <c r="Y736" i="1" s="1"/>
  <c r="Y734" i="1"/>
  <c r="Y733" i="1" s="1"/>
  <c r="Y731" i="1"/>
  <c r="Y730" i="1" s="1"/>
  <c r="Y726" i="1"/>
  <c r="Y725" i="1" s="1"/>
  <c r="Y724" i="1" s="1"/>
  <c r="Y723" i="1" s="1"/>
  <c r="Y719" i="1"/>
  <c r="Y718" i="1" s="1"/>
  <c r="Y717" i="1" s="1"/>
  <c r="Y716" i="1" s="1"/>
  <c r="Y715" i="1" s="1"/>
  <c r="Y714" i="1" s="1"/>
  <c r="Y712" i="1"/>
  <c r="Y711" i="1" s="1"/>
  <c r="Y710" i="1" s="1"/>
  <c r="Y709" i="1" s="1"/>
  <c r="Y708" i="1" s="1"/>
  <c r="Y707" i="1" s="1"/>
  <c r="Y705" i="1"/>
  <c r="Y704" i="1" s="1"/>
  <c r="Y703" i="1" s="1"/>
  <c r="Y702" i="1" s="1"/>
  <c r="Y700" i="1"/>
  <c r="Y698" i="1"/>
  <c r="Y695" i="1"/>
  <c r="Y694" i="1" s="1"/>
  <c r="Y692" i="1"/>
  <c r="Y691" i="1" s="1"/>
  <c r="Y689" i="1"/>
  <c r="Y687" i="1"/>
  <c r="Y685" i="1"/>
  <c r="Y683" i="1"/>
  <c r="Y677" i="1"/>
  <c r="Y676" i="1" s="1"/>
  <c r="Y675" i="1" s="1"/>
  <c r="Y674" i="1" s="1"/>
  <c r="Y673" i="1" s="1"/>
  <c r="Y671" i="1"/>
  <c r="Y670" i="1" s="1"/>
  <c r="Y668" i="1"/>
  <c r="Y667" i="1" s="1"/>
  <c r="Y661" i="1"/>
  <c r="Y660" i="1" s="1"/>
  <c r="Y658" i="1"/>
  <c r="Y657" i="1" s="1"/>
  <c r="Y655" i="1"/>
  <c r="Y654" i="1" s="1"/>
  <c r="Y648" i="1"/>
  <c r="Y647" i="1" s="1"/>
  <c r="Y646" i="1" s="1"/>
  <c r="Y645" i="1" s="1"/>
  <c r="Y643" i="1"/>
  <c r="Y642" i="1" s="1"/>
  <c r="Y640" i="1"/>
  <c r="Y639" i="1" s="1"/>
  <c r="Y635" i="1"/>
  <c r="Y634" i="1" s="1"/>
  <c r="Y633" i="1" s="1"/>
  <c r="Y632" i="1" s="1"/>
  <c r="Y629" i="1"/>
  <c r="Y628" i="1" s="1"/>
  <c r="Y625" i="1"/>
  <c r="Y623" i="1"/>
  <c r="Y619" i="1"/>
  <c r="Y618" i="1" s="1"/>
  <c r="Y615" i="1"/>
  <c r="Y614" i="1" s="1"/>
  <c r="Y611" i="1"/>
  <c r="Y610" i="1" s="1"/>
  <c r="Y607" i="1"/>
  <c r="Y606" i="1" s="1"/>
  <c r="Y604" i="1"/>
  <c r="Y603" i="1" s="1"/>
  <c r="Y598" i="1"/>
  <c r="Y597" i="1" s="1"/>
  <c r="Y595" i="1"/>
  <c r="Y594" i="1" s="1"/>
  <c r="Y592" i="1"/>
  <c r="Y591" i="1" s="1"/>
  <c r="Y589" i="1"/>
  <c r="Y588" i="1" s="1"/>
  <c r="Y586" i="1"/>
  <c r="Y585" i="1" s="1"/>
  <c r="Y582" i="1"/>
  <c r="Y581" i="1" s="1"/>
  <c r="Y575" i="1"/>
  <c r="Y574" i="1" s="1"/>
  <c r="Y573" i="1" s="1"/>
  <c r="Y572" i="1" s="1"/>
  <c r="Y569" i="1"/>
  <c r="Y568" i="1" s="1"/>
  <c r="Y567" i="1" s="1"/>
  <c r="Y566" i="1" s="1"/>
  <c r="Y563" i="1"/>
  <c r="Y562" i="1" s="1"/>
  <c r="Y560" i="1"/>
  <c r="Y559" i="1" s="1"/>
  <c r="Y555" i="1"/>
  <c r="Y554" i="1" s="1"/>
  <c r="Y553" i="1" s="1"/>
  <c r="Y552" i="1" s="1"/>
  <c r="Y544" i="1"/>
  <c r="Y542" i="1"/>
  <c r="Y538" i="1"/>
  <c r="Y537" i="1" s="1"/>
  <c r="Y534" i="1"/>
  <c r="Y533" i="1" s="1"/>
  <c r="Y530" i="1"/>
  <c r="Y529" i="1" s="1"/>
  <c r="Y523" i="1"/>
  <c r="Y522" i="1" s="1"/>
  <c r="Y519" i="1"/>
  <c r="Y518" i="1" s="1"/>
  <c r="Y510" i="1"/>
  <c r="Y509" i="1" s="1"/>
  <c r="Y508" i="1" s="1"/>
  <c r="Y507" i="1" s="1"/>
  <c r="Y506" i="1" s="1"/>
  <c r="Y503" i="1"/>
  <c r="Y502" i="1" s="1"/>
  <c r="Y499" i="1"/>
  <c r="Y498" i="1" s="1"/>
  <c r="Y491" i="1"/>
  <c r="Y489" i="1"/>
  <c r="Y487" i="1"/>
  <c r="Y484" i="1"/>
  <c r="Y483" i="1" s="1"/>
  <c r="Y478" i="1"/>
  <c r="Y477" i="1" s="1"/>
  <c r="Y475" i="1"/>
  <c r="Y474" i="1" s="1"/>
  <c r="Y472" i="1"/>
  <c r="Y471" i="1" s="1"/>
  <c r="Y466" i="1"/>
  <c r="Y465" i="1" s="1"/>
  <c r="Y464" i="1" s="1"/>
  <c r="Y462" i="1"/>
  <c r="Y461" i="1" s="1"/>
  <c r="Y460" i="1" s="1"/>
  <c r="Y458" i="1"/>
  <c r="Y457" i="1" s="1"/>
  <c r="Y455" i="1"/>
  <c r="Y454" i="1" s="1"/>
  <c r="Y450" i="1"/>
  <c r="Y449" i="1" s="1"/>
  <c r="Y447" i="1"/>
  <c r="Y446" i="1" s="1"/>
  <c r="Y443" i="1"/>
  <c r="Y442" i="1" s="1"/>
  <c r="Y438" i="1"/>
  <c r="Y437" i="1" s="1"/>
  <c r="Y434" i="1"/>
  <c r="Y433" i="1" s="1"/>
  <c r="Y427" i="1"/>
  <c r="Y426" i="1" s="1"/>
  <c r="Y422" i="1"/>
  <c r="Y420" i="1"/>
  <c r="Y416" i="1"/>
  <c r="Y415" i="1" s="1"/>
  <c r="Y409" i="1"/>
  <c r="Y408" i="1" s="1"/>
  <c r="Y407" i="1" s="1"/>
  <c r="Y405" i="1"/>
  <c r="Y404" i="1" s="1"/>
  <c r="Y403" i="1" s="1"/>
  <c r="Y402" i="1" s="1"/>
  <c r="Y399" i="1"/>
  <c r="Y398" i="1" s="1"/>
  <c r="Y397" i="1" s="1"/>
  <c r="Y394" i="1"/>
  <c r="Y392" i="1"/>
  <c r="Y385" i="1"/>
  <c r="Y384" i="1" s="1"/>
  <c r="Y383" i="1" s="1"/>
  <c r="Y382" i="1" s="1"/>
  <c r="Y381" i="1" s="1"/>
  <c r="Y379" i="1"/>
  <c r="Y378" i="1" s="1"/>
  <c r="Y376" i="1"/>
  <c r="Y374" i="1"/>
  <c r="Y371" i="1"/>
  <c r="Y370" i="1" s="1"/>
  <c r="Y364" i="1"/>
  <c r="Y363" i="1" s="1"/>
  <c r="Y362" i="1" s="1"/>
  <c r="Y361" i="1" s="1"/>
  <c r="Y360" i="1" s="1"/>
  <c r="Y358" i="1"/>
  <c r="Y357" i="1" s="1"/>
  <c r="Y355" i="1"/>
  <c r="Y354" i="1" s="1"/>
  <c r="Y350" i="1"/>
  <c r="Y349" i="1" s="1"/>
  <c r="Y347" i="1"/>
  <c r="Y345" i="1"/>
  <c r="Y343" i="1"/>
  <c r="Y340" i="1"/>
  <c r="Y339" i="1" s="1"/>
  <c r="Y337" i="1"/>
  <c r="Y336" i="1" s="1"/>
  <c r="Y331" i="1"/>
  <c r="Y330" i="1" s="1"/>
  <c r="Y329" i="1" s="1"/>
  <c r="Y328" i="1" s="1"/>
  <c r="Y326" i="1"/>
  <c r="Y325" i="1" s="1"/>
  <c r="Y324" i="1" s="1"/>
  <c r="Y323" i="1" s="1"/>
  <c r="Y320" i="1"/>
  <c r="Y319" i="1" s="1"/>
  <c r="Y317" i="1"/>
  <c r="Y316" i="1" s="1"/>
  <c r="Y314" i="1"/>
  <c r="Y313" i="1" s="1"/>
  <c r="Y309" i="1"/>
  <c r="Y308" i="1" s="1"/>
  <c r="Y307" i="1" s="1"/>
  <c r="Y301" i="1"/>
  <c r="Y298" i="1"/>
  <c r="Y291" i="1"/>
  <c r="Y290" i="1" s="1"/>
  <c r="Y288" i="1"/>
  <c r="Y286" i="1"/>
  <c r="Y284" i="1"/>
  <c r="Y277" i="1"/>
  <c r="Y275" i="1"/>
  <c r="Y273" i="1"/>
  <c r="Y270" i="1"/>
  <c r="Y269" i="1" s="1"/>
  <c r="Y265" i="1"/>
  <c r="Y263" i="1"/>
  <c r="Y257" i="1"/>
  <c r="Y256" i="1" s="1"/>
  <c r="Y254" i="1"/>
  <c r="Y252" i="1"/>
  <c r="Y250" i="1"/>
  <c r="Y245" i="1"/>
  <c r="Y244" i="1" s="1"/>
  <c r="Y243" i="1" s="1"/>
  <c r="Y241" i="1"/>
  <c r="Y240" i="1" s="1"/>
  <c r="Y239" i="1" s="1"/>
  <c r="Y237" i="1"/>
  <c r="Y236" i="1" s="1"/>
  <c r="Y235" i="1" s="1"/>
  <c r="Y233" i="1"/>
  <c r="Y232" i="1" s="1"/>
  <c r="Y231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4" i="1" s="1"/>
  <c r="Y203" i="1" s="1"/>
  <c r="Y202" i="1" s="1"/>
  <c r="Y184" i="1"/>
  <c r="Y183" i="1" s="1"/>
  <c r="Y181" i="1"/>
  <c r="Y180" i="1" s="1"/>
  <c r="Y176" i="1"/>
  <c r="Y175" i="1" s="1"/>
  <c r="Y173" i="1"/>
  <c r="Y172" i="1" s="1"/>
  <c r="Y170" i="1"/>
  <c r="Y169" i="1" s="1"/>
  <c r="Y165" i="1"/>
  <c r="Y164" i="1" s="1"/>
  <c r="Y163" i="1" s="1"/>
  <c r="Y157" i="1"/>
  <c r="Y155" i="1"/>
  <c r="Y149" i="1"/>
  <c r="Y148" i="1" s="1"/>
  <c r="Y147" i="1" s="1"/>
  <c r="Y145" i="1"/>
  <c r="Y143" i="1"/>
  <c r="Y141" i="1"/>
  <c r="Y135" i="1"/>
  <c r="Y134" i="1" s="1"/>
  <c r="Y133" i="1" s="1"/>
  <c r="Y132" i="1" s="1"/>
  <c r="Y131" i="1" s="1"/>
  <c r="Y127" i="1"/>
  <c r="Y125" i="1"/>
  <c r="Y123" i="1"/>
  <c r="Y120" i="1"/>
  <c r="Y119" i="1" s="1"/>
  <c r="Y112" i="1"/>
  <c r="Y111" i="1" s="1"/>
  <c r="Y110" i="1" s="1"/>
  <c r="Y109" i="1" s="1"/>
  <c r="Y105" i="1"/>
  <c r="Y104" i="1" s="1"/>
  <c r="Y99" i="1"/>
  <c r="Y98" i="1" s="1"/>
  <c r="Y97" i="1" s="1"/>
  <c r="Y96" i="1" s="1"/>
  <c r="Y95" i="1" s="1"/>
  <c r="Y93" i="1"/>
  <c r="Y91" i="1"/>
  <c r="Y89" i="1"/>
  <c r="Y86" i="1"/>
  <c r="Y85" i="1" s="1"/>
  <c r="Y78" i="1"/>
  <c r="Y77" i="1" s="1"/>
  <c r="Y75" i="1"/>
  <c r="Y72" i="1"/>
  <c r="Y71" i="1" s="1"/>
  <c r="Y69" i="1"/>
  <c r="Y68" i="1" s="1"/>
  <c r="Y63" i="1"/>
  <c r="Y62" i="1" s="1"/>
  <c r="Y55" i="1"/>
  <c r="Y53" i="1"/>
  <c r="Y51" i="1"/>
  <c r="Y48" i="1"/>
  <c r="Y47" i="1" s="1"/>
  <c r="Y43" i="1"/>
  <c r="Y42" i="1" s="1"/>
  <c r="Y41" i="1" s="1"/>
  <c r="Y40" i="1" s="1"/>
  <c r="Y38" i="1"/>
  <c r="Y37" i="1" s="1"/>
  <c r="Y35" i="1"/>
  <c r="Y33" i="1"/>
  <c r="Y31" i="1"/>
  <c r="Y26" i="1"/>
  <c r="Y24" i="1"/>
  <c r="AA3307" i="1" l="1"/>
  <c r="AA3306" i="1" s="1"/>
  <c r="AA3305" i="1" s="1"/>
  <c r="Y3307" i="1"/>
  <c r="Y3306" i="1" s="1"/>
  <c r="Y3305" i="1" s="1"/>
  <c r="Y2689" i="1"/>
  <c r="Y3123" i="1"/>
  <c r="AA3123" i="1"/>
  <c r="AA3122" i="1" s="1"/>
  <c r="AA3121" i="1" s="1"/>
  <c r="AA3120" i="1" s="1"/>
  <c r="AA3119" i="1" s="1"/>
  <c r="AA2689" i="1"/>
  <c r="AA2957" i="1"/>
  <c r="Y2957" i="1"/>
  <c r="Y2903" i="1"/>
  <c r="AA2903" i="1"/>
  <c r="AA3029" i="1"/>
  <c r="Y3029" i="1"/>
  <c r="Y425" i="1"/>
  <c r="AA425" i="1"/>
  <c r="Y3631" i="1"/>
  <c r="Y3625" i="1" s="1"/>
  <c r="Y3624" i="1" s="1"/>
  <c r="Y3617" i="1" s="1"/>
  <c r="Y3616" i="1" s="1"/>
  <c r="AA3631" i="1"/>
  <c r="AA3625" i="1" s="1"/>
  <c r="AA3624" i="1" s="1"/>
  <c r="AA3617" i="1" s="1"/>
  <c r="AA3616" i="1" s="1"/>
  <c r="Y517" i="1"/>
  <c r="AA517" i="1"/>
  <c r="AA3397" i="1"/>
  <c r="AA3396" i="1" s="1"/>
  <c r="AA3395" i="1" s="1"/>
  <c r="Y3397" i="1"/>
  <c r="Y3396" i="1" s="1"/>
  <c r="Y3395" i="1" s="1"/>
  <c r="AA3933" i="1"/>
  <c r="AA3932" i="1" s="1"/>
  <c r="AA3931" i="1" s="1"/>
  <c r="Y3933" i="1"/>
  <c r="Y3932" i="1" s="1"/>
  <c r="Y3931" i="1" s="1"/>
  <c r="Y3946" i="1"/>
  <c r="AA3946" i="1"/>
  <c r="AA3878" i="1"/>
  <c r="Y3878" i="1"/>
  <c r="Y2624" i="1"/>
  <c r="AA2624" i="1"/>
  <c r="AA2594" i="1"/>
  <c r="Y2594" i="1"/>
  <c r="AA2835" i="1"/>
  <c r="AA2834" i="1" s="1"/>
  <c r="AA2833" i="1" s="1"/>
  <c r="AA2832" i="1" s="1"/>
  <c r="Y2835" i="1"/>
  <c r="Y2834" i="1" s="1"/>
  <c r="Y2833" i="1" s="1"/>
  <c r="Y2832" i="1" s="1"/>
  <c r="Y2866" i="1"/>
  <c r="Y2865" i="1" s="1"/>
  <c r="AA1540" i="1"/>
  <c r="AA1539" i="1" s="1"/>
  <c r="Y1540" i="1"/>
  <c r="Y1539" i="1" s="1"/>
  <c r="Y3200" i="1"/>
  <c r="Y3199" i="1" s="1"/>
  <c r="AA3200" i="1"/>
  <c r="AA3199" i="1" s="1"/>
  <c r="AA3990" i="1"/>
  <c r="AA3989" i="1" s="1"/>
  <c r="Y103" i="1"/>
  <c r="Y102" i="1" s="1"/>
  <c r="Y101" i="1" s="1"/>
  <c r="AA103" i="1"/>
  <c r="AA102" i="1" s="1"/>
  <c r="AA101" i="1" s="1"/>
  <c r="AA3972" i="1"/>
  <c r="AA3968" i="1" s="1"/>
  <c r="AA3967" i="1" s="1"/>
  <c r="AA3966" i="1" s="1"/>
  <c r="AA3965" i="1" s="1"/>
  <c r="AA3898" i="1"/>
  <c r="AA3897" i="1" s="1"/>
  <c r="AA3896" i="1" s="1"/>
  <c r="AA3984" i="1"/>
  <c r="AA3983" i="1" s="1"/>
  <c r="AA3982" i="1" s="1"/>
  <c r="AA3371" i="1"/>
  <c r="AA3353" i="1"/>
  <c r="AA2207" i="1"/>
  <c r="AA2203" i="1" s="1"/>
  <c r="AA2202" i="1" s="1"/>
  <c r="Y3353" i="1"/>
  <c r="Y140" i="1"/>
  <c r="Y139" i="1" s="1"/>
  <c r="Y3823" i="1"/>
  <c r="Y3819" i="1" s="1"/>
  <c r="Y580" i="1"/>
  <c r="Y855" i="1"/>
  <c r="Y854" i="1" s="1"/>
  <c r="Y848" i="1" s="1"/>
  <c r="AA580" i="1"/>
  <c r="AA1901" i="1"/>
  <c r="AA1900" i="1" s="1"/>
  <c r="AA1893" i="1" s="1"/>
  <c r="AA2947" i="1"/>
  <c r="AA2943" i="1" s="1"/>
  <c r="AA2939" i="1" s="1"/>
  <c r="AA419" i="1"/>
  <c r="AA414" i="1" s="1"/>
  <c r="AA413" i="1" s="1"/>
  <c r="AA795" i="1"/>
  <c r="AA794" i="1" s="1"/>
  <c r="AA793" i="1" s="1"/>
  <c r="AA898" i="1"/>
  <c r="AA894" i="1" s="1"/>
  <c r="AA893" i="1" s="1"/>
  <c r="AA1373" i="1"/>
  <c r="AA1372" i="1" s="1"/>
  <c r="AA1371" i="1" s="1"/>
  <c r="Y1686" i="1"/>
  <c r="Y1685" i="1" s="1"/>
  <c r="Y1684" i="1" s="1"/>
  <c r="Y2657" i="1"/>
  <c r="AA1344" i="1"/>
  <c r="AA1340" i="1" s="1"/>
  <c r="AA1339" i="1" s="1"/>
  <c r="AA1956" i="1"/>
  <c r="AA1955" i="1" s="1"/>
  <c r="AA1954" i="1" s="1"/>
  <c r="AA3676" i="1"/>
  <c r="AA3675" i="1" s="1"/>
  <c r="AA3674" i="1" s="1"/>
  <c r="AA3673" i="1" s="1"/>
  <c r="AA3672" i="1" s="1"/>
  <c r="AA470" i="1"/>
  <c r="AA469" i="1" s="1"/>
  <c r="Y843" i="1"/>
  <c r="Y842" i="1" s="1"/>
  <c r="Y841" i="1" s="1"/>
  <c r="Y1765" i="1"/>
  <c r="Y1764" i="1" s="1"/>
  <c r="Y1763" i="1" s="1"/>
  <c r="Y1762" i="1" s="1"/>
  <c r="Y2018" i="1"/>
  <c r="Y2017" i="1" s="1"/>
  <c r="AA249" i="1"/>
  <c r="AA248" i="1" s="1"/>
  <c r="AA247" i="1" s="1"/>
  <c r="AA1990" i="1"/>
  <c r="AA1986" i="1" s="1"/>
  <c r="AA1985" i="1" s="1"/>
  <c r="AA2145" i="1"/>
  <c r="AA2144" i="1" s="1"/>
  <c r="AA2143" i="1" s="1"/>
  <c r="AA2142" i="1" s="1"/>
  <c r="AA2424" i="1"/>
  <c r="AA2420" i="1" s="1"/>
  <c r="AA2419" i="1" s="1"/>
  <c r="Y297" i="1"/>
  <c r="Y296" i="1" s="1"/>
  <c r="Y558" i="1"/>
  <c r="Y557" i="1" s="1"/>
  <c r="Y1741" i="1"/>
  <c r="Y1740" i="1" s="1"/>
  <c r="Y1739" i="1" s="1"/>
  <c r="AA213" i="1"/>
  <c r="AA212" i="1" s="1"/>
  <c r="AA207" i="1" s="1"/>
  <c r="AA201" i="1" s="1"/>
  <c r="AA200" i="1" s="1"/>
  <c r="AA199" i="1" s="1"/>
  <c r="AA944" i="1"/>
  <c r="AA937" i="1" s="1"/>
  <c r="Y154" i="1"/>
  <c r="Y697" i="1"/>
  <c r="Y3371" i="1"/>
  <c r="AA1081" i="1"/>
  <c r="AA1080" i="1" s="1"/>
  <c r="AA1079" i="1" s="1"/>
  <c r="AA2270" i="1"/>
  <c r="AA2269" i="1" s="1"/>
  <c r="AA2268" i="1" s="1"/>
  <c r="AA2267" i="1" s="1"/>
  <c r="AA2700" i="1"/>
  <c r="AA2699" i="1" s="1"/>
  <c r="AA3060" i="1"/>
  <c r="AA3056" i="1" s="1"/>
  <c r="AA3055" i="1" s="1"/>
  <c r="AA3250" i="1"/>
  <c r="AA3249" i="1" s="1"/>
  <c r="AA3248" i="1" s="1"/>
  <c r="AA3247" i="1" s="1"/>
  <c r="Y2929" i="1"/>
  <c r="Y2928" i="1" s="1"/>
  <c r="Y179" i="1"/>
  <c r="Y178" i="1" s="1"/>
  <c r="Y1334" i="1"/>
  <c r="Y1333" i="1" s="1"/>
  <c r="Y1332" i="1" s="1"/>
  <c r="Y1331" i="1" s="1"/>
  <c r="Y1464" i="1"/>
  <c r="Y1463" i="1" s="1"/>
  <c r="Y1462" i="1" s="1"/>
  <c r="Y1455" i="1" s="1"/>
  <c r="Y1928" i="1"/>
  <c r="Y1927" i="1" s="1"/>
  <c r="Y1926" i="1" s="1"/>
  <c r="Y1925" i="1" s="1"/>
  <c r="Y2007" i="1"/>
  <c r="Y2006" i="1" s="1"/>
  <c r="Y2135" i="1"/>
  <c r="Y2134" i="1" s="1"/>
  <c r="Y2133" i="1" s="1"/>
  <c r="Y2132" i="1" s="1"/>
  <c r="Y2131" i="1" s="1"/>
  <c r="Y2197" i="1"/>
  <c r="Y2196" i="1" s="1"/>
  <c r="Y2195" i="1" s="1"/>
  <c r="Y2194" i="1" s="1"/>
  <c r="Y3537" i="1"/>
  <c r="AA541" i="1"/>
  <c r="AA532" i="1" s="1"/>
  <c r="AA759" i="1"/>
  <c r="AA888" i="1"/>
  <c r="AA887" i="1" s="1"/>
  <c r="AA886" i="1" s="1"/>
  <c r="AA885" i="1" s="1"/>
  <c r="AA1115" i="1"/>
  <c r="AA1111" i="1" s="1"/>
  <c r="AA1110" i="1" s="1"/>
  <c r="AA1556" i="1"/>
  <c r="AA1555" i="1" s="1"/>
  <c r="AA1554" i="1" s="1"/>
  <c r="AA1553" i="1" s="1"/>
  <c r="AA1806" i="1"/>
  <c r="AA1805" i="1" s="1"/>
  <c r="AA1804" i="1" s="1"/>
  <c r="AA2236" i="1"/>
  <c r="AA2235" i="1" s="1"/>
  <c r="AA2234" i="1" s="1"/>
  <c r="AA2524" i="1"/>
  <c r="AA2523" i="1" s="1"/>
  <c r="AA2522" i="1" s="1"/>
  <c r="AA2509" i="1" s="1"/>
  <c r="AA2551" i="1"/>
  <c r="AA2550" i="1" s="1"/>
  <c r="AA2549" i="1" s="1"/>
  <c r="AA3177" i="1"/>
  <c r="AA3176" i="1" s="1"/>
  <c r="AA3175" i="1" s="1"/>
  <c r="AA3226" i="1"/>
  <c r="AA3766" i="1"/>
  <c r="AA3762" i="1" s="1"/>
  <c r="AA3761" i="1" s="1"/>
  <c r="AA3755" i="1" s="1"/>
  <c r="Y784" i="1"/>
  <c r="Y780" i="1" s="1"/>
  <c r="Y779" i="1" s="1"/>
  <c r="AA3823" i="1"/>
  <c r="AA3819" i="1" s="1"/>
  <c r="Y419" i="1"/>
  <c r="Y414" i="1" s="1"/>
  <c r="Y413" i="1" s="1"/>
  <c r="Y888" i="1"/>
  <c r="Y887" i="1" s="1"/>
  <c r="Y886" i="1" s="1"/>
  <c r="Y885" i="1" s="1"/>
  <c r="Y3105" i="1"/>
  <c r="Y3104" i="1" s="1"/>
  <c r="Y3226" i="1"/>
  <c r="Y3596" i="1"/>
  <c r="Y3592" i="1" s="1"/>
  <c r="Y3591" i="1" s="1"/>
  <c r="Y3590" i="1" s="1"/>
  <c r="Y3589" i="1" s="1"/>
  <c r="AA23" i="1"/>
  <c r="AA22" i="1" s="1"/>
  <c r="AA21" i="1" s="1"/>
  <c r="AA1184" i="1"/>
  <c r="AA1183" i="1" s="1"/>
  <c r="AA1182" i="1" s="1"/>
  <c r="AA1181" i="1" s="1"/>
  <c r="AA1464" i="1"/>
  <c r="AA1463" i="1" s="1"/>
  <c r="AA1462" i="1" s="1"/>
  <c r="AA1455" i="1" s="1"/>
  <c r="AA2261" i="1"/>
  <c r="AA2260" i="1" s="1"/>
  <c r="AA2259" i="1" s="1"/>
  <c r="AA2258" i="1" s="1"/>
  <c r="AA2251" i="1" s="1"/>
  <c r="AA2244" i="1" s="1"/>
  <c r="AA2390" i="1"/>
  <c r="AA2389" i="1" s="1"/>
  <c r="AA2388" i="1" s="1"/>
  <c r="AA3221" i="1"/>
  <c r="AA3220" i="1" s="1"/>
  <c r="AA3464" i="1"/>
  <c r="AA3463" i="1" s="1"/>
  <c r="AA3783" i="1"/>
  <c r="AA3779" i="1" s="1"/>
  <c r="AA3774" i="1" s="1"/>
  <c r="AA3773" i="1" s="1"/>
  <c r="AA3772" i="1" s="1"/>
  <c r="AA3771" i="1" s="1"/>
  <c r="AA3888" i="1"/>
  <c r="Y262" i="1"/>
  <c r="Y261" i="1" s="1"/>
  <c r="Y260" i="1" s="1"/>
  <c r="Y541" i="1"/>
  <c r="Y532" i="1" s="1"/>
  <c r="Y759" i="1"/>
  <c r="Y836" i="1"/>
  <c r="Y1081" i="1"/>
  <c r="Y1080" i="1" s="1"/>
  <c r="Y1079" i="1" s="1"/>
  <c r="Y1105" i="1"/>
  <c r="Y1104" i="1" s="1"/>
  <c r="Y1103" i="1" s="1"/>
  <c r="Y1102" i="1" s="1"/>
  <c r="Y1566" i="1"/>
  <c r="Y1562" i="1" s="1"/>
  <c r="Y1561" i="1" s="1"/>
  <c r="Y2947" i="1"/>
  <c r="Y2943" i="1" s="1"/>
  <c r="Y2939" i="1" s="1"/>
  <c r="Y50" i="1"/>
  <c r="Y46" i="1" s="1"/>
  <c r="Y45" i="1" s="1"/>
  <c r="Y795" i="1"/>
  <c r="Y794" i="1" s="1"/>
  <c r="Y793" i="1" s="1"/>
  <c r="Y989" i="1"/>
  <c r="Y1293" i="1"/>
  <c r="Y1292" i="1" s="1"/>
  <c r="Y1291" i="1" s="1"/>
  <c r="Y1511" i="1"/>
  <c r="Y1510" i="1" s="1"/>
  <c r="Y1509" i="1" s="1"/>
  <c r="Y1794" i="1"/>
  <c r="Y1793" i="1" s="1"/>
  <c r="Y1918" i="1"/>
  <c r="Y1917" i="1" s="1"/>
  <c r="Y1916" i="1" s="1"/>
  <c r="Y1915" i="1" s="1"/>
  <c r="Y1914" i="1" s="1"/>
  <c r="Y2145" i="1"/>
  <c r="Y2144" i="1" s="1"/>
  <c r="Y2143" i="1" s="1"/>
  <c r="Y2142" i="1" s="1"/>
  <c r="Y2261" i="1"/>
  <c r="Y2260" i="1" s="1"/>
  <c r="Y2259" i="1" s="1"/>
  <c r="Y2258" i="1" s="1"/>
  <c r="Y2251" i="1" s="1"/>
  <c r="Y2244" i="1" s="1"/>
  <c r="Y2443" i="1"/>
  <c r="Y2442" i="1" s="1"/>
  <c r="Y2441" i="1" s="1"/>
  <c r="Y3009" i="1"/>
  <c r="Y3005" i="1" s="1"/>
  <c r="Y3004" i="1" s="1"/>
  <c r="Y3160" i="1"/>
  <c r="Y3159" i="1" s="1"/>
  <c r="Y3158" i="1" s="1"/>
  <c r="Y3157" i="1" s="1"/>
  <c r="Y3156" i="1" s="1"/>
  <c r="Y653" i="1"/>
  <c r="Y652" i="1" s="1"/>
  <c r="Y651" i="1" s="1"/>
  <c r="Y249" i="1"/>
  <c r="Y248" i="1" s="1"/>
  <c r="Y247" i="1" s="1"/>
  <c r="Y373" i="1"/>
  <c r="Y369" i="1" s="1"/>
  <c r="Y368" i="1" s="1"/>
  <c r="Y367" i="1" s="1"/>
  <c r="Y366" i="1" s="1"/>
  <c r="Y441" i="1"/>
  <c r="Y638" i="1"/>
  <c r="Y637" i="1" s="1"/>
  <c r="Y812" i="1"/>
  <c r="Y830" i="1"/>
  <c r="Y1392" i="1"/>
  <c r="Y1391" i="1" s="1"/>
  <c r="Y1390" i="1" s="1"/>
  <c r="Y1389" i="1" s="1"/>
  <c r="Y1382" i="1" s="1"/>
  <c r="Y1381" i="1" s="1"/>
  <c r="Y1838" i="1"/>
  <c r="Y1837" i="1" s="1"/>
  <c r="Y1836" i="1" s="1"/>
  <c r="Y1835" i="1" s="1"/>
  <c r="Y2848" i="1"/>
  <c r="Y2847" i="1" s="1"/>
  <c r="AA2160" i="1"/>
  <c r="AA2159" i="1" s="1"/>
  <c r="AA2158" i="1" s="1"/>
  <c r="AA2432" i="1"/>
  <c r="Y3282" i="1"/>
  <c r="Y3364" i="1"/>
  <c r="Y3783" i="1"/>
  <c r="Y3779" i="1" s="1"/>
  <c r="Y3774" i="1" s="1"/>
  <c r="Y3773" i="1" s="1"/>
  <c r="Y3772" i="1" s="1"/>
  <c r="Y3771" i="1" s="1"/>
  <c r="Y3802" i="1"/>
  <c r="Y3798" i="1" s="1"/>
  <c r="Y3793" i="1" s="1"/>
  <c r="Y3792" i="1" s="1"/>
  <c r="Y3791" i="1" s="1"/>
  <c r="Y3790" i="1" s="1"/>
  <c r="Y3841" i="1"/>
  <c r="Y3840" i="1" s="1"/>
  <c r="Y3839" i="1" s="1"/>
  <c r="AA622" i="1"/>
  <c r="AA609" i="1" s="1"/>
  <c r="AA746" i="1"/>
  <c r="AA866" i="1"/>
  <c r="AA865" i="1" s="1"/>
  <c r="AA864" i="1" s="1"/>
  <c r="AA863" i="1" s="1"/>
  <c r="AA862" i="1" s="1"/>
  <c r="AA1392" i="1"/>
  <c r="AA1391" i="1" s="1"/>
  <c r="AA1390" i="1" s="1"/>
  <c r="AA1389" i="1" s="1"/>
  <c r="AA1382" i="1" s="1"/>
  <c r="AA1381" i="1" s="1"/>
  <c r="AA1566" i="1"/>
  <c r="AA1562" i="1" s="1"/>
  <c r="AA1561" i="1" s="1"/>
  <c r="AA1703" i="1"/>
  <c r="AA1702" i="1" s="1"/>
  <c r="AA1701" i="1" s="1"/>
  <c r="AA1700" i="1" s="1"/>
  <c r="AA1699" i="1" s="1"/>
  <c r="AA2213" i="1"/>
  <c r="AA2351" i="1"/>
  <c r="AA2350" i="1" s="1"/>
  <c r="AA2349" i="1" s="1"/>
  <c r="AA2348" i="1" s="1"/>
  <c r="AA2347" i="1" s="1"/>
  <c r="AA2414" i="1"/>
  <c r="AA2413" i="1" s="1"/>
  <c r="AA2412" i="1" s="1"/>
  <c r="AA2411" i="1" s="1"/>
  <c r="AA2472" i="1"/>
  <c r="AA2471" i="1" s="1"/>
  <c r="AA2470" i="1" s="1"/>
  <c r="AA2469" i="1" s="1"/>
  <c r="AA2542" i="1"/>
  <c r="AA2541" i="1" s="1"/>
  <c r="AA2540" i="1" s="1"/>
  <c r="AA2539" i="1" s="1"/>
  <c r="AA2538" i="1" s="1"/>
  <c r="AA2750" i="1"/>
  <c r="AA2749" i="1" s="1"/>
  <c r="AA2848" i="1"/>
  <c r="AA2847" i="1" s="1"/>
  <c r="AA3043" i="1"/>
  <c r="AA3042" i="1" s="1"/>
  <c r="AA3272" i="1"/>
  <c r="AA3297" i="1"/>
  <c r="AA3296" i="1" s="1"/>
  <c r="AA3470" i="1"/>
  <c r="AA3469" i="1" s="1"/>
  <c r="AA3802" i="1"/>
  <c r="AA3798" i="1" s="1"/>
  <c r="AA3793" i="1" s="1"/>
  <c r="AA3792" i="1" s="1"/>
  <c r="AA3791" i="1" s="1"/>
  <c r="AA3790" i="1" s="1"/>
  <c r="Y3972" i="1"/>
  <c r="Y3968" i="1" s="1"/>
  <c r="Y3967" i="1" s="1"/>
  <c r="Y3966" i="1" s="1"/>
  <c r="Y3965" i="1" s="1"/>
  <c r="AA3009" i="1"/>
  <c r="AA3005" i="1" s="1"/>
  <c r="AA3004" i="1" s="1"/>
  <c r="AA3183" i="1"/>
  <c r="AA3235" i="1"/>
  <c r="AA3234" i="1" s="1"/>
  <c r="AA3718" i="1"/>
  <c r="AA3867" i="1"/>
  <c r="AA3863" i="1" s="1"/>
  <c r="AA3862" i="1" s="1"/>
  <c r="AA3856" i="1" s="1"/>
  <c r="AA3855" i="1" s="1"/>
  <c r="Y2160" i="1"/>
  <c r="Y2159" i="1" s="1"/>
  <c r="Y2158" i="1" s="1"/>
  <c r="Y2236" i="1"/>
  <c r="Y2235" i="1" s="1"/>
  <c r="Y2234" i="1" s="1"/>
  <c r="Y2414" i="1"/>
  <c r="Y2413" i="1" s="1"/>
  <c r="Y2412" i="1" s="1"/>
  <c r="Y2411" i="1" s="1"/>
  <c r="Y3740" i="1"/>
  <c r="Y3898" i="1"/>
  <c r="Y3897" i="1" s="1"/>
  <c r="Y3896" i="1" s="1"/>
  <c r="AA154" i="1"/>
  <c r="AA262" i="1"/>
  <c r="AA261" i="1" s="1"/>
  <c r="AA260" i="1" s="1"/>
  <c r="AA391" i="1"/>
  <c r="AA390" i="1" s="1"/>
  <c r="AA389" i="1" s="1"/>
  <c r="AA441" i="1"/>
  <c r="AA497" i="1"/>
  <c r="AA496" i="1" s="1"/>
  <c r="AA495" i="1" s="1"/>
  <c r="AA494" i="1" s="1"/>
  <c r="AA493" i="1" s="1"/>
  <c r="AA558" i="1"/>
  <c r="AA557" i="1" s="1"/>
  <c r="AA666" i="1"/>
  <c r="AA665" i="1" s="1"/>
  <c r="AA664" i="1" s="1"/>
  <c r="AA917" i="1"/>
  <c r="AA916" i="1" s="1"/>
  <c r="AA1105" i="1"/>
  <c r="AA1104" i="1" s="1"/>
  <c r="AA1103" i="1" s="1"/>
  <c r="AA1102" i="1" s="1"/>
  <c r="AA1350" i="1"/>
  <c r="AA1401" i="1"/>
  <c r="AA1400" i="1" s="1"/>
  <c r="AA1399" i="1" s="1"/>
  <c r="AA1398" i="1" s="1"/>
  <c r="AA1496" i="1"/>
  <c r="AA1495" i="1" s="1"/>
  <c r="AA1494" i="1" s="1"/>
  <c r="AA1493" i="1" s="1"/>
  <c r="AA1838" i="1"/>
  <c r="AA1837" i="1" s="1"/>
  <c r="AA1836" i="1" s="1"/>
  <c r="AA1835" i="1" s="1"/>
  <c r="AA2709" i="1"/>
  <c r="AA2708" i="1" s="1"/>
  <c r="AA2707" i="1" s="1"/>
  <c r="AA2721" i="1"/>
  <c r="AA2717" i="1" s="1"/>
  <c r="AA2716" i="1" s="1"/>
  <c r="AA3105" i="1"/>
  <c r="AA3104" i="1" s="1"/>
  <c r="AA3319" i="1"/>
  <c r="AA3315" i="1" s="1"/>
  <c r="AA3314" i="1" s="1"/>
  <c r="AA3364" i="1"/>
  <c r="AA3429" i="1"/>
  <c r="AA3425" i="1" s="1"/>
  <c r="AA3424" i="1" s="1"/>
  <c r="Y168" i="1"/>
  <c r="Y167" i="1" s="1"/>
  <c r="Y272" i="1"/>
  <c r="Y268" i="1" s="1"/>
  <c r="Y267" i="1" s="1"/>
  <c r="Y622" i="1"/>
  <c r="Y609" i="1" s="1"/>
  <c r="Y961" i="1"/>
  <c r="Y960" i="1" s="1"/>
  <c r="Y959" i="1" s="1"/>
  <c r="Y958" i="1" s="1"/>
  <c r="Y1146" i="1"/>
  <c r="Y1145" i="1" s="1"/>
  <c r="Y1144" i="1" s="1"/>
  <c r="Y1175" i="1"/>
  <c r="Y1174" i="1" s="1"/>
  <c r="Y1173" i="1" s="1"/>
  <c r="Y1172" i="1" s="1"/>
  <c r="Y1165" i="1" s="1"/>
  <c r="Y1158" i="1" s="1"/>
  <c r="Y1783" i="1"/>
  <c r="Y1806" i="1"/>
  <c r="Y1805" i="1" s="1"/>
  <c r="Y1804" i="1" s="1"/>
  <c r="Y2207" i="1"/>
  <c r="Y2203" i="1" s="1"/>
  <c r="Y2202" i="1" s="1"/>
  <c r="Y3070" i="1"/>
  <c r="Y3069" i="1" s="1"/>
  <c r="Y3068" i="1" s="1"/>
  <c r="Y3250" i="1"/>
  <c r="Y3249" i="1" s="1"/>
  <c r="Y3248" i="1" s="1"/>
  <c r="Y3247" i="1" s="1"/>
  <c r="Y3419" i="1"/>
  <c r="Y3418" i="1" s="1"/>
  <c r="Y3413" i="1" s="1"/>
  <c r="Y3412" i="1" s="1"/>
  <c r="Y3470" i="1"/>
  <c r="Y3469" i="1" s="1"/>
  <c r="Y3485" i="1"/>
  <c r="Y3484" i="1" s="1"/>
  <c r="Y3565" i="1"/>
  <c r="Y3552" i="1" s="1"/>
  <c r="Y3990" i="1"/>
  <c r="Y3989" i="1" s="1"/>
  <c r="AA30" i="1"/>
  <c r="AA29" i="1" s="1"/>
  <c r="AA28" i="1" s="1"/>
  <c r="AA283" i="1"/>
  <c r="AA282" i="1" s="1"/>
  <c r="AA297" i="1"/>
  <c r="AA296" i="1" s="1"/>
  <c r="AA1278" i="1"/>
  <c r="AA1277" i="1" s="1"/>
  <c r="AA1276" i="1" s="1"/>
  <c r="AA1275" i="1" s="1"/>
  <c r="Y23" i="1"/>
  <c r="Y22" i="1" s="1"/>
  <c r="Y21" i="1" s="1"/>
  <c r="Y74" i="1"/>
  <c r="Y88" i="1"/>
  <c r="Y84" i="1" s="1"/>
  <c r="Y83" i="1" s="1"/>
  <c r="Y82" i="1" s="1"/>
  <c r="Y807" i="1"/>
  <c r="Y1057" i="1"/>
  <c r="Y1056" i="1" s="1"/>
  <c r="Y1055" i="1" s="1"/>
  <c r="Y1054" i="1" s="1"/>
  <c r="Y1123" i="1"/>
  <c r="Y1344" i="1"/>
  <c r="Y1340" i="1" s="1"/>
  <c r="Y1339" i="1" s="1"/>
  <c r="Y1486" i="1"/>
  <c r="Y1485" i="1" s="1"/>
  <c r="Y1484" i="1" s="1"/>
  <c r="Y1483" i="1" s="1"/>
  <c r="Y1482" i="1" s="1"/>
  <c r="Y1556" i="1"/>
  <c r="Y1555" i="1" s="1"/>
  <c r="Y1554" i="1" s="1"/>
  <c r="Y1553" i="1" s="1"/>
  <c r="Y1620" i="1"/>
  <c r="Y1619" i="1" s="1"/>
  <c r="Y1618" i="1" s="1"/>
  <c r="Y1617" i="1" s="1"/>
  <c r="Y1610" i="1" s="1"/>
  <c r="Y1603" i="1" s="1"/>
  <c r="Y2524" i="1"/>
  <c r="Y2523" i="1" s="1"/>
  <c r="Y2522" i="1" s="1"/>
  <c r="Y2509" i="1" s="1"/>
  <c r="Y2721" i="1"/>
  <c r="Y2717" i="1" s="1"/>
  <c r="Y2716" i="1" s="1"/>
  <c r="Y2750" i="1"/>
  <c r="Y2749" i="1" s="1"/>
  <c r="Y2996" i="1"/>
  <c r="Y2995" i="1" s="1"/>
  <c r="Y2994" i="1" s="1"/>
  <c r="Y2993" i="1" s="1"/>
  <c r="Y3177" i="1"/>
  <c r="Y3176" i="1" s="1"/>
  <c r="Y3175" i="1" s="1"/>
  <c r="Y3221" i="1"/>
  <c r="Y3220" i="1" s="1"/>
  <c r="Y3867" i="1"/>
  <c r="Y3863" i="1" s="1"/>
  <c r="Y3862" i="1" s="1"/>
  <c r="Y3856" i="1" s="1"/>
  <c r="Y3855" i="1" s="1"/>
  <c r="AA74" i="1"/>
  <c r="AA88" i="1"/>
  <c r="AA84" i="1" s="1"/>
  <c r="AA83" i="1" s="1"/>
  <c r="AA82" i="1" s="1"/>
  <c r="AA140" i="1"/>
  <c r="AA139" i="1" s="1"/>
  <c r="AA272" i="1"/>
  <c r="AA268" i="1" s="1"/>
  <c r="AA267" i="1" s="1"/>
  <c r="AA453" i="1"/>
  <c r="Y906" i="1"/>
  <c r="Y1401" i="1"/>
  <c r="Y1400" i="1" s="1"/>
  <c r="Y1399" i="1" s="1"/>
  <c r="Y1398" i="1" s="1"/>
  <c r="Y3888" i="1"/>
  <c r="AA50" i="1"/>
  <c r="AA46" i="1" s="1"/>
  <c r="AA45" i="1" s="1"/>
  <c r="AA342" i="1"/>
  <c r="AA335" i="1" s="1"/>
  <c r="AA334" i="1" s="1"/>
  <c r="Y283" i="1"/>
  <c r="Y282" i="1" s="1"/>
  <c r="Y1572" i="1"/>
  <c r="Y1713" i="1"/>
  <c r="Y1712" i="1" s="1"/>
  <c r="Y1711" i="1" s="1"/>
  <c r="Y1710" i="1" s="1"/>
  <c r="Y3183" i="1"/>
  <c r="AA122" i="1"/>
  <c r="AA118" i="1" s="1"/>
  <c r="AA117" i="1" s="1"/>
  <c r="AA116" i="1" s="1"/>
  <c r="AA115" i="1" s="1"/>
  <c r="AA168" i="1"/>
  <c r="AA167" i="1" s="1"/>
  <c r="AA312" i="1"/>
  <c r="AA311" i="1" s="1"/>
  <c r="AA306" i="1" s="1"/>
  <c r="AA305" i="1" s="1"/>
  <c r="AA373" i="1"/>
  <c r="AA369" i="1" s="1"/>
  <c r="AA368" i="1" s="1"/>
  <c r="AA367" i="1" s="1"/>
  <c r="AA366" i="1" s="1"/>
  <c r="AA682" i="1"/>
  <c r="AA729" i="1"/>
  <c r="AA728" i="1" s="1"/>
  <c r="AA784" i="1"/>
  <c r="AA780" i="1" s="1"/>
  <c r="AA779" i="1" s="1"/>
  <c r="AA807" i="1"/>
  <c r="AA830" i="1"/>
  <c r="AA843" i="1"/>
  <c r="AA842" i="1" s="1"/>
  <c r="AA841" i="1" s="1"/>
  <c r="AA906" i="1"/>
  <c r="AA929" i="1"/>
  <c r="AA928" i="1" s="1"/>
  <c r="AA927" i="1" s="1"/>
  <c r="AA1175" i="1"/>
  <c r="AA1174" i="1" s="1"/>
  <c r="AA1173" i="1" s="1"/>
  <c r="AA1172" i="1" s="1"/>
  <c r="AA1165" i="1" s="1"/>
  <c r="AA1158" i="1" s="1"/>
  <c r="AA1429" i="1"/>
  <c r="AA1511" i="1"/>
  <c r="AA1510" i="1" s="1"/>
  <c r="AA1509" i="1" s="1"/>
  <c r="AA1595" i="1"/>
  <c r="AA1594" i="1" s="1"/>
  <c r="AA1593" i="1" s="1"/>
  <c r="AA1686" i="1"/>
  <c r="AA1685" i="1" s="1"/>
  <c r="AA1684" i="1" s="1"/>
  <c r="AA1728" i="1"/>
  <c r="AA1727" i="1" s="1"/>
  <c r="AA1726" i="1" s="1"/>
  <c r="AA1918" i="1"/>
  <c r="AA1917" i="1" s="1"/>
  <c r="AA1916" i="1" s="1"/>
  <c r="AA1915" i="1" s="1"/>
  <c r="AA1914" i="1" s="1"/>
  <c r="AA1996" i="1"/>
  <c r="AA2018" i="1"/>
  <c r="AA2017" i="1" s="1"/>
  <c r="AA2032" i="1"/>
  <c r="AA2025" i="1" s="1"/>
  <c r="AA812" i="1"/>
  <c r="AA836" i="1"/>
  <c r="AA1146" i="1"/>
  <c r="AA1145" i="1" s="1"/>
  <c r="AA1144" i="1" s="1"/>
  <c r="AA1251" i="1"/>
  <c r="AA1250" i="1" s="1"/>
  <c r="AA1243" i="1" s="1"/>
  <c r="AA1334" i="1"/>
  <c r="AA1333" i="1" s="1"/>
  <c r="AA1332" i="1" s="1"/>
  <c r="AA1331" i="1" s="1"/>
  <c r="AA1620" i="1"/>
  <c r="AA1619" i="1" s="1"/>
  <c r="AA1618" i="1" s="1"/>
  <c r="AA1617" i="1" s="1"/>
  <c r="AA1610" i="1" s="1"/>
  <c r="AA1603" i="1" s="1"/>
  <c r="AA1123" i="1"/>
  <c r="AA2118" i="1"/>
  <c r="AA2117" i="1" s="1"/>
  <c r="AA2104" i="1" s="1"/>
  <c r="AA2294" i="1"/>
  <c r="AA353" i="1"/>
  <c r="AA352" i="1" s="1"/>
  <c r="AA855" i="1"/>
  <c r="AA854" i="1" s="1"/>
  <c r="AA848" i="1" s="1"/>
  <c r="AA961" i="1"/>
  <c r="AA960" i="1" s="1"/>
  <c r="AA959" i="1" s="1"/>
  <c r="AA958" i="1" s="1"/>
  <c r="AA1268" i="1"/>
  <c r="AA1267" i="1" s="1"/>
  <c r="AA1266" i="1" s="1"/>
  <c r="AA1265" i="1" s="1"/>
  <c r="AA1264" i="1" s="1"/>
  <c r="AA1293" i="1"/>
  <c r="AA1292" i="1" s="1"/>
  <c r="AA1291" i="1" s="1"/>
  <c r="AA1306" i="1"/>
  <c r="AA1486" i="1"/>
  <c r="AA1485" i="1" s="1"/>
  <c r="AA1484" i="1" s="1"/>
  <c r="AA1483" i="1" s="1"/>
  <c r="AA1482" i="1" s="1"/>
  <c r="AA1653" i="1"/>
  <c r="AA1783" i="1"/>
  <c r="AA1821" i="1"/>
  <c r="AA1814" i="1" s="1"/>
  <c r="AA2073" i="1"/>
  <c r="AA2224" i="1"/>
  <c r="AA2223" i="1" s="1"/>
  <c r="AA2443" i="1"/>
  <c r="AA2442" i="1" s="1"/>
  <c r="AA2441" i="1" s="1"/>
  <c r="AA3211" i="1"/>
  <c r="AA3210" i="1" s="1"/>
  <c r="AA3209" i="1" s="1"/>
  <c r="AA3208" i="1" s="1"/>
  <c r="AA3207" i="1" s="1"/>
  <c r="AA3206" i="1" s="1"/>
  <c r="AA3454" i="1"/>
  <c r="AA3450" i="1" s="1"/>
  <c r="AA3445" i="1" s="1"/>
  <c r="AA3444" i="1" s="1"/>
  <c r="AA3485" i="1"/>
  <c r="AA3484" i="1" s="1"/>
  <c r="AA3730" i="1"/>
  <c r="AA3729" i="1" s="1"/>
  <c r="AA3728" i="1" s="1"/>
  <c r="AA2377" i="1"/>
  <c r="AA2376" i="1" s="1"/>
  <c r="AA2375" i="1" s="1"/>
  <c r="AA3070" i="1"/>
  <c r="AA3069" i="1" s="1"/>
  <c r="AA3068" i="1" s="1"/>
  <c r="AA3832" i="1"/>
  <c r="AA3828" i="1" s="1"/>
  <c r="AA2463" i="1"/>
  <c r="AA2462" i="1" s="1"/>
  <c r="AA2461" i="1" s="1"/>
  <c r="AA2460" i="1" s="1"/>
  <c r="AA2459" i="1" s="1"/>
  <c r="AA2458" i="1" s="1"/>
  <c r="AA2496" i="1"/>
  <c r="AA2759" i="1"/>
  <c r="AA2758" i="1" s="1"/>
  <c r="AA2757" i="1" s="1"/>
  <c r="AA3419" i="1"/>
  <c r="AA3418" i="1" s="1"/>
  <c r="AA3413" i="1" s="1"/>
  <c r="AA3412" i="1" s="1"/>
  <c r="AA3515" i="1"/>
  <c r="AA3514" i="1" s="1"/>
  <c r="AA3705" i="1"/>
  <c r="AA3922" i="1"/>
  <c r="AA3921" i="1" s="1"/>
  <c r="AA3920" i="1" s="1"/>
  <c r="AA3919" i="1" s="1"/>
  <c r="AA3918" i="1" s="1"/>
  <c r="AA1765" i="1"/>
  <c r="AA1764" i="1" s="1"/>
  <c r="AA1763" i="1" s="1"/>
  <c r="AA1762" i="1" s="1"/>
  <c r="AA1980" i="1"/>
  <c r="AA1979" i="1" s="1"/>
  <c r="AA1978" i="1" s="1"/>
  <c r="AA1977" i="1" s="1"/>
  <c r="AA2135" i="1"/>
  <c r="AA2134" i="1" s="1"/>
  <c r="AA2133" i="1" s="1"/>
  <c r="AA2132" i="1" s="1"/>
  <c r="AA2131" i="1" s="1"/>
  <c r="AA2197" i="1"/>
  <c r="AA2196" i="1" s="1"/>
  <c r="AA2195" i="1" s="1"/>
  <c r="AA2194" i="1" s="1"/>
  <c r="AA2334" i="1"/>
  <c r="AA2333" i="1" s="1"/>
  <c r="AA2326" i="1" s="1"/>
  <c r="AA2996" i="1"/>
  <c r="AA2995" i="1" s="1"/>
  <c r="AA2994" i="1" s="1"/>
  <c r="AA2993" i="1" s="1"/>
  <c r="AA3191" i="1"/>
  <c r="AA3190" i="1" s="1"/>
  <c r="AA3497" i="1"/>
  <c r="AA3496" i="1" s="1"/>
  <c r="AA3495" i="1" s="1"/>
  <c r="AA3537" i="1"/>
  <c r="AA3565" i="1"/>
  <c r="AA3552" i="1" s="1"/>
  <c r="AA3596" i="1"/>
  <c r="AA3592" i="1" s="1"/>
  <c r="AA3591" i="1" s="1"/>
  <c r="AA3590" i="1" s="1"/>
  <c r="AA3589" i="1" s="1"/>
  <c r="AA3740" i="1"/>
  <c r="AA3841" i="1"/>
  <c r="AA3840" i="1" s="1"/>
  <c r="AA3839" i="1" s="1"/>
  <c r="AA179" i="1"/>
  <c r="AA178" i="1" s="1"/>
  <c r="AA230" i="1"/>
  <c r="AA229" i="1" s="1"/>
  <c r="AA401" i="1"/>
  <c r="AA486" i="1"/>
  <c r="AA482" i="1" s="1"/>
  <c r="AA481" i="1" s="1"/>
  <c r="AA480" i="1" s="1"/>
  <c r="AA697" i="1"/>
  <c r="AA765" i="1"/>
  <c r="AA1134" i="1"/>
  <c r="AA1133" i="1" s="1"/>
  <c r="AA989" i="1"/>
  <c r="AA638" i="1"/>
  <c r="AA637" i="1" s="1"/>
  <c r="AA653" i="1"/>
  <c r="AA652" i="1" s="1"/>
  <c r="AA651" i="1" s="1"/>
  <c r="AA1057" i="1"/>
  <c r="AA1056" i="1" s="1"/>
  <c r="AA1055" i="1" s="1"/>
  <c r="AA1054" i="1" s="1"/>
  <c r="AA1047" i="1"/>
  <c r="AA1046" i="1" s="1"/>
  <c r="AA1045" i="1" s="1"/>
  <c r="AA1044" i="1" s="1"/>
  <c r="AA1043" i="1" s="1"/>
  <c r="AA1361" i="1"/>
  <c r="AA1360" i="1" s="1"/>
  <c r="AA1524" i="1"/>
  <c r="AA1629" i="1"/>
  <c r="AA1628" i="1" s="1"/>
  <c r="AA1627" i="1" s="1"/>
  <c r="AA1626" i="1" s="1"/>
  <c r="AA1068" i="1"/>
  <c r="AA1067" i="1" s="1"/>
  <c r="AA1066" i="1" s="1"/>
  <c r="AA1212" i="1"/>
  <c r="AA1741" i="1"/>
  <c r="AA1740" i="1" s="1"/>
  <c r="AA1739" i="1" s="1"/>
  <c r="AA1862" i="1"/>
  <c r="AA1943" i="1"/>
  <c r="AA1942" i="1" s="1"/>
  <c r="AA1941" i="1" s="1"/>
  <c r="AA1030" i="1"/>
  <c r="AA1029" i="1" s="1"/>
  <c r="AA1016" i="1" s="1"/>
  <c r="AA1572" i="1"/>
  <c r="AA1583" i="1"/>
  <c r="AA1582" i="1" s="1"/>
  <c r="AA1713" i="1"/>
  <c r="AA1712" i="1" s="1"/>
  <c r="AA1711" i="1" s="1"/>
  <c r="AA1710" i="1" s="1"/>
  <c r="AA2809" i="1"/>
  <c r="AA1775" i="1"/>
  <c r="AA1771" i="1" s="1"/>
  <c r="AA1770" i="1" s="1"/>
  <c r="AA1794" i="1"/>
  <c r="AA1793" i="1" s="1"/>
  <c r="AA2007" i="1"/>
  <c r="AA2006" i="1" s="1"/>
  <c r="AA2049" i="1"/>
  <c r="AA2048" i="1" s="1"/>
  <c r="AA2047" i="1" s="1"/>
  <c r="AA2046" i="1" s="1"/>
  <c r="AA2362" i="1"/>
  <c r="AA2361" i="1" s="1"/>
  <c r="AA2360" i="1" s="1"/>
  <c r="AA2359" i="1" s="1"/>
  <c r="AA1928" i="1"/>
  <c r="AA1927" i="1" s="1"/>
  <c r="AA1926" i="1" s="1"/>
  <c r="AA1925" i="1" s="1"/>
  <c r="AA2173" i="1"/>
  <c r="AA2172" i="1" s="1"/>
  <c r="AA2171" i="1" s="1"/>
  <c r="AA2657" i="1"/>
  <c r="AA3282" i="1"/>
  <c r="AA2800" i="1"/>
  <c r="AA2929" i="1"/>
  <c r="AA2928" i="1" s="1"/>
  <c r="AA2982" i="1"/>
  <c r="AA2972" i="1" s="1"/>
  <c r="AA3090" i="1"/>
  <c r="AA3097" i="1"/>
  <c r="AA3343" i="1"/>
  <c r="AA3342" i="1" s="1"/>
  <c r="AA3083" i="1"/>
  <c r="AA3082" i="1" s="1"/>
  <c r="AA3149" i="1"/>
  <c r="AA3145" i="1" s="1"/>
  <c r="AA3144" i="1" s="1"/>
  <c r="AA3138" i="1" s="1"/>
  <c r="AA3137" i="1" s="1"/>
  <c r="AA3160" i="1"/>
  <c r="AA3159" i="1" s="1"/>
  <c r="AA3158" i="1" s="1"/>
  <c r="AA3157" i="1" s="1"/>
  <c r="AA3156" i="1" s="1"/>
  <c r="AA3258" i="1"/>
  <c r="AA3257" i="1" s="1"/>
  <c r="AA3256" i="1" s="1"/>
  <c r="AA3255" i="1" s="1"/>
  <c r="AA3384" i="1"/>
  <c r="AA3383" i="1" s="1"/>
  <c r="AA3382" i="1" s="1"/>
  <c r="AA3381" i="1" s="1"/>
  <c r="AA3903" i="1"/>
  <c r="AA3530" i="1"/>
  <c r="Y1212" i="1"/>
  <c r="Y213" i="1"/>
  <c r="Y212" i="1" s="1"/>
  <c r="Y207" i="1" s="1"/>
  <c r="Y201" i="1" s="1"/>
  <c r="Y200" i="1" s="1"/>
  <c r="Y199" i="1" s="1"/>
  <c r="Y342" i="1"/>
  <c r="Y335" i="1" s="1"/>
  <c r="Y334" i="1" s="1"/>
  <c r="Y453" i="1"/>
  <c r="Y497" i="1"/>
  <c r="Y496" i="1" s="1"/>
  <c r="Y495" i="1" s="1"/>
  <c r="Y494" i="1" s="1"/>
  <c r="Y493" i="1" s="1"/>
  <c r="Y666" i="1"/>
  <c r="Y665" i="1" s="1"/>
  <c r="Y664" i="1" s="1"/>
  <c r="Y729" i="1"/>
  <c r="Y728" i="1" s="1"/>
  <c r="Y866" i="1"/>
  <c r="Y865" i="1" s="1"/>
  <c r="Y864" i="1" s="1"/>
  <c r="Y863" i="1" s="1"/>
  <c r="Y862" i="1" s="1"/>
  <c r="Y30" i="1"/>
  <c r="Y29" i="1" s="1"/>
  <c r="Y28" i="1" s="1"/>
  <c r="Y122" i="1"/>
  <c r="Y118" i="1" s="1"/>
  <c r="Y117" i="1" s="1"/>
  <c r="Y116" i="1" s="1"/>
  <c r="Y115" i="1" s="1"/>
  <c r="Y353" i="1"/>
  <c r="Y352" i="1" s="1"/>
  <c r="Y391" i="1"/>
  <c r="Y390" i="1" s="1"/>
  <c r="Y389" i="1" s="1"/>
  <c r="Y401" i="1"/>
  <c r="Y746" i="1"/>
  <c r="Y1030" i="1"/>
  <c r="Y1029" i="1" s="1"/>
  <c r="Y1016" i="1" s="1"/>
  <c r="Y1373" i="1"/>
  <c r="Y1372" i="1" s="1"/>
  <c r="Y1371" i="1" s="1"/>
  <c r="Y1728" i="1"/>
  <c r="Y1727" i="1" s="1"/>
  <c r="Y1726" i="1" s="1"/>
  <c r="Y2213" i="1"/>
  <c r="Y2390" i="1"/>
  <c r="Y2389" i="1" s="1"/>
  <c r="Y2388" i="1" s="1"/>
  <c r="Y1251" i="1"/>
  <c r="Y1250" i="1" s="1"/>
  <c r="Y1243" i="1" s="1"/>
  <c r="Y1278" i="1"/>
  <c r="Y1277" i="1" s="1"/>
  <c r="Y1276" i="1" s="1"/>
  <c r="Y1275" i="1" s="1"/>
  <c r="Y1350" i="1"/>
  <c r="Y1361" i="1"/>
  <c r="Y1360" i="1" s="1"/>
  <c r="Y1496" i="1"/>
  <c r="Y1495" i="1" s="1"/>
  <c r="Y1494" i="1" s="1"/>
  <c r="Y1493" i="1" s="1"/>
  <c r="Y3122" i="1"/>
  <c r="Y3121" i="1" s="1"/>
  <c r="Y3120" i="1" s="1"/>
  <c r="Y3119" i="1" s="1"/>
  <c r="Y470" i="1"/>
  <c r="Y469" i="1" s="1"/>
  <c r="Y486" i="1"/>
  <c r="Y482" i="1" s="1"/>
  <c r="Y481" i="1" s="1"/>
  <c r="Y480" i="1" s="1"/>
  <c r="Y682" i="1"/>
  <c r="Y765" i="1"/>
  <c r="Y917" i="1"/>
  <c r="Y916" i="1" s="1"/>
  <c r="Y929" i="1"/>
  <c r="Y928" i="1" s="1"/>
  <c r="Y927" i="1" s="1"/>
  <c r="Y1068" i="1"/>
  <c r="Y1067" i="1" s="1"/>
  <c r="Y1066" i="1" s="1"/>
  <c r="Y1595" i="1"/>
  <c r="Y1594" i="1" s="1"/>
  <c r="Y1593" i="1" s="1"/>
  <c r="Y1653" i="1"/>
  <c r="Y2982" i="1"/>
  <c r="Y2972" i="1" s="1"/>
  <c r="Y3060" i="1"/>
  <c r="Y3056" i="1" s="1"/>
  <c r="Y3055" i="1" s="1"/>
  <c r="Y1980" i="1"/>
  <c r="Y1979" i="1" s="1"/>
  <c r="Y1978" i="1" s="1"/>
  <c r="Y1977" i="1" s="1"/>
  <c r="Y1996" i="1"/>
  <c r="Y2049" i="1"/>
  <c r="Y2048" i="1" s="1"/>
  <c r="Y2047" i="1" s="1"/>
  <c r="Y2046" i="1" s="1"/>
  <c r="Y2224" i="1"/>
  <c r="Y2223" i="1" s="1"/>
  <c r="Y2270" i="1"/>
  <c r="Y2269" i="1" s="1"/>
  <c r="Y2268" i="1" s="1"/>
  <c r="Y2267" i="1" s="1"/>
  <c r="Y2351" i="1"/>
  <c r="Y2350" i="1" s="1"/>
  <c r="Y2349" i="1" s="1"/>
  <c r="Y2348" i="1" s="1"/>
  <c r="Y2347" i="1" s="1"/>
  <c r="Y2463" i="1"/>
  <c r="Y2462" i="1" s="1"/>
  <c r="Y2461" i="1" s="1"/>
  <c r="Y2460" i="1" s="1"/>
  <c r="Y2459" i="1" s="1"/>
  <c r="Y2458" i="1" s="1"/>
  <c r="Y3149" i="1"/>
  <c r="Y3145" i="1" s="1"/>
  <c r="Y3144" i="1" s="1"/>
  <c r="Y3138" i="1" s="1"/>
  <c r="Y3137" i="1" s="1"/>
  <c r="Y3191" i="1"/>
  <c r="Y3190" i="1" s="1"/>
  <c r="Y3235" i="1"/>
  <c r="Y3234" i="1" s="1"/>
  <c r="Y3429" i="1"/>
  <c r="Y3425" i="1" s="1"/>
  <c r="Y3424" i="1" s="1"/>
  <c r="Y3464" i="1"/>
  <c r="Y3463" i="1" s="1"/>
  <c r="Y3730" i="1"/>
  <c r="Y3729" i="1" s="1"/>
  <c r="Y3728" i="1" s="1"/>
  <c r="Y3984" i="1"/>
  <c r="Y3983" i="1" s="1"/>
  <c r="Y3982" i="1" s="1"/>
  <c r="Y2551" i="1"/>
  <c r="Y2550" i="1" s="1"/>
  <c r="Y2549" i="1" s="1"/>
  <c r="Y3090" i="1"/>
  <c r="Y3718" i="1"/>
  <c r="Y3832" i="1"/>
  <c r="Y3828" i="1" s="1"/>
  <c r="Y1524" i="1"/>
  <c r="Y1703" i="1"/>
  <c r="Y1702" i="1" s="1"/>
  <c r="Y1701" i="1" s="1"/>
  <c r="Y1700" i="1" s="1"/>
  <c r="Y1699" i="1" s="1"/>
  <c r="Y1775" i="1"/>
  <c r="Y1771" i="1" s="1"/>
  <c r="Y1770" i="1" s="1"/>
  <c r="Y1943" i="1"/>
  <c r="Y1942" i="1" s="1"/>
  <c r="Y1941" i="1" s="1"/>
  <c r="Y1990" i="1"/>
  <c r="Y1986" i="1" s="1"/>
  <c r="Y1985" i="1" s="1"/>
  <c r="Y2472" i="1"/>
  <c r="Y2471" i="1" s="1"/>
  <c r="Y2470" i="1" s="1"/>
  <c r="Y2469" i="1" s="1"/>
  <c r="Y2496" i="1"/>
  <c r="Y2542" i="1"/>
  <c r="Y2541" i="1" s="1"/>
  <c r="Y2540" i="1" s="1"/>
  <c r="Y2539" i="1" s="1"/>
  <c r="Y2538" i="1" s="1"/>
  <c r="Y2709" i="1"/>
  <c r="Y2708" i="1" s="1"/>
  <c r="Y2707" i="1" s="1"/>
  <c r="Y2759" i="1"/>
  <c r="Y2758" i="1" s="1"/>
  <c r="Y2757" i="1" s="1"/>
  <c r="Y3043" i="1"/>
  <c r="Y3042" i="1" s="1"/>
  <c r="Y3083" i="1"/>
  <c r="Y3082" i="1" s="1"/>
  <c r="Y3211" i="1"/>
  <c r="Y3210" i="1" s="1"/>
  <c r="Y3209" i="1" s="1"/>
  <c r="Y3208" i="1" s="1"/>
  <c r="Y3207" i="1" s="1"/>
  <c r="Y3206" i="1" s="1"/>
  <c r="Y3297" i="1"/>
  <c r="Y3296" i="1" s="1"/>
  <c r="Y3343" i="1"/>
  <c r="Y3342" i="1" s="1"/>
  <c r="Y3454" i="1"/>
  <c r="Y3450" i="1" s="1"/>
  <c r="Y3445" i="1" s="1"/>
  <c r="Y3444" i="1" s="1"/>
  <c r="Y3497" i="1"/>
  <c r="Y3496" i="1" s="1"/>
  <c r="Y3495" i="1" s="1"/>
  <c r="Y3676" i="1"/>
  <c r="Y3675" i="1" s="1"/>
  <c r="Y3674" i="1" s="1"/>
  <c r="Y3673" i="1" s="1"/>
  <c r="Y3672" i="1" s="1"/>
  <c r="Y3705" i="1"/>
  <c r="Y3700" i="1" s="1"/>
  <c r="Y3766" i="1"/>
  <c r="Y3762" i="1" s="1"/>
  <c r="Y3761" i="1" s="1"/>
  <c r="Y3755" i="1" s="1"/>
  <c r="Y3922" i="1"/>
  <c r="Y3921" i="1" s="1"/>
  <c r="Y3920" i="1" s="1"/>
  <c r="Y3919" i="1" s="1"/>
  <c r="Y3918" i="1" s="1"/>
  <c r="Y230" i="1"/>
  <c r="Y229" i="1" s="1"/>
  <c r="Y312" i="1"/>
  <c r="Y311" i="1" s="1"/>
  <c r="Y306" i="1" s="1"/>
  <c r="Y305" i="1" s="1"/>
  <c r="Y944" i="1"/>
  <c r="Y937" i="1" s="1"/>
  <c r="Y1047" i="1"/>
  <c r="Y1046" i="1" s="1"/>
  <c r="Y1045" i="1" s="1"/>
  <c r="Y1044" i="1" s="1"/>
  <c r="Y1043" i="1" s="1"/>
  <c r="Y1134" i="1"/>
  <c r="Y1133" i="1" s="1"/>
  <c r="Y1429" i="1"/>
  <c r="Y898" i="1"/>
  <c r="Y894" i="1" s="1"/>
  <c r="Y893" i="1" s="1"/>
  <c r="Y1583" i="1"/>
  <c r="Y1582" i="1" s="1"/>
  <c r="Y2032" i="1"/>
  <c r="Y2025" i="1" s="1"/>
  <c r="Y1306" i="1"/>
  <c r="Y1115" i="1"/>
  <c r="Y1111" i="1" s="1"/>
  <c r="Y1110" i="1" s="1"/>
  <c r="Y1184" i="1"/>
  <c r="Y1183" i="1" s="1"/>
  <c r="Y1182" i="1" s="1"/>
  <c r="Y1181" i="1" s="1"/>
  <c r="Y1268" i="1"/>
  <c r="Y1267" i="1" s="1"/>
  <c r="Y1266" i="1" s="1"/>
  <c r="Y1265" i="1" s="1"/>
  <c r="Y1264" i="1" s="1"/>
  <c r="Y1629" i="1"/>
  <c r="Y1628" i="1" s="1"/>
  <c r="Y1627" i="1" s="1"/>
  <c r="Y1626" i="1" s="1"/>
  <c r="Y1821" i="1"/>
  <c r="Y1814" i="1" s="1"/>
  <c r="Y1862" i="1"/>
  <c r="Y2377" i="1"/>
  <c r="Y2376" i="1" s="1"/>
  <c r="Y2375" i="1" s="1"/>
  <c r="Y2294" i="1"/>
  <c r="Y2362" i="1"/>
  <c r="Y2361" i="1" s="1"/>
  <c r="Y2360" i="1" s="1"/>
  <c r="Y2359" i="1" s="1"/>
  <c r="Y2424" i="1"/>
  <c r="Y2420" i="1" s="1"/>
  <c r="Y2419" i="1" s="1"/>
  <c r="Y2809" i="1"/>
  <c r="Y1956" i="1"/>
  <c r="Y1955" i="1" s="1"/>
  <c r="Y1954" i="1" s="1"/>
  <c r="Y2073" i="1"/>
  <c r="Y2173" i="1"/>
  <c r="Y2172" i="1" s="1"/>
  <c r="Y2171" i="1" s="1"/>
  <c r="Y2334" i="1"/>
  <c r="Y2333" i="1" s="1"/>
  <c r="Y2326" i="1" s="1"/>
  <c r="Y2700" i="1"/>
  <c r="Y2699" i="1" s="1"/>
  <c r="Y1901" i="1"/>
  <c r="Y1900" i="1" s="1"/>
  <c r="Y1893" i="1" s="1"/>
  <c r="Y2118" i="1"/>
  <c r="Y2117" i="1" s="1"/>
  <c r="Y2104" i="1" s="1"/>
  <c r="Y2432" i="1"/>
  <c r="Y3258" i="1"/>
  <c r="Y3257" i="1" s="1"/>
  <c r="Y3256" i="1" s="1"/>
  <c r="Y3255" i="1" s="1"/>
  <c r="Y3515" i="1"/>
  <c r="Y3514" i="1" s="1"/>
  <c r="Y3272" i="1"/>
  <c r="Y2800" i="1"/>
  <c r="Y3097" i="1"/>
  <c r="Y3319" i="1"/>
  <c r="Y3315" i="1" s="1"/>
  <c r="Y3314" i="1" s="1"/>
  <c r="Y3384" i="1"/>
  <c r="Y3383" i="1" s="1"/>
  <c r="Y3382" i="1" s="1"/>
  <c r="Y3381" i="1" s="1"/>
  <c r="Y3530" i="1"/>
  <c r="Y3903" i="1"/>
  <c r="W3995" i="1"/>
  <c r="W3994" i="1" s="1"/>
  <c r="V3995" i="1"/>
  <c r="V3994" i="1" s="1"/>
  <c r="U3995" i="1"/>
  <c r="U3994" i="1" s="1"/>
  <c r="S3995" i="1"/>
  <c r="S3994" i="1" s="1"/>
  <c r="R3995" i="1"/>
  <c r="R3994" i="1" s="1"/>
  <c r="W3992" i="1"/>
  <c r="W3991" i="1" s="1"/>
  <c r="V3992" i="1"/>
  <c r="V3991" i="1" s="1"/>
  <c r="U3992" i="1"/>
  <c r="U3991" i="1" s="1"/>
  <c r="S3992" i="1"/>
  <c r="S3991" i="1" s="1"/>
  <c r="R3992" i="1"/>
  <c r="R3991" i="1" s="1"/>
  <c r="W3987" i="1"/>
  <c r="V3987" i="1"/>
  <c r="U3987" i="1"/>
  <c r="S3987" i="1"/>
  <c r="R3987" i="1"/>
  <c r="W3985" i="1"/>
  <c r="V3985" i="1"/>
  <c r="U3985" i="1"/>
  <c r="S3985" i="1"/>
  <c r="R3985" i="1"/>
  <c r="W3977" i="1"/>
  <c r="V3977" i="1"/>
  <c r="U3977" i="1"/>
  <c r="S3977" i="1"/>
  <c r="R3977" i="1"/>
  <c r="W3975" i="1"/>
  <c r="V3975" i="1"/>
  <c r="U3975" i="1"/>
  <c r="S3975" i="1"/>
  <c r="R3975" i="1"/>
  <c r="W3973" i="1"/>
  <c r="V3973" i="1"/>
  <c r="U3973" i="1"/>
  <c r="S3973" i="1"/>
  <c r="R3973" i="1"/>
  <c r="W3970" i="1"/>
  <c r="W3969" i="1" s="1"/>
  <c r="V3970" i="1"/>
  <c r="V3969" i="1" s="1"/>
  <c r="U3970" i="1"/>
  <c r="U3969" i="1" s="1"/>
  <c r="S3970" i="1"/>
  <c r="S3969" i="1" s="1"/>
  <c r="R3970" i="1"/>
  <c r="R3969" i="1" s="1"/>
  <c r="W3952" i="1"/>
  <c r="W3951" i="1" s="1"/>
  <c r="W3947" i="1" s="1"/>
  <c r="V3952" i="1"/>
  <c r="V3951" i="1" s="1"/>
  <c r="V3947" i="1" s="1"/>
  <c r="U3952" i="1"/>
  <c r="U3951" i="1" s="1"/>
  <c r="U3947" i="1" s="1"/>
  <c r="S3952" i="1"/>
  <c r="S3951" i="1" s="1"/>
  <c r="S3947" i="1" s="1"/>
  <c r="R3952" i="1"/>
  <c r="R3951" i="1" s="1"/>
  <c r="R3947" i="1" s="1"/>
  <c r="W3944" i="1"/>
  <c r="W3943" i="1" s="1"/>
  <c r="V3944" i="1"/>
  <c r="V3943" i="1" s="1"/>
  <c r="U3944" i="1"/>
  <c r="U3943" i="1" s="1"/>
  <c r="S3944" i="1"/>
  <c r="S3943" i="1" s="1"/>
  <c r="R3944" i="1"/>
  <c r="R3943" i="1" s="1"/>
  <c r="W3935" i="1"/>
  <c r="W3934" i="1" s="1"/>
  <c r="V3935" i="1"/>
  <c r="V3934" i="1" s="1"/>
  <c r="U3935" i="1"/>
  <c r="U3934" i="1" s="1"/>
  <c r="S3935" i="1"/>
  <c r="S3934" i="1" s="1"/>
  <c r="R3935" i="1"/>
  <c r="R3934" i="1" s="1"/>
  <c r="W3927" i="1"/>
  <c r="V3927" i="1"/>
  <c r="U3927" i="1"/>
  <c r="S3927" i="1"/>
  <c r="R3927" i="1"/>
  <c r="W3925" i="1"/>
  <c r="V3925" i="1"/>
  <c r="U3925" i="1"/>
  <c r="S3925" i="1"/>
  <c r="R3925" i="1"/>
  <c r="W3923" i="1"/>
  <c r="V3923" i="1"/>
  <c r="U3923" i="1"/>
  <c r="S3923" i="1"/>
  <c r="R3923" i="1"/>
  <c r="W3911" i="1"/>
  <c r="W3910" i="1" s="1"/>
  <c r="W3909" i="1" s="1"/>
  <c r="V3911" i="1"/>
  <c r="V3910" i="1" s="1"/>
  <c r="V3909" i="1" s="1"/>
  <c r="U3911" i="1"/>
  <c r="U3910" i="1" s="1"/>
  <c r="U3909" i="1" s="1"/>
  <c r="S3911" i="1"/>
  <c r="S3910" i="1" s="1"/>
  <c r="S3909" i="1" s="1"/>
  <c r="R3911" i="1"/>
  <c r="R3910" i="1" s="1"/>
  <c r="R3909" i="1" s="1"/>
  <c r="W3905" i="1"/>
  <c r="W3904" i="1" s="1"/>
  <c r="V3905" i="1"/>
  <c r="V3904" i="1" s="1"/>
  <c r="U3905" i="1"/>
  <c r="U3904" i="1" s="1"/>
  <c r="S3905" i="1"/>
  <c r="S3904" i="1" s="1"/>
  <c r="R3905" i="1"/>
  <c r="R3904" i="1" s="1"/>
  <c r="W3901" i="1"/>
  <c r="V3901" i="1"/>
  <c r="U3901" i="1"/>
  <c r="S3901" i="1"/>
  <c r="R3901" i="1"/>
  <c r="W3899" i="1"/>
  <c r="V3899" i="1"/>
  <c r="U3899" i="1"/>
  <c r="S3899" i="1"/>
  <c r="R3899" i="1"/>
  <c r="W3894" i="1"/>
  <c r="W3893" i="1" s="1"/>
  <c r="V3894" i="1"/>
  <c r="V3893" i="1" s="1"/>
  <c r="U3894" i="1"/>
  <c r="U3893" i="1" s="1"/>
  <c r="S3894" i="1"/>
  <c r="S3893" i="1" s="1"/>
  <c r="R3894" i="1"/>
  <c r="R3893" i="1" s="1"/>
  <c r="W3891" i="1"/>
  <c r="V3891" i="1"/>
  <c r="U3891" i="1"/>
  <c r="S3891" i="1"/>
  <c r="R3891" i="1"/>
  <c r="W3889" i="1"/>
  <c r="V3889" i="1"/>
  <c r="U3889" i="1"/>
  <c r="S3889" i="1"/>
  <c r="R3889" i="1"/>
  <c r="W3883" i="1"/>
  <c r="W3882" i="1" s="1"/>
  <c r="V3883" i="1"/>
  <c r="V3882" i="1" s="1"/>
  <c r="U3883" i="1"/>
  <c r="U3882" i="1" s="1"/>
  <c r="S3883" i="1"/>
  <c r="S3882" i="1" s="1"/>
  <c r="R3883" i="1"/>
  <c r="R3882" i="1" s="1"/>
  <c r="W3880" i="1"/>
  <c r="W3879" i="1" s="1"/>
  <c r="V3880" i="1"/>
  <c r="V3879" i="1" s="1"/>
  <c r="U3880" i="1"/>
  <c r="U3879" i="1" s="1"/>
  <c r="S3880" i="1"/>
  <c r="S3879" i="1" s="1"/>
  <c r="R3880" i="1"/>
  <c r="R3879" i="1" s="1"/>
  <c r="W3872" i="1"/>
  <c r="V3872" i="1"/>
  <c r="U3872" i="1"/>
  <c r="S3872" i="1"/>
  <c r="R3872" i="1"/>
  <c r="W3870" i="1"/>
  <c r="V3870" i="1"/>
  <c r="U3870" i="1"/>
  <c r="S3870" i="1"/>
  <c r="R3870" i="1"/>
  <c r="W3868" i="1"/>
  <c r="V3868" i="1"/>
  <c r="U3868" i="1"/>
  <c r="S3868" i="1"/>
  <c r="R3868" i="1"/>
  <c r="W3865" i="1"/>
  <c r="W3864" i="1" s="1"/>
  <c r="V3865" i="1"/>
  <c r="V3864" i="1" s="1"/>
  <c r="U3865" i="1"/>
  <c r="U3864" i="1" s="1"/>
  <c r="S3865" i="1"/>
  <c r="S3864" i="1" s="1"/>
  <c r="R3865" i="1"/>
  <c r="R3864" i="1" s="1"/>
  <c r="W3860" i="1"/>
  <c r="W3859" i="1" s="1"/>
  <c r="W3858" i="1" s="1"/>
  <c r="W3857" i="1" s="1"/>
  <c r="V3860" i="1"/>
  <c r="V3859" i="1" s="1"/>
  <c r="V3858" i="1" s="1"/>
  <c r="V3857" i="1" s="1"/>
  <c r="U3860" i="1"/>
  <c r="U3859" i="1" s="1"/>
  <c r="U3858" i="1" s="1"/>
  <c r="U3857" i="1" s="1"/>
  <c r="S3860" i="1"/>
  <c r="S3859" i="1" s="1"/>
  <c r="S3858" i="1" s="1"/>
  <c r="S3857" i="1" s="1"/>
  <c r="R3860" i="1"/>
  <c r="R3859" i="1" s="1"/>
  <c r="R3858" i="1" s="1"/>
  <c r="R3857" i="1" s="1"/>
  <c r="W3851" i="1"/>
  <c r="W3850" i="1" s="1"/>
  <c r="W3849" i="1" s="1"/>
  <c r="W3848" i="1" s="1"/>
  <c r="V3851" i="1"/>
  <c r="V3850" i="1" s="1"/>
  <c r="V3849" i="1" s="1"/>
  <c r="V3848" i="1" s="1"/>
  <c r="U3851" i="1"/>
  <c r="U3850" i="1" s="1"/>
  <c r="U3849" i="1" s="1"/>
  <c r="U3848" i="1" s="1"/>
  <c r="S3851" i="1"/>
  <c r="S3850" i="1" s="1"/>
  <c r="S3849" i="1" s="1"/>
  <c r="S3848" i="1" s="1"/>
  <c r="R3851" i="1"/>
  <c r="R3850" i="1" s="1"/>
  <c r="R3849" i="1" s="1"/>
  <c r="R3848" i="1" s="1"/>
  <c r="W3846" i="1"/>
  <c r="W3845" i="1" s="1"/>
  <c r="V3846" i="1"/>
  <c r="V3845" i="1" s="1"/>
  <c r="U3846" i="1"/>
  <c r="U3845" i="1" s="1"/>
  <c r="S3846" i="1"/>
  <c r="S3845" i="1" s="1"/>
  <c r="R3846" i="1"/>
  <c r="R3845" i="1" s="1"/>
  <c r="W3843" i="1"/>
  <c r="W3842" i="1" s="1"/>
  <c r="V3843" i="1"/>
  <c r="V3842" i="1" s="1"/>
  <c r="U3843" i="1"/>
  <c r="U3842" i="1" s="1"/>
  <c r="S3843" i="1"/>
  <c r="S3842" i="1" s="1"/>
  <c r="R3843" i="1"/>
  <c r="R3842" i="1" s="1"/>
  <c r="W3837" i="1"/>
  <c r="V3837" i="1"/>
  <c r="U3837" i="1"/>
  <c r="S3837" i="1"/>
  <c r="R3837" i="1"/>
  <c r="W3835" i="1"/>
  <c r="V3835" i="1"/>
  <c r="U3835" i="1"/>
  <c r="S3835" i="1"/>
  <c r="R3835" i="1"/>
  <c r="W3833" i="1"/>
  <c r="V3833" i="1"/>
  <c r="U3833" i="1"/>
  <c r="S3833" i="1"/>
  <c r="R3833" i="1"/>
  <c r="W3830" i="1"/>
  <c r="W3829" i="1" s="1"/>
  <c r="V3830" i="1"/>
  <c r="V3829" i="1" s="1"/>
  <c r="U3830" i="1"/>
  <c r="U3829" i="1" s="1"/>
  <c r="S3830" i="1"/>
  <c r="S3829" i="1" s="1"/>
  <c r="R3830" i="1"/>
  <c r="R3829" i="1" s="1"/>
  <c r="W3826" i="1"/>
  <c r="V3826" i="1"/>
  <c r="U3826" i="1"/>
  <c r="S3826" i="1"/>
  <c r="R3826" i="1"/>
  <c r="W3824" i="1"/>
  <c r="V3824" i="1"/>
  <c r="U3824" i="1"/>
  <c r="S3824" i="1"/>
  <c r="R3824" i="1"/>
  <c r="W3821" i="1"/>
  <c r="W3820" i="1" s="1"/>
  <c r="V3821" i="1"/>
  <c r="V3820" i="1" s="1"/>
  <c r="U3821" i="1"/>
  <c r="U3820" i="1" s="1"/>
  <c r="S3821" i="1"/>
  <c r="S3820" i="1" s="1"/>
  <c r="R3821" i="1"/>
  <c r="R3820" i="1" s="1"/>
  <c r="W3815" i="1"/>
  <c r="W3814" i="1" s="1"/>
  <c r="W3813" i="1" s="1"/>
  <c r="W3812" i="1" s="1"/>
  <c r="W3811" i="1" s="1"/>
  <c r="V3815" i="1"/>
  <c r="V3814" i="1" s="1"/>
  <c r="V3813" i="1" s="1"/>
  <c r="V3812" i="1" s="1"/>
  <c r="V3811" i="1" s="1"/>
  <c r="U3815" i="1"/>
  <c r="U3814" i="1" s="1"/>
  <c r="U3813" i="1" s="1"/>
  <c r="U3812" i="1" s="1"/>
  <c r="U3811" i="1" s="1"/>
  <c r="S3815" i="1"/>
  <c r="S3814" i="1" s="1"/>
  <c r="S3813" i="1" s="1"/>
  <c r="S3812" i="1" s="1"/>
  <c r="S3811" i="1" s="1"/>
  <c r="R3815" i="1"/>
  <c r="R3814" i="1" s="1"/>
  <c r="R3813" i="1" s="1"/>
  <c r="R3812" i="1" s="1"/>
  <c r="R3811" i="1" s="1"/>
  <c r="W3807" i="1"/>
  <c r="V3807" i="1"/>
  <c r="U3807" i="1"/>
  <c r="S3807" i="1"/>
  <c r="R3807" i="1"/>
  <c r="W3805" i="1"/>
  <c r="V3805" i="1"/>
  <c r="U3805" i="1"/>
  <c r="S3805" i="1"/>
  <c r="R3805" i="1"/>
  <c r="W3803" i="1"/>
  <c r="V3803" i="1"/>
  <c r="U3803" i="1"/>
  <c r="S3803" i="1"/>
  <c r="R3803" i="1"/>
  <c r="W3800" i="1"/>
  <c r="W3799" i="1" s="1"/>
  <c r="V3800" i="1"/>
  <c r="V3799" i="1" s="1"/>
  <c r="U3800" i="1"/>
  <c r="U3799" i="1" s="1"/>
  <c r="S3800" i="1"/>
  <c r="S3799" i="1" s="1"/>
  <c r="R3800" i="1"/>
  <c r="R3799" i="1" s="1"/>
  <c r="W3796" i="1"/>
  <c r="W3795" i="1" s="1"/>
  <c r="W3794" i="1" s="1"/>
  <c r="V3796" i="1"/>
  <c r="V3795" i="1" s="1"/>
  <c r="V3794" i="1" s="1"/>
  <c r="U3796" i="1"/>
  <c r="U3795" i="1" s="1"/>
  <c r="U3794" i="1" s="1"/>
  <c r="S3796" i="1"/>
  <c r="S3795" i="1" s="1"/>
  <c r="S3794" i="1" s="1"/>
  <c r="R3796" i="1"/>
  <c r="R3795" i="1" s="1"/>
  <c r="R3794" i="1" s="1"/>
  <c r="W3788" i="1"/>
  <c r="V3788" i="1"/>
  <c r="U3788" i="1"/>
  <c r="S3788" i="1"/>
  <c r="R3788" i="1"/>
  <c r="W3786" i="1"/>
  <c r="V3786" i="1"/>
  <c r="U3786" i="1"/>
  <c r="S3786" i="1"/>
  <c r="R3786" i="1"/>
  <c r="W3784" i="1"/>
  <c r="V3784" i="1"/>
  <c r="U3784" i="1"/>
  <c r="S3784" i="1"/>
  <c r="R3784" i="1"/>
  <c r="W3781" i="1"/>
  <c r="W3780" i="1" s="1"/>
  <c r="V3781" i="1"/>
  <c r="V3780" i="1" s="1"/>
  <c r="U3781" i="1"/>
  <c r="U3780" i="1" s="1"/>
  <c r="S3781" i="1"/>
  <c r="S3780" i="1" s="1"/>
  <c r="R3781" i="1"/>
  <c r="R3780" i="1" s="1"/>
  <c r="W3777" i="1"/>
  <c r="W3776" i="1" s="1"/>
  <c r="W3775" i="1" s="1"/>
  <c r="V3777" i="1"/>
  <c r="V3776" i="1" s="1"/>
  <c r="V3775" i="1" s="1"/>
  <c r="U3777" i="1"/>
  <c r="U3776" i="1" s="1"/>
  <c r="U3775" i="1" s="1"/>
  <c r="S3777" i="1"/>
  <c r="S3776" i="1" s="1"/>
  <c r="S3775" i="1" s="1"/>
  <c r="R3777" i="1"/>
  <c r="R3776" i="1" s="1"/>
  <c r="R3775" i="1" s="1"/>
  <c r="W3769" i="1"/>
  <c r="V3769" i="1"/>
  <c r="U3769" i="1"/>
  <c r="S3769" i="1"/>
  <c r="R3769" i="1"/>
  <c r="W3767" i="1"/>
  <c r="V3767" i="1"/>
  <c r="U3767" i="1"/>
  <c r="S3767" i="1"/>
  <c r="R3767" i="1"/>
  <c r="W3764" i="1"/>
  <c r="W3763" i="1" s="1"/>
  <c r="V3764" i="1"/>
  <c r="V3763" i="1" s="1"/>
  <c r="U3764" i="1"/>
  <c r="U3763" i="1" s="1"/>
  <c r="S3764" i="1"/>
  <c r="S3763" i="1" s="1"/>
  <c r="R3764" i="1"/>
  <c r="R3763" i="1" s="1"/>
  <c r="W3759" i="1"/>
  <c r="W3758" i="1" s="1"/>
  <c r="W3757" i="1" s="1"/>
  <c r="W3756" i="1" s="1"/>
  <c r="V3759" i="1"/>
  <c r="V3758" i="1" s="1"/>
  <c r="V3757" i="1" s="1"/>
  <c r="V3756" i="1" s="1"/>
  <c r="U3759" i="1"/>
  <c r="U3758" i="1" s="1"/>
  <c r="U3757" i="1" s="1"/>
  <c r="U3756" i="1" s="1"/>
  <c r="S3759" i="1"/>
  <c r="S3758" i="1" s="1"/>
  <c r="S3757" i="1" s="1"/>
  <c r="S3756" i="1" s="1"/>
  <c r="R3759" i="1"/>
  <c r="R3758" i="1" s="1"/>
  <c r="R3757" i="1" s="1"/>
  <c r="R3756" i="1" s="1"/>
  <c r="W3753" i="1"/>
  <c r="W3752" i="1" s="1"/>
  <c r="W3751" i="1" s="1"/>
  <c r="V3753" i="1"/>
  <c r="V3752" i="1" s="1"/>
  <c r="V3751" i="1" s="1"/>
  <c r="U3753" i="1"/>
  <c r="U3752" i="1" s="1"/>
  <c r="U3751" i="1" s="1"/>
  <c r="S3753" i="1"/>
  <c r="S3752" i="1" s="1"/>
  <c r="S3751" i="1" s="1"/>
  <c r="R3753" i="1"/>
  <c r="R3752" i="1" s="1"/>
  <c r="R3751" i="1" s="1"/>
  <c r="W3745" i="1"/>
  <c r="W3744" i="1" s="1"/>
  <c r="V3745" i="1"/>
  <c r="V3744" i="1" s="1"/>
  <c r="U3745" i="1"/>
  <c r="U3744" i="1" s="1"/>
  <c r="S3745" i="1"/>
  <c r="S3744" i="1" s="1"/>
  <c r="R3745" i="1"/>
  <c r="R3744" i="1" s="1"/>
  <c r="W3742" i="1"/>
  <c r="W3741" i="1" s="1"/>
  <c r="V3742" i="1"/>
  <c r="V3741" i="1" s="1"/>
  <c r="U3742" i="1"/>
  <c r="U3741" i="1" s="1"/>
  <c r="S3742" i="1"/>
  <c r="S3741" i="1" s="1"/>
  <c r="R3742" i="1"/>
  <c r="R3741" i="1" s="1"/>
  <c r="W3735" i="1"/>
  <c r="V3735" i="1"/>
  <c r="U3735" i="1"/>
  <c r="S3735" i="1"/>
  <c r="R3735" i="1"/>
  <c r="W3733" i="1"/>
  <c r="V3733" i="1"/>
  <c r="U3733" i="1"/>
  <c r="S3733" i="1"/>
  <c r="R3733" i="1"/>
  <c r="W3731" i="1"/>
  <c r="V3731" i="1"/>
  <c r="U3731" i="1"/>
  <c r="S3731" i="1"/>
  <c r="R3731" i="1"/>
  <c r="W3726" i="1"/>
  <c r="W3725" i="1" s="1"/>
  <c r="V3726" i="1"/>
  <c r="V3725" i="1" s="1"/>
  <c r="U3726" i="1"/>
  <c r="U3725" i="1" s="1"/>
  <c r="S3726" i="1"/>
  <c r="S3725" i="1" s="1"/>
  <c r="R3726" i="1"/>
  <c r="R3725" i="1" s="1"/>
  <c r="W3723" i="1"/>
  <c r="W3722" i="1" s="1"/>
  <c r="V3723" i="1"/>
  <c r="V3722" i="1" s="1"/>
  <c r="U3723" i="1"/>
  <c r="U3722" i="1" s="1"/>
  <c r="S3723" i="1"/>
  <c r="S3722" i="1" s="1"/>
  <c r="R3723" i="1"/>
  <c r="R3722" i="1" s="1"/>
  <c r="W3720" i="1"/>
  <c r="W3719" i="1" s="1"/>
  <c r="V3720" i="1"/>
  <c r="V3719" i="1" s="1"/>
  <c r="U3720" i="1"/>
  <c r="U3719" i="1" s="1"/>
  <c r="S3720" i="1"/>
  <c r="S3719" i="1" s="1"/>
  <c r="R3720" i="1"/>
  <c r="R3719" i="1" s="1"/>
  <c r="W3716" i="1"/>
  <c r="W3715" i="1" s="1"/>
  <c r="W3714" i="1" s="1"/>
  <c r="V3716" i="1"/>
  <c r="U3716" i="1"/>
  <c r="U3715" i="1" s="1"/>
  <c r="U3714" i="1" s="1"/>
  <c r="S3716" i="1"/>
  <c r="S3715" i="1" s="1"/>
  <c r="S3714" i="1" s="1"/>
  <c r="R3716" i="1"/>
  <c r="R3715" i="1" s="1"/>
  <c r="R3714" i="1" s="1"/>
  <c r="V3715" i="1"/>
  <c r="V3714" i="1" s="1"/>
  <c r="W3712" i="1"/>
  <c r="W3711" i="1" s="1"/>
  <c r="V3712" i="1"/>
  <c r="V3711" i="1" s="1"/>
  <c r="U3712" i="1"/>
  <c r="U3711" i="1" s="1"/>
  <c r="S3712" i="1"/>
  <c r="S3711" i="1" s="1"/>
  <c r="R3712" i="1"/>
  <c r="R3711" i="1" s="1"/>
  <c r="W3709" i="1"/>
  <c r="W3706" i="1" s="1"/>
  <c r="V3709" i="1"/>
  <c r="V3706" i="1" s="1"/>
  <c r="U3709" i="1"/>
  <c r="U3706" i="1" s="1"/>
  <c r="S3709" i="1"/>
  <c r="S3706" i="1" s="1"/>
  <c r="R3709" i="1"/>
  <c r="R3706" i="1" s="1"/>
  <c r="W3697" i="1"/>
  <c r="W3696" i="1" s="1"/>
  <c r="W3695" i="1" s="1"/>
  <c r="W3694" i="1" s="1"/>
  <c r="V3697" i="1"/>
  <c r="V3696" i="1" s="1"/>
  <c r="V3695" i="1" s="1"/>
  <c r="V3694" i="1" s="1"/>
  <c r="U3697" i="1"/>
  <c r="U3696" i="1" s="1"/>
  <c r="U3695" i="1" s="1"/>
  <c r="U3694" i="1" s="1"/>
  <c r="S3697" i="1"/>
  <c r="S3696" i="1" s="1"/>
  <c r="S3695" i="1" s="1"/>
  <c r="S3694" i="1" s="1"/>
  <c r="R3697" i="1"/>
  <c r="R3696" i="1" s="1"/>
  <c r="R3695" i="1" s="1"/>
  <c r="R3694" i="1" s="1"/>
  <c r="W3689" i="1"/>
  <c r="W3688" i="1" s="1"/>
  <c r="W3687" i="1" s="1"/>
  <c r="W3686" i="1" s="1"/>
  <c r="W3685" i="1" s="1"/>
  <c r="V3689" i="1"/>
  <c r="V3688" i="1" s="1"/>
  <c r="V3687" i="1" s="1"/>
  <c r="V3686" i="1" s="1"/>
  <c r="V3685" i="1" s="1"/>
  <c r="U3689" i="1"/>
  <c r="U3688" i="1" s="1"/>
  <c r="U3687" i="1" s="1"/>
  <c r="U3686" i="1" s="1"/>
  <c r="U3685" i="1" s="1"/>
  <c r="S3689" i="1"/>
  <c r="S3688" i="1" s="1"/>
  <c r="S3687" i="1" s="1"/>
  <c r="S3686" i="1" s="1"/>
  <c r="S3685" i="1" s="1"/>
  <c r="R3689" i="1"/>
  <c r="R3688" i="1" s="1"/>
  <c r="R3687" i="1" s="1"/>
  <c r="R3686" i="1" s="1"/>
  <c r="R3685" i="1" s="1"/>
  <c r="W3682" i="1"/>
  <c r="W3681" i="1" s="1"/>
  <c r="V3682" i="1"/>
  <c r="V3681" i="1" s="1"/>
  <c r="U3682" i="1"/>
  <c r="U3681" i="1" s="1"/>
  <c r="S3682" i="1"/>
  <c r="S3681" i="1" s="1"/>
  <c r="R3682" i="1"/>
  <c r="R3681" i="1" s="1"/>
  <c r="W3678" i="1"/>
  <c r="W3677" i="1" s="1"/>
  <c r="V3678" i="1"/>
  <c r="V3677" i="1" s="1"/>
  <c r="U3678" i="1"/>
  <c r="U3677" i="1" s="1"/>
  <c r="S3678" i="1"/>
  <c r="S3677" i="1" s="1"/>
  <c r="R3678" i="1"/>
  <c r="R3677" i="1" s="1"/>
  <c r="W3669" i="1"/>
  <c r="W3668" i="1" s="1"/>
  <c r="W3667" i="1" s="1"/>
  <c r="W3666" i="1" s="1"/>
  <c r="W3665" i="1" s="1"/>
  <c r="V3669" i="1"/>
  <c r="V3668" i="1" s="1"/>
  <c r="V3667" i="1" s="1"/>
  <c r="V3666" i="1" s="1"/>
  <c r="V3665" i="1" s="1"/>
  <c r="U3669" i="1"/>
  <c r="U3668" i="1" s="1"/>
  <c r="U3667" i="1" s="1"/>
  <c r="U3666" i="1" s="1"/>
  <c r="U3665" i="1" s="1"/>
  <c r="S3669" i="1"/>
  <c r="S3668" i="1" s="1"/>
  <c r="S3667" i="1" s="1"/>
  <c r="S3666" i="1" s="1"/>
  <c r="S3665" i="1" s="1"/>
  <c r="R3669" i="1"/>
  <c r="R3668" i="1" s="1"/>
  <c r="R3667" i="1" s="1"/>
  <c r="R3666" i="1" s="1"/>
  <c r="R3665" i="1" s="1"/>
  <c r="W3662" i="1"/>
  <c r="W3661" i="1" s="1"/>
  <c r="W3660" i="1" s="1"/>
  <c r="W3659" i="1" s="1"/>
  <c r="W3658" i="1" s="1"/>
  <c r="W3657" i="1" s="1"/>
  <c r="V3662" i="1"/>
  <c r="U3662" i="1"/>
  <c r="U3661" i="1" s="1"/>
  <c r="U3660" i="1" s="1"/>
  <c r="U3659" i="1" s="1"/>
  <c r="U3658" i="1" s="1"/>
  <c r="U3657" i="1" s="1"/>
  <c r="S3662" i="1"/>
  <c r="S3661" i="1" s="1"/>
  <c r="S3660" i="1" s="1"/>
  <c r="S3659" i="1" s="1"/>
  <c r="S3658" i="1" s="1"/>
  <c r="S3657" i="1" s="1"/>
  <c r="R3662" i="1"/>
  <c r="R3661" i="1" s="1"/>
  <c r="R3660" i="1" s="1"/>
  <c r="R3659" i="1" s="1"/>
  <c r="R3658" i="1" s="1"/>
  <c r="R3657" i="1" s="1"/>
  <c r="V3661" i="1"/>
  <c r="V3660" i="1" s="1"/>
  <c r="V3659" i="1" s="1"/>
  <c r="V3658" i="1" s="1"/>
  <c r="V3657" i="1" s="1"/>
  <c r="W3654" i="1"/>
  <c r="W3653" i="1" s="1"/>
  <c r="V3654" i="1"/>
  <c r="V3653" i="1" s="1"/>
  <c r="U3654" i="1"/>
  <c r="U3653" i="1" s="1"/>
  <c r="S3654" i="1"/>
  <c r="S3653" i="1" s="1"/>
  <c r="R3654" i="1"/>
  <c r="R3653" i="1" s="1"/>
  <c r="W3650" i="1"/>
  <c r="W3649" i="1" s="1"/>
  <c r="V3650" i="1"/>
  <c r="U3650" i="1"/>
  <c r="U3649" i="1" s="1"/>
  <c r="S3650" i="1"/>
  <c r="S3649" i="1" s="1"/>
  <c r="R3650" i="1"/>
  <c r="R3649" i="1" s="1"/>
  <c r="V3649" i="1"/>
  <c r="W3647" i="1"/>
  <c r="W3646" i="1" s="1"/>
  <c r="V3647" i="1"/>
  <c r="V3646" i="1" s="1"/>
  <c r="U3647" i="1"/>
  <c r="U3646" i="1" s="1"/>
  <c r="S3647" i="1"/>
  <c r="S3646" i="1" s="1"/>
  <c r="R3647" i="1"/>
  <c r="R3646" i="1" s="1"/>
  <c r="W3641" i="1"/>
  <c r="W3640" i="1" s="1"/>
  <c r="V3641" i="1"/>
  <c r="V3640" i="1" s="1"/>
  <c r="U3641" i="1"/>
  <c r="U3640" i="1" s="1"/>
  <c r="S3641" i="1"/>
  <c r="S3640" i="1" s="1"/>
  <c r="R3641" i="1"/>
  <c r="R3640" i="1" s="1"/>
  <c r="W3637" i="1"/>
  <c r="W3636" i="1" s="1"/>
  <c r="V3637" i="1"/>
  <c r="V3636" i="1" s="1"/>
  <c r="U3637" i="1"/>
  <c r="U3636" i="1" s="1"/>
  <c r="S3637" i="1"/>
  <c r="S3636" i="1" s="1"/>
  <c r="R3637" i="1"/>
  <c r="R3636" i="1" s="1"/>
  <c r="W3633" i="1"/>
  <c r="W3632" i="1" s="1"/>
  <c r="V3633" i="1"/>
  <c r="V3632" i="1" s="1"/>
  <c r="U3633" i="1"/>
  <c r="U3632" i="1" s="1"/>
  <c r="S3633" i="1"/>
  <c r="S3632" i="1" s="1"/>
  <c r="R3633" i="1"/>
  <c r="R3632" i="1" s="1"/>
  <c r="W3628" i="1"/>
  <c r="W3627" i="1" s="1"/>
  <c r="W3626" i="1" s="1"/>
  <c r="V3628" i="1"/>
  <c r="V3627" i="1" s="1"/>
  <c r="V3626" i="1" s="1"/>
  <c r="U3628" i="1"/>
  <c r="U3627" i="1" s="1"/>
  <c r="U3626" i="1" s="1"/>
  <c r="S3628" i="1"/>
  <c r="S3627" i="1" s="1"/>
  <c r="S3626" i="1" s="1"/>
  <c r="R3628" i="1"/>
  <c r="R3627" i="1" s="1"/>
  <c r="R3626" i="1" s="1"/>
  <c r="W3621" i="1"/>
  <c r="W3620" i="1" s="1"/>
  <c r="W3619" i="1" s="1"/>
  <c r="W3618" i="1" s="1"/>
  <c r="V3621" i="1"/>
  <c r="V3620" i="1" s="1"/>
  <c r="V3619" i="1" s="1"/>
  <c r="V3618" i="1" s="1"/>
  <c r="U3621" i="1"/>
  <c r="U3620" i="1" s="1"/>
  <c r="U3619" i="1" s="1"/>
  <c r="U3618" i="1" s="1"/>
  <c r="S3621" i="1"/>
  <c r="S3620" i="1" s="1"/>
  <c r="S3619" i="1" s="1"/>
  <c r="S3618" i="1" s="1"/>
  <c r="R3621" i="1"/>
  <c r="R3620" i="1" s="1"/>
  <c r="R3619" i="1" s="1"/>
  <c r="R3618" i="1" s="1"/>
  <c r="W3613" i="1"/>
  <c r="W3612" i="1" s="1"/>
  <c r="W3611" i="1" s="1"/>
  <c r="W3610" i="1" s="1"/>
  <c r="W3609" i="1" s="1"/>
  <c r="W3608" i="1" s="1"/>
  <c r="V3613" i="1"/>
  <c r="V3612" i="1" s="1"/>
  <c r="V3611" i="1" s="1"/>
  <c r="V3610" i="1" s="1"/>
  <c r="V3609" i="1" s="1"/>
  <c r="V3608" i="1" s="1"/>
  <c r="U3613" i="1"/>
  <c r="U3612" i="1" s="1"/>
  <c r="U3611" i="1" s="1"/>
  <c r="U3610" i="1" s="1"/>
  <c r="U3609" i="1" s="1"/>
  <c r="U3608" i="1" s="1"/>
  <c r="S3613" i="1"/>
  <c r="S3612" i="1" s="1"/>
  <c r="S3611" i="1" s="1"/>
  <c r="S3610" i="1" s="1"/>
  <c r="S3609" i="1" s="1"/>
  <c r="S3608" i="1" s="1"/>
  <c r="R3613" i="1"/>
  <c r="R3612" i="1" s="1"/>
  <c r="R3611" i="1" s="1"/>
  <c r="R3610" i="1" s="1"/>
  <c r="R3609" i="1" s="1"/>
  <c r="R3608" i="1" s="1"/>
  <c r="W3606" i="1"/>
  <c r="W3605" i="1" s="1"/>
  <c r="W3604" i="1" s="1"/>
  <c r="W3603" i="1" s="1"/>
  <c r="W3602" i="1" s="1"/>
  <c r="W3601" i="1" s="1"/>
  <c r="V3606" i="1"/>
  <c r="U3606" i="1"/>
  <c r="S3606" i="1"/>
  <c r="S3605" i="1" s="1"/>
  <c r="S3604" i="1" s="1"/>
  <c r="S3603" i="1" s="1"/>
  <c r="S3602" i="1" s="1"/>
  <c r="S3601" i="1" s="1"/>
  <c r="R3606" i="1"/>
  <c r="R3605" i="1" s="1"/>
  <c r="R3604" i="1" s="1"/>
  <c r="R3603" i="1" s="1"/>
  <c r="R3602" i="1" s="1"/>
  <c r="R3601" i="1" s="1"/>
  <c r="V3605" i="1"/>
  <c r="V3604" i="1" s="1"/>
  <c r="V3603" i="1" s="1"/>
  <c r="V3602" i="1" s="1"/>
  <c r="V3601" i="1" s="1"/>
  <c r="U3605" i="1"/>
  <c r="U3604" i="1" s="1"/>
  <c r="U3603" i="1" s="1"/>
  <c r="U3602" i="1" s="1"/>
  <c r="U3601" i="1" s="1"/>
  <c r="W3599" i="1"/>
  <c r="V3599" i="1"/>
  <c r="U3599" i="1"/>
  <c r="S3599" i="1"/>
  <c r="R3599" i="1"/>
  <c r="W3597" i="1"/>
  <c r="V3597" i="1"/>
  <c r="U3597" i="1"/>
  <c r="S3597" i="1"/>
  <c r="R3597" i="1"/>
  <c r="W3594" i="1"/>
  <c r="W3593" i="1" s="1"/>
  <c r="V3594" i="1"/>
  <c r="V3593" i="1" s="1"/>
  <c r="U3594" i="1"/>
  <c r="U3593" i="1" s="1"/>
  <c r="S3594" i="1"/>
  <c r="S3593" i="1" s="1"/>
  <c r="R3594" i="1"/>
  <c r="R3593" i="1" s="1"/>
  <c r="W3587" i="1"/>
  <c r="W3586" i="1" s="1"/>
  <c r="V3587" i="1"/>
  <c r="V3586" i="1" s="1"/>
  <c r="U3587" i="1"/>
  <c r="U3586" i="1" s="1"/>
  <c r="S3587" i="1"/>
  <c r="S3586" i="1" s="1"/>
  <c r="R3587" i="1"/>
  <c r="R3586" i="1" s="1"/>
  <c r="W3584" i="1"/>
  <c r="W3583" i="1" s="1"/>
  <c r="V3584" i="1"/>
  <c r="V3583" i="1" s="1"/>
  <c r="U3584" i="1"/>
  <c r="U3583" i="1" s="1"/>
  <c r="S3584" i="1"/>
  <c r="S3583" i="1" s="1"/>
  <c r="R3584" i="1"/>
  <c r="R3583" i="1" s="1"/>
  <c r="W3581" i="1"/>
  <c r="W3580" i="1" s="1"/>
  <c r="V3581" i="1"/>
  <c r="V3580" i="1" s="1"/>
  <c r="U3581" i="1"/>
  <c r="U3580" i="1" s="1"/>
  <c r="S3581" i="1"/>
  <c r="S3580" i="1" s="1"/>
  <c r="R3581" i="1"/>
  <c r="R3580" i="1" s="1"/>
  <c r="W3577" i="1"/>
  <c r="W3576" i="1" s="1"/>
  <c r="V3577" i="1"/>
  <c r="V3576" i="1" s="1"/>
  <c r="U3577" i="1"/>
  <c r="U3576" i="1" s="1"/>
  <c r="S3577" i="1"/>
  <c r="S3576" i="1" s="1"/>
  <c r="R3577" i="1"/>
  <c r="R3576" i="1" s="1"/>
  <c r="W3574" i="1"/>
  <c r="W3573" i="1" s="1"/>
  <c r="V3574" i="1"/>
  <c r="V3573" i="1" s="1"/>
  <c r="U3574" i="1"/>
  <c r="U3573" i="1" s="1"/>
  <c r="S3574" i="1"/>
  <c r="S3573" i="1" s="1"/>
  <c r="R3574" i="1"/>
  <c r="R3573" i="1" s="1"/>
  <c r="W3571" i="1"/>
  <c r="W3570" i="1" s="1"/>
  <c r="V3571" i="1"/>
  <c r="U3571" i="1"/>
  <c r="U3570" i="1" s="1"/>
  <c r="S3571" i="1"/>
  <c r="S3570" i="1" s="1"/>
  <c r="R3571" i="1"/>
  <c r="R3570" i="1" s="1"/>
  <c r="V3570" i="1"/>
  <c r="W3568" i="1"/>
  <c r="V3568" i="1"/>
  <c r="U3568" i="1"/>
  <c r="S3568" i="1"/>
  <c r="R3568" i="1"/>
  <c r="W3566" i="1"/>
  <c r="V3566" i="1"/>
  <c r="U3566" i="1"/>
  <c r="S3566" i="1"/>
  <c r="R3566" i="1"/>
  <c r="W3563" i="1"/>
  <c r="W3562" i="1" s="1"/>
  <c r="V3563" i="1"/>
  <c r="V3562" i="1" s="1"/>
  <c r="U3563" i="1"/>
  <c r="U3562" i="1" s="1"/>
  <c r="S3563" i="1"/>
  <c r="S3562" i="1" s="1"/>
  <c r="R3563" i="1"/>
  <c r="R3562" i="1" s="1"/>
  <c r="W3560" i="1"/>
  <c r="W3559" i="1" s="1"/>
  <c r="V3560" i="1"/>
  <c r="V3559" i="1" s="1"/>
  <c r="U3560" i="1"/>
  <c r="U3559" i="1" s="1"/>
  <c r="S3560" i="1"/>
  <c r="S3559" i="1" s="1"/>
  <c r="R3560" i="1"/>
  <c r="R3559" i="1" s="1"/>
  <c r="W3557" i="1"/>
  <c r="W3556" i="1" s="1"/>
  <c r="V3557" i="1"/>
  <c r="V3556" i="1" s="1"/>
  <c r="U3557" i="1"/>
  <c r="U3556" i="1" s="1"/>
  <c r="S3557" i="1"/>
  <c r="S3556" i="1" s="1"/>
  <c r="R3557" i="1"/>
  <c r="R3556" i="1" s="1"/>
  <c r="W3554" i="1"/>
  <c r="W3553" i="1" s="1"/>
  <c r="V3554" i="1"/>
  <c r="V3553" i="1" s="1"/>
  <c r="U3554" i="1"/>
  <c r="U3553" i="1" s="1"/>
  <c r="S3554" i="1"/>
  <c r="S3553" i="1" s="1"/>
  <c r="R3554" i="1"/>
  <c r="R3553" i="1" s="1"/>
  <c r="W3550" i="1"/>
  <c r="W3549" i="1" s="1"/>
  <c r="V3550" i="1"/>
  <c r="V3549" i="1" s="1"/>
  <c r="U3550" i="1"/>
  <c r="U3549" i="1" s="1"/>
  <c r="S3550" i="1"/>
  <c r="S3549" i="1" s="1"/>
  <c r="R3550" i="1"/>
  <c r="R3549" i="1" s="1"/>
  <c r="W3547" i="1"/>
  <c r="W3546" i="1" s="1"/>
  <c r="W3545" i="1" s="1"/>
  <c r="V3547" i="1"/>
  <c r="V3546" i="1" s="1"/>
  <c r="V3545" i="1" s="1"/>
  <c r="U3547" i="1"/>
  <c r="U3546" i="1" s="1"/>
  <c r="U3545" i="1" s="1"/>
  <c r="S3547" i="1"/>
  <c r="S3546" i="1" s="1"/>
  <c r="S3545" i="1" s="1"/>
  <c r="R3547" i="1"/>
  <c r="R3546" i="1" s="1"/>
  <c r="R3545" i="1" s="1"/>
  <c r="W3543" i="1"/>
  <c r="W3542" i="1" s="1"/>
  <c r="V3543" i="1"/>
  <c r="U3543" i="1"/>
  <c r="U3542" i="1" s="1"/>
  <c r="S3543" i="1"/>
  <c r="S3542" i="1" s="1"/>
  <c r="R3543" i="1"/>
  <c r="R3542" i="1" s="1"/>
  <c r="V3542" i="1"/>
  <c r="W3540" i="1"/>
  <c r="V3540" i="1"/>
  <c r="U3540" i="1"/>
  <c r="S3540" i="1"/>
  <c r="R3540" i="1"/>
  <c r="W3538" i="1"/>
  <c r="V3538" i="1"/>
  <c r="U3538" i="1"/>
  <c r="S3538" i="1"/>
  <c r="R3538" i="1"/>
  <c r="W3535" i="1"/>
  <c r="V3535" i="1"/>
  <c r="U3535" i="1"/>
  <c r="S3535" i="1"/>
  <c r="R3535" i="1"/>
  <c r="W3533" i="1"/>
  <c r="V3533" i="1"/>
  <c r="U3533" i="1"/>
  <c r="S3533" i="1"/>
  <c r="R3533" i="1"/>
  <c r="W3531" i="1"/>
  <c r="V3531" i="1"/>
  <c r="U3531" i="1"/>
  <c r="S3531" i="1"/>
  <c r="R3531" i="1"/>
  <c r="W3526" i="1"/>
  <c r="W3525" i="1" s="1"/>
  <c r="W3524" i="1" s="1"/>
  <c r="V3526" i="1"/>
  <c r="V3525" i="1" s="1"/>
  <c r="V3524" i="1" s="1"/>
  <c r="U3526" i="1"/>
  <c r="U3525" i="1" s="1"/>
  <c r="U3524" i="1" s="1"/>
  <c r="S3526" i="1"/>
  <c r="S3525" i="1" s="1"/>
  <c r="S3524" i="1" s="1"/>
  <c r="R3526" i="1"/>
  <c r="R3525" i="1" s="1"/>
  <c r="R3524" i="1" s="1"/>
  <c r="W3522" i="1"/>
  <c r="W3521" i="1" s="1"/>
  <c r="W3520" i="1" s="1"/>
  <c r="V3522" i="1"/>
  <c r="V3521" i="1" s="1"/>
  <c r="V3520" i="1" s="1"/>
  <c r="U3522" i="1"/>
  <c r="U3521" i="1" s="1"/>
  <c r="U3520" i="1" s="1"/>
  <c r="S3522" i="1"/>
  <c r="S3521" i="1" s="1"/>
  <c r="S3520" i="1" s="1"/>
  <c r="R3522" i="1"/>
  <c r="R3521" i="1" s="1"/>
  <c r="R3520" i="1" s="1"/>
  <c r="W3518" i="1"/>
  <c r="W3517" i="1" s="1"/>
  <c r="W3516" i="1" s="1"/>
  <c r="V3518" i="1"/>
  <c r="V3517" i="1" s="1"/>
  <c r="V3516" i="1" s="1"/>
  <c r="U3518" i="1"/>
  <c r="U3517" i="1" s="1"/>
  <c r="U3516" i="1" s="1"/>
  <c r="S3518" i="1"/>
  <c r="S3517" i="1" s="1"/>
  <c r="S3516" i="1" s="1"/>
  <c r="R3518" i="1"/>
  <c r="R3517" i="1" s="1"/>
  <c r="R3516" i="1" s="1"/>
  <c r="W3512" i="1"/>
  <c r="W3511" i="1" s="1"/>
  <c r="W3510" i="1" s="1"/>
  <c r="W3509" i="1" s="1"/>
  <c r="W3508" i="1" s="1"/>
  <c r="V3512" i="1"/>
  <c r="V3511" i="1" s="1"/>
  <c r="V3510" i="1" s="1"/>
  <c r="V3509" i="1" s="1"/>
  <c r="V3508" i="1" s="1"/>
  <c r="U3512" i="1"/>
  <c r="U3511" i="1" s="1"/>
  <c r="U3510" i="1" s="1"/>
  <c r="U3509" i="1" s="1"/>
  <c r="U3508" i="1" s="1"/>
  <c r="S3512" i="1"/>
  <c r="S3511" i="1" s="1"/>
  <c r="S3510" i="1" s="1"/>
  <c r="S3509" i="1" s="1"/>
  <c r="S3508" i="1" s="1"/>
  <c r="R3512" i="1"/>
  <c r="R3511" i="1" s="1"/>
  <c r="R3510" i="1" s="1"/>
  <c r="R3509" i="1" s="1"/>
  <c r="R3508" i="1" s="1"/>
  <c r="W3506" i="1"/>
  <c r="W3505" i="1" s="1"/>
  <c r="W3504" i="1" s="1"/>
  <c r="W3503" i="1" s="1"/>
  <c r="W3502" i="1" s="1"/>
  <c r="V3506" i="1"/>
  <c r="U3506" i="1"/>
  <c r="S3506" i="1"/>
  <c r="S3505" i="1" s="1"/>
  <c r="S3504" i="1" s="1"/>
  <c r="S3503" i="1" s="1"/>
  <c r="S3502" i="1" s="1"/>
  <c r="R3506" i="1"/>
  <c r="R3505" i="1" s="1"/>
  <c r="R3504" i="1" s="1"/>
  <c r="R3503" i="1" s="1"/>
  <c r="R3502" i="1" s="1"/>
  <c r="V3505" i="1"/>
  <c r="V3504" i="1" s="1"/>
  <c r="V3503" i="1" s="1"/>
  <c r="V3502" i="1" s="1"/>
  <c r="U3505" i="1"/>
  <c r="U3504" i="1" s="1"/>
  <c r="U3503" i="1" s="1"/>
  <c r="U3502" i="1" s="1"/>
  <c r="W3500" i="1"/>
  <c r="V3500" i="1"/>
  <c r="U3500" i="1"/>
  <c r="S3500" i="1"/>
  <c r="R3500" i="1"/>
  <c r="W3498" i="1"/>
  <c r="V3498" i="1"/>
  <c r="U3498" i="1"/>
  <c r="S3498" i="1"/>
  <c r="R3498" i="1"/>
  <c r="W3493" i="1"/>
  <c r="W3492" i="1" s="1"/>
  <c r="V3493" i="1"/>
  <c r="V3492" i="1" s="1"/>
  <c r="U3493" i="1"/>
  <c r="U3492" i="1" s="1"/>
  <c r="S3493" i="1"/>
  <c r="S3492" i="1" s="1"/>
  <c r="R3493" i="1"/>
  <c r="R3492" i="1" s="1"/>
  <c r="W3490" i="1"/>
  <c r="W3489" i="1" s="1"/>
  <c r="V3490" i="1"/>
  <c r="V3489" i="1" s="1"/>
  <c r="U3490" i="1"/>
  <c r="U3489" i="1" s="1"/>
  <c r="S3490" i="1"/>
  <c r="S3489" i="1" s="1"/>
  <c r="R3490" i="1"/>
  <c r="R3489" i="1" s="1"/>
  <c r="W3487" i="1"/>
  <c r="W3486" i="1" s="1"/>
  <c r="V3487" i="1"/>
  <c r="U3487" i="1"/>
  <c r="U3486" i="1" s="1"/>
  <c r="S3487" i="1"/>
  <c r="S3486" i="1" s="1"/>
  <c r="R3487" i="1"/>
  <c r="R3486" i="1" s="1"/>
  <c r="V3486" i="1"/>
  <c r="W3482" i="1"/>
  <c r="W3481" i="1" s="1"/>
  <c r="W3480" i="1" s="1"/>
  <c r="V3482" i="1"/>
  <c r="V3481" i="1" s="1"/>
  <c r="V3480" i="1" s="1"/>
  <c r="U3482" i="1"/>
  <c r="U3481" i="1" s="1"/>
  <c r="U3480" i="1" s="1"/>
  <c r="S3482" i="1"/>
  <c r="S3481" i="1" s="1"/>
  <c r="S3480" i="1" s="1"/>
  <c r="R3482" i="1"/>
  <c r="R3481" i="1" s="1"/>
  <c r="R3480" i="1" s="1"/>
  <c r="W3477" i="1"/>
  <c r="W3476" i="1" s="1"/>
  <c r="W3475" i="1" s="1"/>
  <c r="V3477" i="1"/>
  <c r="V3476" i="1" s="1"/>
  <c r="V3475" i="1" s="1"/>
  <c r="U3477" i="1"/>
  <c r="U3476" i="1" s="1"/>
  <c r="U3475" i="1" s="1"/>
  <c r="S3477" i="1"/>
  <c r="S3476" i="1" s="1"/>
  <c r="S3475" i="1" s="1"/>
  <c r="R3477" i="1"/>
  <c r="R3476" i="1" s="1"/>
  <c r="R3475" i="1" s="1"/>
  <c r="W3473" i="1"/>
  <c r="V3473" i="1"/>
  <c r="U3473" i="1"/>
  <c r="S3473" i="1"/>
  <c r="R3473" i="1"/>
  <c r="W3471" i="1"/>
  <c r="V3471" i="1"/>
  <c r="U3471" i="1"/>
  <c r="S3471" i="1"/>
  <c r="R3471" i="1"/>
  <c r="W3467" i="1"/>
  <c r="V3467" i="1"/>
  <c r="U3467" i="1"/>
  <c r="S3467" i="1"/>
  <c r="R3467" i="1"/>
  <c r="W3465" i="1"/>
  <c r="V3465" i="1"/>
  <c r="U3465" i="1"/>
  <c r="S3465" i="1"/>
  <c r="R3465" i="1"/>
  <c r="W3459" i="1"/>
  <c r="V3459" i="1"/>
  <c r="U3459" i="1"/>
  <c r="S3459" i="1"/>
  <c r="R3459" i="1"/>
  <c r="W3457" i="1"/>
  <c r="V3457" i="1"/>
  <c r="U3457" i="1"/>
  <c r="S3457" i="1"/>
  <c r="R3457" i="1"/>
  <c r="W3455" i="1"/>
  <c r="V3455" i="1"/>
  <c r="U3455" i="1"/>
  <c r="S3455" i="1"/>
  <c r="R3455" i="1"/>
  <c r="W3452" i="1"/>
  <c r="W3451" i="1" s="1"/>
  <c r="V3452" i="1"/>
  <c r="V3451" i="1" s="1"/>
  <c r="U3452" i="1"/>
  <c r="U3451" i="1" s="1"/>
  <c r="S3452" i="1"/>
  <c r="S3451" i="1" s="1"/>
  <c r="R3452" i="1"/>
  <c r="R3451" i="1" s="1"/>
  <c r="W3448" i="1"/>
  <c r="W3447" i="1" s="1"/>
  <c r="W3446" i="1" s="1"/>
  <c r="V3448" i="1"/>
  <c r="V3447" i="1" s="1"/>
  <c r="V3446" i="1" s="1"/>
  <c r="U3448" i="1"/>
  <c r="U3447" i="1" s="1"/>
  <c r="U3446" i="1" s="1"/>
  <c r="S3448" i="1"/>
  <c r="S3447" i="1" s="1"/>
  <c r="S3446" i="1" s="1"/>
  <c r="R3448" i="1"/>
  <c r="R3447" i="1" s="1"/>
  <c r="R3446" i="1" s="1"/>
  <c r="W3442" i="1"/>
  <c r="W3441" i="1" s="1"/>
  <c r="W3440" i="1" s="1"/>
  <c r="W3439" i="1" s="1"/>
  <c r="W3438" i="1" s="1"/>
  <c r="V3442" i="1"/>
  <c r="V3441" i="1" s="1"/>
  <c r="V3440" i="1" s="1"/>
  <c r="V3439" i="1" s="1"/>
  <c r="V3438" i="1" s="1"/>
  <c r="U3442" i="1"/>
  <c r="U3441" i="1" s="1"/>
  <c r="U3440" i="1" s="1"/>
  <c r="U3439" i="1" s="1"/>
  <c r="U3438" i="1" s="1"/>
  <c r="S3442" i="1"/>
  <c r="S3441" i="1" s="1"/>
  <c r="S3440" i="1" s="1"/>
  <c r="S3439" i="1" s="1"/>
  <c r="S3438" i="1" s="1"/>
  <c r="R3442" i="1"/>
  <c r="R3441" i="1" s="1"/>
  <c r="R3440" i="1" s="1"/>
  <c r="R3439" i="1" s="1"/>
  <c r="R3438" i="1" s="1"/>
  <c r="W3434" i="1"/>
  <c r="V3434" i="1"/>
  <c r="U3434" i="1"/>
  <c r="S3434" i="1"/>
  <c r="R3434" i="1"/>
  <c r="W3432" i="1"/>
  <c r="V3432" i="1"/>
  <c r="U3432" i="1"/>
  <c r="S3432" i="1"/>
  <c r="R3432" i="1"/>
  <c r="W3430" i="1"/>
  <c r="V3430" i="1"/>
  <c r="U3430" i="1"/>
  <c r="S3430" i="1"/>
  <c r="R3430" i="1"/>
  <c r="W3427" i="1"/>
  <c r="W3426" i="1" s="1"/>
  <c r="V3427" i="1"/>
  <c r="V3426" i="1" s="1"/>
  <c r="U3427" i="1"/>
  <c r="U3426" i="1" s="1"/>
  <c r="S3427" i="1"/>
  <c r="S3426" i="1" s="1"/>
  <c r="R3427" i="1"/>
  <c r="R3426" i="1" s="1"/>
  <c r="W3422" i="1"/>
  <c r="V3422" i="1"/>
  <c r="U3422" i="1"/>
  <c r="S3422" i="1"/>
  <c r="R3422" i="1"/>
  <c r="W3420" i="1"/>
  <c r="V3420" i="1"/>
  <c r="U3420" i="1"/>
  <c r="S3420" i="1"/>
  <c r="R3420" i="1"/>
  <c r="W3416" i="1"/>
  <c r="W3415" i="1" s="1"/>
  <c r="W3414" i="1" s="1"/>
  <c r="V3416" i="1"/>
  <c r="V3415" i="1" s="1"/>
  <c r="V3414" i="1" s="1"/>
  <c r="U3416" i="1"/>
  <c r="U3415" i="1" s="1"/>
  <c r="U3414" i="1" s="1"/>
  <c r="S3416" i="1"/>
  <c r="S3415" i="1" s="1"/>
  <c r="S3414" i="1" s="1"/>
  <c r="R3416" i="1"/>
  <c r="R3415" i="1" s="1"/>
  <c r="R3414" i="1" s="1"/>
  <c r="W3410" i="1"/>
  <c r="W3409" i="1" s="1"/>
  <c r="W3408" i="1" s="1"/>
  <c r="W3407" i="1" s="1"/>
  <c r="V3410" i="1"/>
  <c r="V3409" i="1" s="1"/>
  <c r="V3408" i="1" s="1"/>
  <c r="V3407" i="1" s="1"/>
  <c r="U3410" i="1"/>
  <c r="U3409" i="1" s="1"/>
  <c r="U3408" i="1" s="1"/>
  <c r="U3407" i="1" s="1"/>
  <c r="S3410" i="1"/>
  <c r="S3409" i="1" s="1"/>
  <c r="S3408" i="1" s="1"/>
  <c r="S3407" i="1" s="1"/>
  <c r="R3410" i="1"/>
  <c r="R3409" i="1" s="1"/>
  <c r="R3408" i="1" s="1"/>
  <c r="R3407" i="1" s="1"/>
  <c r="W3405" i="1"/>
  <c r="W3404" i="1" s="1"/>
  <c r="V3405" i="1"/>
  <c r="V3404" i="1" s="1"/>
  <c r="U3405" i="1"/>
  <c r="U3404" i="1" s="1"/>
  <c r="S3405" i="1"/>
  <c r="S3404" i="1" s="1"/>
  <c r="R3405" i="1"/>
  <c r="R3404" i="1" s="1"/>
  <c r="W3402" i="1"/>
  <c r="W3401" i="1" s="1"/>
  <c r="V3402" i="1"/>
  <c r="V3401" i="1" s="1"/>
  <c r="U3402" i="1"/>
  <c r="U3401" i="1" s="1"/>
  <c r="S3402" i="1"/>
  <c r="S3401" i="1" s="1"/>
  <c r="R3402" i="1"/>
  <c r="R3401" i="1" s="1"/>
  <c r="W3392" i="1"/>
  <c r="W3391" i="1" s="1"/>
  <c r="V3392" i="1"/>
  <c r="V3391" i="1" s="1"/>
  <c r="U3392" i="1"/>
  <c r="U3391" i="1" s="1"/>
  <c r="S3392" i="1"/>
  <c r="S3391" i="1" s="1"/>
  <c r="R3392" i="1"/>
  <c r="R3391" i="1" s="1"/>
  <c r="W3389" i="1"/>
  <c r="W3388" i="1" s="1"/>
  <c r="V3389" i="1"/>
  <c r="V3388" i="1" s="1"/>
  <c r="U3389" i="1"/>
  <c r="U3388" i="1" s="1"/>
  <c r="S3389" i="1"/>
  <c r="S3388" i="1" s="1"/>
  <c r="R3389" i="1"/>
  <c r="R3388" i="1" s="1"/>
  <c r="W3386" i="1"/>
  <c r="W3385" i="1" s="1"/>
  <c r="V3386" i="1"/>
  <c r="V3385" i="1" s="1"/>
  <c r="U3386" i="1"/>
  <c r="U3385" i="1" s="1"/>
  <c r="S3386" i="1"/>
  <c r="S3385" i="1" s="1"/>
  <c r="R3386" i="1"/>
  <c r="R3385" i="1" s="1"/>
  <c r="W3379" i="1"/>
  <c r="W3378" i="1" s="1"/>
  <c r="W3377" i="1" s="1"/>
  <c r="W3376" i="1" s="1"/>
  <c r="V3379" i="1"/>
  <c r="V3378" i="1" s="1"/>
  <c r="V3377" i="1" s="1"/>
  <c r="V3376" i="1" s="1"/>
  <c r="U3379" i="1"/>
  <c r="U3378" i="1" s="1"/>
  <c r="U3377" i="1" s="1"/>
  <c r="U3376" i="1" s="1"/>
  <c r="S3379" i="1"/>
  <c r="S3378" i="1" s="1"/>
  <c r="S3377" i="1" s="1"/>
  <c r="S3376" i="1" s="1"/>
  <c r="R3379" i="1"/>
  <c r="R3378" i="1" s="1"/>
  <c r="R3377" i="1" s="1"/>
  <c r="R3376" i="1" s="1"/>
  <c r="W3374" i="1"/>
  <c r="V3374" i="1"/>
  <c r="U3374" i="1"/>
  <c r="S3374" i="1"/>
  <c r="R3374" i="1"/>
  <c r="W3372" i="1"/>
  <c r="V3372" i="1"/>
  <c r="U3372" i="1"/>
  <c r="S3372" i="1"/>
  <c r="R3372" i="1"/>
  <c r="W3369" i="1"/>
  <c r="V3369" i="1"/>
  <c r="U3369" i="1"/>
  <c r="S3369" i="1"/>
  <c r="R3369" i="1"/>
  <c r="W3367" i="1"/>
  <c r="V3367" i="1"/>
  <c r="U3367" i="1"/>
  <c r="S3367" i="1"/>
  <c r="R3367" i="1"/>
  <c r="W3365" i="1"/>
  <c r="V3365" i="1"/>
  <c r="U3365" i="1"/>
  <c r="S3365" i="1"/>
  <c r="R3365" i="1"/>
  <c r="W3358" i="1"/>
  <c r="W3357" i="1" s="1"/>
  <c r="V3358" i="1"/>
  <c r="V3357" i="1" s="1"/>
  <c r="U3358" i="1"/>
  <c r="U3357" i="1" s="1"/>
  <c r="S3358" i="1"/>
  <c r="S3357" i="1" s="1"/>
  <c r="R3358" i="1"/>
  <c r="R3357" i="1" s="1"/>
  <c r="W3355" i="1"/>
  <c r="W3354" i="1" s="1"/>
  <c r="V3355" i="1"/>
  <c r="V3354" i="1" s="1"/>
  <c r="U3355" i="1"/>
  <c r="U3354" i="1" s="1"/>
  <c r="S3355" i="1"/>
  <c r="S3354" i="1" s="1"/>
  <c r="R3355" i="1"/>
  <c r="R3354" i="1" s="1"/>
  <c r="W3351" i="1"/>
  <c r="W3350" i="1" s="1"/>
  <c r="V3351" i="1"/>
  <c r="V3350" i="1" s="1"/>
  <c r="U3351" i="1"/>
  <c r="U3350" i="1" s="1"/>
  <c r="S3351" i="1"/>
  <c r="S3350" i="1" s="1"/>
  <c r="R3351" i="1"/>
  <c r="R3350" i="1" s="1"/>
  <c r="W3348" i="1"/>
  <c r="V3348" i="1"/>
  <c r="U3348" i="1"/>
  <c r="S3348" i="1"/>
  <c r="R3348" i="1"/>
  <c r="W3346" i="1"/>
  <c r="V3346" i="1"/>
  <c r="U3346" i="1"/>
  <c r="S3346" i="1"/>
  <c r="R3346" i="1"/>
  <c r="W3344" i="1"/>
  <c r="V3344" i="1"/>
  <c r="U3344" i="1"/>
  <c r="S3344" i="1"/>
  <c r="R3344" i="1"/>
  <c r="W3336" i="1"/>
  <c r="W3335" i="1" s="1"/>
  <c r="W3334" i="1" s="1"/>
  <c r="W3333" i="1" s="1"/>
  <c r="W3332" i="1" s="1"/>
  <c r="W3331" i="1" s="1"/>
  <c r="V3336" i="1"/>
  <c r="V3335" i="1" s="1"/>
  <c r="V3334" i="1" s="1"/>
  <c r="V3333" i="1" s="1"/>
  <c r="V3332" i="1" s="1"/>
  <c r="V3331" i="1" s="1"/>
  <c r="U3336" i="1"/>
  <c r="U3335" i="1" s="1"/>
  <c r="U3334" i="1" s="1"/>
  <c r="U3333" i="1" s="1"/>
  <c r="U3332" i="1" s="1"/>
  <c r="U3331" i="1" s="1"/>
  <c r="S3336" i="1"/>
  <c r="S3335" i="1" s="1"/>
  <c r="S3334" i="1" s="1"/>
  <c r="S3333" i="1" s="1"/>
  <c r="S3332" i="1" s="1"/>
  <c r="S3331" i="1" s="1"/>
  <c r="R3336" i="1"/>
  <c r="R3335" i="1" s="1"/>
  <c r="R3334" i="1" s="1"/>
  <c r="R3333" i="1" s="1"/>
  <c r="R3332" i="1" s="1"/>
  <c r="R3331" i="1" s="1"/>
  <c r="W3328" i="1"/>
  <c r="W3327" i="1" s="1"/>
  <c r="W3326" i="1" s="1"/>
  <c r="V3328" i="1"/>
  <c r="V3327" i="1" s="1"/>
  <c r="V3326" i="1" s="1"/>
  <c r="U3328" i="1"/>
  <c r="U3327" i="1" s="1"/>
  <c r="U3326" i="1" s="1"/>
  <c r="S3328" i="1"/>
  <c r="S3327" i="1" s="1"/>
  <c r="S3326" i="1" s="1"/>
  <c r="R3328" i="1"/>
  <c r="R3327" i="1" s="1"/>
  <c r="R3326" i="1" s="1"/>
  <c r="W3324" i="1"/>
  <c r="V3324" i="1"/>
  <c r="U3324" i="1"/>
  <c r="S3324" i="1"/>
  <c r="R3324" i="1"/>
  <c r="W3322" i="1"/>
  <c r="V3322" i="1"/>
  <c r="U3322" i="1"/>
  <c r="S3322" i="1"/>
  <c r="R3322" i="1"/>
  <c r="W3320" i="1"/>
  <c r="V3320" i="1"/>
  <c r="U3320" i="1"/>
  <c r="S3320" i="1"/>
  <c r="R3320" i="1"/>
  <c r="W3317" i="1"/>
  <c r="W3316" i="1" s="1"/>
  <c r="V3317" i="1"/>
  <c r="V3316" i="1" s="1"/>
  <c r="U3317" i="1"/>
  <c r="U3316" i="1" s="1"/>
  <c r="S3317" i="1"/>
  <c r="S3316" i="1" s="1"/>
  <c r="R3317" i="1"/>
  <c r="R3316" i="1" s="1"/>
  <c r="W3312" i="1"/>
  <c r="W3311" i="1" s="1"/>
  <c r="V3312" i="1"/>
  <c r="V3311" i="1" s="1"/>
  <c r="U3312" i="1"/>
  <c r="U3311" i="1" s="1"/>
  <c r="S3312" i="1"/>
  <c r="S3311" i="1" s="1"/>
  <c r="R3312" i="1"/>
  <c r="R3311" i="1" s="1"/>
  <c r="W3303" i="1"/>
  <c r="W3302" i="1" s="1"/>
  <c r="V3303" i="1"/>
  <c r="V3302" i="1" s="1"/>
  <c r="U3303" i="1"/>
  <c r="U3302" i="1" s="1"/>
  <c r="S3303" i="1"/>
  <c r="S3302" i="1" s="1"/>
  <c r="R3303" i="1"/>
  <c r="R3302" i="1" s="1"/>
  <c r="W3300" i="1"/>
  <c r="W3299" i="1" s="1"/>
  <c r="W3298" i="1" s="1"/>
  <c r="V3300" i="1"/>
  <c r="V3299" i="1" s="1"/>
  <c r="V3298" i="1" s="1"/>
  <c r="U3300" i="1"/>
  <c r="U3299" i="1" s="1"/>
  <c r="U3298" i="1" s="1"/>
  <c r="S3300" i="1"/>
  <c r="S3299" i="1" s="1"/>
  <c r="S3298" i="1" s="1"/>
  <c r="R3300" i="1"/>
  <c r="R3299" i="1" s="1"/>
  <c r="R3298" i="1" s="1"/>
  <c r="W3294" i="1"/>
  <c r="W3293" i="1" s="1"/>
  <c r="W3292" i="1" s="1"/>
  <c r="V3294" i="1"/>
  <c r="V3293" i="1" s="1"/>
  <c r="V3292" i="1" s="1"/>
  <c r="U3294" i="1"/>
  <c r="U3293" i="1" s="1"/>
  <c r="U3292" i="1" s="1"/>
  <c r="S3294" i="1"/>
  <c r="S3293" i="1" s="1"/>
  <c r="S3292" i="1" s="1"/>
  <c r="R3294" i="1"/>
  <c r="R3293" i="1" s="1"/>
  <c r="R3292" i="1" s="1"/>
  <c r="W3290" i="1"/>
  <c r="W3289" i="1" s="1"/>
  <c r="V3290" i="1"/>
  <c r="V3289" i="1" s="1"/>
  <c r="U3290" i="1"/>
  <c r="U3289" i="1" s="1"/>
  <c r="S3290" i="1"/>
  <c r="S3289" i="1" s="1"/>
  <c r="R3290" i="1"/>
  <c r="R3289" i="1" s="1"/>
  <c r="W3287" i="1"/>
  <c r="W3286" i="1" s="1"/>
  <c r="V3287" i="1"/>
  <c r="V3286" i="1" s="1"/>
  <c r="U3287" i="1"/>
  <c r="U3286" i="1" s="1"/>
  <c r="S3287" i="1"/>
  <c r="S3286" i="1" s="1"/>
  <c r="R3287" i="1"/>
  <c r="R3286" i="1" s="1"/>
  <c r="W3284" i="1"/>
  <c r="W3283" i="1" s="1"/>
  <c r="V3284" i="1"/>
  <c r="V3283" i="1" s="1"/>
  <c r="U3284" i="1"/>
  <c r="U3283" i="1" s="1"/>
  <c r="S3284" i="1"/>
  <c r="S3283" i="1" s="1"/>
  <c r="R3284" i="1"/>
  <c r="R3283" i="1" s="1"/>
  <c r="W3280" i="1"/>
  <c r="W3279" i="1" s="1"/>
  <c r="V3280" i="1"/>
  <c r="V3279" i="1" s="1"/>
  <c r="U3280" i="1"/>
  <c r="U3279" i="1" s="1"/>
  <c r="S3280" i="1"/>
  <c r="S3279" i="1" s="1"/>
  <c r="R3280" i="1"/>
  <c r="R3279" i="1" s="1"/>
  <c r="W3277" i="1"/>
  <c r="W3276" i="1" s="1"/>
  <c r="V3277" i="1"/>
  <c r="V3276" i="1" s="1"/>
  <c r="U3277" i="1"/>
  <c r="U3276" i="1" s="1"/>
  <c r="S3277" i="1"/>
  <c r="S3276" i="1" s="1"/>
  <c r="R3277" i="1"/>
  <c r="R3276" i="1" s="1"/>
  <c r="W3274" i="1"/>
  <c r="W3273" i="1" s="1"/>
  <c r="V3274" i="1"/>
  <c r="V3273" i="1" s="1"/>
  <c r="U3274" i="1"/>
  <c r="U3273" i="1" s="1"/>
  <c r="S3274" i="1"/>
  <c r="S3273" i="1" s="1"/>
  <c r="R3274" i="1"/>
  <c r="R3273" i="1" s="1"/>
  <c r="W3267" i="1"/>
  <c r="W3266" i="1" s="1"/>
  <c r="W3265" i="1" s="1"/>
  <c r="V3267" i="1"/>
  <c r="V3266" i="1" s="1"/>
  <c r="V3265" i="1" s="1"/>
  <c r="U3267" i="1"/>
  <c r="U3266" i="1" s="1"/>
  <c r="U3265" i="1" s="1"/>
  <c r="S3267" i="1"/>
  <c r="S3266" i="1" s="1"/>
  <c r="S3265" i="1" s="1"/>
  <c r="R3267" i="1"/>
  <c r="R3266" i="1" s="1"/>
  <c r="R3265" i="1" s="1"/>
  <c r="W3263" i="1"/>
  <c r="W3262" i="1" s="1"/>
  <c r="V3263" i="1"/>
  <c r="V3262" i="1" s="1"/>
  <c r="U3263" i="1"/>
  <c r="U3262" i="1" s="1"/>
  <c r="S3263" i="1"/>
  <c r="S3262" i="1" s="1"/>
  <c r="R3263" i="1"/>
  <c r="R3262" i="1" s="1"/>
  <c r="W3260" i="1"/>
  <c r="W3259" i="1" s="1"/>
  <c r="V3260" i="1"/>
  <c r="V3259" i="1" s="1"/>
  <c r="U3260" i="1"/>
  <c r="U3259" i="1" s="1"/>
  <c r="S3260" i="1"/>
  <c r="S3259" i="1" s="1"/>
  <c r="R3260" i="1"/>
  <c r="R3259" i="1" s="1"/>
  <c r="W3253" i="1"/>
  <c r="V3253" i="1"/>
  <c r="U3253" i="1"/>
  <c r="S3253" i="1"/>
  <c r="R3253" i="1"/>
  <c r="W3251" i="1"/>
  <c r="V3251" i="1"/>
  <c r="U3251" i="1"/>
  <c r="S3251" i="1"/>
  <c r="R3251" i="1"/>
  <c r="W3244" i="1"/>
  <c r="V3244" i="1"/>
  <c r="U3244" i="1"/>
  <c r="S3244" i="1"/>
  <c r="R3244" i="1"/>
  <c r="W3242" i="1"/>
  <c r="V3242" i="1"/>
  <c r="U3242" i="1"/>
  <c r="S3242" i="1"/>
  <c r="R3242" i="1"/>
  <c r="W3240" i="1"/>
  <c r="V3240" i="1"/>
  <c r="U3240" i="1"/>
  <c r="S3240" i="1"/>
  <c r="R3240" i="1"/>
  <c r="W3238" i="1"/>
  <c r="V3238" i="1"/>
  <c r="U3238" i="1"/>
  <c r="S3238" i="1"/>
  <c r="R3238" i="1"/>
  <c r="W3236" i="1"/>
  <c r="V3236" i="1"/>
  <c r="U3236" i="1"/>
  <c r="S3236" i="1"/>
  <c r="R3236" i="1"/>
  <c r="W3232" i="1"/>
  <c r="W3231" i="1" s="1"/>
  <c r="V3232" i="1"/>
  <c r="V3231" i="1" s="1"/>
  <c r="U3232" i="1"/>
  <c r="U3231" i="1" s="1"/>
  <c r="S3232" i="1"/>
  <c r="S3231" i="1" s="1"/>
  <c r="R3232" i="1"/>
  <c r="R3231" i="1" s="1"/>
  <c r="W3229" i="1"/>
  <c r="V3229" i="1"/>
  <c r="U3229" i="1"/>
  <c r="S3229" i="1"/>
  <c r="R3229" i="1"/>
  <c r="W3227" i="1"/>
  <c r="V3227" i="1"/>
  <c r="U3227" i="1"/>
  <c r="S3227" i="1"/>
  <c r="R3227" i="1"/>
  <c r="W3224" i="1"/>
  <c r="V3224" i="1"/>
  <c r="U3224" i="1"/>
  <c r="S3224" i="1"/>
  <c r="R3224" i="1"/>
  <c r="W3222" i="1"/>
  <c r="V3222" i="1"/>
  <c r="U3222" i="1"/>
  <c r="S3222" i="1"/>
  <c r="R3222" i="1"/>
  <c r="W3214" i="1"/>
  <c r="V3214" i="1"/>
  <c r="U3214" i="1"/>
  <c r="S3214" i="1"/>
  <c r="R3214" i="1"/>
  <c r="W3212" i="1"/>
  <c r="V3212" i="1"/>
  <c r="U3212" i="1"/>
  <c r="S3212" i="1"/>
  <c r="R3212" i="1"/>
  <c r="W3203" i="1"/>
  <c r="W3202" i="1" s="1"/>
  <c r="W3201" i="1" s="1"/>
  <c r="V3203" i="1"/>
  <c r="V3202" i="1" s="1"/>
  <c r="V3201" i="1" s="1"/>
  <c r="U3203" i="1"/>
  <c r="U3202" i="1" s="1"/>
  <c r="U3201" i="1" s="1"/>
  <c r="S3203" i="1"/>
  <c r="S3202" i="1" s="1"/>
  <c r="S3201" i="1" s="1"/>
  <c r="R3203" i="1"/>
  <c r="R3202" i="1" s="1"/>
  <c r="R3201" i="1" s="1"/>
  <c r="W3197" i="1"/>
  <c r="W3196" i="1" s="1"/>
  <c r="V3197" i="1"/>
  <c r="U3197" i="1"/>
  <c r="U3196" i="1" s="1"/>
  <c r="S3197" i="1"/>
  <c r="S3196" i="1" s="1"/>
  <c r="R3197" i="1"/>
  <c r="R3196" i="1" s="1"/>
  <c r="V3196" i="1"/>
  <c r="W3194" i="1"/>
  <c r="V3194" i="1"/>
  <c r="U3194" i="1"/>
  <c r="S3194" i="1"/>
  <c r="R3194" i="1"/>
  <c r="W3192" i="1"/>
  <c r="V3192" i="1"/>
  <c r="U3192" i="1"/>
  <c r="S3192" i="1"/>
  <c r="R3192" i="1"/>
  <c r="W3188" i="1"/>
  <c r="W3187" i="1" s="1"/>
  <c r="V3188" i="1"/>
  <c r="V3187" i="1" s="1"/>
  <c r="U3188" i="1"/>
  <c r="U3187" i="1" s="1"/>
  <c r="S3188" i="1"/>
  <c r="S3187" i="1" s="1"/>
  <c r="R3188" i="1"/>
  <c r="R3187" i="1" s="1"/>
  <c r="W3185" i="1"/>
  <c r="W3184" i="1" s="1"/>
  <c r="V3185" i="1"/>
  <c r="V3184" i="1" s="1"/>
  <c r="U3185" i="1"/>
  <c r="U3184" i="1" s="1"/>
  <c r="S3185" i="1"/>
  <c r="S3184" i="1" s="1"/>
  <c r="R3185" i="1"/>
  <c r="R3184" i="1" s="1"/>
  <c r="W3180" i="1"/>
  <c r="V3180" i="1"/>
  <c r="U3180" i="1"/>
  <c r="S3180" i="1"/>
  <c r="R3180" i="1"/>
  <c r="W3178" i="1"/>
  <c r="V3178" i="1"/>
  <c r="U3178" i="1"/>
  <c r="S3178" i="1"/>
  <c r="R3178" i="1"/>
  <c r="W3173" i="1"/>
  <c r="W3172" i="1" s="1"/>
  <c r="W3171" i="1" s="1"/>
  <c r="W3170" i="1" s="1"/>
  <c r="V3173" i="1"/>
  <c r="V3172" i="1" s="1"/>
  <c r="V3171" i="1" s="1"/>
  <c r="V3170" i="1" s="1"/>
  <c r="U3173" i="1"/>
  <c r="U3172" i="1" s="1"/>
  <c r="U3171" i="1" s="1"/>
  <c r="U3170" i="1" s="1"/>
  <c r="S3173" i="1"/>
  <c r="S3172" i="1" s="1"/>
  <c r="S3171" i="1" s="1"/>
  <c r="S3170" i="1" s="1"/>
  <c r="R3173" i="1"/>
  <c r="R3172" i="1" s="1"/>
  <c r="R3171" i="1" s="1"/>
  <c r="R3170" i="1" s="1"/>
  <c r="W3165" i="1"/>
  <c r="W3164" i="1" s="1"/>
  <c r="V3165" i="1"/>
  <c r="V3164" i="1" s="1"/>
  <c r="U3165" i="1"/>
  <c r="U3164" i="1" s="1"/>
  <c r="S3165" i="1"/>
  <c r="S3164" i="1" s="1"/>
  <c r="R3165" i="1"/>
  <c r="R3164" i="1" s="1"/>
  <c r="W3162" i="1"/>
  <c r="W3161" i="1" s="1"/>
  <c r="V3162" i="1"/>
  <c r="V3161" i="1" s="1"/>
  <c r="U3162" i="1"/>
  <c r="U3161" i="1" s="1"/>
  <c r="S3162" i="1"/>
  <c r="S3161" i="1" s="1"/>
  <c r="R3162" i="1"/>
  <c r="R3161" i="1" s="1"/>
  <c r="W3154" i="1"/>
  <c r="V3154" i="1"/>
  <c r="U3154" i="1"/>
  <c r="S3154" i="1"/>
  <c r="R3154" i="1"/>
  <c r="W3152" i="1"/>
  <c r="V3152" i="1"/>
  <c r="U3152" i="1"/>
  <c r="S3152" i="1"/>
  <c r="R3152" i="1"/>
  <c r="W3150" i="1"/>
  <c r="V3150" i="1"/>
  <c r="U3150" i="1"/>
  <c r="S3150" i="1"/>
  <c r="R3150" i="1"/>
  <c r="W3147" i="1"/>
  <c r="W3146" i="1" s="1"/>
  <c r="V3147" i="1"/>
  <c r="V3146" i="1" s="1"/>
  <c r="U3147" i="1"/>
  <c r="U3146" i="1" s="1"/>
  <c r="S3147" i="1"/>
  <c r="S3146" i="1" s="1"/>
  <c r="R3147" i="1"/>
  <c r="R3146" i="1" s="1"/>
  <c r="W3142" i="1"/>
  <c r="W3141" i="1" s="1"/>
  <c r="W3140" i="1" s="1"/>
  <c r="W3139" i="1" s="1"/>
  <c r="V3142" i="1"/>
  <c r="V3141" i="1" s="1"/>
  <c r="V3140" i="1" s="1"/>
  <c r="V3139" i="1" s="1"/>
  <c r="U3142" i="1"/>
  <c r="U3141" i="1" s="1"/>
  <c r="U3140" i="1" s="1"/>
  <c r="U3139" i="1" s="1"/>
  <c r="S3142" i="1"/>
  <c r="S3141" i="1" s="1"/>
  <c r="S3140" i="1" s="1"/>
  <c r="S3139" i="1" s="1"/>
  <c r="R3142" i="1"/>
  <c r="R3141" i="1" s="1"/>
  <c r="R3140" i="1" s="1"/>
  <c r="R3139" i="1" s="1"/>
  <c r="W3131" i="1"/>
  <c r="W3130" i="1" s="1"/>
  <c r="V3131" i="1"/>
  <c r="V3130" i="1" s="1"/>
  <c r="U3131" i="1"/>
  <c r="U3130" i="1" s="1"/>
  <c r="S3131" i="1"/>
  <c r="S3130" i="1" s="1"/>
  <c r="R3131" i="1"/>
  <c r="R3130" i="1" s="1"/>
  <c r="W3128" i="1"/>
  <c r="W3127" i="1" s="1"/>
  <c r="V3128" i="1"/>
  <c r="V3127" i="1" s="1"/>
  <c r="U3128" i="1"/>
  <c r="U3127" i="1" s="1"/>
  <c r="S3128" i="1"/>
  <c r="S3127" i="1" s="1"/>
  <c r="R3128" i="1"/>
  <c r="R3127" i="1" s="1"/>
  <c r="W3125" i="1"/>
  <c r="W3124" i="1" s="1"/>
  <c r="V3125" i="1"/>
  <c r="V3124" i="1" s="1"/>
  <c r="U3125" i="1"/>
  <c r="U3124" i="1" s="1"/>
  <c r="S3125" i="1"/>
  <c r="S3124" i="1" s="1"/>
  <c r="R3125" i="1"/>
  <c r="R3124" i="1" s="1"/>
  <c r="W3113" i="1"/>
  <c r="W3112" i="1" s="1"/>
  <c r="W3111" i="1" s="1"/>
  <c r="W3110" i="1" s="1"/>
  <c r="V3113" i="1"/>
  <c r="V3112" i="1" s="1"/>
  <c r="V3111" i="1" s="1"/>
  <c r="V3110" i="1" s="1"/>
  <c r="U3113" i="1"/>
  <c r="U3112" i="1" s="1"/>
  <c r="U3111" i="1" s="1"/>
  <c r="U3110" i="1" s="1"/>
  <c r="S3113" i="1"/>
  <c r="S3112" i="1" s="1"/>
  <c r="S3111" i="1" s="1"/>
  <c r="S3110" i="1" s="1"/>
  <c r="R3113" i="1"/>
  <c r="R3112" i="1" s="1"/>
  <c r="R3111" i="1" s="1"/>
  <c r="R3110" i="1" s="1"/>
  <c r="W3108" i="1"/>
  <c r="V3108" i="1"/>
  <c r="U3108" i="1"/>
  <c r="S3108" i="1"/>
  <c r="R3108" i="1"/>
  <c r="W3106" i="1"/>
  <c r="V3106" i="1"/>
  <c r="U3106" i="1"/>
  <c r="S3106" i="1"/>
  <c r="R3106" i="1"/>
  <c r="W3102" i="1"/>
  <c r="W3101" i="1" s="1"/>
  <c r="V3102" i="1"/>
  <c r="V3101" i="1" s="1"/>
  <c r="U3102" i="1"/>
  <c r="U3101" i="1" s="1"/>
  <c r="S3102" i="1"/>
  <c r="S3101" i="1" s="1"/>
  <c r="R3102" i="1"/>
  <c r="R3101" i="1" s="1"/>
  <c r="W3099" i="1"/>
  <c r="W3098" i="1" s="1"/>
  <c r="V3099" i="1"/>
  <c r="V3098" i="1" s="1"/>
  <c r="U3099" i="1"/>
  <c r="U3098" i="1" s="1"/>
  <c r="S3099" i="1"/>
  <c r="S3098" i="1" s="1"/>
  <c r="R3099" i="1"/>
  <c r="R3098" i="1" s="1"/>
  <c r="W3095" i="1"/>
  <c r="W3094" i="1" s="1"/>
  <c r="V3095" i="1"/>
  <c r="V3094" i="1" s="1"/>
  <c r="U3095" i="1"/>
  <c r="U3094" i="1" s="1"/>
  <c r="S3095" i="1"/>
  <c r="S3094" i="1" s="1"/>
  <c r="R3095" i="1"/>
  <c r="R3094" i="1" s="1"/>
  <c r="W3092" i="1"/>
  <c r="W3091" i="1" s="1"/>
  <c r="V3092" i="1"/>
  <c r="V3091" i="1" s="1"/>
  <c r="U3092" i="1"/>
  <c r="U3091" i="1" s="1"/>
  <c r="S3092" i="1"/>
  <c r="S3091" i="1" s="1"/>
  <c r="R3092" i="1"/>
  <c r="R3091" i="1" s="1"/>
  <c r="W3088" i="1"/>
  <c r="V3088" i="1"/>
  <c r="U3088" i="1"/>
  <c r="S3088" i="1"/>
  <c r="R3088" i="1"/>
  <c r="W3086" i="1"/>
  <c r="V3086" i="1"/>
  <c r="U3086" i="1"/>
  <c r="S3086" i="1"/>
  <c r="R3086" i="1"/>
  <c r="W3084" i="1"/>
  <c r="V3084" i="1"/>
  <c r="U3084" i="1"/>
  <c r="S3084" i="1"/>
  <c r="R3084" i="1"/>
  <c r="W3080" i="1"/>
  <c r="W3079" i="1" s="1"/>
  <c r="V3080" i="1"/>
  <c r="V3079" i="1" s="1"/>
  <c r="U3080" i="1"/>
  <c r="U3079" i="1" s="1"/>
  <c r="S3080" i="1"/>
  <c r="S3079" i="1" s="1"/>
  <c r="R3080" i="1"/>
  <c r="R3079" i="1" s="1"/>
  <c r="W3075" i="1"/>
  <c r="W3074" i="1" s="1"/>
  <c r="V3075" i="1"/>
  <c r="V3074" i="1" s="1"/>
  <c r="U3075" i="1"/>
  <c r="U3074" i="1" s="1"/>
  <c r="S3075" i="1"/>
  <c r="S3074" i="1" s="1"/>
  <c r="R3075" i="1"/>
  <c r="R3074" i="1" s="1"/>
  <c r="W3072" i="1"/>
  <c r="W3071" i="1" s="1"/>
  <c r="V3072" i="1"/>
  <c r="V3071" i="1" s="1"/>
  <c r="U3072" i="1"/>
  <c r="U3071" i="1" s="1"/>
  <c r="S3072" i="1"/>
  <c r="S3071" i="1" s="1"/>
  <c r="R3072" i="1"/>
  <c r="R3071" i="1" s="1"/>
  <c r="W3065" i="1"/>
  <c r="V3065" i="1"/>
  <c r="U3065" i="1"/>
  <c r="S3065" i="1"/>
  <c r="R3065" i="1"/>
  <c r="W3063" i="1"/>
  <c r="V3063" i="1"/>
  <c r="U3063" i="1"/>
  <c r="S3063" i="1"/>
  <c r="R3063" i="1"/>
  <c r="W3061" i="1"/>
  <c r="V3061" i="1"/>
  <c r="U3061" i="1"/>
  <c r="S3061" i="1"/>
  <c r="R3061" i="1"/>
  <c r="W3058" i="1"/>
  <c r="W3057" i="1" s="1"/>
  <c r="V3058" i="1"/>
  <c r="V3057" i="1" s="1"/>
  <c r="U3058" i="1"/>
  <c r="U3057" i="1" s="1"/>
  <c r="S3058" i="1"/>
  <c r="S3057" i="1" s="1"/>
  <c r="R3058" i="1"/>
  <c r="R3057" i="1" s="1"/>
  <c r="W3053" i="1"/>
  <c r="W3052" i="1" s="1"/>
  <c r="W3051" i="1" s="1"/>
  <c r="W3050" i="1" s="1"/>
  <c r="V3053" i="1"/>
  <c r="V3052" i="1" s="1"/>
  <c r="V3051" i="1" s="1"/>
  <c r="V3050" i="1" s="1"/>
  <c r="U3053" i="1"/>
  <c r="U3052" i="1" s="1"/>
  <c r="U3051" i="1" s="1"/>
  <c r="U3050" i="1" s="1"/>
  <c r="S3053" i="1"/>
  <c r="S3052" i="1" s="1"/>
  <c r="S3051" i="1" s="1"/>
  <c r="S3050" i="1" s="1"/>
  <c r="R3053" i="1"/>
  <c r="R3052" i="1" s="1"/>
  <c r="R3051" i="1" s="1"/>
  <c r="R3050" i="1" s="1"/>
  <c r="W3048" i="1"/>
  <c r="V3048" i="1"/>
  <c r="U3048" i="1"/>
  <c r="S3048" i="1"/>
  <c r="R3048" i="1"/>
  <c r="W3046" i="1"/>
  <c r="V3046" i="1"/>
  <c r="U3046" i="1"/>
  <c r="S3046" i="1"/>
  <c r="R3046" i="1"/>
  <c r="W3044" i="1"/>
  <c r="V3044" i="1"/>
  <c r="U3044" i="1"/>
  <c r="S3044" i="1"/>
  <c r="R3044" i="1"/>
  <c r="W3040" i="1"/>
  <c r="W3039" i="1" s="1"/>
  <c r="V3040" i="1"/>
  <c r="V3039" i="1" s="1"/>
  <c r="U3040" i="1"/>
  <c r="U3039" i="1" s="1"/>
  <c r="S3040" i="1"/>
  <c r="S3039" i="1" s="1"/>
  <c r="R3040" i="1"/>
  <c r="R3039" i="1" s="1"/>
  <c r="W3037" i="1"/>
  <c r="W3036" i="1" s="1"/>
  <c r="V3037" i="1"/>
  <c r="V3036" i="1" s="1"/>
  <c r="U3037" i="1"/>
  <c r="U3036" i="1" s="1"/>
  <c r="S3037" i="1"/>
  <c r="S3036" i="1" s="1"/>
  <c r="R3037" i="1"/>
  <c r="R3036" i="1" s="1"/>
  <c r="W3031" i="1"/>
  <c r="W3030" i="1" s="1"/>
  <c r="V3031" i="1"/>
  <c r="V3030" i="1" s="1"/>
  <c r="U3031" i="1"/>
  <c r="U3030" i="1" s="1"/>
  <c r="S3031" i="1"/>
  <c r="S3030" i="1" s="1"/>
  <c r="R3031" i="1"/>
  <c r="R3030" i="1" s="1"/>
  <c r="W3023" i="1"/>
  <c r="W3022" i="1" s="1"/>
  <c r="W3021" i="1" s="1"/>
  <c r="W3020" i="1" s="1"/>
  <c r="W3019" i="1" s="1"/>
  <c r="W3018" i="1" s="1"/>
  <c r="W3017" i="1" s="1"/>
  <c r="V3023" i="1"/>
  <c r="V3022" i="1" s="1"/>
  <c r="V3021" i="1" s="1"/>
  <c r="V3020" i="1" s="1"/>
  <c r="V3019" i="1" s="1"/>
  <c r="V3018" i="1" s="1"/>
  <c r="V3017" i="1" s="1"/>
  <c r="U3023" i="1"/>
  <c r="U3022" i="1" s="1"/>
  <c r="U3021" i="1" s="1"/>
  <c r="U3020" i="1" s="1"/>
  <c r="U3019" i="1" s="1"/>
  <c r="U3018" i="1" s="1"/>
  <c r="U3017" i="1" s="1"/>
  <c r="S3023" i="1"/>
  <c r="S3022" i="1" s="1"/>
  <c r="S3021" i="1" s="1"/>
  <c r="S3020" i="1" s="1"/>
  <c r="S3019" i="1" s="1"/>
  <c r="S3018" i="1" s="1"/>
  <c r="S3017" i="1" s="1"/>
  <c r="R3023" i="1"/>
  <c r="R3022" i="1" s="1"/>
  <c r="R3021" i="1" s="1"/>
  <c r="R3020" i="1" s="1"/>
  <c r="R3019" i="1" s="1"/>
  <c r="R3018" i="1" s="1"/>
  <c r="R3017" i="1" s="1"/>
  <c r="W3014" i="1"/>
  <c r="V3014" i="1"/>
  <c r="U3014" i="1"/>
  <c r="S3014" i="1"/>
  <c r="R3014" i="1"/>
  <c r="W3012" i="1"/>
  <c r="V3012" i="1"/>
  <c r="U3012" i="1"/>
  <c r="S3012" i="1"/>
  <c r="R3012" i="1"/>
  <c r="W3010" i="1"/>
  <c r="V3010" i="1"/>
  <c r="U3010" i="1"/>
  <c r="S3010" i="1"/>
  <c r="R3010" i="1"/>
  <c r="W3007" i="1"/>
  <c r="W3006" i="1" s="1"/>
  <c r="V3007" i="1"/>
  <c r="V3006" i="1" s="1"/>
  <c r="U3007" i="1"/>
  <c r="U3006" i="1" s="1"/>
  <c r="S3007" i="1"/>
  <c r="S3006" i="1" s="1"/>
  <c r="R3007" i="1"/>
  <c r="R3006" i="1" s="1"/>
  <c r="W2999" i="1"/>
  <c r="V2999" i="1"/>
  <c r="U2999" i="1"/>
  <c r="S2999" i="1"/>
  <c r="R2999" i="1"/>
  <c r="W2997" i="1"/>
  <c r="V2997" i="1"/>
  <c r="U2997" i="1"/>
  <c r="S2997" i="1"/>
  <c r="R2997" i="1"/>
  <c r="W2990" i="1"/>
  <c r="W2989" i="1" s="1"/>
  <c r="V2990" i="1"/>
  <c r="V2989" i="1" s="1"/>
  <c r="U2990" i="1"/>
  <c r="U2989" i="1" s="1"/>
  <c r="S2990" i="1"/>
  <c r="S2989" i="1" s="1"/>
  <c r="R2990" i="1"/>
  <c r="R2989" i="1" s="1"/>
  <c r="W2987" i="1"/>
  <c r="W2986" i="1" s="1"/>
  <c r="V2987" i="1"/>
  <c r="V2986" i="1" s="1"/>
  <c r="U2987" i="1"/>
  <c r="U2986" i="1" s="1"/>
  <c r="S2987" i="1"/>
  <c r="S2986" i="1" s="1"/>
  <c r="R2987" i="1"/>
  <c r="R2986" i="1" s="1"/>
  <c r="W2984" i="1"/>
  <c r="W2983" i="1" s="1"/>
  <c r="V2984" i="1"/>
  <c r="V2983" i="1" s="1"/>
  <c r="U2984" i="1"/>
  <c r="U2983" i="1" s="1"/>
  <c r="S2984" i="1"/>
  <c r="S2983" i="1" s="1"/>
  <c r="R2984" i="1"/>
  <c r="R2983" i="1" s="1"/>
  <c r="W2980" i="1"/>
  <c r="W2979" i="1" s="1"/>
  <c r="V2980" i="1"/>
  <c r="V2979" i="1" s="1"/>
  <c r="U2980" i="1"/>
  <c r="U2979" i="1" s="1"/>
  <c r="S2980" i="1"/>
  <c r="S2979" i="1" s="1"/>
  <c r="R2980" i="1"/>
  <c r="R2979" i="1" s="1"/>
  <c r="W2977" i="1"/>
  <c r="W2976" i="1" s="1"/>
  <c r="V2977" i="1"/>
  <c r="V2976" i="1" s="1"/>
  <c r="U2977" i="1"/>
  <c r="U2976" i="1" s="1"/>
  <c r="S2977" i="1"/>
  <c r="S2976" i="1" s="1"/>
  <c r="R2977" i="1"/>
  <c r="R2976" i="1" s="1"/>
  <c r="W2974" i="1"/>
  <c r="W2973" i="1" s="1"/>
  <c r="V2974" i="1"/>
  <c r="V2973" i="1" s="1"/>
  <c r="U2974" i="1"/>
  <c r="U2973" i="1" s="1"/>
  <c r="S2974" i="1"/>
  <c r="S2973" i="1" s="1"/>
  <c r="R2974" i="1"/>
  <c r="R2973" i="1" s="1"/>
  <c r="W2962" i="1"/>
  <c r="W2961" i="1" s="1"/>
  <c r="V2962" i="1"/>
  <c r="V2961" i="1" s="1"/>
  <c r="U2962" i="1"/>
  <c r="U2961" i="1" s="1"/>
  <c r="S2962" i="1"/>
  <c r="S2961" i="1" s="1"/>
  <c r="R2962" i="1"/>
  <c r="R2961" i="1" s="1"/>
  <c r="W2959" i="1"/>
  <c r="W2958" i="1" s="1"/>
  <c r="V2959" i="1"/>
  <c r="V2958" i="1" s="1"/>
  <c r="U2959" i="1"/>
  <c r="U2958" i="1" s="1"/>
  <c r="S2959" i="1"/>
  <c r="S2958" i="1" s="1"/>
  <c r="R2959" i="1"/>
  <c r="R2958" i="1" s="1"/>
  <c r="W2954" i="1"/>
  <c r="W2953" i="1" s="1"/>
  <c r="V2954" i="1"/>
  <c r="V2953" i="1" s="1"/>
  <c r="U2954" i="1"/>
  <c r="U2953" i="1" s="1"/>
  <c r="S2954" i="1"/>
  <c r="S2953" i="1" s="1"/>
  <c r="R2954" i="1"/>
  <c r="R2953" i="1" s="1"/>
  <c r="W2951" i="1"/>
  <c r="W2950" i="1" s="1"/>
  <c r="V2951" i="1"/>
  <c r="V2950" i="1" s="1"/>
  <c r="U2951" i="1"/>
  <c r="U2950" i="1" s="1"/>
  <c r="S2951" i="1"/>
  <c r="S2950" i="1" s="1"/>
  <c r="R2951" i="1"/>
  <c r="R2950" i="1" s="1"/>
  <c r="W2948" i="1"/>
  <c r="V2948" i="1"/>
  <c r="U2948" i="1"/>
  <c r="S2948" i="1"/>
  <c r="R2948" i="1"/>
  <c r="W2945" i="1"/>
  <c r="W2944" i="1" s="1"/>
  <c r="V2945" i="1"/>
  <c r="V2944" i="1" s="1"/>
  <c r="U2945" i="1"/>
  <c r="U2944" i="1" s="1"/>
  <c r="S2945" i="1"/>
  <c r="S2944" i="1" s="1"/>
  <c r="R2945" i="1"/>
  <c r="R2944" i="1" s="1"/>
  <c r="W2937" i="1"/>
  <c r="W2936" i="1" s="1"/>
  <c r="V2937" i="1"/>
  <c r="V2936" i="1" s="1"/>
  <c r="U2937" i="1"/>
  <c r="U2936" i="1" s="1"/>
  <c r="S2937" i="1"/>
  <c r="S2936" i="1" s="1"/>
  <c r="R2937" i="1"/>
  <c r="R2936" i="1" s="1"/>
  <c r="W2934" i="1"/>
  <c r="W2933" i="1" s="1"/>
  <c r="V2934" i="1"/>
  <c r="V2933" i="1" s="1"/>
  <c r="U2934" i="1"/>
  <c r="U2933" i="1" s="1"/>
  <c r="S2934" i="1"/>
  <c r="S2933" i="1" s="1"/>
  <c r="R2934" i="1"/>
  <c r="R2933" i="1" s="1"/>
  <c r="W2931" i="1"/>
  <c r="W2930" i="1" s="1"/>
  <c r="V2931" i="1"/>
  <c r="V2930" i="1" s="1"/>
  <c r="U2931" i="1"/>
  <c r="U2930" i="1" s="1"/>
  <c r="S2931" i="1"/>
  <c r="S2930" i="1" s="1"/>
  <c r="R2931" i="1"/>
  <c r="R2930" i="1" s="1"/>
  <c r="W2914" i="1"/>
  <c r="W2913" i="1" s="1"/>
  <c r="V2914" i="1"/>
  <c r="V2913" i="1" s="1"/>
  <c r="U2914" i="1"/>
  <c r="U2913" i="1" s="1"/>
  <c r="S2914" i="1"/>
  <c r="S2913" i="1" s="1"/>
  <c r="R2914" i="1"/>
  <c r="R2913" i="1" s="1"/>
  <c r="W2911" i="1"/>
  <c r="W2910" i="1" s="1"/>
  <c r="V2911" i="1"/>
  <c r="V2910" i="1" s="1"/>
  <c r="U2911" i="1"/>
  <c r="U2910" i="1" s="1"/>
  <c r="S2911" i="1"/>
  <c r="S2910" i="1" s="1"/>
  <c r="R2911" i="1"/>
  <c r="R2910" i="1" s="1"/>
  <c r="W2908" i="1"/>
  <c r="W2907" i="1" s="1"/>
  <c r="V2908" i="1"/>
  <c r="V2907" i="1" s="1"/>
  <c r="U2908" i="1"/>
  <c r="U2907" i="1" s="1"/>
  <c r="S2908" i="1"/>
  <c r="S2907" i="1" s="1"/>
  <c r="R2908" i="1"/>
  <c r="R2907" i="1" s="1"/>
  <c r="W2905" i="1"/>
  <c r="W2904" i="1" s="1"/>
  <c r="V2905" i="1"/>
  <c r="V2904" i="1" s="1"/>
  <c r="U2905" i="1"/>
  <c r="U2904" i="1" s="1"/>
  <c r="S2905" i="1"/>
  <c r="S2904" i="1" s="1"/>
  <c r="R2905" i="1"/>
  <c r="R2904" i="1" s="1"/>
  <c r="W2898" i="1"/>
  <c r="W2897" i="1" s="1"/>
  <c r="V2898" i="1"/>
  <c r="V2897" i="1" s="1"/>
  <c r="U2898" i="1"/>
  <c r="U2897" i="1" s="1"/>
  <c r="S2898" i="1"/>
  <c r="S2897" i="1" s="1"/>
  <c r="R2898" i="1"/>
  <c r="R2897" i="1" s="1"/>
  <c r="W2895" i="1"/>
  <c r="W2894" i="1" s="1"/>
  <c r="V2895" i="1"/>
  <c r="V2894" i="1" s="1"/>
  <c r="U2895" i="1"/>
  <c r="U2894" i="1" s="1"/>
  <c r="S2895" i="1"/>
  <c r="S2894" i="1" s="1"/>
  <c r="R2895" i="1"/>
  <c r="R2894" i="1" s="1"/>
  <c r="W2892" i="1"/>
  <c r="W2891" i="1" s="1"/>
  <c r="V2892" i="1"/>
  <c r="V2891" i="1" s="1"/>
  <c r="U2892" i="1"/>
  <c r="U2891" i="1" s="1"/>
  <c r="S2892" i="1"/>
  <c r="S2891" i="1" s="1"/>
  <c r="R2892" i="1"/>
  <c r="R2891" i="1" s="1"/>
  <c r="W2889" i="1"/>
  <c r="W2888" i="1" s="1"/>
  <c r="V2889" i="1"/>
  <c r="V2888" i="1" s="1"/>
  <c r="U2889" i="1"/>
  <c r="U2888" i="1" s="1"/>
  <c r="S2889" i="1"/>
  <c r="S2888" i="1" s="1"/>
  <c r="R2889" i="1"/>
  <c r="R2888" i="1" s="1"/>
  <c r="W2886" i="1"/>
  <c r="W2885" i="1" s="1"/>
  <c r="V2886" i="1"/>
  <c r="V2885" i="1" s="1"/>
  <c r="U2886" i="1"/>
  <c r="U2885" i="1" s="1"/>
  <c r="S2886" i="1"/>
  <c r="S2885" i="1" s="1"/>
  <c r="R2886" i="1"/>
  <c r="R2885" i="1" s="1"/>
  <c r="W2883" i="1"/>
  <c r="W2882" i="1" s="1"/>
  <c r="V2883" i="1"/>
  <c r="V2882" i="1" s="1"/>
  <c r="U2883" i="1"/>
  <c r="U2882" i="1" s="1"/>
  <c r="S2883" i="1"/>
  <c r="S2882" i="1" s="1"/>
  <c r="R2883" i="1"/>
  <c r="R2882" i="1" s="1"/>
  <c r="W2880" i="1"/>
  <c r="W2879" i="1" s="1"/>
  <c r="V2880" i="1"/>
  <c r="V2879" i="1" s="1"/>
  <c r="U2880" i="1"/>
  <c r="U2879" i="1" s="1"/>
  <c r="S2880" i="1"/>
  <c r="S2879" i="1" s="1"/>
  <c r="R2880" i="1"/>
  <c r="R2879" i="1" s="1"/>
  <c r="W2877" i="1"/>
  <c r="W2876" i="1" s="1"/>
  <c r="V2877" i="1"/>
  <c r="V2876" i="1" s="1"/>
  <c r="U2877" i="1"/>
  <c r="U2876" i="1" s="1"/>
  <c r="S2877" i="1"/>
  <c r="S2876" i="1" s="1"/>
  <c r="R2877" i="1"/>
  <c r="R2876" i="1" s="1"/>
  <c r="W2874" i="1"/>
  <c r="W2873" i="1" s="1"/>
  <c r="V2874" i="1"/>
  <c r="V2873" i="1" s="1"/>
  <c r="U2874" i="1"/>
  <c r="U2873" i="1" s="1"/>
  <c r="S2874" i="1"/>
  <c r="S2873" i="1" s="1"/>
  <c r="R2874" i="1"/>
  <c r="R2873" i="1" s="1"/>
  <c r="W2871" i="1"/>
  <c r="W2870" i="1" s="1"/>
  <c r="V2871" i="1"/>
  <c r="V2870" i="1" s="1"/>
  <c r="U2871" i="1"/>
  <c r="U2870" i="1" s="1"/>
  <c r="S2871" i="1"/>
  <c r="S2870" i="1" s="1"/>
  <c r="R2871" i="1"/>
  <c r="R2870" i="1" s="1"/>
  <c r="W2868" i="1"/>
  <c r="W2867" i="1" s="1"/>
  <c r="V2868" i="1"/>
  <c r="V2867" i="1" s="1"/>
  <c r="U2868" i="1"/>
  <c r="U2867" i="1" s="1"/>
  <c r="S2868" i="1"/>
  <c r="S2867" i="1" s="1"/>
  <c r="R2868" i="1"/>
  <c r="R2867" i="1" s="1"/>
  <c r="W2863" i="1"/>
  <c r="W2862" i="1" s="1"/>
  <c r="W2861" i="1" s="1"/>
  <c r="V2863" i="1"/>
  <c r="V2862" i="1" s="1"/>
  <c r="V2861" i="1" s="1"/>
  <c r="U2863" i="1"/>
  <c r="U2862" i="1" s="1"/>
  <c r="U2861" i="1" s="1"/>
  <c r="S2863" i="1"/>
  <c r="S2862" i="1" s="1"/>
  <c r="S2861" i="1" s="1"/>
  <c r="R2863" i="1"/>
  <c r="R2862" i="1" s="1"/>
  <c r="R2861" i="1" s="1"/>
  <c r="W2859" i="1"/>
  <c r="W2858" i="1" s="1"/>
  <c r="V2859" i="1"/>
  <c r="V2858" i="1" s="1"/>
  <c r="U2859" i="1"/>
  <c r="U2858" i="1" s="1"/>
  <c r="S2859" i="1"/>
  <c r="S2858" i="1" s="1"/>
  <c r="R2859" i="1"/>
  <c r="R2858" i="1" s="1"/>
  <c r="W2856" i="1"/>
  <c r="W2855" i="1" s="1"/>
  <c r="V2856" i="1"/>
  <c r="V2855" i="1" s="1"/>
  <c r="U2856" i="1"/>
  <c r="U2855" i="1" s="1"/>
  <c r="S2856" i="1"/>
  <c r="S2855" i="1" s="1"/>
  <c r="R2856" i="1"/>
  <c r="R2855" i="1" s="1"/>
  <c r="W2853" i="1"/>
  <c r="W2852" i="1" s="1"/>
  <c r="V2853" i="1"/>
  <c r="V2852" i="1" s="1"/>
  <c r="U2853" i="1"/>
  <c r="U2852" i="1" s="1"/>
  <c r="S2853" i="1"/>
  <c r="S2852" i="1" s="1"/>
  <c r="R2853" i="1"/>
  <c r="R2852" i="1" s="1"/>
  <c r="W2850" i="1"/>
  <c r="W2849" i="1" s="1"/>
  <c r="V2850" i="1"/>
  <c r="V2849" i="1" s="1"/>
  <c r="U2850" i="1"/>
  <c r="U2849" i="1" s="1"/>
  <c r="S2850" i="1"/>
  <c r="S2849" i="1" s="1"/>
  <c r="R2850" i="1"/>
  <c r="R2849" i="1" s="1"/>
  <c r="W2843" i="1"/>
  <c r="W2842" i="1" s="1"/>
  <c r="V2843" i="1"/>
  <c r="V2842" i="1" s="1"/>
  <c r="U2843" i="1"/>
  <c r="U2842" i="1" s="1"/>
  <c r="S2843" i="1"/>
  <c r="S2842" i="1" s="1"/>
  <c r="R2843" i="1"/>
  <c r="R2842" i="1" s="1"/>
  <c r="W2840" i="1"/>
  <c r="W2839" i="1" s="1"/>
  <c r="V2840" i="1"/>
  <c r="V2839" i="1" s="1"/>
  <c r="U2840" i="1"/>
  <c r="U2839" i="1" s="1"/>
  <c r="S2840" i="1"/>
  <c r="S2839" i="1" s="1"/>
  <c r="R2840" i="1"/>
  <c r="R2839" i="1" s="1"/>
  <c r="W2828" i="1"/>
  <c r="W2827" i="1" s="1"/>
  <c r="W2826" i="1" s="1"/>
  <c r="W2825" i="1" s="1"/>
  <c r="W2824" i="1" s="1"/>
  <c r="W2823" i="1" s="1"/>
  <c r="W2822" i="1" s="1"/>
  <c r="V2828" i="1"/>
  <c r="V2827" i="1" s="1"/>
  <c r="V2826" i="1" s="1"/>
  <c r="V2825" i="1" s="1"/>
  <c r="V2824" i="1" s="1"/>
  <c r="V2823" i="1" s="1"/>
  <c r="V2822" i="1" s="1"/>
  <c r="U2828" i="1"/>
  <c r="U2827" i="1" s="1"/>
  <c r="U2826" i="1" s="1"/>
  <c r="U2825" i="1" s="1"/>
  <c r="U2824" i="1" s="1"/>
  <c r="U2823" i="1" s="1"/>
  <c r="U2822" i="1" s="1"/>
  <c r="S2828" i="1"/>
  <c r="S2827" i="1" s="1"/>
  <c r="S2826" i="1" s="1"/>
  <c r="S2825" i="1" s="1"/>
  <c r="S2824" i="1" s="1"/>
  <c r="S2823" i="1" s="1"/>
  <c r="S2822" i="1" s="1"/>
  <c r="R2828" i="1"/>
  <c r="R2827" i="1" s="1"/>
  <c r="R2826" i="1" s="1"/>
  <c r="R2825" i="1" s="1"/>
  <c r="R2824" i="1" s="1"/>
  <c r="R2823" i="1" s="1"/>
  <c r="R2822" i="1" s="1"/>
  <c r="W2820" i="1"/>
  <c r="W2819" i="1" s="1"/>
  <c r="W2818" i="1" s="1"/>
  <c r="W2817" i="1" s="1"/>
  <c r="W2816" i="1" s="1"/>
  <c r="V2820" i="1"/>
  <c r="V2819" i="1" s="1"/>
  <c r="V2818" i="1" s="1"/>
  <c r="V2817" i="1" s="1"/>
  <c r="V2816" i="1" s="1"/>
  <c r="U2820" i="1"/>
  <c r="U2819" i="1" s="1"/>
  <c r="U2818" i="1" s="1"/>
  <c r="U2817" i="1" s="1"/>
  <c r="U2816" i="1" s="1"/>
  <c r="S2820" i="1"/>
  <c r="S2819" i="1" s="1"/>
  <c r="S2818" i="1" s="1"/>
  <c r="S2817" i="1" s="1"/>
  <c r="S2816" i="1" s="1"/>
  <c r="R2820" i="1"/>
  <c r="R2819" i="1" s="1"/>
  <c r="R2818" i="1" s="1"/>
  <c r="R2817" i="1" s="1"/>
  <c r="R2816" i="1" s="1"/>
  <c r="W2814" i="1"/>
  <c r="W2813" i="1" s="1"/>
  <c r="W2812" i="1" s="1"/>
  <c r="W2811" i="1" s="1"/>
  <c r="W2810" i="1" s="1"/>
  <c r="V2814" i="1"/>
  <c r="V2813" i="1" s="1"/>
  <c r="V2812" i="1" s="1"/>
  <c r="V2811" i="1" s="1"/>
  <c r="V2810" i="1" s="1"/>
  <c r="U2814" i="1"/>
  <c r="U2813" i="1" s="1"/>
  <c r="U2812" i="1" s="1"/>
  <c r="U2811" i="1" s="1"/>
  <c r="U2810" i="1" s="1"/>
  <c r="S2814" i="1"/>
  <c r="S2813" i="1" s="1"/>
  <c r="S2812" i="1" s="1"/>
  <c r="S2811" i="1" s="1"/>
  <c r="S2810" i="1" s="1"/>
  <c r="R2814" i="1"/>
  <c r="R2813" i="1" s="1"/>
  <c r="R2812" i="1" s="1"/>
  <c r="R2811" i="1" s="1"/>
  <c r="R2810" i="1" s="1"/>
  <c r="W2807" i="1"/>
  <c r="W2806" i="1" s="1"/>
  <c r="V2807" i="1"/>
  <c r="V2806" i="1" s="1"/>
  <c r="U2807" i="1"/>
  <c r="U2806" i="1" s="1"/>
  <c r="S2807" i="1"/>
  <c r="S2806" i="1" s="1"/>
  <c r="R2807" i="1"/>
  <c r="R2806" i="1" s="1"/>
  <c r="W2804" i="1"/>
  <c r="W2803" i="1" s="1"/>
  <c r="V2804" i="1"/>
  <c r="V2803" i="1" s="1"/>
  <c r="U2804" i="1"/>
  <c r="U2803" i="1" s="1"/>
  <c r="S2804" i="1"/>
  <c r="S2803" i="1" s="1"/>
  <c r="R2804" i="1"/>
  <c r="R2803" i="1" s="1"/>
  <c r="W2801" i="1"/>
  <c r="V2801" i="1"/>
  <c r="U2801" i="1"/>
  <c r="S2801" i="1"/>
  <c r="R2801" i="1"/>
  <c r="W2798" i="1"/>
  <c r="W2797" i="1" s="1"/>
  <c r="V2798" i="1"/>
  <c r="V2797" i="1" s="1"/>
  <c r="U2798" i="1"/>
  <c r="U2797" i="1" s="1"/>
  <c r="S2798" i="1"/>
  <c r="S2797" i="1" s="1"/>
  <c r="R2798" i="1"/>
  <c r="R2797" i="1" s="1"/>
  <c r="W2795" i="1"/>
  <c r="W2794" i="1" s="1"/>
  <c r="V2795" i="1"/>
  <c r="V2794" i="1" s="1"/>
  <c r="U2795" i="1"/>
  <c r="U2794" i="1" s="1"/>
  <c r="S2795" i="1"/>
  <c r="S2794" i="1" s="1"/>
  <c r="R2795" i="1"/>
  <c r="R2794" i="1" s="1"/>
  <c r="W2792" i="1"/>
  <c r="W2791" i="1" s="1"/>
  <c r="V2792" i="1"/>
  <c r="V2791" i="1" s="1"/>
  <c r="U2792" i="1"/>
  <c r="U2791" i="1" s="1"/>
  <c r="S2792" i="1"/>
  <c r="S2791" i="1" s="1"/>
  <c r="R2792" i="1"/>
  <c r="R2791" i="1" s="1"/>
  <c r="W2786" i="1"/>
  <c r="W2785" i="1" s="1"/>
  <c r="V2786" i="1"/>
  <c r="V2785" i="1" s="1"/>
  <c r="U2786" i="1"/>
  <c r="U2785" i="1" s="1"/>
  <c r="S2786" i="1"/>
  <c r="S2785" i="1" s="1"/>
  <c r="R2786" i="1"/>
  <c r="R2785" i="1" s="1"/>
  <c r="W2783" i="1"/>
  <c r="W2782" i="1" s="1"/>
  <c r="V2783" i="1"/>
  <c r="V2782" i="1" s="1"/>
  <c r="U2783" i="1"/>
  <c r="U2782" i="1" s="1"/>
  <c r="S2783" i="1"/>
  <c r="S2782" i="1" s="1"/>
  <c r="R2783" i="1"/>
  <c r="R2782" i="1" s="1"/>
  <c r="W2780" i="1"/>
  <c r="W2779" i="1" s="1"/>
  <c r="V2780" i="1"/>
  <c r="V2779" i="1" s="1"/>
  <c r="U2780" i="1"/>
  <c r="U2779" i="1" s="1"/>
  <c r="S2780" i="1"/>
  <c r="S2779" i="1" s="1"/>
  <c r="R2780" i="1"/>
  <c r="R2779" i="1" s="1"/>
  <c r="W2773" i="1"/>
  <c r="W2772" i="1" s="1"/>
  <c r="W2771" i="1" s="1"/>
  <c r="W2770" i="1" s="1"/>
  <c r="W2769" i="1" s="1"/>
  <c r="W2768" i="1" s="1"/>
  <c r="V2773" i="1"/>
  <c r="V2772" i="1" s="1"/>
  <c r="V2771" i="1" s="1"/>
  <c r="V2770" i="1" s="1"/>
  <c r="V2769" i="1" s="1"/>
  <c r="V2768" i="1" s="1"/>
  <c r="U2773" i="1"/>
  <c r="U2772" i="1" s="1"/>
  <c r="U2771" i="1" s="1"/>
  <c r="U2770" i="1" s="1"/>
  <c r="U2769" i="1" s="1"/>
  <c r="U2768" i="1" s="1"/>
  <c r="S2773" i="1"/>
  <c r="S2772" i="1" s="1"/>
  <c r="S2771" i="1" s="1"/>
  <c r="S2770" i="1" s="1"/>
  <c r="S2769" i="1" s="1"/>
  <c r="S2768" i="1" s="1"/>
  <c r="R2773" i="1"/>
  <c r="R2772" i="1" s="1"/>
  <c r="R2771" i="1" s="1"/>
  <c r="R2770" i="1" s="1"/>
  <c r="R2769" i="1" s="1"/>
  <c r="R2768" i="1" s="1"/>
  <c r="W2762" i="1"/>
  <c r="V2762" i="1"/>
  <c r="U2762" i="1"/>
  <c r="S2762" i="1"/>
  <c r="R2762" i="1"/>
  <c r="W2760" i="1"/>
  <c r="V2760" i="1"/>
  <c r="U2760" i="1"/>
  <c r="S2760" i="1"/>
  <c r="R2760" i="1"/>
  <c r="W2755" i="1"/>
  <c r="W2754" i="1" s="1"/>
  <c r="V2755" i="1"/>
  <c r="V2754" i="1" s="1"/>
  <c r="U2755" i="1"/>
  <c r="U2754" i="1" s="1"/>
  <c r="S2755" i="1"/>
  <c r="S2754" i="1" s="1"/>
  <c r="R2755" i="1"/>
  <c r="R2754" i="1" s="1"/>
  <c r="W2752" i="1"/>
  <c r="W2751" i="1" s="1"/>
  <c r="V2752" i="1"/>
  <c r="V2751" i="1" s="1"/>
  <c r="U2752" i="1"/>
  <c r="U2751" i="1" s="1"/>
  <c r="S2752" i="1"/>
  <c r="S2751" i="1" s="1"/>
  <c r="R2752" i="1"/>
  <c r="R2751" i="1" s="1"/>
  <c r="W2747" i="1"/>
  <c r="W2746" i="1" s="1"/>
  <c r="W2745" i="1" s="1"/>
  <c r="W2744" i="1" s="1"/>
  <c r="V2747" i="1"/>
  <c r="V2746" i="1" s="1"/>
  <c r="V2745" i="1" s="1"/>
  <c r="V2744" i="1" s="1"/>
  <c r="U2747" i="1"/>
  <c r="U2746" i="1" s="1"/>
  <c r="U2745" i="1" s="1"/>
  <c r="U2744" i="1" s="1"/>
  <c r="S2747" i="1"/>
  <c r="S2746" i="1" s="1"/>
  <c r="S2745" i="1" s="1"/>
  <c r="S2744" i="1" s="1"/>
  <c r="R2747" i="1"/>
  <c r="R2746" i="1" s="1"/>
  <c r="R2745" i="1" s="1"/>
  <c r="R2744" i="1" s="1"/>
  <c r="W2726" i="1"/>
  <c r="V2726" i="1"/>
  <c r="U2726" i="1"/>
  <c r="S2726" i="1"/>
  <c r="R2726" i="1"/>
  <c r="W2724" i="1"/>
  <c r="V2724" i="1"/>
  <c r="U2724" i="1"/>
  <c r="S2724" i="1"/>
  <c r="R2724" i="1"/>
  <c r="W2722" i="1"/>
  <c r="V2722" i="1"/>
  <c r="U2722" i="1"/>
  <c r="S2722" i="1"/>
  <c r="R2722" i="1"/>
  <c r="W2719" i="1"/>
  <c r="W2718" i="1" s="1"/>
  <c r="V2719" i="1"/>
  <c r="V2718" i="1" s="1"/>
  <c r="U2719" i="1"/>
  <c r="U2718" i="1" s="1"/>
  <c r="S2719" i="1"/>
  <c r="S2718" i="1" s="1"/>
  <c r="R2719" i="1"/>
  <c r="R2718" i="1" s="1"/>
  <c r="W2714" i="1"/>
  <c r="V2714" i="1"/>
  <c r="U2714" i="1"/>
  <c r="S2714" i="1"/>
  <c r="R2714" i="1"/>
  <c r="W2712" i="1"/>
  <c r="V2712" i="1"/>
  <c r="U2712" i="1"/>
  <c r="S2712" i="1"/>
  <c r="R2712" i="1"/>
  <c r="W2710" i="1"/>
  <c r="V2710" i="1"/>
  <c r="U2710" i="1"/>
  <c r="S2710" i="1"/>
  <c r="R2710" i="1"/>
  <c r="W2705" i="1"/>
  <c r="V2705" i="1"/>
  <c r="U2705" i="1"/>
  <c r="S2705" i="1"/>
  <c r="R2705" i="1"/>
  <c r="W2703" i="1"/>
  <c r="V2703" i="1"/>
  <c r="U2703" i="1"/>
  <c r="S2703" i="1"/>
  <c r="R2703" i="1"/>
  <c r="W2701" i="1"/>
  <c r="V2701" i="1"/>
  <c r="U2701" i="1"/>
  <c r="S2701" i="1"/>
  <c r="R2701" i="1"/>
  <c r="W2697" i="1"/>
  <c r="W2696" i="1" s="1"/>
  <c r="V2697" i="1"/>
  <c r="V2696" i="1" s="1"/>
  <c r="U2697" i="1"/>
  <c r="U2696" i="1" s="1"/>
  <c r="S2697" i="1"/>
  <c r="S2696" i="1" s="1"/>
  <c r="R2697" i="1"/>
  <c r="R2696" i="1" s="1"/>
  <c r="W2694" i="1"/>
  <c r="W2693" i="1" s="1"/>
  <c r="V2694" i="1"/>
  <c r="V2693" i="1" s="1"/>
  <c r="U2694" i="1"/>
  <c r="U2693" i="1" s="1"/>
  <c r="S2694" i="1"/>
  <c r="S2693" i="1" s="1"/>
  <c r="R2694" i="1"/>
  <c r="R2693" i="1" s="1"/>
  <c r="W2684" i="1"/>
  <c r="W2683" i="1" s="1"/>
  <c r="W2682" i="1" s="1"/>
  <c r="W2681" i="1" s="1"/>
  <c r="W2680" i="1" s="1"/>
  <c r="V2684" i="1"/>
  <c r="V2683" i="1" s="1"/>
  <c r="V2682" i="1" s="1"/>
  <c r="V2681" i="1" s="1"/>
  <c r="V2680" i="1" s="1"/>
  <c r="U2684" i="1"/>
  <c r="U2683" i="1" s="1"/>
  <c r="U2682" i="1" s="1"/>
  <c r="U2681" i="1" s="1"/>
  <c r="U2680" i="1" s="1"/>
  <c r="S2684" i="1"/>
  <c r="S2683" i="1" s="1"/>
  <c r="S2682" i="1" s="1"/>
  <c r="S2681" i="1" s="1"/>
  <c r="S2680" i="1" s="1"/>
  <c r="R2684" i="1"/>
  <c r="R2683" i="1" s="1"/>
  <c r="R2682" i="1" s="1"/>
  <c r="R2681" i="1" s="1"/>
  <c r="R2680" i="1" s="1"/>
  <c r="W2678" i="1"/>
  <c r="W2677" i="1" s="1"/>
  <c r="W2676" i="1" s="1"/>
  <c r="W2675" i="1" s="1"/>
  <c r="V2678" i="1"/>
  <c r="V2677" i="1" s="1"/>
  <c r="V2676" i="1" s="1"/>
  <c r="V2675" i="1" s="1"/>
  <c r="U2678" i="1"/>
  <c r="U2677" i="1" s="1"/>
  <c r="U2676" i="1" s="1"/>
  <c r="U2675" i="1" s="1"/>
  <c r="S2678" i="1"/>
  <c r="S2677" i="1" s="1"/>
  <c r="S2676" i="1" s="1"/>
  <c r="S2675" i="1" s="1"/>
  <c r="R2678" i="1"/>
  <c r="R2677" i="1" s="1"/>
  <c r="R2676" i="1" s="1"/>
  <c r="R2675" i="1" s="1"/>
  <c r="W2670" i="1"/>
  <c r="W2669" i="1" s="1"/>
  <c r="W2668" i="1" s="1"/>
  <c r="V2670" i="1"/>
  <c r="V2669" i="1" s="1"/>
  <c r="V2668" i="1" s="1"/>
  <c r="U2670" i="1"/>
  <c r="U2669" i="1" s="1"/>
  <c r="U2668" i="1" s="1"/>
  <c r="S2670" i="1"/>
  <c r="S2669" i="1" s="1"/>
  <c r="S2668" i="1" s="1"/>
  <c r="R2670" i="1"/>
  <c r="R2669" i="1" s="1"/>
  <c r="R2668" i="1" s="1"/>
  <c r="W2666" i="1"/>
  <c r="W2665" i="1" s="1"/>
  <c r="W2664" i="1" s="1"/>
  <c r="V2666" i="1"/>
  <c r="V2665" i="1" s="1"/>
  <c r="V2664" i="1" s="1"/>
  <c r="U2666" i="1"/>
  <c r="U2665" i="1" s="1"/>
  <c r="U2664" i="1" s="1"/>
  <c r="S2666" i="1"/>
  <c r="S2665" i="1" s="1"/>
  <c r="S2664" i="1" s="1"/>
  <c r="R2666" i="1"/>
  <c r="R2665" i="1" s="1"/>
  <c r="R2664" i="1" s="1"/>
  <c r="W2662" i="1"/>
  <c r="W2661" i="1" s="1"/>
  <c r="V2662" i="1"/>
  <c r="V2661" i="1" s="1"/>
  <c r="U2662" i="1"/>
  <c r="U2661" i="1" s="1"/>
  <c r="S2662" i="1"/>
  <c r="S2661" i="1" s="1"/>
  <c r="R2662" i="1"/>
  <c r="R2661" i="1" s="1"/>
  <c r="W2659" i="1"/>
  <c r="W2658" i="1" s="1"/>
  <c r="V2659" i="1"/>
  <c r="V2658" i="1" s="1"/>
  <c r="U2659" i="1"/>
  <c r="U2658" i="1" s="1"/>
  <c r="S2659" i="1"/>
  <c r="S2658" i="1" s="1"/>
  <c r="R2659" i="1"/>
  <c r="R2658" i="1" s="1"/>
  <c r="W2655" i="1"/>
  <c r="W2654" i="1" s="1"/>
  <c r="W2653" i="1" s="1"/>
  <c r="V2655" i="1"/>
  <c r="V2654" i="1" s="1"/>
  <c r="V2653" i="1" s="1"/>
  <c r="U2655" i="1"/>
  <c r="U2654" i="1" s="1"/>
  <c r="U2653" i="1" s="1"/>
  <c r="S2655" i="1"/>
  <c r="S2654" i="1" s="1"/>
  <c r="S2653" i="1" s="1"/>
  <c r="R2655" i="1"/>
  <c r="R2654" i="1" s="1"/>
  <c r="R2653" i="1" s="1"/>
  <c r="W2651" i="1"/>
  <c r="W2650" i="1" s="1"/>
  <c r="W2649" i="1" s="1"/>
  <c r="V2651" i="1"/>
  <c r="V2650" i="1" s="1"/>
  <c r="V2649" i="1" s="1"/>
  <c r="U2651" i="1"/>
  <c r="U2650" i="1" s="1"/>
  <c r="U2649" i="1" s="1"/>
  <c r="S2651" i="1"/>
  <c r="S2650" i="1" s="1"/>
  <c r="S2649" i="1" s="1"/>
  <c r="R2651" i="1"/>
  <c r="R2650" i="1" s="1"/>
  <c r="R2649" i="1" s="1"/>
  <c r="W2647" i="1"/>
  <c r="W2646" i="1" s="1"/>
  <c r="V2647" i="1"/>
  <c r="V2646" i="1" s="1"/>
  <c r="U2647" i="1"/>
  <c r="U2646" i="1" s="1"/>
  <c r="S2647" i="1"/>
  <c r="S2646" i="1" s="1"/>
  <c r="R2647" i="1"/>
  <c r="R2646" i="1" s="1"/>
  <c r="W2644" i="1"/>
  <c r="W2643" i="1" s="1"/>
  <c r="V2644" i="1"/>
  <c r="V2643" i="1" s="1"/>
  <c r="U2644" i="1"/>
  <c r="U2643" i="1" s="1"/>
  <c r="S2644" i="1"/>
  <c r="S2643" i="1" s="1"/>
  <c r="R2644" i="1"/>
  <c r="R2643" i="1" s="1"/>
  <c r="W2641" i="1"/>
  <c r="W2640" i="1" s="1"/>
  <c r="V2641" i="1"/>
  <c r="V2640" i="1" s="1"/>
  <c r="U2641" i="1"/>
  <c r="U2640" i="1" s="1"/>
  <c r="S2641" i="1"/>
  <c r="S2640" i="1" s="1"/>
  <c r="R2641" i="1"/>
  <c r="R2640" i="1" s="1"/>
  <c r="W2635" i="1"/>
  <c r="W2634" i="1" s="1"/>
  <c r="V2635" i="1"/>
  <c r="V2634" i="1" s="1"/>
  <c r="U2635" i="1"/>
  <c r="U2634" i="1" s="1"/>
  <c r="S2635" i="1"/>
  <c r="S2634" i="1" s="1"/>
  <c r="R2635" i="1"/>
  <c r="R2634" i="1" s="1"/>
  <c r="W2632" i="1"/>
  <c r="W2631" i="1" s="1"/>
  <c r="V2632" i="1"/>
  <c r="V2631" i="1" s="1"/>
  <c r="U2632" i="1"/>
  <c r="U2631" i="1" s="1"/>
  <c r="S2632" i="1"/>
  <c r="S2631" i="1" s="1"/>
  <c r="R2632" i="1"/>
  <c r="R2631" i="1" s="1"/>
  <c r="W2629" i="1"/>
  <c r="W2628" i="1" s="1"/>
  <c r="V2629" i="1"/>
  <c r="V2628" i="1" s="1"/>
  <c r="U2629" i="1"/>
  <c r="U2628" i="1" s="1"/>
  <c r="S2629" i="1"/>
  <c r="S2628" i="1" s="1"/>
  <c r="R2629" i="1"/>
  <c r="R2628" i="1" s="1"/>
  <c r="W2619" i="1"/>
  <c r="W2618" i="1" s="1"/>
  <c r="W2617" i="1" s="1"/>
  <c r="W2616" i="1" s="1"/>
  <c r="V2619" i="1"/>
  <c r="V2618" i="1" s="1"/>
  <c r="V2617" i="1" s="1"/>
  <c r="V2616" i="1" s="1"/>
  <c r="U2619" i="1"/>
  <c r="U2618" i="1" s="1"/>
  <c r="U2617" i="1" s="1"/>
  <c r="U2616" i="1" s="1"/>
  <c r="S2619" i="1"/>
  <c r="S2618" i="1" s="1"/>
  <c r="S2617" i="1" s="1"/>
  <c r="S2616" i="1" s="1"/>
  <c r="R2619" i="1"/>
  <c r="R2618" i="1" s="1"/>
  <c r="R2617" i="1" s="1"/>
  <c r="R2616" i="1" s="1"/>
  <c r="W2597" i="1"/>
  <c r="W2596" i="1" s="1"/>
  <c r="W2595" i="1" s="1"/>
  <c r="V2597" i="1"/>
  <c r="V2596" i="1" s="1"/>
  <c r="V2595" i="1" s="1"/>
  <c r="U2597" i="1"/>
  <c r="U2596" i="1" s="1"/>
  <c r="U2595" i="1" s="1"/>
  <c r="S2597" i="1"/>
  <c r="S2596" i="1" s="1"/>
  <c r="S2595" i="1" s="1"/>
  <c r="R2597" i="1"/>
  <c r="R2596" i="1" s="1"/>
  <c r="R2595" i="1" s="1"/>
  <c r="W2584" i="1"/>
  <c r="W2583" i="1" s="1"/>
  <c r="W2582" i="1" s="1"/>
  <c r="W2581" i="1" s="1"/>
  <c r="W2580" i="1" s="1"/>
  <c r="W2579" i="1" s="1"/>
  <c r="W2578" i="1" s="1"/>
  <c r="V2584" i="1"/>
  <c r="V2583" i="1" s="1"/>
  <c r="V2582" i="1" s="1"/>
  <c r="V2581" i="1" s="1"/>
  <c r="V2580" i="1" s="1"/>
  <c r="V2579" i="1" s="1"/>
  <c r="V2578" i="1" s="1"/>
  <c r="U2584" i="1"/>
  <c r="U2583" i="1" s="1"/>
  <c r="U2582" i="1" s="1"/>
  <c r="U2581" i="1" s="1"/>
  <c r="U2580" i="1" s="1"/>
  <c r="U2579" i="1" s="1"/>
  <c r="U2578" i="1" s="1"/>
  <c r="S2584" i="1"/>
  <c r="S2583" i="1" s="1"/>
  <c r="S2582" i="1" s="1"/>
  <c r="S2581" i="1" s="1"/>
  <c r="S2580" i="1" s="1"/>
  <c r="S2579" i="1" s="1"/>
  <c r="S2578" i="1" s="1"/>
  <c r="R2584" i="1"/>
  <c r="R2583" i="1" s="1"/>
  <c r="R2582" i="1" s="1"/>
  <c r="R2581" i="1" s="1"/>
  <c r="R2580" i="1" s="1"/>
  <c r="R2579" i="1" s="1"/>
  <c r="R2578" i="1" s="1"/>
  <c r="W2575" i="1"/>
  <c r="W2574" i="1" s="1"/>
  <c r="W2573" i="1" s="1"/>
  <c r="W2572" i="1" s="1"/>
  <c r="W2571" i="1" s="1"/>
  <c r="W2570" i="1" s="1"/>
  <c r="V2575" i="1"/>
  <c r="V2574" i="1" s="1"/>
  <c r="V2573" i="1" s="1"/>
  <c r="V2572" i="1" s="1"/>
  <c r="V2571" i="1" s="1"/>
  <c r="V2570" i="1" s="1"/>
  <c r="U2575" i="1"/>
  <c r="U2574" i="1" s="1"/>
  <c r="U2573" i="1" s="1"/>
  <c r="U2572" i="1" s="1"/>
  <c r="U2571" i="1" s="1"/>
  <c r="U2570" i="1" s="1"/>
  <c r="S2575" i="1"/>
  <c r="S2574" i="1" s="1"/>
  <c r="S2573" i="1" s="1"/>
  <c r="S2572" i="1" s="1"/>
  <c r="S2571" i="1" s="1"/>
  <c r="S2570" i="1" s="1"/>
  <c r="R2575" i="1"/>
  <c r="R2574" i="1" s="1"/>
  <c r="R2573" i="1" s="1"/>
  <c r="R2572" i="1" s="1"/>
  <c r="R2571" i="1" s="1"/>
  <c r="R2570" i="1" s="1"/>
  <c r="W2568" i="1"/>
  <c r="W2567" i="1" s="1"/>
  <c r="W2566" i="1" s="1"/>
  <c r="W2565" i="1" s="1"/>
  <c r="W2564" i="1" s="1"/>
  <c r="W2563" i="1" s="1"/>
  <c r="W2562" i="1" s="1"/>
  <c r="V2568" i="1"/>
  <c r="V2567" i="1" s="1"/>
  <c r="V2566" i="1" s="1"/>
  <c r="V2565" i="1" s="1"/>
  <c r="V2564" i="1" s="1"/>
  <c r="V2563" i="1" s="1"/>
  <c r="V2562" i="1" s="1"/>
  <c r="U2568" i="1"/>
  <c r="U2567" i="1" s="1"/>
  <c r="U2566" i="1" s="1"/>
  <c r="U2565" i="1" s="1"/>
  <c r="U2564" i="1" s="1"/>
  <c r="U2563" i="1" s="1"/>
  <c r="U2562" i="1" s="1"/>
  <c r="S2568" i="1"/>
  <c r="S2567" i="1" s="1"/>
  <c r="S2566" i="1" s="1"/>
  <c r="S2565" i="1" s="1"/>
  <c r="S2564" i="1" s="1"/>
  <c r="S2563" i="1" s="1"/>
  <c r="S2562" i="1" s="1"/>
  <c r="R2568" i="1"/>
  <c r="R2567" i="1" s="1"/>
  <c r="R2566" i="1" s="1"/>
  <c r="R2565" i="1" s="1"/>
  <c r="R2564" i="1" s="1"/>
  <c r="R2563" i="1" s="1"/>
  <c r="R2562" i="1" s="1"/>
  <c r="W2560" i="1"/>
  <c r="W2559" i="1" s="1"/>
  <c r="W2558" i="1" s="1"/>
  <c r="W2557" i="1" s="1"/>
  <c r="V2560" i="1"/>
  <c r="V2559" i="1" s="1"/>
  <c r="V2558" i="1" s="1"/>
  <c r="V2557" i="1" s="1"/>
  <c r="U2560" i="1"/>
  <c r="U2559" i="1" s="1"/>
  <c r="U2558" i="1" s="1"/>
  <c r="U2557" i="1" s="1"/>
  <c r="S2560" i="1"/>
  <c r="S2559" i="1" s="1"/>
  <c r="S2558" i="1" s="1"/>
  <c r="S2557" i="1" s="1"/>
  <c r="R2560" i="1"/>
  <c r="R2559" i="1" s="1"/>
  <c r="R2558" i="1" s="1"/>
  <c r="R2557" i="1" s="1"/>
  <c r="W2555" i="1"/>
  <c r="W2554" i="1" s="1"/>
  <c r="W2553" i="1" s="1"/>
  <c r="W2552" i="1" s="1"/>
  <c r="V2555" i="1"/>
  <c r="V2554" i="1" s="1"/>
  <c r="V2553" i="1" s="1"/>
  <c r="V2552" i="1" s="1"/>
  <c r="U2555" i="1"/>
  <c r="U2554" i="1" s="1"/>
  <c r="U2553" i="1" s="1"/>
  <c r="U2552" i="1" s="1"/>
  <c r="S2555" i="1"/>
  <c r="S2554" i="1" s="1"/>
  <c r="S2553" i="1" s="1"/>
  <c r="S2552" i="1" s="1"/>
  <c r="R2555" i="1"/>
  <c r="R2554" i="1" s="1"/>
  <c r="R2553" i="1" s="1"/>
  <c r="R2552" i="1" s="1"/>
  <c r="W2547" i="1"/>
  <c r="V2547" i="1"/>
  <c r="U2547" i="1"/>
  <c r="S2547" i="1"/>
  <c r="R2547" i="1"/>
  <c r="W2545" i="1"/>
  <c r="V2545" i="1"/>
  <c r="U2545" i="1"/>
  <c r="S2545" i="1"/>
  <c r="R2545" i="1"/>
  <c r="W2543" i="1"/>
  <c r="V2543" i="1"/>
  <c r="U2543" i="1"/>
  <c r="S2543" i="1"/>
  <c r="R2543" i="1"/>
  <c r="W2536" i="1"/>
  <c r="W2535" i="1" s="1"/>
  <c r="W2534" i="1" s="1"/>
  <c r="W2533" i="1" s="1"/>
  <c r="W2532" i="1" s="1"/>
  <c r="V2536" i="1"/>
  <c r="V2535" i="1" s="1"/>
  <c r="V2534" i="1" s="1"/>
  <c r="V2533" i="1" s="1"/>
  <c r="V2532" i="1" s="1"/>
  <c r="U2536" i="1"/>
  <c r="U2535" i="1" s="1"/>
  <c r="U2534" i="1" s="1"/>
  <c r="U2533" i="1" s="1"/>
  <c r="U2532" i="1" s="1"/>
  <c r="S2536" i="1"/>
  <c r="S2535" i="1" s="1"/>
  <c r="S2534" i="1" s="1"/>
  <c r="S2533" i="1" s="1"/>
  <c r="S2532" i="1" s="1"/>
  <c r="R2536" i="1"/>
  <c r="R2535" i="1" s="1"/>
  <c r="R2534" i="1" s="1"/>
  <c r="R2533" i="1" s="1"/>
  <c r="R2532" i="1" s="1"/>
  <c r="W2530" i="1"/>
  <c r="W2529" i="1" s="1"/>
  <c r="V2530" i="1"/>
  <c r="V2529" i="1" s="1"/>
  <c r="U2530" i="1"/>
  <c r="U2529" i="1" s="1"/>
  <c r="S2530" i="1"/>
  <c r="S2529" i="1" s="1"/>
  <c r="R2530" i="1"/>
  <c r="R2529" i="1" s="1"/>
  <c r="W2527" i="1"/>
  <c r="V2527" i="1"/>
  <c r="U2527" i="1"/>
  <c r="S2527" i="1"/>
  <c r="R2527" i="1"/>
  <c r="W2525" i="1"/>
  <c r="V2525" i="1"/>
  <c r="U2525" i="1"/>
  <c r="S2525" i="1"/>
  <c r="R2525" i="1"/>
  <c r="W2520" i="1"/>
  <c r="W2519" i="1" s="1"/>
  <c r="W2518" i="1" s="1"/>
  <c r="W2517" i="1" s="1"/>
  <c r="W2516" i="1" s="1"/>
  <c r="V2520" i="1"/>
  <c r="V2519" i="1" s="1"/>
  <c r="V2518" i="1" s="1"/>
  <c r="V2517" i="1" s="1"/>
  <c r="V2516" i="1" s="1"/>
  <c r="U2520" i="1"/>
  <c r="U2519" i="1" s="1"/>
  <c r="U2518" i="1" s="1"/>
  <c r="U2517" i="1" s="1"/>
  <c r="U2516" i="1" s="1"/>
  <c r="S2520" i="1"/>
  <c r="S2519" i="1" s="1"/>
  <c r="S2518" i="1" s="1"/>
  <c r="S2517" i="1" s="1"/>
  <c r="S2516" i="1" s="1"/>
  <c r="R2520" i="1"/>
  <c r="R2519" i="1" s="1"/>
  <c r="R2518" i="1" s="1"/>
  <c r="R2517" i="1" s="1"/>
  <c r="R2516" i="1" s="1"/>
  <c r="W2514" i="1"/>
  <c r="W2513" i="1" s="1"/>
  <c r="W2512" i="1" s="1"/>
  <c r="W2511" i="1" s="1"/>
  <c r="W2510" i="1" s="1"/>
  <c r="V2514" i="1"/>
  <c r="V2513" i="1" s="1"/>
  <c r="V2512" i="1" s="1"/>
  <c r="V2511" i="1" s="1"/>
  <c r="V2510" i="1" s="1"/>
  <c r="U2514" i="1"/>
  <c r="U2513" i="1" s="1"/>
  <c r="U2512" i="1" s="1"/>
  <c r="U2511" i="1" s="1"/>
  <c r="U2510" i="1" s="1"/>
  <c r="S2514" i="1"/>
  <c r="S2513" i="1" s="1"/>
  <c r="S2512" i="1" s="1"/>
  <c r="S2511" i="1" s="1"/>
  <c r="S2510" i="1" s="1"/>
  <c r="R2514" i="1"/>
  <c r="R2513" i="1" s="1"/>
  <c r="R2512" i="1" s="1"/>
  <c r="R2511" i="1" s="1"/>
  <c r="R2510" i="1" s="1"/>
  <c r="W2506" i="1"/>
  <c r="W2505" i="1" s="1"/>
  <c r="W2504" i="1" s="1"/>
  <c r="W2503" i="1" s="1"/>
  <c r="V2506" i="1"/>
  <c r="V2505" i="1" s="1"/>
  <c r="V2504" i="1" s="1"/>
  <c r="V2503" i="1" s="1"/>
  <c r="U2506" i="1"/>
  <c r="U2505" i="1" s="1"/>
  <c r="U2504" i="1" s="1"/>
  <c r="U2503" i="1" s="1"/>
  <c r="S2506" i="1"/>
  <c r="S2505" i="1" s="1"/>
  <c r="S2504" i="1" s="1"/>
  <c r="S2503" i="1" s="1"/>
  <c r="R2506" i="1"/>
  <c r="R2505" i="1" s="1"/>
  <c r="R2504" i="1" s="1"/>
  <c r="R2503" i="1" s="1"/>
  <c r="W2501" i="1"/>
  <c r="W2500" i="1" s="1"/>
  <c r="W2499" i="1" s="1"/>
  <c r="W2498" i="1" s="1"/>
  <c r="W2497" i="1" s="1"/>
  <c r="V2501" i="1"/>
  <c r="V2500" i="1" s="1"/>
  <c r="V2499" i="1" s="1"/>
  <c r="V2498" i="1" s="1"/>
  <c r="V2497" i="1" s="1"/>
  <c r="U2501" i="1"/>
  <c r="U2500" i="1" s="1"/>
  <c r="U2499" i="1" s="1"/>
  <c r="U2498" i="1" s="1"/>
  <c r="U2497" i="1" s="1"/>
  <c r="S2501" i="1"/>
  <c r="S2500" i="1" s="1"/>
  <c r="S2499" i="1" s="1"/>
  <c r="S2498" i="1" s="1"/>
  <c r="S2497" i="1" s="1"/>
  <c r="R2501" i="1"/>
  <c r="R2500" i="1" s="1"/>
  <c r="R2499" i="1" s="1"/>
  <c r="R2498" i="1" s="1"/>
  <c r="R2497" i="1" s="1"/>
  <c r="W2494" i="1"/>
  <c r="W2493" i="1" s="1"/>
  <c r="W2492" i="1" s="1"/>
  <c r="W2491" i="1" s="1"/>
  <c r="W2490" i="1" s="1"/>
  <c r="V2494" i="1"/>
  <c r="V2493" i="1" s="1"/>
  <c r="V2492" i="1" s="1"/>
  <c r="V2491" i="1" s="1"/>
  <c r="V2490" i="1" s="1"/>
  <c r="U2494" i="1"/>
  <c r="U2493" i="1" s="1"/>
  <c r="U2492" i="1" s="1"/>
  <c r="U2491" i="1" s="1"/>
  <c r="U2490" i="1" s="1"/>
  <c r="S2494" i="1"/>
  <c r="S2493" i="1" s="1"/>
  <c r="S2492" i="1" s="1"/>
  <c r="S2491" i="1" s="1"/>
  <c r="S2490" i="1" s="1"/>
  <c r="R2494" i="1"/>
  <c r="R2493" i="1" s="1"/>
  <c r="R2492" i="1" s="1"/>
  <c r="R2491" i="1" s="1"/>
  <c r="R2490" i="1" s="1"/>
  <c r="W2488" i="1"/>
  <c r="W2487" i="1" s="1"/>
  <c r="W2486" i="1" s="1"/>
  <c r="W2485" i="1" s="1"/>
  <c r="W2484" i="1" s="1"/>
  <c r="V2488" i="1"/>
  <c r="V2487" i="1" s="1"/>
  <c r="V2486" i="1" s="1"/>
  <c r="V2485" i="1" s="1"/>
  <c r="V2484" i="1" s="1"/>
  <c r="U2488" i="1"/>
  <c r="U2487" i="1" s="1"/>
  <c r="U2486" i="1" s="1"/>
  <c r="U2485" i="1" s="1"/>
  <c r="U2484" i="1" s="1"/>
  <c r="S2488" i="1"/>
  <c r="S2487" i="1" s="1"/>
  <c r="S2486" i="1" s="1"/>
  <c r="S2485" i="1" s="1"/>
  <c r="S2484" i="1" s="1"/>
  <c r="R2488" i="1"/>
  <c r="R2487" i="1" s="1"/>
  <c r="R2486" i="1" s="1"/>
  <c r="R2485" i="1" s="1"/>
  <c r="R2484" i="1" s="1"/>
  <c r="W2482" i="1"/>
  <c r="W2481" i="1" s="1"/>
  <c r="W2480" i="1" s="1"/>
  <c r="W2479" i="1" s="1"/>
  <c r="V2482" i="1"/>
  <c r="V2481" i="1" s="1"/>
  <c r="V2480" i="1" s="1"/>
  <c r="V2479" i="1" s="1"/>
  <c r="U2482" i="1"/>
  <c r="U2481" i="1" s="1"/>
  <c r="U2480" i="1" s="1"/>
  <c r="U2479" i="1" s="1"/>
  <c r="S2482" i="1"/>
  <c r="S2481" i="1" s="1"/>
  <c r="S2480" i="1" s="1"/>
  <c r="S2479" i="1" s="1"/>
  <c r="R2482" i="1"/>
  <c r="R2481" i="1" s="1"/>
  <c r="R2480" i="1" s="1"/>
  <c r="R2479" i="1" s="1"/>
  <c r="W2477" i="1"/>
  <c r="W2476" i="1" s="1"/>
  <c r="V2477" i="1"/>
  <c r="V2476" i="1" s="1"/>
  <c r="U2477" i="1"/>
  <c r="U2476" i="1" s="1"/>
  <c r="S2477" i="1"/>
  <c r="S2476" i="1" s="1"/>
  <c r="R2477" i="1"/>
  <c r="R2476" i="1" s="1"/>
  <c r="W2474" i="1"/>
  <c r="W2473" i="1" s="1"/>
  <c r="V2474" i="1"/>
  <c r="V2473" i="1" s="1"/>
  <c r="U2474" i="1"/>
  <c r="U2473" i="1" s="1"/>
  <c r="S2474" i="1"/>
  <c r="S2473" i="1" s="1"/>
  <c r="R2474" i="1"/>
  <c r="R2473" i="1" s="1"/>
  <c r="W2466" i="1"/>
  <c r="V2466" i="1"/>
  <c r="U2466" i="1"/>
  <c r="S2466" i="1"/>
  <c r="R2466" i="1"/>
  <c r="W2464" i="1"/>
  <c r="V2464" i="1"/>
  <c r="U2464" i="1"/>
  <c r="S2464" i="1"/>
  <c r="R2464" i="1"/>
  <c r="W2456" i="1"/>
  <c r="W2455" i="1" s="1"/>
  <c r="W2454" i="1" s="1"/>
  <c r="W2453" i="1" s="1"/>
  <c r="V2456" i="1"/>
  <c r="V2455" i="1" s="1"/>
  <c r="V2454" i="1" s="1"/>
  <c r="V2453" i="1" s="1"/>
  <c r="U2456" i="1"/>
  <c r="U2455" i="1" s="1"/>
  <c r="U2454" i="1" s="1"/>
  <c r="U2453" i="1" s="1"/>
  <c r="S2456" i="1"/>
  <c r="S2455" i="1" s="1"/>
  <c r="S2454" i="1" s="1"/>
  <c r="S2453" i="1" s="1"/>
  <c r="R2456" i="1"/>
  <c r="R2455" i="1" s="1"/>
  <c r="R2454" i="1" s="1"/>
  <c r="R2453" i="1" s="1"/>
  <c r="W2451" i="1"/>
  <c r="W2450" i="1" s="1"/>
  <c r="V2451" i="1"/>
  <c r="V2450" i="1" s="1"/>
  <c r="U2451" i="1"/>
  <c r="U2450" i="1" s="1"/>
  <c r="S2451" i="1"/>
  <c r="S2450" i="1" s="1"/>
  <c r="R2451" i="1"/>
  <c r="R2450" i="1" s="1"/>
  <c r="W2448" i="1"/>
  <c r="W2447" i="1" s="1"/>
  <c r="V2448" i="1"/>
  <c r="V2447" i="1" s="1"/>
  <c r="U2448" i="1"/>
  <c r="U2447" i="1" s="1"/>
  <c r="S2448" i="1"/>
  <c r="S2447" i="1" s="1"/>
  <c r="R2448" i="1"/>
  <c r="R2447" i="1" s="1"/>
  <c r="W2445" i="1"/>
  <c r="W2444" i="1" s="1"/>
  <c r="V2445" i="1"/>
  <c r="V2444" i="1" s="1"/>
  <c r="U2445" i="1"/>
  <c r="U2444" i="1" s="1"/>
  <c r="S2445" i="1"/>
  <c r="S2444" i="1" s="1"/>
  <c r="R2445" i="1"/>
  <c r="R2444" i="1" s="1"/>
  <c r="W2439" i="1"/>
  <c r="W2438" i="1" s="1"/>
  <c r="W2437" i="1" s="1"/>
  <c r="V2439" i="1"/>
  <c r="V2438" i="1" s="1"/>
  <c r="V2437" i="1" s="1"/>
  <c r="U2439" i="1"/>
  <c r="U2438" i="1" s="1"/>
  <c r="U2437" i="1" s="1"/>
  <c r="S2439" i="1"/>
  <c r="S2438" i="1" s="1"/>
  <c r="S2437" i="1" s="1"/>
  <c r="R2439" i="1"/>
  <c r="R2438" i="1" s="1"/>
  <c r="R2437" i="1" s="1"/>
  <c r="W2435" i="1"/>
  <c r="W2434" i="1" s="1"/>
  <c r="W2433" i="1" s="1"/>
  <c r="V2435" i="1"/>
  <c r="V2434" i="1" s="1"/>
  <c r="V2433" i="1" s="1"/>
  <c r="U2435" i="1"/>
  <c r="U2434" i="1" s="1"/>
  <c r="U2433" i="1" s="1"/>
  <c r="S2435" i="1"/>
  <c r="S2434" i="1" s="1"/>
  <c r="S2433" i="1" s="1"/>
  <c r="R2435" i="1"/>
  <c r="R2434" i="1" s="1"/>
  <c r="R2433" i="1" s="1"/>
  <c r="W2429" i="1"/>
  <c r="V2429" i="1"/>
  <c r="U2429" i="1"/>
  <c r="S2429" i="1"/>
  <c r="R2429" i="1"/>
  <c r="W2427" i="1"/>
  <c r="V2427" i="1"/>
  <c r="U2427" i="1"/>
  <c r="S2427" i="1"/>
  <c r="R2427" i="1"/>
  <c r="W2425" i="1"/>
  <c r="V2425" i="1"/>
  <c r="U2425" i="1"/>
  <c r="S2425" i="1"/>
  <c r="R2425" i="1"/>
  <c r="W2422" i="1"/>
  <c r="W2421" i="1" s="1"/>
  <c r="V2422" i="1"/>
  <c r="V2421" i="1" s="1"/>
  <c r="U2422" i="1"/>
  <c r="U2421" i="1" s="1"/>
  <c r="S2422" i="1"/>
  <c r="S2421" i="1" s="1"/>
  <c r="R2422" i="1"/>
  <c r="R2421" i="1" s="1"/>
  <c r="W2417" i="1"/>
  <c r="V2417" i="1"/>
  <c r="U2417" i="1"/>
  <c r="S2417" i="1"/>
  <c r="R2417" i="1"/>
  <c r="W2415" i="1"/>
  <c r="V2415" i="1"/>
  <c r="U2415" i="1"/>
  <c r="S2415" i="1"/>
  <c r="R2415" i="1"/>
  <c r="W2406" i="1"/>
  <c r="W2405" i="1" s="1"/>
  <c r="W2404" i="1" s="1"/>
  <c r="W2403" i="1" s="1"/>
  <c r="W2402" i="1" s="1"/>
  <c r="W2401" i="1" s="1"/>
  <c r="V2406" i="1"/>
  <c r="V2405" i="1" s="1"/>
  <c r="V2404" i="1" s="1"/>
  <c r="V2403" i="1" s="1"/>
  <c r="V2402" i="1" s="1"/>
  <c r="V2401" i="1" s="1"/>
  <c r="U2406" i="1"/>
  <c r="U2405" i="1" s="1"/>
  <c r="U2404" i="1" s="1"/>
  <c r="U2403" i="1" s="1"/>
  <c r="U2402" i="1" s="1"/>
  <c r="U2401" i="1" s="1"/>
  <c r="S2406" i="1"/>
  <c r="S2405" i="1" s="1"/>
  <c r="S2404" i="1" s="1"/>
  <c r="S2403" i="1" s="1"/>
  <c r="S2402" i="1" s="1"/>
  <c r="S2401" i="1" s="1"/>
  <c r="R2406" i="1"/>
  <c r="R2405" i="1" s="1"/>
  <c r="R2404" i="1" s="1"/>
  <c r="R2403" i="1" s="1"/>
  <c r="R2402" i="1" s="1"/>
  <c r="R2401" i="1" s="1"/>
  <c r="W2399" i="1"/>
  <c r="W2398" i="1" s="1"/>
  <c r="W2397" i="1" s="1"/>
  <c r="W2396" i="1" s="1"/>
  <c r="V2399" i="1"/>
  <c r="V2398" i="1" s="1"/>
  <c r="V2397" i="1" s="1"/>
  <c r="V2396" i="1" s="1"/>
  <c r="U2399" i="1"/>
  <c r="U2398" i="1" s="1"/>
  <c r="U2397" i="1" s="1"/>
  <c r="U2396" i="1" s="1"/>
  <c r="S2399" i="1"/>
  <c r="S2398" i="1" s="1"/>
  <c r="S2397" i="1" s="1"/>
  <c r="S2396" i="1" s="1"/>
  <c r="R2399" i="1"/>
  <c r="R2398" i="1" s="1"/>
  <c r="R2397" i="1" s="1"/>
  <c r="R2396" i="1" s="1"/>
  <c r="W2394" i="1"/>
  <c r="W2393" i="1" s="1"/>
  <c r="W2392" i="1" s="1"/>
  <c r="W2391" i="1" s="1"/>
  <c r="V2394" i="1"/>
  <c r="V2393" i="1" s="1"/>
  <c r="V2392" i="1" s="1"/>
  <c r="V2391" i="1" s="1"/>
  <c r="U2394" i="1"/>
  <c r="U2393" i="1" s="1"/>
  <c r="U2392" i="1" s="1"/>
  <c r="U2391" i="1" s="1"/>
  <c r="S2394" i="1"/>
  <c r="S2393" i="1" s="1"/>
  <c r="S2392" i="1" s="1"/>
  <c r="S2391" i="1" s="1"/>
  <c r="R2394" i="1"/>
  <c r="R2393" i="1" s="1"/>
  <c r="R2392" i="1" s="1"/>
  <c r="R2391" i="1" s="1"/>
  <c r="W2386" i="1"/>
  <c r="W2385" i="1" s="1"/>
  <c r="W2384" i="1" s="1"/>
  <c r="W2383" i="1" s="1"/>
  <c r="V2386" i="1"/>
  <c r="V2385" i="1" s="1"/>
  <c r="V2384" i="1" s="1"/>
  <c r="V2383" i="1" s="1"/>
  <c r="U2386" i="1"/>
  <c r="U2385" i="1" s="1"/>
  <c r="U2384" i="1" s="1"/>
  <c r="U2383" i="1" s="1"/>
  <c r="S2386" i="1"/>
  <c r="S2385" i="1" s="1"/>
  <c r="S2384" i="1" s="1"/>
  <c r="S2383" i="1" s="1"/>
  <c r="R2386" i="1"/>
  <c r="R2385" i="1" s="1"/>
  <c r="R2384" i="1" s="1"/>
  <c r="R2383" i="1" s="1"/>
  <c r="W2381" i="1"/>
  <c r="W2380" i="1" s="1"/>
  <c r="W2379" i="1" s="1"/>
  <c r="W2378" i="1" s="1"/>
  <c r="V2381" i="1"/>
  <c r="V2380" i="1" s="1"/>
  <c r="V2379" i="1" s="1"/>
  <c r="V2378" i="1" s="1"/>
  <c r="U2381" i="1"/>
  <c r="U2380" i="1" s="1"/>
  <c r="U2379" i="1" s="1"/>
  <c r="U2378" i="1" s="1"/>
  <c r="S2381" i="1"/>
  <c r="S2380" i="1" s="1"/>
  <c r="S2379" i="1" s="1"/>
  <c r="S2378" i="1" s="1"/>
  <c r="R2381" i="1"/>
  <c r="R2380" i="1" s="1"/>
  <c r="R2379" i="1" s="1"/>
  <c r="R2378" i="1" s="1"/>
  <c r="W2373" i="1"/>
  <c r="W2372" i="1" s="1"/>
  <c r="W2371" i="1" s="1"/>
  <c r="V2373" i="1"/>
  <c r="V2372" i="1" s="1"/>
  <c r="V2371" i="1" s="1"/>
  <c r="U2373" i="1"/>
  <c r="U2372" i="1" s="1"/>
  <c r="U2371" i="1" s="1"/>
  <c r="S2373" i="1"/>
  <c r="S2372" i="1" s="1"/>
  <c r="S2371" i="1" s="1"/>
  <c r="R2373" i="1"/>
  <c r="R2372" i="1" s="1"/>
  <c r="R2371" i="1" s="1"/>
  <c r="W2369" i="1"/>
  <c r="W2368" i="1" s="1"/>
  <c r="W2367" i="1" s="1"/>
  <c r="V2369" i="1"/>
  <c r="V2368" i="1" s="1"/>
  <c r="V2367" i="1" s="1"/>
  <c r="U2369" i="1"/>
  <c r="U2368" i="1" s="1"/>
  <c r="U2367" i="1" s="1"/>
  <c r="S2369" i="1"/>
  <c r="S2368" i="1" s="1"/>
  <c r="S2367" i="1" s="1"/>
  <c r="R2369" i="1"/>
  <c r="R2368" i="1" s="1"/>
  <c r="R2367" i="1" s="1"/>
  <c r="W2365" i="1"/>
  <c r="W2364" i="1" s="1"/>
  <c r="W2363" i="1" s="1"/>
  <c r="V2365" i="1"/>
  <c r="V2364" i="1" s="1"/>
  <c r="V2363" i="1" s="1"/>
  <c r="U2365" i="1"/>
  <c r="U2364" i="1" s="1"/>
  <c r="U2363" i="1" s="1"/>
  <c r="S2365" i="1"/>
  <c r="S2364" i="1" s="1"/>
  <c r="S2363" i="1" s="1"/>
  <c r="R2365" i="1"/>
  <c r="R2364" i="1" s="1"/>
  <c r="R2363" i="1" s="1"/>
  <c r="W2354" i="1"/>
  <c r="V2354" i="1"/>
  <c r="U2354" i="1"/>
  <c r="S2354" i="1"/>
  <c r="R2354" i="1"/>
  <c r="W2352" i="1"/>
  <c r="V2352" i="1"/>
  <c r="U2352" i="1"/>
  <c r="S2352" i="1"/>
  <c r="R2352" i="1"/>
  <c r="W2345" i="1"/>
  <c r="W2344" i="1" s="1"/>
  <c r="W2343" i="1" s="1"/>
  <c r="W2342" i="1" s="1"/>
  <c r="W2341" i="1" s="1"/>
  <c r="V2345" i="1"/>
  <c r="V2344" i="1" s="1"/>
  <c r="V2343" i="1" s="1"/>
  <c r="V2342" i="1" s="1"/>
  <c r="V2341" i="1" s="1"/>
  <c r="U2345" i="1"/>
  <c r="U2344" i="1" s="1"/>
  <c r="U2343" i="1" s="1"/>
  <c r="U2342" i="1" s="1"/>
  <c r="U2341" i="1" s="1"/>
  <c r="S2345" i="1"/>
  <c r="S2344" i="1" s="1"/>
  <c r="S2343" i="1" s="1"/>
  <c r="S2342" i="1" s="1"/>
  <c r="S2341" i="1" s="1"/>
  <c r="R2345" i="1"/>
  <c r="R2344" i="1" s="1"/>
  <c r="R2343" i="1" s="1"/>
  <c r="R2342" i="1" s="1"/>
  <c r="R2341" i="1" s="1"/>
  <c r="W2339" i="1"/>
  <c r="W2338" i="1" s="1"/>
  <c r="V2339" i="1"/>
  <c r="V2338" i="1" s="1"/>
  <c r="U2339" i="1"/>
  <c r="U2338" i="1" s="1"/>
  <c r="S2339" i="1"/>
  <c r="S2338" i="1" s="1"/>
  <c r="R2339" i="1"/>
  <c r="R2338" i="1" s="1"/>
  <c r="W2336" i="1"/>
  <c r="W2335" i="1" s="1"/>
  <c r="V2336" i="1"/>
  <c r="V2335" i="1" s="1"/>
  <c r="U2336" i="1"/>
  <c r="U2335" i="1" s="1"/>
  <c r="S2336" i="1"/>
  <c r="S2335" i="1" s="1"/>
  <c r="R2336" i="1"/>
  <c r="R2335" i="1" s="1"/>
  <c r="W2331" i="1"/>
  <c r="W2330" i="1" s="1"/>
  <c r="W2329" i="1" s="1"/>
  <c r="W2328" i="1" s="1"/>
  <c r="W2327" i="1" s="1"/>
  <c r="V2331" i="1"/>
  <c r="V2330" i="1" s="1"/>
  <c r="V2329" i="1" s="1"/>
  <c r="V2328" i="1" s="1"/>
  <c r="V2327" i="1" s="1"/>
  <c r="U2331" i="1"/>
  <c r="U2330" i="1" s="1"/>
  <c r="U2329" i="1" s="1"/>
  <c r="U2328" i="1" s="1"/>
  <c r="U2327" i="1" s="1"/>
  <c r="S2331" i="1"/>
  <c r="S2330" i="1" s="1"/>
  <c r="S2329" i="1" s="1"/>
  <c r="S2328" i="1" s="1"/>
  <c r="S2327" i="1" s="1"/>
  <c r="R2331" i="1"/>
  <c r="R2330" i="1" s="1"/>
  <c r="R2329" i="1" s="1"/>
  <c r="R2328" i="1" s="1"/>
  <c r="R2327" i="1" s="1"/>
  <c r="W2309" i="1"/>
  <c r="W2308" i="1" s="1"/>
  <c r="W2307" i="1" s="1"/>
  <c r="W2306" i="1" s="1"/>
  <c r="V2309" i="1"/>
  <c r="V2308" i="1" s="1"/>
  <c r="V2307" i="1" s="1"/>
  <c r="V2306" i="1" s="1"/>
  <c r="U2309" i="1"/>
  <c r="U2308" i="1" s="1"/>
  <c r="U2307" i="1" s="1"/>
  <c r="U2306" i="1" s="1"/>
  <c r="S2309" i="1"/>
  <c r="S2308" i="1" s="1"/>
  <c r="S2307" i="1" s="1"/>
  <c r="S2306" i="1" s="1"/>
  <c r="R2309" i="1"/>
  <c r="R2308" i="1" s="1"/>
  <c r="R2307" i="1" s="1"/>
  <c r="R2306" i="1" s="1"/>
  <c r="W2304" i="1"/>
  <c r="W2303" i="1" s="1"/>
  <c r="W2302" i="1" s="1"/>
  <c r="W2301" i="1" s="1"/>
  <c r="V2304" i="1"/>
  <c r="V2303" i="1" s="1"/>
  <c r="V2302" i="1" s="1"/>
  <c r="V2301" i="1" s="1"/>
  <c r="U2304" i="1"/>
  <c r="U2303" i="1" s="1"/>
  <c r="U2302" i="1" s="1"/>
  <c r="U2301" i="1" s="1"/>
  <c r="S2304" i="1"/>
  <c r="S2303" i="1" s="1"/>
  <c r="S2302" i="1" s="1"/>
  <c r="S2301" i="1" s="1"/>
  <c r="R2304" i="1"/>
  <c r="R2303" i="1" s="1"/>
  <c r="R2302" i="1" s="1"/>
  <c r="R2301" i="1" s="1"/>
  <c r="W2299" i="1"/>
  <c r="W2298" i="1" s="1"/>
  <c r="W2297" i="1" s="1"/>
  <c r="W2296" i="1" s="1"/>
  <c r="W2295" i="1" s="1"/>
  <c r="V2299" i="1"/>
  <c r="V2298" i="1" s="1"/>
  <c r="V2297" i="1" s="1"/>
  <c r="V2296" i="1" s="1"/>
  <c r="V2295" i="1" s="1"/>
  <c r="U2299" i="1"/>
  <c r="U2298" i="1" s="1"/>
  <c r="U2297" i="1" s="1"/>
  <c r="U2296" i="1" s="1"/>
  <c r="U2295" i="1" s="1"/>
  <c r="S2299" i="1"/>
  <c r="S2298" i="1" s="1"/>
  <c r="S2297" i="1" s="1"/>
  <c r="S2296" i="1" s="1"/>
  <c r="S2295" i="1" s="1"/>
  <c r="R2299" i="1"/>
  <c r="R2298" i="1" s="1"/>
  <c r="R2297" i="1" s="1"/>
  <c r="R2296" i="1" s="1"/>
  <c r="R2295" i="1" s="1"/>
  <c r="W2292" i="1"/>
  <c r="W2291" i="1" s="1"/>
  <c r="W2290" i="1" s="1"/>
  <c r="W2289" i="1" s="1"/>
  <c r="W2288" i="1" s="1"/>
  <c r="V2292" i="1"/>
  <c r="V2291" i="1" s="1"/>
  <c r="V2290" i="1" s="1"/>
  <c r="V2289" i="1" s="1"/>
  <c r="V2288" i="1" s="1"/>
  <c r="U2292" i="1"/>
  <c r="U2291" i="1" s="1"/>
  <c r="U2290" i="1" s="1"/>
  <c r="U2289" i="1" s="1"/>
  <c r="U2288" i="1" s="1"/>
  <c r="S2292" i="1"/>
  <c r="S2291" i="1" s="1"/>
  <c r="S2290" i="1" s="1"/>
  <c r="S2289" i="1" s="1"/>
  <c r="S2288" i="1" s="1"/>
  <c r="R2292" i="1"/>
  <c r="R2291" i="1" s="1"/>
  <c r="R2290" i="1" s="1"/>
  <c r="R2289" i="1" s="1"/>
  <c r="R2288" i="1" s="1"/>
  <c r="W2286" i="1"/>
  <c r="W2285" i="1" s="1"/>
  <c r="W2284" i="1" s="1"/>
  <c r="W2283" i="1" s="1"/>
  <c r="W2282" i="1" s="1"/>
  <c r="V2286" i="1"/>
  <c r="V2285" i="1" s="1"/>
  <c r="V2284" i="1" s="1"/>
  <c r="V2283" i="1" s="1"/>
  <c r="V2282" i="1" s="1"/>
  <c r="U2286" i="1"/>
  <c r="U2285" i="1" s="1"/>
  <c r="U2284" i="1" s="1"/>
  <c r="U2283" i="1" s="1"/>
  <c r="U2282" i="1" s="1"/>
  <c r="S2286" i="1"/>
  <c r="S2285" i="1" s="1"/>
  <c r="S2284" i="1" s="1"/>
  <c r="S2283" i="1" s="1"/>
  <c r="S2282" i="1" s="1"/>
  <c r="R2286" i="1"/>
  <c r="R2285" i="1" s="1"/>
  <c r="R2284" i="1" s="1"/>
  <c r="R2283" i="1" s="1"/>
  <c r="R2282" i="1" s="1"/>
  <c r="W2280" i="1"/>
  <c r="W2279" i="1" s="1"/>
  <c r="W2278" i="1" s="1"/>
  <c r="W2277" i="1" s="1"/>
  <c r="V2280" i="1"/>
  <c r="V2279" i="1" s="1"/>
  <c r="V2278" i="1" s="1"/>
  <c r="V2277" i="1" s="1"/>
  <c r="U2280" i="1"/>
  <c r="U2279" i="1" s="1"/>
  <c r="U2278" i="1" s="1"/>
  <c r="U2277" i="1" s="1"/>
  <c r="S2280" i="1"/>
  <c r="S2279" i="1" s="1"/>
  <c r="S2278" i="1" s="1"/>
  <c r="S2277" i="1" s="1"/>
  <c r="R2280" i="1"/>
  <c r="R2279" i="1" s="1"/>
  <c r="R2278" i="1" s="1"/>
  <c r="R2277" i="1" s="1"/>
  <c r="W2275" i="1"/>
  <c r="W2274" i="1" s="1"/>
  <c r="V2275" i="1"/>
  <c r="V2274" i="1" s="1"/>
  <c r="U2275" i="1"/>
  <c r="U2274" i="1" s="1"/>
  <c r="S2275" i="1"/>
  <c r="S2274" i="1" s="1"/>
  <c r="R2275" i="1"/>
  <c r="R2274" i="1" s="1"/>
  <c r="W2272" i="1"/>
  <c r="W2271" i="1" s="1"/>
  <c r="V2272" i="1"/>
  <c r="V2271" i="1" s="1"/>
  <c r="U2272" i="1"/>
  <c r="U2271" i="1" s="1"/>
  <c r="S2272" i="1"/>
  <c r="S2271" i="1" s="1"/>
  <c r="R2272" i="1"/>
  <c r="R2271" i="1" s="1"/>
  <c r="W2264" i="1"/>
  <c r="V2264" i="1"/>
  <c r="U2264" i="1"/>
  <c r="S2264" i="1"/>
  <c r="R2264" i="1"/>
  <c r="W2262" i="1"/>
  <c r="V2262" i="1"/>
  <c r="U2262" i="1"/>
  <c r="S2262" i="1"/>
  <c r="R2262" i="1"/>
  <c r="W2256" i="1"/>
  <c r="W2255" i="1" s="1"/>
  <c r="W2254" i="1" s="1"/>
  <c r="W2253" i="1" s="1"/>
  <c r="W2252" i="1" s="1"/>
  <c r="V2256" i="1"/>
  <c r="V2255" i="1" s="1"/>
  <c r="V2254" i="1" s="1"/>
  <c r="V2253" i="1" s="1"/>
  <c r="V2252" i="1" s="1"/>
  <c r="U2256" i="1"/>
  <c r="U2255" i="1" s="1"/>
  <c r="U2254" i="1" s="1"/>
  <c r="U2253" i="1" s="1"/>
  <c r="U2252" i="1" s="1"/>
  <c r="S2256" i="1"/>
  <c r="S2255" i="1" s="1"/>
  <c r="S2254" i="1" s="1"/>
  <c r="S2253" i="1" s="1"/>
  <c r="S2252" i="1" s="1"/>
  <c r="R2256" i="1"/>
  <c r="R2255" i="1" s="1"/>
  <c r="R2254" i="1" s="1"/>
  <c r="R2253" i="1" s="1"/>
  <c r="R2252" i="1" s="1"/>
  <c r="W2249" i="1"/>
  <c r="W2248" i="1" s="1"/>
  <c r="W2247" i="1" s="1"/>
  <c r="W2246" i="1" s="1"/>
  <c r="W2245" i="1" s="1"/>
  <c r="V2249" i="1"/>
  <c r="V2248" i="1" s="1"/>
  <c r="V2247" i="1" s="1"/>
  <c r="V2246" i="1" s="1"/>
  <c r="V2245" i="1" s="1"/>
  <c r="U2249" i="1"/>
  <c r="U2248" i="1" s="1"/>
  <c r="U2247" i="1" s="1"/>
  <c r="U2246" i="1" s="1"/>
  <c r="U2245" i="1" s="1"/>
  <c r="S2249" i="1"/>
  <c r="S2248" i="1" s="1"/>
  <c r="S2247" i="1" s="1"/>
  <c r="S2246" i="1" s="1"/>
  <c r="S2245" i="1" s="1"/>
  <c r="R2249" i="1"/>
  <c r="R2248" i="1" s="1"/>
  <c r="R2247" i="1" s="1"/>
  <c r="R2246" i="1" s="1"/>
  <c r="R2245" i="1" s="1"/>
  <c r="W2242" i="1"/>
  <c r="W2241" i="1" s="1"/>
  <c r="V2242" i="1"/>
  <c r="V2241" i="1" s="1"/>
  <c r="U2242" i="1"/>
  <c r="U2241" i="1" s="1"/>
  <c r="S2242" i="1"/>
  <c r="S2241" i="1" s="1"/>
  <c r="R2242" i="1"/>
  <c r="R2241" i="1" s="1"/>
  <c r="W2239" i="1"/>
  <c r="V2239" i="1"/>
  <c r="U2239" i="1"/>
  <c r="S2239" i="1"/>
  <c r="R2239" i="1"/>
  <c r="W2237" i="1"/>
  <c r="V2237" i="1"/>
  <c r="U2237" i="1"/>
  <c r="S2237" i="1"/>
  <c r="R2237" i="1"/>
  <c r="W2232" i="1"/>
  <c r="W2231" i="1" s="1"/>
  <c r="V2232" i="1"/>
  <c r="V2231" i="1" s="1"/>
  <c r="U2232" i="1"/>
  <c r="U2231" i="1" s="1"/>
  <c r="S2232" i="1"/>
  <c r="S2231" i="1" s="1"/>
  <c r="R2232" i="1"/>
  <c r="R2231" i="1" s="1"/>
  <c r="W2229" i="1"/>
  <c r="W2228" i="1" s="1"/>
  <c r="V2229" i="1"/>
  <c r="V2228" i="1" s="1"/>
  <c r="U2229" i="1"/>
  <c r="U2228" i="1" s="1"/>
  <c r="S2229" i="1"/>
  <c r="S2228" i="1" s="1"/>
  <c r="R2229" i="1"/>
  <c r="R2228" i="1" s="1"/>
  <c r="W2226" i="1"/>
  <c r="W2225" i="1" s="1"/>
  <c r="V2226" i="1"/>
  <c r="V2225" i="1" s="1"/>
  <c r="U2226" i="1"/>
  <c r="U2225" i="1" s="1"/>
  <c r="S2226" i="1"/>
  <c r="S2225" i="1" s="1"/>
  <c r="R2226" i="1"/>
  <c r="R2225" i="1" s="1"/>
  <c r="W2220" i="1"/>
  <c r="W2219" i="1" s="1"/>
  <c r="W2218" i="1" s="1"/>
  <c r="V2220" i="1"/>
  <c r="V2219" i="1" s="1"/>
  <c r="V2218" i="1" s="1"/>
  <c r="U2220" i="1"/>
  <c r="U2219" i="1" s="1"/>
  <c r="U2218" i="1" s="1"/>
  <c r="S2220" i="1"/>
  <c r="S2219" i="1" s="1"/>
  <c r="S2218" i="1" s="1"/>
  <c r="R2220" i="1"/>
  <c r="R2219" i="1" s="1"/>
  <c r="R2218" i="1" s="1"/>
  <c r="W2216" i="1"/>
  <c r="W2215" i="1" s="1"/>
  <c r="W2214" i="1" s="1"/>
  <c r="V2216" i="1"/>
  <c r="V2215" i="1" s="1"/>
  <c r="V2214" i="1" s="1"/>
  <c r="U2216" i="1"/>
  <c r="U2215" i="1" s="1"/>
  <c r="U2214" i="1" s="1"/>
  <c r="S2216" i="1"/>
  <c r="S2215" i="1" s="1"/>
  <c r="S2214" i="1" s="1"/>
  <c r="R2216" i="1"/>
  <c r="R2215" i="1" s="1"/>
  <c r="R2214" i="1" s="1"/>
  <c r="W2210" i="1"/>
  <c r="V2210" i="1"/>
  <c r="U2210" i="1"/>
  <c r="S2210" i="1"/>
  <c r="R2210" i="1"/>
  <c r="W2208" i="1"/>
  <c r="V2208" i="1"/>
  <c r="U2208" i="1"/>
  <c r="S2208" i="1"/>
  <c r="R2208" i="1"/>
  <c r="W2205" i="1"/>
  <c r="W2204" i="1" s="1"/>
  <c r="V2205" i="1"/>
  <c r="V2204" i="1" s="1"/>
  <c r="U2205" i="1"/>
  <c r="U2204" i="1" s="1"/>
  <c r="S2205" i="1"/>
  <c r="S2204" i="1" s="1"/>
  <c r="R2205" i="1"/>
  <c r="R2204" i="1" s="1"/>
  <c r="W2200" i="1"/>
  <c r="V2200" i="1"/>
  <c r="U2200" i="1"/>
  <c r="S2200" i="1"/>
  <c r="R2200" i="1"/>
  <c r="W2198" i="1"/>
  <c r="V2198" i="1"/>
  <c r="U2198" i="1"/>
  <c r="S2198" i="1"/>
  <c r="R2198" i="1"/>
  <c r="W2189" i="1"/>
  <c r="W2188" i="1" s="1"/>
  <c r="W2187" i="1" s="1"/>
  <c r="W2186" i="1" s="1"/>
  <c r="W2185" i="1" s="1"/>
  <c r="W2184" i="1" s="1"/>
  <c r="V2189" i="1"/>
  <c r="V2188" i="1" s="1"/>
  <c r="V2187" i="1" s="1"/>
  <c r="V2186" i="1" s="1"/>
  <c r="V2185" i="1" s="1"/>
  <c r="V2184" i="1" s="1"/>
  <c r="U2189" i="1"/>
  <c r="U2188" i="1" s="1"/>
  <c r="U2187" i="1" s="1"/>
  <c r="U2186" i="1" s="1"/>
  <c r="U2185" i="1" s="1"/>
  <c r="U2184" i="1" s="1"/>
  <c r="S2189" i="1"/>
  <c r="S2188" i="1" s="1"/>
  <c r="S2187" i="1" s="1"/>
  <c r="S2186" i="1" s="1"/>
  <c r="S2185" i="1" s="1"/>
  <c r="S2184" i="1" s="1"/>
  <c r="R2189" i="1"/>
  <c r="R2188" i="1" s="1"/>
  <c r="R2187" i="1" s="1"/>
  <c r="R2186" i="1" s="1"/>
  <c r="R2185" i="1" s="1"/>
  <c r="R2184" i="1" s="1"/>
  <c r="W2182" i="1"/>
  <c r="W2181" i="1" s="1"/>
  <c r="W2180" i="1" s="1"/>
  <c r="W2179" i="1" s="1"/>
  <c r="V2182" i="1"/>
  <c r="V2181" i="1" s="1"/>
  <c r="V2180" i="1" s="1"/>
  <c r="V2179" i="1" s="1"/>
  <c r="U2182" i="1"/>
  <c r="U2181" i="1" s="1"/>
  <c r="U2180" i="1" s="1"/>
  <c r="U2179" i="1" s="1"/>
  <c r="S2182" i="1"/>
  <c r="S2181" i="1" s="1"/>
  <c r="S2180" i="1" s="1"/>
  <c r="S2179" i="1" s="1"/>
  <c r="R2182" i="1"/>
  <c r="R2181" i="1" s="1"/>
  <c r="R2180" i="1" s="1"/>
  <c r="R2179" i="1" s="1"/>
  <c r="W2177" i="1"/>
  <c r="W2176" i="1" s="1"/>
  <c r="W2175" i="1" s="1"/>
  <c r="W2174" i="1" s="1"/>
  <c r="V2177" i="1"/>
  <c r="V2176" i="1" s="1"/>
  <c r="V2175" i="1" s="1"/>
  <c r="V2174" i="1" s="1"/>
  <c r="U2177" i="1"/>
  <c r="U2176" i="1" s="1"/>
  <c r="U2175" i="1" s="1"/>
  <c r="U2174" i="1" s="1"/>
  <c r="S2177" i="1"/>
  <c r="S2176" i="1" s="1"/>
  <c r="S2175" i="1" s="1"/>
  <c r="S2174" i="1" s="1"/>
  <c r="R2177" i="1"/>
  <c r="R2176" i="1" s="1"/>
  <c r="R2175" i="1" s="1"/>
  <c r="R2174" i="1" s="1"/>
  <c r="W2169" i="1"/>
  <c r="W2168" i="1" s="1"/>
  <c r="W2167" i="1" s="1"/>
  <c r="W2166" i="1" s="1"/>
  <c r="V2169" i="1"/>
  <c r="V2168" i="1" s="1"/>
  <c r="V2167" i="1" s="1"/>
  <c r="V2166" i="1" s="1"/>
  <c r="U2169" i="1"/>
  <c r="U2168" i="1" s="1"/>
  <c r="U2167" i="1" s="1"/>
  <c r="U2166" i="1" s="1"/>
  <c r="S2169" i="1"/>
  <c r="S2168" i="1" s="1"/>
  <c r="S2167" i="1" s="1"/>
  <c r="S2166" i="1" s="1"/>
  <c r="R2169" i="1"/>
  <c r="R2168" i="1" s="1"/>
  <c r="R2167" i="1" s="1"/>
  <c r="R2166" i="1" s="1"/>
  <c r="W2164" i="1"/>
  <c r="W2163" i="1" s="1"/>
  <c r="W2162" i="1" s="1"/>
  <c r="W2161" i="1" s="1"/>
  <c r="V2164" i="1"/>
  <c r="V2163" i="1" s="1"/>
  <c r="V2162" i="1" s="1"/>
  <c r="V2161" i="1" s="1"/>
  <c r="U2164" i="1"/>
  <c r="U2163" i="1" s="1"/>
  <c r="U2162" i="1" s="1"/>
  <c r="U2161" i="1" s="1"/>
  <c r="S2164" i="1"/>
  <c r="S2163" i="1" s="1"/>
  <c r="S2162" i="1" s="1"/>
  <c r="S2161" i="1" s="1"/>
  <c r="R2164" i="1"/>
  <c r="R2163" i="1" s="1"/>
  <c r="R2162" i="1" s="1"/>
  <c r="R2161" i="1" s="1"/>
  <c r="W2156" i="1"/>
  <c r="W2155" i="1" s="1"/>
  <c r="W2154" i="1" s="1"/>
  <c r="V2156" i="1"/>
  <c r="V2155" i="1" s="1"/>
  <c r="V2154" i="1" s="1"/>
  <c r="U2156" i="1"/>
  <c r="U2155" i="1" s="1"/>
  <c r="U2154" i="1" s="1"/>
  <c r="S2156" i="1"/>
  <c r="S2155" i="1" s="1"/>
  <c r="S2154" i="1" s="1"/>
  <c r="R2156" i="1"/>
  <c r="R2155" i="1" s="1"/>
  <c r="R2154" i="1" s="1"/>
  <c r="W2152" i="1"/>
  <c r="W2151" i="1" s="1"/>
  <c r="W2150" i="1" s="1"/>
  <c r="V2152" i="1"/>
  <c r="V2151" i="1" s="1"/>
  <c r="V2150" i="1" s="1"/>
  <c r="U2152" i="1"/>
  <c r="U2151" i="1" s="1"/>
  <c r="U2150" i="1" s="1"/>
  <c r="S2152" i="1"/>
  <c r="S2151" i="1" s="1"/>
  <c r="S2150" i="1" s="1"/>
  <c r="R2152" i="1"/>
  <c r="R2151" i="1" s="1"/>
  <c r="R2150" i="1" s="1"/>
  <c r="W2148" i="1"/>
  <c r="W2147" i="1" s="1"/>
  <c r="W2146" i="1" s="1"/>
  <c r="V2148" i="1"/>
  <c r="V2147" i="1" s="1"/>
  <c r="V2146" i="1" s="1"/>
  <c r="U2148" i="1"/>
  <c r="U2147" i="1" s="1"/>
  <c r="U2146" i="1" s="1"/>
  <c r="S2148" i="1"/>
  <c r="S2147" i="1" s="1"/>
  <c r="S2146" i="1" s="1"/>
  <c r="R2148" i="1"/>
  <c r="R2147" i="1" s="1"/>
  <c r="R2146" i="1" s="1"/>
  <c r="W2140" i="1"/>
  <c r="V2140" i="1"/>
  <c r="U2140" i="1"/>
  <c r="S2140" i="1"/>
  <c r="R2140" i="1"/>
  <c r="W2138" i="1"/>
  <c r="V2138" i="1"/>
  <c r="U2138" i="1"/>
  <c r="S2138" i="1"/>
  <c r="R2138" i="1"/>
  <c r="W2136" i="1"/>
  <c r="V2136" i="1"/>
  <c r="U2136" i="1"/>
  <c r="S2136" i="1"/>
  <c r="R2136" i="1"/>
  <c r="W2129" i="1"/>
  <c r="W2128" i="1" s="1"/>
  <c r="W2127" i="1" s="1"/>
  <c r="W2126" i="1" s="1"/>
  <c r="W2125" i="1" s="1"/>
  <c r="V2129" i="1"/>
  <c r="V2128" i="1" s="1"/>
  <c r="V2127" i="1" s="1"/>
  <c r="V2126" i="1" s="1"/>
  <c r="V2125" i="1" s="1"/>
  <c r="U2129" i="1"/>
  <c r="U2128" i="1" s="1"/>
  <c r="U2127" i="1" s="1"/>
  <c r="U2126" i="1" s="1"/>
  <c r="U2125" i="1" s="1"/>
  <c r="S2129" i="1"/>
  <c r="S2128" i="1" s="1"/>
  <c r="S2127" i="1" s="1"/>
  <c r="S2126" i="1" s="1"/>
  <c r="S2125" i="1" s="1"/>
  <c r="R2129" i="1"/>
  <c r="R2128" i="1" s="1"/>
  <c r="R2127" i="1" s="1"/>
  <c r="R2126" i="1" s="1"/>
  <c r="R2125" i="1" s="1"/>
  <c r="W2123" i="1"/>
  <c r="W2122" i="1" s="1"/>
  <c r="V2123" i="1"/>
  <c r="V2122" i="1" s="1"/>
  <c r="U2123" i="1"/>
  <c r="U2122" i="1" s="1"/>
  <c r="S2123" i="1"/>
  <c r="S2122" i="1" s="1"/>
  <c r="R2123" i="1"/>
  <c r="R2122" i="1" s="1"/>
  <c r="W2120" i="1"/>
  <c r="W2119" i="1" s="1"/>
  <c r="V2120" i="1"/>
  <c r="V2119" i="1" s="1"/>
  <c r="U2120" i="1"/>
  <c r="U2119" i="1" s="1"/>
  <c r="S2120" i="1"/>
  <c r="S2119" i="1" s="1"/>
  <c r="R2120" i="1"/>
  <c r="R2119" i="1" s="1"/>
  <c r="W2115" i="1"/>
  <c r="W2114" i="1" s="1"/>
  <c r="W2113" i="1" s="1"/>
  <c r="W2112" i="1" s="1"/>
  <c r="W2111" i="1" s="1"/>
  <c r="V2115" i="1"/>
  <c r="V2114" i="1" s="1"/>
  <c r="V2113" i="1" s="1"/>
  <c r="V2112" i="1" s="1"/>
  <c r="V2111" i="1" s="1"/>
  <c r="U2115" i="1"/>
  <c r="U2114" i="1" s="1"/>
  <c r="U2113" i="1" s="1"/>
  <c r="U2112" i="1" s="1"/>
  <c r="U2111" i="1" s="1"/>
  <c r="S2115" i="1"/>
  <c r="S2114" i="1" s="1"/>
  <c r="S2113" i="1" s="1"/>
  <c r="S2112" i="1" s="1"/>
  <c r="S2111" i="1" s="1"/>
  <c r="R2115" i="1"/>
  <c r="R2114" i="1" s="1"/>
  <c r="R2113" i="1" s="1"/>
  <c r="R2112" i="1" s="1"/>
  <c r="R2111" i="1" s="1"/>
  <c r="W2109" i="1"/>
  <c r="W2108" i="1" s="1"/>
  <c r="W2107" i="1" s="1"/>
  <c r="W2106" i="1" s="1"/>
  <c r="W2105" i="1" s="1"/>
  <c r="V2109" i="1"/>
  <c r="V2108" i="1" s="1"/>
  <c r="V2107" i="1" s="1"/>
  <c r="V2106" i="1" s="1"/>
  <c r="V2105" i="1" s="1"/>
  <c r="U2109" i="1"/>
  <c r="U2108" i="1" s="1"/>
  <c r="U2107" i="1" s="1"/>
  <c r="U2106" i="1" s="1"/>
  <c r="U2105" i="1" s="1"/>
  <c r="S2109" i="1"/>
  <c r="S2108" i="1" s="1"/>
  <c r="S2107" i="1" s="1"/>
  <c r="S2106" i="1" s="1"/>
  <c r="S2105" i="1" s="1"/>
  <c r="R2109" i="1"/>
  <c r="R2108" i="1" s="1"/>
  <c r="R2107" i="1" s="1"/>
  <c r="R2106" i="1" s="1"/>
  <c r="R2105" i="1" s="1"/>
  <c r="W2094" i="1"/>
  <c r="W2093" i="1" s="1"/>
  <c r="W2092" i="1" s="1"/>
  <c r="W2091" i="1" s="1"/>
  <c r="W2090" i="1" s="1"/>
  <c r="V2094" i="1"/>
  <c r="V2093" i="1" s="1"/>
  <c r="V2092" i="1" s="1"/>
  <c r="V2091" i="1" s="1"/>
  <c r="V2090" i="1" s="1"/>
  <c r="U2094" i="1"/>
  <c r="U2093" i="1" s="1"/>
  <c r="U2092" i="1" s="1"/>
  <c r="U2091" i="1" s="1"/>
  <c r="U2090" i="1" s="1"/>
  <c r="S2094" i="1"/>
  <c r="S2093" i="1" s="1"/>
  <c r="S2092" i="1" s="1"/>
  <c r="S2091" i="1" s="1"/>
  <c r="S2090" i="1" s="1"/>
  <c r="R2094" i="1"/>
  <c r="R2093" i="1" s="1"/>
  <c r="R2092" i="1" s="1"/>
  <c r="R2091" i="1" s="1"/>
  <c r="R2090" i="1" s="1"/>
  <c r="W2088" i="1"/>
  <c r="W2087" i="1" s="1"/>
  <c r="W2086" i="1" s="1"/>
  <c r="W2085" i="1" s="1"/>
  <c r="V2088" i="1"/>
  <c r="V2087" i="1" s="1"/>
  <c r="V2086" i="1" s="1"/>
  <c r="V2085" i="1" s="1"/>
  <c r="U2088" i="1"/>
  <c r="U2087" i="1" s="1"/>
  <c r="U2086" i="1" s="1"/>
  <c r="U2085" i="1" s="1"/>
  <c r="S2088" i="1"/>
  <c r="S2087" i="1" s="1"/>
  <c r="S2086" i="1" s="1"/>
  <c r="S2085" i="1" s="1"/>
  <c r="R2088" i="1"/>
  <c r="R2087" i="1" s="1"/>
  <c r="R2086" i="1" s="1"/>
  <c r="R2085" i="1" s="1"/>
  <c r="W2083" i="1"/>
  <c r="W2082" i="1" s="1"/>
  <c r="W2081" i="1" s="1"/>
  <c r="W2080" i="1" s="1"/>
  <c r="V2083" i="1"/>
  <c r="V2082" i="1" s="1"/>
  <c r="V2081" i="1" s="1"/>
  <c r="V2080" i="1" s="1"/>
  <c r="U2083" i="1"/>
  <c r="U2082" i="1" s="1"/>
  <c r="U2081" i="1" s="1"/>
  <c r="U2080" i="1" s="1"/>
  <c r="S2083" i="1"/>
  <c r="S2082" i="1" s="1"/>
  <c r="S2081" i="1" s="1"/>
  <c r="S2080" i="1" s="1"/>
  <c r="R2083" i="1"/>
  <c r="R2082" i="1" s="1"/>
  <c r="R2081" i="1" s="1"/>
  <c r="R2080" i="1" s="1"/>
  <c r="W2078" i="1"/>
  <c r="W2077" i="1" s="1"/>
  <c r="W2076" i="1" s="1"/>
  <c r="W2075" i="1" s="1"/>
  <c r="W2074" i="1" s="1"/>
  <c r="V2078" i="1"/>
  <c r="V2077" i="1" s="1"/>
  <c r="V2076" i="1" s="1"/>
  <c r="V2075" i="1" s="1"/>
  <c r="V2074" i="1" s="1"/>
  <c r="U2078" i="1"/>
  <c r="U2077" i="1" s="1"/>
  <c r="U2076" i="1" s="1"/>
  <c r="U2075" i="1" s="1"/>
  <c r="U2074" i="1" s="1"/>
  <c r="S2078" i="1"/>
  <c r="S2077" i="1" s="1"/>
  <c r="S2076" i="1" s="1"/>
  <c r="S2075" i="1" s="1"/>
  <c r="S2074" i="1" s="1"/>
  <c r="R2078" i="1"/>
  <c r="R2077" i="1" s="1"/>
  <c r="R2076" i="1" s="1"/>
  <c r="R2075" i="1" s="1"/>
  <c r="R2074" i="1" s="1"/>
  <c r="W2071" i="1"/>
  <c r="W2070" i="1" s="1"/>
  <c r="W2069" i="1" s="1"/>
  <c r="W2068" i="1" s="1"/>
  <c r="W2067" i="1" s="1"/>
  <c r="V2071" i="1"/>
  <c r="V2070" i="1" s="1"/>
  <c r="V2069" i="1" s="1"/>
  <c r="V2068" i="1" s="1"/>
  <c r="V2067" i="1" s="1"/>
  <c r="U2071" i="1"/>
  <c r="U2070" i="1" s="1"/>
  <c r="U2069" i="1" s="1"/>
  <c r="U2068" i="1" s="1"/>
  <c r="U2067" i="1" s="1"/>
  <c r="S2071" i="1"/>
  <c r="S2070" i="1" s="1"/>
  <c r="S2069" i="1" s="1"/>
  <c r="S2068" i="1" s="1"/>
  <c r="S2067" i="1" s="1"/>
  <c r="R2071" i="1"/>
  <c r="R2070" i="1" s="1"/>
  <c r="R2069" i="1" s="1"/>
  <c r="R2068" i="1" s="1"/>
  <c r="R2067" i="1" s="1"/>
  <c r="W2065" i="1"/>
  <c r="W2064" i="1" s="1"/>
  <c r="W2063" i="1" s="1"/>
  <c r="W2062" i="1" s="1"/>
  <c r="W2061" i="1" s="1"/>
  <c r="V2065" i="1"/>
  <c r="V2064" i="1" s="1"/>
  <c r="V2063" i="1" s="1"/>
  <c r="V2062" i="1" s="1"/>
  <c r="V2061" i="1" s="1"/>
  <c r="U2065" i="1"/>
  <c r="U2064" i="1" s="1"/>
  <c r="U2063" i="1" s="1"/>
  <c r="U2062" i="1" s="1"/>
  <c r="U2061" i="1" s="1"/>
  <c r="S2065" i="1"/>
  <c r="S2064" i="1" s="1"/>
  <c r="S2063" i="1" s="1"/>
  <c r="S2062" i="1" s="1"/>
  <c r="S2061" i="1" s="1"/>
  <c r="R2065" i="1"/>
  <c r="R2064" i="1" s="1"/>
  <c r="R2063" i="1" s="1"/>
  <c r="R2062" i="1" s="1"/>
  <c r="R2061" i="1" s="1"/>
  <c r="W2059" i="1"/>
  <c r="W2058" i="1" s="1"/>
  <c r="W2057" i="1" s="1"/>
  <c r="W2056" i="1" s="1"/>
  <c r="V2059" i="1"/>
  <c r="V2058" i="1" s="1"/>
  <c r="V2057" i="1" s="1"/>
  <c r="V2056" i="1" s="1"/>
  <c r="U2059" i="1"/>
  <c r="U2058" i="1" s="1"/>
  <c r="U2057" i="1" s="1"/>
  <c r="U2056" i="1" s="1"/>
  <c r="S2059" i="1"/>
  <c r="S2058" i="1" s="1"/>
  <c r="S2057" i="1" s="1"/>
  <c r="S2056" i="1" s="1"/>
  <c r="R2059" i="1"/>
  <c r="R2058" i="1" s="1"/>
  <c r="R2057" i="1" s="1"/>
  <c r="R2056" i="1" s="1"/>
  <c r="W2054" i="1"/>
  <c r="W2053" i="1" s="1"/>
  <c r="V2054" i="1"/>
  <c r="V2053" i="1" s="1"/>
  <c r="U2054" i="1"/>
  <c r="U2053" i="1" s="1"/>
  <c r="S2054" i="1"/>
  <c r="S2053" i="1" s="1"/>
  <c r="R2054" i="1"/>
  <c r="R2053" i="1" s="1"/>
  <c r="W2051" i="1"/>
  <c r="W2050" i="1" s="1"/>
  <c r="V2051" i="1"/>
  <c r="V2050" i="1" s="1"/>
  <c r="U2051" i="1"/>
  <c r="U2050" i="1" s="1"/>
  <c r="S2051" i="1"/>
  <c r="S2050" i="1" s="1"/>
  <c r="R2051" i="1"/>
  <c r="R2050" i="1" s="1"/>
  <c r="W2043" i="1"/>
  <c r="W2042" i="1" s="1"/>
  <c r="W2041" i="1" s="1"/>
  <c r="W2040" i="1" s="1"/>
  <c r="W2039" i="1" s="1"/>
  <c r="V2043" i="1"/>
  <c r="V2042" i="1" s="1"/>
  <c r="V2041" i="1" s="1"/>
  <c r="V2040" i="1" s="1"/>
  <c r="V2039" i="1" s="1"/>
  <c r="U2043" i="1"/>
  <c r="U2042" i="1" s="1"/>
  <c r="U2041" i="1" s="1"/>
  <c r="U2040" i="1" s="1"/>
  <c r="U2039" i="1" s="1"/>
  <c r="S2043" i="1"/>
  <c r="S2042" i="1" s="1"/>
  <c r="S2041" i="1" s="1"/>
  <c r="S2040" i="1" s="1"/>
  <c r="S2039" i="1" s="1"/>
  <c r="R2043" i="1"/>
  <c r="R2042" i="1" s="1"/>
  <c r="R2041" i="1" s="1"/>
  <c r="R2040" i="1" s="1"/>
  <c r="R2039" i="1" s="1"/>
  <c r="W2037" i="1"/>
  <c r="W2036" i="1" s="1"/>
  <c r="W2035" i="1" s="1"/>
  <c r="W2034" i="1" s="1"/>
  <c r="W2033" i="1" s="1"/>
  <c r="V2037" i="1"/>
  <c r="V2036" i="1" s="1"/>
  <c r="V2035" i="1" s="1"/>
  <c r="V2034" i="1" s="1"/>
  <c r="V2033" i="1" s="1"/>
  <c r="U2037" i="1"/>
  <c r="U2036" i="1" s="1"/>
  <c r="U2035" i="1" s="1"/>
  <c r="U2034" i="1" s="1"/>
  <c r="U2033" i="1" s="1"/>
  <c r="S2037" i="1"/>
  <c r="S2036" i="1" s="1"/>
  <c r="S2035" i="1" s="1"/>
  <c r="S2034" i="1" s="1"/>
  <c r="S2033" i="1" s="1"/>
  <c r="R2037" i="1"/>
  <c r="R2036" i="1" s="1"/>
  <c r="R2035" i="1" s="1"/>
  <c r="R2034" i="1" s="1"/>
  <c r="R2033" i="1" s="1"/>
  <c r="W2030" i="1"/>
  <c r="W2029" i="1" s="1"/>
  <c r="W2028" i="1" s="1"/>
  <c r="W2027" i="1" s="1"/>
  <c r="W2026" i="1" s="1"/>
  <c r="V2030" i="1"/>
  <c r="V2029" i="1" s="1"/>
  <c r="V2028" i="1" s="1"/>
  <c r="V2027" i="1" s="1"/>
  <c r="V2026" i="1" s="1"/>
  <c r="U2030" i="1"/>
  <c r="U2029" i="1" s="1"/>
  <c r="U2028" i="1" s="1"/>
  <c r="U2027" i="1" s="1"/>
  <c r="U2026" i="1" s="1"/>
  <c r="S2030" i="1"/>
  <c r="S2029" i="1" s="1"/>
  <c r="S2028" i="1" s="1"/>
  <c r="S2027" i="1" s="1"/>
  <c r="S2026" i="1" s="1"/>
  <c r="R2030" i="1"/>
  <c r="R2029" i="1" s="1"/>
  <c r="R2028" i="1" s="1"/>
  <c r="R2027" i="1" s="1"/>
  <c r="R2026" i="1" s="1"/>
  <c r="W2023" i="1"/>
  <c r="W2022" i="1" s="1"/>
  <c r="V2023" i="1"/>
  <c r="V2022" i="1" s="1"/>
  <c r="U2023" i="1"/>
  <c r="U2022" i="1" s="1"/>
  <c r="S2023" i="1"/>
  <c r="S2022" i="1" s="1"/>
  <c r="R2023" i="1"/>
  <c r="R2022" i="1" s="1"/>
  <c r="W2020" i="1"/>
  <c r="W2019" i="1" s="1"/>
  <c r="V2020" i="1"/>
  <c r="V2019" i="1" s="1"/>
  <c r="U2020" i="1"/>
  <c r="U2019" i="1" s="1"/>
  <c r="S2020" i="1"/>
  <c r="S2019" i="1" s="1"/>
  <c r="R2020" i="1"/>
  <c r="R2019" i="1" s="1"/>
  <c r="W2015" i="1"/>
  <c r="W2014" i="1" s="1"/>
  <c r="V2015" i="1"/>
  <c r="V2014" i="1" s="1"/>
  <c r="U2015" i="1"/>
  <c r="U2014" i="1" s="1"/>
  <c r="S2015" i="1"/>
  <c r="S2014" i="1" s="1"/>
  <c r="R2015" i="1"/>
  <c r="R2014" i="1" s="1"/>
  <c r="W2012" i="1"/>
  <c r="W2011" i="1" s="1"/>
  <c r="V2012" i="1"/>
  <c r="V2011" i="1" s="1"/>
  <c r="U2012" i="1"/>
  <c r="U2011" i="1" s="1"/>
  <c r="S2012" i="1"/>
  <c r="S2011" i="1" s="1"/>
  <c r="R2012" i="1"/>
  <c r="R2011" i="1" s="1"/>
  <c r="W2009" i="1"/>
  <c r="W2008" i="1" s="1"/>
  <c r="V2009" i="1"/>
  <c r="V2008" i="1" s="1"/>
  <c r="U2009" i="1"/>
  <c r="U2008" i="1" s="1"/>
  <c r="S2009" i="1"/>
  <c r="S2008" i="1" s="1"/>
  <c r="R2009" i="1"/>
  <c r="R2008" i="1" s="1"/>
  <c r="W2003" i="1"/>
  <c r="W2002" i="1" s="1"/>
  <c r="W2001" i="1" s="1"/>
  <c r="V2003" i="1"/>
  <c r="V2002" i="1" s="1"/>
  <c r="V2001" i="1" s="1"/>
  <c r="U2003" i="1"/>
  <c r="U2002" i="1" s="1"/>
  <c r="U2001" i="1" s="1"/>
  <c r="S2003" i="1"/>
  <c r="S2002" i="1" s="1"/>
  <c r="S2001" i="1" s="1"/>
  <c r="R2003" i="1"/>
  <c r="R2002" i="1" s="1"/>
  <c r="R2001" i="1" s="1"/>
  <c r="W1999" i="1"/>
  <c r="W1998" i="1" s="1"/>
  <c r="W1997" i="1" s="1"/>
  <c r="V1999" i="1"/>
  <c r="V1998" i="1" s="1"/>
  <c r="V1997" i="1" s="1"/>
  <c r="U1999" i="1"/>
  <c r="U1998" i="1" s="1"/>
  <c r="U1997" i="1" s="1"/>
  <c r="S1999" i="1"/>
  <c r="S1998" i="1" s="1"/>
  <c r="S1997" i="1" s="1"/>
  <c r="R1999" i="1"/>
  <c r="R1998" i="1" s="1"/>
  <c r="R1997" i="1" s="1"/>
  <c r="W1993" i="1"/>
  <c r="V1993" i="1"/>
  <c r="U1993" i="1"/>
  <c r="S1993" i="1"/>
  <c r="R1993" i="1"/>
  <c r="W1991" i="1"/>
  <c r="V1991" i="1"/>
  <c r="U1991" i="1"/>
  <c r="S1991" i="1"/>
  <c r="R1991" i="1"/>
  <c r="W1988" i="1"/>
  <c r="W1987" i="1" s="1"/>
  <c r="V1988" i="1"/>
  <c r="V1987" i="1" s="1"/>
  <c r="U1988" i="1"/>
  <c r="U1987" i="1" s="1"/>
  <c r="S1988" i="1"/>
  <c r="S1987" i="1" s="1"/>
  <c r="R1988" i="1"/>
  <c r="R1987" i="1" s="1"/>
  <c r="W1983" i="1"/>
  <c r="V1983" i="1"/>
  <c r="U1983" i="1"/>
  <c r="S1983" i="1"/>
  <c r="R1983" i="1"/>
  <c r="W1981" i="1"/>
  <c r="V1981" i="1"/>
  <c r="U1981" i="1"/>
  <c r="S1981" i="1"/>
  <c r="R1981" i="1"/>
  <c r="W1972" i="1"/>
  <c r="W1971" i="1" s="1"/>
  <c r="W1970" i="1" s="1"/>
  <c r="W1969" i="1" s="1"/>
  <c r="W1968" i="1" s="1"/>
  <c r="W1967" i="1" s="1"/>
  <c r="V1972" i="1"/>
  <c r="V1971" i="1" s="1"/>
  <c r="V1970" i="1" s="1"/>
  <c r="V1969" i="1" s="1"/>
  <c r="V1968" i="1" s="1"/>
  <c r="V1967" i="1" s="1"/>
  <c r="U1972" i="1"/>
  <c r="U1971" i="1" s="1"/>
  <c r="U1970" i="1" s="1"/>
  <c r="U1969" i="1" s="1"/>
  <c r="U1968" i="1" s="1"/>
  <c r="U1967" i="1" s="1"/>
  <c r="S1972" i="1"/>
  <c r="S1971" i="1" s="1"/>
  <c r="S1970" i="1" s="1"/>
  <c r="S1969" i="1" s="1"/>
  <c r="S1968" i="1" s="1"/>
  <c r="S1967" i="1" s="1"/>
  <c r="R1972" i="1"/>
  <c r="R1971" i="1" s="1"/>
  <c r="R1970" i="1" s="1"/>
  <c r="R1969" i="1" s="1"/>
  <c r="R1968" i="1" s="1"/>
  <c r="R1967" i="1" s="1"/>
  <c r="W1965" i="1"/>
  <c r="W1964" i="1" s="1"/>
  <c r="W1963" i="1" s="1"/>
  <c r="W1962" i="1" s="1"/>
  <c r="V1965" i="1"/>
  <c r="V1964" i="1" s="1"/>
  <c r="V1963" i="1" s="1"/>
  <c r="V1962" i="1" s="1"/>
  <c r="U1965" i="1"/>
  <c r="U1964" i="1" s="1"/>
  <c r="U1963" i="1" s="1"/>
  <c r="U1962" i="1" s="1"/>
  <c r="S1965" i="1"/>
  <c r="S1964" i="1" s="1"/>
  <c r="S1963" i="1" s="1"/>
  <c r="S1962" i="1" s="1"/>
  <c r="R1965" i="1"/>
  <c r="R1964" i="1" s="1"/>
  <c r="R1963" i="1" s="1"/>
  <c r="R1962" i="1" s="1"/>
  <c r="W1960" i="1"/>
  <c r="W1959" i="1" s="1"/>
  <c r="W1958" i="1" s="1"/>
  <c r="W1957" i="1" s="1"/>
  <c r="V1960" i="1"/>
  <c r="V1959" i="1" s="1"/>
  <c r="V1958" i="1" s="1"/>
  <c r="V1957" i="1" s="1"/>
  <c r="U1960" i="1"/>
  <c r="U1959" i="1" s="1"/>
  <c r="U1958" i="1" s="1"/>
  <c r="U1957" i="1" s="1"/>
  <c r="S1960" i="1"/>
  <c r="S1959" i="1" s="1"/>
  <c r="S1958" i="1" s="1"/>
  <c r="S1957" i="1" s="1"/>
  <c r="R1960" i="1"/>
  <c r="R1959" i="1" s="1"/>
  <c r="R1958" i="1" s="1"/>
  <c r="R1957" i="1" s="1"/>
  <c r="W1952" i="1"/>
  <c r="W1951" i="1" s="1"/>
  <c r="W1950" i="1" s="1"/>
  <c r="W1949" i="1" s="1"/>
  <c r="V1952" i="1"/>
  <c r="V1951" i="1" s="1"/>
  <c r="V1950" i="1" s="1"/>
  <c r="V1949" i="1" s="1"/>
  <c r="U1952" i="1"/>
  <c r="U1951" i="1" s="1"/>
  <c r="U1950" i="1" s="1"/>
  <c r="U1949" i="1" s="1"/>
  <c r="S1952" i="1"/>
  <c r="S1951" i="1" s="1"/>
  <c r="S1950" i="1" s="1"/>
  <c r="S1949" i="1" s="1"/>
  <c r="R1952" i="1"/>
  <c r="R1951" i="1" s="1"/>
  <c r="R1950" i="1" s="1"/>
  <c r="R1949" i="1" s="1"/>
  <c r="W1947" i="1"/>
  <c r="W1946" i="1" s="1"/>
  <c r="W1945" i="1" s="1"/>
  <c r="W1944" i="1" s="1"/>
  <c r="V1947" i="1"/>
  <c r="V1946" i="1" s="1"/>
  <c r="V1945" i="1" s="1"/>
  <c r="V1944" i="1" s="1"/>
  <c r="U1947" i="1"/>
  <c r="U1946" i="1" s="1"/>
  <c r="U1945" i="1" s="1"/>
  <c r="U1944" i="1" s="1"/>
  <c r="S1947" i="1"/>
  <c r="S1946" i="1" s="1"/>
  <c r="S1945" i="1" s="1"/>
  <c r="S1944" i="1" s="1"/>
  <c r="R1947" i="1"/>
  <c r="R1946" i="1" s="1"/>
  <c r="R1945" i="1" s="1"/>
  <c r="R1944" i="1" s="1"/>
  <c r="W1939" i="1"/>
  <c r="W1938" i="1" s="1"/>
  <c r="W1937" i="1" s="1"/>
  <c r="V1939" i="1"/>
  <c r="V1938" i="1" s="1"/>
  <c r="V1937" i="1" s="1"/>
  <c r="U1939" i="1"/>
  <c r="U1938" i="1" s="1"/>
  <c r="U1937" i="1" s="1"/>
  <c r="S1939" i="1"/>
  <c r="S1938" i="1" s="1"/>
  <c r="S1937" i="1" s="1"/>
  <c r="R1939" i="1"/>
  <c r="R1938" i="1" s="1"/>
  <c r="R1937" i="1" s="1"/>
  <c r="W1935" i="1"/>
  <c r="W1934" i="1" s="1"/>
  <c r="W1933" i="1" s="1"/>
  <c r="V1935" i="1"/>
  <c r="V1934" i="1" s="1"/>
  <c r="V1933" i="1" s="1"/>
  <c r="U1935" i="1"/>
  <c r="U1934" i="1" s="1"/>
  <c r="U1933" i="1" s="1"/>
  <c r="S1935" i="1"/>
  <c r="S1934" i="1" s="1"/>
  <c r="S1933" i="1" s="1"/>
  <c r="R1935" i="1"/>
  <c r="R1934" i="1" s="1"/>
  <c r="R1933" i="1" s="1"/>
  <c r="W1931" i="1"/>
  <c r="W1930" i="1" s="1"/>
  <c r="W1929" i="1" s="1"/>
  <c r="V1931" i="1"/>
  <c r="V1930" i="1" s="1"/>
  <c r="V1929" i="1" s="1"/>
  <c r="U1931" i="1"/>
  <c r="U1930" i="1" s="1"/>
  <c r="U1929" i="1" s="1"/>
  <c r="S1931" i="1"/>
  <c r="S1930" i="1" s="1"/>
  <c r="S1929" i="1" s="1"/>
  <c r="R1931" i="1"/>
  <c r="R1930" i="1" s="1"/>
  <c r="R1929" i="1" s="1"/>
  <c r="W1923" i="1"/>
  <c r="V1923" i="1"/>
  <c r="U1923" i="1"/>
  <c r="S1923" i="1"/>
  <c r="R1923" i="1"/>
  <c r="W1921" i="1"/>
  <c r="V1921" i="1"/>
  <c r="U1921" i="1"/>
  <c r="S1921" i="1"/>
  <c r="R1921" i="1"/>
  <c r="W1919" i="1"/>
  <c r="V1919" i="1"/>
  <c r="U1919" i="1"/>
  <c r="S1919" i="1"/>
  <c r="R1919" i="1"/>
  <c r="W1912" i="1"/>
  <c r="W1911" i="1" s="1"/>
  <c r="W1910" i="1" s="1"/>
  <c r="W1909" i="1" s="1"/>
  <c r="W1908" i="1" s="1"/>
  <c r="V1912" i="1"/>
  <c r="V1911" i="1" s="1"/>
  <c r="V1910" i="1" s="1"/>
  <c r="V1909" i="1" s="1"/>
  <c r="V1908" i="1" s="1"/>
  <c r="U1912" i="1"/>
  <c r="U1911" i="1" s="1"/>
  <c r="U1910" i="1" s="1"/>
  <c r="U1909" i="1" s="1"/>
  <c r="U1908" i="1" s="1"/>
  <c r="S1912" i="1"/>
  <c r="S1911" i="1" s="1"/>
  <c r="S1910" i="1" s="1"/>
  <c r="S1909" i="1" s="1"/>
  <c r="S1908" i="1" s="1"/>
  <c r="R1912" i="1"/>
  <c r="R1911" i="1" s="1"/>
  <c r="R1910" i="1" s="1"/>
  <c r="R1909" i="1" s="1"/>
  <c r="R1908" i="1" s="1"/>
  <c r="W1906" i="1"/>
  <c r="W1905" i="1" s="1"/>
  <c r="V1906" i="1"/>
  <c r="V1905" i="1" s="1"/>
  <c r="U1906" i="1"/>
  <c r="U1905" i="1" s="1"/>
  <c r="S1906" i="1"/>
  <c r="S1905" i="1" s="1"/>
  <c r="R1906" i="1"/>
  <c r="R1905" i="1" s="1"/>
  <c r="W1903" i="1"/>
  <c r="W1902" i="1" s="1"/>
  <c r="V1903" i="1"/>
  <c r="V1902" i="1" s="1"/>
  <c r="U1903" i="1"/>
  <c r="U1902" i="1" s="1"/>
  <c r="S1903" i="1"/>
  <c r="S1902" i="1" s="1"/>
  <c r="R1903" i="1"/>
  <c r="R1902" i="1" s="1"/>
  <c r="W1898" i="1"/>
  <c r="W1897" i="1" s="1"/>
  <c r="W1896" i="1" s="1"/>
  <c r="W1895" i="1" s="1"/>
  <c r="W1894" i="1" s="1"/>
  <c r="V1898" i="1"/>
  <c r="V1897" i="1" s="1"/>
  <c r="V1896" i="1" s="1"/>
  <c r="V1895" i="1" s="1"/>
  <c r="V1894" i="1" s="1"/>
  <c r="U1898" i="1"/>
  <c r="U1897" i="1" s="1"/>
  <c r="U1896" i="1" s="1"/>
  <c r="U1895" i="1" s="1"/>
  <c r="U1894" i="1" s="1"/>
  <c r="S1898" i="1"/>
  <c r="S1897" i="1" s="1"/>
  <c r="S1896" i="1" s="1"/>
  <c r="S1895" i="1" s="1"/>
  <c r="S1894" i="1" s="1"/>
  <c r="R1898" i="1"/>
  <c r="R1897" i="1" s="1"/>
  <c r="R1896" i="1" s="1"/>
  <c r="R1895" i="1" s="1"/>
  <c r="R1894" i="1" s="1"/>
  <c r="W1883" i="1"/>
  <c r="W1882" i="1" s="1"/>
  <c r="W1881" i="1" s="1"/>
  <c r="W1880" i="1" s="1"/>
  <c r="W1879" i="1" s="1"/>
  <c r="V1883" i="1"/>
  <c r="V1882" i="1" s="1"/>
  <c r="V1881" i="1" s="1"/>
  <c r="V1880" i="1" s="1"/>
  <c r="V1879" i="1" s="1"/>
  <c r="U1883" i="1"/>
  <c r="U1882" i="1" s="1"/>
  <c r="U1881" i="1" s="1"/>
  <c r="U1880" i="1" s="1"/>
  <c r="U1879" i="1" s="1"/>
  <c r="S1883" i="1"/>
  <c r="S1882" i="1" s="1"/>
  <c r="S1881" i="1" s="1"/>
  <c r="S1880" i="1" s="1"/>
  <c r="S1879" i="1" s="1"/>
  <c r="R1883" i="1"/>
  <c r="R1882" i="1" s="1"/>
  <c r="R1881" i="1" s="1"/>
  <c r="R1880" i="1" s="1"/>
  <c r="R1879" i="1" s="1"/>
  <c r="W1877" i="1"/>
  <c r="W1876" i="1" s="1"/>
  <c r="W1875" i="1" s="1"/>
  <c r="W1874" i="1" s="1"/>
  <c r="V1877" i="1"/>
  <c r="V1876" i="1" s="1"/>
  <c r="V1875" i="1" s="1"/>
  <c r="V1874" i="1" s="1"/>
  <c r="U1877" i="1"/>
  <c r="U1876" i="1" s="1"/>
  <c r="U1875" i="1" s="1"/>
  <c r="U1874" i="1" s="1"/>
  <c r="S1877" i="1"/>
  <c r="S1876" i="1" s="1"/>
  <c r="S1875" i="1" s="1"/>
  <c r="S1874" i="1" s="1"/>
  <c r="R1877" i="1"/>
  <c r="R1876" i="1" s="1"/>
  <c r="R1875" i="1" s="1"/>
  <c r="R1874" i="1" s="1"/>
  <c r="W1872" i="1"/>
  <c r="W1871" i="1" s="1"/>
  <c r="W1870" i="1" s="1"/>
  <c r="W1869" i="1" s="1"/>
  <c r="V1872" i="1"/>
  <c r="V1871" i="1" s="1"/>
  <c r="V1870" i="1" s="1"/>
  <c r="V1869" i="1" s="1"/>
  <c r="U1872" i="1"/>
  <c r="U1871" i="1" s="1"/>
  <c r="U1870" i="1" s="1"/>
  <c r="U1869" i="1" s="1"/>
  <c r="S1872" i="1"/>
  <c r="S1871" i="1" s="1"/>
  <c r="S1870" i="1" s="1"/>
  <c r="S1869" i="1" s="1"/>
  <c r="R1872" i="1"/>
  <c r="R1871" i="1" s="1"/>
  <c r="R1870" i="1" s="1"/>
  <c r="R1869" i="1" s="1"/>
  <c r="W1867" i="1"/>
  <c r="W1866" i="1" s="1"/>
  <c r="W1865" i="1" s="1"/>
  <c r="W1864" i="1" s="1"/>
  <c r="W1863" i="1" s="1"/>
  <c r="V1867" i="1"/>
  <c r="V1866" i="1" s="1"/>
  <c r="V1865" i="1" s="1"/>
  <c r="V1864" i="1" s="1"/>
  <c r="V1863" i="1" s="1"/>
  <c r="U1867" i="1"/>
  <c r="U1866" i="1" s="1"/>
  <c r="U1865" i="1" s="1"/>
  <c r="U1864" i="1" s="1"/>
  <c r="U1863" i="1" s="1"/>
  <c r="S1867" i="1"/>
  <c r="S1866" i="1" s="1"/>
  <c r="S1865" i="1" s="1"/>
  <c r="S1864" i="1" s="1"/>
  <c r="S1863" i="1" s="1"/>
  <c r="R1867" i="1"/>
  <c r="R1866" i="1" s="1"/>
  <c r="R1865" i="1" s="1"/>
  <c r="R1864" i="1" s="1"/>
  <c r="R1863" i="1" s="1"/>
  <c r="W1860" i="1"/>
  <c r="W1859" i="1" s="1"/>
  <c r="W1858" i="1" s="1"/>
  <c r="W1857" i="1" s="1"/>
  <c r="W1856" i="1" s="1"/>
  <c r="V1860" i="1"/>
  <c r="V1859" i="1" s="1"/>
  <c r="V1858" i="1" s="1"/>
  <c r="V1857" i="1" s="1"/>
  <c r="V1856" i="1" s="1"/>
  <c r="U1860" i="1"/>
  <c r="U1859" i="1" s="1"/>
  <c r="U1858" i="1" s="1"/>
  <c r="U1857" i="1" s="1"/>
  <c r="U1856" i="1" s="1"/>
  <c r="S1860" i="1"/>
  <c r="S1859" i="1" s="1"/>
  <c r="S1858" i="1" s="1"/>
  <c r="S1857" i="1" s="1"/>
  <c r="S1856" i="1" s="1"/>
  <c r="R1860" i="1"/>
  <c r="R1859" i="1" s="1"/>
  <c r="R1858" i="1" s="1"/>
  <c r="R1857" i="1" s="1"/>
  <c r="R1856" i="1" s="1"/>
  <c r="W1854" i="1"/>
  <c r="W1853" i="1" s="1"/>
  <c r="W1852" i="1" s="1"/>
  <c r="W1851" i="1" s="1"/>
  <c r="W1850" i="1" s="1"/>
  <c r="V1854" i="1"/>
  <c r="V1853" i="1" s="1"/>
  <c r="V1852" i="1" s="1"/>
  <c r="V1851" i="1" s="1"/>
  <c r="V1850" i="1" s="1"/>
  <c r="U1854" i="1"/>
  <c r="U1853" i="1" s="1"/>
  <c r="U1852" i="1" s="1"/>
  <c r="U1851" i="1" s="1"/>
  <c r="U1850" i="1" s="1"/>
  <c r="S1854" i="1"/>
  <c r="S1853" i="1" s="1"/>
  <c r="S1852" i="1" s="1"/>
  <c r="S1851" i="1" s="1"/>
  <c r="S1850" i="1" s="1"/>
  <c r="R1854" i="1"/>
  <c r="R1853" i="1" s="1"/>
  <c r="R1852" i="1" s="1"/>
  <c r="R1851" i="1" s="1"/>
  <c r="R1850" i="1" s="1"/>
  <c r="W1848" i="1"/>
  <c r="W1847" i="1" s="1"/>
  <c r="W1846" i="1" s="1"/>
  <c r="W1845" i="1" s="1"/>
  <c r="V1848" i="1"/>
  <c r="V1847" i="1" s="1"/>
  <c r="V1846" i="1" s="1"/>
  <c r="V1845" i="1" s="1"/>
  <c r="U1848" i="1"/>
  <c r="U1847" i="1" s="1"/>
  <c r="U1846" i="1" s="1"/>
  <c r="U1845" i="1" s="1"/>
  <c r="S1848" i="1"/>
  <c r="S1847" i="1" s="1"/>
  <c r="S1846" i="1" s="1"/>
  <c r="S1845" i="1" s="1"/>
  <c r="R1848" i="1"/>
  <c r="R1847" i="1" s="1"/>
  <c r="R1846" i="1" s="1"/>
  <c r="R1845" i="1" s="1"/>
  <c r="W1843" i="1"/>
  <c r="W1842" i="1" s="1"/>
  <c r="V1843" i="1"/>
  <c r="V1842" i="1" s="1"/>
  <c r="U1843" i="1"/>
  <c r="U1842" i="1" s="1"/>
  <c r="S1843" i="1"/>
  <c r="S1842" i="1" s="1"/>
  <c r="R1843" i="1"/>
  <c r="R1842" i="1" s="1"/>
  <c r="W1840" i="1"/>
  <c r="W1839" i="1" s="1"/>
  <c r="V1840" i="1"/>
  <c r="V1839" i="1" s="1"/>
  <c r="U1840" i="1"/>
  <c r="U1839" i="1" s="1"/>
  <c r="S1840" i="1"/>
  <c r="S1839" i="1" s="1"/>
  <c r="R1840" i="1"/>
  <c r="R1839" i="1" s="1"/>
  <c r="W1832" i="1"/>
  <c r="W1831" i="1" s="1"/>
  <c r="W1830" i="1" s="1"/>
  <c r="W1829" i="1" s="1"/>
  <c r="W1828" i="1" s="1"/>
  <c r="V1832" i="1"/>
  <c r="V1831" i="1" s="1"/>
  <c r="V1830" i="1" s="1"/>
  <c r="V1829" i="1" s="1"/>
  <c r="V1828" i="1" s="1"/>
  <c r="U1832" i="1"/>
  <c r="U1831" i="1" s="1"/>
  <c r="U1830" i="1" s="1"/>
  <c r="U1829" i="1" s="1"/>
  <c r="U1828" i="1" s="1"/>
  <c r="S1832" i="1"/>
  <c r="S1831" i="1" s="1"/>
  <c r="S1830" i="1" s="1"/>
  <c r="S1829" i="1" s="1"/>
  <c r="S1828" i="1" s="1"/>
  <c r="R1832" i="1"/>
  <c r="R1831" i="1" s="1"/>
  <c r="R1830" i="1" s="1"/>
  <c r="R1829" i="1" s="1"/>
  <c r="R1828" i="1" s="1"/>
  <c r="W1826" i="1"/>
  <c r="W1825" i="1" s="1"/>
  <c r="W1824" i="1" s="1"/>
  <c r="W1823" i="1" s="1"/>
  <c r="W1822" i="1" s="1"/>
  <c r="V1826" i="1"/>
  <c r="V1825" i="1" s="1"/>
  <c r="V1824" i="1" s="1"/>
  <c r="V1823" i="1" s="1"/>
  <c r="V1822" i="1" s="1"/>
  <c r="U1826" i="1"/>
  <c r="U1825" i="1" s="1"/>
  <c r="U1824" i="1" s="1"/>
  <c r="U1823" i="1" s="1"/>
  <c r="U1822" i="1" s="1"/>
  <c r="S1826" i="1"/>
  <c r="S1825" i="1" s="1"/>
  <c r="S1824" i="1" s="1"/>
  <c r="S1823" i="1" s="1"/>
  <c r="S1822" i="1" s="1"/>
  <c r="R1826" i="1"/>
  <c r="R1825" i="1" s="1"/>
  <c r="R1824" i="1" s="1"/>
  <c r="R1823" i="1" s="1"/>
  <c r="R1822" i="1" s="1"/>
  <c r="W1819" i="1"/>
  <c r="W1818" i="1" s="1"/>
  <c r="W1817" i="1" s="1"/>
  <c r="W1816" i="1" s="1"/>
  <c r="W1815" i="1" s="1"/>
  <c r="V1819" i="1"/>
  <c r="V1818" i="1" s="1"/>
  <c r="V1817" i="1" s="1"/>
  <c r="V1816" i="1" s="1"/>
  <c r="V1815" i="1" s="1"/>
  <c r="U1819" i="1"/>
  <c r="U1818" i="1" s="1"/>
  <c r="U1817" i="1" s="1"/>
  <c r="U1816" i="1" s="1"/>
  <c r="U1815" i="1" s="1"/>
  <c r="S1819" i="1"/>
  <c r="S1818" i="1" s="1"/>
  <c r="S1817" i="1" s="1"/>
  <c r="S1816" i="1" s="1"/>
  <c r="S1815" i="1" s="1"/>
  <c r="R1819" i="1"/>
  <c r="R1818" i="1" s="1"/>
  <c r="R1817" i="1" s="1"/>
  <c r="R1816" i="1" s="1"/>
  <c r="R1815" i="1" s="1"/>
  <c r="W1812" i="1"/>
  <c r="W1811" i="1" s="1"/>
  <c r="V1812" i="1"/>
  <c r="V1811" i="1" s="1"/>
  <c r="U1812" i="1"/>
  <c r="U1811" i="1" s="1"/>
  <c r="S1812" i="1"/>
  <c r="S1811" i="1" s="1"/>
  <c r="R1812" i="1"/>
  <c r="R1811" i="1" s="1"/>
  <c r="W1809" i="1"/>
  <c r="V1809" i="1"/>
  <c r="U1809" i="1"/>
  <c r="S1809" i="1"/>
  <c r="R1809" i="1"/>
  <c r="W1807" i="1"/>
  <c r="V1807" i="1"/>
  <c r="U1807" i="1"/>
  <c r="S1807" i="1"/>
  <c r="R1807" i="1"/>
  <c r="W1802" i="1"/>
  <c r="W1801" i="1" s="1"/>
  <c r="V1802" i="1"/>
  <c r="V1801" i="1" s="1"/>
  <c r="U1802" i="1"/>
  <c r="U1801" i="1" s="1"/>
  <c r="S1802" i="1"/>
  <c r="S1801" i="1" s="1"/>
  <c r="R1802" i="1"/>
  <c r="R1801" i="1" s="1"/>
  <c r="W1799" i="1"/>
  <c r="W1798" i="1" s="1"/>
  <c r="V1799" i="1"/>
  <c r="V1798" i="1" s="1"/>
  <c r="U1799" i="1"/>
  <c r="U1798" i="1" s="1"/>
  <c r="S1799" i="1"/>
  <c r="S1798" i="1" s="1"/>
  <c r="R1799" i="1"/>
  <c r="R1798" i="1" s="1"/>
  <c r="W1796" i="1"/>
  <c r="W1795" i="1" s="1"/>
  <c r="V1796" i="1"/>
  <c r="V1795" i="1" s="1"/>
  <c r="U1796" i="1"/>
  <c r="U1795" i="1" s="1"/>
  <c r="S1796" i="1"/>
  <c r="S1795" i="1" s="1"/>
  <c r="R1796" i="1"/>
  <c r="R1795" i="1" s="1"/>
  <c r="W1790" i="1"/>
  <c r="W1789" i="1" s="1"/>
  <c r="W1788" i="1" s="1"/>
  <c r="V1790" i="1"/>
  <c r="V1789" i="1" s="1"/>
  <c r="V1788" i="1" s="1"/>
  <c r="U1790" i="1"/>
  <c r="U1789" i="1" s="1"/>
  <c r="U1788" i="1" s="1"/>
  <c r="S1790" i="1"/>
  <c r="S1789" i="1" s="1"/>
  <c r="S1788" i="1" s="1"/>
  <c r="R1790" i="1"/>
  <c r="R1789" i="1" s="1"/>
  <c r="R1788" i="1" s="1"/>
  <c r="W1786" i="1"/>
  <c r="W1785" i="1" s="1"/>
  <c r="W1784" i="1" s="1"/>
  <c r="V1786" i="1"/>
  <c r="V1785" i="1" s="1"/>
  <c r="V1784" i="1" s="1"/>
  <c r="U1786" i="1"/>
  <c r="U1785" i="1" s="1"/>
  <c r="U1784" i="1" s="1"/>
  <c r="S1786" i="1"/>
  <c r="S1785" i="1" s="1"/>
  <c r="S1784" i="1" s="1"/>
  <c r="R1786" i="1"/>
  <c r="R1785" i="1" s="1"/>
  <c r="R1784" i="1" s="1"/>
  <c r="W1780" i="1"/>
  <c r="V1780" i="1"/>
  <c r="U1780" i="1"/>
  <c r="S1780" i="1"/>
  <c r="R1780" i="1"/>
  <c r="W1778" i="1"/>
  <c r="V1778" i="1"/>
  <c r="U1778" i="1"/>
  <c r="S1778" i="1"/>
  <c r="R1778" i="1"/>
  <c r="W1776" i="1"/>
  <c r="V1776" i="1"/>
  <c r="U1776" i="1"/>
  <c r="S1776" i="1"/>
  <c r="R1776" i="1"/>
  <c r="W1773" i="1"/>
  <c r="W1772" i="1" s="1"/>
  <c r="V1773" i="1"/>
  <c r="V1772" i="1" s="1"/>
  <c r="U1773" i="1"/>
  <c r="U1772" i="1" s="1"/>
  <c r="S1773" i="1"/>
  <c r="S1772" i="1" s="1"/>
  <c r="R1773" i="1"/>
  <c r="R1772" i="1" s="1"/>
  <c r="W1768" i="1"/>
  <c r="V1768" i="1"/>
  <c r="U1768" i="1"/>
  <c r="S1768" i="1"/>
  <c r="R1768" i="1"/>
  <c r="W1766" i="1"/>
  <c r="V1766" i="1"/>
  <c r="U1766" i="1"/>
  <c r="S1766" i="1"/>
  <c r="R1766" i="1"/>
  <c r="W1757" i="1"/>
  <c r="W1756" i="1" s="1"/>
  <c r="W1755" i="1" s="1"/>
  <c r="W1754" i="1" s="1"/>
  <c r="W1753" i="1" s="1"/>
  <c r="W1752" i="1" s="1"/>
  <c r="V1757" i="1"/>
  <c r="V1756" i="1" s="1"/>
  <c r="V1755" i="1" s="1"/>
  <c r="V1754" i="1" s="1"/>
  <c r="V1753" i="1" s="1"/>
  <c r="V1752" i="1" s="1"/>
  <c r="U1757" i="1"/>
  <c r="U1756" i="1" s="1"/>
  <c r="U1755" i="1" s="1"/>
  <c r="U1754" i="1" s="1"/>
  <c r="U1753" i="1" s="1"/>
  <c r="U1752" i="1" s="1"/>
  <c r="S1757" i="1"/>
  <c r="S1756" i="1" s="1"/>
  <c r="S1755" i="1" s="1"/>
  <c r="S1754" i="1" s="1"/>
  <c r="S1753" i="1" s="1"/>
  <c r="S1752" i="1" s="1"/>
  <c r="R1757" i="1"/>
  <c r="R1756" i="1" s="1"/>
  <c r="R1755" i="1" s="1"/>
  <c r="R1754" i="1" s="1"/>
  <c r="R1753" i="1" s="1"/>
  <c r="R1752" i="1" s="1"/>
  <c r="W1750" i="1"/>
  <c r="W1749" i="1" s="1"/>
  <c r="W1748" i="1" s="1"/>
  <c r="W1747" i="1" s="1"/>
  <c r="V1750" i="1"/>
  <c r="V1749" i="1" s="1"/>
  <c r="V1748" i="1" s="1"/>
  <c r="V1747" i="1" s="1"/>
  <c r="U1750" i="1"/>
  <c r="U1749" i="1" s="1"/>
  <c r="U1748" i="1" s="1"/>
  <c r="U1747" i="1" s="1"/>
  <c r="S1750" i="1"/>
  <c r="S1749" i="1" s="1"/>
  <c r="S1748" i="1" s="1"/>
  <c r="S1747" i="1" s="1"/>
  <c r="R1750" i="1"/>
  <c r="R1749" i="1" s="1"/>
  <c r="R1748" i="1" s="1"/>
  <c r="R1747" i="1" s="1"/>
  <c r="W1745" i="1"/>
  <c r="W1744" i="1" s="1"/>
  <c r="W1743" i="1" s="1"/>
  <c r="W1742" i="1" s="1"/>
  <c r="V1745" i="1"/>
  <c r="V1744" i="1" s="1"/>
  <c r="V1743" i="1" s="1"/>
  <c r="V1742" i="1" s="1"/>
  <c r="U1745" i="1"/>
  <c r="U1744" i="1" s="1"/>
  <c r="U1743" i="1" s="1"/>
  <c r="U1742" i="1" s="1"/>
  <c r="S1745" i="1"/>
  <c r="S1744" i="1" s="1"/>
  <c r="S1743" i="1" s="1"/>
  <c r="S1742" i="1" s="1"/>
  <c r="R1745" i="1"/>
  <c r="R1744" i="1" s="1"/>
  <c r="R1743" i="1" s="1"/>
  <c r="R1742" i="1" s="1"/>
  <c r="W1737" i="1"/>
  <c r="W1736" i="1" s="1"/>
  <c r="W1735" i="1" s="1"/>
  <c r="W1734" i="1" s="1"/>
  <c r="V1737" i="1"/>
  <c r="V1736" i="1" s="1"/>
  <c r="V1735" i="1" s="1"/>
  <c r="V1734" i="1" s="1"/>
  <c r="U1737" i="1"/>
  <c r="U1736" i="1" s="1"/>
  <c r="U1735" i="1" s="1"/>
  <c r="U1734" i="1" s="1"/>
  <c r="S1737" i="1"/>
  <c r="S1736" i="1" s="1"/>
  <c r="S1735" i="1" s="1"/>
  <c r="S1734" i="1" s="1"/>
  <c r="R1737" i="1"/>
  <c r="R1736" i="1" s="1"/>
  <c r="R1735" i="1" s="1"/>
  <c r="R1734" i="1" s="1"/>
  <c r="W1732" i="1"/>
  <c r="W1731" i="1" s="1"/>
  <c r="W1730" i="1" s="1"/>
  <c r="W1729" i="1" s="1"/>
  <c r="V1732" i="1"/>
  <c r="V1731" i="1" s="1"/>
  <c r="V1730" i="1" s="1"/>
  <c r="V1729" i="1" s="1"/>
  <c r="U1732" i="1"/>
  <c r="U1731" i="1" s="1"/>
  <c r="U1730" i="1" s="1"/>
  <c r="U1729" i="1" s="1"/>
  <c r="S1732" i="1"/>
  <c r="S1731" i="1" s="1"/>
  <c r="S1730" i="1" s="1"/>
  <c r="S1729" i="1" s="1"/>
  <c r="R1732" i="1"/>
  <c r="R1731" i="1" s="1"/>
  <c r="R1730" i="1" s="1"/>
  <c r="R1729" i="1" s="1"/>
  <c r="W1724" i="1"/>
  <c r="W1723" i="1" s="1"/>
  <c r="W1722" i="1" s="1"/>
  <c r="V1724" i="1"/>
  <c r="V1723" i="1" s="1"/>
  <c r="V1722" i="1" s="1"/>
  <c r="U1724" i="1"/>
  <c r="U1723" i="1" s="1"/>
  <c r="U1722" i="1" s="1"/>
  <c r="S1724" i="1"/>
  <c r="S1723" i="1" s="1"/>
  <c r="S1722" i="1" s="1"/>
  <c r="R1724" i="1"/>
  <c r="R1723" i="1" s="1"/>
  <c r="R1722" i="1" s="1"/>
  <c r="W1720" i="1"/>
  <c r="W1719" i="1" s="1"/>
  <c r="W1718" i="1" s="1"/>
  <c r="V1720" i="1"/>
  <c r="V1719" i="1" s="1"/>
  <c r="V1718" i="1" s="1"/>
  <c r="U1720" i="1"/>
  <c r="U1719" i="1" s="1"/>
  <c r="U1718" i="1" s="1"/>
  <c r="S1720" i="1"/>
  <c r="S1719" i="1" s="1"/>
  <c r="S1718" i="1" s="1"/>
  <c r="R1720" i="1"/>
  <c r="R1719" i="1" s="1"/>
  <c r="R1718" i="1" s="1"/>
  <c r="W1716" i="1"/>
  <c r="W1715" i="1" s="1"/>
  <c r="W1714" i="1" s="1"/>
  <c r="V1716" i="1"/>
  <c r="V1715" i="1" s="1"/>
  <c r="V1714" i="1" s="1"/>
  <c r="U1716" i="1"/>
  <c r="U1715" i="1" s="1"/>
  <c r="U1714" i="1" s="1"/>
  <c r="S1716" i="1"/>
  <c r="S1715" i="1" s="1"/>
  <c r="S1714" i="1" s="1"/>
  <c r="R1716" i="1"/>
  <c r="R1715" i="1" s="1"/>
  <c r="R1714" i="1" s="1"/>
  <c r="W1708" i="1"/>
  <c r="V1708" i="1"/>
  <c r="U1708" i="1"/>
  <c r="S1708" i="1"/>
  <c r="R1708" i="1"/>
  <c r="W1706" i="1"/>
  <c r="V1706" i="1"/>
  <c r="U1706" i="1"/>
  <c r="S1706" i="1"/>
  <c r="R1706" i="1"/>
  <c r="W1704" i="1"/>
  <c r="V1704" i="1"/>
  <c r="U1704" i="1"/>
  <c r="S1704" i="1"/>
  <c r="R1704" i="1"/>
  <c r="W1697" i="1"/>
  <c r="W1696" i="1" s="1"/>
  <c r="W1695" i="1" s="1"/>
  <c r="W1694" i="1" s="1"/>
  <c r="W1693" i="1" s="1"/>
  <c r="V1697" i="1"/>
  <c r="V1696" i="1" s="1"/>
  <c r="V1695" i="1" s="1"/>
  <c r="V1694" i="1" s="1"/>
  <c r="V1693" i="1" s="1"/>
  <c r="U1697" i="1"/>
  <c r="U1696" i="1" s="1"/>
  <c r="U1695" i="1" s="1"/>
  <c r="U1694" i="1" s="1"/>
  <c r="U1693" i="1" s="1"/>
  <c r="S1697" i="1"/>
  <c r="S1696" i="1" s="1"/>
  <c r="S1695" i="1" s="1"/>
  <c r="S1694" i="1" s="1"/>
  <c r="S1693" i="1" s="1"/>
  <c r="R1697" i="1"/>
  <c r="R1696" i="1" s="1"/>
  <c r="R1695" i="1" s="1"/>
  <c r="R1694" i="1" s="1"/>
  <c r="R1693" i="1" s="1"/>
  <c r="W1691" i="1"/>
  <c r="W1690" i="1" s="1"/>
  <c r="V1691" i="1"/>
  <c r="V1690" i="1" s="1"/>
  <c r="U1691" i="1"/>
  <c r="U1690" i="1" s="1"/>
  <c r="S1691" i="1"/>
  <c r="S1690" i="1" s="1"/>
  <c r="R1691" i="1"/>
  <c r="R1690" i="1" s="1"/>
  <c r="W1688" i="1"/>
  <c r="W1687" i="1" s="1"/>
  <c r="V1688" i="1"/>
  <c r="V1687" i="1" s="1"/>
  <c r="U1688" i="1"/>
  <c r="U1687" i="1" s="1"/>
  <c r="S1688" i="1"/>
  <c r="S1687" i="1" s="1"/>
  <c r="R1688" i="1"/>
  <c r="R1687" i="1" s="1"/>
  <c r="W1674" i="1"/>
  <c r="W1673" i="1" s="1"/>
  <c r="W1672" i="1" s="1"/>
  <c r="W1671" i="1" s="1"/>
  <c r="W1670" i="1" s="1"/>
  <c r="V1674" i="1"/>
  <c r="V1673" i="1" s="1"/>
  <c r="V1672" i="1" s="1"/>
  <c r="V1671" i="1" s="1"/>
  <c r="V1670" i="1" s="1"/>
  <c r="U1674" i="1"/>
  <c r="U1673" i="1" s="1"/>
  <c r="U1672" i="1" s="1"/>
  <c r="U1671" i="1" s="1"/>
  <c r="U1670" i="1" s="1"/>
  <c r="S1674" i="1"/>
  <c r="S1673" i="1" s="1"/>
  <c r="S1672" i="1" s="1"/>
  <c r="S1671" i="1" s="1"/>
  <c r="S1670" i="1" s="1"/>
  <c r="R1674" i="1"/>
  <c r="R1673" i="1" s="1"/>
  <c r="R1672" i="1" s="1"/>
  <c r="R1671" i="1" s="1"/>
  <c r="R1670" i="1" s="1"/>
  <c r="W1668" i="1"/>
  <c r="W1667" i="1" s="1"/>
  <c r="W1666" i="1" s="1"/>
  <c r="W1665" i="1" s="1"/>
  <c r="V1668" i="1"/>
  <c r="V1667" i="1" s="1"/>
  <c r="V1666" i="1" s="1"/>
  <c r="V1665" i="1" s="1"/>
  <c r="U1668" i="1"/>
  <c r="U1667" i="1" s="1"/>
  <c r="U1666" i="1" s="1"/>
  <c r="U1665" i="1" s="1"/>
  <c r="S1668" i="1"/>
  <c r="S1667" i="1" s="1"/>
  <c r="S1666" i="1" s="1"/>
  <c r="S1665" i="1" s="1"/>
  <c r="R1668" i="1"/>
  <c r="R1667" i="1" s="1"/>
  <c r="R1666" i="1" s="1"/>
  <c r="R1665" i="1" s="1"/>
  <c r="W1663" i="1"/>
  <c r="W1662" i="1" s="1"/>
  <c r="W1661" i="1" s="1"/>
  <c r="W1660" i="1" s="1"/>
  <c r="V1663" i="1"/>
  <c r="V1662" i="1" s="1"/>
  <c r="V1661" i="1" s="1"/>
  <c r="V1660" i="1" s="1"/>
  <c r="U1663" i="1"/>
  <c r="U1662" i="1" s="1"/>
  <c r="U1661" i="1" s="1"/>
  <c r="U1660" i="1" s="1"/>
  <c r="S1663" i="1"/>
  <c r="S1662" i="1" s="1"/>
  <c r="S1661" i="1" s="1"/>
  <c r="S1660" i="1" s="1"/>
  <c r="R1663" i="1"/>
  <c r="R1662" i="1" s="1"/>
  <c r="R1661" i="1" s="1"/>
  <c r="R1660" i="1" s="1"/>
  <c r="W1658" i="1"/>
  <c r="W1657" i="1" s="1"/>
  <c r="W1656" i="1" s="1"/>
  <c r="W1655" i="1" s="1"/>
  <c r="W1654" i="1" s="1"/>
  <c r="V1658" i="1"/>
  <c r="V1657" i="1" s="1"/>
  <c r="V1656" i="1" s="1"/>
  <c r="V1655" i="1" s="1"/>
  <c r="V1654" i="1" s="1"/>
  <c r="U1658" i="1"/>
  <c r="U1657" i="1" s="1"/>
  <c r="U1656" i="1" s="1"/>
  <c r="U1655" i="1" s="1"/>
  <c r="U1654" i="1" s="1"/>
  <c r="S1658" i="1"/>
  <c r="S1657" i="1" s="1"/>
  <c r="S1656" i="1" s="1"/>
  <c r="S1655" i="1" s="1"/>
  <c r="S1654" i="1" s="1"/>
  <c r="R1658" i="1"/>
  <c r="R1657" i="1" s="1"/>
  <c r="R1656" i="1" s="1"/>
  <c r="R1655" i="1" s="1"/>
  <c r="R1654" i="1" s="1"/>
  <c r="W1651" i="1"/>
  <c r="W1650" i="1" s="1"/>
  <c r="W1649" i="1" s="1"/>
  <c r="W1648" i="1" s="1"/>
  <c r="W1647" i="1" s="1"/>
  <c r="V1651" i="1"/>
  <c r="V1650" i="1" s="1"/>
  <c r="V1649" i="1" s="1"/>
  <c r="V1648" i="1" s="1"/>
  <c r="V1647" i="1" s="1"/>
  <c r="U1651" i="1"/>
  <c r="U1650" i="1" s="1"/>
  <c r="U1649" i="1" s="1"/>
  <c r="U1648" i="1" s="1"/>
  <c r="U1647" i="1" s="1"/>
  <c r="S1651" i="1"/>
  <c r="S1650" i="1" s="1"/>
  <c r="S1649" i="1" s="1"/>
  <c r="S1648" i="1" s="1"/>
  <c r="S1647" i="1" s="1"/>
  <c r="R1651" i="1"/>
  <c r="R1650" i="1" s="1"/>
  <c r="R1649" i="1" s="1"/>
  <c r="R1648" i="1" s="1"/>
  <c r="R1647" i="1" s="1"/>
  <c r="W1645" i="1"/>
  <c r="W1644" i="1" s="1"/>
  <c r="W1643" i="1" s="1"/>
  <c r="W1642" i="1" s="1"/>
  <c r="W1641" i="1" s="1"/>
  <c r="V1645" i="1"/>
  <c r="V1644" i="1" s="1"/>
  <c r="V1643" i="1" s="1"/>
  <c r="V1642" i="1" s="1"/>
  <c r="V1641" i="1" s="1"/>
  <c r="U1645" i="1"/>
  <c r="U1644" i="1" s="1"/>
  <c r="U1643" i="1" s="1"/>
  <c r="U1642" i="1" s="1"/>
  <c r="U1641" i="1" s="1"/>
  <c r="S1645" i="1"/>
  <c r="S1644" i="1" s="1"/>
  <c r="S1643" i="1" s="1"/>
  <c r="S1642" i="1" s="1"/>
  <c r="S1641" i="1" s="1"/>
  <c r="R1645" i="1"/>
  <c r="R1644" i="1" s="1"/>
  <c r="R1643" i="1" s="1"/>
  <c r="R1642" i="1" s="1"/>
  <c r="R1641" i="1" s="1"/>
  <c r="W1639" i="1"/>
  <c r="W1638" i="1" s="1"/>
  <c r="W1637" i="1" s="1"/>
  <c r="W1636" i="1" s="1"/>
  <c r="V1639" i="1"/>
  <c r="V1638" i="1" s="1"/>
  <c r="V1637" i="1" s="1"/>
  <c r="V1636" i="1" s="1"/>
  <c r="U1639" i="1"/>
  <c r="U1638" i="1" s="1"/>
  <c r="U1637" i="1" s="1"/>
  <c r="U1636" i="1" s="1"/>
  <c r="S1639" i="1"/>
  <c r="S1638" i="1" s="1"/>
  <c r="S1637" i="1" s="1"/>
  <c r="S1636" i="1" s="1"/>
  <c r="R1639" i="1"/>
  <c r="R1638" i="1" s="1"/>
  <c r="R1637" i="1" s="1"/>
  <c r="R1636" i="1" s="1"/>
  <c r="W1634" i="1"/>
  <c r="W1633" i="1" s="1"/>
  <c r="V1634" i="1"/>
  <c r="V1633" i="1" s="1"/>
  <c r="U1634" i="1"/>
  <c r="U1633" i="1" s="1"/>
  <c r="S1634" i="1"/>
  <c r="S1633" i="1" s="1"/>
  <c r="R1634" i="1"/>
  <c r="R1633" i="1" s="1"/>
  <c r="W1631" i="1"/>
  <c r="W1630" i="1" s="1"/>
  <c r="V1631" i="1"/>
  <c r="V1630" i="1" s="1"/>
  <c r="U1631" i="1"/>
  <c r="U1630" i="1" s="1"/>
  <c r="S1631" i="1"/>
  <c r="S1630" i="1" s="1"/>
  <c r="R1631" i="1"/>
  <c r="R1630" i="1" s="1"/>
  <c r="W1623" i="1"/>
  <c r="V1623" i="1"/>
  <c r="U1623" i="1"/>
  <c r="S1623" i="1"/>
  <c r="R1623" i="1"/>
  <c r="W1621" i="1"/>
  <c r="V1621" i="1"/>
  <c r="U1621" i="1"/>
  <c r="S1621" i="1"/>
  <c r="R1621" i="1"/>
  <c r="W1615" i="1"/>
  <c r="W1614" i="1" s="1"/>
  <c r="W1613" i="1" s="1"/>
  <c r="W1612" i="1" s="1"/>
  <c r="W1611" i="1" s="1"/>
  <c r="V1615" i="1"/>
  <c r="V1614" i="1" s="1"/>
  <c r="V1613" i="1" s="1"/>
  <c r="V1612" i="1" s="1"/>
  <c r="V1611" i="1" s="1"/>
  <c r="U1615" i="1"/>
  <c r="U1614" i="1" s="1"/>
  <c r="U1613" i="1" s="1"/>
  <c r="U1612" i="1" s="1"/>
  <c r="U1611" i="1" s="1"/>
  <c r="S1615" i="1"/>
  <c r="S1614" i="1" s="1"/>
  <c r="S1613" i="1" s="1"/>
  <c r="S1612" i="1" s="1"/>
  <c r="S1611" i="1" s="1"/>
  <c r="R1615" i="1"/>
  <c r="R1614" i="1" s="1"/>
  <c r="R1613" i="1" s="1"/>
  <c r="R1612" i="1" s="1"/>
  <c r="R1611" i="1" s="1"/>
  <c r="W1608" i="1"/>
  <c r="W1607" i="1" s="1"/>
  <c r="W1606" i="1" s="1"/>
  <c r="W1605" i="1" s="1"/>
  <c r="W1604" i="1" s="1"/>
  <c r="V1608" i="1"/>
  <c r="V1607" i="1" s="1"/>
  <c r="V1606" i="1" s="1"/>
  <c r="V1605" i="1" s="1"/>
  <c r="V1604" i="1" s="1"/>
  <c r="U1608" i="1"/>
  <c r="U1607" i="1" s="1"/>
  <c r="U1606" i="1" s="1"/>
  <c r="U1605" i="1" s="1"/>
  <c r="U1604" i="1" s="1"/>
  <c r="S1608" i="1"/>
  <c r="S1607" i="1" s="1"/>
  <c r="S1606" i="1" s="1"/>
  <c r="S1605" i="1" s="1"/>
  <c r="S1604" i="1" s="1"/>
  <c r="R1608" i="1"/>
  <c r="R1607" i="1" s="1"/>
  <c r="R1606" i="1" s="1"/>
  <c r="R1605" i="1" s="1"/>
  <c r="R1604" i="1" s="1"/>
  <c r="W1601" i="1"/>
  <c r="W1600" i="1" s="1"/>
  <c r="V1601" i="1"/>
  <c r="V1600" i="1" s="1"/>
  <c r="U1601" i="1"/>
  <c r="U1600" i="1" s="1"/>
  <c r="S1601" i="1"/>
  <c r="S1600" i="1" s="1"/>
  <c r="R1601" i="1"/>
  <c r="R1600" i="1" s="1"/>
  <c r="W1598" i="1"/>
  <c r="V1598" i="1"/>
  <c r="U1598" i="1"/>
  <c r="S1598" i="1"/>
  <c r="R1598" i="1"/>
  <c r="W1596" i="1"/>
  <c r="V1596" i="1"/>
  <c r="U1596" i="1"/>
  <c r="S1596" i="1"/>
  <c r="R1596" i="1"/>
  <c r="W1591" i="1"/>
  <c r="W1590" i="1" s="1"/>
  <c r="V1591" i="1"/>
  <c r="V1590" i="1" s="1"/>
  <c r="U1591" i="1"/>
  <c r="U1590" i="1" s="1"/>
  <c r="S1591" i="1"/>
  <c r="S1590" i="1" s="1"/>
  <c r="R1591" i="1"/>
  <c r="R1590" i="1" s="1"/>
  <c r="W1588" i="1"/>
  <c r="W1587" i="1" s="1"/>
  <c r="V1588" i="1"/>
  <c r="V1587" i="1" s="1"/>
  <c r="U1588" i="1"/>
  <c r="U1587" i="1" s="1"/>
  <c r="S1588" i="1"/>
  <c r="S1587" i="1" s="1"/>
  <c r="R1588" i="1"/>
  <c r="R1587" i="1" s="1"/>
  <c r="W1585" i="1"/>
  <c r="W1584" i="1" s="1"/>
  <c r="V1585" i="1"/>
  <c r="V1584" i="1" s="1"/>
  <c r="U1585" i="1"/>
  <c r="U1584" i="1" s="1"/>
  <c r="S1585" i="1"/>
  <c r="S1584" i="1" s="1"/>
  <c r="R1585" i="1"/>
  <c r="R1584" i="1" s="1"/>
  <c r="W1579" i="1"/>
  <c r="W1578" i="1" s="1"/>
  <c r="W1577" i="1" s="1"/>
  <c r="V1579" i="1"/>
  <c r="V1578" i="1" s="1"/>
  <c r="V1577" i="1" s="1"/>
  <c r="U1579" i="1"/>
  <c r="U1578" i="1" s="1"/>
  <c r="U1577" i="1" s="1"/>
  <c r="S1579" i="1"/>
  <c r="S1578" i="1" s="1"/>
  <c r="S1577" i="1" s="1"/>
  <c r="R1579" i="1"/>
  <c r="R1578" i="1" s="1"/>
  <c r="R1577" i="1" s="1"/>
  <c r="W1575" i="1"/>
  <c r="W1574" i="1" s="1"/>
  <c r="W1573" i="1" s="1"/>
  <c r="V1575" i="1"/>
  <c r="V1574" i="1" s="1"/>
  <c r="V1573" i="1" s="1"/>
  <c r="U1575" i="1"/>
  <c r="U1574" i="1" s="1"/>
  <c r="U1573" i="1" s="1"/>
  <c r="S1575" i="1"/>
  <c r="S1574" i="1" s="1"/>
  <c r="S1573" i="1" s="1"/>
  <c r="R1575" i="1"/>
  <c r="R1574" i="1" s="1"/>
  <c r="R1573" i="1" s="1"/>
  <c r="W1569" i="1"/>
  <c r="V1569" i="1"/>
  <c r="U1569" i="1"/>
  <c r="S1569" i="1"/>
  <c r="R1569" i="1"/>
  <c r="W1567" i="1"/>
  <c r="V1567" i="1"/>
  <c r="U1567" i="1"/>
  <c r="S1567" i="1"/>
  <c r="R1567" i="1"/>
  <c r="W1564" i="1"/>
  <c r="W1563" i="1" s="1"/>
  <c r="V1564" i="1"/>
  <c r="V1563" i="1" s="1"/>
  <c r="U1564" i="1"/>
  <c r="U1563" i="1" s="1"/>
  <c r="S1564" i="1"/>
  <c r="S1563" i="1" s="1"/>
  <c r="R1564" i="1"/>
  <c r="R1563" i="1" s="1"/>
  <c r="W1559" i="1"/>
  <c r="V1559" i="1"/>
  <c r="U1559" i="1"/>
  <c r="S1559" i="1"/>
  <c r="R1559" i="1"/>
  <c r="W1557" i="1"/>
  <c r="V1557" i="1"/>
  <c r="U1557" i="1"/>
  <c r="S1557" i="1"/>
  <c r="R1557" i="1"/>
  <c r="W1544" i="1"/>
  <c r="W1543" i="1" s="1"/>
  <c r="W1542" i="1" s="1"/>
  <c r="W1541" i="1" s="1"/>
  <c r="V1544" i="1"/>
  <c r="V1543" i="1" s="1"/>
  <c r="V1542" i="1" s="1"/>
  <c r="V1541" i="1" s="1"/>
  <c r="U1544" i="1"/>
  <c r="U1543" i="1" s="1"/>
  <c r="U1542" i="1" s="1"/>
  <c r="U1541" i="1" s="1"/>
  <c r="S1544" i="1"/>
  <c r="S1543" i="1" s="1"/>
  <c r="S1542" i="1" s="1"/>
  <c r="S1541" i="1" s="1"/>
  <c r="R1544" i="1"/>
  <c r="R1543" i="1" s="1"/>
  <c r="R1542" i="1" s="1"/>
  <c r="R1541" i="1" s="1"/>
  <c r="W1533" i="1"/>
  <c r="W1532" i="1" s="1"/>
  <c r="W1531" i="1" s="1"/>
  <c r="W1530" i="1" s="1"/>
  <c r="V1533" i="1"/>
  <c r="V1532" i="1" s="1"/>
  <c r="V1531" i="1" s="1"/>
  <c r="V1530" i="1" s="1"/>
  <c r="U1533" i="1"/>
  <c r="U1532" i="1" s="1"/>
  <c r="U1531" i="1" s="1"/>
  <c r="U1530" i="1" s="1"/>
  <c r="S1533" i="1"/>
  <c r="S1532" i="1" s="1"/>
  <c r="S1531" i="1" s="1"/>
  <c r="S1530" i="1" s="1"/>
  <c r="R1533" i="1"/>
  <c r="R1532" i="1" s="1"/>
  <c r="R1531" i="1" s="1"/>
  <c r="R1530" i="1" s="1"/>
  <c r="W1528" i="1"/>
  <c r="W1527" i="1" s="1"/>
  <c r="W1526" i="1" s="1"/>
  <c r="W1525" i="1" s="1"/>
  <c r="V1528" i="1"/>
  <c r="V1527" i="1" s="1"/>
  <c r="V1526" i="1" s="1"/>
  <c r="V1525" i="1" s="1"/>
  <c r="U1528" i="1"/>
  <c r="U1527" i="1" s="1"/>
  <c r="U1526" i="1" s="1"/>
  <c r="U1525" i="1" s="1"/>
  <c r="S1528" i="1"/>
  <c r="S1527" i="1" s="1"/>
  <c r="S1526" i="1" s="1"/>
  <c r="S1525" i="1" s="1"/>
  <c r="R1528" i="1"/>
  <c r="R1527" i="1" s="1"/>
  <c r="R1526" i="1" s="1"/>
  <c r="R1525" i="1" s="1"/>
  <c r="W1520" i="1"/>
  <c r="W1519" i="1" s="1"/>
  <c r="W1518" i="1" s="1"/>
  <c r="W1517" i="1" s="1"/>
  <c r="V1520" i="1"/>
  <c r="V1519" i="1" s="1"/>
  <c r="V1518" i="1" s="1"/>
  <c r="V1517" i="1" s="1"/>
  <c r="U1520" i="1"/>
  <c r="U1519" i="1" s="1"/>
  <c r="U1518" i="1" s="1"/>
  <c r="U1517" i="1" s="1"/>
  <c r="S1520" i="1"/>
  <c r="S1519" i="1" s="1"/>
  <c r="S1518" i="1" s="1"/>
  <c r="S1517" i="1" s="1"/>
  <c r="R1520" i="1"/>
  <c r="R1519" i="1" s="1"/>
  <c r="R1518" i="1" s="1"/>
  <c r="R1517" i="1" s="1"/>
  <c r="W1515" i="1"/>
  <c r="W1514" i="1" s="1"/>
  <c r="W1513" i="1" s="1"/>
  <c r="W1512" i="1" s="1"/>
  <c r="V1515" i="1"/>
  <c r="V1514" i="1" s="1"/>
  <c r="V1513" i="1" s="1"/>
  <c r="V1512" i="1" s="1"/>
  <c r="U1515" i="1"/>
  <c r="U1514" i="1" s="1"/>
  <c r="U1513" i="1" s="1"/>
  <c r="U1512" i="1" s="1"/>
  <c r="S1515" i="1"/>
  <c r="S1514" i="1" s="1"/>
  <c r="S1513" i="1" s="1"/>
  <c r="S1512" i="1" s="1"/>
  <c r="R1515" i="1"/>
  <c r="R1514" i="1" s="1"/>
  <c r="R1513" i="1" s="1"/>
  <c r="R1512" i="1" s="1"/>
  <c r="W1507" i="1"/>
  <c r="W1506" i="1" s="1"/>
  <c r="W1505" i="1" s="1"/>
  <c r="V1507" i="1"/>
  <c r="V1506" i="1" s="1"/>
  <c r="V1505" i="1" s="1"/>
  <c r="U1507" i="1"/>
  <c r="U1506" i="1" s="1"/>
  <c r="U1505" i="1" s="1"/>
  <c r="S1507" i="1"/>
  <c r="S1506" i="1" s="1"/>
  <c r="S1505" i="1" s="1"/>
  <c r="R1507" i="1"/>
  <c r="R1506" i="1" s="1"/>
  <c r="R1505" i="1" s="1"/>
  <c r="W1503" i="1"/>
  <c r="W1502" i="1" s="1"/>
  <c r="W1501" i="1" s="1"/>
  <c r="V1503" i="1"/>
  <c r="V1502" i="1" s="1"/>
  <c r="V1501" i="1" s="1"/>
  <c r="U1503" i="1"/>
  <c r="U1502" i="1" s="1"/>
  <c r="U1501" i="1" s="1"/>
  <c r="S1503" i="1"/>
  <c r="S1502" i="1" s="1"/>
  <c r="S1501" i="1" s="1"/>
  <c r="R1503" i="1"/>
  <c r="R1502" i="1" s="1"/>
  <c r="R1501" i="1" s="1"/>
  <c r="W1499" i="1"/>
  <c r="W1498" i="1" s="1"/>
  <c r="W1497" i="1" s="1"/>
  <c r="V1499" i="1"/>
  <c r="V1498" i="1" s="1"/>
  <c r="V1497" i="1" s="1"/>
  <c r="U1499" i="1"/>
  <c r="U1498" i="1" s="1"/>
  <c r="U1497" i="1" s="1"/>
  <c r="S1499" i="1"/>
  <c r="S1498" i="1" s="1"/>
  <c r="S1497" i="1" s="1"/>
  <c r="R1499" i="1"/>
  <c r="R1498" i="1" s="1"/>
  <c r="R1497" i="1" s="1"/>
  <c r="W1491" i="1"/>
  <c r="V1491" i="1"/>
  <c r="U1491" i="1"/>
  <c r="S1491" i="1"/>
  <c r="R1491" i="1"/>
  <c r="W1489" i="1"/>
  <c r="V1489" i="1"/>
  <c r="U1489" i="1"/>
  <c r="S1489" i="1"/>
  <c r="R1489" i="1"/>
  <c r="W1487" i="1"/>
  <c r="V1487" i="1"/>
  <c r="U1487" i="1"/>
  <c r="S1487" i="1"/>
  <c r="R1487" i="1"/>
  <c r="W1476" i="1"/>
  <c r="W1475" i="1" s="1"/>
  <c r="W1474" i="1" s="1"/>
  <c r="W1473" i="1" s="1"/>
  <c r="W1472" i="1" s="1"/>
  <c r="V1476" i="1"/>
  <c r="V1475" i="1" s="1"/>
  <c r="V1474" i="1" s="1"/>
  <c r="V1473" i="1" s="1"/>
  <c r="V1472" i="1" s="1"/>
  <c r="U1476" i="1"/>
  <c r="U1475" i="1" s="1"/>
  <c r="U1474" i="1" s="1"/>
  <c r="U1473" i="1" s="1"/>
  <c r="U1472" i="1" s="1"/>
  <c r="S1476" i="1"/>
  <c r="S1475" i="1" s="1"/>
  <c r="S1474" i="1" s="1"/>
  <c r="S1473" i="1" s="1"/>
  <c r="S1472" i="1" s="1"/>
  <c r="R1476" i="1"/>
  <c r="R1475" i="1" s="1"/>
  <c r="R1474" i="1" s="1"/>
  <c r="R1473" i="1" s="1"/>
  <c r="R1472" i="1" s="1"/>
  <c r="W1470" i="1"/>
  <c r="W1469" i="1" s="1"/>
  <c r="V1470" i="1"/>
  <c r="V1469" i="1" s="1"/>
  <c r="U1470" i="1"/>
  <c r="U1469" i="1" s="1"/>
  <c r="S1470" i="1"/>
  <c r="S1469" i="1" s="1"/>
  <c r="R1470" i="1"/>
  <c r="R1469" i="1" s="1"/>
  <c r="W1467" i="1"/>
  <c r="V1467" i="1"/>
  <c r="U1467" i="1"/>
  <c r="S1467" i="1"/>
  <c r="R1467" i="1"/>
  <c r="W1465" i="1"/>
  <c r="V1465" i="1"/>
  <c r="U1465" i="1"/>
  <c r="S1465" i="1"/>
  <c r="R1465" i="1"/>
  <c r="W1460" i="1"/>
  <c r="W1459" i="1" s="1"/>
  <c r="W1458" i="1" s="1"/>
  <c r="W1457" i="1" s="1"/>
  <c r="W1456" i="1" s="1"/>
  <c r="V1460" i="1"/>
  <c r="V1459" i="1" s="1"/>
  <c r="V1458" i="1" s="1"/>
  <c r="V1457" i="1" s="1"/>
  <c r="V1456" i="1" s="1"/>
  <c r="U1460" i="1"/>
  <c r="U1459" i="1" s="1"/>
  <c r="U1458" i="1" s="1"/>
  <c r="U1457" i="1" s="1"/>
  <c r="U1456" i="1" s="1"/>
  <c r="S1460" i="1"/>
  <c r="S1459" i="1" s="1"/>
  <c r="S1458" i="1" s="1"/>
  <c r="S1457" i="1" s="1"/>
  <c r="S1456" i="1" s="1"/>
  <c r="R1460" i="1"/>
  <c r="R1459" i="1" s="1"/>
  <c r="R1458" i="1" s="1"/>
  <c r="R1457" i="1" s="1"/>
  <c r="R1456" i="1" s="1"/>
  <c r="W1445" i="1"/>
  <c r="W1444" i="1" s="1"/>
  <c r="W1443" i="1" s="1"/>
  <c r="W1442" i="1" s="1"/>
  <c r="W1441" i="1" s="1"/>
  <c r="V1445" i="1"/>
  <c r="V1444" i="1" s="1"/>
  <c r="V1443" i="1" s="1"/>
  <c r="V1442" i="1" s="1"/>
  <c r="V1441" i="1" s="1"/>
  <c r="U1445" i="1"/>
  <c r="U1444" i="1" s="1"/>
  <c r="U1443" i="1" s="1"/>
  <c r="U1442" i="1" s="1"/>
  <c r="U1441" i="1" s="1"/>
  <c r="S1445" i="1"/>
  <c r="S1444" i="1" s="1"/>
  <c r="S1443" i="1" s="1"/>
  <c r="S1442" i="1" s="1"/>
  <c r="S1441" i="1" s="1"/>
  <c r="R1445" i="1"/>
  <c r="R1444" i="1" s="1"/>
  <c r="R1443" i="1" s="1"/>
  <c r="R1442" i="1" s="1"/>
  <c r="R1441" i="1" s="1"/>
  <c r="W1439" i="1"/>
  <c r="W1438" i="1" s="1"/>
  <c r="W1437" i="1" s="1"/>
  <c r="W1436" i="1" s="1"/>
  <c r="V1439" i="1"/>
  <c r="V1438" i="1" s="1"/>
  <c r="V1437" i="1" s="1"/>
  <c r="V1436" i="1" s="1"/>
  <c r="U1439" i="1"/>
  <c r="U1438" i="1" s="1"/>
  <c r="U1437" i="1" s="1"/>
  <c r="U1436" i="1" s="1"/>
  <c r="S1439" i="1"/>
  <c r="S1438" i="1" s="1"/>
  <c r="S1437" i="1" s="1"/>
  <c r="S1436" i="1" s="1"/>
  <c r="R1439" i="1"/>
  <c r="R1438" i="1" s="1"/>
  <c r="R1437" i="1" s="1"/>
  <c r="R1436" i="1" s="1"/>
  <c r="W1434" i="1"/>
  <c r="W1433" i="1" s="1"/>
  <c r="W1432" i="1" s="1"/>
  <c r="W1431" i="1" s="1"/>
  <c r="W1430" i="1" s="1"/>
  <c r="V1434" i="1"/>
  <c r="V1433" i="1" s="1"/>
  <c r="V1432" i="1" s="1"/>
  <c r="V1431" i="1" s="1"/>
  <c r="V1430" i="1" s="1"/>
  <c r="U1434" i="1"/>
  <c r="U1433" i="1" s="1"/>
  <c r="U1432" i="1" s="1"/>
  <c r="U1431" i="1" s="1"/>
  <c r="U1430" i="1" s="1"/>
  <c r="S1434" i="1"/>
  <c r="S1433" i="1" s="1"/>
  <c r="S1432" i="1" s="1"/>
  <c r="S1431" i="1" s="1"/>
  <c r="S1430" i="1" s="1"/>
  <c r="R1434" i="1"/>
  <c r="R1433" i="1" s="1"/>
  <c r="R1432" i="1" s="1"/>
  <c r="R1431" i="1" s="1"/>
  <c r="R1430" i="1" s="1"/>
  <c r="W1423" i="1"/>
  <c r="W1422" i="1" s="1"/>
  <c r="W1421" i="1" s="1"/>
  <c r="W1420" i="1" s="1"/>
  <c r="W1419" i="1" s="1"/>
  <c r="V1423" i="1"/>
  <c r="V1422" i="1" s="1"/>
  <c r="V1421" i="1" s="1"/>
  <c r="V1420" i="1" s="1"/>
  <c r="V1419" i="1" s="1"/>
  <c r="U1423" i="1"/>
  <c r="U1422" i="1" s="1"/>
  <c r="U1421" i="1" s="1"/>
  <c r="U1420" i="1" s="1"/>
  <c r="U1419" i="1" s="1"/>
  <c r="S1423" i="1"/>
  <c r="S1422" i="1" s="1"/>
  <c r="S1421" i="1" s="1"/>
  <c r="S1420" i="1" s="1"/>
  <c r="S1419" i="1" s="1"/>
  <c r="R1423" i="1"/>
  <c r="R1422" i="1" s="1"/>
  <c r="R1421" i="1" s="1"/>
  <c r="R1420" i="1" s="1"/>
  <c r="R1419" i="1" s="1"/>
  <c r="W1417" i="1"/>
  <c r="W1416" i="1" s="1"/>
  <c r="W1415" i="1" s="1"/>
  <c r="W1414" i="1" s="1"/>
  <c r="W1413" i="1" s="1"/>
  <c r="V1417" i="1"/>
  <c r="V1416" i="1" s="1"/>
  <c r="V1415" i="1" s="1"/>
  <c r="V1414" i="1" s="1"/>
  <c r="V1413" i="1" s="1"/>
  <c r="U1417" i="1"/>
  <c r="U1416" i="1" s="1"/>
  <c r="U1415" i="1" s="1"/>
  <c r="U1414" i="1" s="1"/>
  <c r="U1413" i="1" s="1"/>
  <c r="S1417" i="1"/>
  <c r="S1416" i="1" s="1"/>
  <c r="S1415" i="1" s="1"/>
  <c r="S1414" i="1" s="1"/>
  <c r="S1413" i="1" s="1"/>
  <c r="R1417" i="1"/>
  <c r="R1416" i="1" s="1"/>
  <c r="R1415" i="1" s="1"/>
  <c r="R1414" i="1" s="1"/>
  <c r="R1413" i="1" s="1"/>
  <c r="W1411" i="1"/>
  <c r="W1410" i="1" s="1"/>
  <c r="W1409" i="1" s="1"/>
  <c r="W1408" i="1" s="1"/>
  <c r="V1411" i="1"/>
  <c r="V1410" i="1" s="1"/>
  <c r="V1409" i="1" s="1"/>
  <c r="V1408" i="1" s="1"/>
  <c r="U1411" i="1"/>
  <c r="U1410" i="1" s="1"/>
  <c r="U1409" i="1" s="1"/>
  <c r="U1408" i="1" s="1"/>
  <c r="S1411" i="1"/>
  <c r="S1410" i="1" s="1"/>
  <c r="S1409" i="1" s="1"/>
  <c r="S1408" i="1" s="1"/>
  <c r="R1411" i="1"/>
  <c r="R1410" i="1" s="1"/>
  <c r="R1409" i="1" s="1"/>
  <c r="R1408" i="1" s="1"/>
  <c r="W1406" i="1"/>
  <c r="W1405" i="1" s="1"/>
  <c r="V1406" i="1"/>
  <c r="V1405" i="1" s="1"/>
  <c r="U1406" i="1"/>
  <c r="U1405" i="1" s="1"/>
  <c r="S1406" i="1"/>
  <c r="S1405" i="1" s="1"/>
  <c r="R1406" i="1"/>
  <c r="R1405" i="1" s="1"/>
  <c r="W1403" i="1"/>
  <c r="W1402" i="1" s="1"/>
  <c r="V1403" i="1"/>
  <c r="V1402" i="1" s="1"/>
  <c r="U1403" i="1"/>
  <c r="U1402" i="1" s="1"/>
  <c r="S1403" i="1"/>
  <c r="S1402" i="1" s="1"/>
  <c r="R1403" i="1"/>
  <c r="R1402" i="1" s="1"/>
  <c r="W1395" i="1"/>
  <c r="V1395" i="1"/>
  <c r="U1395" i="1"/>
  <c r="S1395" i="1"/>
  <c r="R1395" i="1"/>
  <c r="W1393" i="1"/>
  <c r="V1393" i="1"/>
  <c r="U1393" i="1"/>
  <c r="S1393" i="1"/>
  <c r="R1393" i="1"/>
  <c r="W1387" i="1"/>
  <c r="W1386" i="1" s="1"/>
  <c r="W1385" i="1" s="1"/>
  <c r="W1384" i="1" s="1"/>
  <c r="W1383" i="1" s="1"/>
  <c r="V1387" i="1"/>
  <c r="V1386" i="1" s="1"/>
  <c r="V1385" i="1" s="1"/>
  <c r="V1384" i="1" s="1"/>
  <c r="V1383" i="1" s="1"/>
  <c r="U1387" i="1"/>
  <c r="U1386" i="1" s="1"/>
  <c r="U1385" i="1" s="1"/>
  <c r="U1384" i="1" s="1"/>
  <c r="U1383" i="1" s="1"/>
  <c r="S1387" i="1"/>
  <c r="S1386" i="1" s="1"/>
  <c r="S1385" i="1" s="1"/>
  <c r="S1384" i="1" s="1"/>
  <c r="S1383" i="1" s="1"/>
  <c r="R1387" i="1"/>
  <c r="R1386" i="1" s="1"/>
  <c r="R1385" i="1" s="1"/>
  <c r="R1384" i="1" s="1"/>
  <c r="R1383" i="1" s="1"/>
  <c r="W1379" i="1"/>
  <c r="W1378" i="1" s="1"/>
  <c r="V1379" i="1"/>
  <c r="V1378" i="1" s="1"/>
  <c r="U1379" i="1"/>
  <c r="U1378" i="1" s="1"/>
  <c r="S1379" i="1"/>
  <c r="S1378" i="1" s="1"/>
  <c r="R1379" i="1"/>
  <c r="R1378" i="1" s="1"/>
  <c r="W1376" i="1"/>
  <c r="V1376" i="1"/>
  <c r="U1376" i="1"/>
  <c r="S1376" i="1"/>
  <c r="R1376" i="1"/>
  <c r="W1374" i="1"/>
  <c r="V1374" i="1"/>
  <c r="U1374" i="1"/>
  <c r="S1374" i="1"/>
  <c r="R1374" i="1"/>
  <c r="W1369" i="1"/>
  <c r="W1368" i="1" s="1"/>
  <c r="V1369" i="1"/>
  <c r="V1368" i="1" s="1"/>
  <c r="U1369" i="1"/>
  <c r="U1368" i="1" s="1"/>
  <c r="S1369" i="1"/>
  <c r="S1368" i="1" s="1"/>
  <c r="R1369" i="1"/>
  <c r="R1368" i="1" s="1"/>
  <c r="W1366" i="1"/>
  <c r="W1365" i="1" s="1"/>
  <c r="V1366" i="1"/>
  <c r="V1365" i="1" s="1"/>
  <c r="U1366" i="1"/>
  <c r="U1365" i="1" s="1"/>
  <c r="S1366" i="1"/>
  <c r="S1365" i="1" s="1"/>
  <c r="R1366" i="1"/>
  <c r="R1365" i="1" s="1"/>
  <c r="W1363" i="1"/>
  <c r="W1362" i="1" s="1"/>
  <c r="V1363" i="1"/>
  <c r="V1362" i="1" s="1"/>
  <c r="U1363" i="1"/>
  <c r="U1362" i="1" s="1"/>
  <c r="S1363" i="1"/>
  <c r="S1362" i="1" s="1"/>
  <c r="R1363" i="1"/>
  <c r="R1362" i="1" s="1"/>
  <c r="W1357" i="1"/>
  <c r="W1356" i="1" s="1"/>
  <c r="W1355" i="1" s="1"/>
  <c r="V1357" i="1"/>
  <c r="V1356" i="1" s="1"/>
  <c r="V1355" i="1" s="1"/>
  <c r="U1357" i="1"/>
  <c r="U1356" i="1" s="1"/>
  <c r="U1355" i="1" s="1"/>
  <c r="S1357" i="1"/>
  <c r="S1356" i="1" s="1"/>
  <c r="S1355" i="1" s="1"/>
  <c r="R1357" i="1"/>
  <c r="R1356" i="1" s="1"/>
  <c r="R1355" i="1" s="1"/>
  <c r="W1353" i="1"/>
  <c r="W1352" i="1" s="1"/>
  <c r="W1351" i="1" s="1"/>
  <c r="V1353" i="1"/>
  <c r="V1352" i="1" s="1"/>
  <c r="V1351" i="1" s="1"/>
  <c r="U1353" i="1"/>
  <c r="U1352" i="1" s="1"/>
  <c r="U1351" i="1" s="1"/>
  <c r="S1353" i="1"/>
  <c r="S1352" i="1" s="1"/>
  <c r="S1351" i="1" s="1"/>
  <c r="R1353" i="1"/>
  <c r="R1352" i="1" s="1"/>
  <c r="R1351" i="1" s="1"/>
  <c r="W1347" i="1"/>
  <c r="V1347" i="1"/>
  <c r="U1347" i="1"/>
  <c r="S1347" i="1"/>
  <c r="R1347" i="1"/>
  <c r="W1345" i="1"/>
  <c r="V1345" i="1"/>
  <c r="U1345" i="1"/>
  <c r="S1345" i="1"/>
  <c r="R1345" i="1"/>
  <c r="W1342" i="1"/>
  <c r="W1341" i="1" s="1"/>
  <c r="V1342" i="1"/>
  <c r="V1341" i="1" s="1"/>
  <c r="U1342" i="1"/>
  <c r="U1341" i="1" s="1"/>
  <c r="S1342" i="1"/>
  <c r="S1341" i="1" s="1"/>
  <c r="R1342" i="1"/>
  <c r="R1341" i="1" s="1"/>
  <c r="W1337" i="1"/>
  <c r="V1337" i="1"/>
  <c r="U1337" i="1"/>
  <c r="S1337" i="1"/>
  <c r="R1337" i="1"/>
  <c r="W1335" i="1"/>
  <c r="V1335" i="1"/>
  <c r="U1335" i="1"/>
  <c r="S1335" i="1"/>
  <c r="R1335" i="1"/>
  <c r="W1326" i="1"/>
  <c r="W1325" i="1" s="1"/>
  <c r="W1324" i="1" s="1"/>
  <c r="W1323" i="1" s="1"/>
  <c r="W1322" i="1" s="1"/>
  <c r="W1321" i="1" s="1"/>
  <c r="V1326" i="1"/>
  <c r="V1325" i="1" s="1"/>
  <c r="V1324" i="1" s="1"/>
  <c r="V1323" i="1" s="1"/>
  <c r="V1322" i="1" s="1"/>
  <c r="V1321" i="1" s="1"/>
  <c r="U1326" i="1"/>
  <c r="U1325" i="1" s="1"/>
  <c r="U1324" i="1" s="1"/>
  <c r="U1323" i="1" s="1"/>
  <c r="U1322" i="1" s="1"/>
  <c r="U1321" i="1" s="1"/>
  <c r="S1326" i="1"/>
  <c r="S1325" i="1" s="1"/>
  <c r="S1324" i="1" s="1"/>
  <c r="S1323" i="1" s="1"/>
  <c r="S1322" i="1" s="1"/>
  <c r="S1321" i="1" s="1"/>
  <c r="R1326" i="1"/>
  <c r="R1325" i="1" s="1"/>
  <c r="R1324" i="1" s="1"/>
  <c r="R1323" i="1" s="1"/>
  <c r="R1322" i="1" s="1"/>
  <c r="R1321" i="1" s="1"/>
  <c r="W1315" i="1"/>
  <c r="W1314" i="1" s="1"/>
  <c r="W1313" i="1" s="1"/>
  <c r="W1312" i="1" s="1"/>
  <c r="V1315" i="1"/>
  <c r="V1314" i="1" s="1"/>
  <c r="V1313" i="1" s="1"/>
  <c r="V1312" i="1" s="1"/>
  <c r="U1315" i="1"/>
  <c r="U1314" i="1" s="1"/>
  <c r="U1313" i="1" s="1"/>
  <c r="U1312" i="1" s="1"/>
  <c r="S1315" i="1"/>
  <c r="S1314" i="1" s="1"/>
  <c r="S1313" i="1" s="1"/>
  <c r="S1312" i="1" s="1"/>
  <c r="R1315" i="1"/>
  <c r="R1314" i="1" s="1"/>
  <c r="R1313" i="1" s="1"/>
  <c r="R1312" i="1" s="1"/>
  <c r="W1310" i="1"/>
  <c r="W1309" i="1" s="1"/>
  <c r="W1308" i="1" s="1"/>
  <c r="W1307" i="1" s="1"/>
  <c r="V1310" i="1"/>
  <c r="V1309" i="1" s="1"/>
  <c r="V1308" i="1" s="1"/>
  <c r="V1307" i="1" s="1"/>
  <c r="U1310" i="1"/>
  <c r="U1309" i="1" s="1"/>
  <c r="U1308" i="1" s="1"/>
  <c r="U1307" i="1" s="1"/>
  <c r="S1310" i="1"/>
  <c r="S1309" i="1" s="1"/>
  <c r="S1308" i="1" s="1"/>
  <c r="S1307" i="1" s="1"/>
  <c r="R1310" i="1"/>
  <c r="R1309" i="1" s="1"/>
  <c r="R1308" i="1" s="1"/>
  <c r="R1307" i="1" s="1"/>
  <c r="W1302" i="1"/>
  <c r="W1301" i="1" s="1"/>
  <c r="W1300" i="1" s="1"/>
  <c r="W1299" i="1" s="1"/>
  <c r="V1302" i="1"/>
  <c r="V1301" i="1" s="1"/>
  <c r="V1300" i="1" s="1"/>
  <c r="V1299" i="1" s="1"/>
  <c r="U1302" i="1"/>
  <c r="U1301" i="1" s="1"/>
  <c r="U1300" i="1" s="1"/>
  <c r="U1299" i="1" s="1"/>
  <c r="S1302" i="1"/>
  <c r="S1301" i="1" s="1"/>
  <c r="S1300" i="1" s="1"/>
  <c r="S1299" i="1" s="1"/>
  <c r="R1302" i="1"/>
  <c r="R1301" i="1" s="1"/>
  <c r="R1300" i="1" s="1"/>
  <c r="R1299" i="1" s="1"/>
  <c r="W1297" i="1"/>
  <c r="W1296" i="1" s="1"/>
  <c r="W1295" i="1" s="1"/>
  <c r="W1294" i="1" s="1"/>
  <c r="V1297" i="1"/>
  <c r="V1296" i="1" s="1"/>
  <c r="V1295" i="1" s="1"/>
  <c r="V1294" i="1" s="1"/>
  <c r="U1297" i="1"/>
  <c r="U1296" i="1" s="1"/>
  <c r="U1295" i="1" s="1"/>
  <c r="U1294" i="1" s="1"/>
  <c r="S1297" i="1"/>
  <c r="S1296" i="1" s="1"/>
  <c r="S1295" i="1" s="1"/>
  <c r="S1294" i="1" s="1"/>
  <c r="R1297" i="1"/>
  <c r="R1296" i="1" s="1"/>
  <c r="R1295" i="1" s="1"/>
  <c r="R1294" i="1" s="1"/>
  <c r="W1289" i="1"/>
  <c r="W1288" i="1" s="1"/>
  <c r="W1287" i="1" s="1"/>
  <c r="V1289" i="1"/>
  <c r="V1288" i="1" s="1"/>
  <c r="V1287" i="1" s="1"/>
  <c r="U1289" i="1"/>
  <c r="U1288" i="1" s="1"/>
  <c r="U1287" i="1" s="1"/>
  <c r="S1289" i="1"/>
  <c r="S1288" i="1" s="1"/>
  <c r="S1287" i="1" s="1"/>
  <c r="R1289" i="1"/>
  <c r="R1288" i="1" s="1"/>
  <c r="R1287" i="1" s="1"/>
  <c r="W1285" i="1"/>
  <c r="W1284" i="1" s="1"/>
  <c r="W1283" i="1" s="1"/>
  <c r="V1285" i="1"/>
  <c r="V1284" i="1" s="1"/>
  <c r="V1283" i="1" s="1"/>
  <c r="U1285" i="1"/>
  <c r="U1284" i="1" s="1"/>
  <c r="U1283" i="1" s="1"/>
  <c r="S1285" i="1"/>
  <c r="S1284" i="1" s="1"/>
  <c r="S1283" i="1" s="1"/>
  <c r="R1285" i="1"/>
  <c r="R1284" i="1" s="1"/>
  <c r="R1283" i="1" s="1"/>
  <c r="W1281" i="1"/>
  <c r="W1280" i="1" s="1"/>
  <c r="W1279" i="1" s="1"/>
  <c r="V1281" i="1"/>
  <c r="V1280" i="1" s="1"/>
  <c r="V1279" i="1" s="1"/>
  <c r="U1281" i="1"/>
  <c r="U1280" i="1" s="1"/>
  <c r="U1279" i="1" s="1"/>
  <c r="S1281" i="1"/>
  <c r="S1280" i="1" s="1"/>
  <c r="S1279" i="1" s="1"/>
  <c r="R1281" i="1"/>
  <c r="R1280" i="1" s="1"/>
  <c r="R1279" i="1" s="1"/>
  <c r="W1273" i="1"/>
  <c r="V1273" i="1"/>
  <c r="U1273" i="1"/>
  <c r="S1273" i="1"/>
  <c r="R1273" i="1"/>
  <c r="W1271" i="1"/>
  <c r="V1271" i="1"/>
  <c r="U1271" i="1"/>
  <c r="S1271" i="1"/>
  <c r="R1271" i="1"/>
  <c r="W1269" i="1"/>
  <c r="V1269" i="1"/>
  <c r="U1269" i="1"/>
  <c r="S1269" i="1"/>
  <c r="R1269" i="1"/>
  <c r="W1262" i="1"/>
  <c r="W1261" i="1" s="1"/>
  <c r="W1260" i="1" s="1"/>
  <c r="W1259" i="1" s="1"/>
  <c r="W1258" i="1" s="1"/>
  <c r="V1262" i="1"/>
  <c r="V1261" i="1" s="1"/>
  <c r="V1260" i="1" s="1"/>
  <c r="V1259" i="1" s="1"/>
  <c r="V1258" i="1" s="1"/>
  <c r="U1262" i="1"/>
  <c r="U1261" i="1" s="1"/>
  <c r="U1260" i="1" s="1"/>
  <c r="U1259" i="1" s="1"/>
  <c r="U1258" i="1" s="1"/>
  <c r="S1262" i="1"/>
  <c r="S1261" i="1" s="1"/>
  <c r="S1260" i="1" s="1"/>
  <c r="S1259" i="1" s="1"/>
  <c r="S1258" i="1" s="1"/>
  <c r="R1262" i="1"/>
  <c r="R1261" i="1" s="1"/>
  <c r="R1260" i="1" s="1"/>
  <c r="R1259" i="1" s="1"/>
  <c r="R1258" i="1" s="1"/>
  <c r="W1256" i="1"/>
  <c r="W1255" i="1" s="1"/>
  <c r="V1256" i="1"/>
  <c r="V1255" i="1" s="1"/>
  <c r="U1256" i="1"/>
  <c r="U1255" i="1" s="1"/>
  <c r="S1256" i="1"/>
  <c r="S1255" i="1" s="1"/>
  <c r="R1256" i="1"/>
  <c r="R1255" i="1" s="1"/>
  <c r="W1253" i="1"/>
  <c r="W1252" i="1" s="1"/>
  <c r="V1253" i="1"/>
  <c r="V1252" i="1" s="1"/>
  <c r="U1253" i="1"/>
  <c r="U1252" i="1" s="1"/>
  <c r="S1253" i="1"/>
  <c r="S1252" i="1" s="1"/>
  <c r="R1253" i="1"/>
  <c r="R1252" i="1" s="1"/>
  <c r="W1248" i="1"/>
  <c r="W1247" i="1" s="1"/>
  <c r="W1246" i="1" s="1"/>
  <c r="W1245" i="1" s="1"/>
  <c r="W1244" i="1" s="1"/>
  <c r="V1248" i="1"/>
  <c r="V1247" i="1" s="1"/>
  <c r="V1246" i="1" s="1"/>
  <c r="V1245" i="1" s="1"/>
  <c r="V1244" i="1" s="1"/>
  <c r="U1248" i="1"/>
  <c r="U1247" i="1" s="1"/>
  <c r="U1246" i="1" s="1"/>
  <c r="U1245" i="1" s="1"/>
  <c r="U1244" i="1" s="1"/>
  <c r="S1248" i="1"/>
  <c r="S1247" i="1" s="1"/>
  <c r="S1246" i="1" s="1"/>
  <c r="S1245" i="1" s="1"/>
  <c r="S1244" i="1" s="1"/>
  <c r="R1248" i="1"/>
  <c r="R1247" i="1" s="1"/>
  <c r="R1246" i="1" s="1"/>
  <c r="R1245" i="1" s="1"/>
  <c r="R1244" i="1" s="1"/>
  <c r="W1233" i="1"/>
  <c r="W1232" i="1" s="1"/>
  <c r="W1231" i="1" s="1"/>
  <c r="W1230" i="1" s="1"/>
  <c r="W1229" i="1" s="1"/>
  <c r="V1233" i="1"/>
  <c r="V1232" i="1" s="1"/>
  <c r="V1231" i="1" s="1"/>
  <c r="V1230" i="1" s="1"/>
  <c r="V1229" i="1" s="1"/>
  <c r="U1233" i="1"/>
  <c r="U1232" i="1" s="1"/>
  <c r="U1231" i="1" s="1"/>
  <c r="U1230" i="1" s="1"/>
  <c r="U1229" i="1" s="1"/>
  <c r="S1233" i="1"/>
  <c r="S1232" i="1" s="1"/>
  <c r="S1231" i="1" s="1"/>
  <c r="S1230" i="1" s="1"/>
  <c r="S1229" i="1" s="1"/>
  <c r="R1233" i="1"/>
  <c r="R1232" i="1" s="1"/>
  <c r="R1231" i="1" s="1"/>
  <c r="R1230" i="1" s="1"/>
  <c r="R1229" i="1" s="1"/>
  <c r="W1227" i="1"/>
  <c r="W1226" i="1" s="1"/>
  <c r="W1225" i="1" s="1"/>
  <c r="W1224" i="1" s="1"/>
  <c r="V1227" i="1"/>
  <c r="V1226" i="1" s="1"/>
  <c r="V1225" i="1" s="1"/>
  <c r="V1224" i="1" s="1"/>
  <c r="U1227" i="1"/>
  <c r="U1226" i="1" s="1"/>
  <c r="U1225" i="1" s="1"/>
  <c r="U1224" i="1" s="1"/>
  <c r="S1227" i="1"/>
  <c r="S1226" i="1" s="1"/>
  <c r="S1225" i="1" s="1"/>
  <c r="S1224" i="1" s="1"/>
  <c r="R1227" i="1"/>
  <c r="R1226" i="1" s="1"/>
  <c r="R1225" i="1" s="1"/>
  <c r="R1224" i="1" s="1"/>
  <c r="W1222" i="1"/>
  <c r="W1221" i="1" s="1"/>
  <c r="W1220" i="1" s="1"/>
  <c r="W1219" i="1" s="1"/>
  <c r="V1222" i="1"/>
  <c r="V1221" i="1" s="1"/>
  <c r="V1220" i="1" s="1"/>
  <c r="V1219" i="1" s="1"/>
  <c r="U1222" i="1"/>
  <c r="U1221" i="1" s="1"/>
  <c r="U1220" i="1" s="1"/>
  <c r="U1219" i="1" s="1"/>
  <c r="S1222" i="1"/>
  <c r="S1221" i="1" s="1"/>
  <c r="S1220" i="1" s="1"/>
  <c r="S1219" i="1" s="1"/>
  <c r="R1222" i="1"/>
  <c r="R1221" i="1" s="1"/>
  <c r="R1220" i="1" s="1"/>
  <c r="R1219" i="1" s="1"/>
  <c r="W1217" i="1"/>
  <c r="W1216" i="1" s="1"/>
  <c r="W1215" i="1" s="1"/>
  <c r="W1214" i="1" s="1"/>
  <c r="W1213" i="1" s="1"/>
  <c r="V1217" i="1"/>
  <c r="V1216" i="1" s="1"/>
  <c r="V1215" i="1" s="1"/>
  <c r="V1214" i="1" s="1"/>
  <c r="V1213" i="1" s="1"/>
  <c r="U1217" i="1"/>
  <c r="U1216" i="1" s="1"/>
  <c r="U1215" i="1" s="1"/>
  <c r="U1214" i="1" s="1"/>
  <c r="U1213" i="1" s="1"/>
  <c r="S1217" i="1"/>
  <c r="S1216" i="1" s="1"/>
  <c r="S1215" i="1" s="1"/>
  <c r="S1214" i="1" s="1"/>
  <c r="S1213" i="1" s="1"/>
  <c r="R1217" i="1"/>
  <c r="R1216" i="1" s="1"/>
  <c r="R1215" i="1" s="1"/>
  <c r="R1214" i="1" s="1"/>
  <c r="R1213" i="1" s="1"/>
  <c r="W1206" i="1"/>
  <c r="W1205" i="1" s="1"/>
  <c r="W1204" i="1" s="1"/>
  <c r="W1203" i="1" s="1"/>
  <c r="W1202" i="1" s="1"/>
  <c r="V1206" i="1"/>
  <c r="V1205" i="1" s="1"/>
  <c r="V1204" i="1" s="1"/>
  <c r="V1203" i="1" s="1"/>
  <c r="V1202" i="1" s="1"/>
  <c r="U1206" i="1"/>
  <c r="U1205" i="1" s="1"/>
  <c r="U1204" i="1" s="1"/>
  <c r="U1203" i="1" s="1"/>
  <c r="U1202" i="1" s="1"/>
  <c r="S1206" i="1"/>
  <c r="S1205" i="1" s="1"/>
  <c r="S1204" i="1" s="1"/>
  <c r="S1203" i="1" s="1"/>
  <c r="S1202" i="1" s="1"/>
  <c r="R1206" i="1"/>
  <c r="R1205" i="1" s="1"/>
  <c r="R1204" i="1" s="1"/>
  <c r="R1203" i="1" s="1"/>
  <c r="R1202" i="1" s="1"/>
  <c r="W1200" i="1"/>
  <c r="W1199" i="1" s="1"/>
  <c r="W1198" i="1" s="1"/>
  <c r="W1197" i="1" s="1"/>
  <c r="W1196" i="1" s="1"/>
  <c r="V1200" i="1"/>
  <c r="V1199" i="1" s="1"/>
  <c r="V1198" i="1" s="1"/>
  <c r="V1197" i="1" s="1"/>
  <c r="V1196" i="1" s="1"/>
  <c r="U1200" i="1"/>
  <c r="U1199" i="1" s="1"/>
  <c r="U1198" i="1" s="1"/>
  <c r="U1197" i="1" s="1"/>
  <c r="U1196" i="1" s="1"/>
  <c r="S1200" i="1"/>
  <c r="S1199" i="1" s="1"/>
  <c r="S1198" i="1" s="1"/>
  <c r="S1197" i="1" s="1"/>
  <c r="S1196" i="1" s="1"/>
  <c r="R1200" i="1"/>
  <c r="R1199" i="1" s="1"/>
  <c r="R1198" i="1" s="1"/>
  <c r="R1197" i="1" s="1"/>
  <c r="R1196" i="1" s="1"/>
  <c r="W1194" i="1"/>
  <c r="W1193" i="1" s="1"/>
  <c r="W1192" i="1" s="1"/>
  <c r="W1191" i="1" s="1"/>
  <c r="V1194" i="1"/>
  <c r="V1193" i="1" s="1"/>
  <c r="V1192" i="1" s="1"/>
  <c r="V1191" i="1" s="1"/>
  <c r="U1194" i="1"/>
  <c r="U1193" i="1" s="1"/>
  <c r="U1192" i="1" s="1"/>
  <c r="U1191" i="1" s="1"/>
  <c r="S1194" i="1"/>
  <c r="S1193" i="1" s="1"/>
  <c r="S1192" i="1" s="1"/>
  <c r="S1191" i="1" s="1"/>
  <c r="R1194" i="1"/>
  <c r="R1193" i="1" s="1"/>
  <c r="R1192" i="1" s="1"/>
  <c r="R1191" i="1" s="1"/>
  <c r="W1189" i="1"/>
  <c r="W1188" i="1" s="1"/>
  <c r="V1189" i="1"/>
  <c r="V1188" i="1" s="1"/>
  <c r="U1189" i="1"/>
  <c r="U1188" i="1" s="1"/>
  <c r="S1189" i="1"/>
  <c r="S1188" i="1" s="1"/>
  <c r="R1189" i="1"/>
  <c r="R1188" i="1" s="1"/>
  <c r="W1186" i="1"/>
  <c r="W1185" i="1" s="1"/>
  <c r="V1186" i="1"/>
  <c r="V1185" i="1" s="1"/>
  <c r="U1186" i="1"/>
  <c r="U1185" i="1" s="1"/>
  <c r="S1186" i="1"/>
  <c r="S1185" i="1" s="1"/>
  <c r="R1186" i="1"/>
  <c r="R1185" i="1" s="1"/>
  <c r="W1178" i="1"/>
  <c r="V1178" i="1"/>
  <c r="U1178" i="1"/>
  <c r="S1178" i="1"/>
  <c r="R1178" i="1"/>
  <c r="W1176" i="1"/>
  <c r="V1176" i="1"/>
  <c r="U1176" i="1"/>
  <c r="S1176" i="1"/>
  <c r="R1176" i="1"/>
  <c r="W1170" i="1"/>
  <c r="W1169" i="1" s="1"/>
  <c r="W1168" i="1" s="1"/>
  <c r="W1167" i="1" s="1"/>
  <c r="W1166" i="1" s="1"/>
  <c r="V1170" i="1"/>
  <c r="V1169" i="1" s="1"/>
  <c r="V1168" i="1" s="1"/>
  <c r="V1167" i="1" s="1"/>
  <c r="V1166" i="1" s="1"/>
  <c r="U1170" i="1"/>
  <c r="U1169" i="1" s="1"/>
  <c r="U1168" i="1" s="1"/>
  <c r="U1167" i="1" s="1"/>
  <c r="U1166" i="1" s="1"/>
  <c r="S1170" i="1"/>
  <c r="S1169" i="1" s="1"/>
  <c r="S1168" i="1" s="1"/>
  <c r="S1167" i="1" s="1"/>
  <c r="S1166" i="1" s="1"/>
  <c r="R1170" i="1"/>
  <c r="R1169" i="1" s="1"/>
  <c r="R1168" i="1" s="1"/>
  <c r="R1167" i="1" s="1"/>
  <c r="R1166" i="1" s="1"/>
  <c r="W1163" i="1"/>
  <c r="W1162" i="1" s="1"/>
  <c r="W1161" i="1" s="1"/>
  <c r="W1160" i="1" s="1"/>
  <c r="W1159" i="1" s="1"/>
  <c r="V1163" i="1"/>
  <c r="V1162" i="1" s="1"/>
  <c r="V1161" i="1" s="1"/>
  <c r="V1160" i="1" s="1"/>
  <c r="V1159" i="1" s="1"/>
  <c r="U1163" i="1"/>
  <c r="U1162" i="1" s="1"/>
  <c r="U1161" i="1" s="1"/>
  <c r="U1160" i="1" s="1"/>
  <c r="U1159" i="1" s="1"/>
  <c r="S1163" i="1"/>
  <c r="S1162" i="1" s="1"/>
  <c r="S1161" i="1" s="1"/>
  <c r="S1160" i="1" s="1"/>
  <c r="S1159" i="1" s="1"/>
  <c r="R1163" i="1"/>
  <c r="R1162" i="1" s="1"/>
  <c r="R1161" i="1" s="1"/>
  <c r="R1160" i="1" s="1"/>
  <c r="R1159" i="1" s="1"/>
  <c r="W1152" i="1"/>
  <c r="W1151" i="1" s="1"/>
  <c r="V1152" i="1"/>
  <c r="V1151" i="1" s="1"/>
  <c r="U1152" i="1"/>
  <c r="U1151" i="1" s="1"/>
  <c r="S1152" i="1"/>
  <c r="S1151" i="1" s="1"/>
  <c r="R1152" i="1"/>
  <c r="R1151" i="1" s="1"/>
  <c r="W1149" i="1"/>
  <c r="V1149" i="1"/>
  <c r="U1149" i="1"/>
  <c r="S1149" i="1"/>
  <c r="R1149" i="1"/>
  <c r="W1147" i="1"/>
  <c r="V1147" i="1"/>
  <c r="U1147" i="1"/>
  <c r="S1147" i="1"/>
  <c r="R1147" i="1"/>
  <c r="W1142" i="1"/>
  <c r="W1141" i="1" s="1"/>
  <c r="V1142" i="1"/>
  <c r="V1141" i="1" s="1"/>
  <c r="U1142" i="1"/>
  <c r="U1141" i="1" s="1"/>
  <c r="S1142" i="1"/>
  <c r="S1141" i="1" s="1"/>
  <c r="R1142" i="1"/>
  <c r="R1141" i="1" s="1"/>
  <c r="W1139" i="1"/>
  <c r="W1138" i="1" s="1"/>
  <c r="V1139" i="1"/>
  <c r="V1138" i="1" s="1"/>
  <c r="U1139" i="1"/>
  <c r="U1138" i="1" s="1"/>
  <c r="S1139" i="1"/>
  <c r="S1138" i="1" s="1"/>
  <c r="R1139" i="1"/>
  <c r="R1138" i="1" s="1"/>
  <c r="W1136" i="1"/>
  <c r="W1135" i="1" s="1"/>
  <c r="V1136" i="1"/>
  <c r="V1135" i="1" s="1"/>
  <c r="U1136" i="1"/>
  <c r="U1135" i="1" s="1"/>
  <c r="S1136" i="1"/>
  <c r="S1135" i="1" s="1"/>
  <c r="R1136" i="1"/>
  <c r="R1135" i="1" s="1"/>
  <c r="W1130" i="1"/>
  <c r="W1129" i="1" s="1"/>
  <c r="W1128" i="1" s="1"/>
  <c r="V1130" i="1"/>
  <c r="V1129" i="1" s="1"/>
  <c r="V1128" i="1" s="1"/>
  <c r="U1130" i="1"/>
  <c r="U1129" i="1" s="1"/>
  <c r="U1128" i="1" s="1"/>
  <c r="S1130" i="1"/>
  <c r="S1129" i="1" s="1"/>
  <c r="S1128" i="1" s="1"/>
  <c r="R1130" i="1"/>
  <c r="R1129" i="1" s="1"/>
  <c r="R1128" i="1" s="1"/>
  <c r="W1126" i="1"/>
  <c r="W1125" i="1" s="1"/>
  <c r="W1124" i="1" s="1"/>
  <c r="V1126" i="1"/>
  <c r="V1125" i="1" s="1"/>
  <c r="V1124" i="1" s="1"/>
  <c r="U1126" i="1"/>
  <c r="U1125" i="1" s="1"/>
  <c r="U1124" i="1" s="1"/>
  <c r="S1126" i="1"/>
  <c r="S1125" i="1" s="1"/>
  <c r="S1124" i="1" s="1"/>
  <c r="R1126" i="1"/>
  <c r="R1125" i="1" s="1"/>
  <c r="R1124" i="1" s="1"/>
  <c r="W1120" i="1"/>
  <c r="V1120" i="1"/>
  <c r="U1120" i="1"/>
  <c r="S1120" i="1"/>
  <c r="R1120" i="1"/>
  <c r="W1118" i="1"/>
  <c r="V1118" i="1"/>
  <c r="U1118" i="1"/>
  <c r="S1118" i="1"/>
  <c r="R1118" i="1"/>
  <c r="W1116" i="1"/>
  <c r="V1116" i="1"/>
  <c r="U1116" i="1"/>
  <c r="S1116" i="1"/>
  <c r="R1116" i="1"/>
  <c r="W1113" i="1"/>
  <c r="W1112" i="1" s="1"/>
  <c r="V1113" i="1"/>
  <c r="V1112" i="1" s="1"/>
  <c r="U1113" i="1"/>
  <c r="U1112" i="1" s="1"/>
  <c r="S1113" i="1"/>
  <c r="S1112" i="1" s="1"/>
  <c r="R1113" i="1"/>
  <c r="R1112" i="1" s="1"/>
  <c r="W1108" i="1"/>
  <c r="V1108" i="1"/>
  <c r="U1108" i="1"/>
  <c r="S1108" i="1"/>
  <c r="R1108" i="1"/>
  <c r="W1106" i="1"/>
  <c r="V1106" i="1"/>
  <c r="U1106" i="1"/>
  <c r="S1106" i="1"/>
  <c r="R1106" i="1"/>
  <c r="W1097" i="1"/>
  <c r="W1096" i="1" s="1"/>
  <c r="W1095" i="1" s="1"/>
  <c r="W1094" i="1" s="1"/>
  <c r="W1093" i="1" s="1"/>
  <c r="W1092" i="1" s="1"/>
  <c r="V1097" i="1"/>
  <c r="V1096" i="1" s="1"/>
  <c r="V1095" i="1" s="1"/>
  <c r="V1094" i="1" s="1"/>
  <c r="V1093" i="1" s="1"/>
  <c r="V1092" i="1" s="1"/>
  <c r="U1097" i="1"/>
  <c r="U1096" i="1" s="1"/>
  <c r="U1095" i="1" s="1"/>
  <c r="U1094" i="1" s="1"/>
  <c r="U1093" i="1" s="1"/>
  <c r="U1092" i="1" s="1"/>
  <c r="S1097" i="1"/>
  <c r="S1096" i="1" s="1"/>
  <c r="S1095" i="1" s="1"/>
  <c r="S1094" i="1" s="1"/>
  <c r="S1093" i="1" s="1"/>
  <c r="S1092" i="1" s="1"/>
  <c r="R1097" i="1"/>
  <c r="R1096" i="1" s="1"/>
  <c r="R1095" i="1" s="1"/>
  <c r="R1094" i="1" s="1"/>
  <c r="R1093" i="1" s="1"/>
  <c r="R1092" i="1" s="1"/>
  <c r="W1090" i="1"/>
  <c r="W1089" i="1" s="1"/>
  <c r="W1088" i="1" s="1"/>
  <c r="W1087" i="1" s="1"/>
  <c r="V1090" i="1"/>
  <c r="V1089" i="1" s="1"/>
  <c r="V1088" i="1" s="1"/>
  <c r="V1087" i="1" s="1"/>
  <c r="U1090" i="1"/>
  <c r="U1089" i="1" s="1"/>
  <c r="U1088" i="1" s="1"/>
  <c r="U1087" i="1" s="1"/>
  <c r="S1090" i="1"/>
  <c r="S1089" i="1" s="1"/>
  <c r="S1088" i="1" s="1"/>
  <c r="S1087" i="1" s="1"/>
  <c r="R1090" i="1"/>
  <c r="R1089" i="1" s="1"/>
  <c r="R1088" i="1" s="1"/>
  <c r="R1087" i="1" s="1"/>
  <c r="W1085" i="1"/>
  <c r="W1084" i="1" s="1"/>
  <c r="W1083" i="1" s="1"/>
  <c r="W1082" i="1" s="1"/>
  <c r="V1085" i="1"/>
  <c r="V1084" i="1" s="1"/>
  <c r="V1083" i="1" s="1"/>
  <c r="V1082" i="1" s="1"/>
  <c r="U1085" i="1"/>
  <c r="U1084" i="1" s="1"/>
  <c r="U1083" i="1" s="1"/>
  <c r="U1082" i="1" s="1"/>
  <c r="S1085" i="1"/>
  <c r="S1084" i="1" s="1"/>
  <c r="S1083" i="1" s="1"/>
  <c r="S1082" i="1" s="1"/>
  <c r="R1085" i="1"/>
  <c r="R1084" i="1" s="1"/>
  <c r="R1083" i="1" s="1"/>
  <c r="R1082" i="1" s="1"/>
  <c r="W1077" i="1"/>
  <c r="W1076" i="1" s="1"/>
  <c r="W1075" i="1" s="1"/>
  <c r="W1074" i="1" s="1"/>
  <c r="V1077" i="1"/>
  <c r="V1076" i="1" s="1"/>
  <c r="V1075" i="1" s="1"/>
  <c r="V1074" i="1" s="1"/>
  <c r="U1077" i="1"/>
  <c r="U1076" i="1" s="1"/>
  <c r="U1075" i="1" s="1"/>
  <c r="U1074" i="1" s="1"/>
  <c r="S1077" i="1"/>
  <c r="S1076" i="1" s="1"/>
  <c r="S1075" i="1" s="1"/>
  <c r="S1074" i="1" s="1"/>
  <c r="R1077" i="1"/>
  <c r="R1076" i="1" s="1"/>
  <c r="R1075" i="1" s="1"/>
  <c r="R1074" i="1" s="1"/>
  <c r="W1072" i="1"/>
  <c r="W1071" i="1" s="1"/>
  <c r="W1070" i="1" s="1"/>
  <c r="W1069" i="1" s="1"/>
  <c r="V1072" i="1"/>
  <c r="V1071" i="1" s="1"/>
  <c r="V1070" i="1" s="1"/>
  <c r="V1069" i="1" s="1"/>
  <c r="U1072" i="1"/>
  <c r="U1071" i="1" s="1"/>
  <c r="U1070" i="1" s="1"/>
  <c r="U1069" i="1" s="1"/>
  <c r="S1072" i="1"/>
  <c r="S1071" i="1" s="1"/>
  <c r="S1070" i="1" s="1"/>
  <c r="S1069" i="1" s="1"/>
  <c r="R1072" i="1"/>
  <c r="R1071" i="1" s="1"/>
  <c r="R1070" i="1" s="1"/>
  <c r="R1069" i="1" s="1"/>
  <c r="W1064" i="1"/>
  <c r="W1063" i="1" s="1"/>
  <c r="W1062" i="1" s="1"/>
  <c r="V1064" i="1"/>
  <c r="V1063" i="1" s="1"/>
  <c r="V1062" i="1" s="1"/>
  <c r="U1064" i="1"/>
  <c r="U1063" i="1" s="1"/>
  <c r="U1062" i="1" s="1"/>
  <c r="S1064" i="1"/>
  <c r="S1063" i="1" s="1"/>
  <c r="S1062" i="1" s="1"/>
  <c r="R1064" i="1"/>
  <c r="R1063" i="1" s="1"/>
  <c r="R1062" i="1" s="1"/>
  <c r="W1060" i="1"/>
  <c r="W1059" i="1" s="1"/>
  <c r="W1058" i="1" s="1"/>
  <c r="V1060" i="1"/>
  <c r="V1059" i="1" s="1"/>
  <c r="V1058" i="1" s="1"/>
  <c r="U1060" i="1"/>
  <c r="U1059" i="1" s="1"/>
  <c r="U1058" i="1" s="1"/>
  <c r="S1060" i="1"/>
  <c r="S1059" i="1" s="1"/>
  <c r="S1058" i="1" s="1"/>
  <c r="R1060" i="1"/>
  <c r="R1059" i="1" s="1"/>
  <c r="R1058" i="1" s="1"/>
  <c r="W1052" i="1"/>
  <c r="V1052" i="1"/>
  <c r="U1052" i="1"/>
  <c r="S1052" i="1"/>
  <c r="R1052" i="1"/>
  <c r="W1050" i="1"/>
  <c r="V1050" i="1"/>
  <c r="U1050" i="1"/>
  <c r="S1050" i="1"/>
  <c r="R1050" i="1"/>
  <c r="W1048" i="1"/>
  <c r="V1048" i="1"/>
  <c r="U1048" i="1"/>
  <c r="S1048" i="1"/>
  <c r="R1048" i="1"/>
  <c r="W1041" i="1"/>
  <c r="W1040" i="1" s="1"/>
  <c r="W1039" i="1" s="1"/>
  <c r="W1038" i="1" s="1"/>
  <c r="W1037" i="1" s="1"/>
  <c r="V1041" i="1"/>
  <c r="V1040" i="1" s="1"/>
  <c r="V1039" i="1" s="1"/>
  <c r="V1038" i="1" s="1"/>
  <c r="V1037" i="1" s="1"/>
  <c r="U1041" i="1"/>
  <c r="U1040" i="1" s="1"/>
  <c r="U1039" i="1" s="1"/>
  <c r="U1038" i="1" s="1"/>
  <c r="U1037" i="1" s="1"/>
  <c r="S1041" i="1"/>
  <c r="S1040" i="1" s="1"/>
  <c r="S1039" i="1" s="1"/>
  <c r="S1038" i="1" s="1"/>
  <c r="S1037" i="1" s="1"/>
  <c r="R1041" i="1"/>
  <c r="R1040" i="1" s="1"/>
  <c r="R1039" i="1" s="1"/>
  <c r="R1038" i="1" s="1"/>
  <c r="R1037" i="1" s="1"/>
  <c r="W1035" i="1"/>
  <c r="W1034" i="1" s="1"/>
  <c r="V1035" i="1"/>
  <c r="V1034" i="1" s="1"/>
  <c r="U1035" i="1"/>
  <c r="U1034" i="1" s="1"/>
  <c r="S1035" i="1"/>
  <c r="S1034" i="1" s="1"/>
  <c r="R1035" i="1"/>
  <c r="R1034" i="1" s="1"/>
  <c r="W1032" i="1"/>
  <c r="W1031" i="1" s="1"/>
  <c r="V1032" i="1"/>
  <c r="V1031" i="1" s="1"/>
  <c r="U1032" i="1"/>
  <c r="U1031" i="1" s="1"/>
  <c r="S1032" i="1"/>
  <c r="S1031" i="1" s="1"/>
  <c r="R1032" i="1"/>
  <c r="R1031" i="1" s="1"/>
  <c r="W1027" i="1"/>
  <c r="W1026" i="1" s="1"/>
  <c r="W1025" i="1" s="1"/>
  <c r="W1024" i="1" s="1"/>
  <c r="W1023" i="1" s="1"/>
  <c r="V1027" i="1"/>
  <c r="V1026" i="1" s="1"/>
  <c r="V1025" i="1" s="1"/>
  <c r="V1024" i="1" s="1"/>
  <c r="V1023" i="1" s="1"/>
  <c r="U1027" i="1"/>
  <c r="U1026" i="1" s="1"/>
  <c r="U1025" i="1" s="1"/>
  <c r="U1024" i="1" s="1"/>
  <c r="U1023" i="1" s="1"/>
  <c r="S1027" i="1"/>
  <c r="S1026" i="1" s="1"/>
  <c r="S1025" i="1" s="1"/>
  <c r="S1024" i="1" s="1"/>
  <c r="S1023" i="1" s="1"/>
  <c r="R1027" i="1"/>
  <c r="R1026" i="1" s="1"/>
  <c r="R1025" i="1" s="1"/>
  <c r="R1024" i="1" s="1"/>
  <c r="R1023" i="1" s="1"/>
  <c r="W1021" i="1"/>
  <c r="W1020" i="1" s="1"/>
  <c r="W1019" i="1" s="1"/>
  <c r="W1018" i="1" s="1"/>
  <c r="W1017" i="1" s="1"/>
  <c r="V1021" i="1"/>
  <c r="V1020" i="1" s="1"/>
  <c r="V1019" i="1" s="1"/>
  <c r="V1018" i="1" s="1"/>
  <c r="V1017" i="1" s="1"/>
  <c r="U1021" i="1"/>
  <c r="U1020" i="1" s="1"/>
  <c r="U1019" i="1" s="1"/>
  <c r="U1018" i="1" s="1"/>
  <c r="U1017" i="1" s="1"/>
  <c r="S1021" i="1"/>
  <c r="S1020" i="1" s="1"/>
  <c r="S1019" i="1" s="1"/>
  <c r="S1018" i="1" s="1"/>
  <c r="S1017" i="1" s="1"/>
  <c r="R1021" i="1"/>
  <c r="R1020" i="1" s="1"/>
  <c r="R1019" i="1" s="1"/>
  <c r="R1018" i="1" s="1"/>
  <c r="R1017" i="1" s="1"/>
  <c r="W999" i="1"/>
  <c r="W998" i="1" s="1"/>
  <c r="W997" i="1" s="1"/>
  <c r="W996" i="1" s="1"/>
  <c r="V999" i="1"/>
  <c r="V998" i="1" s="1"/>
  <c r="V997" i="1" s="1"/>
  <c r="V996" i="1" s="1"/>
  <c r="U999" i="1"/>
  <c r="U998" i="1" s="1"/>
  <c r="U997" i="1" s="1"/>
  <c r="U996" i="1" s="1"/>
  <c r="S999" i="1"/>
  <c r="S998" i="1" s="1"/>
  <c r="S997" i="1" s="1"/>
  <c r="S996" i="1" s="1"/>
  <c r="R999" i="1"/>
  <c r="R998" i="1" s="1"/>
  <c r="R997" i="1" s="1"/>
  <c r="R996" i="1" s="1"/>
  <c r="W994" i="1"/>
  <c r="W993" i="1" s="1"/>
  <c r="W992" i="1" s="1"/>
  <c r="W991" i="1" s="1"/>
  <c r="W990" i="1" s="1"/>
  <c r="V994" i="1"/>
  <c r="V993" i="1" s="1"/>
  <c r="V992" i="1" s="1"/>
  <c r="V991" i="1" s="1"/>
  <c r="V990" i="1" s="1"/>
  <c r="U994" i="1"/>
  <c r="U993" i="1" s="1"/>
  <c r="U992" i="1" s="1"/>
  <c r="U991" i="1" s="1"/>
  <c r="U990" i="1" s="1"/>
  <c r="S994" i="1"/>
  <c r="S993" i="1" s="1"/>
  <c r="S992" i="1" s="1"/>
  <c r="S991" i="1" s="1"/>
  <c r="S990" i="1" s="1"/>
  <c r="R994" i="1"/>
  <c r="R993" i="1" s="1"/>
  <c r="R992" i="1" s="1"/>
  <c r="R991" i="1" s="1"/>
  <c r="R990" i="1" s="1"/>
  <c r="W983" i="1"/>
  <c r="W982" i="1" s="1"/>
  <c r="W981" i="1" s="1"/>
  <c r="W980" i="1" s="1"/>
  <c r="W979" i="1" s="1"/>
  <c r="V983" i="1"/>
  <c r="V982" i="1" s="1"/>
  <c r="V981" i="1" s="1"/>
  <c r="V980" i="1" s="1"/>
  <c r="V979" i="1" s="1"/>
  <c r="U983" i="1"/>
  <c r="U982" i="1" s="1"/>
  <c r="U981" i="1" s="1"/>
  <c r="U980" i="1" s="1"/>
  <c r="U979" i="1" s="1"/>
  <c r="S983" i="1"/>
  <c r="S982" i="1" s="1"/>
  <c r="S981" i="1" s="1"/>
  <c r="S980" i="1" s="1"/>
  <c r="S979" i="1" s="1"/>
  <c r="R983" i="1"/>
  <c r="R982" i="1" s="1"/>
  <c r="R981" i="1" s="1"/>
  <c r="R980" i="1" s="1"/>
  <c r="R979" i="1" s="1"/>
  <c r="W977" i="1"/>
  <c r="W976" i="1" s="1"/>
  <c r="W975" i="1" s="1"/>
  <c r="W974" i="1" s="1"/>
  <c r="W973" i="1" s="1"/>
  <c r="V977" i="1"/>
  <c r="V976" i="1" s="1"/>
  <c r="V975" i="1" s="1"/>
  <c r="V974" i="1" s="1"/>
  <c r="V973" i="1" s="1"/>
  <c r="U977" i="1"/>
  <c r="U976" i="1" s="1"/>
  <c r="U975" i="1" s="1"/>
  <c r="U974" i="1" s="1"/>
  <c r="U973" i="1" s="1"/>
  <c r="S977" i="1"/>
  <c r="S976" i="1" s="1"/>
  <c r="S975" i="1" s="1"/>
  <c r="S974" i="1" s="1"/>
  <c r="S973" i="1" s="1"/>
  <c r="R977" i="1"/>
  <c r="R976" i="1" s="1"/>
  <c r="R975" i="1" s="1"/>
  <c r="R974" i="1" s="1"/>
  <c r="R973" i="1" s="1"/>
  <c r="W971" i="1"/>
  <c r="W970" i="1" s="1"/>
  <c r="W969" i="1" s="1"/>
  <c r="W968" i="1" s="1"/>
  <c r="V971" i="1"/>
  <c r="V970" i="1" s="1"/>
  <c r="V969" i="1" s="1"/>
  <c r="V968" i="1" s="1"/>
  <c r="U971" i="1"/>
  <c r="U970" i="1" s="1"/>
  <c r="U969" i="1" s="1"/>
  <c r="U968" i="1" s="1"/>
  <c r="S971" i="1"/>
  <c r="S970" i="1" s="1"/>
  <c r="S969" i="1" s="1"/>
  <c r="S968" i="1" s="1"/>
  <c r="R971" i="1"/>
  <c r="R970" i="1" s="1"/>
  <c r="R969" i="1" s="1"/>
  <c r="R968" i="1" s="1"/>
  <c r="W966" i="1"/>
  <c r="W965" i="1" s="1"/>
  <c r="V966" i="1"/>
  <c r="V965" i="1" s="1"/>
  <c r="U966" i="1"/>
  <c r="U965" i="1" s="1"/>
  <c r="S966" i="1"/>
  <c r="S965" i="1" s="1"/>
  <c r="R966" i="1"/>
  <c r="R965" i="1" s="1"/>
  <c r="W963" i="1"/>
  <c r="W962" i="1" s="1"/>
  <c r="V963" i="1"/>
  <c r="V962" i="1" s="1"/>
  <c r="U963" i="1"/>
  <c r="U962" i="1" s="1"/>
  <c r="S963" i="1"/>
  <c r="S962" i="1" s="1"/>
  <c r="R963" i="1"/>
  <c r="R962" i="1" s="1"/>
  <c r="W955" i="1"/>
  <c r="W954" i="1" s="1"/>
  <c r="W953" i="1" s="1"/>
  <c r="W952" i="1" s="1"/>
  <c r="W951" i="1" s="1"/>
  <c r="V955" i="1"/>
  <c r="V954" i="1" s="1"/>
  <c r="V953" i="1" s="1"/>
  <c r="V952" i="1" s="1"/>
  <c r="V951" i="1" s="1"/>
  <c r="U955" i="1"/>
  <c r="U954" i="1" s="1"/>
  <c r="U953" i="1" s="1"/>
  <c r="U952" i="1" s="1"/>
  <c r="U951" i="1" s="1"/>
  <c r="S955" i="1"/>
  <c r="S954" i="1" s="1"/>
  <c r="S953" i="1" s="1"/>
  <c r="S952" i="1" s="1"/>
  <c r="S951" i="1" s="1"/>
  <c r="R955" i="1"/>
  <c r="R954" i="1" s="1"/>
  <c r="R953" i="1" s="1"/>
  <c r="R952" i="1" s="1"/>
  <c r="R951" i="1" s="1"/>
  <c r="W949" i="1"/>
  <c r="W948" i="1" s="1"/>
  <c r="W947" i="1" s="1"/>
  <c r="W946" i="1" s="1"/>
  <c r="W945" i="1" s="1"/>
  <c r="V949" i="1"/>
  <c r="V948" i="1" s="1"/>
  <c r="V947" i="1" s="1"/>
  <c r="V946" i="1" s="1"/>
  <c r="V945" i="1" s="1"/>
  <c r="U949" i="1"/>
  <c r="U948" i="1" s="1"/>
  <c r="U947" i="1" s="1"/>
  <c r="U946" i="1" s="1"/>
  <c r="U945" i="1" s="1"/>
  <c r="S949" i="1"/>
  <c r="S948" i="1" s="1"/>
  <c r="S947" i="1" s="1"/>
  <c r="S946" i="1" s="1"/>
  <c r="S945" i="1" s="1"/>
  <c r="R949" i="1"/>
  <c r="R948" i="1" s="1"/>
  <c r="R947" i="1" s="1"/>
  <c r="R946" i="1" s="1"/>
  <c r="R945" i="1" s="1"/>
  <c r="W942" i="1"/>
  <c r="W941" i="1" s="1"/>
  <c r="W940" i="1" s="1"/>
  <c r="W939" i="1" s="1"/>
  <c r="W938" i="1" s="1"/>
  <c r="V942" i="1"/>
  <c r="V941" i="1" s="1"/>
  <c r="V940" i="1" s="1"/>
  <c r="V939" i="1" s="1"/>
  <c r="V938" i="1" s="1"/>
  <c r="U942" i="1"/>
  <c r="U941" i="1" s="1"/>
  <c r="U940" i="1" s="1"/>
  <c r="U939" i="1" s="1"/>
  <c r="U938" i="1" s="1"/>
  <c r="S942" i="1"/>
  <c r="S941" i="1" s="1"/>
  <c r="S940" i="1" s="1"/>
  <c r="S939" i="1" s="1"/>
  <c r="S938" i="1" s="1"/>
  <c r="R942" i="1"/>
  <c r="R941" i="1" s="1"/>
  <c r="R940" i="1" s="1"/>
  <c r="R939" i="1" s="1"/>
  <c r="R938" i="1" s="1"/>
  <c r="W935" i="1"/>
  <c r="W934" i="1" s="1"/>
  <c r="V935" i="1"/>
  <c r="V934" i="1" s="1"/>
  <c r="U935" i="1"/>
  <c r="U934" i="1" s="1"/>
  <c r="S935" i="1"/>
  <c r="S934" i="1" s="1"/>
  <c r="R935" i="1"/>
  <c r="R934" i="1" s="1"/>
  <c r="W932" i="1"/>
  <c r="V932" i="1"/>
  <c r="U932" i="1"/>
  <c r="S932" i="1"/>
  <c r="R932" i="1"/>
  <c r="W930" i="1"/>
  <c r="V930" i="1"/>
  <c r="U930" i="1"/>
  <c r="S930" i="1"/>
  <c r="R930" i="1"/>
  <c r="W925" i="1"/>
  <c r="W924" i="1" s="1"/>
  <c r="V925" i="1"/>
  <c r="V924" i="1" s="1"/>
  <c r="U925" i="1"/>
  <c r="U924" i="1" s="1"/>
  <c r="S925" i="1"/>
  <c r="S924" i="1" s="1"/>
  <c r="R925" i="1"/>
  <c r="R924" i="1" s="1"/>
  <c r="W922" i="1"/>
  <c r="W921" i="1" s="1"/>
  <c r="V922" i="1"/>
  <c r="V921" i="1" s="1"/>
  <c r="U922" i="1"/>
  <c r="U921" i="1" s="1"/>
  <c r="S922" i="1"/>
  <c r="S921" i="1" s="1"/>
  <c r="R922" i="1"/>
  <c r="R921" i="1" s="1"/>
  <c r="W919" i="1"/>
  <c r="W918" i="1" s="1"/>
  <c r="V919" i="1"/>
  <c r="V918" i="1" s="1"/>
  <c r="U919" i="1"/>
  <c r="U918" i="1" s="1"/>
  <c r="S919" i="1"/>
  <c r="S918" i="1" s="1"/>
  <c r="R919" i="1"/>
  <c r="R918" i="1" s="1"/>
  <c r="W913" i="1"/>
  <c r="W912" i="1" s="1"/>
  <c r="W911" i="1" s="1"/>
  <c r="V913" i="1"/>
  <c r="V912" i="1" s="1"/>
  <c r="V911" i="1" s="1"/>
  <c r="U913" i="1"/>
  <c r="U912" i="1" s="1"/>
  <c r="U911" i="1" s="1"/>
  <c r="S913" i="1"/>
  <c r="S912" i="1" s="1"/>
  <c r="S911" i="1" s="1"/>
  <c r="R913" i="1"/>
  <c r="R912" i="1" s="1"/>
  <c r="R911" i="1" s="1"/>
  <c r="W909" i="1"/>
  <c r="W908" i="1" s="1"/>
  <c r="W907" i="1" s="1"/>
  <c r="V909" i="1"/>
  <c r="V908" i="1" s="1"/>
  <c r="V907" i="1" s="1"/>
  <c r="U909" i="1"/>
  <c r="U908" i="1" s="1"/>
  <c r="U907" i="1" s="1"/>
  <c r="S909" i="1"/>
  <c r="S908" i="1" s="1"/>
  <c r="S907" i="1" s="1"/>
  <c r="R909" i="1"/>
  <c r="R908" i="1" s="1"/>
  <c r="R907" i="1" s="1"/>
  <c r="W903" i="1"/>
  <c r="V903" i="1"/>
  <c r="U903" i="1"/>
  <c r="S903" i="1"/>
  <c r="R903" i="1"/>
  <c r="W901" i="1"/>
  <c r="V901" i="1"/>
  <c r="U901" i="1"/>
  <c r="S901" i="1"/>
  <c r="R901" i="1"/>
  <c r="W899" i="1"/>
  <c r="V899" i="1"/>
  <c r="U899" i="1"/>
  <c r="S899" i="1"/>
  <c r="R899" i="1"/>
  <c r="W896" i="1"/>
  <c r="W895" i="1" s="1"/>
  <c r="V896" i="1"/>
  <c r="V895" i="1" s="1"/>
  <c r="U896" i="1"/>
  <c r="U895" i="1" s="1"/>
  <c r="S896" i="1"/>
  <c r="S895" i="1" s="1"/>
  <c r="R896" i="1"/>
  <c r="R895" i="1" s="1"/>
  <c r="W891" i="1"/>
  <c r="V891" i="1"/>
  <c r="U891" i="1"/>
  <c r="S891" i="1"/>
  <c r="R891" i="1"/>
  <c r="W889" i="1"/>
  <c r="V889" i="1"/>
  <c r="U889" i="1"/>
  <c r="S889" i="1"/>
  <c r="R889" i="1"/>
  <c r="W879" i="1"/>
  <c r="W878" i="1" s="1"/>
  <c r="W877" i="1" s="1"/>
  <c r="W876" i="1" s="1"/>
  <c r="W875" i="1" s="1"/>
  <c r="W874" i="1" s="1"/>
  <c r="V879" i="1"/>
  <c r="V878" i="1" s="1"/>
  <c r="V877" i="1" s="1"/>
  <c r="V876" i="1" s="1"/>
  <c r="V875" i="1" s="1"/>
  <c r="V874" i="1" s="1"/>
  <c r="U879" i="1"/>
  <c r="U878" i="1" s="1"/>
  <c r="U877" i="1" s="1"/>
  <c r="U876" i="1" s="1"/>
  <c r="U875" i="1" s="1"/>
  <c r="U874" i="1" s="1"/>
  <c r="S879" i="1"/>
  <c r="S878" i="1" s="1"/>
  <c r="S877" i="1" s="1"/>
  <c r="S876" i="1" s="1"/>
  <c r="S875" i="1" s="1"/>
  <c r="S874" i="1" s="1"/>
  <c r="R879" i="1"/>
  <c r="R878" i="1" s="1"/>
  <c r="R877" i="1" s="1"/>
  <c r="R876" i="1" s="1"/>
  <c r="R875" i="1" s="1"/>
  <c r="R874" i="1" s="1"/>
  <c r="W872" i="1"/>
  <c r="V872" i="1"/>
  <c r="U872" i="1"/>
  <c r="S872" i="1"/>
  <c r="R872" i="1"/>
  <c r="W870" i="1"/>
  <c r="V870" i="1"/>
  <c r="U870" i="1"/>
  <c r="S870" i="1"/>
  <c r="R870" i="1"/>
  <c r="W867" i="1"/>
  <c r="V867" i="1"/>
  <c r="U867" i="1"/>
  <c r="S867" i="1"/>
  <c r="R867" i="1"/>
  <c r="W858" i="1"/>
  <c r="V858" i="1"/>
  <c r="U858" i="1"/>
  <c r="S858" i="1"/>
  <c r="R858" i="1"/>
  <c r="W856" i="1"/>
  <c r="V856" i="1"/>
  <c r="U856" i="1"/>
  <c r="S856" i="1"/>
  <c r="R856" i="1"/>
  <c r="W851" i="1"/>
  <c r="W850" i="1" s="1"/>
  <c r="W849" i="1" s="1"/>
  <c r="V851" i="1"/>
  <c r="V850" i="1" s="1"/>
  <c r="V849" i="1" s="1"/>
  <c r="U851" i="1"/>
  <c r="U850" i="1" s="1"/>
  <c r="U849" i="1" s="1"/>
  <c r="S851" i="1"/>
  <c r="S850" i="1" s="1"/>
  <c r="S849" i="1" s="1"/>
  <c r="R851" i="1"/>
  <c r="R850" i="1" s="1"/>
  <c r="R849" i="1" s="1"/>
  <c r="W846" i="1"/>
  <c r="V846" i="1"/>
  <c r="U846" i="1"/>
  <c r="S846" i="1"/>
  <c r="R846" i="1"/>
  <c r="W844" i="1"/>
  <c r="V844" i="1"/>
  <c r="U844" i="1"/>
  <c r="S844" i="1"/>
  <c r="R844" i="1"/>
  <c r="W839" i="1"/>
  <c r="V839" i="1"/>
  <c r="U839" i="1"/>
  <c r="S839" i="1"/>
  <c r="R839" i="1"/>
  <c r="W837" i="1"/>
  <c r="V837" i="1"/>
  <c r="U837" i="1"/>
  <c r="S837" i="1"/>
  <c r="R837" i="1"/>
  <c r="W833" i="1"/>
  <c r="V833" i="1"/>
  <c r="U833" i="1"/>
  <c r="S833" i="1"/>
  <c r="R833" i="1"/>
  <c r="W831" i="1"/>
  <c r="V831" i="1"/>
  <c r="U831" i="1"/>
  <c r="S831" i="1"/>
  <c r="R831" i="1"/>
  <c r="W826" i="1"/>
  <c r="W825" i="1" s="1"/>
  <c r="V826" i="1"/>
  <c r="V825" i="1" s="1"/>
  <c r="U826" i="1"/>
  <c r="U825" i="1" s="1"/>
  <c r="S826" i="1"/>
  <c r="S825" i="1" s="1"/>
  <c r="R826" i="1"/>
  <c r="R825" i="1" s="1"/>
  <c r="W821" i="1"/>
  <c r="W820" i="1" s="1"/>
  <c r="V821" i="1"/>
  <c r="V820" i="1" s="1"/>
  <c r="U821" i="1"/>
  <c r="U820" i="1" s="1"/>
  <c r="S821" i="1"/>
  <c r="S820" i="1" s="1"/>
  <c r="R821" i="1"/>
  <c r="R820" i="1" s="1"/>
  <c r="W815" i="1"/>
  <c r="V815" i="1"/>
  <c r="U815" i="1"/>
  <c r="S815" i="1"/>
  <c r="R815" i="1"/>
  <c r="W813" i="1"/>
  <c r="V813" i="1"/>
  <c r="U813" i="1"/>
  <c r="S813" i="1"/>
  <c r="R813" i="1"/>
  <c r="W810" i="1"/>
  <c r="V810" i="1"/>
  <c r="U810" i="1"/>
  <c r="S810" i="1"/>
  <c r="R810" i="1"/>
  <c r="W808" i="1"/>
  <c r="V808" i="1"/>
  <c r="U808" i="1"/>
  <c r="S808" i="1"/>
  <c r="R808" i="1"/>
  <c r="W801" i="1"/>
  <c r="W800" i="1" s="1"/>
  <c r="V801" i="1"/>
  <c r="V800" i="1" s="1"/>
  <c r="U801" i="1"/>
  <c r="U800" i="1" s="1"/>
  <c r="S801" i="1"/>
  <c r="S800" i="1" s="1"/>
  <c r="R801" i="1"/>
  <c r="R800" i="1" s="1"/>
  <c r="W797" i="1"/>
  <c r="W796" i="1" s="1"/>
  <c r="V797" i="1"/>
  <c r="V796" i="1" s="1"/>
  <c r="U797" i="1"/>
  <c r="U796" i="1" s="1"/>
  <c r="S797" i="1"/>
  <c r="S796" i="1" s="1"/>
  <c r="R797" i="1"/>
  <c r="R796" i="1" s="1"/>
  <c r="W789" i="1"/>
  <c r="V789" i="1"/>
  <c r="U789" i="1"/>
  <c r="S789" i="1"/>
  <c r="R789" i="1"/>
  <c r="W787" i="1"/>
  <c r="V787" i="1"/>
  <c r="U787" i="1"/>
  <c r="S787" i="1"/>
  <c r="R787" i="1"/>
  <c r="W785" i="1"/>
  <c r="V785" i="1"/>
  <c r="U785" i="1"/>
  <c r="S785" i="1"/>
  <c r="R785" i="1"/>
  <c r="W782" i="1"/>
  <c r="W781" i="1" s="1"/>
  <c r="V782" i="1"/>
  <c r="V781" i="1" s="1"/>
  <c r="U782" i="1"/>
  <c r="U781" i="1" s="1"/>
  <c r="S782" i="1"/>
  <c r="S781" i="1" s="1"/>
  <c r="R782" i="1"/>
  <c r="R781" i="1" s="1"/>
  <c r="W777" i="1"/>
  <c r="W776" i="1" s="1"/>
  <c r="V777" i="1"/>
  <c r="V776" i="1" s="1"/>
  <c r="U777" i="1"/>
  <c r="U776" i="1" s="1"/>
  <c r="S777" i="1"/>
  <c r="S776" i="1" s="1"/>
  <c r="R777" i="1"/>
  <c r="R776" i="1" s="1"/>
  <c r="W773" i="1"/>
  <c r="W772" i="1" s="1"/>
  <c r="V773" i="1"/>
  <c r="V772" i="1" s="1"/>
  <c r="U773" i="1"/>
  <c r="U772" i="1" s="1"/>
  <c r="S773" i="1"/>
  <c r="S772" i="1" s="1"/>
  <c r="R773" i="1"/>
  <c r="R772" i="1" s="1"/>
  <c r="W770" i="1"/>
  <c r="W769" i="1" s="1"/>
  <c r="V770" i="1"/>
  <c r="V769" i="1" s="1"/>
  <c r="U770" i="1"/>
  <c r="U769" i="1" s="1"/>
  <c r="S770" i="1"/>
  <c r="S769" i="1" s="1"/>
  <c r="R770" i="1"/>
  <c r="R769" i="1" s="1"/>
  <c r="W767" i="1"/>
  <c r="W766" i="1" s="1"/>
  <c r="V767" i="1"/>
  <c r="V766" i="1" s="1"/>
  <c r="U767" i="1"/>
  <c r="U766" i="1" s="1"/>
  <c r="S767" i="1"/>
  <c r="S766" i="1" s="1"/>
  <c r="R767" i="1"/>
  <c r="R766" i="1" s="1"/>
  <c r="W762" i="1"/>
  <c r="V762" i="1"/>
  <c r="U762" i="1"/>
  <c r="S762" i="1"/>
  <c r="R762" i="1"/>
  <c r="W760" i="1"/>
  <c r="V760" i="1"/>
  <c r="U760" i="1"/>
  <c r="S760" i="1"/>
  <c r="R760" i="1"/>
  <c r="W757" i="1"/>
  <c r="W756" i="1" s="1"/>
  <c r="V757" i="1"/>
  <c r="V756" i="1" s="1"/>
  <c r="U757" i="1"/>
  <c r="U756" i="1" s="1"/>
  <c r="S757" i="1"/>
  <c r="S756" i="1" s="1"/>
  <c r="R757" i="1"/>
  <c r="R756" i="1" s="1"/>
  <c r="W754" i="1"/>
  <c r="V754" i="1"/>
  <c r="U754" i="1"/>
  <c r="S754" i="1"/>
  <c r="R754" i="1"/>
  <c r="W751" i="1"/>
  <c r="V751" i="1"/>
  <c r="U751" i="1"/>
  <c r="S751" i="1"/>
  <c r="R751" i="1"/>
  <c r="W749" i="1"/>
  <c r="V749" i="1"/>
  <c r="U749" i="1"/>
  <c r="S749" i="1"/>
  <c r="R749" i="1"/>
  <c r="W747" i="1"/>
  <c r="V747" i="1"/>
  <c r="U747" i="1"/>
  <c r="S747" i="1"/>
  <c r="R747" i="1"/>
  <c r="W740" i="1"/>
  <c r="W739" i="1" s="1"/>
  <c r="W738" i="1" s="1"/>
  <c r="W737" i="1" s="1"/>
  <c r="W736" i="1" s="1"/>
  <c r="V740" i="1"/>
  <c r="V739" i="1" s="1"/>
  <c r="V738" i="1" s="1"/>
  <c r="V737" i="1" s="1"/>
  <c r="V736" i="1" s="1"/>
  <c r="U740" i="1"/>
  <c r="U739" i="1" s="1"/>
  <c r="U738" i="1" s="1"/>
  <c r="U737" i="1" s="1"/>
  <c r="U736" i="1" s="1"/>
  <c r="S740" i="1"/>
  <c r="S739" i="1" s="1"/>
  <c r="S738" i="1" s="1"/>
  <c r="S737" i="1" s="1"/>
  <c r="S736" i="1" s="1"/>
  <c r="R740" i="1"/>
  <c r="R739" i="1" s="1"/>
  <c r="R738" i="1" s="1"/>
  <c r="R737" i="1" s="1"/>
  <c r="R736" i="1" s="1"/>
  <c r="W734" i="1"/>
  <c r="W733" i="1" s="1"/>
  <c r="V734" i="1"/>
  <c r="V733" i="1" s="1"/>
  <c r="U734" i="1"/>
  <c r="U733" i="1" s="1"/>
  <c r="S734" i="1"/>
  <c r="S733" i="1" s="1"/>
  <c r="R734" i="1"/>
  <c r="R733" i="1" s="1"/>
  <c r="W731" i="1"/>
  <c r="W730" i="1" s="1"/>
  <c r="V731" i="1"/>
  <c r="V730" i="1" s="1"/>
  <c r="U731" i="1"/>
  <c r="U730" i="1" s="1"/>
  <c r="S731" i="1"/>
  <c r="S730" i="1" s="1"/>
  <c r="R731" i="1"/>
  <c r="R730" i="1" s="1"/>
  <c r="W726" i="1"/>
  <c r="W725" i="1" s="1"/>
  <c r="W724" i="1" s="1"/>
  <c r="W723" i="1" s="1"/>
  <c r="V726" i="1"/>
  <c r="V725" i="1" s="1"/>
  <c r="V724" i="1" s="1"/>
  <c r="V723" i="1" s="1"/>
  <c r="U726" i="1"/>
  <c r="U725" i="1" s="1"/>
  <c r="U724" i="1" s="1"/>
  <c r="U723" i="1" s="1"/>
  <c r="S726" i="1"/>
  <c r="S725" i="1" s="1"/>
  <c r="S724" i="1" s="1"/>
  <c r="S723" i="1" s="1"/>
  <c r="R726" i="1"/>
  <c r="R725" i="1" s="1"/>
  <c r="R724" i="1" s="1"/>
  <c r="R723" i="1" s="1"/>
  <c r="W719" i="1"/>
  <c r="W718" i="1" s="1"/>
  <c r="W717" i="1" s="1"/>
  <c r="W716" i="1" s="1"/>
  <c r="W715" i="1" s="1"/>
  <c r="W714" i="1" s="1"/>
  <c r="V719" i="1"/>
  <c r="V718" i="1" s="1"/>
  <c r="V717" i="1" s="1"/>
  <c r="V716" i="1" s="1"/>
  <c r="V715" i="1" s="1"/>
  <c r="V714" i="1" s="1"/>
  <c r="U719" i="1"/>
  <c r="U718" i="1" s="1"/>
  <c r="U717" i="1" s="1"/>
  <c r="U716" i="1" s="1"/>
  <c r="U715" i="1" s="1"/>
  <c r="U714" i="1" s="1"/>
  <c r="S719" i="1"/>
  <c r="S718" i="1" s="1"/>
  <c r="S717" i="1" s="1"/>
  <c r="S716" i="1" s="1"/>
  <c r="S715" i="1" s="1"/>
  <c r="S714" i="1" s="1"/>
  <c r="R719" i="1"/>
  <c r="R718" i="1" s="1"/>
  <c r="R717" i="1" s="1"/>
  <c r="R716" i="1" s="1"/>
  <c r="R715" i="1" s="1"/>
  <c r="R714" i="1" s="1"/>
  <c r="W712" i="1"/>
  <c r="W711" i="1" s="1"/>
  <c r="W710" i="1" s="1"/>
  <c r="W709" i="1" s="1"/>
  <c r="W708" i="1" s="1"/>
  <c r="W707" i="1" s="1"/>
  <c r="V712" i="1"/>
  <c r="V711" i="1" s="1"/>
  <c r="V710" i="1" s="1"/>
  <c r="V709" i="1" s="1"/>
  <c r="V708" i="1" s="1"/>
  <c r="V707" i="1" s="1"/>
  <c r="U712" i="1"/>
  <c r="U711" i="1" s="1"/>
  <c r="U710" i="1" s="1"/>
  <c r="U709" i="1" s="1"/>
  <c r="U708" i="1" s="1"/>
  <c r="U707" i="1" s="1"/>
  <c r="S712" i="1"/>
  <c r="S711" i="1" s="1"/>
  <c r="S710" i="1" s="1"/>
  <c r="S709" i="1" s="1"/>
  <c r="S708" i="1" s="1"/>
  <c r="S707" i="1" s="1"/>
  <c r="R712" i="1"/>
  <c r="R711" i="1" s="1"/>
  <c r="R710" i="1" s="1"/>
  <c r="R709" i="1" s="1"/>
  <c r="R708" i="1" s="1"/>
  <c r="R707" i="1" s="1"/>
  <c r="W705" i="1"/>
  <c r="W704" i="1" s="1"/>
  <c r="W703" i="1" s="1"/>
  <c r="W702" i="1" s="1"/>
  <c r="V705" i="1"/>
  <c r="V704" i="1" s="1"/>
  <c r="V703" i="1" s="1"/>
  <c r="V702" i="1" s="1"/>
  <c r="U705" i="1"/>
  <c r="U704" i="1" s="1"/>
  <c r="U703" i="1" s="1"/>
  <c r="U702" i="1" s="1"/>
  <c r="S705" i="1"/>
  <c r="S704" i="1" s="1"/>
  <c r="S703" i="1" s="1"/>
  <c r="S702" i="1" s="1"/>
  <c r="R705" i="1"/>
  <c r="R704" i="1" s="1"/>
  <c r="R703" i="1" s="1"/>
  <c r="R702" i="1" s="1"/>
  <c r="W700" i="1"/>
  <c r="V700" i="1"/>
  <c r="U700" i="1"/>
  <c r="S700" i="1"/>
  <c r="R700" i="1"/>
  <c r="W698" i="1"/>
  <c r="V698" i="1"/>
  <c r="U698" i="1"/>
  <c r="S698" i="1"/>
  <c r="R698" i="1"/>
  <c r="W695" i="1"/>
  <c r="W694" i="1" s="1"/>
  <c r="V695" i="1"/>
  <c r="V694" i="1" s="1"/>
  <c r="U695" i="1"/>
  <c r="U694" i="1" s="1"/>
  <c r="S695" i="1"/>
  <c r="S694" i="1" s="1"/>
  <c r="R695" i="1"/>
  <c r="R694" i="1" s="1"/>
  <c r="W692" i="1"/>
  <c r="W691" i="1" s="1"/>
  <c r="V692" i="1"/>
  <c r="V691" i="1" s="1"/>
  <c r="U692" i="1"/>
  <c r="U691" i="1" s="1"/>
  <c r="S692" i="1"/>
  <c r="S691" i="1" s="1"/>
  <c r="R692" i="1"/>
  <c r="R691" i="1" s="1"/>
  <c r="W689" i="1"/>
  <c r="V689" i="1"/>
  <c r="U689" i="1"/>
  <c r="S689" i="1"/>
  <c r="R689" i="1"/>
  <c r="W687" i="1"/>
  <c r="V687" i="1"/>
  <c r="U687" i="1"/>
  <c r="S687" i="1"/>
  <c r="R687" i="1"/>
  <c r="W685" i="1"/>
  <c r="V685" i="1"/>
  <c r="U685" i="1"/>
  <c r="S685" i="1"/>
  <c r="R685" i="1"/>
  <c r="W683" i="1"/>
  <c r="V683" i="1"/>
  <c r="U683" i="1"/>
  <c r="S683" i="1"/>
  <c r="R683" i="1"/>
  <c r="W677" i="1"/>
  <c r="W676" i="1" s="1"/>
  <c r="W675" i="1" s="1"/>
  <c r="W674" i="1" s="1"/>
  <c r="W673" i="1" s="1"/>
  <c r="V677" i="1"/>
  <c r="V676" i="1" s="1"/>
  <c r="V675" i="1" s="1"/>
  <c r="V674" i="1" s="1"/>
  <c r="V673" i="1" s="1"/>
  <c r="U677" i="1"/>
  <c r="U676" i="1" s="1"/>
  <c r="U675" i="1" s="1"/>
  <c r="U674" i="1" s="1"/>
  <c r="U673" i="1" s="1"/>
  <c r="S677" i="1"/>
  <c r="S676" i="1" s="1"/>
  <c r="S675" i="1" s="1"/>
  <c r="S674" i="1" s="1"/>
  <c r="S673" i="1" s="1"/>
  <c r="R677" i="1"/>
  <c r="R676" i="1" s="1"/>
  <c r="R675" i="1" s="1"/>
  <c r="R674" i="1" s="1"/>
  <c r="R673" i="1" s="1"/>
  <c r="W671" i="1"/>
  <c r="W670" i="1" s="1"/>
  <c r="V671" i="1"/>
  <c r="V670" i="1" s="1"/>
  <c r="U671" i="1"/>
  <c r="U670" i="1" s="1"/>
  <c r="S671" i="1"/>
  <c r="S670" i="1" s="1"/>
  <c r="R671" i="1"/>
  <c r="R670" i="1" s="1"/>
  <c r="W668" i="1"/>
  <c r="W667" i="1" s="1"/>
  <c r="V668" i="1"/>
  <c r="V667" i="1" s="1"/>
  <c r="U668" i="1"/>
  <c r="U667" i="1" s="1"/>
  <c r="S668" i="1"/>
  <c r="S667" i="1" s="1"/>
  <c r="R668" i="1"/>
  <c r="R667" i="1" s="1"/>
  <c r="W661" i="1"/>
  <c r="W660" i="1" s="1"/>
  <c r="V661" i="1"/>
  <c r="V660" i="1" s="1"/>
  <c r="U661" i="1"/>
  <c r="U660" i="1" s="1"/>
  <c r="S661" i="1"/>
  <c r="S660" i="1" s="1"/>
  <c r="R661" i="1"/>
  <c r="R660" i="1" s="1"/>
  <c r="W658" i="1"/>
  <c r="W657" i="1" s="1"/>
  <c r="V658" i="1"/>
  <c r="V657" i="1" s="1"/>
  <c r="U658" i="1"/>
  <c r="U657" i="1" s="1"/>
  <c r="S658" i="1"/>
  <c r="S657" i="1" s="1"/>
  <c r="R658" i="1"/>
  <c r="R657" i="1" s="1"/>
  <c r="W655" i="1"/>
  <c r="W654" i="1" s="1"/>
  <c r="V655" i="1"/>
  <c r="V654" i="1" s="1"/>
  <c r="U655" i="1"/>
  <c r="U654" i="1" s="1"/>
  <c r="S655" i="1"/>
  <c r="S654" i="1" s="1"/>
  <c r="R655" i="1"/>
  <c r="R654" i="1" s="1"/>
  <c r="W648" i="1"/>
  <c r="W647" i="1" s="1"/>
  <c r="W646" i="1" s="1"/>
  <c r="W645" i="1" s="1"/>
  <c r="V648" i="1"/>
  <c r="V647" i="1" s="1"/>
  <c r="V646" i="1" s="1"/>
  <c r="V645" i="1" s="1"/>
  <c r="U648" i="1"/>
  <c r="U647" i="1" s="1"/>
  <c r="U646" i="1" s="1"/>
  <c r="U645" i="1" s="1"/>
  <c r="S648" i="1"/>
  <c r="S647" i="1" s="1"/>
  <c r="S646" i="1" s="1"/>
  <c r="S645" i="1" s="1"/>
  <c r="R648" i="1"/>
  <c r="R647" i="1" s="1"/>
  <c r="R646" i="1" s="1"/>
  <c r="R645" i="1" s="1"/>
  <c r="W643" i="1"/>
  <c r="W642" i="1" s="1"/>
  <c r="V643" i="1"/>
  <c r="V642" i="1" s="1"/>
  <c r="U643" i="1"/>
  <c r="U642" i="1" s="1"/>
  <c r="S643" i="1"/>
  <c r="S642" i="1" s="1"/>
  <c r="R643" i="1"/>
  <c r="R642" i="1" s="1"/>
  <c r="W640" i="1"/>
  <c r="W639" i="1" s="1"/>
  <c r="V640" i="1"/>
  <c r="V639" i="1" s="1"/>
  <c r="U640" i="1"/>
  <c r="U639" i="1" s="1"/>
  <c r="S640" i="1"/>
  <c r="S639" i="1" s="1"/>
  <c r="R640" i="1"/>
  <c r="R639" i="1" s="1"/>
  <c r="W635" i="1"/>
  <c r="W634" i="1" s="1"/>
  <c r="W633" i="1" s="1"/>
  <c r="W632" i="1" s="1"/>
  <c r="V635" i="1"/>
  <c r="V634" i="1" s="1"/>
  <c r="V633" i="1" s="1"/>
  <c r="V632" i="1" s="1"/>
  <c r="U635" i="1"/>
  <c r="U634" i="1" s="1"/>
  <c r="U633" i="1" s="1"/>
  <c r="U632" i="1" s="1"/>
  <c r="S635" i="1"/>
  <c r="S634" i="1" s="1"/>
  <c r="S633" i="1" s="1"/>
  <c r="S632" i="1" s="1"/>
  <c r="R635" i="1"/>
  <c r="R634" i="1" s="1"/>
  <c r="R633" i="1" s="1"/>
  <c r="R632" i="1" s="1"/>
  <c r="W629" i="1"/>
  <c r="W628" i="1" s="1"/>
  <c r="V629" i="1"/>
  <c r="V628" i="1" s="1"/>
  <c r="U629" i="1"/>
  <c r="U628" i="1" s="1"/>
  <c r="S629" i="1"/>
  <c r="S628" i="1" s="1"/>
  <c r="R629" i="1"/>
  <c r="R628" i="1" s="1"/>
  <c r="W625" i="1"/>
  <c r="V625" i="1"/>
  <c r="U625" i="1"/>
  <c r="S625" i="1"/>
  <c r="R625" i="1"/>
  <c r="W623" i="1"/>
  <c r="V623" i="1"/>
  <c r="U623" i="1"/>
  <c r="S623" i="1"/>
  <c r="R623" i="1"/>
  <c r="W619" i="1"/>
  <c r="W618" i="1" s="1"/>
  <c r="V619" i="1"/>
  <c r="V618" i="1" s="1"/>
  <c r="U619" i="1"/>
  <c r="U618" i="1" s="1"/>
  <c r="S619" i="1"/>
  <c r="S618" i="1" s="1"/>
  <c r="R619" i="1"/>
  <c r="R618" i="1" s="1"/>
  <c r="W615" i="1"/>
  <c r="W614" i="1" s="1"/>
  <c r="V615" i="1"/>
  <c r="V614" i="1" s="1"/>
  <c r="U615" i="1"/>
  <c r="U614" i="1" s="1"/>
  <c r="S615" i="1"/>
  <c r="S614" i="1" s="1"/>
  <c r="R615" i="1"/>
  <c r="R614" i="1" s="1"/>
  <c r="W611" i="1"/>
  <c r="W610" i="1" s="1"/>
  <c r="V611" i="1"/>
  <c r="V610" i="1" s="1"/>
  <c r="U611" i="1"/>
  <c r="U610" i="1" s="1"/>
  <c r="S611" i="1"/>
  <c r="S610" i="1" s="1"/>
  <c r="R611" i="1"/>
  <c r="R610" i="1" s="1"/>
  <c r="W607" i="1"/>
  <c r="W606" i="1" s="1"/>
  <c r="V607" i="1"/>
  <c r="V606" i="1" s="1"/>
  <c r="U607" i="1"/>
  <c r="U606" i="1" s="1"/>
  <c r="S607" i="1"/>
  <c r="S606" i="1" s="1"/>
  <c r="R607" i="1"/>
  <c r="R606" i="1" s="1"/>
  <c r="W604" i="1"/>
  <c r="W603" i="1" s="1"/>
  <c r="V604" i="1"/>
  <c r="V603" i="1" s="1"/>
  <c r="U604" i="1"/>
  <c r="U603" i="1" s="1"/>
  <c r="S604" i="1"/>
  <c r="S603" i="1" s="1"/>
  <c r="R604" i="1"/>
  <c r="R603" i="1" s="1"/>
  <c r="W598" i="1"/>
  <c r="W597" i="1" s="1"/>
  <c r="V598" i="1"/>
  <c r="V597" i="1" s="1"/>
  <c r="U598" i="1"/>
  <c r="U597" i="1" s="1"/>
  <c r="S598" i="1"/>
  <c r="S597" i="1" s="1"/>
  <c r="R598" i="1"/>
  <c r="R597" i="1" s="1"/>
  <c r="W595" i="1"/>
  <c r="W594" i="1" s="1"/>
  <c r="V595" i="1"/>
  <c r="V594" i="1" s="1"/>
  <c r="U595" i="1"/>
  <c r="U594" i="1" s="1"/>
  <c r="S595" i="1"/>
  <c r="S594" i="1" s="1"/>
  <c r="R595" i="1"/>
  <c r="R594" i="1" s="1"/>
  <c r="W592" i="1"/>
  <c r="W591" i="1" s="1"/>
  <c r="V592" i="1"/>
  <c r="V591" i="1" s="1"/>
  <c r="U592" i="1"/>
  <c r="U591" i="1" s="1"/>
  <c r="S592" i="1"/>
  <c r="S591" i="1" s="1"/>
  <c r="R592" i="1"/>
  <c r="R591" i="1" s="1"/>
  <c r="W589" i="1"/>
  <c r="W588" i="1" s="1"/>
  <c r="V589" i="1"/>
  <c r="V588" i="1" s="1"/>
  <c r="U589" i="1"/>
  <c r="U588" i="1" s="1"/>
  <c r="S589" i="1"/>
  <c r="S588" i="1" s="1"/>
  <c r="R589" i="1"/>
  <c r="R588" i="1" s="1"/>
  <c r="W586" i="1"/>
  <c r="W585" i="1" s="1"/>
  <c r="V586" i="1"/>
  <c r="V585" i="1" s="1"/>
  <c r="U586" i="1"/>
  <c r="U585" i="1" s="1"/>
  <c r="S586" i="1"/>
  <c r="S585" i="1" s="1"/>
  <c r="R586" i="1"/>
  <c r="R585" i="1" s="1"/>
  <c r="W582" i="1"/>
  <c r="W581" i="1" s="1"/>
  <c r="V582" i="1"/>
  <c r="V581" i="1" s="1"/>
  <c r="U582" i="1"/>
  <c r="U581" i="1" s="1"/>
  <c r="S582" i="1"/>
  <c r="S581" i="1" s="1"/>
  <c r="R582" i="1"/>
  <c r="R581" i="1" s="1"/>
  <c r="W575" i="1"/>
  <c r="W574" i="1" s="1"/>
  <c r="W573" i="1" s="1"/>
  <c r="W572" i="1" s="1"/>
  <c r="V575" i="1"/>
  <c r="V574" i="1" s="1"/>
  <c r="V573" i="1" s="1"/>
  <c r="V572" i="1" s="1"/>
  <c r="U575" i="1"/>
  <c r="U574" i="1" s="1"/>
  <c r="U573" i="1" s="1"/>
  <c r="U572" i="1" s="1"/>
  <c r="S575" i="1"/>
  <c r="S574" i="1" s="1"/>
  <c r="S573" i="1" s="1"/>
  <c r="S572" i="1" s="1"/>
  <c r="R575" i="1"/>
  <c r="R574" i="1" s="1"/>
  <c r="R573" i="1" s="1"/>
  <c r="R572" i="1" s="1"/>
  <c r="W569" i="1"/>
  <c r="W568" i="1" s="1"/>
  <c r="W567" i="1" s="1"/>
  <c r="W566" i="1" s="1"/>
  <c r="V569" i="1"/>
  <c r="V568" i="1" s="1"/>
  <c r="V567" i="1" s="1"/>
  <c r="V566" i="1" s="1"/>
  <c r="U569" i="1"/>
  <c r="U568" i="1" s="1"/>
  <c r="U567" i="1" s="1"/>
  <c r="U566" i="1" s="1"/>
  <c r="S569" i="1"/>
  <c r="S568" i="1" s="1"/>
  <c r="S567" i="1" s="1"/>
  <c r="S566" i="1" s="1"/>
  <c r="R569" i="1"/>
  <c r="R568" i="1" s="1"/>
  <c r="R567" i="1" s="1"/>
  <c r="R566" i="1" s="1"/>
  <c r="W563" i="1"/>
  <c r="W562" i="1" s="1"/>
  <c r="V563" i="1"/>
  <c r="V562" i="1" s="1"/>
  <c r="U563" i="1"/>
  <c r="U562" i="1" s="1"/>
  <c r="S563" i="1"/>
  <c r="S562" i="1" s="1"/>
  <c r="R563" i="1"/>
  <c r="R562" i="1" s="1"/>
  <c r="W560" i="1"/>
  <c r="W559" i="1" s="1"/>
  <c r="V560" i="1"/>
  <c r="V559" i="1" s="1"/>
  <c r="U560" i="1"/>
  <c r="U559" i="1" s="1"/>
  <c r="S560" i="1"/>
  <c r="S559" i="1" s="1"/>
  <c r="R560" i="1"/>
  <c r="R559" i="1" s="1"/>
  <c r="W555" i="1"/>
  <c r="W554" i="1" s="1"/>
  <c r="W553" i="1" s="1"/>
  <c r="W552" i="1" s="1"/>
  <c r="V555" i="1"/>
  <c r="V554" i="1" s="1"/>
  <c r="V553" i="1" s="1"/>
  <c r="V552" i="1" s="1"/>
  <c r="U555" i="1"/>
  <c r="U554" i="1" s="1"/>
  <c r="U553" i="1" s="1"/>
  <c r="U552" i="1" s="1"/>
  <c r="S555" i="1"/>
  <c r="S554" i="1" s="1"/>
  <c r="S553" i="1" s="1"/>
  <c r="S552" i="1" s="1"/>
  <c r="R555" i="1"/>
  <c r="R554" i="1" s="1"/>
  <c r="R553" i="1" s="1"/>
  <c r="R552" i="1" s="1"/>
  <c r="W544" i="1"/>
  <c r="V544" i="1"/>
  <c r="U544" i="1"/>
  <c r="S544" i="1"/>
  <c r="R544" i="1"/>
  <c r="W542" i="1"/>
  <c r="V542" i="1"/>
  <c r="U542" i="1"/>
  <c r="S542" i="1"/>
  <c r="R542" i="1"/>
  <c r="W538" i="1"/>
  <c r="W537" i="1" s="1"/>
  <c r="V538" i="1"/>
  <c r="V537" i="1" s="1"/>
  <c r="U538" i="1"/>
  <c r="U537" i="1" s="1"/>
  <c r="S538" i="1"/>
  <c r="S537" i="1" s="1"/>
  <c r="R538" i="1"/>
  <c r="R537" i="1" s="1"/>
  <c r="W534" i="1"/>
  <c r="W533" i="1" s="1"/>
  <c r="V534" i="1"/>
  <c r="V533" i="1" s="1"/>
  <c r="U534" i="1"/>
  <c r="U533" i="1" s="1"/>
  <c r="S534" i="1"/>
  <c r="S533" i="1" s="1"/>
  <c r="R534" i="1"/>
  <c r="R533" i="1" s="1"/>
  <c r="W530" i="1"/>
  <c r="W529" i="1" s="1"/>
  <c r="V530" i="1"/>
  <c r="V529" i="1" s="1"/>
  <c r="U530" i="1"/>
  <c r="U529" i="1" s="1"/>
  <c r="S530" i="1"/>
  <c r="S529" i="1" s="1"/>
  <c r="R530" i="1"/>
  <c r="R529" i="1" s="1"/>
  <c r="W523" i="1"/>
  <c r="W522" i="1" s="1"/>
  <c r="V523" i="1"/>
  <c r="V522" i="1" s="1"/>
  <c r="U523" i="1"/>
  <c r="U522" i="1" s="1"/>
  <c r="S523" i="1"/>
  <c r="S522" i="1" s="1"/>
  <c r="R523" i="1"/>
  <c r="R522" i="1" s="1"/>
  <c r="W519" i="1"/>
  <c r="W518" i="1" s="1"/>
  <c r="V519" i="1"/>
  <c r="V518" i="1" s="1"/>
  <c r="U519" i="1"/>
  <c r="U518" i="1" s="1"/>
  <c r="S519" i="1"/>
  <c r="S518" i="1" s="1"/>
  <c r="R519" i="1"/>
  <c r="R518" i="1" s="1"/>
  <c r="W510" i="1"/>
  <c r="W509" i="1" s="1"/>
  <c r="W508" i="1" s="1"/>
  <c r="W507" i="1" s="1"/>
  <c r="W506" i="1" s="1"/>
  <c r="V510" i="1"/>
  <c r="V509" i="1" s="1"/>
  <c r="V508" i="1" s="1"/>
  <c r="V507" i="1" s="1"/>
  <c r="V506" i="1" s="1"/>
  <c r="U510" i="1"/>
  <c r="U509" i="1" s="1"/>
  <c r="U508" i="1" s="1"/>
  <c r="U507" i="1" s="1"/>
  <c r="U506" i="1" s="1"/>
  <c r="S510" i="1"/>
  <c r="S509" i="1" s="1"/>
  <c r="S508" i="1" s="1"/>
  <c r="S507" i="1" s="1"/>
  <c r="S506" i="1" s="1"/>
  <c r="R510" i="1"/>
  <c r="R509" i="1" s="1"/>
  <c r="R508" i="1" s="1"/>
  <c r="R507" i="1" s="1"/>
  <c r="R506" i="1" s="1"/>
  <c r="W503" i="1"/>
  <c r="W502" i="1" s="1"/>
  <c r="V503" i="1"/>
  <c r="V502" i="1" s="1"/>
  <c r="U503" i="1"/>
  <c r="U502" i="1" s="1"/>
  <c r="S503" i="1"/>
  <c r="S502" i="1" s="1"/>
  <c r="R503" i="1"/>
  <c r="R502" i="1" s="1"/>
  <c r="W499" i="1"/>
  <c r="W498" i="1" s="1"/>
  <c r="V499" i="1"/>
  <c r="V498" i="1" s="1"/>
  <c r="U499" i="1"/>
  <c r="U498" i="1" s="1"/>
  <c r="S499" i="1"/>
  <c r="S498" i="1" s="1"/>
  <c r="R499" i="1"/>
  <c r="R498" i="1" s="1"/>
  <c r="W491" i="1"/>
  <c r="V491" i="1"/>
  <c r="U491" i="1"/>
  <c r="S491" i="1"/>
  <c r="R491" i="1"/>
  <c r="W489" i="1"/>
  <c r="V489" i="1"/>
  <c r="U489" i="1"/>
  <c r="S489" i="1"/>
  <c r="R489" i="1"/>
  <c r="W487" i="1"/>
  <c r="V487" i="1"/>
  <c r="U487" i="1"/>
  <c r="S487" i="1"/>
  <c r="R487" i="1"/>
  <c r="W484" i="1"/>
  <c r="W483" i="1" s="1"/>
  <c r="V484" i="1"/>
  <c r="V483" i="1" s="1"/>
  <c r="U484" i="1"/>
  <c r="U483" i="1" s="1"/>
  <c r="S484" i="1"/>
  <c r="S483" i="1" s="1"/>
  <c r="R484" i="1"/>
  <c r="R483" i="1" s="1"/>
  <c r="W478" i="1"/>
  <c r="W477" i="1" s="1"/>
  <c r="V478" i="1"/>
  <c r="V477" i="1" s="1"/>
  <c r="U478" i="1"/>
  <c r="U477" i="1" s="1"/>
  <c r="S478" i="1"/>
  <c r="S477" i="1" s="1"/>
  <c r="R478" i="1"/>
  <c r="R477" i="1" s="1"/>
  <c r="W475" i="1"/>
  <c r="W474" i="1" s="1"/>
  <c r="V475" i="1"/>
  <c r="V474" i="1" s="1"/>
  <c r="U475" i="1"/>
  <c r="U474" i="1" s="1"/>
  <c r="S475" i="1"/>
  <c r="S474" i="1" s="1"/>
  <c r="R475" i="1"/>
  <c r="R474" i="1" s="1"/>
  <c r="W472" i="1"/>
  <c r="W471" i="1" s="1"/>
  <c r="V472" i="1"/>
  <c r="V471" i="1" s="1"/>
  <c r="U472" i="1"/>
  <c r="U471" i="1" s="1"/>
  <c r="S472" i="1"/>
  <c r="S471" i="1" s="1"/>
  <c r="R472" i="1"/>
  <c r="R471" i="1" s="1"/>
  <c r="W466" i="1"/>
  <c r="W465" i="1" s="1"/>
  <c r="W464" i="1" s="1"/>
  <c r="V466" i="1"/>
  <c r="V465" i="1" s="1"/>
  <c r="V464" i="1" s="1"/>
  <c r="U466" i="1"/>
  <c r="U465" i="1" s="1"/>
  <c r="U464" i="1" s="1"/>
  <c r="S466" i="1"/>
  <c r="S465" i="1" s="1"/>
  <c r="S464" i="1" s="1"/>
  <c r="R466" i="1"/>
  <c r="R465" i="1" s="1"/>
  <c r="R464" i="1" s="1"/>
  <c r="W462" i="1"/>
  <c r="W461" i="1" s="1"/>
  <c r="W460" i="1" s="1"/>
  <c r="V462" i="1"/>
  <c r="V461" i="1" s="1"/>
  <c r="V460" i="1" s="1"/>
  <c r="U462" i="1"/>
  <c r="U461" i="1" s="1"/>
  <c r="U460" i="1" s="1"/>
  <c r="S462" i="1"/>
  <c r="S461" i="1" s="1"/>
  <c r="S460" i="1" s="1"/>
  <c r="R462" i="1"/>
  <c r="R461" i="1" s="1"/>
  <c r="R460" i="1" s="1"/>
  <c r="W458" i="1"/>
  <c r="W457" i="1" s="1"/>
  <c r="V458" i="1"/>
  <c r="V457" i="1" s="1"/>
  <c r="U458" i="1"/>
  <c r="U457" i="1" s="1"/>
  <c r="S458" i="1"/>
  <c r="S457" i="1" s="1"/>
  <c r="R458" i="1"/>
  <c r="R457" i="1" s="1"/>
  <c r="W455" i="1"/>
  <c r="W454" i="1" s="1"/>
  <c r="V455" i="1"/>
  <c r="V454" i="1" s="1"/>
  <c r="U455" i="1"/>
  <c r="U454" i="1" s="1"/>
  <c r="S455" i="1"/>
  <c r="S454" i="1" s="1"/>
  <c r="R455" i="1"/>
  <c r="R454" i="1" s="1"/>
  <c r="W450" i="1"/>
  <c r="W449" i="1" s="1"/>
  <c r="V450" i="1"/>
  <c r="V449" i="1" s="1"/>
  <c r="U450" i="1"/>
  <c r="U449" i="1" s="1"/>
  <c r="S450" i="1"/>
  <c r="S449" i="1" s="1"/>
  <c r="R450" i="1"/>
  <c r="R449" i="1" s="1"/>
  <c r="W447" i="1"/>
  <c r="W446" i="1" s="1"/>
  <c r="V447" i="1"/>
  <c r="V446" i="1" s="1"/>
  <c r="U447" i="1"/>
  <c r="U446" i="1" s="1"/>
  <c r="S447" i="1"/>
  <c r="S446" i="1" s="1"/>
  <c r="R447" i="1"/>
  <c r="R446" i="1" s="1"/>
  <c r="W443" i="1"/>
  <c r="W442" i="1" s="1"/>
  <c r="V443" i="1"/>
  <c r="V442" i="1" s="1"/>
  <c r="U443" i="1"/>
  <c r="U442" i="1" s="1"/>
  <c r="S443" i="1"/>
  <c r="S442" i="1" s="1"/>
  <c r="R443" i="1"/>
  <c r="R442" i="1" s="1"/>
  <c r="W438" i="1"/>
  <c r="W437" i="1" s="1"/>
  <c r="V438" i="1"/>
  <c r="V437" i="1" s="1"/>
  <c r="U438" i="1"/>
  <c r="U437" i="1" s="1"/>
  <c r="S438" i="1"/>
  <c r="S437" i="1" s="1"/>
  <c r="R438" i="1"/>
  <c r="R437" i="1" s="1"/>
  <c r="W434" i="1"/>
  <c r="W433" i="1" s="1"/>
  <c r="V434" i="1"/>
  <c r="V433" i="1" s="1"/>
  <c r="U434" i="1"/>
  <c r="U433" i="1" s="1"/>
  <c r="S434" i="1"/>
  <c r="S433" i="1" s="1"/>
  <c r="R434" i="1"/>
  <c r="R433" i="1" s="1"/>
  <c r="W427" i="1"/>
  <c r="W426" i="1" s="1"/>
  <c r="V427" i="1"/>
  <c r="V426" i="1" s="1"/>
  <c r="U427" i="1"/>
  <c r="U426" i="1" s="1"/>
  <c r="S427" i="1"/>
  <c r="S426" i="1" s="1"/>
  <c r="R427" i="1"/>
  <c r="R426" i="1" s="1"/>
  <c r="W422" i="1"/>
  <c r="V422" i="1"/>
  <c r="U422" i="1"/>
  <c r="S422" i="1"/>
  <c r="R422" i="1"/>
  <c r="W420" i="1"/>
  <c r="V420" i="1"/>
  <c r="U420" i="1"/>
  <c r="S420" i="1"/>
  <c r="R420" i="1"/>
  <c r="W416" i="1"/>
  <c r="W415" i="1" s="1"/>
  <c r="V416" i="1"/>
  <c r="V415" i="1" s="1"/>
  <c r="U416" i="1"/>
  <c r="U415" i="1" s="1"/>
  <c r="S416" i="1"/>
  <c r="S415" i="1" s="1"/>
  <c r="R416" i="1"/>
  <c r="R415" i="1" s="1"/>
  <c r="W409" i="1"/>
  <c r="W408" i="1" s="1"/>
  <c r="W407" i="1" s="1"/>
  <c r="V409" i="1"/>
  <c r="V408" i="1" s="1"/>
  <c r="V407" i="1" s="1"/>
  <c r="U409" i="1"/>
  <c r="U408" i="1" s="1"/>
  <c r="U407" i="1" s="1"/>
  <c r="S409" i="1"/>
  <c r="S408" i="1" s="1"/>
  <c r="S407" i="1" s="1"/>
  <c r="R409" i="1"/>
  <c r="R408" i="1" s="1"/>
  <c r="R407" i="1" s="1"/>
  <c r="W405" i="1"/>
  <c r="W404" i="1" s="1"/>
  <c r="W403" i="1" s="1"/>
  <c r="W402" i="1" s="1"/>
  <c r="V405" i="1"/>
  <c r="V404" i="1" s="1"/>
  <c r="V403" i="1" s="1"/>
  <c r="V402" i="1" s="1"/>
  <c r="U405" i="1"/>
  <c r="U404" i="1" s="1"/>
  <c r="U403" i="1" s="1"/>
  <c r="U402" i="1" s="1"/>
  <c r="S405" i="1"/>
  <c r="S404" i="1" s="1"/>
  <c r="S403" i="1" s="1"/>
  <c r="S402" i="1" s="1"/>
  <c r="R405" i="1"/>
  <c r="R404" i="1" s="1"/>
  <c r="R403" i="1" s="1"/>
  <c r="R402" i="1" s="1"/>
  <c r="W399" i="1"/>
  <c r="W398" i="1" s="1"/>
  <c r="W397" i="1" s="1"/>
  <c r="V399" i="1"/>
  <c r="V398" i="1" s="1"/>
  <c r="V397" i="1" s="1"/>
  <c r="U399" i="1"/>
  <c r="U398" i="1" s="1"/>
  <c r="U397" i="1" s="1"/>
  <c r="S399" i="1"/>
  <c r="S398" i="1" s="1"/>
  <c r="S397" i="1" s="1"/>
  <c r="R399" i="1"/>
  <c r="R398" i="1" s="1"/>
  <c r="R397" i="1" s="1"/>
  <c r="W394" i="1"/>
  <c r="V394" i="1"/>
  <c r="U394" i="1"/>
  <c r="S394" i="1"/>
  <c r="R394" i="1"/>
  <c r="W392" i="1"/>
  <c r="V392" i="1"/>
  <c r="U392" i="1"/>
  <c r="S392" i="1"/>
  <c r="R392" i="1"/>
  <c r="W385" i="1"/>
  <c r="W384" i="1" s="1"/>
  <c r="W383" i="1" s="1"/>
  <c r="W382" i="1" s="1"/>
  <c r="W381" i="1" s="1"/>
  <c r="V385" i="1"/>
  <c r="V384" i="1" s="1"/>
  <c r="V383" i="1" s="1"/>
  <c r="V382" i="1" s="1"/>
  <c r="V381" i="1" s="1"/>
  <c r="U385" i="1"/>
  <c r="U384" i="1" s="1"/>
  <c r="U383" i="1" s="1"/>
  <c r="U382" i="1" s="1"/>
  <c r="U381" i="1" s="1"/>
  <c r="S385" i="1"/>
  <c r="S384" i="1" s="1"/>
  <c r="S383" i="1" s="1"/>
  <c r="S382" i="1" s="1"/>
  <c r="S381" i="1" s="1"/>
  <c r="R385" i="1"/>
  <c r="R384" i="1" s="1"/>
  <c r="R383" i="1" s="1"/>
  <c r="R382" i="1" s="1"/>
  <c r="R381" i="1" s="1"/>
  <c r="W379" i="1"/>
  <c r="W378" i="1" s="1"/>
  <c r="V379" i="1"/>
  <c r="V378" i="1" s="1"/>
  <c r="U379" i="1"/>
  <c r="U378" i="1" s="1"/>
  <c r="S379" i="1"/>
  <c r="S378" i="1" s="1"/>
  <c r="R379" i="1"/>
  <c r="R378" i="1" s="1"/>
  <c r="W376" i="1"/>
  <c r="V376" i="1"/>
  <c r="U376" i="1"/>
  <c r="S376" i="1"/>
  <c r="R376" i="1"/>
  <c r="W374" i="1"/>
  <c r="V374" i="1"/>
  <c r="U374" i="1"/>
  <c r="S374" i="1"/>
  <c r="R374" i="1"/>
  <c r="W371" i="1"/>
  <c r="W370" i="1" s="1"/>
  <c r="V371" i="1"/>
  <c r="V370" i="1" s="1"/>
  <c r="U371" i="1"/>
  <c r="U370" i="1" s="1"/>
  <c r="S371" i="1"/>
  <c r="S370" i="1" s="1"/>
  <c r="R371" i="1"/>
  <c r="R370" i="1" s="1"/>
  <c r="W364" i="1"/>
  <c r="W363" i="1" s="1"/>
  <c r="W362" i="1" s="1"/>
  <c r="W361" i="1" s="1"/>
  <c r="W360" i="1" s="1"/>
  <c r="V364" i="1"/>
  <c r="V363" i="1" s="1"/>
  <c r="V362" i="1" s="1"/>
  <c r="V361" i="1" s="1"/>
  <c r="V360" i="1" s="1"/>
  <c r="U364" i="1"/>
  <c r="U363" i="1" s="1"/>
  <c r="U362" i="1" s="1"/>
  <c r="U361" i="1" s="1"/>
  <c r="U360" i="1" s="1"/>
  <c r="S364" i="1"/>
  <c r="S363" i="1" s="1"/>
  <c r="S362" i="1" s="1"/>
  <c r="S361" i="1" s="1"/>
  <c r="S360" i="1" s="1"/>
  <c r="R364" i="1"/>
  <c r="R363" i="1" s="1"/>
  <c r="R362" i="1" s="1"/>
  <c r="R361" i="1" s="1"/>
  <c r="R360" i="1" s="1"/>
  <c r="W358" i="1"/>
  <c r="W357" i="1" s="1"/>
  <c r="V358" i="1"/>
  <c r="V357" i="1" s="1"/>
  <c r="U358" i="1"/>
  <c r="U357" i="1" s="1"/>
  <c r="S358" i="1"/>
  <c r="S357" i="1" s="1"/>
  <c r="R358" i="1"/>
  <c r="R357" i="1" s="1"/>
  <c r="W355" i="1"/>
  <c r="W354" i="1" s="1"/>
  <c r="V355" i="1"/>
  <c r="V354" i="1" s="1"/>
  <c r="U355" i="1"/>
  <c r="U354" i="1" s="1"/>
  <c r="S355" i="1"/>
  <c r="S354" i="1" s="1"/>
  <c r="R355" i="1"/>
  <c r="R354" i="1" s="1"/>
  <c r="W350" i="1"/>
  <c r="W349" i="1" s="1"/>
  <c r="V350" i="1"/>
  <c r="V349" i="1" s="1"/>
  <c r="U350" i="1"/>
  <c r="U349" i="1" s="1"/>
  <c r="S350" i="1"/>
  <c r="S349" i="1" s="1"/>
  <c r="R350" i="1"/>
  <c r="R349" i="1" s="1"/>
  <c r="W347" i="1"/>
  <c r="V347" i="1"/>
  <c r="U347" i="1"/>
  <c r="S347" i="1"/>
  <c r="R347" i="1"/>
  <c r="W345" i="1"/>
  <c r="V345" i="1"/>
  <c r="U345" i="1"/>
  <c r="S345" i="1"/>
  <c r="R345" i="1"/>
  <c r="W343" i="1"/>
  <c r="V343" i="1"/>
  <c r="U343" i="1"/>
  <c r="S343" i="1"/>
  <c r="R343" i="1"/>
  <c r="W340" i="1"/>
  <c r="W339" i="1" s="1"/>
  <c r="V340" i="1"/>
  <c r="V339" i="1" s="1"/>
  <c r="U340" i="1"/>
  <c r="U339" i="1" s="1"/>
  <c r="S340" i="1"/>
  <c r="S339" i="1" s="1"/>
  <c r="R340" i="1"/>
  <c r="R339" i="1" s="1"/>
  <c r="W337" i="1"/>
  <c r="W336" i="1" s="1"/>
  <c r="V337" i="1"/>
  <c r="V336" i="1" s="1"/>
  <c r="U337" i="1"/>
  <c r="U336" i="1" s="1"/>
  <c r="S337" i="1"/>
  <c r="S336" i="1" s="1"/>
  <c r="R337" i="1"/>
  <c r="R336" i="1" s="1"/>
  <c r="W331" i="1"/>
  <c r="W330" i="1" s="1"/>
  <c r="W329" i="1" s="1"/>
  <c r="W328" i="1" s="1"/>
  <c r="V331" i="1"/>
  <c r="V330" i="1" s="1"/>
  <c r="V329" i="1" s="1"/>
  <c r="V328" i="1" s="1"/>
  <c r="U331" i="1"/>
  <c r="U330" i="1" s="1"/>
  <c r="U329" i="1" s="1"/>
  <c r="U328" i="1" s="1"/>
  <c r="S331" i="1"/>
  <c r="S330" i="1" s="1"/>
  <c r="S329" i="1" s="1"/>
  <c r="S328" i="1" s="1"/>
  <c r="R331" i="1"/>
  <c r="R330" i="1" s="1"/>
  <c r="R329" i="1" s="1"/>
  <c r="R328" i="1" s="1"/>
  <c r="W326" i="1"/>
  <c r="W325" i="1" s="1"/>
  <c r="W324" i="1" s="1"/>
  <c r="W323" i="1" s="1"/>
  <c r="V326" i="1"/>
  <c r="V325" i="1" s="1"/>
  <c r="V324" i="1" s="1"/>
  <c r="V323" i="1" s="1"/>
  <c r="U326" i="1"/>
  <c r="U325" i="1" s="1"/>
  <c r="U324" i="1" s="1"/>
  <c r="U323" i="1" s="1"/>
  <c r="S326" i="1"/>
  <c r="S325" i="1" s="1"/>
  <c r="S324" i="1" s="1"/>
  <c r="S323" i="1" s="1"/>
  <c r="R326" i="1"/>
  <c r="R325" i="1" s="1"/>
  <c r="R324" i="1" s="1"/>
  <c r="R323" i="1" s="1"/>
  <c r="W320" i="1"/>
  <c r="W319" i="1" s="1"/>
  <c r="V320" i="1"/>
  <c r="V319" i="1" s="1"/>
  <c r="U320" i="1"/>
  <c r="U319" i="1" s="1"/>
  <c r="S320" i="1"/>
  <c r="S319" i="1" s="1"/>
  <c r="R320" i="1"/>
  <c r="R319" i="1" s="1"/>
  <c r="W317" i="1"/>
  <c r="W316" i="1" s="1"/>
  <c r="V317" i="1"/>
  <c r="V316" i="1" s="1"/>
  <c r="U317" i="1"/>
  <c r="U316" i="1" s="1"/>
  <c r="S317" i="1"/>
  <c r="S316" i="1" s="1"/>
  <c r="R317" i="1"/>
  <c r="R316" i="1" s="1"/>
  <c r="W314" i="1"/>
  <c r="W313" i="1" s="1"/>
  <c r="V314" i="1"/>
  <c r="V313" i="1" s="1"/>
  <c r="U314" i="1"/>
  <c r="U313" i="1" s="1"/>
  <c r="S314" i="1"/>
  <c r="S313" i="1" s="1"/>
  <c r="R314" i="1"/>
  <c r="R313" i="1" s="1"/>
  <c r="W309" i="1"/>
  <c r="W308" i="1" s="1"/>
  <c r="W307" i="1" s="1"/>
  <c r="V309" i="1"/>
  <c r="V308" i="1" s="1"/>
  <c r="V307" i="1" s="1"/>
  <c r="U309" i="1"/>
  <c r="U308" i="1" s="1"/>
  <c r="U307" i="1" s="1"/>
  <c r="S309" i="1"/>
  <c r="S308" i="1" s="1"/>
  <c r="S307" i="1" s="1"/>
  <c r="R309" i="1"/>
  <c r="R308" i="1" s="1"/>
  <c r="R307" i="1" s="1"/>
  <c r="W301" i="1"/>
  <c r="V301" i="1"/>
  <c r="U301" i="1"/>
  <c r="S301" i="1"/>
  <c r="R301" i="1"/>
  <c r="W298" i="1"/>
  <c r="V298" i="1"/>
  <c r="U298" i="1"/>
  <c r="S298" i="1"/>
  <c r="R298" i="1"/>
  <c r="W291" i="1"/>
  <c r="W290" i="1" s="1"/>
  <c r="V291" i="1"/>
  <c r="V290" i="1" s="1"/>
  <c r="U291" i="1"/>
  <c r="U290" i="1" s="1"/>
  <c r="S291" i="1"/>
  <c r="S290" i="1" s="1"/>
  <c r="R291" i="1"/>
  <c r="R290" i="1" s="1"/>
  <c r="W288" i="1"/>
  <c r="V288" i="1"/>
  <c r="U288" i="1"/>
  <c r="S288" i="1"/>
  <c r="R288" i="1"/>
  <c r="W286" i="1"/>
  <c r="V286" i="1"/>
  <c r="U286" i="1"/>
  <c r="S286" i="1"/>
  <c r="R286" i="1"/>
  <c r="W284" i="1"/>
  <c r="V284" i="1"/>
  <c r="U284" i="1"/>
  <c r="S284" i="1"/>
  <c r="R284" i="1"/>
  <c r="W277" i="1"/>
  <c r="V277" i="1"/>
  <c r="U277" i="1"/>
  <c r="S277" i="1"/>
  <c r="R277" i="1"/>
  <c r="W275" i="1"/>
  <c r="V275" i="1"/>
  <c r="U275" i="1"/>
  <c r="S275" i="1"/>
  <c r="R275" i="1"/>
  <c r="W273" i="1"/>
  <c r="V273" i="1"/>
  <c r="U273" i="1"/>
  <c r="S273" i="1"/>
  <c r="R273" i="1"/>
  <c r="W270" i="1"/>
  <c r="W269" i="1" s="1"/>
  <c r="V270" i="1"/>
  <c r="V269" i="1" s="1"/>
  <c r="U270" i="1"/>
  <c r="U269" i="1" s="1"/>
  <c r="S270" i="1"/>
  <c r="S269" i="1" s="1"/>
  <c r="R270" i="1"/>
  <c r="R269" i="1" s="1"/>
  <c r="W265" i="1"/>
  <c r="V265" i="1"/>
  <c r="U265" i="1"/>
  <c r="S265" i="1"/>
  <c r="R265" i="1"/>
  <c r="W263" i="1"/>
  <c r="V263" i="1"/>
  <c r="U263" i="1"/>
  <c r="S263" i="1"/>
  <c r="R263" i="1"/>
  <c r="W257" i="1"/>
  <c r="W256" i="1" s="1"/>
  <c r="V257" i="1"/>
  <c r="V256" i="1" s="1"/>
  <c r="U257" i="1"/>
  <c r="U256" i="1" s="1"/>
  <c r="S257" i="1"/>
  <c r="S256" i="1" s="1"/>
  <c r="R257" i="1"/>
  <c r="R256" i="1" s="1"/>
  <c r="W254" i="1"/>
  <c r="V254" i="1"/>
  <c r="U254" i="1"/>
  <c r="S254" i="1"/>
  <c r="R254" i="1"/>
  <c r="W252" i="1"/>
  <c r="V252" i="1"/>
  <c r="U252" i="1"/>
  <c r="S252" i="1"/>
  <c r="R252" i="1"/>
  <c r="W250" i="1"/>
  <c r="V250" i="1"/>
  <c r="U250" i="1"/>
  <c r="S250" i="1"/>
  <c r="R250" i="1"/>
  <c r="W245" i="1"/>
  <c r="W244" i="1" s="1"/>
  <c r="W243" i="1" s="1"/>
  <c r="V245" i="1"/>
  <c r="V244" i="1" s="1"/>
  <c r="V243" i="1" s="1"/>
  <c r="U245" i="1"/>
  <c r="U244" i="1" s="1"/>
  <c r="U243" i="1" s="1"/>
  <c r="S245" i="1"/>
  <c r="S244" i="1" s="1"/>
  <c r="S243" i="1" s="1"/>
  <c r="R245" i="1"/>
  <c r="R244" i="1" s="1"/>
  <c r="R243" i="1" s="1"/>
  <c r="W241" i="1"/>
  <c r="W240" i="1" s="1"/>
  <c r="W239" i="1" s="1"/>
  <c r="V241" i="1"/>
  <c r="V240" i="1" s="1"/>
  <c r="V239" i="1" s="1"/>
  <c r="U241" i="1"/>
  <c r="U240" i="1" s="1"/>
  <c r="U239" i="1" s="1"/>
  <c r="S241" i="1"/>
  <c r="S240" i="1" s="1"/>
  <c r="S239" i="1" s="1"/>
  <c r="R241" i="1"/>
  <c r="R240" i="1" s="1"/>
  <c r="R239" i="1" s="1"/>
  <c r="W237" i="1"/>
  <c r="W236" i="1" s="1"/>
  <c r="W235" i="1" s="1"/>
  <c r="V237" i="1"/>
  <c r="V236" i="1" s="1"/>
  <c r="V235" i="1" s="1"/>
  <c r="U237" i="1"/>
  <c r="U236" i="1" s="1"/>
  <c r="U235" i="1" s="1"/>
  <c r="S237" i="1"/>
  <c r="S236" i="1" s="1"/>
  <c r="S235" i="1" s="1"/>
  <c r="R237" i="1"/>
  <c r="R236" i="1" s="1"/>
  <c r="R235" i="1" s="1"/>
  <c r="W233" i="1"/>
  <c r="W232" i="1" s="1"/>
  <c r="W231" i="1" s="1"/>
  <c r="V233" i="1"/>
  <c r="V232" i="1" s="1"/>
  <c r="V231" i="1" s="1"/>
  <c r="U233" i="1"/>
  <c r="U232" i="1" s="1"/>
  <c r="U231" i="1" s="1"/>
  <c r="S233" i="1"/>
  <c r="S232" i="1" s="1"/>
  <c r="S231" i="1" s="1"/>
  <c r="R233" i="1"/>
  <c r="R232" i="1" s="1"/>
  <c r="R231" i="1" s="1"/>
  <c r="W225" i="1"/>
  <c r="W224" i="1" s="1"/>
  <c r="W223" i="1" s="1"/>
  <c r="V225" i="1"/>
  <c r="V224" i="1" s="1"/>
  <c r="V223" i="1" s="1"/>
  <c r="U225" i="1"/>
  <c r="U224" i="1" s="1"/>
  <c r="U223" i="1" s="1"/>
  <c r="S225" i="1"/>
  <c r="S224" i="1" s="1"/>
  <c r="S223" i="1" s="1"/>
  <c r="R225" i="1"/>
  <c r="R224" i="1" s="1"/>
  <c r="R223" i="1" s="1"/>
  <c r="W221" i="1"/>
  <c r="W220" i="1" s="1"/>
  <c r="V221" i="1"/>
  <c r="V220" i="1" s="1"/>
  <c r="U221" i="1"/>
  <c r="U220" i="1" s="1"/>
  <c r="S221" i="1"/>
  <c r="S220" i="1" s="1"/>
  <c r="R221" i="1"/>
  <c r="R220" i="1" s="1"/>
  <c r="W218" i="1"/>
  <c r="V218" i="1"/>
  <c r="U218" i="1"/>
  <c r="S218" i="1"/>
  <c r="R218" i="1"/>
  <c r="W216" i="1"/>
  <c r="V216" i="1"/>
  <c r="U216" i="1"/>
  <c r="S216" i="1"/>
  <c r="R216" i="1"/>
  <c r="W214" i="1"/>
  <c r="V214" i="1"/>
  <c r="U214" i="1"/>
  <c r="S214" i="1"/>
  <c r="R214" i="1"/>
  <c r="W210" i="1"/>
  <c r="W209" i="1" s="1"/>
  <c r="W208" i="1" s="1"/>
  <c r="V210" i="1"/>
  <c r="V209" i="1" s="1"/>
  <c r="V208" i="1" s="1"/>
  <c r="U210" i="1"/>
  <c r="U209" i="1" s="1"/>
  <c r="U208" i="1" s="1"/>
  <c r="S210" i="1"/>
  <c r="S209" i="1" s="1"/>
  <c r="S208" i="1" s="1"/>
  <c r="R210" i="1"/>
  <c r="R209" i="1" s="1"/>
  <c r="R208" i="1" s="1"/>
  <c r="W205" i="1"/>
  <c r="W204" i="1" s="1"/>
  <c r="W203" i="1" s="1"/>
  <c r="W202" i="1" s="1"/>
  <c r="V205" i="1"/>
  <c r="V204" i="1" s="1"/>
  <c r="V203" i="1" s="1"/>
  <c r="V202" i="1" s="1"/>
  <c r="U205" i="1"/>
  <c r="U204" i="1" s="1"/>
  <c r="U203" i="1" s="1"/>
  <c r="U202" i="1" s="1"/>
  <c r="S205" i="1"/>
  <c r="S204" i="1" s="1"/>
  <c r="S203" i="1" s="1"/>
  <c r="S202" i="1" s="1"/>
  <c r="R205" i="1"/>
  <c r="R204" i="1" s="1"/>
  <c r="R203" i="1" s="1"/>
  <c r="R202" i="1" s="1"/>
  <c r="W184" i="1"/>
  <c r="W183" i="1" s="1"/>
  <c r="V184" i="1"/>
  <c r="V183" i="1" s="1"/>
  <c r="U184" i="1"/>
  <c r="U183" i="1" s="1"/>
  <c r="S184" i="1"/>
  <c r="S183" i="1" s="1"/>
  <c r="R184" i="1"/>
  <c r="R183" i="1" s="1"/>
  <c r="W181" i="1"/>
  <c r="W180" i="1" s="1"/>
  <c r="V181" i="1"/>
  <c r="V180" i="1" s="1"/>
  <c r="U181" i="1"/>
  <c r="U180" i="1" s="1"/>
  <c r="S181" i="1"/>
  <c r="S180" i="1" s="1"/>
  <c r="R181" i="1"/>
  <c r="R180" i="1" s="1"/>
  <c r="W176" i="1"/>
  <c r="W175" i="1" s="1"/>
  <c r="V176" i="1"/>
  <c r="V175" i="1" s="1"/>
  <c r="U176" i="1"/>
  <c r="U175" i="1" s="1"/>
  <c r="S176" i="1"/>
  <c r="S175" i="1" s="1"/>
  <c r="R176" i="1"/>
  <c r="R175" i="1" s="1"/>
  <c r="W173" i="1"/>
  <c r="W172" i="1" s="1"/>
  <c r="V173" i="1"/>
  <c r="V172" i="1" s="1"/>
  <c r="U173" i="1"/>
  <c r="U172" i="1" s="1"/>
  <c r="S173" i="1"/>
  <c r="S172" i="1" s="1"/>
  <c r="R173" i="1"/>
  <c r="R172" i="1" s="1"/>
  <c r="W170" i="1"/>
  <c r="W169" i="1" s="1"/>
  <c r="V170" i="1"/>
  <c r="V169" i="1" s="1"/>
  <c r="U170" i="1"/>
  <c r="U169" i="1" s="1"/>
  <c r="S170" i="1"/>
  <c r="S169" i="1" s="1"/>
  <c r="R170" i="1"/>
  <c r="R169" i="1" s="1"/>
  <c r="W165" i="1"/>
  <c r="W164" i="1" s="1"/>
  <c r="W163" i="1" s="1"/>
  <c r="V165" i="1"/>
  <c r="V164" i="1" s="1"/>
  <c r="V163" i="1" s="1"/>
  <c r="U165" i="1"/>
  <c r="U164" i="1" s="1"/>
  <c r="U163" i="1" s="1"/>
  <c r="S165" i="1"/>
  <c r="S164" i="1" s="1"/>
  <c r="S163" i="1" s="1"/>
  <c r="R165" i="1"/>
  <c r="R164" i="1" s="1"/>
  <c r="R163" i="1" s="1"/>
  <c r="W157" i="1"/>
  <c r="V157" i="1"/>
  <c r="U157" i="1"/>
  <c r="S157" i="1"/>
  <c r="R157" i="1"/>
  <c r="W155" i="1"/>
  <c r="V155" i="1"/>
  <c r="U155" i="1"/>
  <c r="S155" i="1"/>
  <c r="R155" i="1"/>
  <c r="W149" i="1"/>
  <c r="W148" i="1" s="1"/>
  <c r="W147" i="1" s="1"/>
  <c r="V149" i="1"/>
  <c r="V148" i="1" s="1"/>
  <c r="V147" i="1" s="1"/>
  <c r="U149" i="1"/>
  <c r="U148" i="1" s="1"/>
  <c r="U147" i="1" s="1"/>
  <c r="S149" i="1"/>
  <c r="S148" i="1" s="1"/>
  <c r="S147" i="1" s="1"/>
  <c r="R149" i="1"/>
  <c r="R148" i="1" s="1"/>
  <c r="R147" i="1" s="1"/>
  <c r="W145" i="1"/>
  <c r="V145" i="1"/>
  <c r="U145" i="1"/>
  <c r="S145" i="1"/>
  <c r="R145" i="1"/>
  <c r="W143" i="1"/>
  <c r="V143" i="1"/>
  <c r="U143" i="1"/>
  <c r="S143" i="1"/>
  <c r="R143" i="1"/>
  <c r="W141" i="1"/>
  <c r="V141" i="1"/>
  <c r="U141" i="1"/>
  <c r="S141" i="1"/>
  <c r="R141" i="1"/>
  <c r="W135" i="1"/>
  <c r="W134" i="1" s="1"/>
  <c r="W133" i="1" s="1"/>
  <c r="W132" i="1" s="1"/>
  <c r="W131" i="1" s="1"/>
  <c r="V135" i="1"/>
  <c r="V134" i="1" s="1"/>
  <c r="V133" i="1" s="1"/>
  <c r="V132" i="1" s="1"/>
  <c r="V131" i="1" s="1"/>
  <c r="U135" i="1"/>
  <c r="U134" i="1" s="1"/>
  <c r="U133" i="1" s="1"/>
  <c r="U132" i="1" s="1"/>
  <c r="U131" i="1" s="1"/>
  <c r="S135" i="1"/>
  <c r="S134" i="1" s="1"/>
  <c r="S133" i="1" s="1"/>
  <c r="S132" i="1" s="1"/>
  <c r="S131" i="1" s="1"/>
  <c r="R135" i="1"/>
  <c r="R134" i="1" s="1"/>
  <c r="R133" i="1" s="1"/>
  <c r="R132" i="1" s="1"/>
  <c r="R131" i="1" s="1"/>
  <c r="W127" i="1"/>
  <c r="V127" i="1"/>
  <c r="U127" i="1"/>
  <c r="S127" i="1"/>
  <c r="R127" i="1"/>
  <c r="W125" i="1"/>
  <c r="V125" i="1"/>
  <c r="U125" i="1"/>
  <c r="S125" i="1"/>
  <c r="R125" i="1"/>
  <c r="W123" i="1"/>
  <c r="V123" i="1"/>
  <c r="U123" i="1"/>
  <c r="S123" i="1"/>
  <c r="R123" i="1"/>
  <c r="W120" i="1"/>
  <c r="W119" i="1" s="1"/>
  <c r="V120" i="1"/>
  <c r="V119" i="1" s="1"/>
  <c r="U120" i="1"/>
  <c r="U119" i="1" s="1"/>
  <c r="S120" i="1"/>
  <c r="S119" i="1" s="1"/>
  <c r="R120" i="1"/>
  <c r="R119" i="1" s="1"/>
  <c r="W112" i="1"/>
  <c r="W111" i="1" s="1"/>
  <c r="W110" i="1" s="1"/>
  <c r="W109" i="1" s="1"/>
  <c r="V112" i="1"/>
  <c r="V111" i="1" s="1"/>
  <c r="V110" i="1" s="1"/>
  <c r="V109" i="1" s="1"/>
  <c r="U112" i="1"/>
  <c r="U111" i="1" s="1"/>
  <c r="U110" i="1" s="1"/>
  <c r="U109" i="1" s="1"/>
  <c r="S112" i="1"/>
  <c r="S111" i="1" s="1"/>
  <c r="S110" i="1" s="1"/>
  <c r="S109" i="1" s="1"/>
  <c r="R112" i="1"/>
  <c r="R111" i="1" s="1"/>
  <c r="R110" i="1" s="1"/>
  <c r="R109" i="1" s="1"/>
  <c r="W105" i="1"/>
  <c r="W104" i="1" s="1"/>
  <c r="V105" i="1"/>
  <c r="V104" i="1" s="1"/>
  <c r="U105" i="1"/>
  <c r="U104" i="1" s="1"/>
  <c r="S105" i="1"/>
  <c r="S104" i="1" s="1"/>
  <c r="R105" i="1"/>
  <c r="R104" i="1" s="1"/>
  <c r="W99" i="1"/>
  <c r="W98" i="1" s="1"/>
  <c r="W97" i="1" s="1"/>
  <c r="W96" i="1" s="1"/>
  <c r="W95" i="1" s="1"/>
  <c r="V99" i="1"/>
  <c r="V98" i="1" s="1"/>
  <c r="V97" i="1" s="1"/>
  <c r="V96" i="1" s="1"/>
  <c r="V95" i="1" s="1"/>
  <c r="U99" i="1"/>
  <c r="U98" i="1" s="1"/>
  <c r="U97" i="1" s="1"/>
  <c r="U96" i="1" s="1"/>
  <c r="U95" i="1" s="1"/>
  <c r="S99" i="1"/>
  <c r="S98" i="1" s="1"/>
  <c r="S97" i="1" s="1"/>
  <c r="S96" i="1" s="1"/>
  <c r="S95" i="1" s="1"/>
  <c r="R99" i="1"/>
  <c r="R98" i="1" s="1"/>
  <c r="R97" i="1" s="1"/>
  <c r="R96" i="1" s="1"/>
  <c r="R95" i="1" s="1"/>
  <c r="W93" i="1"/>
  <c r="V93" i="1"/>
  <c r="U93" i="1"/>
  <c r="S93" i="1"/>
  <c r="R93" i="1"/>
  <c r="W91" i="1"/>
  <c r="V91" i="1"/>
  <c r="U91" i="1"/>
  <c r="S91" i="1"/>
  <c r="R91" i="1"/>
  <c r="W89" i="1"/>
  <c r="V89" i="1"/>
  <c r="U89" i="1"/>
  <c r="S89" i="1"/>
  <c r="R89" i="1"/>
  <c r="W86" i="1"/>
  <c r="W85" i="1" s="1"/>
  <c r="V86" i="1"/>
  <c r="V85" i="1" s="1"/>
  <c r="U86" i="1"/>
  <c r="U85" i="1" s="1"/>
  <c r="S86" i="1"/>
  <c r="S85" i="1" s="1"/>
  <c r="R86" i="1"/>
  <c r="R85" i="1" s="1"/>
  <c r="W78" i="1"/>
  <c r="W77" i="1" s="1"/>
  <c r="V78" i="1"/>
  <c r="V77" i="1" s="1"/>
  <c r="U78" i="1"/>
  <c r="U77" i="1" s="1"/>
  <c r="S78" i="1"/>
  <c r="S77" i="1" s="1"/>
  <c r="R78" i="1"/>
  <c r="R77" i="1" s="1"/>
  <c r="W75" i="1"/>
  <c r="V75" i="1"/>
  <c r="U75" i="1"/>
  <c r="S75" i="1"/>
  <c r="R75" i="1"/>
  <c r="W72" i="1"/>
  <c r="W71" i="1" s="1"/>
  <c r="V72" i="1"/>
  <c r="V71" i="1" s="1"/>
  <c r="U72" i="1"/>
  <c r="U71" i="1" s="1"/>
  <c r="S72" i="1"/>
  <c r="S71" i="1" s="1"/>
  <c r="R72" i="1"/>
  <c r="R71" i="1" s="1"/>
  <c r="W69" i="1"/>
  <c r="W68" i="1" s="1"/>
  <c r="V69" i="1"/>
  <c r="V68" i="1" s="1"/>
  <c r="U69" i="1"/>
  <c r="U68" i="1" s="1"/>
  <c r="S69" i="1"/>
  <c r="S68" i="1" s="1"/>
  <c r="R69" i="1"/>
  <c r="R68" i="1" s="1"/>
  <c r="W63" i="1"/>
  <c r="W62" i="1" s="1"/>
  <c r="V63" i="1"/>
  <c r="V62" i="1" s="1"/>
  <c r="U63" i="1"/>
  <c r="U62" i="1" s="1"/>
  <c r="S63" i="1"/>
  <c r="S62" i="1" s="1"/>
  <c r="R63" i="1"/>
  <c r="R62" i="1" s="1"/>
  <c r="W55" i="1"/>
  <c r="V55" i="1"/>
  <c r="U55" i="1"/>
  <c r="S55" i="1"/>
  <c r="R55" i="1"/>
  <c r="W53" i="1"/>
  <c r="V53" i="1"/>
  <c r="U53" i="1"/>
  <c r="S53" i="1"/>
  <c r="R53" i="1"/>
  <c r="W51" i="1"/>
  <c r="V51" i="1"/>
  <c r="U51" i="1"/>
  <c r="S51" i="1"/>
  <c r="R51" i="1"/>
  <c r="W48" i="1"/>
  <c r="W47" i="1" s="1"/>
  <c r="V48" i="1"/>
  <c r="V47" i="1" s="1"/>
  <c r="U48" i="1"/>
  <c r="U47" i="1" s="1"/>
  <c r="S48" i="1"/>
  <c r="S47" i="1" s="1"/>
  <c r="R48" i="1"/>
  <c r="R47" i="1" s="1"/>
  <c r="W43" i="1"/>
  <c r="W42" i="1" s="1"/>
  <c r="W41" i="1" s="1"/>
  <c r="W40" i="1" s="1"/>
  <c r="V43" i="1"/>
  <c r="V42" i="1" s="1"/>
  <c r="V41" i="1" s="1"/>
  <c r="V40" i="1" s="1"/>
  <c r="U43" i="1"/>
  <c r="U42" i="1" s="1"/>
  <c r="U41" i="1" s="1"/>
  <c r="U40" i="1" s="1"/>
  <c r="S43" i="1"/>
  <c r="S42" i="1" s="1"/>
  <c r="S41" i="1" s="1"/>
  <c r="S40" i="1" s="1"/>
  <c r="R43" i="1"/>
  <c r="R42" i="1" s="1"/>
  <c r="R41" i="1" s="1"/>
  <c r="R40" i="1" s="1"/>
  <c r="W38" i="1"/>
  <c r="W37" i="1" s="1"/>
  <c r="V38" i="1"/>
  <c r="V37" i="1" s="1"/>
  <c r="U38" i="1"/>
  <c r="U37" i="1" s="1"/>
  <c r="S38" i="1"/>
  <c r="S37" i="1" s="1"/>
  <c r="R38" i="1"/>
  <c r="R37" i="1" s="1"/>
  <c r="W35" i="1"/>
  <c r="V35" i="1"/>
  <c r="U35" i="1"/>
  <c r="S35" i="1"/>
  <c r="R35" i="1"/>
  <c r="W33" i="1"/>
  <c r="V33" i="1"/>
  <c r="U33" i="1"/>
  <c r="S33" i="1"/>
  <c r="R33" i="1"/>
  <c r="W31" i="1"/>
  <c r="V31" i="1"/>
  <c r="U31" i="1"/>
  <c r="S31" i="1"/>
  <c r="R31" i="1"/>
  <c r="W26" i="1"/>
  <c r="V26" i="1"/>
  <c r="U26" i="1"/>
  <c r="S26" i="1"/>
  <c r="R26" i="1"/>
  <c r="W24" i="1"/>
  <c r="V24" i="1"/>
  <c r="U24" i="1"/>
  <c r="S24" i="1"/>
  <c r="R24" i="1"/>
  <c r="U3307" i="1" l="1"/>
  <c r="U3306" i="1" s="1"/>
  <c r="U3305" i="1" s="1"/>
  <c r="V3307" i="1"/>
  <c r="V3306" i="1" s="1"/>
  <c r="V3305" i="1" s="1"/>
  <c r="R3307" i="1"/>
  <c r="R3306" i="1" s="1"/>
  <c r="R3305" i="1" s="1"/>
  <c r="W3307" i="1"/>
  <c r="W3306" i="1" s="1"/>
  <c r="W3305" i="1" s="1"/>
  <c r="S3307" i="1"/>
  <c r="S3306" i="1" s="1"/>
  <c r="S3305" i="1" s="1"/>
  <c r="AA3700" i="1"/>
  <c r="R3123" i="1"/>
  <c r="R3122" i="1" s="1"/>
  <c r="R3121" i="1" s="1"/>
  <c r="R3120" i="1" s="1"/>
  <c r="R3119" i="1" s="1"/>
  <c r="W3123" i="1"/>
  <c r="W3122" i="1" s="1"/>
  <c r="W3121" i="1" s="1"/>
  <c r="W3120" i="1" s="1"/>
  <c r="W3119" i="1" s="1"/>
  <c r="V3123" i="1"/>
  <c r="V3122" i="1" s="1"/>
  <c r="V3121" i="1" s="1"/>
  <c r="V3120" i="1" s="1"/>
  <c r="V3119" i="1" s="1"/>
  <c r="S3123" i="1"/>
  <c r="S3122" i="1" s="1"/>
  <c r="S3121" i="1" s="1"/>
  <c r="S3120" i="1" s="1"/>
  <c r="S3119" i="1" s="1"/>
  <c r="U3123" i="1"/>
  <c r="U2689" i="1"/>
  <c r="Y1885" i="1"/>
  <c r="R2689" i="1"/>
  <c r="W2689" i="1"/>
  <c r="V2689" i="1"/>
  <c r="S2689" i="1"/>
  <c r="Y2096" i="1"/>
  <c r="AA1676" i="1"/>
  <c r="AA1001" i="1"/>
  <c r="AA2311" i="1"/>
  <c r="Y2311" i="1"/>
  <c r="AA2096" i="1"/>
  <c r="AA1885" i="1"/>
  <c r="Y1676" i="1"/>
  <c r="Y1447" i="1"/>
  <c r="AA1447" i="1"/>
  <c r="Y1235" i="1"/>
  <c r="AA1235" i="1"/>
  <c r="Y1001" i="1"/>
  <c r="U2957" i="1"/>
  <c r="S2957" i="1"/>
  <c r="V2957" i="1"/>
  <c r="R2957" i="1"/>
  <c r="W2957" i="1"/>
  <c r="AA138" i="1"/>
  <c r="AA137" i="1" s="1"/>
  <c r="AA130" i="1" s="1"/>
  <c r="AA129" i="1" s="1"/>
  <c r="AA114" i="1" s="1"/>
  <c r="R2903" i="1"/>
  <c r="R2866" i="1" s="1"/>
  <c r="R2865" i="1" s="1"/>
  <c r="W2903" i="1"/>
  <c r="W2866" i="1" s="1"/>
  <c r="W2865" i="1" s="1"/>
  <c r="V2903" i="1"/>
  <c r="V2866" i="1" s="1"/>
  <c r="V2865" i="1" s="1"/>
  <c r="S2903" i="1"/>
  <c r="S2866" i="1" s="1"/>
  <c r="S2865" i="1" s="1"/>
  <c r="U2903" i="1"/>
  <c r="U2866" i="1" s="1"/>
  <c r="U2865" i="1" s="1"/>
  <c r="Y138" i="1"/>
  <c r="Y137" i="1" s="1"/>
  <c r="Y130" i="1" s="1"/>
  <c r="Y129" i="1" s="1"/>
  <c r="Y114" i="1" s="1"/>
  <c r="U3029" i="1"/>
  <c r="S3029" i="1"/>
  <c r="V3029" i="1"/>
  <c r="R3029" i="1"/>
  <c r="W3029" i="1"/>
  <c r="Y2588" i="1"/>
  <c r="Y2587" i="1" s="1"/>
  <c r="AA2588" i="1"/>
  <c r="AA2587" i="1" s="1"/>
  <c r="S425" i="1"/>
  <c r="R425" i="1"/>
  <c r="W425" i="1"/>
  <c r="U425" i="1"/>
  <c r="V425" i="1"/>
  <c r="Y3739" i="1"/>
  <c r="Y3738" i="1" s="1"/>
  <c r="Y3737" i="1" s="1"/>
  <c r="AA3739" i="1"/>
  <c r="AA3738" i="1" s="1"/>
  <c r="AA3737" i="1" s="1"/>
  <c r="V3631" i="1"/>
  <c r="V3625" i="1" s="1"/>
  <c r="V3624" i="1" s="1"/>
  <c r="V3617" i="1" s="1"/>
  <c r="V3616" i="1" s="1"/>
  <c r="R3631" i="1"/>
  <c r="R3625" i="1" s="1"/>
  <c r="R3624" i="1" s="1"/>
  <c r="R3617" i="1" s="1"/>
  <c r="R3616" i="1" s="1"/>
  <c r="W3631" i="1"/>
  <c r="W3625" i="1" s="1"/>
  <c r="W3624" i="1" s="1"/>
  <c r="W3617" i="1" s="1"/>
  <c r="W3616" i="1" s="1"/>
  <c r="S3631" i="1"/>
  <c r="S3625" i="1" s="1"/>
  <c r="S3624" i="1" s="1"/>
  <c r="S3617" i="1" s="1"/>
  <c r="S3616" i="1" s="1"/>
  <c r="U3631" i="1"/>
  <c r="U3625" i="1" s="1"/>
  <c r="U3624" i="1" s="1"/>
  <c r="U3617" i="1" s="1"/>
  <c r="U3616" i="1" s="1"/>
  <c r="U517" i="1"/>
  <c r="S517" i="1"/>
  <c r="V517" i="1"/>
  <c r="R517" i="1"/>
  <c r="W517" i="1"/>
  <c r="U3397" i="1"/>
  <c r="U3396" i="1" s="1"/>
  <c r="U3395" i="1" s="1"/>
  <c r="V3397" i="1"/>
  <c r="V3396" i="1" s="1"/>
  <c r="V3395" i="1" s="1"/>
  <c r="S3397" i="1"/>
  <c r="S3396" i="1" s="1"/>
  <c r="S3395" i="1" s="1"/>
  <c r="R3397" i="1"/>
  <c r="R3396" i="1" s="1"/>
  <c r="R3395" i="1" s="1"/>
  <c r="W3397" i="1"/>
  <c r="W3396" i="1" s="1"/>
  <c r="W3395" i="1" s="1"/>
  <c r="S3933" i="1"/>
  <c r="S3932" i="1" s="1"/>
  <c r="S3931" i="1" s="1"/>
  <c r="R3933" i="1"/>
  <c r="R3932" i="1" s="1"/>
  <c r="R3931" i="1" s="1"/>
  <c r="W3933" i="1"/>
  <c r="W3932" i="1" s="1"/>
  <c r="W3931" i="1" s="1"/>
  <c r="U3933" i="1"/>
  <c r="U3932" i="1" s="1"/>
  <c r="U3931" i="1" s="1"/>
  <c r="V3933" i="1"/>
  <c r="V3932" i="1" s="1"/>
  <c r="V3931" i="1" s="1"/>
  <c r="V3946" i="1"/>
  <c r="R3946" i="1"/>
  <c r="W3946" i="1"/>
  <c r="S3946" i="1"/>
  <c r="Y3930" i="1"/>
  <c r="Y3929" i="1" s="1"/>
  <c r="U3946" i="1"/>
  <c r="AA3930" i="1"/>
  <c r="AA3929" i="1" s="1"/>
  <c r="U3878" i="1"/>
  <c r="S3878" i="1"/>
  <c r="V3878" i="1"/>
  <c r="R3878" i="1"/>
  <c r="W3878" i="1"/>
  <c r="AA2778" i="1"/>
  <c r="AA2777" i="1" s="1"/>
  <c r="AA2776" i="1" s="1"/>
  <c r="AA2775" i="1" s="1"/>
  <c r="AA2767" i="1" s="1"/>
  <c r="Y2778" i="1"/>
  <c r="Y2777" i="1" s="1"/>
  <c r="Y2776" i="1" s="1"/>
  <c r="Y2775" i="1" s="1"/>
  <c r="Y2767" i="1" s="1"/>
  <c r="Y2193" i="1"/>
  <c r="R2624" i="1"/>
  <c r="U2624" i="1"/>
  <c r="V2624" i="1"/>
  <c r="W2624" i="1"/>
  <c r="S2624" i="1"/>
  <c r="U2594" i="1"/>
  <c r="V2594" i="1"/>
  <c r="R2594" i="1"/>
  <c r="W2594" i="1"/>
  <c r="S2594" i="1"/>
  <c r="Y681" i="1"/>
  <c r="Y680" i="1" s="1"/>
  <c r="Y679" i="1" s="1"/>
  <c r="Y663" i="1" s="1"/>
  <c r="V2835" i="1"/>
  <c r="V2834" i="1" s="1"/>
  <c r="V2833" i="1" s="1"/>
  <c r="V2832" i="1" s="1"/>
  <c r="AA3877" i="1"/>
  <c r="AA3876" i="1" s="1"/>
  <c r="R2835" i="1"/>
  <c r="R2834" i="1" s="1"/>
  <c r="R2833" i="1" s="1"/>
  <c r="R2832" i="1" s="1"/>
  <c r="W2835" i="1"/>
  <c r="W2834" i="1" s="1"/>
  <c r="W2833" i="1" s="1"/>
  <c r="W2832" i="1" s="1"/>
  <c r="S2835" i="1"/>
  <c r="S2834" i="1" s="1"/>
  <c r="S2833" i="1" s="1"/>
  <c r="S2832" i="1" s="1"/>
  <c r="U2835" i="1"/>
  <c r="U2834" i="1" s="1"/>
  <c r="U2833" i="1" s="1"/>
  <c r="U2832" i="1" s="1"/>
  <c r="AA2866" i="1"/>
  <c r="AA2865" i="1" s="1"/>
  <c r="AA2846" i="1" s="1"/>
  <c r="Y61" i="1"/>
  <c r="Y60" i="1" s="1"/>
  <c r="Y59" i="1" s="1"/>
  <c r="Y58" i="1" s="1"/>
  <c r="Y57" i="1" s="1"/>
  <c r="AA61" i="1"/>
  <c r="AA60" i="1" s="1"/>
  <c r="AA59" i="1" s="1"/>
  <c r="AA58" i="1" s="1"/>
  <c r="AA57" i="1" s="1"/>
  <c r="Y1761" i="1"/>
  <c r="Y3479" i="1"/>
  <c r="AA3699" i="1"/>
  <c r="AA3693" i="1" s="1"/>
  <c r="Y3271" i="1"/>
  <c r="Y3270" i="1" s="1"/>
  <c r="Y3269" i="1" s="1"/>
  <c r="Y3246" i="1" s="1"/>
  <c r="AA1305" i="1"/>
  <c r="AA1304" i="1" s="1"/>
  <c r="Y1305" i="1"/>
  <c r="Y1304" i="1" s="1"/>
  <c r="Y884" i="1"/>
  <c r="S1540" i="1"/>
  <c r="S1539" i="1" s="1"/>
  <c r="U1540" i="1"/>
  <c r="U1539" i="1" s="1"/>
  <c r="V1540" i="1"/>
  <c r="V1539" i="1" s="1"/>
  <c r="R1540" i="1"/>
  <c r="R1539" i="1" s="1"/>
  <c r="W1540" i="1"/>
  <c r="W1539" i="1" s="1"/>
  <c r="Y1523" i="1"/>
  <c r="Y1522" i="1" s="1"/>
  <c r="AA1523" i="1"/>
  <c r="AA1522" i="1" s="1"/>
  <c r="V3200" i="1"/>
  <c r="V3199" i="1" s="1"/>
  <c r="R3200" i="1"/>
  <c r="R3199" i="1" s="1"/>
  <c r="W3200" i="1"/>
  <c r="W3199" i="1" s="1"/>
  <c r="S3200" i="1"/>
  <c r="S3199" i="1" s="1"/>
  <c r="U3200" i="1"/>
  <c r="U3199" i="1" s="1"/>
  <c r="Y3529" i="1"/>
  <c r="Y3528" i="1" s="1"/>
  <c r="R3841" i="1"/>
  <c r="R3840" i="1" s="1"/>
  <c r="R3839" i="1" s="1"/>
  <c r="W3841" i="1"/>
  <c r="W3840" i="1" s="1"/>
  <c r="W3839" i="1" s="1"/>
  <c r="AA2688" i="1"/>
  <c r="AA2687" i="1" s="1"/>
  <c r="AA2686" i="1" s="1"/>
  <c r="Y1834" i="1"/>
  <c r="U3705" i="1"/>
  <c r="AA3981" i="1"/>
  <c r="AA3980" i="1" s="1"/>
  <c r="AA3979" i="1" s="1"/>
  <c r="AA3964" i="1" s="1"/>
  <c r="W3705" i="1"/>
  <c r="Y3363" i="1"/>
  <c r="Y3341" i="1" s="1"/>
  <c r="Y3340" i="1" s="1"/>
  <c r="Y3339" i="1" s="1"/>
  <c r="AA3219" i="1"/>
  <c r="AA3218" i="1" s="1"/>
  <c r="AA3217" i="1" s="1"/>
  <c r="AA3216" i="1" s="1"/>
  <c r="Y2005" i="1"/>
  <c r="Y1995" i="1" s="1"/>
  <c r="V3705" i="1"/>
  <c r="S3841" i="1"/>
  <c r="S3840" i="1" s="1"/>
  <c r="S3839" i="1" s="1"/>
  <c r="V3841" i="1"/>
  <c r="V3840" i="1" s="1"/>
  <c r="V3839" i="1" s="1"/>
  <c r="U3841" i="1"/>
  <c r="U3840" i="1" s="1"/>
  <c r="U3839" i="1" s="1"/>
  <c r="AA3271" i="1"/>
  <c r="AA3270" i="1" s="1"/>
  <c r="AA3269" i="1" s="1"/>
  <c r="AA3246" i="1" s="1"/>
  <c r="Y819" i="1"/>
  <c r="Y818" i="1" s="1"/>
  <c r="Y2992" i="1"/>
  <c r="AA1552" i="1"/>
  <c r="Y1552" i="1"/>
  <c r="R103" i="1"/>
  <c r="R102" i="1" s="1"/>
  <c r="R101" i="1" s="1"/>
  <c r="W103" i="1"/>
  <c r="W102" i="1" s="1"/>
  <c r="W101" i="1" s="1"/>
  <c r="S103" i="1"/>
  <c r="S102" i="1" s="1"/>
  <c r="S101" i="1" s="1"/>
  <c r="AA1359" i="1"/>
  <c r="AA1349" i="1" s="1"/>
  <c r="Y2688" i="1"/>
  <c r="Y2687" i="1" s="1"/>
  <c r="Y2686" i="1" s="1"/>
  <c r="Y745" i="1"/>
  <c r="Y744" i="1" s="1"/>
  <c r="Y743" i="1" s="1"/>
  <c r="Y722" i="1" s="1"/>
  <c r="AA20" i="1"/>
  <c r="AA19" i="1" s="1"/>
  <c r="AA18" i="1" s="1"/>
  <c r="Y957" i="1"/>
  <c r="U103" i="1"/>
  <c r="U102" i="1" s="1"/>
  <c r="U101" i="1" s="1"/>
  <c r="V103" i="1"/>
  <c r="V102" i="1" s="1"/>
  <c r="V101" i="1" s="1"/>
  <c r="Y20" i="1"/>
  <c r="Y19" i="1" s="1"/>
  <c r="Y18" i="1" s="1"/>
  <c r="Y81" i="1"/>
  <c r="Y80" i="1" s="1"/>
  <c r="AA884" i="1"/>
  <c r="AA2045" i="1"/>
  <c r="AA1101" i="1"/>
  <c r="Y2410" i="1"/>
  <c r="AA3363" i="1"/>
  <c r="AA3341" i="1" s="1"/>
  <c r="AA3340" i="1" s="1"/>
  <c r="AA3339" i="1" s="1"/>
  <c r="V3353" i="1"/>
  <c r="AA2468" i="1"/>
  <c r="Y1330" i="1"/>
  <c r="U3353" i="1"/>
  <c r="S3353" i="1"/>
  <c r="AA3462" i="1"/>
  <c r="R3353" i="1"/>
  <c r="W3353" i="1"/>
  <c r="AA1834" i="1"/>
  <c r="AA1330" i="1"/>
  <c r="AA2743" i="1"/>
  <c r="AA2742" i="1" s="1"/>
  <c r="Y281" i="1"/>
  <c r="Y280" i="1" s="1"/>
  <c r="Y279" i="1" s="1"/>
  <c r="AA1581" i="1"/>
  <c r="AA1571" i="1" s="1"/>
  <c r="AA3529" i="1"/>
  <c r="AA3528" i="1" s="1"/>
  <c r="AA3182" i="1"/>
  <c r="AA3169" i="1" s="1"/>
  <c r="AA3168" i="1" s="1"/>
  <c r="AA3167" i="1" s="1"/>
  <c r="AA3136" i="1" s="1"/>
  <c r="AA1397" i="1"/>
  <c r="Y3877" i="1"/>
  <c r="Y3876" i="1" s="1"/>
  <c r="AA2222" i="1"/>
  <c r="AA2212" i="1" s="1"/>
  <c r="Y2623" i="1"/>
  <c r="Y2622" i="1" s="1"/>
  <c r="Y2621" i="1" s="1"/>
  <c r="AA1625" i="1"/>
  <c r="Y2222" i="1"/>
  <c r="Y2212" i="1" s="1"/>
  <c r="AA2410" i="1"/>
  <c r="Y3981" i="1"/>
  <c r="Y3980" i="1" s="1"/>
  <c r="Y3979" i="1" s="1"/>
  <c r="Y3964" i="1" s="1"/>
  <c r="AA2992" i="1"/>
  <c r="AA1976" i="1"/>
  <c r="Y1101" i="1"/>
  <c r="Y2743" i="1"/>
  <c r="Y2742" i="1" s="1"/>
  <c r="Y1792" i="1"/>
  <c r="Y1782" i="1" s="1"/>
  <c r="AA915" i="1"/>
  <c r="AA905" i="1" s="1"/>
  <c r="Y3219" i="1"/>
  <c r="Y3218" i="1" s="1"/>
  <c r="Y3217" i="1" s="1"/>
  <c r="Y3216" i="1" s="1"/>
  <c r="AA2005" i="1"/>
  <c r="AA1995" i="1" s="1"/>
  <c r="AA681" i="1"/>
  <c r="AA680" i="1" s="1"/>
  <c r="AA679" i="1" s="1"/>
  <c r="AA663" i="1" s="1"/>
  <c r="Y806" i="1"/>
  <c r="Y805" i="1" s="1"/>
  <c r="Y1132" i="1"/>
  <c r="Y3182" i="1"/>
  <c r="Y3169" i="1" s="1"/>
  <c r="Y3168" i="1" s="1"/>
  <c r="Y3167" i="1" s="1"/>
  <c r="Y3136" i="1" s="1"/>
  <c r="AA228" i="1"/>
  <c r="AA819" i="1"/>
  <c r="AA818" i="1" s="1"/>
  <c r="S558" i="1"/>
  <c r="S557" i="1" s="1"/>
  <c r="U622" i="1"/>
  <c r="U609" i="1" s="1"/>
  <c r="U3565" i="1"/>
  <c r="U3552" i="1" s="1"/>
  <c r="S580" i="1"/>
  <c r="R558" i="1"/>
  <c r="R557" i="1" s="1"/>
  <c r="R836" i="1"/>
  <c r="V558" i="1"/>
  <c r="V557" i="1" s="1"/>
  <c r="R580" i="1"/>
  <c r="W580" i="1"/>
  <c r="W1134" i="1"/>
  <c r="W1133" i="1" s="1"/>
  <c r="W1686" i="1"/>
  <c r="W1685" i="1" s="1"/>
  <c r="W1684" i="1" s="1"/>
  <c r="S1765" i="1"/>
  <c r="S1764" i="1" s="1"/>
  <c r="S1763" i="1" s="1"/>
  <c r="S1762" i="1" s="1"/>
  <c r="AA3028" i="1"/>
  <c r="AA3027" i="1" s="1"/>
  <c r="AA3026" i="1" s="1"/>
  <c r="AA2431" i="1"/>
  <c r="Y2927" i="1"/>
  <c r="U558" i="1"/>
  <c r="U557" i="1" s="1"/>
  <c r="U580" i="1"/>
  <c r="R391" i="1"/>
  <c r="R390" i="1" s="1"/>
  <c r="R389" i="1" s="1"/>
  <c r="W391" i="1"/>
  <c r="W390" i="1" s="1"/>
  <c r="W389" i="1" s="1"/>
  <c r="R419" i="1"/>
  <c r="R414" i="1" s="1"/>
  <c r="R413" i="1" s="1"/>
  <c r="W419" i="1"/>
  <c r="W414" i="1" s="1"/>
  <c r="W413" i="1" s="1"/>
  <c r="V580" i="1"/>
  <c r="AA281" i="1"/>
  <c r="AA280" i="1" s="1"/>
  <c r="AA279" i="1" s="1"/>
  <c r="Y259" i="1"/>
  <c r="AA516" i="1"/>
  <c r="AA259" i="1"/>
  <c r="AA579" i="1"/>
  <c r="AA578" i="1" s="1"/>
  <c r="AA571" i="1" s="1"/>
  <c r="Y228" i="1"/>
  <c r="Y579" i="1"/>
  <c r="Y578" i="1" s="1"/>
  <c r="Y571" i="1" s="1"/>
  <c r="AA2266" i="1"/>
  <c r="V1980" i="1"/>
  <c r="V1979" i="1" s="1"/>
  <c r="V1978" i="1" s="1"/>
  <c r="V1977" i="1" s="1"/>
  <c r="W1990" i="1"/>
  <c r="W1986" i="1" s="1"/>
  <c r="W1985" i="1" s="1"/>
  <c r="W2032" i="1"/>
  <c r="W2025" i="1" s="1"/>
  <c r="AA2193" i="1"/>
  <c r="AA2623" i="1"/>
  <c r="AA2622" i="1" s="1"/>
  <c r="AA2621" i="1" s="1"/>
  <c r="AA1792" i="1"/>
  <c r="AA1782" i="1" s="1"/>
  <c r="AA1132" i="1"/>
  <c r="AA745" i="1"/>
  <c r="AA744" i="1" s="1"/>
  <c r="AA743" i="1" s="1"/>
  <c r="AA722" i="1" s="1"/>
  <c r="Y3462" i="1"/>
  <c r="AA2508" i="1"/>
  <c r="W1401" i="1"/>
  <c r="W1400" i="1" s="1"/>
  <c r="W1399" i="1" s="1"/>
  <c r="W1398" i="1" s="1"/>
  <c r="Y424" i="1"/>
  <c r="Y412" i="1" s="1"/>
  <c r="Y388" i="1" s="1"/>
  <c r="Y387" i="1" s="1"/>
  <c r="AA3078" i="1"/>
  <c r="AA3077" i="1" s="1"/>
  <c r="AA3067" i="1" s="1"/>
  <c r="W558" i="1"/>
  <c r="W557" i="1" s="1"/>
  <c r="V2213" i="1"/>
  <c r="U2261" i="1"/>
  <c r="U2260" i="1" s="1"/>
  <c r="U2259" i="1" s="1"/>
  <c r="U2258" i="1" s="1"/>
  <c r="U2251" i="1" s="1"/>
  <c r="U2244" i="1" s="1"/>
  <c r="AA1761" i="1"/>
  <c r="S1980" i="1"/>
  <c r="S1979" i="1" s="1"/>
  <c r="S1978" i="1" s="1"/>
  <c r="S1977" i="1" s="1"/>
  <c r="Y2846" i="1"/>
  <c r="AA806" i="1"/>
  <c r="AA805" i="1" s="1"/>
  <c r="U1030" i="1"/>
  <c r="U1029" i="1" s="1"/>
  <c r="U1016" i="1" s="1"/>
  <c r="U1175" i="1"/>
  <c r="U1174" i="1" s="1"/>
  <c r="U1173" i="1" s="1"/>
  <c r="U1172" i="1" s="1"/>
  <c r="U1165" i="1" s="1"/>
  <c r="U1158" i="1" s="1"/>
  <c r="S3160" i="1"/>
  <c r="S3159" i="1" s="1"/>
  <c r="S3158" i="1" s="1"/>
  <c r="S3157" i="1" s="1"/>
  <c r="S3156" i="1" s="1"/>
  <c r="U3177" i="1"/>
  <c r="U3176" i="1" s="1"/>
  <c r="U3175" i="1" s="1"/>
  <c r="Y1581" i="1"/>
  <c r="Y1571" i="1" s="1"/>
  <c r="W1251" i="1"/>
  <c r="W1250" i="1" s="1"/>
  <c r="W1243" i="1" s="1"/>
  <c r="S1821" i="1"/>
  <c r="S1814" i="1" s="1"/>
  <c r="U1980" i="1"/>
  <c r="U1979" i="1" s="1"/>
  <c r="U1978" i="1" s="1"/>
  <c r="U1977" i="1" s="1"/>
  <c r="U1996" i="1"/>
  <c r="U2032" i="1"/>
  <c r="U2025" i="1" s="1"/>
  <c r="R2351" i="1"/>
  <c r="R2350" i="1" s="1"/>
  <c r="R2349" i="1" s="1"/>
  <c r="R2348" i="1" s="1"/>
  <c r="R2347" i="1" s="1"/>
  <c r="R2362" i="1"/>
  <c r="R2361" i="1" s="1"/>
  <c r="R2360" i="1" s="1"/>
  <c r="R2359" i="1" s="1"/>
  <c r="U3990" i="1"/>
  <c r="U3989" i="1" s="1"/>
  <c r="Y3028" i="1"/>
  <c r="Y3027" i="1" s="1"/>
  <c r="Y3026" i="1" s="1"/>
  <c r="Y2266" i="1"/>
  <c r="Y1397" i="1"/>
  <c r="U638" i="1"/>
  <c r="U637" i="1" s="1"/>
  <c r="U830" i="1"/>
  <c r="U855" i="1"/>
  <c r="U854" i="1" s="1"/>
  <c r="U848" i="1" s="1"/>
  <c r="S3470" i="1"/>
  <c r="S3469" i="1" s="1"/>
  <c r="R3990" i="1"/>
  <c r="R3989" i="1" s="1"/>
  <c r="W3990" i="1"/>
  <c r="W3989" i="1" s="1"/>
  <c r="Y2431" i="1"/>
  <c r="AA81" i="1"/>
  <c r="AA80" i="1" s="1"/>
  <c r="R812" i="1"/>
  <c r="W812" i="1"/>
  <c r="V2947" i="1"/>
  <c r="V2943" i="1" s="1"/>
  <c r="V2939" i="1" s="1"/>
  <c r="U3485" i="1"/>
  <c r="U3484" i="1" s="1"/>
  <c r="W3497" i="1"/>
  <c r="W3496" i="1" s="1"/>
  <c r="W3495" i="1" s="1"/>
  <c r="AA957" i="1"/>
  <c r="S74" i="1"/>
  <c r="S262" i="1"/>
  <c r="S261" i="1" s="1"/>
  <c r="S260" i="1" s="1"/>
  <c r="U441" i="1"/>
  <c r="U729" i="1"/>
  <c r="U728" i="1" s="1"/>
  <c r="V812" i="1"/>
  <c r="R888" i="1"/>
  <c r="R887" i="1" s="1"/>
  <c r="R886" i="1" s="1"/>
  <c r="R885" i="1" s="1"/>
  <c r="W888" i="1"/>
  <c r="W887" i="1" s="1"/>
  <c r="W886" i="1" s="1"/>
  <c r="W885" i="1" s="1"/>
  <c r="U1123" i="1"/>
  <c r="V1401" i="1"/>
  <c r="V1400" i="1" s="1"/>
  <c r="V1399" i="1" s="1"/>
  <c r="V1398" i="1" s="1"/>
  <c r="W1464" i="1"/>
  <c r="W1463" i="1" s="1"/>
  <c r="W1462" i="1" s="1"/>
  <c r="W1455" i="1" s="1"/>
  <c r="R1741" i="1"/>
  <c r="R1740" i="1" s="1"/>
  <c r="R1739" i="1" s="1"/>
  <c r="V1821" i="1"/>
  <c r="V1814" i="1" s="1"/>
  <c r="V1943" i="1"/>
  <c r="V1942" i="1" s="1"/>
  <c r="V1941" i="1" s="1"/>
  <c r="S2377" i="1"/>
  <c r="S2376" i="1" s="1"/>
  <c r="S2375" i="1" s="1"/>
  <c r="R2414" i="1"/>
  <c r="R2413" i="1" s="1"/>
  <c r="R2412" i="1" s="1"/>
  <c r="R2411" i="1" s="1"/>
  <c r="W2414" i="1"/>
  <c r="W2413" i="1" s="1"/>
  <c r="W2412" i="1" s="1"/>
  <c r="W2411" i="1" s="1"/>
  <c r="V2414" i="1"/>
  <c r="V2413" i="1" s="1"/>
  <c r="V2412" i="1" s="1"/>
  <c r="V2411" i="1" s="1"/>
  <c r="S2524" i="1"/>
  <c r="S2523" i="1" s="1"/>
  <c r="S2522" i="1" s="1"/>
  <c r="S2509" i="1" s="1"/>
  <c r="W3070" i="1"/>
  <c r="W3069" i="1" s="1"/>
  <c r="W3068" i="1" s="1"/>
  <c r="U3226" i="1"/>
  <c r="V3258" i="1"/>
  <c r="V3257" i="1" s="1"/>
  <c r="V3256" i="1" s="1"/>
  <c r="V3255" i="1" s="1"/>
  <c r="S3282" i="1"/>
  <c r="U3297" i="1"/>
  <c r="U3296" i="1" s="1"/>
  <c r="R3515" i="1"/>
  <c r="R3514" i="1" s="1"/>
  <c r="Y1976" i="1"/>
  <c r="R2197" i="1"/>
  <c r="R2196" i="1" s="1"/>
  <c r="R2195" i="1" s="1"/>
  <c r="R2194" i="1" s="1"/>
  <c r="V2351" i="1"/>
  <c r="V2350" i="1" s="1"/>
  <c r="V2349" i="1" s="1"/>
  <c r="V2348" i="1" s="1"/>
  <c r="V2347" i="1" s="1"/>
  <c r="V2362" i="1"/>
  <c r="V2361" i="1" s="1"/>
  <c r="V2360" i="1" s="1"/>
  <c r="V2359" i="1" s="1"/>
  <c r="U3160" i="1"/>
  <c r="U3159" i="1" s="1"/>
  <c r="U3158" i="1" s="1"/>
  <c r="U3157" i="1" s="1"/>
  <c r="U3156" i="1" s="1"/>
  <c r="V3177" i="1"/>
  <c r="V3176" i="1" s="1"/>
  <c r="V3175" i="1" s="1"/>
  <c r="U3183" i="1"/>
  <c r="S3497" i="1"/>
  <c r="S3496" i="1" s="1"/>
  <c r="S3495" i="1" s="1"/>
  <c r="V697" i="1"/>
  <c r="V759" i="1"/>
  <c r="V866" i="1"/>
  <c r="V865" i="1" s="1"/>
  <c r="V864" i="1" s="1"/>
  <c r="V863" i="1" s="1"/>
  <c r="V862" i="1" s="1"/>
  <c r="R1047" i="1"/>
  <c r="R1046" i="1" s="1"/>
  <c r="R1045" i="1" s="1"/>
  <c r="R1044" i="1" s="1"/>
  <c r="R1043" i="1" s="1"/>
  <c r="W1047" i="1"/>
  <c r="W1046" i="1" s="1"/>
  <c r="W1045" i="1" s="1"/>
  <c r="W1044" i="1" s="1"/>
  <c r="W1043" i="1" s="1"/>
  <c r="S1057" i="1"/>
  <c r="S1056" i="1" s="1"/>
  <c r="S1055" i="1" s="1"/>
  <c r="S1054" i="1" s="1"/>
  <c r="R1306" i="1"/>
  <c r="W1306" i="1"/>
  <c r="W2118" i="1"/>
  <c r="W2117" i="1" s="1"/>
  <c r="W2104" i="1" s="1"/>
  <c r="W2390" i="1"/>
  <c r="W2389" i="1" s="1"/>
  <c r="W2388" i="1" s="1"/>
  <c r="V2443" i="1"/>
  <c r="V2442" i="1" s="1"/>
  <c r="V2441" i="1" s="1"/>
  <c r="V3183" i="1"/>
  <c r="S3191" i="1"/>
  <c r="S3190" i="1" s="1"/>
  <c r="AA3479" i="1"/>
  <c r="S1373" i="1"/>
  <c r="S1372" i="1" s="1"/>
  <c r="S1371" i="1" s="1"/>
  <c r="R1556" i="1"/>
  <c r="R1555" i="1" s="1"/>
  <c r="R1554" i="1" s="1"/>
  <c r="R1553" i="1" s="1"/>
  <c r="W1556" i="1"/>
  <c r="W1555" i="1" s="1"/>
  <c r="W1554" i="1" s="1"/>
  <c r="W1553" i="1" s="1"/>
  <c r="V1990" i="1"/>
  <c r="V1986" i="1" s="1"/>
  <c r="V1985" i="1" s="1"/>
  <c r="S2032" i="1"/>
  <c r="S2025" i="1" s="1"/>
  <c r="S2049" i="1"/>
  <c r="S2048" i="1" s="1"/>
  <c r="S2047" i="1" s="1"/>
  <c r="S2046" i="1" s="1"/>
  <c r="U2197" i="1"/>
  <c r="U2196" i="1" s="1"/>
  <c r="U2195" i="1" s="1"/>
  <c r="U2194" i="1" s="1"/>
  <c r="S2197" i="1"/>
  <c r="S2196" i="1" s="1"/>
  <c r="S2195" i="1" s="1"/>
  <c r="S2194" i="1" s="1"/>
  <c r="R2294" i="1"/>
  <c r="U2414" i="1"/>
  <c r="U2413" i="1" s="1"/>
  <c r="U2412" i="1" s="1"/>
  <c r="U2411" i="1" s="1"/>
  <c r="S2414" i="1"/>
  <c r="S2413" i="1" s="1"/>
  <c r="S2412" i="1" s="1"/>
  <c r="S2411" i="1" s="1"/>
  <c r="V2750" i="1"/>
  <c r="V2749" i="1" s="1"/>
  <c r="R2759" i="1"/>
  <c r="R2758" i="1" s="1"/>
  <c r="R2757" i="1" s="1"/>
  <c r="W2759" i="1"/>
  <c r="W2758" i="1" s="1"/>
  <c r="W2757" i="1" s="1"/>
  <c r="S3177" i="1"/>
  <c r="S3176" i="1" s="1"/>
  <c r="S3175" i="1" s="1"/>
  <c r="R3177" i="1"/>
  <c r="R3176" i="1" s="1"/>
  <c r="R3175" i="1" s="1"/>
  <c r="W3177" i="1"/>
  <c r="W3176" i="1" s="1"/>
  <c r="W3175" i="1" s="1"/>
  <c r="R3226" i="1"/>
  <c r="W3226" i="1"/>
  <c r="V3226" i="1"/>
  <c r="V3250" i="1"/>
  <c r="V3249" i="1" s="1"/>
  <c r="V3248" i="1" s="1"/>
  <c r="V3247" i="1" s="1"/>
  <c r="W3272" i="1"/>
  <c r="V3497" i="1"/>
  <c r="V3496" i="1" s="1"/>
  <c r="V3495" i="1" s="1"/>
  <c r="U3984" i="1"/>
  <c r="U3983" i="1" s="1"/>
  <c r="U3982" i="1" s="1"/>
  <c r="S3990" i="1"/>
  <c r="S3989" i="1" s="1"/>
  <c r="Y3394" i="1"/>
  <c r="Y2468" i="1"/>
  <c r="AA333" i="1"/>
  <c r="AA322" i="1" s="1"/>
  <c r="AA304" i="1" s="1"/>
  <c r="S342" i="1"/>
  <c r="S335" i="1" s="1"/>
  <c r="S334" i="1" s="1"/>
  <c r="R682" i="1"/>
  <c r="V807" i="1"/>
  <c r="U843" i="1"/>
  <c r="U842" i="1" s="1"/>
  <c r="U841" i="1" s="1"/>
  <c r="V1030" i="1"/>
  <c r="V1029" i="1" s="1"/>
  <c r="V1016" i="1" s="1"/>
  <c r="S1105" i="1"/>
  <c r="S1104" i="1" s="1"/>
  <c r="S1103" i="1" s="1"/>
  <c r="S1102" i="1" s="1"/>
  <c r="W1703" i="1"/>
  <c r="W1702" i="1" s="1"/>
  <c r="W1701" i="1" s="1"/>
  <c r="W1700" i="1" s="1"/>
  <c r="W1699" i="1" s="1"/>
  <c r="W2496" i="1"/>
  <c r="W2551" i="1"/>
  <c r="W2550" i="1" s="1"/>
  <c r="W2549" i="1" s="1"/>
  <c r="V2996" i="1"/>
  <c r="V2995" i="1" s="1"/>
  <c r="V2994" i="1" s="1"/>
  <c r="V2993" i="1" s="1"/>
  <c r="W3802" i="1"/>
  <c r="W3798" i="1" s="1"/>
  <c r="W3793" i="1" s="1"/>
  <c r="W3792" i="1" s="1"/>
  <c r="W3791" i="1" s="1"/>
  <c r="W3790" i="1" s="1"/>
  <c r="S3922" i="1"/>
  <c r="S3921" i="1" s="1"/>
  <c r="S3920" i="1" s="1"/>
  <c r="S3919" i="1" s="1"/>
  <c r="S3918" i="1" s="1"/>
  <c r="Y516" i="1"/>
  <c r="S1556" i="1"/>
  <c r="S1555" i="1" s="1"/>
  <c r="S1554" i="1" s="1"/>
  <c r="S1553" i="1" s="1"/>
  <c r="V1572" i="1"/>
  <c r="V3990" i="1"/>
  <c r="V3989" i="1" s="1"/>
  <c r="Y3078" i="1"/>
  <c r="Y3077" i="1" s="1"/>
  <c r="Y3067" i="1" s="1"/>
  <c r="AA3394" i="1"/>
  <c r="V401" i="1"/>
  <c r="U74" i="1"/>
  <c r="U122" i="1"/>
  <c r="U118" i="1" s="1"/>
  <c r="U117" i="1" s="1"/>
  <c r="U116" i="1" s="1"/>
  <c r="U115" i="1" s="1"/>
  <c r="U154" i="1"/>
  <c r="U373" i="1"/>
  <c r="U369" i="1" s="1"/>
  <c r="U368" i="1" s="1"/>
  <c r="U367" i="1" s="1"/>
  <c r="U366" i="1" s="1"/>
  <c r="V391" i="1"/>
  <c r="V390" i="1" s="1"/>
  <c r="V389" i="1" s="1"/>
  <c r="R401" i="1"/>
  <c r="W401" i="1"/>
  <c r="U666" i="1"/>
  <c r="U665" i="1" s="1"/>
  <c r="U664" i="1" s="1"/>
  <c r="U807" i="1"/>
  <c r="V843" i="1"/>
  <c r="V842" i="1" s="1"/>
  <c r="V841" i="1" s="1"/>
  <c r="R961" i="1"/>
  <c r="R960" i="1" s="1"/>
  <c r="R959" i="1" s="1"/>
  <c r="R958" i="1" s="1"/>
  <c r="S1081" i="1"/>
  <c r="S1080" i="1" s="1"/>
  <c r="S1079" i="1" s="1"/>
  <c r="R1105" i="1"/>
  <c r="R1104" i="1" s="1"/>
  <c r="R1103" i="1" s="1"/>
  <c r="R1102" i="1" s="1"/>
  <c r="W1105" i="1"/>
  <c r="W1104" i="1" s="1"/>
  <c r="W1103" i="1" s="1"/>
  <c r="W1102" i="1" s="1"/>
  <c r="V1373" i="1"/>
  <c r="V1372" i="1" s="1"/>
  <c r="V1371" i="1" s="1"/>
  <c r="R1524" i="1"/>
  <c r="V1620" i="1"/>
  <c r="V1619" i="1" s="1"/>
  <c r="V1618" i="1" s="1"/>
  <c r="V1617" i="1" s="1"/>
  <c r="V1610" i="1" s="1"/>
  <c r="V1603" i="1" s="1"/>
  <c r="S2334" i="1"/>
  <c r="S2333" i="1" s="1"/>
  <c r="S2326" i="1" s="1"/>
  <c r="V2377" i="1"/>
  <c r="V2376" i="1" s="1"/>
  <c r="V2375" i="1" s="1"/>
  <c r="U2390" i="1"/>
  <c r="U2389" i="1" s="1"/>
  <c r="U2388" i="1" s="1"/>
  <c r="U3149" i="1"/>
  <c r="U3145" i="1" s="1"/>
  <c r="U3144" i="1" s="1"/>
  <c r="U3138" i="1" s="1"/>
  <c r="U3137" i="1" s="1"/>
  <c r="U3454" i="1"/>
  <c r="U3450" i="1" s="1"/>
  <c r="U3445" i="1" s="1"/>
  <c r="U3444" i="1" s="1"/>
  <c r="V3922" i="1"/>
  <c r="V3921" i="1" s="1"/>
  <c r="V3920" i="1" s="1"/>
  <c r="V3919" i="1" s="1"/>
  <c r="V3918" i="1" s="1"/>
  <c r="Y2045" i="1"/>
  <c r="Y1625" i="1"/>
  <c r="Y915" i="1"/>
  <c r="Y905" i="1" s="1"/>
  <c r="AA3818" i="1"/>
  <c r="AA3817" i="1" s="1"/>
  <c r="AA3810" i="1" s="1"/>
  <c r="AA3809" i="1" s="1"/>
  <c r="AA424" i="1"/>
  <c r="AA412" i="1" s="1"/>
  <c r="AA388" i="1" s="1"/>
  <c r="AA387" i="1" s="1"/>
  <c r="AA2927" i="1"/>
  <c r="AA2956" i="1"/>
  <c r="AA1180" i="1"/>
  <c r="R262" i="1"/>
  <c r="R261" i="1" s="1"/>
  <c r="R260" i="1" s="1"/>
  <c r="S272" i="1"/>
  <c r="S268" i="1" s="1"/>
  <c r="S267" i="1" s="1"/>
  <c r="S23" i="1"/>
  <c r="S22" i="1" s="1"/>
  <c r="S21" i="1" s="1"/>
  <c r="R213" i="1"/>
  <c r="R212" i="1" s="1"/>
  <c r="R207" i="1" s="1"/>
  <c r="R201" i="1" s="1"/>
  <c r="R200" i="1" s="1"/>
  <c r="R199" i="1" s="1"/>
  <c r="W213" i="1"/>
  <c r="W212" i="1" s="1"/>
  <c r="W207" i="1" s="1"/>
  <c r="W201" i="1" s="1"/>
  <c r="W200" i="1" s="1"/>
  <c r="W199" i="1" s="1"/>
  <c r="S373" i="1"/>
  <c r="S369" i="1" s="1"/>
  <c r="S368" i="1" s="1"/>
  <c r="S367" i="1" s="1"/>
  <c r="S366" i="1" s="1"/>
  <c r="S419" i="1"/>
  <c r="S414" i="1" s="1"/>
  <c r="S413" i="1" s="1"/>
  <c r="S486" i="1"/>
  <c r="S482" i="1" s="1"/>
  <c r="S481" i="1" s="1"/>
  <c r="S480" i="1" s="1"/>
  <c r="R486" i="1"/>
  <c r="R482" i="1" s="1"/>
  <c r="R481" i="1" s="1"/>
  <c r="R480" i="1" s="1"/>
  <c r="W486" i="1"/>
  <c r="W482" i="1" s="1"/>
  <c r="W481" i="1" s="1"/>
  <c r="W480" i="1" s="1"/>
  <c r="V497" i="1"/>
  <c r="V496" i="1" s="1"/>
  <c r="V495" i="1" s="1"/>
  <c r="V494" i="1" s="1"/>
  <c r="V493" i="1" s="1"/>
  <c r="V638" i="1"/>
  <c r="V637" i="1" s="1"/>
  <c r="U795" i="1"/>
  <c r="U794" i="1" s="1"/>
  <c r="U793" i="1" s="1"/>
  <c r="V855" i="1"/>
  <c r="V854" i="1" s="1"/>
  <c r="V848" i="1" s="1"/>
  <c r="S898" i="1"/>
  <c r="S894" i="1" s="1"/>
  <c r="S893" i="1" s="1"/>
  <c r="V944" i="1"/>
  <c r="V937" i="1" s="1"/>
  <c r="U1105" i="1"/>
  <c r="U1104" i="1" s="1"/>
  <c r="U1103" i="1" s="1"/>
  <c r="U1102" i="1" s="1"/>
  <c r="U1115" i="1"/>
  <c r="U1111" i="1" s="1"/>
  <c r="U1110" i="1" s="1"/>
  <c r="R1146" i="1"/>
  <c r="R1145" i="1" s="1"/>
  <c r="R1144" i="1" s="1"/>
  <c r="W1146" i="1"/>
  <c r="W1145" i="1" s="1"/>
  <c r="W1144" i="1" s="1"/>
  <c r="V1146" i="1"/>
  <c r="V1145" i="1" s="1"/>
  <c r="V1144" i="1" s="1"/>
  <c r="V1268" i="1"/>
  <c r="V1267" i="1" s="1"/>
  <c r="V1266" i="1" s="1"/>
  <c r="V1265" i="1" s="1"/>
  <c r="V1264" i="1" s="1"/>
  <c r="W1524" i="1"/>
  <c r="R2377" i="1"/>
  <c r="R2376" i="1" s="1"/>
  <c r="R2375" i="1" s="1"/>
  <c r="S470" i="1"/>
  <c r="S469" i="1" s="1"/>
  <c r="R653" i="1"/>
  <c r="R652" i="1" s="1"/>
  <c r="R651" i="1" s="1"/>
  <c r="S906" i="1"/>
  <c r="U929" i="1"/>
  <c r="U928" i="1" s="1"/>
  <c r="U927" i="1" s="1"/>
  <c r="R1251" i="1"/>
  <c r="R1250" i="1" s="1"/>
  <c r="R1243" i="1" s="1"/>
  <c r="S1344" i="1"/>
  <c r="S1340" i="1" s="1"/>
  <c r="S1339" i="1" s="1"/>
  <c r="U2443" i="1"/>
  <c r="U2442" i="1" s="1"/>
  <c r="U2441" i="1" s="1"/>
  <c r="S154" i="1"/>
  <c r="U419" i="1"/>
  <c r="U414" i="1" s="1"/>
  <c r="U413" i="1" s="1"/>
  <c r="U297" i="1"/>
  <c r="U296" i="1" s="1"/>
  <c r="W342" i="1"/>
  <c r="W335" i="1" s="1"/>
  <c r="W334" i="1" s="1"/>
  <c r="V441" i="1"/>
  <c r="R638" i="1"/>
  <c r="R637" i="1" s="1"/>
  <c r="R759" i="1"/>
  <c r="W759" i="1"/>
  <c r="U1278" i="1"/>
  <c r="U1277" i="1" s="1"/>
  <c r="U1276" i="1" s="1"/>
  <c r="U1275" i="1" s="1"/>
  <c r="V1350" i="1"/>
  <c r="S1943" i="1"/>
  <c r="S1942" i="1" s="1"/>
  <c r="S1941" i="1" s="1"/>
  <c r="R1996" i="1"/>
  <c r="W1996" i="1"/>
  <c r="Y333" i="1"/>
  <c r="Y322" i="1" s="1"/>
  <c r="Y304" i="1" s="1"/>
  <c r="V1464" i="1"/>
  <c r="V1463" i="1" s="1"/>
  <c r="V1462" i="1" s="1"/>
  <c r="V1455" i="1" s="1"/>
  <c r="R1566" i="1"/>
  <c r="R1562" i="1" s="1"/>
  <c r="R1561" i="1" s="1"/>
  <c r="W1566" i="1"/>
  <c r="W1562" i="1" s="1"/>
  <c r="W1561" i="1" s="1"/>
  <c r="R1595" i="1"/>
  <c r="R1594" i="1" s="1"/>
  <c r="R1593" i="1" s="1"/>
  <c r="W1595" i="1"/>
  <c r="W1594" i="1" s="1"/>
  <c r="W1593" i="1" s="1"/>
  <c r="U1620" i="1"/>
  <c r="U1619" i="1" s="1"/>
  <c r="U1618" i="1" s="1"/>
  <c r="U1617" i="1" s="1"/>
  <c r="U1610" i="1" s="1"/>
  <c r="U1603" i="1" s="1"/>
  <c r="U1775" i="1"/>
  <c r="U1771" i="1" s="1"/>
  <c r="U1770" i="1" s="1"/>
  <c r="R1806" i="1"/>
  <c r="R1805" i="1" s="1"/>
  <c r="R1804" i="1" s="1"/>
  <c r="V1806" i="1"/>
  <c r="V1805" i="1" s="1"/>
  <c r="V1804" i="1" s="1"/>
  <c r="W1838" i="1"/>
  <c r="W1837" i="1" s="1"/>
  <c r="W1836" i="1" s="1"/>
  <c r="W1835" i="1" s="1"/>
  <c r="V2173" i="1"/>
  <c r="V2172" i="1" s="1"/>
  <c r="V2171" i="1" s="1"/>
  <c r="S2207" i="1"/>
  <c r="S2203" i="1" s="1"/>
  <c r="S2202" i="1" s="1"/>
  <c r="U2236" i="1"/>
  <c r="U2235" i="1" s="1"/>
  <c r="U2234" i="1" s="1"/>
  <c r="V2261" i="1"/>
  <c r="V2260" i="1" s="1"/>
  <c r="V2259" i="1" s="1"/>
  <c r="V2258" i="1" s="1"/>
  <c r="V2251" i="1" s="1"/>
  <c r="V2244" i="1" s="1"/>
  <c r="U2334" i="1"/>
  <c r="U2333" i="1" s="1"/>
  <c r="U2326" i="1" s="1"/>
  <c r="V2472" i="1"/>
  <c r="V2471" i="1" s="1"/>
  <c r="V2470" i="1" s="1"/>
  <c r="V2469" i="1" s="1"/>
  <c r="V2709" i="1"/>
  <c r="V2708" i="1" s="1"/>
  <c r="V2707" i="1" s="1"/>
  <c r="U3009" i="1"/>
  <c r="U3005" i="1" s="1"/>
  <c r="U3004" i="1" s="1"/>
  <c r="S3009" i="1"/>
  <c r="S3005" i="1" s="1"/>
  <c r="S3004" i="1" s="1"/>
  <c r="V3060" i="1"/>
  <c r="V3056" i="1" s="1"/>
  <c r="V3055" i="1" s="1"/>
  <c r="V3097" i="1"/>
  <c r="S3211" i="1"/>
  <c r="S3210" i="1" s="1"/>
  <c r="S3209" i="1" s="1"/>
  <c r="S3208" i="1" s="1"/>
  <c r="S3207" i="1" s="1"/>
  <c r="S3206" i="1" s="1"/>
  <c r="V3221" i="1"/>
  <c r="V3220" i="1" s="1"/>
  <c r="S3226" i="1"/>
  <c r="U3250" i="1"/>
  <c r="U3249" i="1" s="1"/>
  <c r="U3248" i="1" s="1"/>
  <c r="U3247" i="1" s="1"/>
  <c r="R3319" i="1"/>
  <c r="R3315" i="1" s="1"/>
  <c r="R3314" i="1" s="1"/>
  <c r="W3319" i="1"/>
  <c r="W3315" i="1" s="1"/>
  <c r="W3314" i="1" s="1"/>
  <c r="R3464" i="1"/>
  <c r="R3463" i="1" s="1"/>
  <c r="W3464" i="1"/>
  <c r="W3463" i="1" s="1"/>
  <c r="V3464" i="1"/>
  <c r="V3463" i="1" s="1"/>
  <c r="U3470" i="1"/>
  <c r="U3469" i="1" s="1"/>
  <c r="U3537" i="1"/>
  <c r="U3596" i="1"/>
  <c r="U3592" i="1" s="1"/>
  <c r="U3591" i="1" s="1"/>
  <c r="U3590" i="1" s="1"/>
  <c r="U3589" i="1" s="1"/>
  <c r="U3766" i="1"/>
  <c r="U3762" i="1" s="1"/>
  <c r="U3761" i="1" s="1"/>
  <c r="U3755" i="1" s="1"/>
  <c r="R3823" i="1"/>
  <c r="R3819" i="1" s="1"/>
  <c r="U3888" i="1"/>
  <c r="R3898" i="1"/>
  <c r="R3897" i="1" s="1"/>
  <c r="R3896" i="1" s="1"/>
  <c r="W3898" i="1"/>
  <c r="W3897" i="1" s="1"/>
  <c r="W3896" i="1" s="1"/>
  <c r="V3972" i="1"/>
  <c r="V3968" i="1" s="1"/>
  <c r="V3967" i="1" s="1"/>
  <c r="V3966" i="1" s="1"/>
  <c r="V3965" i="1" s="1"/>
  <c r="S3984" i="1"/>
  <c r="S3983" i="1" s="1"/>
  <c r="S3982" i="1" s="1"/>
  <c r="R2213" i="1"/>
  <c r="W2213" i="1"/>
  <c r="R2424" i="1"/>
  <c r="R2420" i="1" s="1"/>
  <c r="R2419" i="1" s="1"/>
  <c r="U2424" i="1"/>
  <c r="U2420" i="1" s="1"/>
  <c r="U2419" i="1" s="1"/>
  <c r="W2443" i="1"/>
  <c r="W2442" i="1" s="1"/>
  <c r="W2441" i="1" s="1"/>
  <c r="S2709" i="1"/>
  <c r="S2708" i="1" s="1"/>
  <c r="S2707" i="1" s="1"/>
  <c r="R2929" i="1"/>
  <c r="R2928" i="1" s="1"/>
  <c r="U2947" i="1"/>
  <c r="U2943" i="1" s="1"/>
  <c r="U2939" i="1" s="1"/>
  <c r="S3343" i="1"/>
  <c r="S3342" i="1" s="1"/>
  <c r="V3429" i="1"/>
  <c r="V3425" i="1" s="1"/>
  <c r="V3424" i="1" s="1"/>
  <c r="Y1180" i="1"/>
  <c r="Y3818" i="1"/>
  <c r="Y3817" i="1" s="1"/>
  <c r="Y3810" i="1" s="1"/>
  <c r="Y3809" i="1" s="1"/>
  <c r="U759" i="1"/>
  <c r="V830" i="1"/>
  <c r="S888" i="1"/>
  <c r="S887" i="1" s="1"/>
  <c r="S886" i="1" s="1"/>
  <c r="S885" i="1" s="1"/>
  <c r="R929" i="1"/>
  <c r="R928" i="1" s="1"/>
  <c r="R927" i="1" s="1"/>
  <c r="W929" i="1"/>
  <c r="W928" i="1" s="1"/>
  <c r="W927" i="1" s="1"/>
  <c r="V929" i="1"/>
  <c r="V928" i="1" s="1"/>
  <c r="V927" i="1" s="1"/>
  <c r="S961" i="1"/>
  <c r="S960" i="1" s="1"/>
  <c r="S959" i="1" s="1"/>
  <c r="S958" i="1" s="1"/>
  <c r="V1081" i="1"/>
  <c r="V1080" i="1" s="1"/>
  <c r="V1079" i="1" s="1"/>
  <c r="U1146" i="1"/>
  <c r="U1145" i="1" s="1"/>
  <c r="U1144" i="1" s="1"/>
  <c r="U1306" i="1"/>
  <c r="U1429" i="1"/>
  <c r="S1464" i="1"/>
  <c r="S1463" i="1" s="1"/>
  <c r="S1462" i="1" s="1"/>
  <c r="S1455" i="1" s="1"/>
  <c r="R1464" i="1"/>
  <c r="R1463" i="1" s="1"/>
  <c r="R1462" i="1" s="1"/>
  <c r="R1455" i="1" s="1"/>
  <c r="R1511" i="1"/>
  <c r="R1510" i="1" s="1"/>
  <c r="R1509" i="1" s="1"/>
  <c r="V1524" i="1"/>
  <c r="S1583" i="1"/>
  <c r="S1582" i="1" s="1"/>
  <c r="R1620" i="1"/>
  <c r="R1619" i="1" s="1"/>
  <c r="R1618" i="1" s="1"/>
  <c r="R1617" i="1" s="1"/>
  <c r="R1610" i="1" s="1"/>
  <c r="R1603" i="1" s="1"/>
  <c r="W1620" i="1"/>
  <c r="W1619" i="1" s="1"/>
  <c r="W1618" i="1" s="1"/>
  <c r="W1617" i="1" s="1"/>
  <c r="W1610" i="1" s="1"/>
  <c r="W1603" i="1" s="1"/>
  <c r="S1629" i="1"/>
  <c r="S1628" i="1" s="1"/>
  <c r="S1627" i="1" s="1"/>
  <c r="S1626" i="1" s="1"/>
  <c r="R2018" i="1"/>
  <c r="R2017" i="1" s="1"/>
  <c r="V2049" i="1"/>
  <c r="V2048" i="1" s="1"/>
  <c r="V2047" i="1" s="1"/>
  <c r="V2046" i="1" s="1"/>
  <c r="S2160" i="1"/>
  <c r="S2159" i="1" s="1"/>
  <c r="S2158" i="1" s="1"/>
  <c r="S2173" i="1"/>
  <c r="S2172" i="1" s="1"/>
  <c r="S2171" i="1" s="1"/>
  <c r="V2207" i="1"/>
  <c r="V2203" i="1" s="1"/>
  <c r="V2202" i="1" s="1"/>
  <c r="R2236" i="1"/>
  <c r="R2235" i="1" s="1"/>
  <c r="R2234" i="1" s="1"/>
  <c r="V2236" i="1"/>
  <c r="V2235" i="1" s="1"/>
  <c r="V2234" i="1" s="1"/>
  <c r="U2270" i="1"/>
  <c r="U2269" i="1" s="1"/>
  <c r="U2268" i="1" s="1"/>
  <c r="U2267" i="1" s="1"/>
  <c r="S2443" i="1"/>
  <c r="S2442" i="1" s="1"/>
  <c r="S2441" i="1" s="1"/>
  <c r="R2463" i="1"/>
  <c r="R2462" i="1" s="1"/>
  <c r="R2461" i="1" s="1"/>
  <c r="R2460" i="1" s="1"/>
  <c r="R2459" i="1" s="1"/>
  <c r="R2458" i="1" s="1"/>
  <c r="W2463" i="1"/>
  <c r="W2462" i="1" s="1"/>
  <c r="W2461" i="1" s="1"/>
  <c r="W2460" i="1" s="1"/>
  <c r="W2459" i="1" s="1"/>
  <c r="W2458" i="1" s="1"/>
  <c r="U2657" i="1"/>
  <c r="V3009" i="1"/>
  <c r="V3005" i="1" s="1"/>
  <c r="V3004" i="1" s="1"/>
  <c r="S3090" i="1"/>
  <c r="S3097" i="1"/>
  <c r="R3149" i="1"/>
  <c r="R3145" i="1" s="1"/>
  <c r="R3144" i="1" s="1"/>
  <c r="R3138" i="1" s="1"/>
  <c r="R3137" i="1" s="1"/>
  <c r="W3149" i="1"/>
  <c r="W3145" i="1" s="1"/>
  <c r="W3144" i="1" s="1"/>
  <c r="W3138" i="1" s="1"/>
  <c r="W3137" i="1" s="1"/>
  <c r="R3221" i="1"/>
  <c r="R3220" i="1" s="1"/>
  <c r="W3221" i="1"/>
  <c r="W3220" i="1" s="1"/>
  <c r="S3371" i="1"/>
  <c r="U3464" i="1"/>
  <c r="U3463" i="1" s="1"/>
  <c r="R3470" i="1"/>
  <c r="R3469" i="1" s="1"/>
  <c r="W3470" i="1"/>
  <c r="W3469" i="1" s="1"/>
  <c r="V3470" i="1"/>
  <c r="V3469" i="1" s="1"/>
  <c r="R3497" i="1"/>
  <c r="R3496" i="1" s="1"/>
  <c r="R3495" i="1" s="1"/>
  <c r="V3537" i="1"/>
  <c r="V3766" i="1"/>
  <c r="V3762" i="1" s="1"/>
  <c r="V3761" i="1" s="1"/>
  <c r="V3755" i="1" s="1"/>
  <c r="U3783" i="1"/>
  <c r="U3779" i="1" s="1"/>
  <c r="U3774" i="1" s="1"/>
  <c r="U3773" i="1" s="1"/>
  <c r="U3772" i="1" s="1"/>
  <c r="U3771" i="1" s="1"/>
  <c r="U3832" i="1"/>
  <c r="U3828" i="1" s="1"/>
  <c r="R3888" i="1"/>
  <c r="W3888" i="1"/>
  <c r="V3888" i="1"/>
  <c r="Y2508" i="1"/>
  <c r="Y3699" i="1"/>
  <c r="Y3693" i="1" s="1"/>
  <c r="Y2956" i="1"/>
  <c r="Y1359" i="1"/>
  <c r="Y1349" i="1" s="1"/>
  <c r="S50" i="1"/>
  <c r="S46" i="1" s="1"/>
  <c r="S45" i="1" s="1"/>
  <c r="V30" i="1"/>
  <c r="V29" i="1" s="1"/>
  <c r="V28" i="1" s="1"/>
  <c r="R74" i="1"/>
  <c r="R61" i="1" s="1"/>
  <c r="R179" i="1"/>
  <c r="R178" i="1" s="1"/>
  <c r="W179" i="1"/>
  <c r="W178" i="1" s="1"/>
  <c r="R23" i="1"/>
  <c r="R22" i="1" s="1"/>
  <c r="R21" i="1" s="1"/>
  <c r="W23" i="1"/>
  <c r="W22" i="1" s="1"/>
  <c r="W21" i="1" s="1"/>
  <c r="U30" i="1"/>
  <c r="U29" i="1" s="1"/>
  <c r="U28" i="1" s="1"/>
  <c r="S283" i="1"/>
  <c r="S282" i="1" s="1"/>
  <c r="V88" i="1"/>
  <c r="V84" i="1" s="1"/>
  <c r="V83" i="1" s="1"/>
  <c r="V82" i="1" s="1"/>
  <c r="U140" i="1"/>
  <c r="U139" i="1" s="1"/>
  <c r="R168" i="1"/>
  <c r="R167" i="1" s="1"/>
  <c r="S122" i="1"/>
  <c r="S118" i="1" s="1"/>
  <c r="S117" i="1" s="1"/>
  <c r="S116" i="1" s="1"/>
  <c r="S115" i="1" s="1"/>
  <c r="R122" i="1"/>
  <c r="R118" i="1" s="1"/>
  <c r="R117" i="1" s="1"/>
  <c r="R116" i="1" s="1"/>
  <c r="R115" i="1" s="1"/>
  <c r="W122" i="1"/>
  <c r="W118" i="1" s="1"/>
  <c r="W117" i="1" s="1"/>
  <c r="W116" i="1" s="1"/>
  <c r="W115" i="1" s="1"/>
  <c r="V122" i="1"/>
  <c r="V118" i="1" s="1"/>
  <c r="V117" i="1" s="1"/>
  <c r="V116" i="1" s="1"/>
  <c r="V115" i="1" s="1"/>
  <c r="R140" i="1"/>
  <c r="R139" i="1" s="1"/>
  <c r="W140" i="1"/>
  <c r="W139" i="1" s="1"/>
  <c r="R154" i="1"/>
  <c r="W154" i="1"/>
  <c r="V154" i="1"/>
  <c r="U168" i="1"/>
  <c r="U167" i="1" s="1"/>
  <c r="V179" i="1"/>
  <c r="V178" i="1" s="1"/>
  <c r="S249" i="1"/>
  <c r="S248" i="1" s="1"/>
  <c r="S247" i="1" s="1"/>
  <c r="W262" i="1"/>
  <c r="W261" i="1" s="1"/>
  <c r="W260" i="1" s="1"/>
  <c r="R353" i="1"/>
  <c r="R352" i="1" s="1"/>
  <c r="W353" i="1"/>
  <c r="W352" i="1" s="1"/>
  <c r="S453" i="1"/>
  <c r="V470" i="1"/>
  <c r="V469" i="1" s="1"/>
  <c r="U470" i="1"/>
  <c r="U469" i="1" s="1"/>
  <c r="U486" i="1"/>
  <c r="U482" i="1" s="1"/>
  <c r="U481" i="1" s="1"/>
  <c r="U480" i="1" s="1"/>
  <c r="S497" i="1"/>
  <c r="S496" i="1" s="1"/>
  <c r="S495" i="1" s="1"/>
  <c r="S494" i="1" s="1"/>
  <c r="S493" i="1" s="1"/>
  <c r="U541" i="1"/>
  <c r="U532" i="1" s="1"/>
  <c r="S541" i="1"/>
  <c r="S532" i="1" s="1"/>
  <c r="S622" i="1"/>
  <c r="S609" i="1" s="1"/>
  <c r="S682" i="1"/>
  <c r="S729" i="1"/>
  <c r="S728" i="1" s="1"/>
  <c r="R906" i="1"/>
  <c r="W906" i="1"/>
  <c r="V961" i="1"/>
  <c r="V960" i="1" s="1"/>
  <c r="V959" i="1" s="1"/>
  <c r="V958" i="1" s="1"/>
  <c r="R1068" i="1"/>
  <c r="R1067" i="1" s="1"/>
  <c r="R1066" i="1" s="1"/>
  <c r="W1068" i="1"/>
  <c r="W1067" i="1" s="1"/>
  <c r="W1066" i="1" s="1"/>
  <c r="U453" i="1"/>
  <c r="U1268" i="1"/>
  <c r="U1267" i="1" s="1"/>
  <c r="U1266" i="1" s="1"/>
  <c r="U1265" i="1" s="1"/>
  <c r="U1264" i="1" s="1"/>
  <c r="U1293" i="1"/>
  <c r="U1292" i="1" s="1"/>
  <c r="U1291" i="1" s="1"/>
  <c r="V1293" i="1"/>
  <c r="V1292" i="1" s="1"/>
  <c r="V1291" i="1" s="1"/>
  <c r="W1350" i="1"/>
  <c r="S1511" i="1"/>
  <c r="S1510" i="1" s="1"/>
  <c r="S1509" i="1" s="1"/>
  <c r="W1794" i="1"/>
  <c r="W1793" i="1" s="1"/>
  <c r="V1794" i="1"/>
  <c r="V1793" i="1" s="1"/>
  <c r="V2032" i="1"/>
  <c r="V2025" i="1" s="1"/>
  <c r="V453" i="1"/>
  <c r="R697" i="1"/>
  <c r="W697" i="1"/>
  <c r="V729" i="1"/>
  <c r="V728" i="1" s="1"/>
  <c r="R765" i="1"/>
  <c r="U1068" i="1"/>
  <c r="U1067" i="1" s="1"/>
  <c r="U1066" i="1" s="1"/>
  <c r="U249" i="1"/>
  <c r="U248" i="1" s="1"/>
  <c r="U247" i="1" s="1"/>
  <c r="V297" i="1"/>
  <c r="V296" i="1" s="1"/>
  <c r="V353" i="1"/>
  <c r="V352" i="1" s="1"/>
  <c r="R453" i="1"/>
  <c r="W453" i="1"/>
  <c r="R541" i="1"/>
  <c r="R532" i="1" s="1"/>
  <c r="W541" i="1"/>
  <c r="W532" i="1" s="1"/>
  <c r="R866" i="1"/>
  <c r="R865" i="1" s="1"/>
  <c r="R864" i="1" s="1"/>
  <c r="R863" i="1" s="1"/>
  <c r="R862" i="1" s="1"/>
  <c r="S1115" i="1"/>
  <c r="S1111" i="1" s="1"/>
  <c r="S1110" i="1" s="1"/>
  <c r="V1741" i="1"/>
  <c r="V1740" i="1" s="1"/>
  <c r="V1739" i="1" s="1"/>
  <c r="V666" i="1"/>
  <c r="V665" i="1" s="1"/>
  <c r="V664" i="1" s="1"/>
  <c r="U697" i="1"/>
  <c r="V784" i="1"/>
  <c r="V780" i="1" s="1"/>
  <c r="V779" i="1" s="1"/>
  <c r="W836" i="1"/>
  <c r="V836" i="1"/>
  <c r="R855" i="1"/>
  <c r="R854" i="1" s="1"/>
  <c r="R848" i="1" s="1"/>
  <c r="W855" i="1"/>
  <c r="W854" i="1" s="1"/>
  <c r="W848" i="1" s="1"/>
  <c r="V888" i="1"/>
  <c r="V887" i="1" s="1"/>
  <c r="V886" i="1" s="1"/>
  <c r="V885" i="1" s="1"/>
  <c r="V917" i="1"/>
  <c r="V916" i="1" s="1"/>
  <c r="S929" i="1"/>
  <c r="S928" i="1" s="1"/>
  <c r="S927" i="1" s="1"/>
  <c r="W961" i="1"/>
  <c r="W960" i="1" s="1"/>
  <c r="W959" i="1" s="1"/>
  <c r="W958" i="1" s="1"/>
  <c r="V1123" i="1"/>
  <c r="U1184" i="1"/>
  <c r="U1183" i="1" s="1"/>
  <c r="U1182" i="1" s="1"/>
  <c r="U1181" i="1" s="1"/>
  <c r="S1306" i="1"/>
  <c r="W1334" i="1"/>
  <c r="W1333" i="1" s="1"/>
  <c r="W1332" i="1" s="1"/>
  <c r="W1331" i="1" s="1"/>
  <c r="R1344" i="1"/>
  <c r="R1340" i="1" s="1"/>
  <c r="R1339" i="1" s="1"/>
  <c r="W1344" i="1"/>
  <c r="W1340" i="1" s="1"/>
  <c r="W1339" i="1" s="1"/>
  <c r="U1350" i="1"/>
  <c r="U1401" i="1"/>
  <c r="U1400" i="1" s="1"/>
  <c r="U1399" i="1" s="1"/>
  <c r="U1398" i="1" s="1"/>
  <c r="V1486" i="1"/>
  <c r="V1485" i="1" s="1"/>
  <c r="V1484" i="1" s="1"/>
  <c r="V1483" i="1" s="1"/>
  <c r="V1482" i="1" s="1"/>
  <c r="U1524" i="1"/>
  <c r="U1595" i="1"/>
  <c r="U1594" i="1" s="1"/>
  <c r="U1593" i="1" s="1"/>
  <c r="R1686" i="1"/>
  <c r="R1685" i="1" s="1"/>
  <c r="R1684" i="1" s="1"/>
  <c r="U1703" i="1"/>
  <c r="U1702" i="1" s="1"/>
  <c r="U1701" i="1" s="1"/>
  <c r="U1700" i="1" s="1"/>
  <c r="U1699" i="1" s="1"/>
  <c r="R1783" i="1"/>
  <c r="W1783" i="1"/>
  <c r="R1821" i="1"/>
  <c r="R1814" i="1" s="1"/>
  <c r="W1821" i="1"/>
  <c r="W1814" i="1" s="1"/>
  <c r="S1928" i="1"/>
  <c r="S1927" i="1" s="1"/>
  <c r="S1926" i="1" s="1"/>
  <c r="S1925" i="1" s="1"/>
  <c r="V1956" i="1"/>
  <c r="V1955" i="1" s="1"/>
  <c r="V1954" i="1" s="1"/>
  <c r="S2007" i="1"/>
  <c r="S2006" i="1" s="1"/>
  <c r="S2018" i="1"/>
  <c r="S2017" i="1" s="1"/>
  <c r="U2049" i="1"/>
  <c r="U2048" i="1" s="1"/>
  <c r="U2047" i="1" s="1"/>
  <c r="U2046" i="1" s="1"/>
  <c r="S2135" i="1"/>
  <c r="S2134" i="1" s="1"/>
  <c r="S2133" i="1" s="1"/>
  <c r="S2132" i="1" s="1"/>
  <c r="S2131" i="1" s="1"/>
  <c r="U2173" i="1"/>
  <c r="U2172" i="1" s="1"/>
  <c r="U2171" i="1" s="1"/>
  <c r="W2197" i="1"/>
  <c r="W2196" i="1" s="1"/>
  <c r="W2195" i="1" s="1"/>
  <c r="W2194" i="1" s="1"/>
  <c r="S2236" i="1"/>
  <c r="S2235" i="1" s="1"/>
  <c r="S2234" i="1" s="1"/>
  <c r="S2261" i="1"/>
  <c r="S2260" i="1" s="1"/>
  <c r="S2259" i="1" s="1"/>
  <c r="S2258" i="1" s="1"/>
  <c r="S2251" i="1" s="1"/>
  <c r="S2244" i="1" s="1"/>
  <c r="R2334" i="1"/>
  <c r="R2333" i="1" s="1"/>
  <c r="R2326" i="1" s="1"/>
  <c r="W2334" i="1"/>
  <c r="W2333" i="1" s="1"/>
  <c r="W2326" i="1" s="1"/>
  <c r="W2424" i="1"/>
  <c r="W2420" i="1" s="1"/>
  <c r="W2419" i="1" s="1"/>
  <c r="R2443" i="1"/>
  <c r="R2442" i="1" s="1"/>
  <c r="R2441" i="1" s="1"/>
  <c r="S2496" i="1"/>
  <c r="U2524" i="1"/>
  <c r="U2523" i="1" s="1"/>
  <c r="U2522" i="1" s="1"/>
  <c r="U2509" i="1" s="1"/>
  <c r="S2700" i="1"/>
  <c r="S2699" i="1" s="1"/>
  <c r="U2721" i="1"/>
  <c r="U2717" i="1" s="1"/>
  <c r="U2716" i="1" s="1"/>
  <c r="U2800" i="1"/>
  <c r="R2982" i="1"/>
  <c r="R2972" i="1" s="1"/>
  <c r="U2982" i="1"/>
  <c r="U2972" i="1" s="1"/>
  <c r="S1703" i="1"/>
  <c r="S1702" i="1" s="1"/>
  <c r="S1701" i="1" s="1"/>
  <c r="S1700" i="1" s="1"/>
  <c r="S1699" i="1" s="1"/>
  <c r="V1713" i="1"/>
  <c r="V1712" i="1" s="1"/>
  <c r="V1711" i="1" s="1"/>
  <c r="V1710" i="1" s="1"/>
  <c r="W1728" i="1"/>
  <c r="W1727" i="1" s="1"/>
  <c r="W1726" i="1" s="1"/>
  <c r="S1783" i="1"/>
  <c r="R1862" i="1"/>
  <c r="S1918" i="1"/>
  <c r="S1917" i="1" s="1"/>
  <c r="S1916" i="1" s="1"/>
  <c r="S1915" i="1" s="1"/>
  <c r="S1914" i="1" s="1"/>
  <c r="U1928" i="1"/>
  <c r="U1927" i="1" s="1"/>
  <c r="U1926" i="1" s="1"/>
  <c r="U1925" i="1" s="1"/>
  <c r="R2118" i="1"/>
  <c r="R2117" i="1" s="1"/>
  <c r="R2104" i="1" s="1"/>
  <c r="R2160" i="1"/>
  <c r="R2159" i="1" s="1"/>
  <c r="R2158" i="1" s="1"/>
  <c r="W2160" i="1"/>
  <c r="W2159" i="1" s="1"/>
  <c r="W2158" i="1" s="1"/>
  <c r="W2294" i="1"/>
  <c r="S2390" i="1"/>
  <c r="S2389" i="1" s="1"/>
  <c r="S2388" i="1" s="1"/>
  <c r="W2472" i="1"/>
  <c r="W2471" i="1" s="1"/>
  <c r="W2470" i="1" s="1"/>
  <c r="W2469" i="1" s="1"/>
  <c r="W2542" i="1"/>
  <c r="W2541" i="1" s="1"/>
  <c r="W2540" i="1" s="1"/>
  <c r="W2539" i="1" s="1"/>
  <c r="W2538" i="1" s="1"/>
  <c r="V3043" i="1"/>
  <c r="V3042" i="1" s="1"/>
  <c r="U3258" i="1"/>
  <c r="U3257" i="1" s="1"/>
  <c r="U3256" i="1" s="1"/>
  <c r="U3255" i="1" s="1"/>
  <c r="R807" i="1"/>
  <c r="W807" i="1"/>
  <c r="S812" i="1"/>
  <c r="R830" i="1"/>
  <c r="W830" i="1"/>
  <c r="U836" i="1"/>
  <c r="R843" i="1"/>
  <c r="R842" i="1" s="1"/>
  <c r="R841" i="1" s="1"/>
  <c r="W843" i="1"/>
  <c r="W842" i="1" s="1"/>
  <c r="W841" i="1" s="1"/>
  <c r="U898" i="1"/>
  <c r="U894" i="1" s="1"/>
  <c r="U893" i="1" s="1"/>
  <c r="U944" i="1"/>
  <c r="U937" i="1" s="1"/>
  <c r="U989" i="1"/>
  <c r="V1047" i="1"/>
  <c r="V1046" i="1" s="1"/>
  <c r="V1045" i="1" s="1"/>
  <c r="V1044" i="1" s="1"/>
  <c r="V1043" i="1" s="1"/>
  <c r="R1057" i="1"/>
  <c r="R1056" i="1" s="1"/>
  <c r="R1055" i="1" s="1"/>
  <c r="R1054" i="1" s="1"/>
  <c r="W1057" i="1"/>
  <c r="W1056" i="1" s="1"/>
  <c r="W1055" i="1" s="1"/>
  <c r="W1054" i="1" s="1"/>
  <c r="U1081" i="1"/>
  <c r="U1080" i="1" s="1"/>
  <c r="U1079" i="1" s="1"/>
  <c r="S1123" i="1"/>
  <c r="S1146" i="1"/>
  <c r="S1145" i="1" s="1"/>
  <c r="S1144" i="1" s="1"/>
  <c r="R1175" i="1"/>
  <c r="R1174" i="1" s="1"/>
  <c r="R1173" i="1" s="1"/>
  <c r="R1172" i="1" s="1"/>
  <c r="R1165" i="1" s="1"/>
  <c r="R1158" i="1" s="1"/>
  <c r="W1175" i="1"/>
  <c r="W1174" i="1" s="1"/>
  <c r="W1173" i="1" s="1"/>
  <c r="W1172" i="1" s="1"/>
  <c r="W1165" i="1" s="1"/>
  <c r="W1158" i="1" s="1"/>
  <c r="U1251" i="1"/>
  <c r="U1250" i="1" s="1"/>
  <c r="U1243" i="1" s="1"/>
  <c r="U1235" i="1" s="1"/>
  <c r="V1306" i="1"/>
  <c r="V1334" i="1"/>
  <c r="V1333" i="1" s="1"/>
  <c r="V1332" i="1" s="1"/>
  <c r="V1331" i="1" s="1"/>
  <c r="V1361" i="1"/>
  <c r="V1360" i="1" s="1"/>
  <c r="R1392" i="1"/>
  <c r="R1391" i="1" s="1"/>
  <c r="R1390" i="1" s="1"/>
  <c r="R1389" i="1" s="1"/>
  <c r="R1382" i="1" s="1"/>
  <c r="R1381" i="1" s="1"/>
  <c r="W1392" i="1"/>
  <c r="W1391" i="1" s="1"/>
  <c r="W1390" i="1" s="1"/>
  <c r="W1389" i="1" s="1"/>
  <c r="W1382" i="1" s="1"/>
  <c r="W1381" i="1" s="1"/>
  <c r="S1401" i="1"/>
  <c r="S1400" i="1" s="1"/>
  <c r="S1399" i="1" s="1"/>
  <c r="S1398" i="1" s="1"/>
  <c r="V1556" i="1"/>
  <c r="V1555" i="1" s="1"/>
  <c r="V1554" i="1" s="1"/>
  <c r="V1553" i="1" s="1"/>
  <c r="S1566" i="1"/>
  <c r="S1562" i="1" s="1"/>
  <c r="S1561" i="1" s="1"/>
  <c r="S1572" i="1"/>
  <c r="V1595" i="1"/>
  <c r="V1594" i="1" s="1"/>
  <c r="V1593" i="1" s="1"/>
  <c r="U1653" i="1"/>
  <c r="W1741" i="1"/>
  <c r="W1740" i="1" s="1"/>
  <c r="W1739" i="1" s="1"/>
  <c r="S1838" i="1"/>
  <c r="S1837" i="1" s="1"/>
  <c r="S1836" i="1" s="1"/>
  <c r="S1835" i="1" s="1"/>
  <c r="V1901" i="1"/>
  <c r="V1900" i="1" s="1"/>
  <c r="V1893" i="1" s="1"/>
  <c r="W1956" i="1"/>
  <c r="W1955" i="1" s="1"/>
  <c r="W1954" i="1" s="1"/>
  <c r="R1990" i="1"/>
  <c r="R1986" i="1" s="1"/>
  <c r="R1985" i="1" s="1"/>
  <c r="V2018" i="1"/>
  <c r="V2017" i="1" s="1"/>
  <c r="U2118" i="1"/>
  <c r="U2117" i="1" s="1"/>
  <c r="U2104" i="1" s="1"/>
  <c r="R2173" i="1"/>
  <c r="R2172" i="1" s="1"/>
  <c r="R2171" i="1" s="1"/>
  <c r="W2173" i="1"/>
  <c r="W2172" i="1" s="1"/>
  <c r="W2171" i="1" s="1"/>
  <c r="V2197" i="1"/>
  <c r="V2196" i="1" s="1"/>
  <c r="V2195" i="1" s="1"/>
  <c r="V2194" i="1" s="1"/>
  <c r="U2207" i="1"/>
  <c r="U2203" i="1" s="1"/>
  <c r="U2202" i="1" s="1"/>
  <c r="V2270" i="1"/>
  <c r="V2269" i="1" s="1"/>
  <c r="V2268" i="1" s="1"/>
  <c r="V2267" i="1" s="1"/>
  <c r="W2351" i="1"/>
  <c r="W2350" i="1" s="1"/>
  <c r="W2349" i="1" s="1"/>
  <c r="W2348" i="1" s="1"/>
  <c r="W2347" i="1" s="1"/>
  <c r="V2463" i="1"/>
  <c r="V2462" i="1" s="1"/>
  <c r="V2461" i="1" s="1"/>
  <c r="V2460" i="1" s="1"/>
  <c r="V2459" i="1" s="1"/>
  <c r="V2458" i="1" s="1"/>
  <c r="R2472" i="1"/>
  <c r="R2471" i="1" s="1"/>
  <c r="R2470" i="1" s="1"/>
  <c r="R2469" i="1" s="1"/>
  <c r="R2524" i="1"/>
  <c r="R2523" i="1" s="1"/>
  <c r="R2522" i="1" s="1"/>
  <c r="R2509" i="1" s="1"/>
  <c r="W2524" i="1"/>
  <c r="W2523" i="1" s="1"/>
  <c r="W2522" i="1" s="1"/>
  <c r="W2509" i="1" s="1"/>
  <c r="U2750" i="1"/>
  <c r="U2749" i="1" s="1"/>
  <c r="W2929" i="1"/>
  <c r="W2928" i="1" s="1"/>
  <c r="S3676" i="1"/>
  <c r="S3675" i="1" s="1"/>
  <c r="S3674" i="1" s="1"/>
  <c r="S3673" i="1" s="1"/>
  <c r="S3672" i="1" s="1"/>
  <c r="R3105" i="1"/>
  <c r="R3104" i="1" s="1"/>
  <c r="W3105" i="1"/>
  <c r="W3104" i="1" s="1"/>
  <c r="V3105" i="1"/>
  <c r="V3104" i="1" s="1"/>
  <c r="V3211" i="1"/>
  <c r="V3210" i="1" s="1"/>
  <c r="V3209" i="1" s="1"/>
  <c r="V3208" i="1" s="1"/>
  <c r="V3207" i="1" s="1"/>
  <c r="V3206" i="1" s="1"/>
  <c r="U3211" i="1"/>
  <c r="U3210" i="1" s="1"/>
  <c r="U3209" i="1" s="1"/>
  <c r="U3208" i="1" s="1"/>
  <c r="U3207" i="1" s="1"/>
  <c r="U3206" i="1" s="1"/>
  <c r="S3272" i="1"/>
  <c r="V3364" i="1"/>
  <c r="U3364" i="1"/>
  <c r="V3371" i="1"/>
  <c r="U3371" i="1"/>
  <c r="R3419" i="1"/>
  <c r="R3418" i="1" s="1"/>
  <c r="R3413" i="1" s="1"/>
  <c r="R3412" i="1" s="1"/>
  <c r="W3419" i="1"/>
  <c r="W3418" i="1" s="1"/>
  <c r="W3413" i="1" s="1"/>
  <c r="W3412" i="1" s="1"/>
  <c r="R3454" i="1"/>
  <c r="R3450" i="1" s="1"/>
  <c r="R3445" i="1" s="1"/>
  <c r="R3444" i="1" s="1"/>
  <c r="W3454" i="1"/>
  <c r="W3450" i="1" s="1"/>
  <c r="W3445" i="1" s="1"/>
  <c r="W3444" i="1" s="1"/>
  <c r="S3464" i="1"/>
  <c r="S3463" i="1" s="1"/>
  <c r="V3485" i="1"/>
  <c r="V3484" i="1" s="1"/>
  <c r="S3537" i="1"/>
  <c r="V3565" i="1"/>
  <c r="V3552" i="1" s="1"/>
  <c r="S3766" i="1"/>
  <c r="S3762" i="1" s="1"/>
  <c r="S3761" i="1" s="1"/>
  <c r="S3755" i="1" s="1"/>
  <c r="R3766" i="1"/>
  <c r="R3762" i="1" s="1"/>
  <c r="R3761" i="1" s="1"/>
  <c r="R3755" i="1" s="1"/>
  <c r="W3766" i="1"/>
  <c r="W3762" i="1" s="1"/>
  <c r="W3761" i="1" s="1"/>
  <c r="W3755" i="1" s="1"/>
  <c r="R3867" i="1"/>
  <c r="R3863" i="1" s="1"/>
  <c r="R3862" i="1" s="1"/>
  <c r="R3856" i="1" s="1"/>
  <c r="R3855" i="1" s="1"/>
  <c r="W3867" i="1"/>
  <c r="W3863" i="1" s="1"/>
  <c r="W3862" i="1" s="1"/>
  <c r="W3856" i="1" s="1"/>
  <c r="W3855" i="1" s="1"/>
  <c r="S3903" i="1"/>
  <c r="U3903" i="1"/>
  <c r="U3972" i="1"/>
  <c r="U3968" i="1" s="1"/>
  <c r="U3967" i="1" s="1"/>
  <c r="U3966" i="1" s="1"/>
  <c r="U3965" i="1" s="1"/>
  <c r="W3183" i="1"/>
  <c r="R3258" i="1"/>
  <c r="R3257" i="1" s="1"/>
  <c r="R3256" i="1" s="1"/>
  <c r="R3255" i="1" s="1"/>
  <c r="W3297" i="1"/>
  <c r="W3296" i="1" s="1"/>
  <c r="S3530" i="1"/>
  <c r="V3676" i="1"/>
  <c r="V3675" i="1" s="1"/>
  <c r="V3674" i="1" s="1"/>
  <c r="V3673" i="1" s="1"/>
  <c r="V3672" i="1" s="1"/>
  <c r="R3730" i="1"/>
  <c r="R3729" i="1" s="1"/>
  <c r="R3728" i="1" s="1"/>
  <c r="W3730" i="1"/>
  <c r="W3729" i="1" s="1"/>
  <c r="W3728" i="1" s="1"/>
  <c r="R3740" i="1"/>
  <c r="V3802" i="1"/>
  <c r="V3798" i="1" s="1"/>
  <c r="V3793" i="1" s="1"/>
  <c r="V3792" i="1" s="1"/>
  <c r="V3791" i="1" s="1"/>
  <c r="V3790" i="1" s="1"/>
  <c r="S3802" i="1"/>
  <c r="S3798" i="1" s="1"/>
  <c r="S3793" i="1" s="1"/>
  <c r="S3792" i="1" s="1"/>
  <c r="S3791" i="1" s="1"/>
  <c r="S3790" i="1" s="1"/>
  <c r="U3922" i="1"/>
  <c r="U3921" i="1" s="1"/>
  <c r="U3920" i="1" s="1"/>
  <c r="U3919" i="1" s="1"/>
  <c r="U3918" i="1" s="1"/>
  <c r="R3922" i="1"/>
  <c r="R3921" i="1" s="1"/>
  <c r="R3920" i="1" s="1"/>
  <c r="R3919" i="1" s="1"/>
  <c r="R3918" i="1" s="1"/>
  <c r="W3922" i="1"/>
  <c r="W3921" i="1" s="1"/>
  <c r="W3920" i="1" s="1"/>
  <c r="W3919" i="1" s="1"/>
  <c r="W3918" i="1" s="1"/>
  <c r="V2542" i="1"/>
  <c r="V2541" i="1" s="1"/>
  <c r="V2540" i="1" s="1"/>
  <c r="V2539" i="1" s="1"/>
  <c r="V2538" i="1" s="1"/>
  <c r="R2551" i="1"/>
  <c r="R2550" i="1" s="1"/>
  <c r="R2549" i="1" s="1"/>
  <c r="S2721" i="1"/>
  <c r="S2717" i="1" s="1"/>
  <c r="S2716" i="1" s="1"/>
  <c r="V2721" i="1"/>
  <c r="V2717" i="1" s="1"/>
  <c r="V2716" i="1" s="1"/>
  <c r="V2809" i="1"/>
  <c r="R2848" i="1"/>
  <c r="R2847" i="1" s="1"/>
  <c r="V2929" i="1"/>
  <c r="V2928" i="1" s="1"/>
  <c r="U2929" i="1"/>
  <c r="U2928" i="1" s="1"/>
  <c r="S2947" i="1"/>
  <c r="S2943" i="1" s="1"/>
  <c r="S2939" i="1" s="1"/>
  <c r="U3070" i="1"/>
  <c r="U3069" i="1" s="1"/>
  <c r="U3068" i="1" s="1"/>
  <c r="U3105" i="1"/>
  <c r="U3104" i="1" s="1"/>
  <c r="S3105" i="1"/>
  <c r="S3104" i="1" s="1"/>
  <c r="S3221" i="1"/>
  <c r="S3220" i="1" s="1"/>
  <c r="R3282" i="1"/>
  <c r="W3282" i="1"/>
  <c r="V3297" i="1"/>
  <c r="V3296" i="1" s="1"/>
  <c r="V3343" i="1"/>
  <c r="V3342" i="1" s="1"/>
  <c r="S3364" i="1"/>
  <c r="S3596" i="1"/>
  <c r="S3592" i="1" s="1"/>
  <c r="S3591" i="1" s="1"/>
  <c r="S3590" i="1" s="1"/>
  <c r="S3589" i="1" s="1"/>
  <c r="R3676" i="1"/>
  <c r="R3675" i="1" s="1"/>
  <c r="R3674" i="1" s="1"/>
  <c r="R3673" i="1" s="1"/>
  <c r="R3672" i="1" s="1"/>
  <c r="W3718" i="1"/>
  <c r="V3740" i="1"/>
  <c r="S3783" i="1"/>
  <c r="S3779" i="1" s="1"/>
  <c r="S3774" i="1" s="1"/>
  <c r="S3773" i="1" s="1"/>
  <c r="S3772" i="1" s="1"/>
  <c r="S3771" i="1" s="1"/>
  <c r="V3783" i="1"/>
  <c r="V3779" i="1" s="1"/>
  <c r="V3774" i="1" s="1"/>
  <c r="V3773" i="1" s="1"/>
  <c r="V3772" i="1" s="1"/>
  <c r="V3771" i="1" s="1"/>
  <c r="R3802" i="1"/>
  <c r="R3798" i="1" s="1"/>
  <c r="R3793" i="1" s="1"/>
  <c r="R3792" i="1" s="1"/>
  <c r="R3791" i="1" s="1"/>
  <c r="R3790" i="1" s="1"/>
  <c r="S3823" i="1"/>
  <c r="S3819" i="1" s="1"/>
  <c r="V3832" i="1"/>
  <c r="V3828" i="1" s="1"/>
  <c r="S3898" i="1"/>
  <c r="S3897" i="1" s="1"/>
  <c r="S3896" i="1" s="1"/>
  <c r="V3984" i="1"/>
  <c r="V3983" i="1" s="1"/>
  <c r="V3982" i="1" s="1"/>
  <c r="V230" i="1"/>
  <c r="V229" i="1" s="1"/>
  <c r="W230" i="1"/>
  <c r="W229" i="1" s="1"/>
  <c r="W312" i="1"/>
  <c r="W311" i="1" s="1"/>
  <c r="W306" i="1" s="1"/>
  <c r="W305" i="1" s="1"/>
  <c r="V213" i="1"/>
  <c r="V212" i="1" s="1"/>
  <c r="V207" i="1" s="1"/>
  <c r="V201" i="1" s="1"/>
  <c r="V200" i="1" s="1"/>
  <c r="V199" i="1" s="1"/>
  <c r="U213" i="1"/>
  <c r="U212" i="1" s="1"/>
  <c r="U207" i="1" s="1"/>
  <c r="U201" i="1" s="1"/>
  <c r="U200" i="1" s="1"/>
  <c r="U199" i="1" s="1"/>
  <c r="S213" i="1"/>
  <c r="S212" i="1" s="1"/>
  <c r="S207" i="1" s="1"/>
  <c r="S201" i="1" s="1"/>
  <c r="S200" i="1" s="1"/>
  <c r="S199" i="1" s="1"/>
  <c r="R272" i="1"/>
  <c r="R268" i="1" s="1"/>
  <c r="R267" i="1" s="1"/>
  <c r="W272" i="1"/>
  <c r="W268" i="1" s="1"/>
  <c r="W267" i="1" s="1"/>
  <c r="V272" i="1"/>
  <c r="V268" i="1" s="1"/>
  <c r="V267" i="1" s="1"/>
  <c r="U272" i="1"/>
  <c r="U268" i="1" s="1"/>
  <c r="U267" i="1" s="1"/>
  <c r="R283" i="1"/>
  <c r="R282" i="1" s="1"/>
  <c r="W283" i="1"/>
  <c r="W282" i="1" s="1"/>
  <c r="V283" i="1"/>
  <c r="V282" i="1" s="1"/>
  <c r="U283" i="1"/>
  <c r="U282" i="1" s="1"/>
  <c r="R312" i="1"/>
  <c r="R311" i="1" s="1"/>
  <c r="R306" i="1" s="1"/>
  <c r="R305" i="1" s="1"/>
  <c r="R342" i="1"/>
  <c r="R335" i="1" s="1"/>
  <c r="R334" i="1" s="1"/>
  <c r="W441" i="1"/>
  <c r="S168" i="1"/>
  <c r="S167" i="1" s="1"/>
  <c r="S179" i="1"/>
  <c r="S178" i="1" s="1"/>
  <c r="R249" i="1"/>
  <c r="R248" i="1" s="1"/>
  <c r="R247" i="1" s="1"/>
  <c r="W249" i="1"/>
  <c r="W248" i="1" s="1"/>
  <c r="W247" i="1" s="1"/>
  <c r="V249" i="1"/>
  <c r="V248" i="1" s="1"/>
  <c r="V247" i="1" s="1"/>
  <c r="U312" i="1"/>
  <c r="U311" i="1" s="1"/>
  <c r="U306" i="1" s="1"/>
  <c r="U305" i="1" s="1"/>
  <c r="S353" i="1"/>
  <c r="S352" i="1" s="1"/>
  <c r="V419" i="1"/>
  <c r="V414" i="1" s="1"/>
  <c r="V413" i="1" s="1"/>
  <c r="V653" i="1"/>
  <c r="V652" i="1" s="1"/>
  <c r="V651" i="1" s="1"/>
  <c r="W666" i="1"/>
  <c r="W665" i="1" s="1"/>
  <c r="W664" i="1" s="1"/>
  <c r="W682" i="1"/>
  <c r="S697" i="1"/>
  <c r="S746" i="1"/>
  <c r="U746" i="1"/>
  <c r="S989" i="1"/>
  <c r="R1496" i="1"/>
  <c r="R1495" i="1" s="1"/>
  <c r="R1494" i="1" s="1"/>
  <c r="R1493" i="1" s="1"/>
  <c r="R30" i="1"/>
  <c r="R29" i="1" s="1"/>
  <c r="R28" i="1" s="1"/>
  <c r="V74" i="1"/>
  <c r="V61" i="1" s="1"/>
  <c r="W50" i="1"/>
  <c r="W46" i="1" s="1"/>
  <c r="W45" i="1" s="1"/>
  <c r="U88" i="1"/>
  <c r="U84" i="1" s="1"/>
  <c r="U83" i="1" s="1"/>
  <c r="U82" i="1" s="1"/>
  <c r="W88" i="1"/>
  <c r="W84" i="1" s="1"/>
  <c r="W83" i="1" s="1"/>
  <c r="W82" i="1" s="1"/>
  <c r="V168" i="1"/>
  <c r="V167" i="1" s="1"/>
  <c r="S441" i="1"/>
  <c r="R497" i="1"/>
  <c r="R496" i="1" s="1"/>
  <c r="R495" i="1" s="1"/>
  <c r="R494" i="1" s="1"/>
  <c r="R493" i="1" s="1"/>
  <c r="W497" i="1"/>
  <c r="W496" i="1" s="1"/>
  <c r="W495" i="1" s="1"/>
  <c r="W494" i="1" s="1"/>
  <c r="W493" i="1" s="1"/>
  <c r="W653" i="1"/>
  <c r="W652" i="1" s="1"/>
  <c r="W651" i="1" s="1"/>
  <c r="S1212" i="1"/>
  <c r="S30" i="1"/>
  <c r="S29" i="1" s="1"/>
  <c r="S28" i="1" s="1"/>
  <c r="W30" i="1"/>
  <c r="W29" i="1" s="1"/>
  <c r="W28" i="1" s="1"/>
  <c r="W74" i="1"/>
  <c r="R50" i="1"/>
  <c r="R46" i="1" s="1"/>
  <c r="R45" i="1" s="1"/>
  <c r="V50" i="1"/>
  <c r="V46" i="1" s="1"/>
  <c r="V45" i="1" s="1"/>
  <c r="U50" i="1"/>
  <c r="U46" i="1" s="1"/>
  <c r="U45" i="1" s="1"/>
  <c r="S88" i="1"/>
  <c r="S84" i="1" s="1"/>
  <c r="S83" i="1" s="1"/>
  <c r="S82" i="1" s="1"/>
  <c r="R88" i="1"/>
  <c r="R84" i="1" s="1"/>
  <c r="R83" i="1" s="1"/>
  <c r="R82" i="1" s="1"/>
  <c r="V140" i="1"/>
  <c r="V139" i="1" s="1"/>
  <c r="S140" i="1"/>
  <c r="S139" i="1" s="1"/>
  <c r="U353" i="1"/>
  <c r="U352" i="1" s="1"/>
  <c r="V23" i="1"/>
  <c r="V22" i="1" s="1"/>
  <c r="V21" i="1" s="1"/>
  <c r="U23" i="1"/>
  <c r="U22" i="1" s="1"/>
  <c r="U21" i="1" s="1"/>
  <c r="U179" i="1"/>
  <c r="U178" i="1" s="1"/>
  <c r="V262" i="1"/>
  <c r="V261" i="1" s="1"/>
  <c r="V260" i="1" s="1"/>
  <c r="U262" i="1"/>
  <c r="U261" i="1" s="1"/>
  <c r="U260" i="1" s="1"/>
  <c r="S297" i="1"/>
  <c r="S296" i="1" s="1"/>
  <c r="R297" i="1"/>
  <c r="W297" i="1"/>
  <c r="W296" i="1" s="1"/>
  <c r="V312" i="1"/>
  <c r="V311" i="1" s="1"/>
  <c r="V306" i="1" s="1"/>
  <c r="V305" i="1" s="1"/>
  <c r="V342" i="1"/>
  <c r="V335" i="1" s="1"/>
  <c r="V334" i="1" s="1"/>
  <c r="U342" i="1"/>
  <c r="U335" i="1" s="1"/>
  <c r="U334" i="1" s="1"/>
  <c r="V373" i="1"/>
  <c r="V369" i="1" s="1"/>
  <c r="V368" i="1" s="1"/>
  <c r="V367" i="1" s="1"/>
  <c r="V366" i="1" s="1"/>
  <c r="S401" i="1"/>
  <c r="V486" i="1"/>
  <c r="V482" i="1" s="1"/>
  <c r="V481" i="1" s="1"/>
  <c r="V480" i="1" s="1"/>
  <c r="S638" i="1"/>
  <c r="S637" i="1" s="1"/>
  <c r="R729" i="1"/>
  <c r="R728" i="1" s="1"/>
  <c r="W729" i="1"/>
  <c r="W728" i="1" s="1"/>
  <c r="V765" i="1"/>
  <c r="U784" i="1"/>
  <c r="U780" i="1" s="1"/>
  <c r="U779" i="1" s="1"/>
  <c r="S1429" i="1"/>
  <c r="V1511" i="1"/>
  <c r="V1510" i="1" s="1"/>
  <c r="V1509" i="1" s="1"/>
  <c r="R373" i="1"/>
  <c r="R369" i="1" s="1"/>
  <c r="R368" i="1" s="1"/>
  <c r="R367" i="1" s="1"/>
  <c r="R366" i="1" s="1"/>
  <c r="W373" i="1"/>
  <c r="W369" i="1" s="1"/>
  <c r="W368" i="1" s="1"/>
  <c r="W367" i="1" s="1"/>
  <c r="W366" i="1" s="1"/>
  <c r="U391" i="1"/>
  <c r="U390" i="1" s="1"/>
  <c r="U389" i="1" s="1"/>
  <c r="S391" i="1"/>
  <c r="S390" i="1" s="1"/>
  <c r="S389" i="1" s="1"/>
  <c r="R441" i="1"/>
  <c r="U497" i="1"/>
  <c r="U496" i="1" s="1"/>
  <c r="U495" i="1" s="1"/>
  <c r="U494" i="1" s="1"/>
  <c r="U493" i="1" s="1"/>
  <c r="W638" i="1"/>
  <c r="W637" i="1" s="1"/>
  <c r="S653" i="1"/>
  <c r="S652" i="1" s="1"/>
  <c r="S651" i="1" s="1"/>
  <c r="W765" i="1"/>
  <c r="R917" i="1"/>
  <c r="R916" i="1" s="1"/>
  <c r="W917" i="1"/>
  <c r="W916" i="1" s="1"/>
  <c r="V989" i="1"/>
  <c r="V1068" i="1"/>
  <c r="V1067" i="1" s="1"/>
  <c r="V1066" i="1" s="1"/>
  <c r="V1105" i="1"/>
  <c r="V1104" i="1" s="1"/>
  <c r="V1103" i="1" s="1"/>
  <c r="V1102" i="1" s="1"/>
  <c r="R1115" i="1"/>
  <c r="R1111" i="1" s="1"/>
  <c r="R1110" i="1" s="1"/>
  <c r="W1115" i="1"/>
  <c r="W1111" i="1" s="1"/>
  <c r="W1110" i="1" s="1"/>
  <c r="V1115" i="1"/>
  <c r="V1111" i="1" s="1"/>
  <c r="V1110" i="1" s="1"/>
  <c r="U1134" i="1"/>
  <c r="U1133" i="1" s="1"/>
  <c r="S1268" i="1"/>
  <c r="S1267" i="1" s="1"/>
  <c r="S1266" i="1" s="1"/>
  <c r="S1265" i="1" s="1"/>
  <c r="S1264" i="1" s="1"/>
  <c r="R1268" i="1"/>
  <c r="R1267" i="1" s="1"/>
  <c r="R1266" i="1" s="1"/>
  <c r="R1265" i="1" s="1"/>
  <c r="R1264" i="1" s="1"/>
  <c r="W1268" i="1"/>
  <c r="W1267" i="1" s="1"/>
  <c r="W1266" i="1" s="1"/>
  <c r="W1265" i="1" s="1"/>
  <c r="W1264" i="1" s="1"/>
  <c r="R1278" i="1"/>
  <c r="R1277" i="1" s="1"/>
  <c r="R1276" i="1" s="1"/>
  <c r="R1275" i="1" s="1"/>
  <c r="S1293" i="1"/>
  <c r="S1292" i="1" s="1"/>
  <c r="S1291" i="1" s="1"/>
  <c r="R1334" i="1"/>
  <c r="R1333" i="1" s="1"/>
  <c r="R1332" i="1" s="1"/>
  <c r="R1331" i="1" s="1"/>
  <c r="S1350" i="1"/>
  <c r="R1373" i="1"/>
  <c r="R1372" i="1" s="1"/>
  <c r="R1371" i="1" s="1"/>
  <c r="W1373" i="1"/>
  <c r="W1372" i="1" s="1"/>
  <c r="W1371" i="1" s="1"/>
  <c r="U1464" i="1"/>
  <c r="U1463" i="1" s="1"/>
  <c r="U1462" i="1" s="1"/>
  <c r="U1455" i="1" s="1"/>
  <c r="R1486" i="1"/>
  <c r="R1485" i="1" s="1"/>
  <c r="R1484" i="1" s="1"/>
  <c r="R1483" i="1" s="1"/>
  <c r="R1482" i="1" s="1"/>
  <c r="W1511" i="1"/>
  <c r="W1510" i="1" s="1"/>
  <c r="W1509" i="1" s="1"/>
  <c r="U1556" i="1"/>
  <c r="U1555" i="1" s="1"/>
  <c r="U1554" i="1" s="1"/>
  <c r="U1553" i="1" s="1"/>
  <c r="R1629" i="1"/>
  <c r="R1628" i="1" s="1"/>
  <c r="R1627" i="1" s="1"/>
  <c r="R1626" i="1" s="1"/>
  <c r="R1703" i="1"/>
  <c r="R1702" i="1" s="1"/>
  <c r="R1701" i="1" s="1"/>
  <c r="R1700" i="1" s="1"/>
  <c r="R1699" i="1" s="1"/>
  <c r="S807" i="1"/>
  <c r="S843" i="1"/>
  <c r="S842" i="1" s="1"/>
  <c r="S841" i="1" s="1"/>
  <c r="U888" i="1"/>
  <c r="U887" i="1" s="1"/>
  <c r="U886" i="1" s="1"/>
  <c r="U885" i="1" s="1"/>
  <c r="V1184" i="1"/>
  <c r="V1183" i="1" s="1"/>
  <c r="V1182" i="1" s="1"/>
  <c r="V1181" i="1" s="1"/>
  <c r="R1429" i="1"/>
  <c r="V1429" i="1"/>
  <c r="R1572" i="1"/>
  <c r="V906" i="1"/>
  <c r="R1030" i="1"/>
  <c r="R1029" i="1" s="1"/>
  <c r="R1016" i="1" s="1"/>
  <c r="W1030" i="1"/>
  <c r="W1029" i="1" s="1"/>
  <c r="W1016" i="1" s="1"/>
  <c r="R1134" i="1"/>
  <c r="R1133" i="1" s="1"/>
  <c r="U1511" i="1"/>
  <c r="U1510" i="1" s="1"/>
  <c r="U1509" i="1" s="1"/>
  <c r="W1629" i="1"/>
  <c r="W1628" i="1" s="1"/>
  <c r="W1627" i="1" s="1"/>
  <c r="W1626" i="1" s="1"/>
  <c r="S1653" i="1"/>
  <c r="R622" i="1"/>
  <c r="R609" i="1" s="1"/>
  <c r="W622" i="1"/>
  <c r="W609" i="1" s="1"/>
  <c r="S666" i="1"/>
  <c r="S665" i="1" s="1"/>
  <c r="S664" i="1" s="1"/>
  <c r="V682" i="1"/>
  <c r="U682" i="1"/>
  <c r="V795" i="1"/>
  <c r="V794" i="1" s="1"/>
  <c r="V793" i="1" s="1"/>
  <c r="U812" i="1"/>
  <c r="S836" i="1"/>
  <c r="U866" i="1"/>
  <c r="U865" i="1" s="1"/>
  <c r="U864" i="1" s="1"/>
  <c r="U863" i="1" s="1"/>
  <c r="U862" i="1" s="1"/>
  <c r="S866" i="1"/>
  <c r="S865" i="1" s="1"/>
  <c r="S864" i="1" s="1"/>
  <c r="S863" i="1" s="1"/>
  <c r="S862" i="1" s="1"/>
  <c r="W866" i="1"/>
  <c r="W865" i="1" s="1"/>
  <c r="W864" i="1" s="1"/>
  <c r="W863" i="1" s="1"/>
  <c r="W862" i="1" s="1"/>
  <c r="R898" i="1"/>
  <c r="R894" i="1" s="1"/>
  <c r="R893" i="1" s="1"/>
  <c r="W898" i="1"/>
  <c r="W894" i="1" s="1"/>
  <c r="W893" i="1" s="1"/>
  <c r="V898" i="1"/>
  <c r="V894" i="1" s="1"/>
  <c r="V893" i="1" s="1"/>
  <c r="U906" i="1"/>
  <c r="U961" i="1"/>
  <c r="U960" i="1" s="1"/>
  <c r="U959" i="1" s="1"/>
  <c r="U958" i="1" s="1"/>
  <c r="S1068" i="1"/>
  <c r="S1067" i="1" s="1"/>
  <c r="S1066" i="1" s="1"/>
  <c r="R1081" i="1"/>
  <c r="R1080" i="1" s="1"/>
  <c r="R1079" i="1" s="1"/>
  <c r="W1081" i="1"/>
  <c r="W1080" i="1" s="1"/>
  <c r="W1079" i="1" s="1"/>
  <c r="V1175" i="1"/>
  <c r="V1174" i="1" s="1"/>
  <c r="V1173" i="1" s="1"/>
  <c r="V1172" i="1" s="1"/>
  <c r="V1165" i="1" s="1"/>
  <c r="V1158" i="1" s="1"/>
  <c r="R1184" i="1"/>
  <c r="R1183" i="1" s="1"/>
  <c r="R1182" i="1" s="1"/>
  <c r="R1181" i="1" s="1"/>
  <c r="W1184" i="1"/>
  <c r="W1183" i="1" s="1"/>
  <c r="W1182" i="1" s="1"/>
  <c r="W1181" i="1" s="1"/>
  <c r="V1251" i="1"/>
  <c r="V1250" i="1" s="1"/>
  <c r="V1243" i="1" s="1"/>
  <c r="R1293" i="1"/>
  <c r="R1292" i="1" s="1"/>
  <c r="R1291" i="1" s="1"/>
  <c r="W1293" i="1"/>
  <c r="W1292" i="1" s="1"/>
  <c r="W1291" i="1" s="1"/>
  <c r="R1350" i="1"/>
  <c r="S1496" i="1"/>
  <c r="S1495" i="1" s="1"/>
  <c r="S1494" i="1" s="1"/>
  <c r="S1493" i="1" s="1"/>
  <c r="W1496" i="1"/>
  <c r="W1495" i="1" s="1"/>
  <c r="W1494" i="1" s="1"/>
  <c r="W1493" i="1" s="1"/>
  <c r="V1392" i="1"/>
  <c r="V1391" i="1" s="1"/>
  <c r="V1390" i="1" s="1"/>
  <c r="V1389" i="1" s="1"/>
  <c r="V1382" i="1" s="1"/>
  <c r="V1381" i="1" s="1"/>
  <c r="W1572" i="1"/>
  <c r="R1583" i="1"/>
  <c r="R1582" i="1" s="1"/>
  <c r="S1620" i="1"/>
  <c r="S1619" i="1" s="1"/>
  <c r="S1618" i="1" s="1"/>
  <c r="S1617" i="1" s="1"/>
  <c r="S1610" i="1" s="1"/>
  <c r="S1603" i="1" s="1"/>
  <c r="V1629" i="1"/>
  <c r="V1628" i="1" s="1"/>
  <c r="V1627" i="1" s="1"/>
  <c r="V1626" i="1" s="1"/>
  <c r="R1713" i="1"/>
  <c r="R1712" i="1" s="1"/>
  <c r="R1711" i="1" s="1"/>
  <c r="R1710" i="1" s="1"/>
  <c r="U1728" i="1"/>
  <c r="U1727" i="1" s="1"/>
  <c r="U1726" i="1" s="1"/>
  <c r="S1741" i="1"/>
  <c r="S1740" i="1" s="1"/>
  <c r="S1739" i="1" s="1"/>
  <c r="U1741" i="1"/>
  <c r="U1740" i="1" s="1"/>
  <c r="U1739" i="1" s="1"/>
  <c r="R1775" i="1"/>
  <c r="R1771" i="1" s="1"/>
  <c r="R1770" i="1" s="1"/>
  <c r="W1775" i="1"/>
  <c r="W1771" i="1" s="1"/>
  <c r="W1770" i="1" s="1"/>
  <c r="V1775" i="1"/>
  <c r="V1771" i="1" s="1"/>
  <c r="V1770" i="1" s="1"/>
  <c r="R1794" i="1"/>
  <c r="R1793" i="1" s="1"/>
  <c r="S1794" i="1"/>
  <c r="S1793" i="1" s="1"/>
  <c r="U1806" i="1"/>
  <c r="U1805" i="1" s="1"/>
  <c r="U1804" i="1" s="1"/>
  <c r="U1821" i="1"/>
  <c r="U1814" i="1" s="1"/>
  <c r="W1862" i="1"/>
  <c r="R1928" i="1"/>
  <c r="R1927" i="1" s="1"/>
  <c r="R1926" i="1" s="1"/>
  <c r="R1925" i="1" s="1"/>
  <c r="W1928" i="1"/>
  <c r="W1927" i="1" s="1"/>
  <c r="W1926" i="1" s="1"/>
  <c r="W1925" i="1" s="1"/>
  <c r="U1990" i="1"/>
  <c r="U1986" i="1" s="1"/>
  <c r="U1985" i="1" s="1"/>
  <c r="U2160" i="1"/>
  <c r="U2159" i="1" s="1"/>
  <c r="U2158" i="1" s="1"/>
  <c r="V2160" i="1"/>
  <c r="V2159" i="1" s="1"/>
  <c r="V2158" i="1" s="1"/>
  <c r="V2224" i="1"/>
  <c r="V2223" i="1" s="1"/>
  <c r="U2224" i="1"/>
  <c r="U2223" i="1" s="1"/>
  <c r="V2334" i="1"/>
  <c r="V2333" i="1" s="1"/>
  <c r="V2326" i="1" s="1"/>
  <c r="U1686" i="1"/>
  <c r="U1685" i="1" s="1"/>
  <c r="U1684" i="1" s="1"/>
  <c r="S1713" i="1"/>
  <c r="S1712" i="1" s="1"/>
  <c r="S1711" i="1" s="1"/>
  <c r="S1710" i="1" s="1"/>
  <c r="U1713" i="1"/>
  <c r="U1712" i="1" s="1"/>
  <c r="U1711" i="1" s="1"/>
  <c r="U1710" i="1" s="1"/>
  <c r="U1765" i="1"/>
  <c r="U1764" i="1" s="1"/>
  <c r="U1763" i="1" s="1"/>
  <c r="U1762" i="1" s="1"/>
  <c r="V1783" i="1"/>
  <c r="U1838" i="1"/>
  <c r="U1837" i="1" s="1"/>
  <c r="U1836" i="1" s="1"/>
  <c r="U1835" i="1" s="1"/>
  <c r="U1862" i="1"/>
  <c r="R1901" i="1"/>
  <c r="R1900" i="1" s="1"/>
  <c r="R1893" i="1" s="1"/>
  <c r="W1901" i="1"/>
  <c r="W1900" i="1" s="1"/>
  <c r="W1893" i="1" s="1"/>
  <c r="W2018" i="1"/>
  <c r="W2017" i="1" s="1"/>
  <c r="U1047" i="1"/>
  <c r="U1046" i="1" s="1"/>
  <c r="U1045" i="1" s="1"/>
  <c r="U1044" i="1" s="1"/>
  <c r="U1043" i="1" s="1"/>
  <c r="S1047" i="1"/>
  <c r="S1046" i="1" s="1"/>
  <c r="S1045" i="1" s="1"/>
  <c r="S1044" i="1" s="1"/>
  <c r="S1043" i="1" s="1"/>
  <c r="R1123" i="1"/>
  <c r="W1123" i="1"/>
  <c r="V1134" i="1"/>
  <c r="V1133" i="1" s="1"/>
  <c r="S1175" i="1"/>
  <c r="S1174" i="1" s="1"/>
  <c r="S1173" i="1" s="1"/>
  <c r="S1172" i="1" s="1"/>
  <c r="S1165" i="1" s="1"/>
  <c r="S1158" i="1" s="1"/>
  <c r="S1184" i="1"/>
  <c r="S1183" i="1" s="1"/>
  <c r="S1182" i="1" s="1"/>
  <c r="S1181" i="1" s="1"/>
  <c r="S1251" i="1"/>
  <c r="S1250" i="1" s="1"/>
  <c r="S1243" i="1" s="1"/>
  <c r="U1334" i="1"/>
  <c r="U1333" i="1" s="1"/>
  <c r="U1332" i="1" s="1"/>
  <c r="U1331" i="1" s="1"/>
  <c r="S1334" i="1"/>
  <c r="S1333" i="1" s="1"/>
  <c r="S1332" i="1" s="1"/>
  <c r="S1331" i="1" s="1"/>
  <c r="V1344" i="1"/>
  <c r="V1340" i="1" s="1"/>
  <c r="V1339" i="1" s="1"/>
  <c r="U1344" i="1"/>
  <c r="U1340" i="1" s="1"/>
  <c r="U1339" i="1" s="1"/>
  <c r="R1361" i="1"/>
  <c r="R1360" i="1" s="1"/>
  <c r="W1361" i="1"/>
  <c r="W1360" i="1" s="1"/>
  <c r="U1373" i="1"/>
  <c r="U1372" i="1" s="1"/>
  <c r="U1371" i="1" s="1"/>
  <c r="U1392" i="1"/>
  <c r="U1391" i="1" s="1"/>
  <c r="U1390" i="1" s="1"/>
  <c r="U1389" i="1" s="1"/>
  <c r="U1382" i="1" s="1"/>
  <c r="U1381" i="1" s="1"/>
  <c r="S1392" i="1"/>
  <c r="S1391" i="1" s="1"/>
  <c r="S1390" i="1" s="1"/>
  <c r="S1389" i="1" s="1"/>
  <c r="S1382" i="1" s="1"/>
  <c r="S1381" i="1" s="1"/>
  <c r="U1486" i="1"/>
  <c r="U1485" i="1" s="1"/>
  <c r="U1484" i="1" s="1"/>
  <c r="U1483" i="1" s="1"/>
  <c r="U1482" i="1" s="1"/>
  <c r="W1486" i="1"/>
  <c r="W1485" i="1" s="1"/>
  <c r="W1484" i="1" s="1"/>
  <c r="W1483" i="1" s="1"/>
  <c r="W1482" i="1" s="1"/>
  <c r="U1496" i="1"/>
  <c r="U1495" i="1" s="1"/>
  <c r="U1494" i="1" s="1"/>
  <c r="U1493" i="1" s="1"/>
  <c r="V1496" i="1"/>
  <c r="V1495" i="1" s="1"/>
  <c r="V1494" i="1" s="1"/>
  <c r="V1493" i="1" s="1"/>
  <c r="U1566" i="1"/>
  <c r="U1562" i="1" s="1"/>
  <c r="U1561" i="1" s="1"/>
  <c r="U1572" i="1"/>
  <c r="W1583" i="1"/>
  <c r="W1582" i="1" s="1"/>
  <c r="R1765" i="1"/>
  <c r="R1764" i="1" s="1"/>
  <c r="R1763" i="1" s="1"/>
  <c r="R1762" i="1" s="1"/>
  <c r="W1765" i="1"/>
  <c r="W1764" i="1" s="1"/>
  <c r="W1763" i="1" s="1"/>
  <c r="W1762" i="1" s="1"/>
  <c r="V1765" i="1"/>
  <c r="V1764" i="1" s="1"/>
  <c r="V1763" i="1" s="1"/>
  <c r="V1762" i="1" s="1"/>
  <c r="W1806" i="1"/>
  <c r="W1805" i="1" s="1"/>
  <c r="W1804" i="1" s="1"/>
  <c r="V1838" i="1"/>
  <c r="V1837" i="1" s="1"/>
  <c r="V1836" i="1" s="1"/>
  <c r="V1835" i="1" s="1"/>
  <c r="U1901" i="1"/>
  <c r="U1900" i="1" s="1"/>
  <c r="U1893" i="1" s="1"/>
  <c r="R1956" i="1"/>
  <c r="R1955" i="1" s="1"/>
  <c r="R1954" i="1" s="1"/>
  <c r="U2007" i="1"/>
  <c r="U2006" i="1" s="1"/>
  <c r="V2135" i="1"/>
  <c r="V2134" i="1" s="1"/>
  <c r="V2133" i="1" s="1"/>
  <c r="V2132" i="1" s="1"/>
  <c r="V2131" i="1" s="1"/>
  <c r="V2145" i="1"/>
  <c r="V2144" i="1" s="1"/>
  <c r="V2143" i="1" s="1"/>
  <c r="V2142" i="1" s="1"/>
  <c r="W2236" i="1"/>
  <c r="W2235" i="1" s="1"/>
  <c r="W2234" i="1" s="1"/>
  <c r="S2294" i="1"/>
  <c r="S2362" i="1"/>
  <c r="S2361" i="1" s="1"/>
  <c r="S2360" i="1" s="1"/>
  <c r="S2359" i="1" s="1"/>
  <c r="R2390" i="1"/>
  <c r="R2389" i="1" s="1"/>
  <c r="R2388" i="1" s="1"/>
  <c r="W2432" i="1"/>
  <c r="U3097" i="1"/>
  <c r="R1918" i="1"/>
  <c r="R1917" i="1" s="1"/>
  <c r="R1916" i="1" s="1"/>
  <c r="R1915" i="1" s="1"/>
  <c r="R1914" i="1" s="1"/>
  <c r="W1918" i="1"/>
  <c r="W1917" i="1" s="1"/>
  <c r="W1916" i="1" s="1"/>
  <c r="W1915" i="1" s="1"/>
  <c r="W1914" i="1" s="1"/>
  <c r="U1918" i="1"/>
  <c r="U1917" i="1" s="1"/>
  <c r="U1916" i="1" s="1"/>
  <c r="U1915" i="1" s="1"/>
  <c r="U1914" i="1" s="1"/>
  <c r="U1943" i="1"/>
  <c r="U1942" i="1" s="1"/>
  <c r="U1941" i="1" s="1"/>
  <c r="S1990" i="1"/>
  <c r="S1986" i="1" s="1"/>
  <c r="S1985" i="1" s="1"/>
  <c r="R2007" i="1"/>
  <c r="R2006" i="1" s="1"/>
  <c r="W2007" i="1"/>
  <c r="W2006" i="1" s="1"/>
  <c r="U2018" i="1"/>
  <c r="U2017" i="1" s="1"/>
  <c r="S2118" i="1"/>
  <c r="S2117" i="1" s="1"/>
  <c r="S2104" i="1" s="1"/>
  <c r="S2145" i="1"/>
  <c r="S2144" i="1" s="1"/>
  <c r="S2143" i="1" s="1"/>
  <c r="S2142" i="1" s="1"/>
  <c r="R2207" i="1"/>
  <c r="R2203" i="1" s="1"/>
  <c r="R2202" i="1" s="1"/>
  <c r="W2207" i="1"/>
  <c r="W2203" i="1" s="1"/>
  <c r="W2202" i="1" s="1"/>
  <c r="S2213" i="1"/>
  <c r="S2270" i="1"/>
  <c r="S2269" i="1" s="1"/>
  <c r="S2268" i="1" s="1"/>
  <c r="S2267" i="1" s="1"/>
  <c r="U2432" i="1"/>
  <c r="V2432" i="1"/>
  <c r="U2463" i="1"/>
  <c r="U2462" i="1" s="1"/>
  <c r="U2461" i="1" s="1"/>
  <c r="U2460" i="1" s="1"/>
  <c r="U2459" i="1" s="1"/>
  <c r="U2458" i="1" s="1"/>
  <c r="U2472" i="1"/>
  <c r="U2471" i="1" s="1"/>
  <c r="U2470" i="1" s="1"/>
  <c r="U2469" i="1" s="1"/>
  <c r="U2542" i="1"/>
  <c r="U2541" i="1" s="1"/>
  <c r="U2540" i="1" s="1"/>
  <c r="U2539" i="1" s="1"/>
  <c r="U2538" i="1" s="1"/>
  <c r="R2542" i="1"/>
  <c r="R2541" i="1" s="1"/>
  <c r="R2540" i="1" s="1"/>
  <c r="R2539" i="1" s="1"/>
  <c r="R2538" i="1" s="1"/>
  <c r="U3083" i="1"/>
  <c r="U3082" i="1" s="1"/>
  <c r="W3235" i="1"/>
  <c r="W3234" i="1" s="1"/>
  <c r="W2750" i="1"/>
  <c r="W2749" i="1" s="1"/>
  <c r="U2351" i="1"/>
  <c r="U2350" i="1" s="1"/>
  <c r="U2349" i="1" s="1"/>
  <c r="U2348" i="1" s="1"/>
  <c r="U2347" i="1" s="1"/>
  <c r="S2351" i="1"/>
  <c r="S2350" i="1" s="1"/>
  <c r="S2349" i="1" s="1"/>
  <c r="S2348" i="1" s="1"/>
  <c r="S2347" i="1" s="1"/>
  <c r="R2432" i="1"/>
  <c r="R2721" i="1"/>
  <c r="R2717" i="1" s="1"/>
  <c r="R2716" i="1" s="1"/>
  <c r="W2721" i="1"/>
  <c r="W2717" i="1" s="1"/>
  <c r="W2716" i="1" s="1"/>
  <c r="S2750" i="1"/>
  <c r="S2749" i="1" s="1"/>
  <c r="S2800" i="1"/>
  <c r="S2929" i="1"/>
  <c r="S2928" i="1" s="1"/>
  <c r="V2982" i="1"/>
  <c r="V2972" i="1" s="1"/>
  <c r="S3070" i="1"/>
  <c r="S3069" i="1" s="1"/>
  <c r="S3068" i="1" s="1"/>
  <c r="V1996" i="1"/>
  <c r="R2049" i="1"/>
  <c r="R2048" i="1" s="1"/>
  <c r="R2047" i="1" s="1"/>
  <c r="R2046" i="1" s="1"/>
  <c r="W2049" i="1"/>
  <c r="W2048" i="1" s="1"/>
  <c r="W2047" i="1" s="1"/>
  <c r="W2046" i="1" s="1"/>
  <c r="V2118" i="1"/>
  <c r="V2117" i="1" s="1"/>
  <c r="V2104" i="1" s="1"/>
  <c r="U2135" i="1"/>
  <c r="U2134" i="1" s="1"/>
  <c r="U2133" i="1" s="1"/>
  <c r="U2132" i="1" s="1"/>
  <c r="U2131" i="1" s="1"/>
  <c r="R2135" i="1"/>
  <c r="R2134" i="1" s="1"/>
  <c r="R2133" i="1" s="1"/>
  <c r="R2132" i="1" s="1"/>
  <c r="R2131" i="1" s="1"/>
  <c r="W2135" i="1"/>
  <c r="W2134" i="1" s="1"/>
  <c r="W2133" i="1" s="1"/>
  <c r="W2132" i="1" s="1"/>
  <c r="W2131" i="1" s="1"/>
  <c r="R2145" i="1"/>
  <c r="R2144" i="1" s="1"/>
  <c r="R2143" i="1" s="1"/>
  <c r="R2142" i="1" s="1"/>
  <c r="R2224" i="1"/>
  <c r="R2223" i="1" s="1"/>
  <c r="W2224" i="1"/>
  <c r="W2223" i="1" s="1"/>
  <c r="S2424" i="1"/>
  <c r="S2420" i="1" s="1"/>
  <c r="S2419" i="1" s="1"/>
  <c r="S2432" i="1"/>
  <c r="R2657" i="1"/>
  <c r="W2657" i="1"/>
  <c r="R2700" i="1"/>
  <c r="R2699" i="1" s="1"/>
  <c r="W2700" i="1"/>
  <c r="W2699" i="1" s="1"/>
  <c r="U2700" i="1"/>
  <c r="U2699" i="1" s="1"/>
  <c r="U2709" i="1"/>
  <c r="U2708" i="1" s="1"/>
  <c r="U2707" i="1" s="1"/>
  <c r="R2709" i="1"/>
  <c r="R2708" i="1" s="1"/>
  <c r="R2707" i="1" s="1"/>
  <c r="W2709" i="1"/>
  <c r="W2708" i="1" s="1"/>
  <c r="W2707" i="1" s="1"/>
  <c r="V2759" i="1"/>
  <c r="V2758" i="1" s="1"/>
  <c r="V2757" i="1" s="1"/>
  <c r="S2759" i="1"/>
  <c r="S2758" i="1" s="1"/>
  <c r="S2757" i="1" s="1"/>
  <c r="W2809" i="1"/>
  <c r="R2809" i="1"/>
  <c r="W2848" i="1"/>
  <c r="W2847" i="1" s="1"/>
  <c r="R3097" i="1"/>
  <c r="W3097" i="1"/>
  <c r="R3297" i="1"/>
  <c r="R3296" i="1" s="1"/>
  <c r="U2996" i="1"/>
  <c r="U2995" i="1" s="1"/>
  <c r="U2994" i="1" s="1"/>
  <c r="U2993" i="1" s="1"/>
  <c r="S2996" i="1"/>
  <c r="S2995" i="1" s="1"/>
  <c r="S2994" i="1" s="1"/>
  <c r="S2993" i="1" s="1"/>
  <c r="R3043" i="1"/>
  <c r="R3042" i="1" s="1"/>
  <c r="W3043" i="1"/>
  <c r="W3042" i="1" s="1"/>
  <c r="S3083" i="1"/>
  <c r="S3082" i="1" s="1"/>
  <c r="R3083" i="1"/>
  <c r="R3082" i="1" s="1"/>
  <c r="W3083" i="1"/>
  <c r="W3082" i="1" s="1"/>
  <c r="R3160" i="1"/>
  <c r="R3159" i="1" s="1"/>
  <c r="R3158" i="1" s="1"/>
  <c r="R3157" i="1" s="1"/>
  <c r="R3156" i="1" s="1"/>
  <c r="W3160" i="1"/>
  <c r="W3159" i="1" s="1"/>
  <c r="W3158" i="1" s="1"/>
  <c r="W3157" i="1" s="1"/>
  <c r="W3156" i="1" s="1"/>
  <c r="R3183" i="1"/>
  <c r="R3191" i="1"/>
  <c r="R3190" i="1" s="1"/>
  <c r="W3191" i="1"/>
  <c r="W3190" i="1" s="1"/>
  <c r="V3235" i="1"/>
  <c r="V3234" i="1" s="1"/>
  <c r="S3235" i="1"/>
  <c r="S3234" i="1" s="1"/>
  <c r="R3235" i="1"/>
  <c r="R3234" i="1" s="1"/>
  <c r="V3272" i="1"/>
  <c r="S3149" i="1"/>
  <c r="S3145" i="1" s="1"/>
  <c r="S3144" i="1" s="1"/>
  <c r="S3138" i="1" s="1"/>
  <c r="S3137" i="1" s="1"/>
  <c r="W3258" i="1"/>
  <c r="W3257" i="1" s="1"/>
  <c r="W3256" i="1" s="1"/>
  <c r="W3255" i="1" s="1"/>
  <c r="R3272" i="1"/>
  <c r="V3319" i="1"/>
  <c r="V3315" i="1" s="1"/>
  <c r="V3314" i="1" s="1"/>
  <c r="S3319" i="1"/>
  <c r="S3315" i="1" s="1"/>
  <c r="S3314" i="1" s="1"/>
  <c r="S3454" i="1"/>
  <c r="S3450" i="1" s="1"/>
  <c r="S3445" i="1" s="1"/>
  <c r="S3444" i="1" s="1"/>
  <c r="U3043" i="1"/>
  <c r="U3042" i="1" s="1"/>
  <c r="S3043" i="1"/>
  <c r="S3042" i="1" s="1"/>
  <c r="U3060" i="1"/>
  <c r="U3056" i="1" s="1"/>
  <c r="U3055" i="1" s="1"/>
  <c r="S3060" i="1"/>
  <c r="S3056" i="1" s="1"/>
  <c r="S3055" i="1" s="1"/>
  <c r="V3070" i="1"/>
  <c r="V3069" i="1" s="1"/>
  <c r="V3068" i="1" s="1"/>
  <c r="R3070" i="1"/>
  <c r="R3069" i="1" s="1"/>
  <c r="R3068" i="1" s="1"/>
  <c r="U3090" i="1"/>
  <c r="V3191" i="1"/>
  <c r="V3190" i="1" s="1"/>
  <c r="U3191" i="1"/>
  <c r="U3190" i="1" s="1"/>
  <c r="U3221" i="1"/>
  <c r="U3220" i="1" s="1"/>
  <c r="S3250" i="1"/>
  <c r="S3249" i="1" s="1"/>
  <c r="S3248" i="1" s="1"/>
  <c r="S3247" i="1" s="1"/>
  <c r="U3282" i="1"/>
  <c r="S3297" i="1"/>
  <c r="S3296" i="1" s="1"/>
  <c r="S3485" i="1"/>
  <c r="S3484" i="1" s="1"/>
  <c r="U3319" i="1"/>
  <c r="U3315" i="1" s="1"/>
  <c r="U3314" i="1" s="1"/>
  <c r="R3343" i="1"/>
  <c r="R3342" i="1" s="1"/>
  <c r="W3343" i="1"/>
  <c r="W3342" i="1" s="1"/>
  <c r="U3343" i="1"/>
  <c r="U3342" i="1" s="1"/>
  <c r="R3364" i="1"/>
  <c r="W3364" i="1"/>
  <c r="R3371" i="1"/>
  <c r="W3371" i="1"/>
  <c r="U3384" i="1"/>
  <c r="U3383" i="1" s="1"/>
  <c r="U3382" i="1" s="1"/>
  <c r="U3381" i="1" s="1"/>
  <c r="S3419" i="1"/>
  <c r="S3418" i="1" s="1"/>
  <c r="S3413" i="1" s="1"/>
  <c r="S3412" i="1" s="1"/>
  <c r="U3429" i="1"/>
  <c r="U3425" i="1" s="1"/>
  <c r="U3424" i="1" s="1"/>
  <c r="S3429" i="1"/>
  <c r="S3425" i="1" s="1"/>
  <c r="S3424" i="1" s="1"/>
  <c r="R3429" i="1"/>
  <c r="R3425" i="1" s="1"/>
  <c r="R3424" i="1" s="1"/>
  <c r="W3429" i="1"/>
  <c r="W3425" i="1" s="1"/>
  <c r="W3424" i="1" s="1"/>
  <c r="W3676" i="1"/>
  <c r="W3675" i="1" s="1"/>
  <c r="W3674" i="1" s="1"/>
  <c r="W3673" i="1" s="1"/>
  <c r="W3672" i="1" s="1"/>
  <c r="V3384" i="1"/>
  <c r="V3383" i="1" s="1"/>
  <c r="V3382" i="1" s="1"/>
  <c r="V3381" i="1" s="1"/>
  <c r="U3515" i="1"/>
  <c r="U3514" i="1" s="1"/>
  <c r="V3515" i="1"/>
  <c r="V3514" i="1" s="1"/>
  <c r="R3211" i="1"/>
  <c r="R3210" i="1" s="1"/>
  <c r="R3209" i="1" s="1"/>
  <c r="R3208" i="1" s="1"/>
  <c r="R3207" i="1" s="1"/>
  <c r="R3206" i="1" s="1"/>
  <c r="W3211" i="1"/>
  <c r="W3210" i="1" s="1"/>
  <c r="W3209" i="1" s="1"/>
  <c r="W3208" i="1" s="1"/>
  <c r="W3207" i="1" s="1"/>
  <c r="W3206" i="1" s="1"/>
  <c r="S3258" i="1"/>
  <c r="S3257" i="1" s="1"/>
  <c r="S3256" i="1" s="1"/>
  <c r="S3255" i="1" s="1"/>
  <c r="V3419" i="1"/>
  <c r="V3418" i="1" s="1"/>
  <c r="V3413" i="1" s="1"/>
  <c r="V3412" i="1" s="1"/>
  <c r="U3419" i="1"/>
  <c r="U3418" i="1" s="1"/>
  <c r="U3413" i="1" s="1"/>
  <c r="U3412" i="1" s="1"/>
  <c r="R3485" i="1"/>
  <c r="R3484" i="1" s="1"/>
  <c r="W3485" i="1"/>
  <c r="W3484" i="1" s="1"/>
  <c r="S3515" i="1"/>
  <c r="S3514" i="1" s="1"/>
  <c r="R3537" i="1"/>
  <c r="W3537" i="1"/>
  <c r="R3596" i="1"/>
  <c r="R3592" i="1" s="1"/>
  <c r="R3591" i="1" s="1"/>
  <c r="R3590" i="1" s="1"/>
  <c r="R3589" i="1" s="1"/>
  <c r="W3596" i="1"/>
  <c r="W3592" i="1" s="1"/>
  <c r="W3591" i="1" s="1"/>
  <c r="W3590" i="1" s="1"/>
  <c r="W3589" i="1" s="1"/>
  <c r="V3596" i="1"/>
  <c r="V3592" i="1" s="1"/>
  <c r="V3591" i="1" s="1"/>
  <c r="V3590" i="1" s="1"/>
  <c r="V3589" i="1" s="1"/>
  <c r="W3823" i="1"/>
  <c r="W3819" i="1" s="1"/>
  <c r="R3530" i="1"/>
  <c r="W3530" i="1"/>
  <c r="V3530" i="1"/>
  <c r="U3530" i="1"/>
  <c r="S3565" i="1"/>
  <c r="S3552" i="1" s="1"/>
  <c r="R3565" i="1"/>
  <c r="R3552" i="1" s="1"/>
  <c r="W3565" i="1"/>
  <c r="W3552" i="1" s="1"/>
  <c r="U3676" i="1"/>
  <c r="U3675" i="1" s="1"/>
  <c r="U3674" i="1" s="1"/>
  <c r="U3673" i="1" s="1"/>
  <c r="U3672" i="1" s="1"/>
  <c r="S3705" i="1"/>
  <c r="V3730" i="1"/>
  <c r="V3729" i="1" s="1"/>
  <c r="V3728" i="1" s="1"/>
  <c r="U3730" i="1"/>
  <c r="U3729" i="1" s="1"/>
  <c r="U3728" i="1" s="1"/>
  <c r="R3783" i="1"/>
  <c r="R3779" i="1" s="1"/>
  <c r="R3774" i="1" s="1"/>
  <c r="R3773" i="1" s="1"/>
  <c r="R3772" i="1" s="1"/>
  <c r="R3771" i="1" s="1"/>
  <c r="W3783" i="1"/>
  <c r="W3779" i="1" s="1"/>
  <c r="W3774" i="1" s="1"/>
  <c r="W3773" i="1" s="1"/>
  <c r="W3772" i="1" s="1"/>
  <c r="W3771" i="1" s="1"/>
  <c r="U3802" i="1"/>
  <c r="U3798" i="1" s="1"/>
  <c r="U3793" i="1" s="1"/>
  <c r="U3792" i="1" s="1"/>
  <c r="U3791" i="1" s="1"/>
  <c r="U3790" i="1" s="1"/>
  <c r="V3823" i="1"/>
  <c r="V3819" i="1" s="1"/>
  <c r="U3823" i="1"/>
  <c r="U3819" i="1" s="1"/>
  <c r="V3898" i="1"/>
  <c r="V3897" i="1" s="1"/>
  <c r="V3896" i="1" s="1"/>
  <c r="U3898" i="1"/>
  <c r="U3897" i="1" s="1"/>
  <c r="U3896" i="1" s="1"/>
  <c r="W3740" i="1"/>
  <c r="W3832" i="1"/>
  <c r="W3828" i="1" s="1"/>
  <c r="S3972" i="1"/>
  <c r="S3968" i="1" s="1"/>
  <c r="S3967" i="1" s="1"/>
  <c r="S3966" i="1" s="1"/>
  <c r="S3965" i="1" s="1"/>
  <c r="R3972" i="1"/>
  <c r="R3968" i="1" s="1"/>
  <c r="R3967" i="1" s="1"/>
  <c r="R3966" i="1" s="1"/>
  <c r="R3965" i="1" s="1"/>
  <c r="W3972" i="1"/>
  <c r="W3968" i="1" s="1"/>
  <c r="W3967" i="1" s="1"/>
  <c r="W3966" i="1" s="1"/>
  <c r="W3965" i="1" s="1"/>
  <c r="R3984" i="1"/>
  <c r="R3983" i="1" s="1"/>
  <c r="R3982" i="1" s="1"/>
  <c r="W3984" i="1"/>
  <c r="W3983" i="1" s="1"/>
  <c r="W3982" i="1" s="1"/>
  <c r="R3705" i="1"/>
  <c r="V3718" i="1"/>
  <c r="U3718" i="1"/>
  <c r="S3718" i="1"/>
  <c r="R3718" i="1"/>
  <c r="U3740" i="1"/>
  <c r="S3740" i="1"/>
  <c r="V3867" i="1"/>
  <c r="V3863" i="1" s="1"/>
  <c r="V3862" i="1" s="1"/>
  <c r="V3856" i="1" s="1"/>
  <c r="V3855" i="1" s="1"/>
  <c r="U3867" i="1"/>
  <c r="U3863" i="1" s="1"/>
  <c r="U3862" i="1" s="1"/>
  <c r="U3856" i="1" s="1"/>
  <c r="U3855" i="1" s="1"/>
  <c r="S3867" i="1"/>
  <c r="S3863" i="1" s="1"/>
  <c r="S3862" i="1" s="1"/>
  <c r="S3856" i="1" s="1"/>
  <c r="S3855" i="1" s="1"/>
  <c r="S3888" i="1"/>
  <c r="W168" i="1"/>
  <c r="W167" i="1" s="1"/>
  <c r="U230" i="1"/>
  <c r="U229" i="1" s="1"/>
  <c r="S230" i="1"/>
  <c r="S229" i="1" s="1"/>
  <c r="R230" i="1"/>
  <c r="R229" i="1" s="1"/>
  <c r="S312" i="1"/>
  <c r="S311" i="1" s="1"/>
  <c r="S306" i="1" s="1"/>
  <c r="S305" i="1" s="1"/>
  <c r="U401" i="1"/>
  <c r="R470" i="1"/>
  <c r="R469" i="1" s="1"/>
  <c r="W470" i="1"/>
  <c r="W469" i="1" s="1"/>
  <c r="W795" i="1"/>
  <c r="W794" i="1" s="1"/>
  <c r="W793" i="1" s="1"/>
  <c r="S944" i="1"/>
  <c r="S937" i="1" s="1"/>
  <c r="R795" i="1"/>
  <c r="R794" i="1" s="1"/>
  <c r="R793" i="1" s="1"/>
  <c r="S917" i="1"/>
  <c r="S916" i="1" s="1"/>
  <c r="R944" i="1"/>
  <c r="R937" i="1" s="1"/>
  <c r="R989" i="1"/>
  <c r="S1134" i="1"/>
  <c r="S1133" i="1" s="1"/>
  <c r="R1212" i="1"/>
  <c r="S1361" i="1"/>
  <c r="S1360" i="1" s="1"/>
  <c r="V1728" i="1"/>
  <c r="V1727" i="1" s="1"/>
  <c r="V1726" i="1" s="1"/>
  <c r="U653" i="1"/>
  <c r="U652" i="1" s="1"/>
  <c r="U651" i="1" s="1"/>
  <c r="U765" i="1"/>
  <c r="S765" i="1"/>
  <c r="S795" i="1"/>
  <c r="S794" i="1" s="1"/>
  <c r="S793" i="1" s="1"/>
  <c r="S855" i="1"/>
  <c r="S854" i="1" s="1"/>
  <c r="S848" i="1" s="1"/>
  <c r="U917" i="1"/>
  <c r="U916" i="1" s="1"/>
  <c r="W944" i="1"/>
  <c r="W937" i="1" s="1"/>
  <c r="W989" i="1"/>
  <c r="U1212" i="1"/>
  <c r="W1278" i="1"/>
  <c r="W1277" i="1" s="1"/>
  <c r="W1276" i="1" s="1"/>
  <c r="W1275" i="1" s="1"/>
  <c r="U1361" i="1"/>
  <c r="U1360" i="1" s="1"/>
  <c r="V1583" i="1"/>
  <c r="V1582" i="1" s="1"/>
  <c r="W1653" i="1"/>
  <c r="S1728" i="1"/>
  <c r="S1727" i="1" s="1"/>
  <c r="S1726" i="1" s="1"/>
  <c r="V541" i="1"/>
  <c r="V532" i="1" s="1"/>
  <c r="V622" i="1"/>
  <c r="V609" i="1" s="1"/>
  <c r="R666" i="1"/>
  <c r="R665" i="1" s="1"/>
  <c r="R664" i="1" s="1"/>
  <c r="R746" i="1"/>
  <c r="W746" i="1"/>
  <c r="V746" i="1"/>
  <c r="S759" i="1"/>
  <c r="S784" i="1"/>
  <c r="S780" i="1" s="1"/>
  <c r="S779" i="1" s="1"/>
  <c r="R784" i="1"/>
  <c r="R780" i="1" s="1"/>
  <c r="R779" i="1" s="1"/>
  <c r="W784" i="1"/>
  <c r="W780" i="1" s="1"/>
  <c r="W779" i="1" s="1"/>
  <c r="S830" i="1"/>
  <c r="S1030" i="1"/>
  <c r="S1029" i="1" s="1"/>
  <c r="S1016" i="1" s="1"/>
  <c r="V1057" i="1"/>
  <c r="V1056" i="1" s="1"/>
  <c r="V1055" i="1" s="1"/>
  <c r="V1054" i="1" s="1"/>
  <c r="U1057" i="1"/>
  <c r="U1056" i="1" s="1"/>
  <c r="U1055" i="1" s="1"/>
  <c r="U1054" i="1" s="1"/>
  <c r="W1212" i="1"/>
  <c r="V1212" i="1"/>
  <c r="V1278" i="1"/>
  <c r="V1277" i="1" s="1"/>
  <c r="V1276" i="1" s="1"/>
  <c r="V1275" i="1" s="1"/>
  <c r="S1278" i="1"/>
  <c r="S1277" i="1" s="1"/>
  <c r="S1276" i="1" s="1"/>
  <c r="S1275" i="1" s="1"/>
  <c r="R1401" i="1"/>
  <c r="R1400" i="1" s="1"/>
  <c r="R1399" i="1" s="1"/>
  <c r="R1398" i="1" s="1"/>
  <c r="W1429" i="1"/>
  <c r="S1524" i="1"/>
  <c r="R1653" i="1"/>
  <c r="W1713" i="1"/>
  <c r="W1712" i="1" s="1"/>
  <c r="W1711" i="1" s="1"/>
  <c r="W1710" i="1" s="1"/>
  <c r="S1486" i="1"/>
  <c r="S1485" i="1" s="1"/>
  <c r="S1484" i="1" s="1"/>
  <c r="S1483" i="1" s="1"/>
  <c r="S1482" i="1" s="1"/>
  <c r="S1595" i="1"/>
  <c r="S1594" i="1" s="1"/>
  <c r="S1593" i="1" s="1"/>
  <c r="U1583" i="1"/>
  <c r="U1582" i="1" s="1"/>
  <c r="V1653" i="1"/>
  <c r="U1956" i="1"/>
  <c r="U1955" i="1" s="1"/>
  <c r="U1954" i="1" s="1"/>
  <c r="V1566" i="1"/>
  <c r="V1562" i="1" s="1"/>
  <c r="V1561" i="1" s="1"/>
  <c r="U1629" i="1"/>
  <c r="U1628" i="1" s="1"/>
  <c r="U1627" i="1" s="1"/>
  <c r="U1626" i="1" s="1"/>
  <c r="S1686" i="1"/>
  <c r="S1685" i="1" s="1"/>
  <c r="S1684" i="1" s="1"/>
  <c r="R1728" i="1"/>
  <c r="R1727" i="1" s="1"/>
  <c r="R1726" i="1" s="1"/>
  <c r="V1686" i="1"/>
  <c r="V1685" i="1" s="1"/>
  <c r="V1684" i="1" s="1"/>
  <c r="V1703" i="1"/>
  <c r="V1702" i="1" s="1"/>
  <c r="V1701" i="1" s="1"/>
  <c r="V1700" i="1" s="1"/>
  <c r="V1699" i="1" s="1"/>
  <c r="S1775" i="1"/>
  <c r="S1771" i="1" s="1"/>
  <c r="S1770" i="1" s="1"/>
  <c r="U1783" i="1"/>
  <c r="V1862" i="1"/>
  <c r="V1928" i="1"/>
  <c r="V1927" i="1" s="1"/>
  <c r="V1926" i="1" s="1"/>
  <c r="V1925" i="1" s="1"/>
  <c r="S1901" i="1"/>
  <c r="S1900" i="1" s="1"/>
  <c r="S1893" i="1" s="1"/>
  <c r="R1980" i="1"/>
  <c r="R1979" i="1" s="1"/>
  <c r="R1978" i="1" s="1"/>
  <c r="R1977" i="1" s="1"/>
  <c r="W1980" i="1"/>
  <c r="W1979" i="1" s="1"/>
  <c r="W1978" i="1" s="1"/>
  <c r="W1977" i="1" s="1"/>
  <c r="S1996" i="1"/>
  <c r="V2007" i="1"/>
  <c r="V2006" i="1" s="1"/>
  <c r="R2032" i="1"/>
  <c r="R2025" i="1" s="1"/>
  <c r="U2073" i="1"/>
  <c r="W2145" i="1"/>
  <c r="W2144" i="1" s="1"/>
  <c r="W2143" i="1" s="1"/>
  <c r="W2142" i="1" s="1"/>
  <c r="R2270" i="1"/>
  <c r="R2269" i="1" s="1"/>
  <c r="R2268" i="1" s="1"/>
  <c r="R2267" i="1" s="1"/>
  <c r="W2270" i="1"/>
  <c r="W2269" i="1" s="1"/>
  <c r="W2268" i="1" s="1"/>
  <c r="W2267" i="1" s="1"/>
  <c r="W1943" i="1"/>
  <c r="W1942" i="1" s="1"/>
  <c r="W1941" i="1" s="1"/>
  <c r="S2073" i="1"/>
  <c r="S1806" i="1"/>
  <c r="S1805" i="1" s="1"/>
  <c r="S1804" i="1" s="1"/>
  <c r="V1918" i="1"/>
  <c r="V1917" i="1" s="1"/>
  <c r="V1916" i="1" s="1"/>
  <c r="V1915" i="1" s="1"/>
  <c r="V1914" i="1" s="1"/>
  <c r="V2073" i="1"/>
  <c r="U2145" i="1"/>
  <c r="U2144" i="1" s="1"/>
  <c r="U2143" i="1" s="1"/>
  <c r="U2142" i="1" s="1"/>
  <c r="U2213" i="1"/>
  <c r="S2224" i="1"/>
  <c r="S2223" i="1" s="1"/>
  <c r="U1794" i="1"/>
  <c r="U1793" i="1" s="1"/>
  <c r="R1838" i="1"/>
  <c r="R1837" i="1" s="1"/>
  <c r="R1836" i="1" s="1"/>
  <c r="R1835" i="1" s="1"/>
  <c r="S1862" i="1"/>
  <c r="R1943" i="1"/>
  <c r="R1942" i="1" s="1"/>
  <c r="R1941" i="1" s="1"/>
  <c r="S1956" i="1"/>
  <c r="S1955" i="1" s="1"/>
  <c r="S1954" i="1" s="1"/>
  <c r="R2073" i="1"/>
  <c r="W2073" i="1"/>
  <c r="U2294" i="1"/>
  <c r="U2362" i="1"/>
  <c r="U2361" i="1" s="1"/>
  <c r="U2360" i="1" s="1"/>
  <c r="U2359" i="1" s="1"/>
  <c r="W2377" i="1"/>
  <c r="W2376" i="1" s="1"/>
  <c r="W2375" i="1" s="1"/>
  <c r="V2294" i="1"/>
  <c r="W2362" i="1"/>
  <c r="W2361" i="1" s="1"/>
  <c r="W2360" i="1" s="1"/>
  <c r="W2359" i="1" s="1"/>
  <c r="U2377" i="1"/>
  <c r="U2376" i="1" s="1"/>
  <c r="U2375" i="1" s="1"/>
  <c r="V2390" i="1"/>
  <c r="V2389" i="1" s="1"/>
  <c r="V2388" i="1" s="1"/>
  <c r="R2261" i="1"/>
  <c r="R2260" i="1" s="1"/>
  <c r="R2259" i="1" s="1"/>
  <c r="R2258" i="1" s="1"/>
  <c r="R2251" i="1" s="1"/>
  <c r="R2244" i="1" s="1"/>
  <c r="W2261" i="1"/>
  <c r="W2260" i="1" s="1"/>
  <c r="W2259" i="1" s="1"/>
  <c r="W2258" i="1" s="1"/>
  <c r="W2251" i="1" s="1"/>
  <c r="W2244" i="1" s="1"/>
  <c r="S2463" i="1"/>
  <c r="S2462" i="1" s="1"/>
  <c r="S2461" i="1" s="1"/>
  <c r="S2460" i="1" s="1"/>
  <c r="S2459" i="1" s="1"/>
  <c r="S2458" i="1" s="1"/>
  <c r="S2472" i="1"/>
  <c r="S2471" i="1" s="1"/>
  <c r="S2470" i="1" s="1"/>
  <c r="S2469" i="1" s="1"/>
  <c r="R2496" i="1"/>
  <c r="V2524" i="1"/>
  <c r="V2523" i="1" s="1"/>
  <c r="V2522" i="1" s="1"/>
  <c r="V2509" i="1" s="1"/>
  <c r="V2551" i="1"/>
  <c r="V2550" i="1" s="1"/>
  <c r="V2549" i="1" s="1"/>
  <c r="S2551" i="1"/>
  <c r="S2550" i="1" s="1"/>
  <c r="S2549" i="1" s="1"/>
  <c r="R2750" i="1"/>
  <c r="R2749" i="1" s="1"/>
  <c r="U2496" i="1"/>
  <c r="S2657" i="1"/>
  <c r="U2759" i="1"/>
  <c r="U2758" i="1" s="1"/>
  <c r="U2757" i="1" s="1"/>
  <c r="V2800" i="1"/>
  <c r="V2778" i="1" s="1"/>
  <c r="V2424" i="1"/>
  <c r="V2420" i="1" s="1"/>
  <c r="V2419" i="1" s="1"/>
  <c r="V2496" i="1"/>
  <c r="S2809" i="1"/>
  <c r="U2809" i="1"/>
  <c r="S2542" i="1"/>
  <c r="S2541" i="1" s="1"/>
  <c r="S2540" i="1" s="1"/>
  <c r="S2539" i="1" s="1"/>
  <c r="S2538" i="1" s="1"/>
  <c r="U2551" i="1"/>
  <c r="U2550" i="1" s="1"/>
  <c r="U2549" i="1" s="1"/>
  <c r="V2657" i="1"/>
  <c r="V2700" i="1"/>
  <c r="V2699" i="1" s="1"/>
  <c r="R2800" i="1"/>
  <c r="R2778" i="1" s="1"/>
  <c r="W2800" i="1"/>
  <c r="W2778" i="1" s="1"/>
  <c r="V2848" i="1"/>
  <c r="V2847" i="1" s="1"/>
  <c r="U2848" i="1"/>
  <c r="U2847" i="1" s="1"/>
  <c r="W2982" i="1"/>
  <c r="W2972" i="1" s="1"/>
  <c r="S2848" i="1"/>
  <c r="S2847" i="1" s="1"/>
  <c r="V3090" i="1"/>
  <c r="R2947" i="1"/>
  <c r="R2943" i="1" s="1"/>
  <c r="R2939" i="1" s="1"/>
  <c r="W2947" i="1"/>
  <c r="W2943" i="1" s="1"/>
  <c r="W2939" i="1" s="1"/>
  <c r="R2996" i="1"/>
  <c r="R2995" i="1" s="1"/>
  <c r="R2994" i="1" s="1"/>
  <c r="R2993" i="1" s="1"/>
  <c r="W2996" i="1"/>
  <c r="W2995" i="1" s="1"/>
  <c r="W2994" i="1" s="1"/>
  <c r="W2993" i="1" s="1"/>
  <c r="R3090" i="1"/>
  <c r="W3090" i="1"/>
  <c r="U3122" i="1"/>
  <c r="U3121" i="1" s="1"/>
  <c r="U3120" i="1" s="1"/>
  <c r="U3119" i="1" s="1"/>
  <c r="V3160" i="1"/>
  <c r="V3159" i="1" s="1"/>
  <c r="V3158" i="1" s="1"/>
  <c r="V3157" i="1" s="1"/>
  <c r="V3156" i="1" s="1"/>
  <c r="S2982" i="1"/>
  <c r="S2972" i="1" s="1"/>
  <c r="R3009" i="1"/>
  <c r="R3005" i="1" s="1"/>
  <c r="R3004" i="1" s="1"/>
  <c r="W3009" i="1"/>
  <c r="W3005" i="1" s="1"/>
  <c r="W3004" i="1" s="1"/>
  <c r="R3060" i="1"/>
  <c r="R3056" i="1" s="1"/>
  <c r="R3055" i="1" s="1"/>
  <c r="W3060" i="1"/>
  <c r="W3056" i="1" s="1"/>
  <c r="W3055" i="1" s="1"/>
  <c r="V3083" i="1"/>
  <c r="V3082" i="1" s="1"/>
  <c r="V3149" i="1"/>
  <c r="V3145" i="1" s="1"/>
  <c r="V3144" i="1" s="1"/>
  <c r="V3138" i="1" s="1"/>
  <c r="V3137" i="1" s="1"/>
  <c r="R3250" i="1"/>
  <c r="R3249" i="1" s="1"/>
  <c r="R3248" i="1" s="1"/>
  <c r="R3247" i="1" s="1"/>
  <c r="W3250" i="1"/>
  <c r="W3249" i="1" s="1"/>
  <c r="W3248" i="1" s="1"/>
  <c r="W3247" i="1" s="1"/>
  <c r="U3272" i="1"/>
  <c r="V3282" i="1"/>
  <c r="R3384" i="1"/>
  <c r="R3383" i="1" s="1"/>
  <c r="R3382" i="1" s="1"/>
  <c r="R3381" i="1" s="1"/>
  <c r="W3384" i="1"/>
  <c r="W3383" i="1" s="1"/>
  <c r="W3382" i="1" s="1"/>
  <c r="W3381" i="1" s="1"/>
  <c r="S3384" i="1"/>
  <c r="S3383" i="1" s="1"/>
  <c r="S3382" i="1" s="1"/>
  <c r="S3381" i="1" s="1"/>
  <c r="S3183" i="1"/>
  <c r="U3235" i="1"/>
  <c r="U3234" i="1" s="1"/>
  <c r="V3454" i="1"/>
  <c r="V3450" i="1" s="1"/>
  <c r="V3445" i="1" s="1"/>
  <c r="V3444" i="1" s="1"/>
  <c r="U3497" i="1"/>
  <c r="U3496" i="1" s="1"/>
  <c r="U3495" i="1" s="1"/>
  <c r="W3515" i="1"/>
  <c r="W3514" i="1" s="1"/>
  <c r="R3832" i="1"/>
  <c r="R3828" i="1" s="1"/>
  <c r="S3730" i="1"/>
  <c r="S3729" i="1" s="1"/>
  <c r="S3728" i="1" s="1"/>
  <c r="V3903" i="1"/>
  <c r="R3903" i="1"/>
  <c r="W3903" i="1"/>
  <c r="S3832" i="1"/>
  <c r="S3828" i="1" s="1"/>
  <c r="P3995" i="1"/>
  <c r="P3994" i="1" s="1"/>
  <c r="P3992" i="1"/>
  <c r="P3991" i="1" s="1"/>
  <c r="P3987" i="1"/>
  <c r="P3985" i="1"/>
  <c r="P3977" i="1"/>
  <c r="P3975" i="1"/>
  <c r="P3973" i="1"/>
  <c r="P3970" i="1"/>
  <c r="P3969" i="1" s="1"/>
  <c r="P3952" i="1"/>
  <c r="P3951" i="1" s="1"/>
  <c r="P3947" i="1" s="1"/>
  <c r="P3946" i="1" s="1"/>
  <c r="P3944" i="1"/>
  <c r="P3943" i="1" s="1"/>
  <c r="P3935" i="1"/>
  <c r="P3934" i="1" s="1"/>
  <c r="P3927" i="1"/>
  <c r="P3925" i="1"/>
  <c r="P3923" i="1"/>
  <c r="P3911" i="1"/>
  <c r="P3910" i="1" s="1"/>
  <c r="P3909" i="1" s="1"/>
  <c r="P3905" i="1"/>
  <c r="P3904" i="1" s="1"/>
  <c r="P3901" i="1"/>
  <c r="P3899" i="1"/>
  <c r="P3894" i="1"/>
  <c r="P3893" i="1" s="1"/>
  <c r="P3891" i="1"/>
  <c r="P3889" i="1"/>
  <c r="P3883" i="1"/>
  <c r="P3882" i="1" s="1"/>
  <c r="P3880" i="1"/>
  <c r="P3879" i="1" s="1"/>
  <c r="P3872" i="1"/>
  <c r="P3870" i="1"/>
  <c r="P3868" i="1"/>
  <c r="P3865" i="1"/>
  <c r="P3864" i="1" s="1"/>
  <c r="P3860" i="1"/>
  <c r="P3859" i="1" s="1"/>
  <c r="P3858" i="1" s="1"/>
  <c r="P3857" i="1" s="1"/>
  <c r="P3851" i="1"/>
  <c r="P3850" i="1" s="1"/>
  <c r="P3849" i="1" s="1"/>
  <c r="P3848" i="1" s="1"/>
  <c r="P3846" i="1"/>
  <c r="P3845" i="1" s="1"/>
  <c r="P3843" i="1"/>
  <c r="P3842" i="1" s="1"/>
  <c r="P3837" i="1"/>
  <c r="P3835" i="1"/>
  <c r="P3833" i="1"/>
  <c r="P3830" i="1"/>
  <c r="P3829" i="1" s="1"/>
  <c r="P3826" i="1"/>
  <c r="P3824" i="1"/>
  <c r="P3821" i="1"/>
  <c r="P3820" i="1" s="1"/>
  <c r="P3815" i="1"/>
  <c r="P3814" i="1" s="1"/>
  <c r="P3813" i="1" s="1"/>
  <c r="P3812" i="1" s="1"/>
  <c r="P3811" i="1" s="1"/>
  <c r="P3807" i="1"/>
  <c r="P3805" i="1"/>
  <c r="P3803" i="1"/>
  <c r="P3800" i="1"/>
  <c r="P3799" i="1" s="1"/>
  <c r="P3796" i="1"/>
  <c r="P3795" i="1" s="1"/>
  <c r="P3794" i="1" s="1"/>
  <c r="P3788" i="1"/>
  <c r="P3786" i="1"/>
  <c r="P3784" i="1"/>
  <c r="P3781" i="1"/>
  <c r="P3780" i="1" s="1"/>
  <c r="P3777" i="1"/>
  <c r="P3776" i="1" s="1"/>
  <c r="P3775" i="1" s="1"/>
  <c r="P3769" i="1"/>
  <c r="P3767" i="1"/>
  <c r="P3764" i="1"/>
  <c r="P3763" i="1" s="1"/>
  <c r="P3759" i="1"/>
  <c r="P3758" i="1" s="1"/>
  <c r="P3757" i="1" s="1"/>
  <c r="P3756" i="1" s="1"/>
  <c r="P3753" i="1"/>
  <c r="P3752" i="1" s="1"/>
  <c r="P3751" i="1" s="1"/>
  <c r="P3745" i="1"/>
  <c r="P3744" i="1" s="1"/>
  <c r="P3742" i="1"/>
  <c r="P3741" i="1" s="1"/>
  <c r="P3735" i="1"/>
  <c r="P3733" i="1"/>
  <c r="P3731" i="1"/>
  <c r="P3726" i="1"/>
  <c r="P3725" i="1" s="1"/>
  <c r="P3723" i="1"/>
  <c r="P3722" i="1" s="1"/>
  <c r="P3720" i="1"/>
  <c r="P3719" i="1" s="1"/>
  <c r="P3716" i="1"/>
  <c r="P3715" i="1" s="1"/>
  <c r="P3714" i="1" s="1"/>
  <c r="P3712" i="1"/>
  <c r="P3711" i="1" s="1"/>
  <c r="P3709" i="1"/>
  <c r="P3706" i="1" s="1"/>
  <c r="P3697" i="1"/>
  <c r="P3696" i="1" s="1"/>
  <c r="P3695" i="1" s="1"/>
  <c r="P3694" i="1" s="1"/>
  <c r="P3689" i="1"/>
  <c r="P3688" i="1" s="1"/>
  <c r="P3687" i="1" s="1"/>
  <c r="P3686" i="1" s="1"/>
  <c r="P3685" i="1" s="1"/>
  <c r="P3682" i="1"/>
  <c r="P3681" i="1" s="1"/>
  <c r="P3678" i="1"/>
  <c r="P3677" i="1" s="1"/>
  <c r="P3669" i="1"/>
  <c r="P3668" i="1" s="1"/>
  <c r="P3667" i="1" s="1"/>
  <c r="P3666" i="1" s="1"/>
  <c r="P3665" i="1" s="1"/>
  <c r="P3662" i="1"/>
  <c r="P3661" i="1" s="1"/>
  <c r="P3660" i="1" s="1"/>
  <c r="P3659" i="1" s="1"/>
  <c r="P3658" i="1" s="1"/>
  <c r="P3657" i="1" s="1"/>
  <c r="P3654" i="1"/>
  <c r="P3653" i="1" s="1"/>
  <c r="P3650" i="1"/>
  <c r="P3649" i="1" s="1"/>
  <c r="P3647" i="1"/>
  <c r="P3646" i="1" s="1"/>
  <c r="P3641" i="1"/>
  <c r="P3640" i="1" s="1"/>
  <c r="P3637" i="1"/>
  <c r="P3636" i="1" s="1"/>
  <c r="P3633" i="1"/>
  <c r="P3632" i="1" s="1"/>
  <c r="P3628" i="1"/>
  <c r="P3627" i="1" s="1"/>
  <c r="P3626" i="1" s="1"/>
  <c r="P3621" i="1"/>
  <c r="P3620" i="1" s="1"/>
  <c r="P3619" i="1" s="1"/>
  <c r="P3618" i="1" s="1"/>
  <c r="P3613" i="1"/>
  <c r="P3612" i="1" s="1"/>
  <c r="P3611" i="1" s="1"/>
  <c r="P3610" i="1" s="1"/>
  <c r="P3609" i="1" s="1"/>
  <c r="P3608" i="1" s="1"/>
  <c r="P3606" i="1"/>
  <c r="P3605" i="1" s="1"/>
  <c r="P3604" i="1" s="1"/>
  <c r="P3603" i="1" s="1"/>
  <c r="P3602" i="1" s="1"/>
  <c r="P3601" i="1" s="1"/>
  <c r="P3599" i="1"/>
  <c r="P3597" i="1"/>
  <c r="P3594" i="1"/>
  <c r="P3593" i="1" s="1"/>
  <c r="P3587" i="1"/>
  <c r="P3586" i="1" s="1"/>
  <c r="P3584" i="1"/>
  <c r="P3583" i="1" s="1"/>
  <c r="P3581" i="1"/>
  <c r="P3580" i="1" s="1"/>
  <c r="P3577" i="1"/>
  <c r="P3576" i="1" s="1"/>
  <c r="P3574" i="1"/>
  <c r="P3573" i="1" s="1"/>
  <c r="P3571" i="1"/>
  <c r="P3570" i="1" s="1"/>
  <c r="P3568" i="1"/>
  <c r="P3566" i="1"/>
  <c r="P3563" i="1"/>
  <c r="P3562" i="1" s="1"/>
  <c r="P3560" i="1"/>
  <c r="P3559" i="1" s="1"/>
  <c r="P3557" i="1"/>
  <c r="P3556" i="1" s="1"/>
  <c r="P3554" i="1"/>
  <c r="P3553" i="1" s="1"/>
  <c r="P3550" i="1"/>
  <c r="P3549" i="1" s="1"/>
  <c r="P3547" i="1"/>
  <c r="P3546" i="1" s="1"/>
  <c r="P3545" i="1" s="1"/>
  <c r="P3543" i="1"/>
  <c r="P3542" i="1" s="1"/>
  <c r="P3540" i="1"/>
  <c r="P3538" i="1"/>
  <c r="P3535" i="1"/>
  <c r="P3533" i="1"/>
  <c r="P3531" i="1"/>
  <c r="P3526" i="1"/>
  <c r="P3525" i="1" s="1"/>
  <c r="P3524" i="1" s="1"/>
  <c r="P3522" i="1"/>
  <c r="P3521" i="1" s="1"/>
  <c r="P3520" i="1" s="1"/>
  <c r="P3518" i="1"/>
  <c r="P3517" i="1" s="1"/>
  <c r="P3516" i="1" s="1"/>
  <c r="P3512" i="1"/>
  <c r="P3511" i="1" s="1"/>
  <c r="P3510" i="1" s="1"/>
  <c r="P3509" i="1" s="1"/>
  <c r="P3508" i="1" s="1"/>
  <c r="P3506" i="1"/>
  <c r="P3505" i="1" s="1"/>
  <c r="P3504" i="1" s="1"/>
  <c r="P3503" i="1" s="1"/>
  <c r="P3502" i="1" s="1"/>
  <c r="P3500" i="1"/>
  <c r="P3498" i="1"/>
  <c r="P3493" i="1"/>
  <c r="P3492" i="1" s="1"/>
  <c r="P3490" i="1"/>
  <c r="P3489" i="1" s="1"/>
  <c r="P3487" i="1"/>
  <c r="P3486" i="1" s="1"/>
  <c r="P3482" i="1"/>
  <c r="P3481" i="1" s="1"/>
  <c r="P3480" i="1" s="1"/>
  <c r="P3477" i="1"/>
  <c r="P3476" i="1" s="1"/>
  <c r="P3475" i="1" s="1"/>
  <c r="P3473" i="1"/>
  <c r="P3471" i="1"/>
  <c r="P3467" i="1"/>
  <c r="P3465" i="1"/>
  <c r="P3459" i="1"/>
  <c r="P3457" i="1"/>
  <c r="P3455" i="1"/>
  <c r="P3452" i="1"/>
  <c r="P3451" i="1" s="1"/>
  <c r="P3448" i="1"/>
  <c r="P3447" i="1" s="1"/>
  <c r="P3446" i="1" s="1"/>
  <c r="P3442" i="1"/>
  <c r="P3441" i="1" s="1"/>
  <c r="P3440" i="1" s="1"/>
  <c r="P3439" i="1" s="1"/>
  <c r="P3438" i="1" s="1"/>
  <c r="P3434" i="1"/>
  <c r="P3432" i="1"/>
  <c r="P3430" i="1"/>
  <c r="P3427" i="1"/>
  <c r="P3426" i="1" s="1"/>
  <c r="P3422" i="1"/>
  <c r="P3420" i="1"/>
  <c r="P3416" i="1"/>
  <c r="P3415" i="1" s="1"/>
  <c r="P3414" i="1" s="1"/>
  <c r="P3410" i="1"/>
  <c r="P3409" i="1" s="1"/>
  <c r="P3408" i="1" s="1"/>
  <c r="P3407" i="1" s="1"/>
  <c r="P3405" i="1"/>
  <c r="P3404" i="1" s="1"/>
  <c r="P3402" i="1"/>
  <c r="P3401" i="1" s="1"/>
  <c r="P3392" i="1"/>
  <c r="P3391" i="1" s="1"/>
  <c r="P3389" i="1"/>
  <c r="P3388" i="1" s="1"/>
  <c r="P3386" i="1"/>
  <c r="P3385" i="1" s="1"/>
  <c r="P3379" i="1"/>
  <c r="P3378" i="1" s="1"/>
  <c r="P3377" i="1" s="1"/>
  <c r="P3376" i="1" s="1"/>
  <c r="P3374" i="1"/>
  <c r="P3372" i="1"/>
  <c r="P3369" i="1"/>
  <c r="P3367" i="1"/>
  <c r="P3365" i="1"/>
  <c r="P3358" i="1"/>
  <c r="P3357" i="1" s="1"/>
  <c r="P3355" i="1"/>
  <c r="P3354" i="1" s="1"/>
  <c r="P3351" i="1"/>
  <c r="P3350" i="1" s="1"/>
  <c r="P3348" i="1"/>
  <c r="P3346" i="1"/>
  <c r="P3344" i="1"/>
  <c r="P3336" i="1"/>
  <c r="P3335" i="1" s="1"/>
  <c r="P3334" i="1" s="1"/>
  <c r="P3333" i="1" s="1"/>
  <c r="P3332" i="1" s="1"/>
  <c r="P3331" i="1" s="1"/>
  <c r="P3328" i="1"/>
  <c r="P3327" i="1" s="1"/>
  <c r="P3326" i="1" s="1"/>
  <c r="P3324" i="1"/>
  <c r="P3322" i="1"/>
  <c r="P3320" i="1"/>
  <c r="P3317" i="1"/>
  <c r="P3316" i="1" s="1"/>
  <c r="P3312" i="1"/>
  <c r="P3311" i="1" s="1"/>
  <c r="P3307" i="1" s="1"/>
  <c r="P3306" i="1" s="1"/>
  <c r="P3305" i="1" s="1"/>
  <c r="P3303" i="1"/>
  <c r="P3302" i="1" s="1"/>
  <c r="P3300" i="1"/>
  <c r="P3299" i="1" s="1"/>
  <c r="P3298" i="1" s="1"/>
  <c r="P3294" i="1"/>
  <c r="P3293" i="1" s="1"/>
  <c r="P3292" i="1" s="1"/>
  <c r="P3290" i="1"/>
  <c r="P3289" i="1" s="1"/>
  <c r="P3287" i="1"/>
  <c r="P3286" i="1" s="1"/>
  <c r="P3284" i="1"/>
  <c r="P3283" i="1" s="1"/>
  <c r="P3280" i="1"/>
  <c r="P3279" i="1" s="1"/>
  <c r="P3277" i="1"/>
  <c r="P3276" i="1" s="1"/>
  <c r="P3274" i="1"/>
  <c r="P3273" i="1" s="1"/>
  <c r="P3267" i="1"/>
  <c r="P3266" i="1" s="1"/>
  <c r="P3265" i="1" s="1"/>
  <c r="P3263" i="1"/>
  <c r="P3262" i="1" s="1"/>
  <c r="P3260" i="1"/>
  <c r="P3259" i="1" s="1"/>
  <c r="P3253" i="1"/>
  <c r="P3251" i="1"/>
  <c r="P3244" i="1"/>
  <c r="P3242" i="1"/>
  <c r="P3240" i="1"/>
  <c r="P3238" i="1"/>
  <c r="P3236" i="1"/>
  <c r="P3232" i="1"/>
  <c r="P3231" i="1" s="1"/>
  <c r="P3229" i="1"/>
  <c r="P3227" i="1"/>
  <c r="P3224" i="1"/>
  <c r="P3222" i="1"/>
  <c r="P3214" i="1"/>
  <c r="P3212" i="1"/>
  <c r="P3203" i="1"/>
  <c r="P3202" i="1" s="1"/>
  <c r="P3201" i="1" s="1"/>
  <c r="P3200" i="1" s="1"/>
  <c r="P3199" i="1" s="1"/>
  <c r="P3197" i="1"/>
  <c r="P3196" i="1" s="1"/>
  <c r="P3194" i="1"/>
  <c r="P3192" i="1"/>
  <c r="P3188" i="1"/>
  <c r="P3187" i="1" s="1"/>
  <c r="P3185" i="1"/>
  <c r="P3184" i="1" s="1"/>
  <c r="P3180" i="1"/>
  <c r="P3178" i="1"/>
  <c r="P3173" i="1"/>
  <c r="P3172" i="1" s="1"/>
  <c r="P3171" i="1" s="1"/>
  <c r="P3170" i="1" s="1"/>
  <c r="P3165" i="1"/>
  <c r="P3164" i="1" s="1"/>
  <c r="P3162" i="1"/>
  <c r="P3161" i="1" s="1"/>
  <c r="P3154" i="1"/>
  <c r="P3152" i="1"/>
  <c r="P3150" i="1"/>
  <c r="P3147" i="1"/>
  <c r="P3146" i="1" s="1"/>
  <c r="P3142" i="1"/>
  <c r="P3141" i="1" s="1"/>
  <c r="P3140" i="1" s="1"/>
  <c r="P3139" i="1" s="1"/>
  <c r="P3131" i="1"/>
  <c r="P3130" i="1" s="1"/>
  <c r="P3128" i="1"/>
  <c r="P3127" i="1" s="1"/>
  <c r="P3125" i="1"/>
  <c r="P3124" i="1" s="1"/>
  <c r="P3113" i="1"/>
  <c r="P3112" i="1" s="1"/>
  <c r="P3111" i="1" s="1"/>
  <c r="P3110" i="1" s="1"/>
  <c r="P3108" i="1"/>
  <c r="P3106" i="1"/>
  <c r="P3102" i="1"/>
  <c r="P3101" i="1" s="1"/>
  <c r="P3099" i="1"/>
  <c r="P3098" i="1" s="1"/>
  <c r="P3095" i="1"/>
  <c r="P3094" i="1" s="1"/>
  <c r="P3092" i="1"/>
  <c r="P3091" i="1" s="1"/>
  <c r="P3088" i="1"/>
  <c r="P3086" i="1"/>
  <c r="P3084" i="1"/>
  <c r="P3080" i="1"/>
  <c r="P3079" i="1" s="1"/>
  <c r="P3075" i="1"/>
  <c r="P3074" i="1" s="1"/>
  <c r="P3072" i="1"/>
  <c r="P3071" i="1" s="1"/>
  <c r="P3065" i="1"/>
  <c r="P3063" i="1"/>
  <c r="P3061" i="1"/>
  <c r="P3058" i="1"/>
  <c r="P3057" i="1" s="1"/>
  <c r="P3053" i="1"/>
  <c r="P3052" i="1" s="1"/>
  <c r="P3051" i="1" s="1"/>
  <c r="P3050" i="1" s="1"/>
  <c r="P3048" i="1"/>
  <c r="P3046" i="1"/>
  <c r="P3044" i="1"/>
  <c r="P3040" i="1"/>
  <c r="P3039" i="1" s="1"/>
  <c r="P3037" i="1"/>
  <c r="P3036" i="1" s="1"/>
  <c r="P3031" i="1"/>
  <c r="P3030" i="1" s="1"/>
  <c r="P3023" i="1"/>
  <c r="P3022" i="1" s="1"/>
  <c r="P3021" i="1" s="1"/>
  <c r="P3020" i="1" s="1"/>
  <c r="P3019" i="1" s="1"/>
  <c r="P3018" i="1" s="1"/>
  <c r="P3017" i="1" s="1"/>
  <c r="P3014" i="1"/>
  <c r="P3012" i="1"/>
  <c r="P3010" i="1"/>
  <c r="P3007" i="1"/>
  <c r="P3006" i="1" s="1"/>
  <c r="P3001" i="1"/>
  <c r="P2999" i="1"/>
  <c r="P2997" i="1"/>
  <c r="P2990" i="1"/>
  <c r="P2989" i="1" s="1"/>
  <c r="P2987" i="1"/>
  <c r="P2986" i="1" s="1"/>
  <c r="P2984" i="1"/>
  <c r="P2983" i="1" s="1"/>
  <c r="P2980" i="1"/>
  <c r="P2979" i="1" s="1"/>
  <c r="P2977" i="1"/>
  <c r="P2976" i="1" s="1"/>
  <c r="P2974" i="1"/>
  <c r="P2973" i="1" s="1"/>
  <c r="P2962" i="1"/>
  <c r="P2961" i="1" s="1"/>
  <c r="P2959" i="1"/>
  <c r="P2958" i="1" s="1"/>
  <c r="P2954" i="1"/>
  <c r="P2953" i="1" s="1"/>
  <c r="P2951" i="1"/>
  <c r="P2950" i="1" s="1"/>
  <c r="P2948" i="1"/>
  <c r="P2945" i="1"/>
  <c r="P2944" i="1" s="1"/>
  <c r="P2937" i="1"/>
  <c r="P2936" i="1" s="1"/>
  <c r="P2934" i="1"/>
  <c r="P2933" i="1" s="1"/>
  <c r="P2931" i="1"/>
  <c r="P2930" i="1" s="1"/>
  <c r="P2914" i="1"/>
  <c r="P2913" i="1" s="1"/>
  <c r="P2911" i="1"/>
  <c r="P2910" i="1" s="1"/>
  <c r="P2908" i="1"/>
  <c r="P2907" i="1" s="1"/>
  <c r="P2905" i="1"/>
  <c r="P2904" i="1" s="1"/>
  <c r="P2898" i="1"/>
  <c r="P2897" i="1" s="1"/>
  <c r="P2895" i="1"/>
  <c r="P2894" i="1" s="1"/>
  <c r="P2892" i="1"/>
  <c r="P2891" i="1" s="1"/>
  <c r="P2889" i="1"/>
  <c r="P2888" i="1" s="1"/>
  <c r="P2886" i="1"/>
  <c r="P2885" i="1" s="1"/>
  <c r="P2883" i="1"/>
  <c r="P2882" i="1" s="1"/>
  <c r="P2880" i="1"/>
  <c r="P2879" i="1" s="1"/>
  <c r="P2877" i="1"/>
  <c r="P2876" i="1" s="1"/>
  <c r="P2874" i="1"/>
  <c r="P2873" i="1" s="1"/>
  <c r="P2871" i="1"/>
  <c r="P2870" i="1" s="1"/>
  <c r="P2868" i="1"/>
  <c r="P2867" i="1" s="1"/>
  <c r="P2863" i="1"/>
  <c r="P2862" i="1" s="1"/>
  <c r="P2861" i="1" s="1"/>
  <c r="P2859" i="1"/>
  <c r="P2858" i="1" s="1"/>
  <c r="P2856" i="1"/>
  <c r="P2855" i="1" s="1"/>
  <c r="P2853" i="1"/>
  <c r="P2852" i="1" s="1"/>
  <c r="P2850" i="1"/>
  <c r="P2849" i="1" s="1"/>
  <c r="P2843" i="1"/>
  <c r="P2842" i="1" s="1"/>
  <c r="P2840" i="1"/>
  <c r="P2839" i="1" s="1"/>
  <c r="P2828" i="1"/>
  <c r="P2827" i="1" s="1"/>
  <c r="P2826" i="1" s="1"/>
  <c r="P2825" i="1" s="1"/>
  <c r="P2824" i="1" s="1"/>
  <c r="P2823" i="1" s="1"/>
  <c r="P2822" i="1" s="1"/>
  <c r="P2820" i="1"/>
  <c r="P2819" i="1" s="1"/>
  <c r="P2818" i="1" s="1"/>
  <c r="P2817" i="1" s="1"/>
  <c r="P2816" i="1" s="1"/>
  <c r="P2814" i="1"/>
  <c r="P2813" i="1" s="1"/>
  <c r="P2812" i="1" s="1"/>
  <c r="P2811" i="1" s="1"/>
  <c r="P2810" i="1" s="1"/>
  <c r="P2807" i="1"/>
  <c r="P2806" i="1" s="1"/>
  <c r="P2804" i="1"/>
  <c r="P2803" i="1" s="1"/>
  <c r="P2801" i="1"/>
  <c r="P2798" i="1"/>
  <c r="P2797" i="1" s="1"/>
  <c r="P2795" i="1"/>
  <c r="P2794" i="1" s="1"/>
  <c r="P2792" i="1"/>
  <c r="P2791" i="1" s="1"/>
  <c r="P2786" i="1"/>
  <c r="P2785" i="1" s="1"/>
  <c r="P2783" i="1"/>
  <c r="P2782" i="1" s="1"/>
  <c r="P2780" i="1"/>
  <c r="P2779" i="1" s="1"/>
  <c r="P2773" i="1"/>
  <c r="P2772" i="1" s="1"/>
  <c r="P2771" i="1" s="1"/>
  <c r="P2770" i="1" s="1"/>
  <c r="P2769" i="1" s="1"/>
  <c r="P2768" i="1" s="1"/>
  <c r="P2764" i="1"/>
  <c r="P2762" i="1"/>
  <c r="P2760" i="1"/>
  <c r="P2755" i="1"/>
  <c r="P2754" i="1" s="1"/>
  <c r="P2752" i="1"/>
  <c r="P2751" i="1" s="1"/>
  <c r="P2747" i="1"/>
  <c r="P2746" i="1" s="1"/>
  <c r="P2745" i="1" s="1"/>
  <c r="P2744" i="1" s="1"/>
  <c r="P2726" i="1"/>
  <c r="P2724" i="1"/>
  <c r="P2722" i="1"/>
  <c r="P2719" i="1"/>
  <c r="P2718" i="1" s="1"/>
  <c r="P2714" i="1"/>
  <c r="P2712" i="1"/>
  <c r="P2710" i="1"/>
  <c r="P2705" i="1"/>
  <c r="P2703" i="1"/>
  <c r="P2701" i="1"/>
  <c r="P2697" i="1"/>
  <c r="P2696" i="1" s="1"/>
  <c r="P2694" i="1"/>
  <c r="P2693" i="1" s="1"/>
  <c r="P2684" i="1"/>
  <c r="P2683" i="1" s="1"/>
  <c r="P2682" i="1" s="1"/>
  <c r="P2681" i="1" s="1"/>
  <c r="P2680" i="1" s="1"/>
  <c r="P2678" i="1"/>
  <c r="P2677" i="1" s="1"/>
  <c r="P2676" i="1" s="1"/>
  <c r="P2675" i="1" s="1"/>
  <c r="P2670" i="1"/>
  <c r="P2669" i="1" s="1"/>
  <c r="P2668" i="1" s="1"/>
  <c r="P2666" i="1"/>
  <c r="P2665" i="1" s="1"/>
  <c r="P2664" i="1" s="1"/>
  <c r="P2662" i="1"/>
  <c r="P2661" i="1" s="1"/>
  <c r="P2659" i="1"/>
  <c r="P2658" i="1" s="1"/>
  <c r="P2655" i="1"/>
  <c r="P2654" i="1" s="1"/>
  <c r="P2653" i="1" s="1"/>
  <c r="P2651" i="1"/>
  <c r="P2650" i="1" s="1"/>
  <c r="P2649" i="1" s="1"/>
  <c r="P2647" i="1"/>
  <c r="P2646" i="1" s="1"/>
  <c r="P2644" i="1"/>
  <c r="P2643" i="1" s="1"/>
  <c r="P2641" i="1"/>
  <c r="P2640" i="1" s="1"/>
  <c r="P2635" i="1"/>
  <c r="P2634" i="1" s="1"/>
  <c r="P2632" i="1"/>
  <c r="P2631" i="1" s="1"/>
  <c r="P2629" i="1"/>
  <c r="P2628" i="1" s="1"/>
  <c r="P2619" i="1"/>
  <c r="P2618" i="1" s="1"/>
  <c r="P2617" i="1" s="1"/>
  <c r="P2616" i="1" s="1"/>
  <c r="P2597" i="1"/>
  <c r="P2596" i="1" s="1"/>
  <c r="P2595" i="1" s="1"/>
  <c r="P2594" i="1" s="1"/>
  <c r="P2588" i="1" s="1"/>
  <c r="P2584" i="1"/>
  <c r="P2583" i="1" s="1"/>
  <c r="P2582" i="1" s="1"/>
  <c r="P2581" i="1" s="1"/>
  <c r="P2580" i="1" s="1"/>
  <c r="P2579" i="1" s="1"/>
  <c r="P2578" i="1" s="1"/>
  <c r="P2575" i="1"/>
  <c r="P2574" i="1" s="1"/>
  <c r="P2573" i="1" s="1"/>
  <c r="P2572" i="1" s="1"/>
  <c r="P2571" i="1" s="1"/>
  <c r="P2570" i="1" s="1"/>
  <c r="P2568" i="1"/>
  <c r="P2567" i="1" s="1"/>
  <c r="P2566" i="1" s="1"/>
  <c r="P2565" i="1" s="1"/>
  <c r="P2564" i="1" s="1"/>
  <c r="P2563" i="1" s="1"/>
  <c r="P2562" i="1" s="1"/>
  <c r="P2560" i="1"/>
  <c r="P2559" i="1" s="1"/>
  <c r="P2558" i="1" s="1"/>
  <c r="P2557" i="1" s="1"/>
  <c r="P2555" i="1"/>
  <c r="P2554" i="1" s="1"/>
  <c r="P2553" i="1" s="1"/>
  <c r="P2552" i="1" s="1"/>
  <c r="P2547" i="1"/>
  <c r="P2545" i="1"/>
  <c r="P2543" i="1"/>
  <c r="P2536" i="1"/>
  <c r="P2535" i="1" s="1"/>
  <c r="P2534" i="1" s="1"/>
  <c r="P2533" i="1" s="1"/>
  <c r="P2532" i="1" s="1"/>
  <c r="P2530" i="1"/>
  <c r="P2529" i="1" s="1"/>
  <c r="P2527" i="1"/>
  <c r="P2525" i="1"/>
  <c r="P2520" i="1"/>
  <c r="P2519" i="1" s="1"/>
  <c r="P2518" i="1" s="1"/>
  <c r="P2517" i="1" s="1"/>
  <c r="P2516" i="1" s="1"/>
  <c r="P2514" i="1"/>
  <c r="P2513" i="1" s="1"/>
  <c r="P2512" i="1" s="1"/>
  <c r="P2511" i="1" s="1"/>
  <c r="P2510" i="1" s="1"/>
  <c r="P2506" i="1"/>
  <c r="P2505" i="1" s="1"/>
  <c r="P2504" i="1" s="1"/>
  <c r="P2503" i="1" s="1"/>
  <c r="P2501" i="1"/>
  <c r="P2500" i="1" s="1"/>
  <c r="P2499" i="1" s="1"/>
  <c r="P2498" i="1" s="1"/>
  <c r="P2497" i="1" s="1"/>
  <c r="P2494" i="1"/>
  <c r="P2493" i="1" s="1"/>
  <c r="P2492" i="1" s="1"/>
  <c r="P2491" i="1" s="1"/>
  <c r="P2490" i="1" s="1"/>
  <c r="P2488" i="1"/>
  <c r="P2487" i="1" s="1"/>
  <c r="P2486" i="1" s="1"/>
  <c r="P2485" i="1" s="1"/>
  <c r="P2484" i="1" s="1"/>
  <c r="P2482" i="1"/>
  <c r="P2481" i="1" s="1"/>
  <c r="P2480" i="1" s="1"/>
  <c r="P2479" i="1" s="1"/>
  <c r="P2477" i="1"/>
  <c r="P2476" i="1" s="1"/>
  <c r="P2474" i="1"/>
  <c r="P2473" i="1" s="1"/>
  <c r="P2466" i="1"/>
  <c r="P2464" i="1"/>
  <c r="P2456" i="1"/>
  <c r="P2455" i="1" s="1"/>
  <c r="P2454" i="1" s="1"/>
  <c r="P2453" i="1" s="1"/>
  <c r="P2451" i="1"/>
  <c r="P2450" i="1" s="1"/>
  <c r="P2448" i="1"/>
  <c r="P2447" i="1" s="1"/>
  <c r="P2445" i="1"/>
  <c r="P2444" i="1" s="1"/>
  <c r="P2439" i="1"/>
  <c r="P2438" i="1" s="1"/>
  <c r="P2437" i="1" s="1"/>
  <c r="P2435" i="1"/>
  <c r="P2434" i="1" s="1"/>
  <c r="P2433" i="1" s="1"/>
  <c r="P2429" i="1"/>
  <c r="P2427" i="1"/>
  <c r="P2425" i="1"/>
  <c r="P2422" i="1"/>
  <c r="P2421" i="1" s="1"/>
  <c r="P2417" i="1"/>
  <c r="P2415" i="1"/>
  <c r="P2406" i="1"/>
  <c r="P2405" i="1" s="1"/>
  <c r="P2404" i="1" s="1"/>
  <c r="P2403" i="1" s="1"/>
  <c r="P2402" i="1" s="1"/>
  <c r="P2401" i="1" s="1"/>
  <c r="P2399" i="1"/>
  <c r="P2398" i="1" s="1"/>
  <c r="P2397" i="1" s="1"/>
  <c r="P2396" i="1" s="1"/>
  <c r="P2394" i="1"/>
  <c r="P2393" i="1" s="1"/>
  <c r="P2392" i="1" s="1"/>
  <c r="P2391" i="1" s="1"/>
  <c r="P2386" i="1"/>
  <c r="P2385" i="1" s="1"/>
  <c r="P2384" i="1" s="1"/>
  <c r="P2383" i="1" s="1"/>
  <c r="P2381" i="1"/>
  <c r="P2380" i="1" s="1"/>
  <c r="P2379" i="1" s="1"/>
  <c r="P2378" i="1" s="1"/>
  <c r="P2373" i="1"/>
  <c r="P2372" i="1" s="1"/>
  <c r="P2371" i="1" s="1"/>
  <c r="P2369" i="1"/>
  <c r="P2368" i="1" s="1"/>
  <c r="P2367" i="1" s="1"/>
  <c r="P2365" i="1"/>
  <c r="P2364" i="1" s="1"/>
  <c r="P2363" i="1" s="1"/>
  <c r="P2356" i="1"/>
  <c r="P2354" i="1"/>
  <c r="P2352" i="1"/>
  <c r="P2345" i="1"/>
  <c r="P2344" i="1" s="1"/>
  <c r="P2343" i="1" s="1"/>
  <c r="P2342" i="1" s="1"/>
  <c r="P2341" i="1" s="1"/>
  <c r="P2339" i="1"/>
  <c r="P2338" i="1" s="1"/>
  <c r="P2336" i="1"/>
  <c r="P2335" i="1" s="1"/>
  <c r="P2331" i="1"/>
  <c r="P2330" i="1" s="1"/>
  <c r="P2329" i="1" s="1"/>
  <c r="P2328" i="1" s="1"/>
  <c r="P2327" i="1" s="1"/>
  <c r="P2309" i="1"/>
  <c r="P2308" i="1" s="1"/>
  <c r="P2307" i="1" s="1"/>
  <c r="P2306" i="1" s="1"/>
  <c r="P2304" i="1"/>
  <c r="P2303" i="1" s="1"/>
  <c r="P2302" i="1" s="1"/>
  <c r="P2301" i="1" s="1"/>
  <c r="P2299" i="1"/>
  <c r="P2298" i="1" s="1"/>
  <c r="P2297" i="1" s="1"/>
  <c r="P2296" i="1" s="1"/>
  <c r="P2295" i="1" s="1"/>
  <c r="P2292" i="1"/>
  <c r="P2291" i="1" s="1"/>
  <c r="P2290" i="1" s="1"/>
  <c r="P2289" i="1" s="1"/>
  <c r="P2288" i="1" s="1"/>
  <c r="P2286" i="1"/>
  <c r="P2285" i="1" s="1"/>
  <c r="P2284" i="1" s="1"/>
  <c r="P2283" i="1" s="1"/>
  <c r="P2282" i="1" s="1"/>
  <c r="P2280" i="1"/>
  <c r="P2279" i="1" s="1"/>
  <c r="P2278" i="1" s="1"/>
  <c r="P2277" i="1" s="1"/>
  <c r="P2275" i="1"/>
  <c r="P2274" i="1" s="1"/>
  <c r="P2272" i="1"/>
  <c r="P2271" i="1" s="1"/>
  <c r="P2264" i="1"/>
  <c r="P2262" i="1"/>
  <c r="P2256" i="1"/>
  <c r="P2255" i="1" s="1"/>
  <c r="P2254" i="1" s="1"/>
  <c r="P2253" i="1" s="1"/>
  <c r="P2252" i="1" s="1"/>
  <c r="P2249" i="1"/>
  <c r="P2248" i="1" s="1"/>
  <c r="P2247" i="1" s="1"/>
  <c r="P2246" i="1" s="1"/>
  <c r="P2245" i="1" s="1"/>
  <c r="P2242" i="1"/>
  <c r="P2241" i="1" s="1"/>
  <c r="P2239" i="1"/>
  <c r="P2237" i="1"/>
  <c r="P2232" i="1"/>
  <c r="P2231" i="1" s="1"/>
  <c r="P2229" i="1"/>
  <c r="P2228" i="1" s="1"/>
  <c r="P2226" i="1"/>
  <c r="P2225" i="1" s="1"/>
  <c r="P2220" i="1"/>
  <c r="P2219" i="1" s="1"/>
  <c r="P2218" i="1" s="1"/>
  <c r="P2216" i="1"/>
  <c r="P2215" i="1" s="1"/>
  <c r="P2214" i="1" s="1"/>
  <c r="P2210" i="1"/>
  <c r="P2208" i="1"/>
  <c r="P2205" i="1"/>
  <c r="P2204" i="1" s="1"/>
  <c r="P2200" i="1"/>
  <c r="P2198" i="1"/>
  <c r="P2189" i="1"/>
  <c r="P2188" i="1" s="1"/>
  <c r="P2187" i="1" s="1"/>
  <c r="P2186" i="1" s="1"/>
  <c r="P2185" i="1" s="1"/>
  <c r="P2184" i="1" s="1"/>
  <c r="P2182" i="1"/>
  <c r="P2181" i="1" s="1"/>
  <c r="P2180" i="1" s="1"/>
  <c r="P2179" i="1" s="1"/>
  <c r="P2177" i="1"/>
  <c r="P2176" i="1" s="1"/>
  <c r="P2175" i="1" s="1"/>
  <c r="P2174" i="1" s="1"/>
  <c r="P2169" i="1"/>
  <c r="P2168" i="1" s="1"/>
  <c r="P2167" i="1" s="1"/>
  <c r="P2166" i="1" s="1"/>
  <c r="P2164" i="1"/>
  <c r="P2163" i="1" s="1"/>
  <c r="P2162" i="1" s="1"/>
  <c r="P2161" i="1" s="1"/>
  <c r="P2156" i="1"/>
  <c r="P2155" i="1" s="1"/>
  <c r="P2154" i="1" s="1"/>
  <c r="P2152" i="1"/>
  <c r="P2151" i="1" s="1"/>
  <c r="P2150" i="1" s="1"/>
  <c r="P2148" i="1"/>
  <c r="P2147" i="1" s="1"/>
  <c r="P2146" i="1" s="1"/>
  <c r="P2140" i="1"/>
  <c r="P2138" i="1"/>
  <c r="P2136" i="1"/>
  <c r="P2129" i="1"/>
  <c r="P2128" i="1" s="1"/>
  <c r="P2127" i="1" s="1"/>
  <c r="P2126" i="1" s="1"/>
  <c r="P2125" i="1" s="1"/>
  <c r="P2123" i="1"/>
  <c r="P2122" i="1" s="1"/>
  <c r="P2120" i="1"/>
  <c r="P2119" i="1" s="1"/>
  <c r="P2115" i="1"/>
  <c r="P2114" i="1" s="1"/>
  <c r="P2113" i="1" s="1"/>
  <c r="P2112" i="1" s="1"/>
  <c r="P2111" i="1" s="1"/>
  <c r="P2109" i="1"/>
  <c r="P2108" i="1" s="1"/>
  <c r="P2107" i="1" s="1"/>
  <c r="P2106" i="1" s="1"/>
  <c r="P2105" i="1" s="1"/>
  <c r="P2094" i="1"/>
  <c r="P2093" i="1" s="1"/>
  <c r="P2092" i="1" s="1"/>
  <c r="P2091" i="1" s="1"/>
  <c r="P2090" i="1" s="1"/>
  <c r="P2088" i="1"/>
  <c r="P2087" i="1" s="1"/>
  <c r="P2086" i="1" s="1"/>
  <c r="P2085" i="1" s="1"/>
  <c r="P2083" i="1"/>
  <c r="P2082" i="1" s="1"/>
  <c r="P2081" i="1" s="1"/>
  <c r="P2080" i="1" s="1"/>
  <c r="P2078" i="1"/>
  <c r="P2077" i="1" s="1"/>
  <c r="P2076" i="1" s="1"/>
  <c r="P2075" i="1" s="1"/>
  <c r="P2074" i="1" s="1"/>
  <c r="P2071" i="1"/>
  <c r="P2070" i="1" s="1"/>
  <c r="P2069" i="1" s="1"/>
  <c r="P2068" i="1" s="1"/>
  <c r="P2067" i="1" s="1"/>
  <c r="P2065" i="1"/>
  <c r="P2064" i="1" s="1"/>
  <c r="P2063" i="1" s="1"/>
  <c r="P2062" i="1" s="1"/>
  <c r="P2061" i="1" s="1"/>
  <c r="P2059" i="1"/>
  <c r="P2058" i="1" s="1"/>
  <c r="P2057" i="1" s="1"/>
  <c r="P2056" i="1" s="1"/>
  <c r="P2054" i="1"/>
  <c r="P2053" i="1" s="1"/>
  <c r="P2051" i="1"/>
  <c r="P2050" i="1" s="1"/>
  <c r="P2043" i="1"/>
  <c r="P2042" i="1" s="1"/>
  <c r="P2041" i="1" s="1"/>
  <c r="P2040" i="1" s="1"/>
  <c r="P2039" i="1" s="1"/>
  <c r="P2037" i="1"/>
  <c r="P2036" i="1" s="1"/>
  <c r="P2035" i="1" s="1"/>
  <c r="P2034" i="1" s="1"/>
  <c r="P2033" i="1" s="1"/>
  <c r="P2030" i="1"/>
  <c r="P2029" i="1" s="1"/>
  <c r="P2028" i="1" s="1"/>
  <c r="P2027" i="1" s="1"/>
  <c r="P2026" i="1" s="1"/>
  <c r="P2023" i="1"/>
  <c r="P2022" i="1" s="1"/>
  <c r="P2020" i="1"/>
  <c r="P2019" i="1" s="1"/>
  <c r="P2015" i="1"/>
  <c r="P2014" i="1" s="1"/>
  <c r="P2012" i="1"/>
  <c r="P2011" i="1" s="1"/>
  <c r="P2009" i="1"/>
  <c r="P2008" i="1" s="1"/>
  <c r="P2003" i="1"/>
  <c r="P2002" i="1" s="1"/>
  <c r="P2001" i="1" s="1"/>
  <c r="P1999" i="1"/>
  <c r="P1998" i="1" s="1"/>
  <c r="P1997" i="1" s="1"/>
  <c r="P1993" i="1"/>
  <c r="P1991" i="1"/>
  <c r="P1988" i="1"/>
  <c r="P1987" i="1" s="1"/>
  <c r="P1983" i="1"/>
  <c r="P1981" i="1"/>
  <c r="P1972" i="1"/>
  <c r="P1971" i="1" s="1"/>
  <c r="P1970" i="1" s="1"/>
  <c r="P1969" i="1" s="1"/>
  <c r="P1968" i="1" s="1"/>
  <c r="P1967" i="1" s="1"/>
  <c r="P1965" i="1"/>
  <c r="P1964" i="1" s="1"/>
  <c r="P1963" i="1" s="1"/>
  <c r="P1962" i="1" s="1"/>
  <c r="P1960" i="1"/>
  <c r="P1959" i="1" s="1"/>
  <c r="P1958" i="1" s="1"/>
  <c r="P1957" i="1" s="1"/>
  <c r="P1952" i="1"/>
  <c r="P1951" i="1" s="1"/>
  <c r="P1950" i="1" s="1"/>
  <c r="P1949" i="1" s="1"/>
  <c r="P1947" i="1"/>
  <c r="P1946" i="1" s="1"/>
  <c r="P1945" i="1" s="1"/>
  <c r="P1944" i="1" s="1"/>
  <c r="P1939" i="1"/>
  <c r="P1938" i="1" s="1"/>
  <c r="P1937" i="1" s="1"/>
  <c r="P1935" i="1"/>
  <c r="P1934" i="1" s="1"/>
  <c r="P1933" i="1" s="1"/>
  <c r="P1931" i="1"/>
  <c r="P1930" i="1" s="1"/>
  <c r="P1929" i="1" s="1"/>
  <c r="P1923" i="1"/>
  <c r="P1921" i="1"/>
  <c r="P1919" i="1"/>
  <c r="P1912" i="1"/>
  <c r="P1911" i="1" s="1"/>
  <c r="P1910" i="1" s="1"/>
  <c r="P1909" i="1" s="1"/>
  <c r="P1908" i="1" s="1"/>
  <c r="P1906" i="1"/>
  <c r="P1905" i="1" s="1"/>
  <c r="P1903" i="1"/>
  <c r="P1902" i="1" s="1"/>
  <c r="P1898" i="1"/>
  <c r="P1897" i="1" s="1"/>
  <c r="P1896" i="1" s="1"/>
  <c r="P1895" i="1" s="1"/>
  <c r="P1894" i="1" s="1"/>
  <c r="P1883" i="1"/>
  <c r="P1882" i="1" s="1"/>
  <c r="P1881" i="1" s="1"/>
  <c r="P1880" i="1" s="1"/>
  <c r="P1879" i="1" s="1"/>
  <c r="P1877" i="1"/>
  <c r="P1876" i="1" s="1"/>
  <c r="P1875" i="1" s="1"/>
  <c r="P1874" i="1" s="1"/>
  <c r="P1872" i="1"/>
  <c r="P1871" i="1" s="1"/>
  <c r="P1870" i="1" s="1"/>
  <c r="P1869" i="1" s="1"/>
  <c r="P1867" i="1"/>
  <c r="P1866" i="1" s="1"/>
  <c r="P1865" i="1" s="1"/>
  <c r="P1864" i="1" s="1"/>
  <c r="P1863" i="1" s="1"/>
  <c r="P1860" i="1"/>
  <c r="P1859" i="1" s="1"/>
  <c r="P1858" i="1" s="1"/>
  <c r="P1857" i="1" s="1"/>
  <c r="P1856" i="1" s="1"/>
  <c r="P1854" i="1"/>
  <c r="P1853" i="1" s="1"/>
  <c r="P1852" i="1" s="1"/>
  <c r="P1851" i="1" s="1"/>
  <c r="P1850" i="1" s="1"/>
  <c r="P1848" i="1"/>
  <c r="P1847" i="1" s="1"/>
  <c r="P1846" i="1" s="1"/>
  <c r="P1845" i="1" s="1"/>
  <c r="P1843" i="1"/>
  <c r="P1842" i="1" s="1"/>
  <c r="P1840" i="1"/>
  <c r="P1839" i="1" s="1"/>
  <c r="P1832" i="1"/>
  <c r="P1831" i="1" s="1"/>
  <c r="P1830" i="1" s="1"/>
  <c r="P1829" i="1" s="1"/>
  <c r="P1828" i="1" s="1"/>
  <c r="P1826" i="1"/>
  <c r="P1825" i="1" s="1"/>
  <c r="P1824" i="1" s="1"/>
  <c r="P1823" i="1" s="1"/>
  <c r="P1822" i="1" s="1"/>
  <c r="P1819" i="1"/>
  <c r="P1818" i="1" s="1"/>
  <c r="P1817" i="1" s="1"/>
  <c r="P1816" i="1" s="1"/>
  <c r="P1815" i="1" s="1"/>
  <c r="P1812" i="1"/>
  <c r="P1811" i="1" s="1"/>
  <c r="P1809" i="1"/>
  <c r="P1807" i="1"/>
  <c r="P1802" i="1"/>
  <c r="P1801" i="1" s="1"/>
  <c r="P1799" i="1"/>
  <c r="P1798" i="1" s="1"/>
  <c r="P1796" i="1"/>
  <c r="P1795" i="1" s="1"/>
  <c r="P1790" i="1"/>
  <c r="P1789" i="1" s="1"/>
  <c r="P1788" i="1" s="1"/>
  <c r="P1786" i="1"/>
  <c r="P1785" i="1" s="1"/>
  <c r="P1784" i="1" s="1"/>
  <c r="P1780" i="1"/>
  <c r="P1778" i="1"/>
  <c r="P1776" i="1"/>
  <c r="P1773" i="1"/>
  <c r="P1772" i="1" s="1"/>
  <c r="P1768" i="1"/>
  <c r="P1766" i="1"/>
  <c r="P1757" i="1"/>
  <c r="P1756" i="1" s="1"/>
  <c r="P1755" i="1" s="1"/>
  <c r="P1754" i="1" s="1"/>
  <c r="P1753" i="1" s="1"/>
  <c r="P1752" i="1" s="1"/>
  <c r="P1750" i="1"/>
  <c r="P1749" i="1" s="1"/>
  <c r="P1748" i="1" s="1"/>
  <c r="P1747" i="1" s="1"/>
  <c r="P1745" i="1"/>
  <c r="P1744" i="1" s="1"/>
  <c r="P1743" i="1" s="1"/>
  <c r="P1742" i="1" s="1"/>
  <c r="P1737" i="1"/>
  <c r="P1736" i="1" s="1"/>
  <c r="P1735" i="1" s="1"/>
  <c r="P1734" i="1" s="1"/>
  <c r="P1732" i="1"/>
  <c r="P1731" i="1" s="1"/>
  <c r="P1730" i="1" s="1"/>
  <c r="P1729" i="1" s="1"/>
  <c r="P1724" i="1"/>
  <c r="P1723" i="1" s="1"/>
  <c r="P1722" i="1" s="1"/>
  <c r="P1720" i="1"/>
  <c r="P1719" i="1" s="1"/>
  <c r="P1718" i="1" s="1"/>
  <c r="P1716" i="1"/>
  <c r="P1715" i="1" s="1"/>
  <c r="P1714" i="1" s="1"/>
  <c r="P1708" i="1"/>
  <c r="P1706" i="1"/>
  <c r="P1704" i="1"/>
  <c r="P1697" i="1"/>
  <c r="P1696" i="1" s="1"/>
  <c r="P1695" i="1" s="1"/>
  <c r="P1694" i="1" s="1"/>
  <c r="P1693" i="1" s="1"/>
  <c r="P1691" i="1"/>
  <c r="P1690" i="1" s="1"/>
  <c r="P1688" i="1"/>
  <c r="P1687" i="1" s="1"/>
  <c r="P1674" i="1"/>
  <c r="P1673" i="1" s="1"/>
  <c r="P1672" i="1" s="1"/>
  <c r="P1671" i="1" s="1"/>
  <c r="P1670" i="1" s="1"/>
  <c r="P1668" i="1"/>
  <c r="P1667" i="1" s="1"/>
  <c r="P1666" i="1" s="1"/>
  <c r="P1665" i="1" s="1"/>
  <c r="P1663" i="1"/>
  <c r="P1662" i="1" s="1"/>
  <c r="P1661" i="1" s="1"/>
  <c r="P1660" i="1" s="1"/>
  <c r="P1658" i="1"/>
  <c r="P1657" i="1" s="1"/>
  <c r="P1656" i="1" s="1"/>
  <c r="P1655" i="1" s="1"/>
  <c r="P1654" i="1" s="1"/>
  <c r="P1651" i="1"/>
  <c r="P1650" i="1" s="1"/>
  <c r="P1649" i="1" s="1"/>
  <c r="P1648" i="1" s="1"/>
  <c r="P1647" i="1" s="1"/>
  <c r="P1645" i="1"/>
  <c r="P1644" i="1" s="1"/>
  <c r="P1643" i="1" s="1"/>
  <c r="P1642" i="1" s="1"/>
  <c r="P1641" i="1" s="1"/>
  <c r="P1639" i="1"/>
  <c r="P1638" i="1" s="1"/>
  <c r="P1637" i="1" s="1"/>
  <c r="P1636" i="1" s="1"/>
  <c r="P1634" i="1"/>
  <c r="P1633" i="1" s="1"/>
  <c r="P1631" i="1"/>
  <c r="P1630" i="1" s="1"/>
  <c r="P1623" i="1"/>
  <c r="P1621" i="1"/>
  <c r="P1615" i="1"/>
  <c r="P1614" i="1" s="1"/>
  <c r="P1613" i="1" s="1"/>
  <c r="P1612" i="1" s="1"/>
  <c r="P1611" i="1" s="1"/>
  <c r="P1608" i="1"/>
  <c r="P1607" i="1" s="1"/>
  <c r="P1606" i="1" s="1"/>
  <c r="P1605" i="1" s="1"/>
  <c r="P1604" i="1" s="1"/>
  <c r="P1601" i="1"/>
  <c r="P1600" i="1" s="1"/>
  <c r="P1598" i="1"/>
  <c r="P1596" i="1"/>
  <c r="P1591" i="1"/>
  <c r="P1590" i="1" s="1"/>
  <c r="P1588" i="1"/>
  <c r="P1587" i="1" s="1"/>
  <c r="P1585" i="1"/>
  <c r="P1584" i="1" s="1"/>
  <c r="P1579" i="1"/>
  <c r="P1578" i="1" s="1"/>
  <c r="P1577" i="1" s="1"/>
  <c r="P1575" i="1"/>
  <c r="P1574" i="1" s="1"/>
  <c r="P1573" i="1" s="1"/>
  <c r="P1569" i="1"/>
  <c r="P1567" i="1"/>
  <c r="P1564" i="1"/>
  <c r="P1563" i="1" s="1"/>
  <c r="P1559" i="1"/>
  <c r="P1557" i="1"/>
  <c r="P1544" i="1"/>
  <c r="P1543" i="1" s="1"/>
  <c r="P1542" i="1" s="1"/>
  <c r="P1541" i="1" s="1"/>
  <c r="P1540" i="1" s="1"/>
  <c r="P1539" i="1" s="1"/>
  <c r="P1533" i="1"/>
  <c r="P1532" i="1" s="1"/>
  <c r="P1531" i="1" s="1"/>
  <c r="P1530" i="1" s="1"/>
  <c r="P1528" i="1"/>
  <c r="P1527" i="1" s="1"/>
  <c r="P1526" i="1" s="1"/>
  <c r="P1525" i="1" s="1"/>
  <c r="P1520" i="1"/>
  <c r="P1519" i="1" s="1"/>
  <c r="P1518" i="1" s="1"/>
  <c r="P1517" i="1" s="1"/>
  <c r="P1515" i="1"/>
  <c r="P1514" i="1" s="1"/>
  <c r="P1513" i="1" s="1"/>
  <c r="P1512" i="1" s="1"/>
  <c r="P1507" i="1"/>
  <c r="P1506" i="1" s="1"/>
  <c r="P1505" i="1" s="1"/>
  <c r="P1503" i="1"/>
  <c r="P1502" i="1" s="1"/>
  <c r="P1501" i="1" s="1"/>
  <c r="P1499" i="1"/>
  <c r="P1498" i="1" s="1"/>
  <c r="P1497" i="1" s="1"/>
  <c r="P1491" i="1"/>
  <c r="P1489" i="1"/>
  <c r="P1487" i="1"/>
  <c r="P1476" i="1"/>
  <c r="P1475" i="1" s="1"/>
  <c r="P1474" i="1" s="1"/>
  <c r="P1473" i="1" s="1"/>
  <c r="P1472" i="1" s="1"/>
  <c r="P1470" i="1"/>
  <c r="P1469" i="1" s="1"/>
  <c r="P1467" i="1"/>
  <c r="P1465" i="1"/>
  <c r="P1460" i="1"/>
  <c r="P1459" i="1" s="1"/>
  <c r="P1458" i="1" s="1"/>
  <c r="P1457" i="1" s="1"/>
  <c r="P1456" i="1" s="1"/>
  <c r="P1445" i="1"/>
  <c r="P1444" i="1" s="1"/>
  <c r="P1443" i="1" s="1"/>
  <c r="P1442" i="1" s="1"/>
  <c r="P1441" i="1" s="1"/>
  <c r="P1439" i="1"/>
  <c r="P1438" i="1" s="1"/>
  <c r="P1437" i="1" s="1"/>
  <c r="P1436" i="1" s="1"/>
  <c r="P1434" i="1"/>
  <c r="P1433" i="1" s="1"/>
  <c r="P1432" i="1" s="1"/>
  <c r="P1431" i="1" s="1"/>
  <c r="P1430" i="1" s="1"/>
  <c r="P1423" i="1"/>
  <c r="P1422" i="1" s="1"/>
  <c r="P1421" i="1" s="1"/>
  <c r="P1420" i="1" s="1"/>
  <c r="P1419" i="1" s="1"/>
  <c r="P1417" i="1"/>
  <c r="P1416" i="1" s="1"/>
  <c r="P1415" i="1" s="1"/>
  <c r="P1414" i="1" s="1"/>
  <c r="P1413" i="1" s="1"/>
  <c r="P1411" i="1"/>
  <c r="P1410" i="1" s="1"/>
  <c r="P1409" i="1" s="1"/>
  <c r="P1408" i="1" s="1"/>
  <c r="P1406" i="1"/>
  <c r="P1405" i="1" s="1"/>
  <c r="P1403" i="1"/>
  <c r="P1402" i="1" s="1"/>
  <c r="P1395" i="1"/>
  <c r="P1393" i="1"/>
  <c r="P1387" i="1"/>
  <c r="P1386" i="1" s="1"/>
  <c r="P1385" i="1" s="1"/>
  <c r="P1384" i="1" s="1"/>
  <c r="P1383" i="1" s="1"/>
  <c r="P1379" i="1"/>
  <c r="P1378" i="1" s="1"/>
  <c r="P1376" i="1"/>
  <c r="P1374" i="1"/>
  <c r="P1369" i="1"/>
  <c r="P1368" i="1" s="1"/>
  <c r="P1366" i="1"/>
  <c r="P1365" i="1" s="1"/>
  <c r="P1363" i="1"/>
  <c r="P1362" i="1" s="1"/>
  <c r="P1357" i="1"/>
  <c r="P1356" i="1" s="1"/>
  <c r="P1355" i="1" s="1"/>
  <c r="P1353" i="1"/>
  <c r="P1352" i="1" s="1"/>
  <c r="P1351" i="1" s="1"/>
  <c r="P1347" i="1"/>
  <c r="P1345" i="1"/>
  <c r="P1342" i="1"/>
  <c r="P1341" i="1" s="1"/>
  <c r="P1337" i="1"/>
  <c r="P1335" i="1"/>
  <c r="P1326" i="1"/>
  <c r="P1325" i="1" s="1"/>
  <c r="P1324" i="1" s="1"/>
  <c r="P1323" i="1" s="1"/>
  <c r="P1322" i="1" s="1"/>
  <c r="P1321" i="1" s="1"/>
  <c r="P1315" i="1"/>
  <c r="P1314" i="1" s="1"/>
  <c r="P1313" i="1" s="1"/>
  <c r="P1312" i="1" s="1"/>
  <c r="P1310" i="1"/>
  <c r="P1309" i="1" s="1"/>
  <c r="P1308" i="1" s="1"/>
  <c r="P1307" i="1" s="1"/>
  <c r="P1302" i="1"/>
  <c r="P1301" i="1" s="1"/>
  <c r="P1300" i="1" s="1"/>
  <c r="P1299" i="1" s="1"/>
  <c r="P1297" i="1"/>
  <c r="P1296" i="1" s="1"/>
  <c r="P1295" i="1" s="1"/>
  <c r="P1294" i="1" s="1"/>
  <c r="P1289" i="1"/>
  <c r="P1288" i="1" s="1"/>
  <c r="P1287" i="1" s="1"/>
  <c r="P1285" i="1"/>
  <c r="P1284" i="1" s="1"/>
  <c r="P1283" i="1" s="1"/>
  <c r="P1281" i="1"/>
  <c r="P1280" i="1" s="1"/>
  <c r="P1279" i="1" s="1"/>
  <c r="P1273" i="1"/>
  <c r="P1271" i="1"/>
  <c r="P1269" i="1"/>
  <c r="P1262" i="1"/>
  <c r="P1261" i="1" s="1"/>
  <c r="P1260" i="1" s="1"/>
  <c r="P1259" i="1" s="1"/>
  <c r="P1258" i="1" s="1"/>
  <c r="P1256" i="1"/>
  <c r="P1255" i="1" s="1"/>
  <c r="P1253" i="1"/>
  <c r="P1252" i="1" s="1"/>
  <c r="P1248" i="1"/>
  <c r="P1247" i="1" s="1"/>
  <c r="P1246" i="1" s="1"/>
  <c r="P1245" i="1" s="1"/>
  <c r="P1244" i="1" s="1"/>
  <c r="P1233" i="1"/>
  <c r="P1232" i="1" s="1"/>
  <c r="P1231" i="1" s="1"/>
  <c r="P1230" i="1" s="1"/>
  <c r="P1229" i="1" s="1"/>
  <c r="P1227" i="1"/>
  <c r="P1226" i="1" s="1"/>
  <c r="P1225" i="1" s="1"/>
  <c r="P1224" i="1" s="1"/>
  <c r="P1222" i="1"/>
  <c r="P1221" i="1" s="1"/>
  <c r="P1220" i="1" s="1"/>
  <c r="P1219" i="1" s="1"/>
  <c r="P1217" i="1"/>
  <c r="P1216" i="1" s="1"/>
  <c r="P1215" i="1" s="1"/>
  <c r="P1214" i="1" s="1"/>
  <c r="P1213" i="1" s="1"/>
  <c r="P1206" i="1"/>
  <c r="P1205" i="1" s="1"/>
  <c r="P1204" i="1" s="1"/>
  <c r="P1203" i="1" s="1"/>
  <c r="P1202" i="1" s="1"/>
  <c r="P1200" i="1"/>
  <c r="P1199" i="1" s="1"/>
  <c r="P1198" i="1" s="1"/>
  <c r="P1197" i="1" s="1"/>
  <c r="P1196" i="1" s="1"/>
  <c r="P1194" i="1"/>
  <c r="P1193" i="1" s="1"/>
  <c r="P1192" i="1" s="1"/>
  <c r="P1191" i="1" s="1"/>
  <c r="P1189" i="1"/>
  <c r="P1188" i="1" s="1"/>
  <c r="P1186" i="1"/>
  <c r="P1185" i="1" s="1"/>
  <c r="P1178" i="1"/>
  <c r="P1176" i="1"/>
  <c r="P1170" i="1"/>
  <c r="P1169" i="1" s="1"/>
  <c r="P1168" i="1" s="1"/>
  <c r="P1167" i="1" s="1"/>
  <c r="P1166" i="1" s="1"/>
  <c r="P1163" i="1"/>
  <c r="P1162" i="1" s="1"/>
  <c r="P1161" i="1" s="1"/>
  <c r="P1160" i="1" s="1"/>
  <c r="P1159" i="1" s="1"/>
  <c r="P1152" i="1"/>
  <c r="P1151" i="1" s="1"/>
  <c r="P1149" i="1"/>
  <c r="P1147" i="1"/>
  <c r="P1142" i="1"/>
  <c r="P1141" i="1" s="1"/>
  <c r="P1139" i="1"/>
  <c r="P1138" i="1" s="1"/>
  <c r="P1136" i="1"/>
  <c r="P1135" i="1" s="1"/>
  <c r="P1130" i="1"/>
  <c r="P1129" i="1" s="1"/>
  <c r="P1128" i="1" s="1"/>
  <c r="P1126" i="1"/>
  <c r="P1125" i="1" s="1"/>
  <c r="P1124" i="1" s="1"/>
  <c r="P1120" i="1"/>
  <c r="P1118" i="1"/>
  <c r="P1116" i="1"/>
  <c r="P1113" i="1"/>
  <c r="P1112" i="1" s="1"/>
  <c r="P1108" i="1"/>
  <c r="P1106" i="1"/>
  <c r="P1097" i="1"/>
  <c r="P1096" i="1" s="1"/>
  <c r="P1095" i="1" s="1"/>
  <c r="P1094" i="1" s="1"/>
  <c r="P1093" i="1" s="1"/>
  <c r="P1092" i="1" s="1"/>
  <c r="P1090" i="1"/>
  <c r="P1089" i="1" s="1"/>
  <c r="P1088" i="1" s="1"/>
  <c r="P1087" i="1" s="1"/>
  <c r="P1085" i="1"/>
  <c r="P1084" i="1" s="1"/>
  <c r="P1083" i="1" s="1"/>
  <c r="P1082" i="1" s="1"/>
  <c r="P1077" i="1"/>
  <c r="P1076" i="1" s="1"/>
  <c r="P1075" i="1" s="1"/>
  <c r="P1074" i="1" s="1"/>
  <c r="P1072" i="1"/>
  <c r="P1071" i="1" s="1"/>
  <c r="P1070" i="1" s="1"/>
  <c r="P1069" i="1" s="1"/>
  <c r="P1064" i="1"/>
  <c r="P1063" i="1" s="1"/>
  <c r="P1062" i="1" s="1"/>
  <c r="P1060" i="1"/>
  <c r="P1059" i="1" s="1"/>
  <c r="P1058" i="1" s="1"/>
  <c r="P1052" i="1"/>
  <c r="P1050" i="1"/>
  <c r="P1048" i="1"/>
  <c r="P1041" i="1"/>
  <c r="P1040" i="1" s="1"/>
  <c r="P1039" i="1" s="1"/>
  <c r="P1038" i="1" s="1"/>
  <c r="P1037" i="1" s="1"/>
  <c r="P1035" i="1"/>
  <c r="P1034" i="1" s="1"/>
  <c r="P1032" i="1"/>
  <c r="P1031" i="1" s="1"/>
  <c r="P1027" i="1"/>
  <c r="P1026" i="1" s="1"/>
  <c r="P1025" i="1" s="1"/>
  <c r="P1024" i="1" s="1"/>
  <c r="P1023" i="1" s="1"/>
  <c r="P1021" i="1"/>
  <c r="P1020" i="1" s="1"/>
  <c r="P1019" i="1" s="1"/>
  <c r="P1018" i="1" s="1"/>
  <c r="P1017" i="1" s="1"/>
  <c r="P999" i="1"/>
  <c r="P998" i="1" s="1"/>
  <c r="P997" i="1" s="1"/>
  <c r="P996" i="1" s="1"/>
  <c r="P994" i="1"/>
  <c r="P993" i="1" s="1"/>
  <c r="P992" i="1" s="1"/>
  <c r="P991" i="1" s="1"/>
  <c r="P990" i="1" s="1"/>
  <c r="P983" i="1"/>
  <c r="P982" i="1" s="1"/>
  <c r="P981" i="1" s="1"/>
  <c r="P980" i="1" s="1"/>
  <c r="P979" i="1" s="1"/>
  <c r="P977" i="1"/>
  <c r="P976" i="1" s="1"/>
  <c r="P975" i="1" s="1"/>
  <c r="P974" i="1" s="1"/>
  <c r="P973" i="1" s="1"/>
  <c r="P971" i="1"/>
  <c r="P970" i="1" s="1"/>
  <c r="P969" i="1" s="1"/>
  <c r="P968" i="1" s="1"/>
  <c r="P966" i="1"/>
  <c r="P965" i="1" s="1"/>
  <c r="P963" i="1"/>
  <c r="P962" i="1" s="1"/>
  <c r="P955" i="1"/>
  <c r="P954" i="1" s="1"/>
  <c r="P953" i="1" s="1"/>
  <c r="P952" i="1" s="1"/>
  <c r="P951" i="1" s="1"/>
  <c r="P949" i="1"/>
  <c r="P948" i="1" s="1"/>
  <c r="P947" i="1" s="1"/>
  <c r="P946" i="1" s="1"/>
  <c r="P945" i="1" s="1"/>
  <c r="P942" i="1"/>
  <c r="P941" i="1" s="1"/>
  <c r="P940" i="1" s="1"/>
  <c r="P939" i="1" s="1"/>
  <c r="P938" i="1" s="1"/>
  <c r="P935" i="1"/>
  <c r="P934" i="1" s="1"/>
  <c r="P932" i="1"/>
  <c r="P930" i="1"/>
  <c r="P925" i="1"/>
  <c r="P924" i="1" s="1"/>
  <c r="P922" i="1"/>
  <c r="P921" i="1" s="1"/>
  <c r="P919" i="1"/>
  <c r="P918" i="1" s="1"/>
  <c r="P913" i="1"/>
  <c r="P912" i="1" s="1"/>
  <c r="P911" i="1" s="1"/>
  <c r="P909" i="1"/>
  <c r="P908" i="1" s="1"/>
  <c r="P907" i="1" s="1"/>
  <c r="P903" i="1"/>
  <c r="P901" i="1"/>
  <c r="P899" i="1"/>
  <c r="P896" i="1"/>
  <c r="P895" i="1" s="1"/>
  <c r="P891" i="1"/>
  <c r="P889" i="1"/>
  <c r="P879" i="1"/>
  <c r="P878" i="1" s="1"/>
  <c r="P877" i="1" s="1"/>
  <c r="P876" i="1" s="1"/>
  <c r="P875" i="1" s="1"/>
  <c r="P874" i="1" s="1"/>
  <c r="P872" i="1"/>
  <c r="P870" i="1"/>
  <c r="P867" i="1"/>
  <c r="P858" i="1"/>
  <c r="P856" i="1"/>
  <c r="P851" i="1"/>
  <c r="P850" i="1" s="1"/>
  <c r="P849" i="1" s="1"/>
  <c r="P846" i="1"/>
  <c r="P844" i="1"/>
  <c r="P839" i="1"/>
  <c r="P837" i="1"/>
  <c r="P833" i="1"/>
  <c r="P831" i="1"/>
  <c r="P826" i="1"/>
  <c r="P825" i="1" s="1"/>
  <c r="P821" i="1"/>
  <c r="P820" i="1" s="1"/>
  <c r="P815" i="1"/>
  <c r="P813" i="1"/>
  <c r="P810" i="1"/>
  <c r="P808" i="1"/>
  <c r="P801" i="1"/>
  <c r="P800" i="1" s="1"/>
  <c r="P797" i="1"/>
  <c r="P796" i="1" s="1"/>
  <c r="P789" i="1"/>
  <c r="P787" i="1"/>
  <c r="P785" i="1"/>
  <c r="P782" i="1"/>
  <c r="P781" i="1" s="1"/>
  <c r="P777" i="1"/>
  <c r="P776" i="1" s="1"/>
  <c r="P773" i="1"/>
  <c r="P772" i="1" s="1"/>
  <c r="P770" i="1"/>
  <c r="P769" i="1" s="1"/>
  <c r="P767" i="1"/>
  <c r="P766" i="1" s="1"/>
  <c r="P762" i="1"/>
  <c r="P760" i="1"/>
  <c r="P757" i="1"/>
  <c r="P756" i="1" s="1"/>
  <c r="P754" i="1"/>
  <c r="P751" i="1"/>
  <c r="P749" i="1"/>
  <c r="P747" i="1"/>
  <c r="P740" i="1"/>
  <c r="P739" i="1" s="1"/>
  <c r="P738" i="1" s="1"/>
  <c r="P737" i="1" s="1"/>
  <c r="P736" i="1" s="1"/>
  <c r="P734" i="1"/>
  <c r="P733" i="1" s="1"/>
  <c r="P731" i="1"/>
  <c r="P730" i="1" s="1"/>
  <c r="P726" i="1"/>
  <c r="P725" i="1" s="1"/>
  <c r="P724" i="1" s="1"/>
  <c r="P723" i="1" s="1"/>
  <c r="P719" i="1"/>
  <c r="P718" i="1" s="1"/>
  <c r="P717" i="1" s="1"/>
  <c r="P716" i="1" s="1"/>
  <c r="P715" i="1" s="1"/>
  <c r="P714" i="1" s="1"/>
  <c r="P712" i="1"/>
  <c r="P711" i="1" s="1"/>
  <c r="P710" i="1" s="1"/>
  <c r="P709" i="1" s="1"/>
  <c r="P708" i="1" s="1"/>
  <c r="P707" i="1" s="1"/>
  <c r="P705" i="1"/>
  <c r="P704" i="1" s="1"/>
  <c r="P703" i="1" s="1"/>
  <c r="P702" i="1" s="1"/>
  <c r="P700" i="1"/>
  <c r="P698" i="1"/>
  <c r="P695" i="1"/>
  <c r="P694" i="1" s="1"/>
  <c r="P692" i="1"/>
  <c r="P691" i="1" s="1"/>
  <c r="P689" i="1"/>
  <c r="P687" i="1"/>
  <c r="P685" i="1"/>
  <c r="P683" i="1"/>
  <c r="P677" i="1"/>
  <c r="P676" i="1" s="1"/>
  <c r="P675" i="1" s="1"/>
  <c r="P674" i="1" s="1"/>
  <c r="P673" i="1" s="1"/>
  <c r="P671" i="1"/>
  <c r="P670" i="1" s="1"/>
  <c r="P668" i="1"/>
  <c r="P667" i="1" s="1"/>
  <c r="P661" i="1"/>
  <c r="P660" i="1" s="1"/>
  <c r="P658" i="1"/>
  <c r="P657" i="1" s="1"/>
  <c r="P655" i="1"/>
  <c r="P654" i="1" s="1"/>
  <c r="P648" i="1"/>
  <c r="P647" i="1" s="1"/>
  <c r="P646" i="1" s="1"/>
  <c r="P645" i="1" s="1"/>
  <c r="P643" i="1"/>
  <c r="P642" i="1" s="1"/>
  <c r="P640" i="1"/>
  <c r="P639" i="1" s="1"/>
  <c r="P635" i="1"/>
  <c r="P634" i="1" s="1"/>
  <c r="P633" i="1" s="1"/>
  <c r="P632" i="1" s="1"/>
  <c r="P629" i="1"/>
  <c r="P628" i="1" s="1"/>
  <c r="P625" i="1"/>
  <c r="P623" i="1"/>
  <c r="P619" i="1"/>
  <c r="P618" i="1" s="1"/>
  <c r="P615" i="1"/>
  <c r="P614" i="1" s="1"/>
  <c r="P611" i="1"/>
  <c r="P610" i="1" s="1"/>
  <c r="P607" i="1"/>
  <c r="P606" i="1" s="1"/>
  <c r="P604" i="1"/>
  <c r="P603" i="1" s="1"/>
  <c r="P598" i="1"/>
  <c r="P597" i="1" s="1"/>
  <c r="P595" i="1"/>
  <c r="P594" i="1" s="1"/>
  <c r="P592" i="1"/>
  <c r="P591" i="1" s="1"/>
  <c r="P589" i="1"/>
  <c r="P588" i="1" s="1"/>
  <c r="P586" i="1"/>
  <c r="P585" i="1" s="1"/>
  <c r="P582" i="1"/>
  <c r="P581" i="1" s="1"/>
  <c r="P575" i="1"/>
  <c r="P574" i="1" s="1"/>
  <c r="P573" i="1" s="1"/>
  <c r="P572" i="1" s="1"/>
  <c r="P569" i="1"/>
  <c r="P568" i="1" s="1"/>
  <c r="P567" i="1" s="1"/>
  <c r="P566" i="1" s="1"/>
  <c r="P563" i="1"/>
  <c r="P562" i="1" s="1"/>
  <c r="P560" i="1"/>
  <c r="P559" i="1" s="1"/>
  <c r="P555" i="1"/>
  <c r="P554" i="1" s="1"/>
  <c r="P553" i="1" s="1"/>
  <c r="P552" i="1" s="1"/>
  <c r="P544" i="1"/>
  <c r="P542" i="1"/>
  <c r="P538" i="1"/>
  <c r="P537" i="1" s="1"/>
  <c r="P534" i="1"/>
  <c r="P533" i="1" s="1"/>
  <c r="P530" i="1"/>
  <c r="P529" i="1" s="1"/>
  <c r="P523" i="1"/>
  <c r="P522" i="1" s="1"/>
  <c r="P519" i="1"/>
  <c r="P518" i="1" s="1"/>
  <c r="P510" i="1"/>
  <c r="P509" i="1" s="1"/>
  <c r="P508" i="1" s="1"/>
  <c r="P507" i="1" s="1"/>
  <c r="P506" i="1" s="1"/>
  <c r="P503" i="1"/>
  <c r="P502" i="1" s="1"/>
  <c r="P499" i="1"/>
  <c r="P498" i="1" s="1"/>
  <c r="P491" i="1"/>
  <c r="P489" i="1"/>
  <c r="P487" i="1"/>
  <c r="P484" i="1"/>
  <c r="P483" i="1" s="1"/>
  <c r="P478" i="1"/>
  <c r="P477" i="1" s="1"/>
  <c r="P475" i="1"/>
  <c r="P474" i="1" s="1"/>
  <c r="P472" i="1"/>
  <c r="P471" i="1" s="1"/>
  <c r="P466" i="1"/>
  <c r="P465" i="1" s="1"/>
  <c r="P464" i="1" s="1"/>
  <c r="P462" i="1"/>
  <c r="P461" i="1" s="1"/>
  <c r="P460" i="1" s="1"/>
  <c r="P458" i="1"/>
  <c r="P457" i="1" s="1"/>
  <c r="P455" i="1"/>
  <c r="P454" i="1" s="1"/>
  <c r="P450" i="1"/>
  <c r="P449" i="1" s="1"/>
  <c r="P447" i="1"/>
  <c r="P446" i="1" s="1"/>
  <c r="P443" i="1"/>
  <c r="P442" i="1" s="1"/>
  <c r="P438" i="1"/>
  <c r="P437" i="1" s="1"/>
  <c r="P434" i="1"/>
  <c r="P433" i="1" s="1"/>
  <c r="P427" i="1"/>
  <c r="P426" i="1" s="1"/>
  <c r="P422" i="1"/>
  <c r="P420" i="1"/>
  <c r="P416" i="1"/>
  <c r="P415" i="1" s="1"/>
  <c r="P409" i="1"/>
  <c r="P408" i="1" s="1"/>
  <c r="P407" i="1" s="1"/>
  <c r="P405" i="1"/>
  <c r="P404" i="1" s="1"/>
  <c r="P403" i="1" s="1"/>
  <c r="P402" i="1" s="1"/>
  <c r="P399" i="1"/>
  <c r="P398" i="1" s="1"/>
  <c r="P397" i="1" s="1"/>
  <c r="P394" i="1"/>
  <c r="P392" i="1"/>
  <c r="P385" i="1"/>
  <c r="P384" i="1" s="1"/>
  <c r="P383" i="1" s="1"/>
  <c r="P382" i="1" s="1"/>
  <c r="P381" i="1" s="1"/>
  <c r="P379" i="1"/>
  <c r="P378" i="1" s="1"/>
  <c r="P376" i="1"/>
  <c r="P374" i="1"/>
  <c r="P371" i="1"/>
  <c r="P370" i="1" s="1"/>
  <c r="P364" i="1"/>
  <c r="P363" i="1" s="1"/>
  <c r="P362" i="1" s="1"/>
  <c r="P361" i="1" s="1"/>
  <c r="P360" i="1" s="1"/>
  <c r="P358" i="1"/>
  <c r="P357" i="1" s="1"/>
  <c r="P355" i="1"/>
  <c r="P354" i="1" s="1"/>
  <c r="P350" i="1"/>
  <c r="P349" i="1" s="1"/>
  <c r="P347" i="1"/>
  <c r="P345" i="1"/>
  <c r="P343" i="1"/>
  <c r="P340" i="1"/>
  <c r="P339" i="1" s="1"/>
  <c r="P337" i="1"/>
  <c r="P336" i="1" s="1"/>
  <c r="P331" i="1"/>
  <c r="P330" i="1" s="1"/>
  <c r="P329" i="1" s="1"/>
  <c r="P328" i="1" s="1"/>
  <c r="P326" i="1"/>
  <c r="P325" i="1" s="1"/>
  <c r="P324" i="1" s="1"/>
  <c r="P323" i="1" s="1"/>
  <c r="P320" i="1"/>
  <c r="P319" i="1" s="1"/>
  <c r="P317" i="1"/>
  <c r="P316" i="1" s="1"/>
  <c r="P314" i="1"/>
  <c r="P313" i="1" s="1"/>
  <c r="P309" i="1"/>
  <c r="P308" i="1" s="1"/>
  <c r="P307" i="1" s="1"/>
  <c r="P301" i="1"/>
  <c r="P298" i="1"/>
  <c r="P291" i="1"/>
  <c r="P290" i="1" s="1"/>
  <c r="P288" i="1"/>
  <c r="P286" i="1"/>
  <c r="P284" i="1"/>
  <c r="P277" i="1"/>
  <c r="P275" i="1"/>
  <c r="P273" i="1"/>
  <c r="P270" i="1"/>
  <c r="P269" i="1" s="1"/>
  <c r="P265" i="1"/>
  <c r="P263" i="1"/>
  <c r="P257" i="1"/>
  <c r="P256" i="1" s="1"/>
  <c r="P254" i="1"/>
  <c r="P252" i="1"/>
  <c r="P250" i="1"/>
  <c r="P245" i="1"/>
  <c r="P244" i="1" s="1"/>
  <c r="P243" i="1" s="1"/>
  <c r="P241" i="1"/>
  <c r="P240" i="1" s="1"/>
  <c r="P239" i="1" s="1"/>
  <c r="P237" i="1"/>
  <c r="P236" i="1" s="1"/>
  <c r="P235" i="1" s="1"/>
  <c r="P233" i="1"/>
  <c r="P232" i="1" s="1"/>
  <c r="P231" i="1" s="1"/>
  <c r="P225" i="1"/>
  <c r="P224" i="1" s="1"/>
  <c r="P223" i="1" s="1"/>
  <c r="P221" i="1"/>
  <c r="P220" i="1" s="1"/>
  <c r="P218" i="1"/>
  <c r="P216" i="1"/>
  <c r="P214" i="1"/>
  <c r="P210" i="1"/>
  <c r="P209" i="1" s="1"/>
  <c r="P208" i="1" s="1"/>
  <c r="P205" i="1"/>
  <c r="P204" i="1" s="1"/>
  <c r="P203" i="1" s="1"/>
  <c r="P202" i="1" s="1"/>
  <c r="P184" i="1"/>
  <c r="P183" i="1" s="1"/>
  <c r="P181" i="1"/>
  <c r="P180" i="1" s="1"/>
  <c r="P176" i="1"/>
  <c r="P175" i="1" s="1"/>
  <c r="P173" i="1"/>
  <c r="P172" i="1" s="1"/>
  <c r="P170" i="1"/>
  <c r="P169" i="1" s="1"/>
  <c r="P165" i="1"/>
  <c r="P164" i="1" s="1"/>
  <c r="P163" i="1" s="1"/>
  <c r="P157" i="1"/>
  <c r="P155" i="1"/>
  <c r="P149" i="1"/>
  <c r="P148" i="1" s="1"/>
  <c r="P147" i="1" s="1"/>
  <c r="P145" i="1"/>
  <c r="P143" i="1"/>
  <c r="P141" i="1"/>
  <c r="P135" i="1"/>
  <c r="P134" i="1" s="1"/>
  <c r="P133" i="1" s="1"/>
  <c r="P132" i="1" s="1"/>
  <c r="P131" i="1" s="1"/>
  <c r="P127" i="1"/>
  <c r="P125" i="1"/>
  <c r="P123" i="1"/>
  <c r="P120" i="1"/>
  <c r="P119" i="1" s="1"/>
  <c r="P112" i="1"/>
  <c r="P111" i="1" s="1"/>
  <c r="P110" i="1" s="1"/>
  <c r="P109" i="1" s="1"/>
  <c r="P105" i="1"/>
  <c r="P104" i="1" s="1"/>
  <c r="P103" i="1" s="1"/>
  <c r="P102" i="1" s="1"/>
  <c r="P99" i="1"/>
  <c r="P98" i="1" s="1"/>
  <c r="P97" i="1" s="1"/>
  <c r="P96" i="1" s="1"/>
  <c r="P95" i="1" s="1"/>
  <c r="P93" i="1"/>
  <c r="P91" i="1"/>
  <c r="P89" i="1"/>
  <c r="P86" i="1"/>
  <c r="P85" i="1" s="1"/>
  <c r="P78" i="1"/>
  <c r="P77" i="1" s="1"/>
  <c r="P75" i="1"/>
  <c r="P72" i="1"/>
  <c r="P71" i="1" s="1"/>
  <c r="P69" i="1"/>
  <c r="P68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W3700" i="1" l="1"/>
  <c r="V3700" i="1"/>
  <c r="V3699" i="1" s="1"/>
  <c r="V3693" i="1" s="1"/>
  <c r="S3700" i="1"/>
  <c r="S3699" i="1" s="1"/>
  <c r="S3693" i="1" s="1"/>
  <c r="R3700" i="1"/>
  <c r="R3699" i="1" s="1"/>
  <c r="R3693" i="1" s="1"/>
  <c r="U3700" i="1"/>
  <c r="S1676" i="1"/>
  <c r="R2311" i="1"/>
  <c r="S2096" i="1"/>
  <c r="V2311" i="1"/>
  <c r="U2311" i="1"/>
  <c r="W2311" i="1"/>
  <c r="S2311" i="1"/>
  <c r="V2096" i="1"/>
  <c r="W1001" i="1"/>
  <c r="R2096" i="1"/>
  <c r="W2096" i="1"/>
  <c r="U2096" i="1"/>
  <c r="R1001" i="1"/>
  <c r="U1676" i="1"/>
  <c r="W1885" i="1"/>
  <c r="S1885" i="1"/>
  <c r="V1235" i="1"/>
  <c r="V1885" i="1"/>
  <c r="U1885" i="1"/>
  <c r="R1885" i="1"/>
  <c r="W1676" i="1"/>
  <c r="V1676" i="1"/>
  <c r="R1676" i="1"/>
  <c r="S1447" i="1"/>
  <c r="W1447" i="1"/>
  <c r="U1447" i="1"/>
  <c r="R1447" i="1"/>
  <c r="V1447" i="1"/>
  <c r="W1235" i="1"/>
  <c r="S1235" i="1"/>
  <c r="R1235" i="1"/>
  <c r="S1001" i="1"/>
  <c r="U1001" i="1"/>
  <c r="V1001" i="1"/>
  <c r="U138" i="1"/>
  <c r="U137" i="1" s="1"/>
  <c r="U130" i="1" s="1"/>
  <c r="U129" i="1" s="1"/>
  <c r="U114" i="1" s="1"/>
  <c r="S138" i="1"/>
  <c r="S137" i="1" s="1"/>
  <c r="S130" i="1" s="1"/>
  <c r="S129" i="1" s="1"/>
  <c r="S114" i="1" s="1"/>
  <c r="AA2845" i="1"/>
  <c r="AA2831" i="1" s="1"/>
  <c r="Y2845" i="1"/>
  <c r="Y2831" i="1" s="1"/>
  <c r="R138" i="1"/>
  <c r="R137" i="1" s="1"/>
  <c r="R130" i="1" s="1"/>
  <c r="R129" i="1" s="1"/>
  <c r="R114" i="1" s="1"/>
  <c r="W138" i="1"/>
  <c r="W137" i="1" s="1"/>
  <c r="W130" i="1" s="1"/>
  <c r="W129" i="1" s="1"/>
  <c r="W114" i="1" s="1"/>
  <c r="V138" i="1"/>
  <c r="V137" i="1" s="1"/>
  <c r="V130" i="1" s="1"/>
  <c r="V129" i="1" s="1"/>
  <c r="V114" i="1" s="1"/>
  <c r="V2588" i="1"/>
  <c r="V2587" i="1" s="1"/>
  <c r="S2588" i="1"/>
  <c r="S2587" i="1" s="1"/>
  <c r="U2588" i="1"/>
  <c r="U2587" i="1" s="1"/>
  <c r="W2588" i="1"/>
  <c r="W2587" i="1" s="1"/>
  <c r="R2588" i="1"/>
  <c r="R2587" i="1" s="1"/>
  <c r="U3739" i="1"/>
  <c r="U3738" i="1" s="1"/>
  <c r="U3737" i="1" s="1"/>
  <c r="W3739" i="1"/>
  <c r="W3738" i="1" s="1"/>
  <c r="W3737" i="1" s="1"/>
  <c r="R3739" i="1"/>
  <c r="R3738" i="1" s="1"/>
  <c r="R3737" i="1" s="1"/>
  <c r="V3739" i="1"/>
  <c r="V3738" i="1" s="1"/>
  <c r="V3737" i="1" s="1"/>
  <c r="Y3692" i="1"/>
  <c r="Y3615" i="1" s="1"/>
  <c r="S3739" i="1"/>
  <c r="S3738" i="1" s="1"/>
  <c r="S3737" i="1" s="1"/>
  <c r="AA3692" i="1"/>
  <c r="AA3615" i="1" s="1"/>
  <c r="AA1975" i="1"/>
  <c r="AA1974" i="1" s="1"/>
  <c r="R2956" i="1"/>
  <c r="Y515" i="1"/>
  <c r="Y514" i="1" s="1"/>
  <c r="Y513" i="1" s="1"/>
  <c r="AA515" i="1"/>
  <c r="AA514" i="1" s="1"/>
  <c r="AA513" i="1" s="1"/>
  <c r="W2468" i="1"/>
  <c r="S3930" i="1"/>
  <c r="S3929" i="1" s="1"/>
  <c r="V3930" i="1"/>
  <c r="V3929" i="1" s="1"/>
  <c r="R3930" i="1"/>
  <c r="R3929" i="1" s="1"/>
  <c r="W3930" i="1"/>
  <c r="W3929" i="1" s="1"/>
  <c r="U3930" i="1"/>
  <c r="U3929" i="1" s="1"/>
  <c r="AA3875" i="1"/>
  <c r="AA3874" i="1" s="1"/>
  <c r="AA3854" i="1" s="1"/>
  <c r="Y3875" i="1"/>
  <c r="Y3874" i="1" s="1"/>
  <c r="Y3854" i="1" s="1"/>
  <c r="W3028" i="1"/>
  <c r="W3027" i="1" s="1"/>
  <c r="W3026" i="1" s="1"/>
  <c r="U2431" i="1"/>
  <c r="W745" i="1"/>
  <c r="W744" i="1" s="1"/>
  <c r="W743" i="1" s="1"/>
  <c r="W722" i="1" s="1"/>
  <c r="Y1760" i="1"/>
  <c r="Y1759" i="1" s="1"/>
  <c r="S2468" i="1"/>
  <c r="U3182" i="1"/>
  <c r="U3169" i="1" s="1"/>
  <c r="U3168" i="1" s="1"/>
  <c r="U3167" i="1" s="1"/>
  <c r="U3136" i="1" s="1"/>
  <c r="Y2192" i="1"/>
  <c r="Y2191" i="1" s="1"/>
  <c r="W2743" i="1"/>
  <c r="W2742" i="1" s="1"/>
  <c r="AA2192" i="1"/>
  <c r="AA2191" i="1" s="1"/>
  <c r="AA1551" i="1"/>
  <c r="AA1550" i="1" s="1"/>
  <c r="U2778" i="1"/>
  <c r="U2777" i="1" s="1"/>
  <c r="U2776" i="1" s="1"/>
  <c r="U2775" i="1" s="1"/>
  <c r="U2767" i="1" s="1"/>
  <c r="W2777" i="1"/>
  <c r="W2776" i="1" s="1"/>
  <c r="W2775" i="1" s="1"/>
  <c r="W2767" i="1" s="1"/>
  <c r="R2777" i="1"/>
  <c r="R2776" i="1" s="1"/>
  <c r="R2775" i="1" s="1"/>
  <c r="R2767" i="1" s="1"/>
  <c r="V2777" i="1"/>
  <c r="V2776" i="1" s="1"/>
  <c r="V2775" i="1" s="1"/>
  <c r="V2767" i="1" s="1"/>
  <c r="S2778" i="1"/>
  <c r="S2777" i="1" s="1"/>
  <c r="S2776" i="1" s="1"/>
  <c r="S2775" i="1" s="1"/>
  <c r="S2767" i="1" s="1"/>
  <c r="V681" i="1"/>
  <c r="V680" i="1" s="1"/>
  <c r="V679" i="1" s="1"/>
  <c r="V663" i="1" s="1"/>
  <c r="U3479" i="1"/>
  <c r="R3981" i="1"/>
  <c r="R3980" i="1" s="1"/>
  <c r="R3979" i="1" s="1"/>
  <c r="R3964" i="1" s="1"/>
  <c r="U3529" i="1"/>
  <c r="U3528" i="1" s="1"/>
  <c r="V3981" i="1"/>
  <c r="V3980" i="1" s="1"/>
  <c r="V3979" i="1" s="1"/>
  <c r="V3964" i="1" s="1"/>
  <c r="W3699" i="1"/>
  <c r="W3693" i="1" s="1"/>
  <c r="S3271" i="1"/>
  <c r="S3270" i="1" s="1"/>
  <c r="S3269" i="1" s="1"/>
  <c r="S3246" i="1" s="1"/>
  <c r="V3529" i="1"/>
  <c r="V3528" i="1" s="1"/>
  <c r="R1834" i="1"/>
  <c r="S3182" i="1"/>
  <c r="S3169" i="1" s="1"/>
  <c r="S3168" i="1" s="1"/>
  <c r="S3167" i="1" s="1"/>
  <c r="S3136" i="1" s="1"/>
  <c r="S1761" i="1"/>
  <c r="U2688" i="1"/>
  <c r="U2687" i="1" s="1"/>
  <c r="U2686" i="1" s="1"/>
  <c r="U1625" i="1"/>
  <c r="V745" i="1"/>
  <c r="V744" i="1" s="1"/>
  <c r="V743" i="1" s="1"/>
  <c r="V722" i="1" s="1"/>
  <c r="Y804" i="1"/>
  <c r="Y792" i="1" s="1"/>
  <c r="Y791" i="1" s="1"/>
  <c r="V1976" i="1"/>
  <c r="U745" i="1"/>
  <c r="U744" i="1" s="1"/>
  <c r="U743" i="1" s="1"/>
  <c r="U722" i="1" s="1"/>
  <c r="R2927" i="1"/>
  <c r="R1792" i="1"/>
  <c r="R1782" i="1" s="1"/>
  <c r="U281" i="1"/>
  <c r="U280" i="1" s="1"/>
  <c r="U279" i="1" s="1"/>
  <c r="R745" i="1"/>
  <c r="R744" i="1" s="1"/>
  <c r="R743" i="1" s="1"/>
  <c r="R722" i="1" s="1"/>
  <c r="S1976" i="1"/>
  <c r="W681" i="1"/>
  <c r="W680" i="1" s="1"/>
  <c r="W679" i="1" s="1"/>
  <c r="W663" i="1" s="1"/>
  <c r="U3877" i="1"/>
  <c r="U3876" i="1" s="1"/>
  <c r="S3479" i="1"/>
  <c r="R3028" i="1"/>
  <c r="R3027" i="1" s="1"/>
  <c r="R3026" i="1" s="1"/>
  <c r="U806" i="1"/>
  <c r="U805" i="1" s="1"/>
  <c r="W2193" i="1"/>
  <c r="W819" i="1"/>
  <c r="W818" i="1" s="1"/>
  <c r="W2927" i="1"/>
  <c r="W2266" i="1"/>
  <c r="Y17" i="1"/>
  <c r="R3877" i="1"/>
  <c r="R3876" i="1" s="1"/>
  <c r="V60" i="1"/>
  <c r="V59" i="1" s="1"/>
  <c r="V58" i="1" s="1"/>
  <c r="V57" i="1" s="1"/>
  <c r="AA17" i="1"/>
  <c r="U61" i="1"/>
  <c r="U60" i="1" s="1"/>
  <c r="U59" i="1" s="1"/>
  <c r="U58" i="1" s="1"/>
  <c r="U57" i="1" s="1"/>
  <c r="R60" i="1"/>
  <c r="R59" i="1" s="1"/>
  <c r="R58" i="1" s="1"/>
  <c r="R57" i="1" s="1"/>
  <c r="W61" i="1"/>
  <c r="W60" i="1" s="1"/>
  <c r="W59" i="1" s="1"/>
  <c r="W58" i="1" s="1"/>
  <c r="W57" i="1" s="1"/>
  <c r="S61" i="1"/>
  <c r="S60" i="1" s="1"/>
  <c r="S59" i="1" s="1"/>
  <c r="S58" i="1" s="1"/>
  <c r="S57" i="1" s="1"/>
  <c r="V3479" i="1"/>
  <c r="S2410" i="1"/>
  <c r="V2927" i="1"/>
  <c r="U3981" i="1"/>
  <c r="U3980" i="1" s="1"/>
  <c r="U3979" i="1" s="1"/>
  <c r="U3964" i="1" s="1"/>
  <c r="V2045" i="1"/>
  <c r="V1552" i="1"/>
  <c r="V3877" i="1"/>
  <c r="V3876" i="1" s="1"/>
  <c r="AA3025" i="1"/>
  <c r="AA3016" i="1" s="1"/>
  <c r="R2468" i="1"/>
  <c r="W3182" i="1"/>
  <c r="W3169" i="1" s="1"/>
  <c r="W3168" i="1" s="1"/>
  <c r="W3167" i="1" s="1"/>
  <c r="W3136" i="1" s="1"/>
  <c r="V3028" i="1"/>
  <c r="V3027" i="1" s="1"/>
  <c r="V3026" i="1" s="1"/>
  <c r="Y1551" i="1"/>
  <c r="Y1550" i="1" s="1"/>
  <c r="W2623" i="1"/>
  <c r="W2622" i="1" s="1"/>
  <c r="W2621" i="1" s="1"/>
  <c r="R3462" i="1"/>
  <c r="R2222" i="1"/>
  <c r="R2212" i="1" s="1"/>
  <c r="S1834" i="1"/>
  <c r="W2508" i="1"/>
  <c r="R819" i="1"/>
  <c r="R818" i="1" s="1"/>
  <c r="AA2741" i="1"/>
  <c r="V2410" i="1"/>
  <c r="V2743" i="1"/>
  <c r="V2742" i="1" s="1"/>
  <c r="V2431" i="1"/>
  <c r="S2193" i="1"/>
  <c r="S2956" i="1"/>
  <c r="U3699" i="1"/>
  <c r="U3693" i="1" s="1"/>
  <c r="U1976" i="1"/>
  <c r="U3462" i="1"/>
  <c r="AA2586" i="1"/>
  <c r="AA2577" i="1" s="1"/>
  <c r="AA3205" i="1"/>
  <c r="W3462" i="1"/>
  <c r="W1305" i="1"/>
  <c r="W1304" i="1" s="1"/>
  <c r="V1305" i="1"/>
  <c r="V1304" i="1" s="1"/>
  <c r="U2927" i="1"/>
  <c r="R1305" i="1"/>
  <c r="R1304" i="1" s="1"/>
  <c r="S1305" i="1"/>
  <c r="S1304" i="1" s="1"/>
  <c r="Y3338" i="1"/>
  <c r="Y3330" i="1" s="1"/>
  <c r="U1305" i="1"/>
  <c r="U1304" i="1" s="1"/>
  <c r="W1101" i="1"/>
  <c r="Y883" i="1"/>
  <c r="Y882" i="1" s="1"/>
  <c r="U2410" i="1"/>
  <c r="U2623" i="1"/>
  <c r="U2622" i="1" s="1"/>
  <c r="U2621" i="1" s="1"/>
  <c r="S1792" i="1"/>
  <c r="S1782" i="1" s="1"/>
  <c r="R2193" i="1"/>
  <c r="V2508" i="1"/>
  <c r="W3479" i="1"/>
  <c r="V3182" i="1"/>
  <c r="V3169" i="1" s="1"/>
  <c r="V3168" i="1" s="1"/>
  <c r="V3167" i="1" s="1"/>
  <c r="V3136" i="1" s="1"/>
  <c r="R3219" i="1"/>
  <c r="R3218" i="1" s="1"/>
  <c r="R3217" i="1" s="1"/>
  <c r="R3216" i="1" s="1"/>
  <c r="W3271" i="1"/>
  <c r="W3270" i="1" s="1"/>
  <c r="W3269" i="1" s="1"/>
  <c r="W3246" i="1" s="1"/>
  <c r="Y3205" i="1"/>
  <c r="Y2926" i="1"/>
  <c r="Y2925" i="1" s="1"/>
  <c r="W3981" i="1"/>
  <c r="W3980" i="1" s="1"/>
  <c r="W3979" i="1" s="1"/>
  <c r="W3964" i="1" s="1"/>
  <c r="U3028" i="1"/>
  <c r="U3027" i="1" s="1"/>
  <c r="U3026" i="1" s="1"/>
  <c r="V1792" i="1"/>
  <c r="V1782" i="1" s="1"/>
  <c r="U681" i="1"/>
  <c r="U680" i="1" s="1"/>
  <c r="U679" i="1" s="1"/>
  <c r="U663" i="1" s="1"/>
  <c r="R1552" i="1"/>
  <c r="S3363" i="1"/>
  <c r="S3341" i="1" s="1"/>
  <c r="S3340" i="1" s="1"/>
  <c r="S3339" i="1" s="1"/>
  <c r="U1397" i="1"/>
  <c r="S259" i="1"/>
  <c r="Y1329" i="1"/>
  <c r="Y1328" i="1" s="1"/>
  <c r="V20" i="1"/>
  <c r="V19" i="1" s="1"/>
  <c r="V18" i="1" s="1"/>
  <c r="S1523" i="1"/>
  <c r="S1522" i="1" s="1"/>
  <c r="W1523" i="1"/>
  <c r="W1522" i="1" s="1"/>
  <c r="AA804" i="1"/>
  <c r="AA792" i="1" s="1"/>
  <c r="AA791" i="1" s="1"/>
  <c r="R1523" i="1"/>
  <c r="R1522" i="1" s="1"/>
  <c r="V1523" i="1"/>
  <c r="V1522" i="1" s="1"/>
  <c r="U1523" i="1"/>
  <c r="U1522" i="1" s="1"/>
  <c r="U957" i="1"/>
  <c r="V1397" i="1"/>
  <c r="W333" i="1"/>
  <c r="W322" i="1" s="1"/>
  <c r="W304" i="1" s="1"/>
  <c r="U915" i="1"/>
  <c r="U905" i="1" s="1"/>
  <c r="S516" i="1"/>
  <c r="R1330" i="1"/>
  <c r="S3462" i="1"/>
  <c r="W1552" i="1"/>
  <c r="V806" i="1"/>
  <c r="V805" i="1" s="1"/>
  <c r="U2193" i="1"/>
  <c r="W3877" i="1"/>
  <c r="W3876" i="1" s="1"/>
  <c r="V2222" i="1"/>
  <c r="V2212" i="1" s="1"/>
  <c r="R1581" i="1"/>
  <c r="R1571" i="1" s="1"/>
  <c r="U3271" i="1"/>
  <c r="U3270" i="1" s="1"/>
  <c r="U3269" i="1" s="1"/>
  <c r="U3246" i="1" s="1"/>
  <c r="U1792" i="1"/>
  <c r="U1782" i="1" s="1"/>
  <c r="W1625" i="1"/>
  <c r="S3078" i="1"/>
  <c r="S3077" i="1" s="1"/>
  <c r="S3067" i="1" s="1"/>
  <c r="W3219" i="1"/>
  <c r="W3218" i="1" s="1"/>
  <c r="W3217" i="1" s="1"/>
  <c r="W3216" i="1" s="1"/>
  <c r="R1359" i="1"/>
  <c r="R1349" i="1" s="1"/>
  <c r="V884" i="1"/>
  <c r="Y2741" i="1"/>
  <c r="V2992" i="1"/>
  <c r="AA227" i="1"/>
  <c r="AA198" i="1" s="1"/>
  <c r="W1834" i="1"/>
  <c r="S3219" i="1"/>
  <c r="S3218" i="1" s="1"/>
  <c r="S3217" i="1" s="1"/>
  <c r="S3216" i="1" s="1"/>
  <c r="U1330" i="1"/>
  <c r="W1359" i="1"/>
  <c r="W1349" i="1" s="1"/>
  <c r="R806" i="1"/>
  <c r="R805" i="1" s="1"/>
  <c r="V281" i="1"/>
  <c r="V280" i="1" s="1"/>
  <c r="V279" i="1" s="1"/>
  <c r="R2410" i="1"/>
  <c r="Y1975" i="1"/>
  <c r="Y1974" i="1" s="1"/>
  <c r="U819" i="1"/>
  <c r="U818" i="1" s="1"/>
  <c r="U1552" i="1"/>
  <c r="Y2409" i="1"/>
  <c r="Y2408" i="1" s="1"/>
  <c r="AA1760" i="1"/>
  <c r="AA1759" i="1" s="1"/>
  <c r="V819" i="1"/>
  <c r="V818" i="1" s="1"/>
  <c r="R1761" i="1"/>
  <c r="S3529" i="1"/>
  <c r="S3528" i="1" s="1"/>
  <c r="S2266" i="1"/>
  <c r="S1330" i="1"/>
  <c r="W806" i="1"/>
  <c r="W805" i="1" s="1"/>
  <c r="W2410" i="1"/>
  <c r="S1101" i="1"/>
  <c r="R681" i="1"/>
  <c r="R680" i="1" s="1"/>
  <c r="R679" i="1" s="1"/>
  <c r="R663" i="1" s="1"/>
  <c r="S2688" i="1"/>
  <c r="S2687" i="1" s="1"/>
  <c r="S2686" i="1" s="1"/>
  <c r="W1330" i="1"/>
  <c r="U2222" i="1"/>
  <c r="U2212" i="1" s="1"/>
  <c r="W1581" i="1"/>
  <c r="W1571" i="1" s="1"/>
  <c r="AA2409" i="1"/>
  <c r="AA2408" i="1" s="1"/>
  <c r="AA1329" i="1"/>
  <c r="AA1328" i="1" s="1"/>
  <c r="V2193" i="1"/>
  <c r="V2846" i="1"/>
  <c r="R2266" i="1"/>
  <c r="S3028" i="1"/>
  <c r="S3027" i="1" s="1"/>
  <c r="S3026" i="1" s="1"/>
  <c r="R3182" i="1"/>
  <c r="R3169" i="1" s="1"/>
  <c r="R3168" i="1" s="1"/>
  <c r="R3167" i="1" s="1"/>
  <c r="R3136" i="1" s="1"/>
  <c r="R2005" i="1"/>
  <c r="R1995" i="1" s="1"/>
  <c r="V915" i="1"/>
  <c r="V905" i="1" s="1"/>
  <c r="S1552" i="1"/>
  <c r="Y3025" i="1"/>
  <c r="Y3016" i="1" s="1"/>
  <c r="R2846" i="1"/>
  <c r="R2743" i="1"/>
  <c r="R2742" i="1" s="1"/>
  <c r="U1581" i="1"/>
  <c r="U1571" i="1" s="1"/>
  <c r="S1581" i="1"/>
  <c r="S1571" i="1" s="1"/>
  <c r="U1180" i="1"/>
  <c r="R3479" i="1"/>
  <c r="V3219" i="1"/>
  <c r="V3218" i="1" s="1"/>
  <c r="V3217" i="1" s="1"/>
  <c r="V3216" i="1" s="1"/>
  <c r="W2222" i="1"/>
  <c r="W2212" i="1" s="1"/>
  <c r="R2508" i="1"/>
  <c r="V1359" i="1"/>
  <c r="V1349" i="1" s="1"/>
  <c r="R3818" i="1"/>
  <c r="R3817" i="1" s="1"/>
  <c r="R3810" i="1" s="1"/>
  <c r="R3809" i="1" s="1"/>
  <c r="W2956" i="1"/>
  <c r="U2743" i="1"/>
  <c r="U2742" i="1" s="1"/>
  <c r="S2222" i="1"/>
  <c r="S2212" i="1" s="1"/>
  <c r="V2005" i="1"/>
  <c r="V1995" i="1" s="1"/>
  <c r="V1180" i="1"/>
  <c r="Y3461" i="1"/>
  <c r="Y3437" i="1" s="1"/>
  <c r="Y3436" i="1" s="1"/>
  <c r="S3981" i="1"/>
  <c r="S3980" i="1" s="1"/>
  <c r="S3979" i="1" s="1"/>
  <c r="S3964" i="1" s="1"/>
  <c r="Y2586" i="1"/>
  <c r="Y2577" i="1" s="1"/>
  <c r="V424" i="1"/>
  <c r="V412" i="1" s="1"/>
  <c r="V388" i="1" s="1"/>
  <c r="V387" i="1" s="1"/>
  <c r="S3818" i="1"/>
  <c r="S3817" i="1" s="1"/>
  <c r="S3810" i="1" s="1"/>
  <c r="S3809" i="1" s="1"/>
  <c r="V3271" i="1"/>
  <c r="V3270" i="1" s="1"/>
  <c r="V3269" i="1" s="1"/>
  <c r="V3246" i="1" s="1"/>
  <c r="V2956" i="1"/>
  <c r="S2623" i="1"/>
  <c r="S2622" i="1" s="1"/>
  <c r="S2621" i="1" s="1"/>
  <c r="R3271" i="1"/>
  <c r="R3270" i="1" s="1"/>
  <c r="R3269" i="1" s="1"/>
  <c r="R3246" i="1" s="1"/>
  <c r="AA3338" i="1"/>
  <c r="AA3330" i="1" s="1"/>
  <c r="U2992" i="1"/>
  <c r="W2846" i="1"/>
  <c r="S2927" i="1"/>
  <c r="V2688" i="1"/>
  <c r="V2687" i="1" s="1"/>
  <c r="V2686" i="1" s="1"/>
  <c r="U2956" i="1"/>
  <c r="V1132" i="1"/>
  <c r="V1122" i="1" s="1"/>
  <c r="S681" i="1"/>
  <c r="S680" i="1" s="1"/>
  <c r="S679" i="1" s="1"/>
  <c r="S663" i="1" s="1"/>
  <c r="AA3461" i="1"/>
  <c r="AA3437" i="1" s="1"/>
  <c r="AA3436" i="1" s="1"/>
  <c r="U3219" i="1"/>
  <c r="U3218" i="1" s="1"/>
  <c r="U3217" i="1" s="1"/>
  <c r="U3216" i="1" s="1"/>
  <c r="V2266" i="1"/>
  <c r="S1180" i="1"/>
  <c r="V1581" i="1"/>
  <c r="V1571" i="1" s="1"/>
  <c r="V2468" i="1"/>
  <c r="V1625" i="1"/>
  <c r="W1397" i="1"/>
  <c r="W3394" i="1"/>
  <c r="R3078" i="1"/>
  <c r="R3077" i="1" s="1"/>
  <c r="R3067" i="1" s="1"/>
  <c r="R2688" i="1"/>
  <c r="R2687" i="1" s="1"/>
  <c r="R2686" i="1" s="1"/>
  <c r="R1397" i="1"/>
  <c r="S819" i="1"/>
  <c r="S818" i="1" s="1"/>
  <c r="S745" i="1"/>
  <c r="S744" i="1" s="1"/>
  <c r="S743" i="1" s="1"/>
  <c r="S722" i="1" s="1"/>
  <c r="S957" i="1"/>
  <c r="R1101" i="1"/>
  <c r="AA1122" i="1"/>
  <c r="AA1100" i="1" s="1"/>
  <c r="AA1099" i="1" s="1"/>
  <c r="Y1122" i="1"/>
  <c r="Y1100" i="1" s="1"/>
  <c r="Y1099" i="1" s="1"/>
  <c r="U1101" i="1"/>
  <c r="S915" i="1"/>
  <c r="S905" i="1" s="1"/>
  <c r="S228" i="1"/>
  <c r="W915" i="1"/>
  <c r="W905" i="1" s="1"/>
  <c r="U1132" i="1"/>
  <c r="U1122" i="1" s="1"/>
  <c r="V333" i="1"/>
  <c r="V322" i="1" s="1"/>
  <c r="V304" i="1" s="1"/>
  <c r="R884" i="1"/>
  <c r="U579" i="1"/>
  <c r="U578" i="1" s="1"/>
  <c r="U571" i="1" s="1"/>
  <c r="Y227" i="1"/>
  <c r="Y198" i="1" s="1"/>
  <c r="S1132" i="1"/>
  <c r="S1122" i="1" s="1"/>
  <c r="U20" i="1"/>
  <c r="U19" i="1" s="1"/>
  <c r="U18" i="1" s="1"/>
  <c r="W1132" i="1"/>
  <c r="W1122" i="1" s="1"/>
  <c r="S81" i="1"/>
  <c r="S80" i="1" s="1"/>
  <c r="W884" i="1"/>
  <c r="Y303" i="1"/>
  <c r="W957" i="1"/>
  <c r="AA883" i="1"/>
  <c r="AA882" i="1" s="1"/>
  <c r="U3394" i="1"/>
  <c r="W3078" i="1"/>
  <c r="W3077" i="1" s="1"/>
  <c r="W3067" i="1" s="1"/>
  <c r="W2688" i="1"/>
  <c r="W2687" i="1" s="1"/>
  <c r="W2686" i="1" s="1"/>
  <c r="W1976" i="1"/>
  <c r="V1330" i="1"/>
  <c r="S806" i="1"/>
  <c r="S805" i="1" s="1"/>
  <c r="W228" i="1"/>
  <c r="U1761" i="1"/>
  <c r="S884" i="1"/>
  <c r="W516" i="1"/>
  <c r="R516" i="1"/>
  <c r="W424" i="1"/>
  <c r="W412" i="1" s="1"/>
  <c r="W388" i="1" s="1"/>
  <c r="W387" i="1" s="1"/>
  <c r="S424" i="1"/>
  <c r="S412" i="1" s="1"/>
  <c r="S388" i="1" s="1"/>
  <c r="S387" i="1" s="1"/>
  <c r="W259" i="1"/>
  <c r="W20" i="1"/>
  <c r="W19" i="1" s="1"/>
  <c r="W18" i="1" s="1"/>
  <c r="U516" i="1"/>
  <c r="V81" i="1"/>
  <c r="V80" i="1" s="1"/>
  <c r="R259" i="1"/>
  <c r="S20" i="1"/>
  <c r="S19" i="1" s="1"/>
  <c r="S18" i="1" s="1"/>
  <c r="R424" i="1"/>
  <c r="R412" i="1" s="1"/>
  <c r="R388" i="1" s="1"/>
  <c r="R387" i="1" s="1"/>
  <c r="R333" i="1"/>
  <c r="R322" i="1" s="1"/>
  <c r="R304" i="1" s="1"/>
  <c r="U228" i="1"/>
  <c r="S281" i="1"/>
  <c r="S280" i="1" s="1"/>
  <c r="S279" i="1" s="1"/>
  <c r="U81" i="1"/>
  <c r="U80" i="1" s="1"/>
  <c r="R579" i="1"/>
  <c r="R578" i="1" s="1"/>
  <c r="R571" i="1" s="1"/>
  <c r="R20" i="1"/>
  <c r="R19" i="1" s="1"/>
  <c r="R18" i="1" s="1"/>
  <c r="S2992" i="1"/>
  <c r="U2468" i="1"/>
  <c r="U2045" i="1"/>
  <c r="R1976" i="1"/>
  <c r="U884" i="1"/>
  <c r="S1359" i="1"/>
  <c r="S1349" i="1" s="1"/>
  <c r="W1792" i="1"/>
  <c r="W1782" i="1" s="1"/>
  <c r="R1132" i="1"/>
  <c r="R1122" i="1" s="1"/>
  <c r="W2005" i="1"/>
  <c r="W1995" i="1" s="1"/>
  <c r="U3818" i="1"/>
  <c r="U3817" i="1" s="1"/>
  <c r="U3810" i="1" s="1"/>
  <c r="U3809" i="1" s="1"/>
  <c r="R2431" i="1"/>
  <c r="U2508" i="1"/>
  <c r="V957" i="1"/>
  <c r="AA303" i="1"/>
  <c r="U1834" i="1"/>
  <c r="S1625" i="1"/>
  <c r="S1397" i="1"/>
  <c r="S333" i="1"/>
  <c r="S322" i="1" s="1"/>
  <c r="S304" i="1" s="1"/>
  <c r="U2005" i="1"/>
  <c r="U1995" i="1" s="1"/>
  <c r="W81" i="1"/>
  <c r="W80" i="1" s="1"/>
  <c r="V2623" i="1"/>
  <c r="V2622" i="1" s="1"/>
  <c r="V2621" i="1" s="1"/>
  <c r="V3394" i="1"/>
  <c r="AA2926" i="1"/>
  <c r="AA2925" i="1" s="1"/>
  <c r="S3877" i="1"/>
  <c r="S3876" i="1" s="1"/>
  <c r="V3462" i="1"/>
  <c r="W3529" i="1"/>
  <c r="W3528" i="1" s="1"/>
  <c r="U3078" i="1"/>
  <c r="U3077" i="1" s="1"/>
  <c r="U3067" i="1" s="1"/>
  <c r="R81" i="1"/>
  <c r="R80" i="1" s="1"/>
  <c r="W3818" i="1"/>
  <c r="W3817" i="1" s="1"/>
  <c r="W3810" i="1" s="1"/>
  <c r="W3809" i="1" s="1"/>
  <c r="V259" i="1"/>
  <c r="V3363" i="1"/>
  <c r="V3341" i="1" s="1"/>
  <c r="V3340" i="1" s="1"/>
  <c r="V3339" i="1" s="1"/>
  <c r="S579" i="1"/>
  <c r="S578" i="1" s="1"/>
  <c r="S571" i="1" s="1"/>
  <c r="R1180" i="1"/>
  <c r="V1761" i="1"/>
  <c r="W1761" i="1"/>
  <c r="S2045" i="1"/>
  <c r="V3818" i="1"/>
  <c r="V3817" i="1" s="1"/>
  <c r="V3810" i="1" s="1"/>
  <c r="V3809" i="1" s="1"/>
  <c r="R3529" i="1"/>
  <c r="R3528" i="1" s="1"/>
  <c r="W2431" i="1"/>
  <c r="V1101" i="1"/>
  <c r="U259" i="1"/>
  <c r="U3363" i="1"/>
  <c r="U3341" i="1" s="1"/>
  <c r="U3340" i="1" s="1"/>
  <c r="U3339" i="1" s="1"/>
  <c r="S2005" i="1"/>
  <c r="S1995" i="1" s="1"/>
  <c r="U424" i="1"/>
  <c r="U412" i="1" s="1"/>
  <c r="U388" i="1" s="1"/>
  <c r="U387" i="1" s="1"/>
  <c r="U2266" i="1"/>
  <c r="R2045" i="1"/>
  <c r="R3363" i="1"/>
  <c r="R3341" i="1" s="1"/>
  <c r="R3340" i="1" s="1"/>
  <c r="R3339" i="1" s="1"/>
  <c r="R2623" i="1"/>
  <c r="R2622" i="1" s="1"/>
  <c r="R2621" i="1" s="1"/>
  <c r="U333" i="1"/>
  <c r="U322" i="1" s="1"/>
  <c r="U304" i="1" s="1"/>
  <c r="W579" i="1"/>
  <c r="W578" i="1" s="1"/>
  <c r="W571" i="1" s="1"/>
  <c r="V228" i="1"/>
  <c r="R915" i="1"/>
  <c r="R905" i="1" s="1"/>
  <c r="W281" i="1"/>
  <c r="W280" i="1" s="1"/>
  <c r="W279" i="1" s="1"/>
  <c r="R3394" i="1"/>
  <c r="V3078" i="1"/>
  <c r="V3077" i="1" s="1"/>
  <c r="V3067" i="1" s="1"/>
  <c r="W2992" i="1"/>
  <c r="S2508" i="1"/>
  <c r="R957" i="1"/>
  <c r="W3363" i="1"/>
  <c r="W3341" i="1" s="1"/>
  <c r="W3340" i="1" s="1"/>
  <c r="W3339" i="1" s="1"/>
  <c r="S2431" i="1"/>
  <c r="S2743" i="1"/>
  <c r="S2742" i="1" s="1"/>
  <c r="R281" i="1"/>
  <c r="R280" i="1" s="1"/>
  <c r="R279" i="1" s="1"/>
  <c r="S2846" i="1"/>
  <c r="W2045" i="1"/>
  <c r="V1834" i="1"/>
  <c r="U1359" i="1"/>
  <c r="U1349" i="1" s="1"/>
  <c r="V516" i="1"/>
  <c r="R2992" i="1"/>
  <c r="U2846" i="1"/>
  <c r="R228" i="1"/>
  <c r="S3394" i="1"/>
  <c r="R1625" i="1"/>
  <c r="W1180" i="1"/>
  <c r="V579" i="1"/>
  <c r="V578" i="1" s="1"/>
  <c r="V571" i="1" s="1"/>
  <c r="P3898" i="1"/>
  <c r="P3897" i="1" s="1"/>
  <c r="P3896" i="1" s="1"/>
  <c r="P3888" i="1"/>
  <c r="P1686" i="1"/>
  <c r="P1685" i="1" s="1"/>
  <c r="P1684" i="1" s="1"/>
  <c r="P1175" i="1"/>
  <c r="P1174" i="1" s="1"/>
  <c r="P1173" i="1" s="1"/>
  <c r="P1172" i="1" s="1"/>
  <c r="P1165" i="1" s="1"/>
  <c r="P1158" i="1" s="1"/>
  <c r="P1373" i="1"/>
  <c r="P1372" i="1" s="1"/>
  <c r="P1371" i="1" s="1"/>
  <c r="P1392" i="1"/>
  <c r="P1391" i="1" s="1"/>
  <c r="P1390" i="1" s="1"/>
  <c r="P1389" i="1" s="1"/>
  <c r="P1382" i="1" s="1"/>
  <c r="P1381" i="1" s="1"/>
  <c r="P1629" i="1"/>
  <c r="P1628" i="1" s="1"/>
  <c r="P1627" i="1" s="1"/>
  <c r="P1626" i="1" s="1"/>
  <c r="P401" i="1"/>
  <c r="P855" i="1"/>
  <c r="P854" i="1" s="1"/>
  <c r="P848" i="1" s="1"/>
  <c r="P2207" i="1"/>
  <c r="P2203" i="1" s="1"/>
  <c r="P2202" i="1" s="1"/>
  <c r="P2294" i="1"/>
  <c r="P2049" i="1"/>
  <c r="P2048" i="1" s="1"/>
  <c r="P2047" i="1" s="1"/>
  <c r="P2046" i="1" s="1"/>
  <c r="P2362" i="1"/>
  <c r="P2361" i="1" s="1"/>
  <c r="P2360" i="1" s="1"/>
  <c r="P2359" i="1" s="1"/>
  <c r="P2657" i="1"/>
  <c r="P3221" i="1"/>
  <c r="P3220" i="1" s="1"/>
  <c r="P517" i="1"/>
  <c r="P830" i="1"/>
  <c r="P1146" i="1"/>
  <c r="P1145" i="1" s="1"/>
  <c r="P1144" i="1" s="1"/>
  <c r="P3177" i="1"/>
  <c r="P3176" i="1" s="1"/>
  <c r="P3175" i="1" s="1"/>
  <c r="P3250" i="1"/>
  <c r="P3249" i="1" s="1"/>
  <c r="P3248" i="1" s="1"/>
  <c r="P3247" i="1" s="1"/>
  <c r="P3903" i="1"/>
  <c r="P3984" i="1"/>
  <c r="P3983" i="1" s="1"/>
  <c r="P3982" i="1" s="1"/>
  <c r="P2929" i="1"/>
  <c r="P2928" i="1" s="1"/>
  <c r="P3802" i="1"/>
  <c r="P3798" i="1" s="1"/>
  <c r="P3793" i="1" s="1"/>
  <c r="P3792" i="1" s="1"/>
  <c r="P3791" i="1" s="1"/>
  <c r="P3790" i="1" s="1"/>
  <c r="P3990" i="1"/>
  <c r="P3989" i="1" s="1"/>
  <c r="P1556" i="1"/>
  <c r="P1555" i="1" s="1"/>
  <c r="P1554" i="1" s="1"/>
  <c r="P1553" i="1" s="1"/>
  <c r="P1765" i="1"/>
  <c r="P1764" i="1" s="1"/>
  <c r="P1763" i="1" s="1"/>
  <c r="P1762" i="1" s="1"/>
  <c r="P1918" i="1"/>
  <c r="P1917" i="1" s="1"/>
  <c r="P1916" i="1" s="1"/>
  <c r="P1915" i="1" s="1"/>
  <c r="P1914" i="1" s="1"/>
  <c r="P2261" i="1"/>
  <c r="P2260" i="1" s="1"/>
  <c r="P2259" i="1" s="1"/>
  <c r="P2258" i="1" s="1"/>
  <c r="P2251" i="1" s="1"/>
  <c r="P2244" i="1" s="1"/>
  <c r="P2689" i="1"/>
  <c r="P213" i="1"/>
  <c r="P212" i="1" s="1"/>
  <c r="P207" i="1" s="1"/>
  <c r="P201" i="1" s="1"/>
  <c r="P200" i="1" s="1"/>
  <c r="P199" i="1" s="1"/>
  <c r="P638" i="1"/>
  <c r="P637" i="1" s="1"/>
  <c r="P807" i="1"/>
  <c r="P843" i="1"/>
  <c r="P842" i="1" s="1"/>
  <c r="P841" i="1" s="1"/>
  <c r="P1783" i="1"/>
  <c r="P2709" i="1"/>
  <c r="P2708" i="1" s="1"/>
  <c r="P2707" i="1" s="1"/>
  <c r="P3319" i="1"/>
  <c r="P3315" i="1" s="1"/>
  <c r="P3314" i="1" s="1"/>
  <c r="P3464" i="1"/>
  <c r="P3463" i="1" s="1"/>
  <c r="P3972" i="1"/>
  <c r="P3968" i="1" s="1"/>
  <c r="P3967" i="1" s="1"/>
  <c r="P3966" i="1" s="1"/>
  <c r="P3965" i="1" s="1"/>
  <c r="P898" i="1"/>
  <c r="P894" i="1" s="1"/>
  <c r="P893" i="1" s="1"/>
  <c r="P1566" i="1"/>
  <c r="P1562" i="1" s="1"/>
  <c r="P1561" i="1" s="1"/>
  <c r="P2809" i="1"/>
  <c r="P3043" i="1"/>
  <c r="P3042" i="1" s="1"/>
  <c r="P3191" i="1"/>
  <c r="P3190" i="1" s="1"/>
  <c r="P3211" i="1"/>
  <c r="P3210" i="1" s="1"/>
  <c r="P3209" i="1" s="1"/>
  <c r="P3208" i="1" s="1"/>
  <c r="P3207" i="1" s="1"/>
  <c r="P3206" i="1" s="1"/>
  <c r="P3676" i="1"/>
  <c r="P3675" i="1" s="1"/>
  <c r="P3674" i="1" s="1"/>
  <c r="P3673" i="1" s="1"/>
  <c r="P3672" i="1" s="1"/>
  <c r="P154" i="1"/>
  <c r="P179" i="1"/>
  <c r="P178" i="1" s="1"/>
  <c r="P283" i="1"/>
  <c r="P282" i="1" s="1"/>
  <c r="P373" i="1"/>
  <c r="P369" i="1" s="1"/>
  <c r="P368" i="1" s="1"/>
  <c r="P367" i="1" s="1"/>
  <c r="P366" i="1" s="1"/>
  <c r="P1775" i="1"/>
  <c r="P1771" i="1" s="1"/>
  <c r="P1770" i="1" s="1"/>
  <c r="P1761" i="1" s="1"/>
  <c r="P3009" i="1"/>
  <c r="P3005" i="1" s="1"/>
  <c r="P3004" i="1" s="1"/>
  <c r="P3105" i="1"/>
  <c r="P3104" i="1" s="1"/>
  <c r="P3343" i="1"/>
  <c r="P3342" i="1" s="1"/>
  <c r="P3596" i="1"/>
  <c r="P3592" i="1" s="1"/>
  <c r="P3591" i="1" s="1"/>
  <c r="P3590" i="1" s="1"/>
  <c r="P3589" i="1" s="1"/>
  <c r="P2270" i="1"/>
  <c r="P2269" i="1" s="1"/>
  <c r="P2268" i="1" s="1"/>
  <c r="P2267" i="1" s="1"/>
  <c r="P653" i="1"/>
  <c r="P652" i="1" s="1"/>
  <c r="P651" i="1" s="1"/>
  <c r="P2800" i="1"/>
  <c r="P2778" i="1" s="1"/>
  <c r="P2777" i="1" s="1"/>
  <c r="P2776" i="1" s="1"/>
  <c r="P2775" i="1" s="1"/>
  <c r="P272" i="1"/>
  <c r="P268" i="1" s="1"/>
  <c r="P267" i="1" s="1"/>
  <c r="P1401" i="1"/>
  <c r="P1400" i="1" s="1"/>
  <c r="P1399" i="1" s="1"/>
  <c r="P1398" i="1" s="1"/>
  <c r="P1703" i="1"/>
  <c r="P1702" i="1" s="1"/>
  <c r="P1701" i="1" s="1"/>
  <c r="P1700" i="1" s="1"/>
  <c r="P1699" i="1" s="1"/>
  <c r="P1713" i="1"/>
  <c r="P1712" i="1" s="1"/>
  <c r="P1711" i="1" s="1"/>
  <c r="P1710" i="1" s="1"/>
  <c r="P1838" i="1"/>
  <c r="P1837" i="1" s="1"/>
  <c r="P1836" i="1" s="1"/>
  <c r="P1835" i="1" s="1"/>
  <c r="P2197" i="1"/>
  <c r="P2196" i="1" s="1"/>
  <c r="P2195" i="1" s="1"/>
  <c r="P2194" i="1" s="1"/>
  <c r="P2351" i="1"/>
  <c r="P2350" i="1" s="1"/>
  <c r="P2349" i="1" s="1"/>
  <c r="P2348" i="1" s="1"/>
  <c r="P2347" i="1" s="1"/>
  <c r="P2432" i="1"/>
  <c r="P2700" i="1"/>
  <c r="P2699" i="1" s="1"/>
  <c r="P2957" i="1"/>
  <c r="P3070" i="1"/>
  <c r="P3069" i="1" s="1"/>
  <c r="P3068" i="1" s="1"/>
  <c r="P3097" i="1"/>
  <c r="P3226" i="1"/>
  <c r="P3258" i="1"/>
  <c r="P3257" i="1" s="1"/>
  <c r="P3256" i="1" s="1"/>
  <c r="P3255" i="1" s="1"/>
  <c r="P3922" i="1"/>
  <c r="P3921" i="1" s="1"/>
  <c r="P3920" i="1" s="1"/>
  <c r="P3919" i="1" s="1"/>
  <c r="P3918" i="1" s="1"/>
  <c r="P1361" i="1"/>
  <c r="P1360" i="1" s="1"/>
  <c r="P1524" i="1"/>
  <c r="P1523" i="1" s="1"/>
  <c r="P1522" i="1" s="1"/>
  <c r="P1956" i="1"/>
  <c r="P1955" i="1" s="1"/>
  <c r="P1954" i="1" s="1"/>
  <c r="P3183" i="1"/>
  <c r="P30" i="1"/>
  <c r="P29" i="1" s="1"/>
  <c r="P28" i="1" s="1"/>
  <c r="P88" i="1"/>
  <c r="P84" i="1" s="1"/>
  <c r="P83" i="1" s="1"/>
  <c r="P82" i="1" s="1"/>
  <c r="P262" i="1"/>
  <c r="P261" i="1" s="1"/>
  <c r="P260" i="1" s="1"/>
  <c r="P353" i="1"/>
  <c r="P352" i="1" s="1"/>
  <c r="P1184" i="1"/>
  <c r="P1183" i="1" s="1"/>
  <c r="P1182" i="1" s="1"/>
  <c r="P1181" i="1" s="1"/>
  <c r="P2160" i="1"/>
  <c r="P2159" i="1" s="1"/>
  <c r="P2158" i="1" s="1"/>
  <c r="P3371" i="1"/>
  <c r="P3454" i="1"/>
  <c r="P3450" i="1" s="1"/>
  <c r="P3445" i="1" s="1"/>
  <c r="P3444" i="1" s="1"/>
  <c r="P3470" i="1"/>
  <c r="P3469" i="1" s="1"/>
  <c r="P3497" i="1"/>
  <c r="P3496" i="1" s="1"/>
  <c r="P3495" i="1" s="1"/>
  <c r="P3730" i="1"/>
  <c r="P3729" i="1" s="1"/>
  <c r="P3728" i="1" s="1"/>
  <c r="P558" i="1"/>
  <c r="P557" i="1" s="1"/>
  <c r="P746" i="1"/>
  <c r="P1047" i="1"/>
  <c r="P1046" i="1" s="1"/>
  <c r="P1045" i="1" s="1"/>
  <c r="P1044" i="1" s="1"/>
  <c r="P1043" i="1" s="1"/>
  <c r="P1081" i="1"/>
  <c r="P1080" i="1" s="1"/>
  <c r="P1079" i="1" s="1"/>
  <c r="P1105" i="1"/>
  <c r="P1104" i="1" s="1"/>
  <c r="P1103" i="1" s="1"/>
  <c r="P1102" i="1" s="1"/>
  <c r="P1251" i="1"/>
  <c r="P1250" i="1" s="1"/>
  <c r="P1243" i="1" s="1"/>
  <c r="P1334" i="1"/>
  <c r="P1333" i="1" s="1"/>
  <c r="P1332" i="1" s="1"/>
  <c r="P1331" i="1" s="1"/>
  <c r="P1344" i="1"/>
  <c r="P1340" i="1" s="1"/>
  <c r="P1339" i="1" s="1"/>
  <c r="P1620" i="1"/>
  <c r="P1619" i="1" s="1"/>
  <c r="P1618" i="1" s="1"/>
  <c r="P1617" i="1" s="1"/>
  <c r="P1610" i="1" s="1"/>
  <c r="P1603" i="1" s="1"/>
  <c r="P2524" i="1"/>
  <c r="P2523" i="1" s="1"/>
  <c r="P2522" i="1" s="1"/>
  <c r="P2509" i="1" s="1"/>
  <c r="P2721" i="1"/>
  <c r="P2717" i="1" s="1"/>
  <c r="P2716" i="1" s="1"/>
  <c r="P3364" i="1"/>
  <c r="P3515" i="1"/>
  <c r="P3514" i="1" s="1"/>
  <c r="P3565" i="1"/>
  <c r="P3552" i="1" s="1"/>
  <c r="P3766" i="1"/>
  <c r="P3762" i="1" s="1"/>
  <c r="P3761" i="1" s="1"/>
  <c r="P3755" i="1" s="1"/>
  <c r="P3832" i="1"/>
  <c r="P3828" i="1" s="1"/>
  <c r="P3933" i="1"/>
  <c r="P3932" i="1" s="1"/>
  <c r="P3931" i="1" s="1"/>
  <c r="P3930" i="1" s="1"/>
  <c r="P3929" i="1" s="1"/>
  <c r="P101" i="1"/>
  <c r="P50" i="1"/>
  <c r="P46" i="1" s="1"/>
  <c r="P45" i="1" s="1"/>
  <c r="P230" i="1"/>
  <c r="P229" i="1" s="1"/>
  <c r="P342" i="1"/>
  <c r="P335" i="1" s="1"/>
  <c r="P334" i="1" s="1"/>
  <c r="P453" i="1"/>
  <c r="P929" i="1"/>
  <c r="P928" i="1" s="1"/>
  <c r="P927" i="1" s="1"/>
  <c r="P1306" i="1"/>
  <c r="P1305" i="1" s="1"/>
  <c r="P1304" i="1" s="1"/>
  <c r="P1350" i="1"/>
  <c r="P1806" i="1"/>
  <c r="P1805" i="1" s="1"/>
  <c r="P1804" i="1" s="1"/>
  <c r="P1821" i="1"/>
  <c r="P1814" i="1" s="1"/>
  <c r="P1862" i="1"/>
  <c r="P23" i="1"/>
  <c r="P22" i="1" s="1"/>
  <c r="P21" i="1" s="1"/>
  <c r="P140" i="1"/>
  <c r="P139" i="1" s="1"/>
  <c r="P425" i="1"/>
  <c r="P541" i="1"/>
  <c r="P532" i="1" s="1"/>
  <c r="P666" i="1"/>
  <c r="P665" i="1" s="1"/>
  <c r="P664" i="1" s="1"/>
  <c r="P989" i="1"/>
  <c r="P1068" i="1"/>
  <c r="P1067" i="1" s="1"/>
  <c r="P1066" i="1" s="1"/>
  <c r="P1134" i="1"/>
  <c r="P1133" i="1" s="1"/>
  <c r="P1293" i="1"/>
  <c r="P1292" i="1" s="1"/>
  <c r="P1291" i="1" s="1"/>
  <c r="P1496" i="1"/>
  <c r="P1495" i="1" s="1"/>
  <c r="P1494" i="1" s="1"/>
  <c r="P1493" i="1" s="1"/>
  <c r="P1653" i="1"/>
  <c r="P682" i="1"/>
  <c r="P729" i="1"/>
  <c r="P728" i="1" s="1"/>
  <c r="P784" i="1"/>
  <c r="P780" i="1" s="1"/>
  <c r="P779" i="1" s="1"/>
  <c r="P795" i="1"/>
  <c r="P794" i="1" s="1"/>
  <c r="P793" i="1" s="1"/>
  <c r="P836" i="1"/>
  <c r="P944" i="1"/>
  <c r="P937" i="1" s="1"/>
  <c r="P1268" i="1"/>
  <c r="P1267" i="1" s="1"/>
  <c r="P1266" i="1" s="1"/>
  <c r="P1265" i="1" s="1"/>
  <c r="P1264" i="1" s="1"/>
  <c r="P1595" i="1"/>
  <c r="P1594" i="1" s="1"/>
  <c r="P1593" i="1" s="1"/>
  <c r="P2377" i="1"/>
  <c r="P2376" i="1" s="1"/>
  <c r="P2375" i="1" s="1"/>
  <c r="P2903" i="1"/>
  <c r="P2866" i="1" s="1"/>
  <c r="P2865" i="1" s="1"/>
  <c r="P622" i="1"/>
  <c r="P609" i="1" s="1"/>
  <c r="P917" i="1"/>
  <c r="P916" i="1" s="1"/>
  <c r="P961" i="1"/>
  <c r="P960" i="1" s="1"/>
  <c r="P959" i="1" s="1"/>
  <c r="P958" i="1" s="1"/>
  <c r="P1057" i="1"/>
  <c r="P1056" i="1" s="1"/>
  <c r="P1055" i="1" s="1"/>
  <c r="P1054" i="1" s="1"/>
  <c r="P74" i="1"/>
  <c r="P61" i="1" s="1"/>
  <c r="P60" i="1" s="1"/>
  <c r="P59" i="1" s="1"/>
  <c r="P58" i="1" s="1"/>
  <c r="P57" i="1" s="1"/>
  <c r="P249" i="1"/>
  <c r="P248" i="1" s="1"/>
  <c r="P247" i="1" s="1"/>
  <c r="P312" i="1"/>
  <c r="P311" i="1" s="1"/>
  <c r="P306" i="1" s="1"/>
  <c r="P305" i="1" s="1"/>
  <c r="P391" i="1"/>
  <c r="P390" i="1" s="1"/>
  <c r="P389" i="1" s="1"/>
  <c r="P419" i="1"/>
  <c r="P414" i="1" s="1"/>
  <c r="P413" i="1" s="1"/>
  <c r="P441" i="1"/>
  <c r="P486" i="1"/>
  <c r="P482" i="1" s="1"/>
  <c r="P481" i="1" s="1"/>
  <c r="P480" i="1" s="1"/>
  <c r="P580" i="1"/>
  <c r="P759" i="1"/>
  <c r="P1030" i="1"/>
  <c r="P1029" i="1" s="1"/>
  <c r="P1016" i="1" s="1"/>
  <c r="P1115" i="1"/>
  <c r="P1111" i="1" s="1"/>
  <c r="P1110" i="1" s="1"/>
  <c r="P1794" i="1"/>
  <c r="P1793" i="1" s="1"/>
  <c r="P1943" i="1"/>
  <c r="P1942" i="1" s="1"/>
  <c r="P1941" i="1" s="1"/>
  <c r="P2032" i="1"/>
  <c r="P2025" i="1" s="1"/>
  <c r="P3485" i="1"/>
  <c r="P3484" i="1" s="1"/>
  <c r="P2224" i="1"/>
  <c r="P2223" i="1" s="1"/>
  <c r="P2390" i="1"/>
  <c r="P2389" i="1" s="1"/>
  <c r="P2388" i="1" s="1"/>
  <c r="P2443" i="1"/>
  <c r="P2442" i="1" s="1"/>
  <c r="P2441" i="1" s="1"/>
  <c r="P3029" i="1"/>
  <c r="P3090" i="1"/>
  <c r="P3123" i="1"/>
  <c r="P3122" i="1" s="1"/>
  <c r="P3121" i="1" s="1"/>
  <c r="P3120" i="1" s="1"/>
  <c r="P3119" i="1" s="1"/>
  <c r="P3235" i="1"/>
  <c r="P3234" i="1" s="1"/>
  <c r="P3272" i="1"/>
  <c r="P3297" i="1"/>
  <c r="P3296" i="1" s="1"/>
  <c r="P3353" i="1"/>
  <c r="P3530" i="1"/>
  <c r="P3631" i="1"/>
  <c r="P3625" i="1" s="1"/>
  <c r="P3624" i="1" s="1"/>
  <c r="P3617" i="1" s="1"/>
  <c r="P3616" i="1" s="1"/>
  <c r="P3783" i="1"/>
  <c r="P3779" i="1" s="1"/>
  <c r="P3774" i="1" s="1"/>
  <c r="P3773" i="1" s="1"/>
  <c r="P3772" i="1" s="1"/>
  <c r="P3771" i="1" s="1"/>
  <c r="P3867" i="1"/>
  <c r="P3863" i="1" s="1"/>
  <c r="P3862" i="1" s="1"/>
  <c r="P3856" i="1" s="1"/>
  <c r="P3855" i="1" s="1"/>
  <c r="P2118" i="1"/>
  <c r="P2117" i="1" s="1"/>
  <c r="P2104" i="1" s="1"/>
  <c r="P2173" i="1"/>
  <c r="P2172" i="1" s="1"/>
  <c r="P2171" i="1" s="1"/>
  <c r="P2236" i="1"/>
  <c r="P2235" i="1" s="1"/>
  <c r="P2234" i="1" s="1"/>
  <c r="P2472" i="1"/>
  <c r="P2471" i="1" s="1"/>
  <c r="P2470" i="1" s="1"/>
  <c r="P2469" i="1" s="1"/>
  <c r="P2750" i="1"/>
  <c r="P2749" i="1" s="1"/>
  <c r="P2982" i="1"/>
  <c r="P2972" i="1" s="1"/>
  <c r="P3282" i="1"/>
  <c r="P3718" i="1"/>
  <c r="P1901" i="1"/>
  <c r="P1900" i="1" s="1"/>
  <c r="P1893" i="1" s="1"/>
  <c r="P1980" i="1"/>
  <c r="P1979" i="1" s="1"/>
  <c r="P1978" i="1" s="1"/>
  <c r="P1977" i="1" s="1"/>
  <c r="P1990" i="1"/>
  <c r="P1986" i="1" s="1"/>
  <c r="P1985" i="1" s="1"/>
  <c r="P2145" i="1"/>
  <c r="P2144" i="1" s="1"/>
  <c r="P2143" i="1" s="1"/>
  <c r="P2142" i="1" s="1"/>
  <c r="P2414" i="1"/>
  <c r="P2413" i="1" s="1"/>
  <c r="P2412" i="1" s="1"/>
  <c r="P2411" i="1" s="1"/>
  <c r="P2424" i="1"/>
  <c r="P2420" i="1" s="1"/>
  <c r="P2419" i="1" s="1"/>
  <c r="P2463" i="1"/>
  <c r="P2462" i="1" s="1"/>
  <c r="P2461" i="1" s="1"/>
  <c r="P2460" i="1" s="1"/>
  <c r="P2459" i="1" s="1"/>
  <c r="P2458" i="1" s="1"/>
  <c r="P2542" i="1"/>
  <c r="P2541" i="1" s="1"/>
  <c r="P2540" i="1" s="1"/>
  <c r="P2539" i="1" s="1"/>
  <c r="P2538" i="1" s="1"/>
  <c r="P2759" i="1"/>
  <c r="P2758" i="1" s="1"/>
  <c r="P2757" i="1" s="1"/>
  <c r="P2996" i="1"/>
  <c r="P2995" i="1" s="1"/>
  <c r="P2994" i="1" s="1"/>
  <c r="P2993" i="1" s="1"/>
  <c r="P3060" i="1"/>
  <c r="P3056" i="1" s="1"/>
  <c r="P3055" i="1" s="1"/>
  <c r="P3160" i="1"/>
  <c r="P3159" i="1" s="1"/>
  <c r="P3158" i="1" s="1"/>
  <c r="P3157" i="1" s="1"/>
  <c r="P3156" i="1" s="1"/>
  <c r="P3397" i="1"/>
  <c r="P3396" i="1" s="1"/>
  <c r="P3395" i="1" s="1"/>
  <c r="P3537" i="1"/>
  <c r="P1212" i="1"/>
  <c r="P2073" i="1"/>
  <c r="P1511" i="1"/>
  <c r="P1510" i="1" s="1"/>
  <c r="P1509" i="1" s="1"/>
  <c r="P1728" i="1"/>
  <c r="P1727" i="1" s="1"/>
  <c r="P1726" i="1" s="1"/>
  <c r="P906" i="1"/>
  <c r="P122" i="1"/>
  <c r="P118" i="1" s="1"/>
  <c r="P117" i="1" s="1"/>
  <c r="P116" i="1" s="1"/>
  <c r="P115" i="1" s="1"/>
  <c r="P168" i="1"/>
  <c r="P167" i="1" s="1"/>
  <c r="P297" i="1"/>
  <c r="P296" i="1" s="1"/>
  <c r="P697" i="1"/>
  <c r="P812" i="1"/>
  <c r="P866" i="1"/>
  <c r="P865" i="1" s="1"/>
  <c r="P864" i="1" s="1"/>
  <c r="P863" i="1" s="1"/>
  <c r="P862" i="1" s="1"/>
  <c r="P888" i="1"/>
  <c r="P887" i="1" s="1"/>
  <c r="P886" i="1" s="1"/>
  <c r="P885" i="1" s="1"/>
  <c r="P1464" i="1"/>
  <c r="P1463" i="1" s="1"/>
  <c r="P1462" i="1" s="1"/>
  <c r="P1455" i="1" s="1"/>
  <c r="P1928" i="1"/>
  <c r="P1927" i="1" s="1"/>
  <c r="P1926" i="1" s="1"/>
  <c r="P1925" i="1" s="1"/>
  <c r="P1996" i="1"/>
  <c r="P2007" i="1"/>
  <c r="P2006" i="1" s="1"/>
  <c r="P1123" i="1"/>
  <c r="P1278" i="1"/>
  <c r="P1277" i="1" s="1"/>
  <c r="P1276" i="1" s="1"/>
  <c r="P1275" i="1" s="1"/>
  <c r="P1429" i="1"/>
  <c r="P1572" i="1"/>
  <c r="P1583" i="1"/>
  <c r="P1582" i="1" s="1"/>
  <c r="P1741" i="1"/>
  <c r="P1740" i="1" s="1"/>
  <c r="P1739" i="1" s="1"/>
  <c r="P2551" i="1"/>
  <c r="P2550" i="1" s="1"/>
  <c r="P2549" i="1" s="1"/>
  <c r="P470" i="1"/>
  <c r="P469" i="1" s="1"/>
  <c r="P497" i="1"/>
  <c r="P496" i="1" s="1"/>
  <c r="P495" i="1" s="1"/>
  <c r="P494" i="1" s="1"/>
  <c r="P493" i="1" s="1"/>
  <c r="P765" i="1"/>
  <c r="P1486" i="1"/>
  <c r="P1485" i="1" s="1"/>
  <c r="P1484" i="1" s="1"/>
  <c r="P1483" i="1" s="1"/>
  <c r="P1482" i="1" s="1"/>
  <c r="P2018" i="1"/>
  <c r="P2017" i="1" s="1"/>
  <c r="P2213" i="1"/>
  <c r="P2496" i="1"/>
  <c r="P2587" i="1"/>
  <c r="P2135" i="1"/>
  <c r="P2134" i="1" s="1"/>
  <c r="P2133" i="1" s="1"/>
  <c r="P2132" i="1" s="1"/>
  <c r="P2131" i="1" s="1"/>
  <c r="P2334" i="1"/>
  <c r="P2333" i="1" s="1"/>
  <c r="P2326" i="1" s="1"/>
  <c r="P2624" i="1"/>
  <c r="P2848" i="1"/>
  <c r="P2847" i="1" s="1"/>
  <c r="P2947" i="1"/>
  <c r="P2943" i="1" s="1"/>
  <c r="P2939" i="1" s="1"/>
  <c r="P3083" i="1"/>
  <c r="P3082" i="1" s="1"/>
  <c r="P3149" i="1"/>
  <c r="P3145" i="1" s="1"/>
  <c r="P3144" i="1" s="1"/>
  <c r="P3138" i="1" s="1"/>
  <c r="P3137" i="1" s="1"/>
  <c r="P2835" i="1"/>
  <c r="P2834" i="1" s="1"/>
  <c r="P2833" i="1" s="1"/>
  <c r="P2832" i="1" s="1"/>
  <c r="P3419" i="1"/>
  <c r="P3418" i="1" s="1"/>
  <c r="P3413" i="1" s="1"/>
  <c r="P3412" i="1" s="1"/>
  <c r="P3429" i="1"/>
  <c r="P3425" i="1" s="1"/>
  <c r="P3424" i="1" s="1"/>
  <c r="P3384" i="1"/>
  <c r="P3383" i="1" s="1"/>
  <c r="P3382" i="1" s="1"/>
  <c r="P3381" i="1" s="1"/>
  <c r="P3823" i="1"/>
  <c r="P3819" i="1" s="1"/>
  <c r="P3705" i="1"/>
  <c r="P3740" i="1"/>
  <c r="P3739" i="1" s="1"/>
  <c r="P3738" i="1" s="1"/>
  <c r="P3737" i="1" s="1"/>
  <c r="P3841" i="1"/>
  <c r="P3840" i="1" s="1"/>
  <c r="P3839" i="1" s="1"/>
  <c r="P3878" i="1"/>
  <c r="J3047" i="1"/>
  <c r="AJ3358" i="1"/>
  <c r="AJ3357" i="1" s="1"/>
  <c r="H3358" i="1"/>
  <c r="H3357" i="1" s="1"/>
  <c r="I3358" i="1"/>
  <c r="I3357" i="1" s="1"/>
  <c r="J3358" i="1"/>
  <c r="J3357" i="1" s="1"/>
  <c r="K3358" i="1"/>
  <c r="K3357" i="1" s="1"/>
  <c r="L3358" i="1"/>
  <c r="L3357" i="1" s="1"/>
  <c r="G3358" i="1"/>
  <c r="M3359" i="1"/>
  <c r="AG3359" i="1" s="1"/>
  <c r="N3359" i="1"/>
  <c r="Q3359" i="1" s="1"/>
  <c r="AH3359" i="1" s="1"/>
  <c r="O3359" i="1"/>
  <c r="AI3359" i="1" s="1"/>
  <c r="L3997" i="1"/>
  <c r="K3997" i="1"/>
  <c r="L688" i="1"/>
  <c r="K688" i="1"/>
  <c r="J688" i="1"/>
  <c r="R2926" i="1" l="1"/>
  <c r="R2845" i="1"/>
  <c r="R2831" i="1" s="1"/>
  <c r="S2845" i="1"/>
  <c r="S2831" i="1" s="1"/>
  <c r="W2845" i="1"/>
  <c r="W2831" i="1" s="1"/>
  <c r="V2845" i="1"/>
  <c r="V2831" i="1" s="1"/>
  <c r="U2845" i="1"/>
  <c r="U2831" i="1" s="1"/>
  <c r="AA2830" i="1"/>
  <c r="Y2830" i="1"/>
  <c r="P1885" i="1"/>
  <c r="V3692" i="1"/>
  <c r="V3615" i="1" s="1"/>
  <c r="S3692" i="1"/>
  <c r="S3615" i="1" s="1"/>
  <c r="W3692" i="1"/>
  <c r="W3615" i="1" s="1"/>
  <c r="R3692" i="1"/>
  <c r="R3615" i="1" s="1"/>
  <c r="U3692" i="1"/>
  <c r="U3615" i="1" s="1"/>
  <c r="P3363" i="1"/>
  <c r="V515" i="1"/>
  <c r="V514" i="1" s="1"/>
  <c r="V513" i="1" s="1"/>
  <c r="S515" i="1"/>
  <c r="S514" i="1" s="1"/>
  <c r="S513" i="1" s="1"/>
  <c r="U515" i="1"/>
  <c r="U514" i="1" s="1"/>
  <c r="U513" i="1" s="1"/>
  <c r="R515" i="1"/>
  <c r="R514" i="1" s="1"/>
  <c r="R513" i="1" s="1"/>
  <c r="W515" i="1"/>
  <c r="W514" i="1" s="1"/>
  <c r="W513" i="1" s="1"/>
  <c r="Y512" i="1"/>
  <c r="U2409" i="1"/>
  <c r="U2408" i="1" s="1"/>
  <c r="R3875" i="1"/>
  <c r="R3874" i="1" s="1"/>
  <c r="R3854" i="1" s="1"/>
  <c r="W3875" i="1"/>
  <c r="W3874" i="1" s="1"/>
  <c r="W3854" i="1" s="1"/>
  <c r="V3875" i="1"/>
  <c r="V3874" i="1" s="1"/>
  <c r="V3854" i="1" s="1"/>
  <c r="U3875" i="1"/>
  <c r="U3874" i="1" s="1"/>
  <c r="U3854" i="1" s="1"/>
  <c r="S3875" i="1"/>
  <c r="S3874" i="1" s="1"/>
  <c r="S3854" i="1" s="1"/>
  <c r="W2741" i="1"/>
  <c r="P2767" i="1"/>
  <c r="S1551" i="1"/>
  <c r="S1550" i="1" s="1"/>
  <c r="R3205" i="1"/>
  <c r="V1975" i="1"/>
  <c r="V1974" i="1" s="1"/>
  <c r="W2926" i="1"/>
  <c r="W2925" i="1" s="1"/>
  <c r="R2741" i="1"/>
  <c r="S1760" i="1"/>
  <c r="S1759" i="1" s="1"/>
  <c r="U804" i="1"/>
  <c r="U792" i="1" s="1"/>
  <c r="U791" i="1" s="1"/>
  <c r="V17" i="1"/>
  <c r="R1551" i="1"/>
  <c r="R1550" i="1" s="1"/>
  <c r="S3205" i="1"/>
  <c r="V1551" i="1"/>
  <c r="V1550" i="1" s="1"/>
  <c r="S2409" i="1"/>
  <c r="S2408" i="1" s="1"/>
  <c r="R2192" i="1"/>
  <c r="R2191" i="1" s="1"/>
  <c r="W804" i="1"/>
  <c r="W792" i="1" s="1"/>
  <c r="W791" i="1" s="1"/>
  <c r="W1551" i="1"/>
  <c r="W1550" i="1" s="1"/>
  <c r="V2926" i="1"/>
  <c r="V2925" i="1" s="1"/>
  <c r="S1975" i="1"/>
  <c r="S1974" i="1" s="1"/>
  <c r="W2192" i="1"/>
  <c r="W2191" i="1" s="1"/>
  <c r="R17" i="1"/>
  <c r="W1100" i="1"/>
  <c r="W1099" i="1" s="1"/>
  <c r="U17" i="1"/>
  <c r="S17" i="1"/>
  <c r="W17" i="1"/>
  <c r="V2192" i="1"/>
  <c r="V2191" i="1" s="1"/>
  <c r="S2926" i="1"/>
  <c r="S2925" i="1" s="1"/>
  <c r="R2409" i="1"/>
  <c r="R2408" i="1" s="1"/>
  <c r="W2409" i="1"/>
  <c r="W2408" i="1" s="1"/>
  <c r="U2926" i="1"/>
  <c r="U2925" i="1" s="1"/>
  <c r="U2741" i="1"/>
  <c r="U2586" i="1"/>
  <c r="U2577" i="1" s="1"/>
  <c r="U1975" i="1"/>
  <c r="U1974" i="1" s="1"/>
  <c r="W2586" i="1"/>
  <c r="W2577" i="1" s="1"/>
  <c r="S2192" i="1"/>
  <c r="S2191" i="1" s="1"/>
  <c r="V2741" i="1"/>
  <c r="U2192" i="1"/>
  <c r="U2191" i="1" s="1"/>
  <c r="V2409" i="1"/>
  <c r="V2408" i="1" s="1"/>
  <c r="W3338" i="1"/>
  <c r="W3330" i="1" s="1"/>
  <c r="V1760" i="1"/>
  <c r="V1759" i="1" s="1"/>
  <c r="W3205" i="1"/>
  <c r="U3461" i="1"/>
  <c r="U3437" i="1" s="1"/>
  <c r="U3436" i="1" s="1"/>
  <c r="V804" i="1"/>
  <c r="V792" i="1" s="1"/>
  <c r="V791" i="1" s="1"/>
  <c r="R804" i="1"/>
  <c r="R792" i="1" s="1"/>
  <c r="R791" i="1" s="1"/>
  <c r="R1975" i="1"/>
  <c r="R1974" i="1" s="1"/>
  <c r="R1760" i="1"/>
  <c r="R1759" i="1" s="1"/>
  <c r="U3205" i="1"/>
  <c r="W3461" i="1"/>
  <c r="W3437" i="1" s="1"/>
  <c r="W3436" i="1" s="1"/>
  <c r="V883" i="1"/>
  <c r="V882" i="1" s="1"/>
  <c r="AA512" i="1"/>
  <c r="S3025" i="1"/>
  <c r="S3016" i="1" s="1"/>
  <c r="W3025" i="1"/>
  <c r="W3016" i="1" s="1"/>
  <c r="W1760" i="1"/>
  <c r="W1759" i="1" s="1"/>
  <c r="V3338" i="1"/>
  <c r="V3330" i="1" s="1"/>
  <c r="U1551" i="1"/>
  <c r="U1550" i="1" s="1"/>
  <c r="S2586" i="1"/>
  <c r="S2577" i="1" s="1"/>
  <c r="S227" i="1"/>
  <c r="S198" i="1" s="1"/>
  <c r="U1329" i="1"/>
  <c r="U1328" i="1" s="1"/>
  <c r="V1329" i="1"/>
  <c r="V1328" i="1" s="1"/>
  <c r="R1329" i="1"/>
  <c r="R1328" i="1" s="1"/>
  <c r="S303" i="1"/>
  <c r="R3461" i="1"/>
  <c r="R3437" i="1" s="1"/>
  <c r="R3436" i="1" s="1"/>
  <c r="U883" i="1"/>
  <c r="U882" i="1" s="1"/>
  <c r="S3461" i="1"/>
  <c r="S3437" i="1" s="1"/>
  <c r="S3436" i="1" s="1"/>
  <c r="V3025" i="1"/>
  <c r="V3016" i="1" s="1"/>
  <c r="R883" i="1"/>
  <c r="R882" i="1" s="1"/>
  <c r="V2586" i="1"/>
  <c r="V2577" i="1" s="1"/>
  <c r="W1329" i="1"/>
  <c r="W1328" i="1" s="1"/>
  <c r="S1100" i="1"/>
  <c r="S1099" i="1" s="1"/>
  <c r="S1329" i="1"/>
  <c r="S1328" i="1" s="1"/>
  <c r="U1760" i="1"/>
  <c r="U1759" i="1" s="1"/>
  <c r="S3338" i="1"/>
  <c r="S3330" i="1" s="1"/>
  <c r="W1975" i="1"/>
  <c r="W1974" i="1" s="1"/>
  <c r="V227" i="1"/>
  <c r="V198" i="1" s="1"/>
  <c r="S883" i="1"/>
  <c r="S882" i="1" s="1"/>
  <c r="U3338" i="1"/>
  <c r="U3330" i="1" s="1"/>
  <c r="V3205" i="1"/>
  <c r="U3025" i="1"/>
  <c r="U3016" i="1" s="1"/>
  <c r="S804" i="1"/>
  <c r="S792" i="1" s="1"/>
  <c r="S791" i="1" s="1"/>
  <c r="U1100" i="1"/>
  <c r="U1099" i="1" s="1"/>
  <c r="V3461" i="1"/>
  <c r="V3437" i="1" s="1"/>
  <c r="V3436" i="1" s="1"/>
  <c r="V1100" i="1"/>
  <c r="V1099" i="1" s="1"/>
  <c r="R3025" i="1"/>
  <c r="R3016" i="1" s="1"/>
  <c r="R1100" i="1"/>
  <c r="R1099" i="1" s="1"/>
  <c r="U227" i="1"/>
  <c r="U198" i="1" s="1"/>
  <c r="W883" i="1"/>
  <c r="W882" i="1" s="1"/>
  <c r="R227" i="1"/>
  <c r="R198" i="1" s="1"/>
  <c r="S2741" i="1"/>
  <c r="W227" i="1"/>
  <c r="W198" i="1" s="1"/>
  <c r="P1101" i="1"/>
  <c r="P516" i="1"/>
  <c r="P515" i="1" s="1"/>
  <c r="P514" i="1" s="1"/>
  <c r="W303" i="1"/>
  <c r="R303" i="1"/>
  <c r="R2925" i="1"/>
  <c r="U303" i="1"/>
  <c r="P579" i="1"/>
  <c r="P578" i="1" s="1"/>
  <c r="P571" i="1" s="1"/>
  <c r="V303" i="1"/>
  <c r="P1581" i="1"/>
  <c r="P1571" i="1" s="1"/>
  <c r="R2586" i="1"/>
  <c r="R2577" i="1" s="1"/>
  <c r="P3877" i="1"/>
  <c r="P3876" i="1" s="1"/>
  <c r="P3875" i="1" s="1"/>
  <c r="P3874" i="1" s="1"/>
  <c r="P3854" i="1" s="1"/>
  <c r="P1132" i="1"/>
  <c r="P1122" i="1" s="1"/>
  <c r="R3338" i="1"/>
  <c r="R3330" i="1" s="1"/>
  <c r="P681" i="1"/>
  <c r="P680" i="1" s="1"/>
  <c r="P679" i="1" s="1"/>
  <c r="P663" i="1" s="1"/>
  <c r="P1001" i="1"/>
  <c r="P806" i="1"/>
  <c r="P805" i="1" s="1"/>
  <c r="P2222" i="1"/>
  <c r="P2212" i="1" s="1"/>
  <c r="P1676" i="1"/>
  <c r="P2468" i="1"/>
  <c r="P2956" i="1"/>
  <c r="P819" i="1"/>
  <c r="P818" i="1" s="1"/>
  <c r="P3479" i="1"/>
  <c r="P3462" i="1"/>
  <c r="P3981" i="1"/>
  <c r="P3980" i="1" s="1"/>
  <c r="P3979" i="1" s="1"/>
  <c r="P3964" i="1" s="1"/>
  <c r="P2311" i="1"/>
  <c r="P3182" i="1"/>
  <c r="P3169" i="1" s="1"/>
  <c r="P3168" i="1" s="1"/>
  <c r="P3167" i="1" s="1"/>
  <c r="P3136" i="1" s="1"/>
  <c r="P957" i="1"/>
  <c r="P333" i="1"/>
  <c r="P322" i="1" s="1"/>
  <c r="P304" i="1" s="1"/>
  <c r="P745" i="1"/>
  <c r="P744" i="1" s="1"/>
  <c r="P743" i="1" s="1"/>
  <c r="P722" i="1" s="1"/>
  <c r="P2688" i="1"/>
  <c r="P2687" i="1" s="1"/>
  <c r="P2686" i="1" s="1"/>
  <c r="P3529" i="1"/>
  <c r="P3528" i="1" s="1"/>
  <c r="P1976" i="1"/>
  <c r="P424" i="1"/>
  <c r="P412" i="1" s="1"/>
  <c r="P388" i="1" s="1"/>
  <c r="P387" i="1" s="1"/>
  <c r="P1552" i="1"/>
  <c r="P2623" i="1"/>
  <c r="P2622" i="1" s="1"/>
  <c r="P2621" i="1" s="1"/>
  <c r="P915" i="1"/>
  <c r="P905" i="1" s="1"/>
  <c r="P1330" i="1"/>
  <c r="P2193" i="1"/>
  <c r="P3028" i="1"/>
  <c r="P3027" i="1" s="1"/>
  <c r="P3026" i="1" s="1"/>
  <c r="P3219" i="1"/>
  <c r="P3218" i="1" s="1"/>
  <c r="P3217" i="1" s="1"/>
  <c r="P3216" i="1" s="1"/>
  <c r="P3818" i="1"/>
  <c r="P3817" i="1" s="1"/>
  <c r="P3810" i="1" s="1"/>
  <c r="P3809" i="1" s="1"/>
  <c r="P2927" i="1"/>
  <c r="P2266" i="1"/>
  <c r="P2410" i="1"/>
  <c r="P1834" i="1"/>
  <c r="P259" i="1"/>
  <c r="P3341" i="1"/>
  <c r="P3340" i="1" s="1"/>
  <c r="P3339" i="1" s="1"/>
  <c r="P1180" i="1"/>
  <c r="P2431" i="1"/>
  <c r="P281" i="1"/>
  <c r="P280" i="1" s="1"/>
  <c r="P279" i="1" s="1"/>
  <c r="P228" i="1"/>
  <c r="P2992" i="1"/>
  <c r="P2743" i="1"/>
  <c r="P2742" i="1" s="1"/>
  <c r="P3271" i="1"/>
  <c r="P3270" i="1" s="1"/>
  <c r="P3269" i="1" s="1"/>
  <c r="P3246" i="1" s="1"/>
  <c r="P1235" i="1"/>
  <c r="P138" i="1"/>
  <c r="P137" i="1" s="1"/>
  <c r="P130" i="1" s="1"/>
  <c r="P129" i="1" s="1"/>
  <c r="P114" i="1" s="1"/>
  <c r="P3078" i="1"/>
  <c r="P3077" i="1" s="1"/>
  <c r="P3067" i="1" s="1"/>
  <c r="P1625" i="1"/>
  <c r="P81" i="1"/>
  <c r="P80" i="1" s="1"/>
  <c r="P20" i="1"/>
  <c r="P19" i="1" s="1"/>
  <c r="P18" i="1" s="1"/>
  <c r="P17" i="1" s="1"/>
  <c r="P2846" i="1"/>
  <c r="P2845" i="1" s="1"/>
  <c r="P2831" i="1" s="1"/>
  <c r="P2096" i="1"/>
  <c r="P2045" i="1"/>
  <c r="P1359" i="1"/>
  <c r="P1349" i="1" s="1"/>
  <c r="P1792" i="1"/>
  <c r="P1782" i="1" s="1"/>
  <c r="P1760" i="1" s="1"/>
  <c r="P3394" i="1"/>
  <c r="P884" i="1"/>
  <c r="P3700" i="1"/>
  <c r="P3699" i="1" s="1"/>
  <c r="P3693" i="1" s="1"/>
  <c r="P3692" i="1" s="1"/>
  <c r="P3615" i="1" s="1"/>
  <c r="P2508" i="1"/>
  <c r="P2005" i="1"/>
  <c r="P1995" i="1" s="1"/>
  <c r="P1397" i="1"/>
  <c r="P1447" i="1"/>
  <c r="O3357" i="1"/>
  <c r="AI3357" i="1" s="1"/>
  <c r="N3357" i="1"/>
  <c r="Q3357" i="1" s="1"/>
  <c r="AH3357" i="1" s="1"/>
  <c r="M3358" i="1"/>
  <c r="AG3358" i="1" s="1"/>
  <c r="N3358" i="1"/>
  <c r="Q3358" i="1" s="1"/>
  <c r="AH3358" i="1" s="1"/>
  <c r="G3357" i="1"/>
  <c r="M3357" i="1" s="1"/>
  <c r="AG3357" i="1" s="1"/>
  <c r="O3358" i="1"/>
  <c r="AI3358" i="1" s="1"/>
  <c r="AA3998" i="1" l="1"/>
  <c r="Y3998" i="1"/>
  <c r="S2830" i="1"/>
  <c r="R2830" i="1"/>
  <c r="U2830" i="1"/>
  <c r="V2830" i="1"/>
  <c r="W2830" i="1"/>
  <c r="P2741" i="1"/>
  <c r="U512" i="1"/>
  <c r="U3998" i="1" s="1"/>
  <c r="W512" i="1"/>
  <c r="R512" i="1"/>
  <c r="V512" i="1"/>
  <c r="S512" i="1"/>
  <c r="P1100" i="1"/>
  <c r="P1099" i="1" s="1"/>
  <c r="P2926" i="1"/>
  <c r="P2925" i="1" s="1"/>
  <c r="P2830" i="1" s="1"/>
  <c r="P3025" i="1"/>
  <c r="P3016" i="1" s="1"/>
  <c r="P2586" i="1"/>
  <c r="P2577" i="1" s="1"/>
  <c r="P804" i="1"/>
  <c r="P792" i="1" s="1"/>
  <c r="P791" i="1" s="1"/>
  <c r="P3205" i="1"/>
  <c r="P2409" i="1"/>
  <c r="P2408" i="1" s="1"/>
  <c r="P1975" i="1"/>
  <c r="P1974" i="1" s="1"/>
  <c r="P3461" i="1"/>
  <c r="P3437" i="1" s="1"/>
  <c r="P3436" i="1" s="1"/>
  <c r="P1329" i="1"/>
  <c r="P1328" i="1" s="1"/>
  <c r="P227" i="1"/>
  <c r="P198" i="1" s="1"/>
  <c r="P2192" i="1"/>
  <c r="P2191" i="1" s="1"/>
  <c r="P1551" i="1"/>
  <c r="P1550" i="1" s="1"/>
  <c r="P1759" i="1"/>
  <c r="P883" i="1"/>
  <c r="P882" i="1" s="1"/>
  <c r="P3338" i="1"/>
  <c r="P3330" i="1" s="1"/>
  <c r="P513" i="1"/>
  <c r="P303" i="1"/>
  <c r="J436" i="1"/>
  <c r="AJ3641" i="1"/>
  <c r="AJ3640" i="1" s="1"/>
  <c r="H3641" i="1"/>
  <c r="H3640" i="1" s="1"/>
  <c r="I3641" i="1"/>
  <c r="I3640" i="1" s="1"/>
  <c r="J3641" i="1"/>
  <c r="J3640" i="1" s="1"/>
  <c r="K3641" i="1"/>
  <c r="K3640" i="1" s="1"/>
  <c r="L3641" i="1"/>
  <c r="L3640" i="1" s="1"/>
  <c r="G3641" i="1"/>
  <c r="M3642" i="1"/>
  <c r="AG3642" i="1" s="1"/>
  <c r="N3642" i="1"/>
  <c r="Q3642" i="1" s="1"/>
  <c r="AH3642" i="1" s="1"/>
  <c r="O3642" i="1"/>
  <c r="AI3642" i="1" s="1"/>
  <c r="J287" i="1"/>
  <c r="R3998" i="1" l="1"/>
  <c r="S3998" i="1"/>
  <c r="W3998" i="1"/>
  <c r="V3998" i="1"/>
  <c r="P512" i="1"/>
  <c r="P3998" i="1" s="1"/>
  <c r="O3640" i="1"/>
  <c r="AI3640" i="1" s="1"/>
  <c r="N3640" i="1"/>
  <c r="Q3640" i="1" s="1"/>
  <c r="AH3640" i="1" s="1"/>
  <c r="O3641" i="1"/>
  <c r="AI3641" i="1" s="1"/>
  <c r="M3641" i="1"/>
  <c r="AG3641" i="1" s="1"/>
  <c r="N3641" i="1"/>
  <c r="Q3641" i="1" s="1"/>
  <c r="AH3641" i="1" s="1"/>
  <c r="G3640" i="1"/>
  <c r="M3640" i="1" s="1"/>
  <c r="AG3640" i="1" s="1"/>
  <c r="AJ2914" i="1" l="1"/>
  <c r="AJ2913" i="1" s="1"/>
  <c r="H2914" i="1"/>
  <c r="H2913" i="1" s="1"/>
  <c r="I2914" i="1"/>
  <c r="J2914" i="1"/>
  <c r="J2913" i="1" s="1"/>
  <c r="K2914" i="1"/>
  <c r="K2913" i="1" s="1"/>
  <c r="L2914" i="1"/>
  <c r="L2913" i="1" s="1"/>
  <c r="G2914" i="1"/>
  <c r="G2913" i="1" s="1"/>
  <c r="M2915" i="1"/>
  <c r="AG2915" i="1" s="1"/>
  <c r="N2915" i="1"/>
  <c r="Q2915" i="1" s="1"/>
  <c r="AH2915" i="1" s="1"/>
  <c r="O2915" i="1"/>
  <c r="AI2915" i="1" s="1"/>
  <c r="J79" i="1"/>
  <c r="J70" i="1"/>
  <c r="N2913" i="1" l="1"/>
  <c r="Q2913" i="1" s="1"/>
  <c r="AH2913" i="1" s="1"/>
  <c r="O2914" i="1"/>
  <c r="AI2914" i="1" s="1"/>
  <c r="M2914" i="1"/>
  <c r="AG2914" i="1" s="1"/>
  <c r="M2913" i="1"/>
  <c r="AG2913" i="1" s="1"/>
  <c r="I2913" i="1"/>
  <c r="O2913" i="1" s="1"/>
  <c r="AI2913" i="1" s="1"/>
  <c r="N2914" i="1"/>
  <c r="Q2914" i="1" s="1"/>
  <c r="AH2914" i="1" s="1"/>
  <c r="AJ2951" i="1" l="1"/>
  <c r="AJ2950" i="1" s="1"/>
  <c r="H2951" i="1"/>
  <c r="H2950" i="1" s="1"/>
  <c r="I2951" i="1"/>
  <c r="J2951" i="1"/>
  <c r="J2950" i="1" s="1"/>
  <c r="K2951" i="1"/>
  <c r="K2950" i="1" s="1"/>
  <c r="L2951" i="1"/>
  <c r="L2950" i="1" s="1"/>
  <c r="G2951" i="1"/>
  <c r="G2950" i="1" s="1"/>
  <c r="M2952" i="1"/>
  <c r="AG2952" i="1" s="1"/>
  <c r="N2952" i="1"/>
  <c r="Q2952" i="1" s="1"/>
  <c r="AH2952" i="1" s="1"/>
  <c r="O2952" i="1"/>
  <c r="AI2952" i="1" s="1"/>
  <c r="O2951" i="1" l="1"/>
  <c r="AI2951" i="1" s="1"/>
  <c r="N2950" i="1"/>
  <c r="Q2950" i="1" s="1"/>
  <c r="AH2950" i="1" s="1"/>
  <c r="M2951" i="1"/>
  <c r="AG2951" i="1" s="1"/>
  <c r="M2950" i="1"/>
  <c r="AG2950" i="1" s="1"/>
  <c r="I2950" i="1"/>
  <c r="O2950" i="1" s="1"/>
  <c r="AI2950" i="1" s="1"/>
  <c r="N2951" i="1"/>
  <c r="Q2951" i="1" s="1"/>
  <c r="AH2951" i="1" s="1"/>
  <c r="AJ3577" i="1" l="1"/>
  <c r="AJ3576" i="1" s="1"/>
  <c r="H3577" i="1"/>
  <c r="H3576" i="1" s="1"/>
  <c r="I3577" i="1"/>
  <c r="I3576" i="1" s="1"/>
  <c r="J3577" i="1"/>
  <c r="K3577" i="1"/>
  <c r="K3576" i="1" s="1"/>
  <c r="L3577" i="1"/>
  <c r="L3576" i="1" s="1"/>
  <c r="G3577" i="1"/>
  <c r="G3576" i="1" s="1"/>
  <c r="M3578" i="1"/>
  <c r="AG3578" i="1" s="1"/>
  <c r="N3578" i="1"/>
  <c r="Q3578" i="1" s="1"/>
  <c r="AH3578" i="1" s="1"/>
  <c r="O3578" i="1"/>
  <c r="AI3578" i="1" s="1"/>
  <c r="M3579" i="1"/>
  <c r="AG3579" i="1" s="1"/>
  <c r="N3579" i="1"/>
  <c r="Q3579" i="1" s="1"/>
  <c r="AH3579" i="1" s="1"/>
  <c r="O3579" i="1"/>
  <c r="AI3579" i="1" s="1"/>
  <c r="AJ3560" i="1"/>
  <c r="AJ3559" i="1" s="1"/>
  <c r="H3560" i="1"/>
  <c r="H3559" i="1" s="1"/>
  <c r="I3560" i="1"/>
  <c r="I3559" i="1" s="1"/>
  <c r="J3560" i="1"/>
  <c r="J3559" i="1" s="1"/>
  <c r="K3560" i="1"/>
  <c r="K3559" i="1" s="1"/>
  <c r="L3560" i="1"/>
  <c r="L3559" i="1" s="1"/>
  <c r="G3560" i="1"/>
  <c r="G3559" i="1" s="1"/>
  <c r="M3561" i="1"/>
  <c r="AG3561" i="1" s="1"/>
  <c r="N3561" i="1"/>
  <c r="Q3561" i="1" s="1"/>
  <c r="AH3561" i="1" s="1"/>
  <c r="O3561" i="1"/>
  <c r="AI3561" i="1" s="1"/>
  <c r="AJ3587" i="1"/>
  <c r="AJ3586" i="1" s="1"/>
  <c r="H3587" i="1"/>
  <c r="H3586" i="1" s="1"/>
  <c r="I3587" i="1"/>
  <c r="J3587" i="1"/>
  <c r="J3586" i="1" s="1"/>
  <c r="K3587" i="1"/>
  <c r="K3586" i="1" s="1"/>
  <c r="L3587" i="1"/>
  <c r="L3586" i="1" s="1"/>
  <c r="G3587" i="1"/>
  <c r="G3586" i="1" s="1"/>
  <c r="M3588" i="1"/>
  <c r="AG3588" i="1" s="1"/>
  <c r="N3588" i="1"/>
  <c r="Q3588" i="1" s="1"/>
  <c r="AH3588" i="1" s="1"/>
  <c r="O3588" i="1"/>
  <c r="AI3588" i="1" s="1"/>
  <c r="N3586" i="1" l="1"/>
  <c r="Q3586" i="1" s="1"/>
  <c r="AH3586" i="1" s="1"/>
  <c r="O3559" i="1"/>
  <c r="AI3559" i="1" s="1"/>
  <c r="M3577" i="1"/>
  <c r="AG3577" i="1" s="1"/>
  <c r="O3587" i="1"/>
  <c r="AI3587" i="1" s="1"/>
  <c r="J3576" i="1"/>
  <c r="M3576" i="1" s="1"/>
  <c r="AG3576" i="1" s="1"/>
  <c r="M3587" i="1"/>
  <c r="AG3587" i="1" s="1"/>
  <c r="N3576" i="1"/>
  <c r="Q3576" i="1" s="1"/>
  <c r="AH3576" i="1" s="1"/>
  <c r="O3576" i="1"/>
  <c r="AI3576" i="1" s="1"/>
  <c r="O3577" i="1"/>
  <c r="AI3577" i="1" s="1"/>
  <c r="N3577" i="1"/>
  <c r="Q3577" i="1" s="1"/>
  <c r="AH3577" i="1" s="1"/>
  <c r="N3559" i="1"/>
  <c r="Q3559" i="1" s="1"/>
  <c r="AH3559" i="1" s="1"/>
  <c r="M3560" i="1"/>
  <c r="AG3560" i="1" s="1"/>
  <c r="M3559" i="1"/>
  <c r="AG3559" i="1" s="1"/>
  <c r="N3560" i="1"/>
  <c r="Q3560" i="1" s="1"/>
  <c r="AH3560" i="1" s="1"/>
  <c r="O3560" i="1"/>
  <c r="AI3560" i="1" s="1"/>
  <c r="M3586" i="1"/>
  <c r="AG3586" i="1" s="1"/>
  <c r="I3586" i="1"/>
  <c r="O3586" i="1" s="1"/>
  <c r="AI3586" i="1" s="1"/>
  <c r="N3587" i="1"/>
  <c r="Q3587" i="1" s="1"/>
  <c r="AH3587" i="1" s="1"/>
  <c r="AJ2773" i="1" l="1"/>
  <c r="AJ2772" i="1" s="1"/>
  <c r="AJ2771" i="1" s="1"/>
  <c r="AJ2770" i="1" s="1"/>
  <c r="AJ2769" i="1" s="1"/>
  <c r="AJ2768" i="1" s="1"/>
  <c r="H2773" i="1"/>
  <c r="H2772" i="1" s="1"/>
  <c r="I2773" i="1"/>
  <c r="I2772" i="1" s="1"/>
  <c r="J2773" i="1"/>
  <c r="J2772" i="1" s="1"/>
  <c r="K2773" i="1"/>
  <c r="K2772" i="1" s="1"/>
  <c r="K2771" i="1" s="1"/>
  <c r="K2770" i="1" s="1"/>
  <c r="K2769" i="1" s="1"/>
  <c r="K2768" i="1" s="1"/>
  <c r="L2773" i="1"/>
  <c r="L2772" i="1" s="1"/>
  <c r="L2771" i="1" s="1"/>
  <c r="L2770" i="1" s="1"/>
  <c r="L2769" i="1" s="1"/>
  <c r="L2768" i="1" s="1"/>
  <c r="G2773" i="1"/>
  <c r="M2774" i="1"/>
  <c r="AG2774" i="1" s="1"/>
  <c r="N2774" i="1"/>
  <c r="Q2774" i="1" s="1"/>
  <c r="AH2774" i="1" s="1"/>
  <c r="O2774" i="1"/>
  <c r="AI2774" i="1" s="1"/>
  <c r="M2773" i="1" l="1"/>
  <c r="AG2773" i="1" s="1"/>
  <c r="G2772" i="1"/>
  <c r="G2771" i="1" s="1"/>
  <c r="G2770" i="1" s="1"/>
  <c r="G2769" i="1" s="1"/>
  <c r="G2768" i="1" s="1"/>
  <c r="O2773" i="1"/>
  <c r="AI2773" i="1" s="1"/>
  <c r="N2773" i="1"/>
  <c r="Q2773" i="1" s="1"/>
  <c r="AH2773" i="1" s="1"/>
  <c r="N2772" i="1"/>
  <c r="Q2772" i="1" s="1"/>
  <c r="AH2772" i="1" s="1"/>
  <c r="H2771" i="1"/>
  <c r="J2771" i="1"/>
  <c r="I2771" i="1"/>
  <c r="O2772" i="1"/>
  <c r="AI2772" i="1" s="1"/>
  <c r="M2772" i="1" l="1"/>
  <c r="AG2772" i="1" s="1"/>
  <c r="J2770" i="1"/>
  <c r="M2771" i="1"/>
  <c r="AG2771" i="1" s="1"/>
  <c r="N2771" i="1"/>
  <c r="Q2771" i="1" s="1"/>
  <c r="AH2771" i="1" s="1"/>
  <c r="H2770" i="1"/>
  <c r="O2771" i="1"/>
  <c r="AI2771" i="1" s="1"/>
  <c r="I2770" i="1"/>
  <c r="H2769" i="1" l="1"/>
  <c r="N2770" i="1"/>
  <c r="Q2770" i="1" s="1"/>
  <c r="AH2770" i="1" s="1"/>
  <c r="I2769" i="1"/>
  <c r="O2770" i="1"/>
  <c r="AI2770" i="1" s="1"/>
  <c r="J2769" i="1"/>
  <c r="M2770" i="1"/>
  <c r="AG2770" i="1" s="1"/>
  <c r="O2769" i="1" l="1"/>
  <c r="AI2769" i="1" s="1"/>
  <c r="I2768" i="1"/>
  <c r="O2768" i="1" s="1"/>
  <c r="AI2768" i="1" s="1"/>
  <c r="M2769" i="1"/>
  <c r="AG2769" i="1" s="1"/>
  <c r="J2768" i="1"/>
  <c r="H2768" i="1"/>
  <c r="N2768" i="1" s="1"/>
  <c r="Q2768" i="1" s="1"/>
  <c r="AH2768" i="1" s="1"/>
  <c r="N2769" i="1"/>
  <c r="Q2769" i="1" s="1"/>
  <c r="AH2769" i="1" s="1"/>
  <c r="M2768" i="1" l="1"/>
  <c r="AG2768" i="1" s="1"/>
  <c r="AJ2868" i="1" l="1"/>
  <c r="AJ2867" i="1" s="1"/>
  <c r="H2868" i="1"/>
  <c r="H2867" i="1" s="1"/>
  <c r="I2868" i="1"/>
  <c r="I2867" i="1" s="1"/>
  <c r="J2868" i="1"/>
  <c r="J2867" i="1" s="1"/>
  <c r="K2868" i="1"/>
  <c r="K2867" i="1" s="1"/>
  <c r="L2868" i="1"/>
  <c r="L2867" i="1" s="1"/>
  <c r="G2868" i="1"/>
  <c r="G2867" i="1" s="1"/>
  <c r="M2869" i="1"/>
  <c r="AG2869" i="1" s="1"/>
  <c r="N2869" i="1"/>
  <c r="Q2869" i="1" s="1"/>
  <c r="AH2869" i="1" s="1"/>
  <c r="O2869" i="1"/>
  <c r="AI2869" i="1" s="1"/>
  <c r="AJ3165" i="1"/>
  <c r="AJ3164" i="1" s="1"/>
  <c r="H3165" i="1"/>
  <c r="H3164" i="1" s="1"/>
  <c r="I3165" i="1"/>
  <c r="I3164" i="1" s="1"/>
  <c r="J3165" i="1"/>
  <c r="J3164" i="1" s="1"/>
  <c r="K3165" i="1"/>
  <c r="K3164" i="1" s="1"/>
  <c r="L3165" i="1"/>
  <c r="L3164" i="1" s="1"/>
  <c r="G3165" i="1"/>
  <c r="G3164" i="1" s="1"/>
  <c r="M3166" i="1"/>
  <c r="AG3166" i="1" s="1"/>
  <c r="N3166" i="1"/>
  <c r="Q3166" i="1" s="1"/>
  <c r="AH3166" i="1" s="1"/>
  <c r="O3166" i="1"/>
  <c r="AI3166" i="1" s="1"/>
  <c r="AJ3557" i="1"/>
  <c r="AJ3556" i="1" s="1"/>
  <c r="H3557" i="1"/>
  <c r="H3556" i="1" s="1"/>
  <c r="I3557" i="1"/>
  <c r="I3556" i="1" s="1"/>
  <c r="J3557" i="1"/>
  <c r="J3556" i="1" s="1"/>
  <c r="K3557" i="1"/>
  <c r="K3556" i="1" s="1"/>
  <c r="L3557" i="1"/>
  <c r="L3556" i="1" s="1"/>
  <c r="G3557" i="1"/>
  <c r="G3556" i="1" s="1"/>
  <c r="M3558" i="1"/>
  <c r="AG3558" i="1" s="1"/>
  <c r="N3558" i="1"/>
  <c r="Q3558" i="1" s="1"/>
  <c r="AH3558" i="1" s="1"/>
  <c r="O3558" i="1"/>
  <c r="AI3558" i="1" s="1"/>
  <c r="AJ3442" i="1"/>
  <c r="AJ3441" i="1" s="1"/>
  <c r="AJ3440" i="1" s="1"/>
  <c r="AJ3439" i="1" s="1"/>
  <c r="AJ3438" i="1" s="1"/>
  <c r="H3442" i="1"/>
  <c r="I3442" i="1"/>
  <c r="I3441" i="1" s="1"/>
  <c r="J3442" i="1"/>
  <c r="J3441" i="1" s="1"/>
  <c r="K3442" i="1"/>
  <c r="K3441" i="1" s="1"/>
  <c r="K3440" i="1" s="1"/>
  <c r="K3439" i="1" s="1"/>
  <c r="K3438" i="1" s="1"/>
  <c r="L3442" i="1"/>
  <c r="L3441" i="1" s="1"/>
  <c r="L3440" i="1" s="1"/>
  <c r="L3439" i="1" s="1"/>
  <c r="L3438" i="1" s="1"/>
  <c r="G3442" i="1"/>
  <c r="G3441" i="1" s="1"/>
  <c r="G3440" i="1" s="1"/>
  <c r="G3439" i="1" s="1"/>
  <c r="G3438" i="1" s="1"/>
  <c r="M3443" i="1"/>
  <c r="AG3443" i="1" s="1"/>
  <c r="N3443" i="1"/>
  <c r="Q3443" i="1" s="1"/>
  <c r="AH3443" i="1" s="1"/>
  <c r="O3443" i="1"/>
  <c r="AI3443" i="1" s="1"/>
  <c r="N2867" i="1" l="1"/>
  <c r="Q2867" i="1" s="1"/>
  <c r="AH2867" i="1" s="1"/>
  <c r="O2867" i="1"/>
  <c r="AI2867" i="1" s="1"/>
  <c r="M3165" i="1"/>
  <c r="AG3165" i="1" s="1"/>
  <c r="M2868" i="1"/>
  <c r="AG2868" i="1" s="1"/>
  <c r="O3165" i="1"/>
  <c r="AI3165" i="1" s="1"/>
  <c r="N3165" i="1"/>
  <c r="Q3165" i="1" s="1"/>
  <c r="AH3165" i="1" s="1"/>
  <c r="N2868" i="1"/>
  <c r="Q2868" i="1" s="1"/>
  <c r="AH2868" i="1" s="1"/>
  <c r="M2867" i="1"/>
  <c r="AG2867" i="1" s="1"/>
  <c r="O2868" i="1"/>
  <c r="AI2868" i="1" s="1"/>
  <c r="N3164" i="1"/>
  <c r="Q3164" i="1" s="1"/>
  <c r="AH3164" i="1" s="1"/>
  <c r="O3164" i="1"/>
  <c r="AI3164" i="1" s="1"/>
  <c r="M3164" i="1"/>
  <c r="AG3164" i="1" s="1"/>
  <c r="O3556" i="1"/>
  <c r="AI3556" i="1" s="1"/>
  <c r="N3557" i="1"/>
  <c r="Q3557" i="1" s="1"/>
  <c r="AH3557" i="1" s="1"/>
  <c r="M3557" i="1"/>
  <c r="AG3557" i="1" s="1"/>
  <c r="M3556" i="1"/>
  <c r="AG3556" i="1" s="1"/>
  <c r="N3556" i="1"/>
  <c r="Q3556" i="1" s="1"/>
  <c r="AH3556" i="1" s="1"/>
  <c r="O3557" i="1"/>
  <c r="AI3557" i="1" s="1"/>
  <c r="N3442" i="1"/>
  <c r="Q3442" i="1" s="1"/>
  <c r="AH3442" i="1" s="1"/>
  <c r="M3442" i="1"/>
  <c r="AG3442" i="1" s="1"/>
  <c r="O3441" i="1"/>
  <c r="AI3441" i="1" s="1"/>
  <c r="O3442" i="1"/>
  <c r="AI3442" i="1" s="1"/>
  <c r="J3440" i="1"/>
  <c r="M3441" i="1"/>
  <c r="AG3441" i="1" s="1"/>
  <c r="H3441" i="1"/>
  <c r="I3440" i="1"/>
  <c r="O3440" i="1" l="1"/>
  <c r="AI3440" i="1" s="1"/>
  <c r="I3439" i="1"/>
  <c r="H3440" i="1"/>
  <c r="N3441" i="1"/>
  <c r="Q3441" i="1" s="1"/>
  <c r="AH3441" i="1" s="1"/>
  <c r="J3439" i="1"/>
  <c r="M3440" i="1"/>
  <c r="AG3440" i="1" s="1"/>
  <c r="M3439" i="1" l="1"/>
  <c r="AG3439" i="1" s="1"/>
  <c r="J3438" i="1"/>
  <c r="H3439" i="1"/>
  <c r="N3440" i="1"/>
  <c r="Q3440" i="1" s="1"/>
  <c r="AH3440" i="1" s="1"/>
  <c r="I3438" i="1"/>
  <c r="O3438" i="1" s="1"/>
  <c r="AI3438" i="1" s="1"/>
  <c r="O3439" i="1"/>
  <c r="AI3439" i="1" s="1"/>
  <c r="M3438" i="1" l="1"/>
  <c r="AG3438" i="1" s="1"/>
  <c r="N3439" i="1"/>
  <c r="Q3439" i="1" s="1"/>
  <c r="AH3439" i="1" s="1"/>
  <c r="H3438" i="1"/>
  <c r="N3438" i="1" s="1"/>
  <c r="Q3438" i="1" s="1"/>
  <c r="AH3438" i="1" s="1"/>
  <c r="AJ3023" i="1" l="1"/>
  <c r="AJ3022" i="1" s="1"/>
  <c r="AJ3021" i="1" s="1"/>
  <c r="AJ3020" i="1" s="1"/>
  <c r="AJ3019" i="1" s="1"/>
  <c r="AJ3018" i="1" s="1"/>
  <c r="AJ3017" i="1" s="1"/>
  <c r="H3023" i="1"/>
  <c r="H3022" i="1" s="1"/>
  <c r="I3023" i="1"/>
  <c r="I3022" i="1" s="1"/>
  <c r="J3023" i="1"/>
  <c r="J3022" i="1" s="1"/>
  <c r="K3023" i="1"/>
  <c r="K3022" i="1" s="1"/>
  <c r="K3021" i="1" s="1"/>
  <c r="K3020" i="1" s="1"/>
  <c r="K3019" i="1" s="1"/>
  <c r="K3018" i="1" s="1"/>
  <c r="K3017" i="1" s="1"/>
  <c r="L3023" i="1"/>
  <c r="G3023" i="1"/>
  <c r="M3024" i="1"/>
  <c r="AG3024" i="1" s="1"/>
  <c r="N3024" i="1"/>
  <c r="Q3024" i="1" s="1"/>
  <c r="AH3024" i="1" s="1"/>
  <c r="O3024" i="1"/>
  <c r="AI3024" i="1" s="1"/>
  <c r="AJ2840" i="1"/>
  <c r="AJ2839" i="1" s="1"/>
  <c r="H2840" i="1"/>
  <c r="H2839" i="1" s="1"/>
  <c r="I2840" i="1"/>
  <c r="I2839" i="1" s="1"/>
  <c r="J2840" i="1"/>
  <c r="J2839" i="1" s="1"/>
  <c r="K2840" i="1"/>
  <c r="L2840" i="1"/>
  <c r="L2839" i="1" s="1"/>
  <c r="G2840" i="1"/>
  <c r="M2841" i="1"/>
  <c r="AG2841" i="1" s="1"/>
  <c r="N2841" i="1"/>
  <c r="Q2841" i="1" s="1"/>
  <c r="AH2841" i="1" s="1"/>
  <c r="O2841" i="1"/>
  <c r="AI2841" i="1" s="1"/>
  <c r="N2840" i="1" l="1"/>
  <c r="Q2840" i="1" s="1"/>
  <c r="AH2840" i="1" s="1"/>
  <c r="O3023" i="1"/>
  <c r="AI3023" i="1" s="1"/>
  <c r="M3023" i="1"/>
  <c r="AG3023" i="1" s="1"/>
  <c r="N3023" i="1"/>
  <c r="Q3023" i="1" s="1"/>
  <c r="AH3023" i="1" s="1"/>
  <c r="G3022" i="1"/>
  <c r="G3021" i="1" s="1"/>
  <c r="G3020" i="1" s="1"/>
  <c r="G3019" i="1" s="1"/>
  <c r="G3018" i="1" s="1"/>
  <c r="G3017" i="1" s="1"/>
  <c r="J3021" i="1"/>
  <c r="N3022" i="1"/>
  <c r="Q3022" i="1" s="1"/>
  <c r="AH3022" i="1" s="1"/>
  <c r="H3021" i="1"/>
  <c r="L3022" i="1"/>
  <c r="L3021" i="1" s="1"/>
  <c r="L3020" i="1" s="1"/>
  <c r="L3019" i="1" s="1"/>
  <c r="L3018" i="1" s="1"/>
  <c r="L3017" i="1" s="1"/>
  <c r="I3021" i="1"/>
  <c r="K2839" i="1"/>
  <c r="N2839" i="1" s="1"/>
  <c r="Q2839" i="1" s="1"/>
  <c r="AH2839" i="1" s="1"/>
  <c r="O2840" i="1"/>
  <c r="AI2840" i="1" s="1"/>
  <c r="M2840" i="1"/>
  <c r="AG2840" i="1" s="1"/>
  <c r="O2839" i="1"/>
  <c r="AI2839" i="1" s="1"/>
  <c r="G2839" i="1"/>
  <c r="M2839" i="1" s="1"/>
  <c r="AG2839" i="1" s="1"/>
  <c r="M3022" i="1" l="1"/>
  <c r="AG3022" i="1" s="1"/>
  <c r="I3020" i="1"/>
  <c r="O3021" i="1"/>
  <c r="AI3021" i="1" s="1"/>
  <c r="H3020" i="1"/>
  <c r="N3021" i="1"/>
  <c r="Q3021" i="1" s="1"/>
  <c r="AH3021" i="1" s="1"/>
  <c r="O3022" i="1"/>
  <c r="AI3022" i="1" s="1"/>
  <c r="M3021" i="1"/>
  <c r="AG3021" i="1" s="1"/>
  <c r="J3020" i="1"/>
  <c r="N3020" i="1" l="1"/>
  <c r="Q3020" i="1" s="1"/>
  <c r="AH3020" i="1" s="1"/>
  <c r="H3019" i="1"/>
  <c r="J3019" i="1"/>
  <c r="M3020" i="1"/>
  <c r="AG3020" i="1" s="1"/>
  <c r="I3019" i="1"/>
  <c r="O3020" i="1"/>
  <c r="AI3020" i="1" s="1"/>
  <c r="J3018" i="1" l="1"/>
  <c r="M3019" i="1"/>
  <c r="AG3019" i="1" s="1"/>
  <c r="N3019" i="1"/>
  <c r="Q3019" i="1" s="1"/>
  <c r="AH3019" i="1" s="1"/>
  <c r="H3018" i="1"/>
  <c r="O3019" i="1"/>
  <c r="AI3019" i="1" s="1"/>
  <c r="I3018" i="1"/>
  <c r="N3018" i="1" l="1"/>
  <c r="Q3018" i="1" s="1"/>
  <c r="AH3018" i="1" s="1"/>
  <c r="H3017" i="1"/>
  <c r="O3018" i="1"/>
  <c r="AI3018" i="1" s="1"/>
  <c r="I3017" i="1"/>
  <c r="J3017" i="1"/>
  <c r="M3018" i="1"/>
  <c r="AG3018" i="1" s="1"/>
  <c r="O3017" i="1" l="1"/>
  <c r="AI3017" i="1" s="1"/>
  <c r="N3017" i="1"/>
  <c r="Q3017" i="1" s="1"/>
  <c r="AH3017" i="1" s="1"/>
  <c r="M3017" i="1"/>
  <c r="AG3017" i="1" s="1"/>
  <c r="AJ2807" i="1" l="1"/>
  <c r="AJ2806" i="1" s="1"/>
  <c r="AJ2804" i="1"/>
  <c r="AJ2803" i="1" s="1"/>
  <c r="H2804" i="1"/>
  <c r="H2803" i="1" s="1"/>
  <c r="I2804" i="1"/>
  <c r="J2804" i="1"/>
  <c r="J2803" i="1" s="1"/>
  <c r="K2804" i="1"/>
  <c r="K2803" i="1" s="1"/>
  <c r="L2804" i="1"/>
  <c r="L2803" i="1" s="1"/>
  <c r="H2807" i="1"/>
  <c r="H2806" i="1" s="1"/>
  <c r="I2807" i="1"/>
  <c r="I2806" i="1" s="1"/>
  <c r="J2807" i="1"/>
  <c r="J2806" i="1" s="1"/>
  <c r="K2807" i="1"/>
  <c r="L2807" i="1"/>
  <c r="L2806" i="1" s="1"/>
  <c r="G2804" i="1"/>
  <c r="G2803" i="1" s="1"/>
  <c r="G2807" i="1"/>
  <c r="G2806" i="1" s="1"/>
  <c r="M2805" i="1"/>
  <c r="AG2805" i="1" s="1"/>
  <c r="N2805" i="1"/>
  <c r="Q2805" i="1" s="1"/>
  <c r="AH2805" i="1" s="1"/>
  <c r="O2805" i="1"/>
  <c r="AI2805" i="1" s="1"/>
  <c r="M2808" i="1"/>
  <c r="AG2808" i="1" s="1"/>
  <c r="N2808" i="1"/>
  <c r="Q2808" i="1" s="1"/>
  <c r="AH2808" i="1" s="1"/>
  <c r="O2808" i="1"/>
  <c r="AI2808" i="1" s="1"/>
  <c r="AJ78" i="1"/>
  <c r="AJ77" i="1" s="1"/>
  <c r="H78" i="1"/>
  <c r="H77" i="1" s="1"/>
  <c r="I78" i="1"/>
  <c r="J78" i="1"/>
  <c r="J77" i="1" s="1"/>
  <c r="K78" i="1"/>
  <c r="K77" i="1" s="1"/>
  <c r="L78" i="1"/>
  <c r="L77" i="1" s="1"/>
  <c r="G78" i="1"/>
  <c r="G77" i="1" s="1"/>
  <c r="M79" i="1"/>
  <c r="AG79" i="1" s="1"/>
  <c r="N79" i="1"/>
  <c r="Q79" i="1" s="1"/>
  <c r="AH79" i="1" s="1"/>
  <c r="O79" i="1"/>
  <c r="AI79" i="1" s="1"/>
  <c r="N2807" i="1" l="1"/>
  <c r="Q2807" i="1" s="1"/>
  <c r="AH2807" i="1" s="1"/>
  <c r="O78" i="1"/>
  <c r="AI78" i="1" s="1"/>
  <c r="N77" i="1"/>
  <c r="Q77" i="1" s="1"/>
  <c r="AH77" i="1" s="1"/>
  <c r="K2806" i="1"/>
  <c r="N2806" i="1" s="1"/>
  <c r="Q2806" i="1" s="1"/>
  <c r="AH2806" i="1" s="1"/>
  <c r="O2807" i="1"/>
  <c r="AI2807" i="1" s="1"/>
  <c r="O2804" i="1"/>
  <c r="AI2804" i="1" s="1"/>
  <c r="N2803" i="1"/>
  <c r="Q2803" i="1" s="1"/>
  <c r="AH2803" i="1" s="1"/>
  <c r="O2806" i="1"/>
  <c r="AI2806" i="1" s="1"/>
  <c r="M2806" i="1"/>
  <c r="AG2806" i="1" s="1"/>
  <c r="I2803" i="1"/>
  <c r="O2803" i="1" s="1"/>
  <c r="AI2803" i="1" s="1"/>
  <c r="M2803" i="1"/>
  <c r="AG2803" i="1" s="1"/>
  <c r="M2804" i="1"/>
  <c r="AG2804" i="1" s="1"/>
  <c r="M2807" i="1"/>
  <c r="AG2807" i="1" s="1"/>
  <c r="N2804" i="1"/>
  <c r="Q2804" i="1" s="1"/>
  <c r="AH2804" i="1" s="1"/>
  <c r="M78" i="1"/>
  <c r="AG78" i="1" s="1"/>
  <c r="M77" i="1"/>
  <c r="AG77" i="1" s="1"/>
  <c r="N78" i="1"/>
  <c r="Q78" i="1" s="1"/>
  <c r="AH78" i="1" s="1"/>
  <c r="I77" i="1"/>
  <c r="O77" i="1" s="1"/>
  <c r="AI77" i="1" s="1"/>
  <c r="AJ298" i="1" l="1"/>
  <c r="H298" i="1"/>
  <c r="I298" i="1"/>
  <c r="J298" i="1"/>
  <c r="K298" i="1"/>
  <c r="L298" i="1"/>
  <c r="G298" i="1"/>
  <c r="M299" i="1"/>
  <c r="AG299" i="1" s="1"/>
  <c r="N299" i="1"/>
  <c r="Q299" i="1" s="1"/>
  <c r="AH299" i="1" s="1"/>
  <c r="O299" i="1"/>
  <c r="AI299" i="1" s="1"/>
  <c r="AJ301" i="1"/>
  <c r="H301" i="1"/>
  <c r="I301" i="1"/>
  <c r="J301" i="1"/>
  <c r="K301" i="1"/>
  <c r="L301" i="1"/>
  <c r="G301" i="1"/>
  <c r="M302" i="1"/>
  <c r="AG302" i="1" s="1"/>
  <c r="N302" i="1"/>
  <c r="Q302" i="1" s="1"/>
  <c r="AH302" i="1" s="1"/>
  <c r="O302" i="1"/>
  <c r="AI302" i="1" s="1"/>
  <c r="M300" i="1"/>
  <c r="AG300" i="1" s="1"/>
  <c r="N300" i="1"/>
  <c r="Q300" i="1" s="1"/>
  <c r="AH300" i="1" s="1"/>
  <c r="O300" i="1"/>
  <c r="AI300" i="1" s="1"/>
  <c r="AJ297" i="1" l="1"/>
  <c r="AJ296" i="1" s="1"/>
  <c r="G297" i="1"/>
  <c r="G296" i="1" s="1"/>
  <c r="I297" i="1"/>
  <c r="I296" i="1" s="1"/>
  <c r="H297" i="1"/>
  <c r="H296" i="1" s="1"/>
  <c r="J297" i="1"/>
  <c r="J296" i="1" s="1"/>
  <c r="K297" i="1"/>
  <c r="K296" i="1" s="1"/>
  <c r="L297" i="1"/>
  <c r="O301" i="1"/>
  <c r="AI301" i="1" s="1"/>
  <c r="N301" i="1"/>
  <c r="Q301" i="1" s="1"/>
  <c r="AH301" i="1" s="1"/>
  <c r="M301" i="1"/>
  <c r="AG301" i="1" s="1"/>
  <c r="N298" i="1"/>
  <c r="Q298" i="1" s="1"/>
  <c r="AH298" i="1" s="1"/>
  <c r="O298" i="1"/>
  <c r="AI298" i="1" s="1"/>
  <c r="M298" i="1"/>
  <c r="AG298" i="1" s="1"/>
  <c r="M296" i="1" l="1"/>
  <c r="AG296" i="1" s="1"/>
  <c r="O297" i="1"/>
  <c r="AI297" i="1" s="1"/>
  <c r="M297" i="1"/>
  <c r="AG297" i="1" s="1"/>
  <c r="N297" i="1"/>
  <c r="Q297" i="1" s="1"/>
  <c r="AH297" i="1" s="1"/>
  <c r="N296" i="1"/>
  <c r="Q296" i="1" s="1"/>
  <c r="AH296" i="1" s="1"/>
  <c r="L296" i="1"/>
  <c r="O296" i="1" s="1"/>
  <c r="AI296" i="1" s="1"/>
  <c r="AJ291" i="1" l="1"/>
  <c r="AJ290" i="1" s="1"/>
  <c r="H291" i="1"/>
  <c r="H290" i="1" s="1"/>
  <c r="I291" i="1"/>
  <c r="J291" i="1"/>
  <c r="J290" i="1" s="1"/>
  <c r="K291" i="1"/>
  <c r="K290" i="1" s="1"/>
  <c r="L291" i="1"/>
  <c r="L290" i="1" s="1"/>
  <c r="G291" i="1"/>
  <c r="G290" i="1" s="1"/>
  <c r="M292" i="1"/>
  <c r="AG292" i="1" s="1"/>
  <c r="N292" i="1"/>
  <c r="Q292" i="1" s="1"/>
  <c r="AH292" i="1" s="1"/>
  <c r="O292" i="1"/>
  <c r="AI292" i="1" s="1"/>
  <c r="O291" i="1" l="1"/>
  <c r="AI291" i="1" s="1"/>
  <c r="N290" i="1"/>
  <c r="Q290" i="1" s="1"/>
  <c r="AH290" i="1" s="1"/>
  <c r="N291" i="1"/>
  <c r="Q291" i="1" s="1"/>
  <c r="AH291" i="1" s="1"/>
  <c r="M291" i="1"/>
  <c r="AG291" i="1" s="1"/>
  <c r="M290" i="1"/>
  <c r="AG290" i="1" s="1"/>
  <c r="I290" i="1"/>
  <c r="O290" i="1" s="1"/>
  <c r="AI290" i="1" s="1"/>
  <c r="AJ288" i="1" l="1"/>
  <c r="AJ286" i="1"/>
  <c r="AJ284" i="1"/>
  <c r="H284" i="1"/>
  <c r="I284" i="1"/>
  <c r="J284" i="1"/>
  <c r="K284" i="1"/>
  <c r="L284" i="1"/>
  <c r="H286" i="1"/>
  <c r="I286" i="1"/>
  <c r="J286" i="1"/>
  <c r="K286" i="1"/>
  <c r="L286" i="1"/>
  <c r="H288" i="1"/>
  <c r="I288" i="1"/>
  <c r="J288" i="1"/>
  <c r="K288" i="1"/>
  <c r="L288" i="1"/>
  <c r="G284" i="1"/>
  <c r="G286" i="1"/>
  <c r="G288" i="1"/>
  <c r="M285" i="1"/>
  <c r="AG285" i="1" s="1"/>
  <c r="N285" i="1"/>
  <c r="Q285" i="1" s="1"/>
  <c r="AH285" i="1" s="1"/>
  <c r="O285" i="1"/>
  <c r="AI285" i="1" s="1"/>
  <c r="M287" i="1"/>
  <c r="AG287" i="1" s="1"/>
  <c r="N287" i="1"/>
  <c r="Q287" i="1" s="1"/>
  <c r="AH287" i="1" s="1"/>
  <c r="O287" i="1"/>
  <c r="AI287" i="1" s="1"/>
  <c r="M289" i="1"/>
  <c r="AG289" i="1" s="1"/>
  <c r="N289" i="1"/>
  <c r="Q289" i="1" s="1"/>
  <c r="AH289" i="1" s="1"/>
  <c r="O289" i="1"/>
  <c r="AI289" i="1" s="1"/>
  <c r="AJ2373" i="1"/>
  <c r="AJ2372" i="1" s="1"/>
  <c r="AJ2371" i="1" s="1"/>
  <c r="H2373" i="1"/>
  <c r="I2373" i="1"/>
  <c r="I2372" i="1" s="1"/>
  <c r="I2371" i="1" s="1"/>
  <c r="J2373" i="1"/>
  <c r="J2372" i="1" s="1"/>
  <c r="J2371" i="1" s="1"/>
  <c r="K2373" i="1"/>
  <c r="K2372" i="1" s="1"/>
  <c r="K2371" i="1" s="1"/>
  <c r="L2373" i="1"/>
  <c r="L2372" i="1" s="1"/>
  <c r="L2371" i="1" s="1"/>
  <c r="G2373" i="1"/>
  <c r="G2372" i="1" s="1"/>
  <c r="G2371" i="1" s="1"/>
  <c r="M2374" i="1"/>
  <c r="AG2374" i="1" s="1"/>
  <c r="N2374" i="1"/>
  <c r="Q2374" i="1" s="1"/>
  <c r="AH2374" i="1" s="1"/>
  <c r="O2374" i="1"/>
  <c r="AI2374" i="1" s="1"/>
  <c r="AJ2156" i="1"/>
  <c r="AJ2155" i="1" s="1"/>
  <c r="AJ2154" i="1" s="1"/>
  <c r="H2156" i="1"/>
  <c r="I2156" i="1"/>
  <c r="I2155" i="1" s="1"/>
  <c r="I2154" i="1" s="1"/>
  <c r="J2156" i="1"/>
  <c r="J2155" i="1" s="1"/>
  <c r="K2156" i="1"/>
  <c r="K2155" i="1" s="1"/>
  <c r="K2154" i="1" s="1"/>
  <c r="L2156" i="1"/>
  <c r="L2155" i="1" s="1"/>
  <c r="L2154" i="1" s="1"/>
  <c r="G2156" i="1"/>
  <c r="M2157" i="1"/>
  <c r="AG2157" i="1" s="1"/>
  <c r="N2157" i="1"/>
  <c r="Q2157" i="1" s="1"/>
  <c r="AH2157" i="1" s="1"/>
  <c r="O2157" i="1"/>
  <c r="AI2157" i="1" s="1"/>
  <c r="AJ1939" i="1"/>
  <c r="AJ1938" i="1" s="1"/>
  <c r="AJ1937" i="1" s="1"/>
  <c r="H1939" i="1"/>
  <c r="I1939" i="1"/>
  <c r="I1938" i="1" s="1"/>
  <c r="I1937" i="1" s="1"/>
  <c r="J1939" i="1"/>
  <c r="J1938" i="1" s="1"/>
  <c r="K1939" i="1"/>
  <c r="K1938" i="1" s="1"/>
  <c r="K1937" i="1" s="1"/>
  <c r="L1939" i="1"/>
  <c r="L1938" i="1" s="1"/>
  <c r="G1939" i="1"/>
  <c r="M1940" i="1"/>
  <c r="AG1940" i="1" s="1"/>
  <c r="N1940" i="1"/>
  <c r="Q1940" i="1" s="1"/>
  <c r="AH1940" i="1" s="1"/>
  <c r="O1940" i="1"/>
  <c r="AI1940" i="1" s="1"/>
  <c r="AJ1724" i="1"/>
  <c r="AJ1723" i="1" s="1"/>
  <c r="AJ1722" i="1" s="1"/>
  <c r="H1724" i="1"/>
  <c r="H1723" i="1" s="1"/>
  <c r="I1724" i="1"/>
  <c r="I1723" i="1" s="1"/>
  <c r="I1722" i="1" s="1"/>
  <c r="J1724" i="1"/>
  <c r="J1723" i="1" s="1"/>
  <c r="K1724" i="1"/>
  <c r="K1723" i="1" s="1"/>
  <c r="K1722" i="1" s="1"/>
  <c r="L1724" i="1"/>
  <c r="L1723" i="1" s="1"/>
  <c r="L1722" i="1" s="1"/>
  <c r="G1724" i="1"/>
  <c r="M1725" i="1"/>
  <c r="AG1725" i="1" s="1"/>
  <c r="N1725" i="1"/>
  <c r="Q1725" i="1" s="1"/>
  <c r="AH1725" i="1" s="1"/>
  <c r="O1725" i="1"/>
  <c r="AI1725" i="1" s="1"/>
  <c r="AJ1507" i="1"/>
  <c r="AJ1506" i="1" s="1"/>
  <c r="AJ1505" i="1" s="1"/>
  <c r="H1507" i="1"/>
  <c r="H1506" i="1" s="1"/>
  <c r="I1507" i="1"/>
  <c r="I1506" i="1" s="1"/>
  <c r="I1505" i="1" s="1"/>
  <c r="J1507" i="1"/>
  <c r="J1506" i="1" s="1"/>
  <c r="K1507" i="1"/>
  <c r="K1506" i="1" s="1"/>
  <c r="K1505" i="1" s="1"/>
  <c r="L1507" i="1"/>
  <c r="L1506" i="1" s="1"/>
  <c r="L1505" i="1" s="1"/>
  <c r="G1507" i="1"/>
  <c r="M1508" i="1"/>
  <c r="AG1508" i="1" s="1"/>
  <c r="N1508" i="1"/>
  <c r="Q1508" i="1" s="1"/>
  <c r="AH1508" i="1" s="1"/>
  <c r="O1508" i="1"/>
  <c r="AI1508" i="1" s="1"/>
  <c r="M1290" i="1"/>
  <c r="AG1290" i="1" s="1"/>
  <c r="N1290" i="1"/>
  <c r="Q1290" i="1" s="1"/>
  <c r="AH1290" i="1" s="1"/>
  <c r="O1290" i="1"/>
  <c r="AI1290" i="1" s="1"/>
  <c r="H1289" i="1"/>
  <c r="H1288" i="1" s="1"/>
  <c r="H1287" i="1" s="1"/>
  <c r="I1289" i="1"/>
  <c r="I1288" i="1" s="1"/>
  <c r="I1287" i="1" s="1"/>
  <c r="J1289" i="1"/>
  <c r="K1289" i="1"/>
  <c r="K1288" i="1" s="1"/>
  <c r="K1287" i="1" s="1"/>
  <c r="L1289" i="1"/>
  <c r="L1288" i="1" s="1"/>
  <c r="L1287" i="1" s="1"/>
  <c r="AJ1289" i="1"/>
  <c r="AJ1288" i="1" s="1"/>
  <c r="AJ1287" i="1" s="1"/>
  <c r="G1289" i="1"/>
  <c r="G1288" i="1" s="1"/>
  <c r="G1287" i="1" s="1"/>
  <c r="M1065" i="1"/>
  <c r="AG1065" i="1" s="1"/>
  <c r="N1065" i="1"/>
  <c r="Q1065" i="1" s="1"/>
  <c r="AH1065" i="1" s="1"/>
  <c r="O1065" i="1"/>
  <c r="AI1065" i="1" s="1"/>
  <c r="H1064" i="1"/>
  <c r="H1063" i="1" s="1"/>
  <c r="H1062" i="1" s="1"/>
  <c r="I1064" i="1"/>
  <c r="J1064" i="1"/>
  <c r="K1064" i="1"/>
  <c r="K1063" i="1" s="1"/>
  <c r="K1062" i="1" s="1"/>
  <c r="L1064" i="1"/>
  <c r="L1063" i="1" s="1"/>
  <c r="L1062" i="1" s="1"/>
  <c r="AJ1064" i="1"/>
  <c r="AJ1063" i="1" s="1"/>
  <c r="AJ1062" i="1" s="1"/>
  <c r="G1064" i="1"/>
  <c r="G1063" i="1" s="1"/>
  <c r="G1062" i="1" s="1"/>
  <c r="M2156" i="1" l="1"/>
  <c r="AG2156" i="1" s="1"/>
  <c r="M284" i="1"/>
  <c r="AG284" i="1" s="1"/>
  <c r="AJ283" i="1"/>
  <c r="N284" i="1"/>
  <c r="Q284" i="1" s="1"/>
  <c r="AH284" i="1" s="1"/>
  <c r="O288" i="1"/>
  <c r="AI288" i="1" s="1"/>
  <c r="G283" i="1"/>
  <c r="M2373" i="1"/>
  <c r="AG2373" i="1" s="1"/>
  <c r="M1724" i="1"/>
  <c r="AG1724" i="1" s="1"/>
  <c r="J283" i="1"/>
  <c r="L283" i="1"/>
  <c r="M288" i="1"/>
  <c r="AG288" i="1" s="1"/>
  <c r="K283" i="1"/>
  <c r="N286" i="1"/>
  <c r="Q286" i="1" s="1"/>
  <c r="AH286" i="1" s="1"/>
  <c r="M286" i="1"/>
  <c r="AG286" i="1" s="1"/>
  <c r="O286" i="1"/>
  <c r="AI286" i="1" s="1"/>
  <c r="I283" i="1"/>
  <c r="H283" i="1"/>
  <c r="N288" i="1"/>
  <c r="Q288" i="1" s="1"/>
  <c r="AH288" i="1" s="1"/>
  <c r="O284" i="1"/>
  <c r="AI284" i="1" s="1"/>
  <c r="M1064" i="1"/>
  <c r="AG1064" i="1" s="1"/>
  <c r="M1507" i="1"/>
  <c r="AG1507" i="1" s="1"/>
  <c r="O1507" i="1"/>
  <c r="AI1507" i="1" s="1"/>
  <c r="G2155" i="1"/>
  <c r="G2154" i="1" s="1"/>
  <c r="N1939" i="1"/>
  <c r="Q1939" i="1" s="1"/>
  <c r="AH1939" i="1" s="1"/>
  <c r="G1506" i="1"/>
  <c r="G1505" i="1" s="1"/>
  <c r="M1289" i="1"/>
  <c r="AG1289" i="1" s="1"/>
  <c r="G1723" i="1"/>
  <c r="G1722" i="1" s="1"/>
  <c r="N2373" i="1"/>
  <c r="Q2373" i="1" s="1"/>
  <c r="AH2373" i="1" s="1"/>
  <c r="O2371" i="1"/>
  <c r="AI2371" i="1" s="1"/>
  <c r="M2371" i="1"/>
  <c r="AG2371" i="1" s="1"/>
  <c r="O2372" i="1"/>
  <c r="AI2372" i="1" s="1"/>
  <c r="O2373" i="1"/>
  <c r="AI2373" i="1" s="1"/>
  <c r="H2372" i="1"/>
  <c r="M2372" i="1"/>
  <c r="AG2372" i="1" s="1"/>
  <c r="N2156" i="1"/>
  <c r="Q2156" i="1" s="1"/>
  <c r="AH2156" i="1" s="1"/>
  <c r="J2154" i="1"/>
  <c r="O2154" i="1"/>
  <c r="AI2154" i="1" s="1"/>
  <c r="O2155" i="1"/>
  <c r="AI2155" i="1" s="1"/>
  <c r="O2156" i="1"/>
  <c r="AI2156" i="1" s="1"/>
  <c r="H2155" i="1"/>
  <c r="M1939" i="1"/>
  <c r="AG1939" i="1" s="1"/>
  <c r="G1938" i="1"/>
  <c r="G1937" i="1" s="1"/>
  <c r="J1937" i="1"/>
  <c r="L1937" i="1"/>
  <c r="O1938" i="1"/>
  <c r="AI1938" i="1" s="1"/>
  <c r="O1939" i="1"/>
  <c r="AI1939" i="1" s="1"/>
  <c r="H1938" i="1"/>
  <c r="O1724" i="1"/>
  <c r="AI1724" i="1" s="1"/>
  <c r="J1722" i="1"/>
  <c r="H1722" i="1"/>
  <c r="N1722" i="1" s="1"/>
  <c r="Q1722" i="1" s="1"/>
  <c r="AH1722" i="1" s="1"/>
  <c r="N1723" i="1"/>
  <c r="Q1723" i="1" s="1"/>
  <c r="AH1723" i="1" s="1"/>
  <c r="O1722" i="1"/>
  <c r="AI1722" i="1" s="1"/>
  <c r="O1723" i="1"/>
  <c r="AI1723" i="1" s="1"/>
  <c r="N1724" i="1"/>
  <c r="Q1724" i="1" s="1"/>
  <c r="AH1724" i="1" s="1"/>
  <c r="J1505" i="1"/>
  <c r="H1505" i="1"/>
  <c r="N1505" i="1" s="1"/>
  <c r="Q1505" i="1" s="1"/>
  <c r="AH1505" i="1" s="1"/>
  <c r="N1506" i="1"/>
  <c r="Q1506" i="1" s="1"/>
  <c r="AH1506" i="1" s="1"/>
  <c r="O1505" i="1"/>
  <c r="AI1505" i="1" s="1"/>
  <c r="O1506" i="1"/>
  <c r="AI1506" i="1" s="1"/>
  <c r="N1507" i="1"/>
  <c r="Q1507" i="1" s="1"/>
  <c r="AH1507" i="1" s="1"/>
  <c r="N1287" i="1"/>
  <c r="Q1287" i="1" s="1"/>
  <c r="AH1287" i="1" s="1"/>
  <c r="O1287" i="1"/>
  <c r="AI1287" i="1" s="1"/>
  <c r="J1288" i="1"/>
  <c r="J1287" i="1" s="1"/>
  <c r="M1287" i="1" s="1"/>
  <c r="AG1287" i="1" s="1"/>
  <c r="O1289" i="1"/>
  <c r="AI1289" i="1" s="1"/>
  <c r="O1288" i="1"/>
  <c r="AI1288" i="1" s="1"/>
  <c r="N1289" i="1"/>
  <c r="Q1289" i="1" s="1"/>
  <c r="AH1289" i="1" s="1"/>
  <c r="N1288" i="1"/>
  <c r="Q1288" i="1" s="1"/>
  <c r="AH1288" i="1" s="1"/>
  <c r="J1063" i="1"/>
  <c r="J1062" i="1" s="1"/>
  <c r="M1062" i="1" s="1"/>
  <c r="AG1062" i="1" s="1"/>
  <c r="N1063" i="1"/>
  <c r="Q1063" i="1" s="1"/>
  <c r="AH1063" i="1" s="1"/>
  <c r="O1064" i="1"/>
  <c r="AI1064" i="1" s="1"/>
  <c r="N1062" i="1"/>
  <c r="Q1062" i="1" s="1"/>
  <c r="AH1062" i="1" s="1"/>
  <c r="I1063" i="1"/>
  <c r="N1064" i="1"/>
  <c r="Q1064" i="1" s="1"/>
  <c r="AH1064" i="1" s="1"/>
  <c r="M1506" i="1" l="1"/>
  <c r="AG1506" i="1" s="1"/>
  <c r="AJ282" i="1"/>
  <c r="AJ281" i="1" s="1"/>
  <c r="AJ280" i="1" s="1"/>
  <c r="AJ279" i="1" s="1"/>
  <c r="M1723" i="1"/>
  <c r="AG1723" i="1" s="1"/>
  <c r="M2155" i="1"/>
  <c r="AG2155" i="1" s="1"/>
  <c r="L282" i="1"/>
  <c r="H282" i="1"/>
  <c r="H281" i="1" s="1"/>
  <c r="J282" i="1"/>
  <c r="J281" i="1" s="1"/>
  <c r="G282" i="1"/>
  <c r="I282" i="1"/>
  <c r="I281" i="1" s="1"/>
  <c r="K282" i="1"/>
  <c r="M283" i="1"/>
  <c r="AG283" i="1" s="1"/>
  <c r="O283" i="1"/>
  <c r="AI283" i="1" s="1"/>
  <c r="N283" i="1"/>
  <c r="Q283" i="1" s="1"/>
  <c r="AH283" i="1" s="1"/>
  <c r="H2371" i="1"/>
  <c r="N2372" i="1"/>
  <c r="Q2372" i="1" s="1"/>
  <c r="AH2372" i="1" s="1"/>
  <c r="M2154" i="1"/>
  <c r="AG2154" i="1" s="1"/>
  <c r="H2154" i="1"/>
  <c r="N2154" i="1" s="1"/>
  <c r="Q2154" i="1" s="1"/>
  <c r="AH2154" i="1" s="1"/>
  <c r="N2155" i="1"/>
  <c r="Q2155" i="1" s="1"/>
  <c r="AH2155" i="1" s="1"/>
  <c r="O1937" i="1"/>
  <c r="AI1937" i="1" s="1"/>
  <c r="M1937" i="1"/>
  <c r="AG1937" i="1" s="1"/>
  <c r="M1938" i="1"/>
  <c r="AG1938" i="1" s="1"/>
  <c r="H1937" i="1"/>
  <c r="N1937" i="1" s="1"/>
  <c r="Q1937" i="1" s="1"/>
  <c r="AH1937" i="1" s="1"/>
  <c r="N1938" i="1"/>
  <c r="Q1938" i="1" s="1"/>
  <c r="AH1938" i="1" s="1"/>
  <c r="M1722" i="1"/>
  <c r="AG1722" i="1" s="1"/>
  <c r="M1505" i="1"/>
  <c r="AG1505" i="1" s="1"/>
  <c r="M1288" i="1"/>
  <c r="AG1288" i="1" s="1"/>
  <c r="M1063" i="1"/>
  <c r="AG1063" i="1" s="1"/>
  <c r="I1062" i="1"/>
  <c r="O1062" i="1" s="1"/>
  <c r="AI1062" i="1" s="1"/>
  <c r="O1063" i="1"/>
  <c r="AI1063" i="1" s="1"/>
  <c r="O282" i="1" l="1"/>
  <c r="AI282" i="1" s="1"/>
  <c r="G281" i="1"/>
  <c r="G280" i="1" s="1"/>
  <c r="G279" i="1" s="1"/>
  <c r="K281" i="1"/>
  <c r="K280" i="1" s="1"/>
  <c r="K279" i="1" s="1"/>
  <c r="L281" i="1"/>
  <c r="O281" i="1" s="1"/>
  <c r="AI281" i="1" s="1"/>
  <c r="M282" i="1"/>
  <c r="AG282" i="1" s="1"/>
  <c r="N282" i="1"/>
  <c r="Q282" i="1" s="1"/>
  <c r="AH282" i="1" s="1"/>
  <c r="J280" i="1"/>
  <c r="J279" i="1" s="1"/>
  <c r="I280" i="1"/>
  <c r="I279" i="1" s="1"/>
  <c r="N2371" i="1"/>
  <c r="Q2371" i="1" s="1"/>
  <c r="AH2371" i="1" s="1"/>
  <c r="M281" i="1" l="1"/>
  <c r="AG281" i="1" s="1"/>
  <c r="L280" i="1"/>
  <c r="L279" i="1" s="1"/>
  <c r="O279" i="1" s="1"/>
  <c r="AI279" i="1" s="1"/>
  <c r="M279" i="1"/>
  <c r="AG279" i="1" s="1"/>
  <c r="N281" i="1"/>
  <c r="Q281" i="1" s="1"/>
  <c r="AH281" i="1" s="1"/>
  <c r="H280" i="1"/>
  <c r="M280" i="1"/>
  <c r="AG280" i="1" s="1"/>
  <c r="M25" i="1"/>
  <c r="AG25" i="1" s="1"/>
  <c r="N25" i="1"/>
  <c r="Q25" i="1" s="1"/>
  <c r="AH25" i="1" s="1"/>
  <c r="O25" i="1"/>
  <c r="AI25" i="1" s="1"/>
  <c r="M27" i="1"/>
  <c r="AG27" i="1" s="1"/>
  <c r="N27" i="1"/>
  <c r="Q27" i="1" s="1"/>
  <c r="AH27" i="1" s="1"/>
  <c r="O27" i="1"/>
  <c r="AI27" i="1" s="1"/>
  <c r="M32" i="1"/>
  <c r="AG32" i="1" s="1"/>
  <c r="N32" i="1"/>
  <c r="Q32" i="1" s="1"/>
  <c r="AH32" i="1" s="1"/>
  <c r="O32" i="1"/>
  <c r="AI32" i="1" s="1"/>
  <c r="M34" i="1"/>
  <c r="AG34" i="1" s="1"/>
  <c r="N34" i="1"/>
  <c r="Q34" i="1" s="1"/>
  <c r="AH34" i="1" s="1"/>
  <c r="O34" i="1"/>
  <c r="AI34" i="1" s="1"/>
  <c r="M36" i="1"/>
  <c r="AG36" i="1" s="1"/>
  <c r="N36" i="1"/>
  <c r="Q36" i="1" s="1"/>
  <c r="AH36" i="1" s="1"/>
  <c r="O36" i="1"/>
  <c r="AI36" i="1" s="1"/>
  <c r="M39" i="1"/>
  <c r="AG39" i="1" s="1"/>
  <c r="N39" i="1"/>
  <c r="Q39" i="1" s="1"/>
  <c r="AH39" i="1" s="1"/>
  <c r="O39" i="1"/>
  <c r="AI39" i="1" s="1"/>
  <c r="M44" i="1"/>
  <c r="AG44" i="1" s="1"/>
  <c r="N44" i="1"/>
  <c r="Q44" i="1" s="1"/>
  <c r="AH44" i="1" s="1"/>
  <c r="O44" i="1"/>
  <c r="AI44" i="1" s="1"/>
  <c r="M49" i="1"/>
  <c r="AG49" i="1" s="1"/>
  <c r="N49" i="1"/>
  <c r="Q49" i="1" s="1"/>
  <c r="AH49" i="1" s="1"/>
  <c r="O49" i="1"/>
  <c r="AI49" i="1" s="1"/>
  <c r="M52" i="1"/>
  <c r="AG52" i="1" s="1"/>
  <c r="N52" i="1"/>
  <c r="Q52" i="1" s="1"/>
  <c r="AH52" i="1" s="1"/>
  <c r="O52" i="1"/>
  <c r="AI52" i="1" s="1"/>
  <c r="M54" i="1"/>
  <c r="AG54" i="1" s="1"/>
  <c r="N54" i="1"/>
  <c r="Q54" i="1" s="1"/>
  <c r="AH54" i="1" s="1"/>
  <c r="O54" i="1"/>
  <c r="AI54" i="1" s="1"/>
  <c r="M56" i="1"/>
  <c r="AG56" i="1" s="1"/>
  <c r="N56" i="1"/>
  <c r="Q56" i="1" s="1"/>
  <c r="AH56" i="1" s="1"/>
  <c r="O56" i="1"/>
  <c r="AI56" i="1" s="1"/>
  <c r="M64" i="1"/>
  <c r="AG64" i="1" s="1"/>
  <c r="N64" i="1"/>
  <c r="Q64" i="1" s="1"/>
  <c r="AH64" i="1" s="1"/>
  <c r="O64" i="1"/>
  <c r="AI64" i="1" s="1"/>
  <c r="M70" i="1"/>
  <c r="AG70" i="1" s="1"/>
  <c r="N70" i="1"/>
  <c r="Q70" i="1" s="1"/>
  <c r="AH70" i="1" s="1"/>
  <c r="O70" i="1"/>
  <c r="AI70" i="1" s="1"/>
  <c r="M73" i="1"/>
  <c r="AG73" i="1" s="1"/>
  <c r="N73" i="1"/>
  <c r="Q73" i="1" s="1"/>
  <c r="AH73" i="1" s="1"/>
  <c r="O73" i="1"/>
  <c r="AI73" i="1" s="1"/>
  <c r="M76" i="1"/>
  <c r="AG76" i="1" s="1"/>
  <c r="N76" i="1"/>
  <c r="Q76" i="1" s="1"/>
  <c r="AH76" i="1" s="1"/>
  <c r="O76" i="1"/>
  <c r="AI76" i="1" s="1"/>
  <c r="M87" i="1"/>
  <c r="AG87" i="1" s="1"/>
  <c r="N87" i="1"/>
  <c r="Q87" i="1" s="1"/>
  <c r="AH87" i="1" s="1"/>
  <c r="O87" i="1"/>
  <c r="AI87" i="1" s="1"/>
  <c r="M90" i="1"/>
  <c r="AG90" i="1" s="1"/>
  <c r="N90" i="1"/>
  <c r="Q90" i="1" s="1"/>
  <c r="AH90" i="1" s="1"/>
  <c r="O90" i="1"/>
  <c r="AI90" i="1" s="1"/>
  <c r="M92" i="1"/>
  <c r="AG92" i="1" s="1"/>
  <c r="N92" i="1"/>
  <c r="Q92" i="1" s="1"/>
  <c r="AH92" i="1" s="1"/>
  <c r="O92" i="1"/>
  <c r="AI92" i="1" s="1"/>
  <c r="M94" i="1"/>
  <c r="AG94" i="1" s="1"/>
  <c r="N94" i="1"/>
  <c r="Q94" i="1" s="1"/>
  <c r="AH94" i="1" s="1"/>
  <c r="O94" i="1"/>
  <c r="AI94" i="1" s="1"/>
  <c r="M100" i="1"/>
  <c r="AG100" i="1" s="1"/>
  <c r="N100" i="1"/>
  <c r="Q100" i="1" s="1"/>
  <c r="AH100" i="1" s="1"/>
  <c r="O100" i="1"/>
  <c r="AI100" i="1" s="1"/>
  <c r="M106" i="1"/>
  <c r="AG106" i="1" s="1"/>
  <c r="N106" i="1"/>
  <c r="Q106" i="1" s="1"/>
  <c r="AH106" i="1" s="1"/>
  <c r="O106" i="1"/>
  <c r="AI106" i="1" s="1"/>
  <c r="M113" i="1"/>
  <c r="AG113" i="1" s="1"/>
  <c r="N113" i="1"/>
  <c r="Q113" i="1" s="1"/>
  <c r="AH113" i="1" s="1"/>
  <c r="O113" i="1"/>
  <c r="AI113" i="1" s="1"/>
  <c r="M121" i="1"/>
  <c r="AG121" i="1" s="1"/>
  <c r="N121" i="1"/>
  <c r="Q121" i="1" s="1"/>
  <c r="AH121" i="1" s="1"/>
  <c r="O121" i="1"/>
  <c r="AI121" i="1" s="1"/>
  <c r="M124" i="1"/>
  <c r="AG124" i="1" s="1"/>
  <c r="N124" i="1"/>
  <c r="Q124" i="1" s="1"/>
  <c r="AH124" i="1" s="1"/>
  <c r="O124" i="1"/>
  <c r="AI124" i="1" s="1"/>
  <c r="M126" i="1"/>
  <c r="AG126" i="1" s="1"/>
  <c r="N126" i="1"/>
  <c r="Q126" i="1" s="1"/>
  <c r="AH126" i="1" s="1"/>
  <c r="O126" i="1"/>
  <c r="AI126" i="1" s="1"/>
  <c r="M128" i="1"/>
  <c r="AG128" i="1" s="1"/>
  <c r="N128" i="1"/>
  <c r="Q128" i="1" s="1"/>
  <c r="AH128" i="1" s="1"/>
  <c r="O128" i="1"/>
  <c r="AI128" i="1" s="1"/>
  <c r="M136" i="1"/>
  <c r="AG136" i="1" s="1"/>
  <c r="N136" i="1"/>
  <c r="Q136" i="1" s="1"/>
  <c r="AH136" i="1" s="1"/>
  <c r="O136" i="1"/>
  <c r="AI136" i="1" s="1"/>
  <c r="M142" i="1"/>
  <c r="AG142" i="1" s="1"/>
  <c r="N142" i="1"/>
  <c r="Q142" i="1" s="1"/>
  <c r="AH142" i="1" s="1"/>
  <c r="O142" i="1"/>
  <c r="AI142" i="1" s="1"/>
  <c r="M144" i="1"/>
  <c r="AG144" i="1" s="1"/>
  <c r="N144" i="1"/>
  <c r="Q144" i="1" s="1"/>
  <c r="AH144" i="1" s="1"/>
  <c r="O144" i="1"/>
  <c r="AI144" i="1" s="1"/>
  <c r="M146" i="1"/>
  <c r="AG146" i="1" s="1"/>
  <c r="N146" i="1"/>
  <c r="Q146" i="1" s="1"/>
  <c r="AH146" i="1" s="1"/>
  <c r="O146" i="1"/>
  <c r="AI146" i="1" s="1"/>
  <c r="M150" i="1"/>
  <c r="AG150" i="1" s="1"/>
  <c r="N150" i="1"/>
  <c r="Q150" i="1" s="1"/>
  <c r="AH150" i="1" s="1"/>
  <c r="O150" i="1"/>
  <c r="AI150" i="1" s="1"/>
  <c r="M156" i="1"/>
  <c r="AG156" i="1" s="1"/>
  <c r="N156" i="1"/>
  <c r="Q156" i="1" s="1"/>
  <c r="AH156" i="1" s="1"/>
  <c r="O156" i="1"/>
  <c r="AI156" i="1" s="1"/>
  <c r="M158" i="1"/>
  <c r="AG158" i="1" s="1"/>
  <c r="N158" i="1"/>
  <c r="Q158" i="1" s="1"/>
  <c r="AH158" i="1" s="1"/>
  <c r="O158" i="1"/>
  <c r="AI158" i="1" s="1"/>
  <c r="M166" i="1"/>
  <c r="AG166" i="1" s="1"/>
  <c r="N166" i="1"/>
  <c r="Q166" i="1" s="1"/>
  <c r="AH166" i="1" s="1"/>
  <c r="O166" i="1"/>
  <c r="AI166" i="1" s="1"/>
  <c r="M171" i="1"/>
  <c r="AG171" i="1" s="1"/>
  <c r="N171" i="1"/>
  <c r="Q171" i="1" s="1"/>
  <c r="AH171" i="1" s="1"/>
  <c r="O171" i="1"/>
  <c r="AI171" i="1" s="1"/>
  <c r="M174" i="1"/>
  <c r="AG174" i="1" s="1"/>
  <c r="N174" i="1"/>
  <c r="Q174" i="1" s="1"/>
  <c r="AH174" i="1" s="1"/>
  <c r="O174" i="1"/>
  <c r="AI174" i="1" s="1"/>
  <c r="M177" i="1"/>
  <c r="AG177" i="1" s="1"/>
  <c r="N177" i="1"/>
  <c r="Q177" i="1" s="1"/>
  <c r="AH177" i="1" s="1"/>
  <c r="O177" i="1"/>
  <c r="AI177" i="1" s="1"/>
  <c r="M182" i="1"/>
  <c r="AG182" i="1" s="1"/>
  <c r="N182" i="1"/>
  <c r="Q182" i="1" s="1"/>
  <c r="AH182" i="1" s="1"/>
  <c r="O182" i="1"/>
  <c r="AI182" i="1" s="1"/>
  <c r="M185" i="1"/>
  <c r="AG185" i="1" s="1"/>
  <c r="N185" i="1"/>
  <c r="Q185" i="1" s="1"/>
  <c r="AH185" i="1" s="1"/>
  <c r="O185" i="1"/>
  <c r="AI185" i="1" s="1"/>
  <c r="M206" i="1"/>
  <c r="AG206" i="1" s="1"/>
  <c r="N206" i="1"/>
  <c r="Q206" i="1" s="1"/>
  <c r="AH206" i="1" s="1"/>
  <c r="O206" i="1"/>
  <c r="AI206" i="1" s="1"/>
  <c r="M211" i="1"/>
  <c r="AG211" i="1" s="1"/>
  <c r="N211" i="1"/>
  <c r="Q211" i="1" s="1"/>
  <c r="AH211" i="1" s="1"/>
  <c r="O211" i="1"/>
  <c r="AI211" i="1" s="1"/>
  <c r="M215" i="1"/>
  <c r="AG215" i="1" s="1"/>
  <c r="N215" i="1"/>
  <c r="Q215" i="1" s="1"/>
  <c r="AH215" i="1" s="1"/>
  <c r="O215" i="1"/>
  <c r="AI215" i="1" s="1"/>
  <c r="M217" i="1"/>
  <c r="AG217" i="1" s="1"/>
  <c r="N217" i="1"/>
  <c r="Q217" i="1" s="1"/>
  <c r="AH217" i="1" s="1"/>
  <c r="O217" i="1"/>
  <c r="AI217" i="1" s="1"/>
  <c r="M219" i="1"/>
  <c r="AG219" i="1" s="1"/>
  <c r="N219" i="1"/>
  <c r="Q219" i="1" s="1"/>
  <c r="AH219" i="1" s="1"/>
  <c r="O219" i="1"/>
  <c r="AI219" i="1" s="1"/>
  <c r="M222" i="1"/>
  <c r="AG222" i="1" s="1"/>
  <c r="N222" i="1"/>
  <c r="Q222" i="1" s="1"/>
  <c r="AH222" i="1" s="1"/>
  <c r="O222" i="1"/>
  <c r="AI222" i="1" s="1"/>
  <c r="M226" i="1"/>
  <c r="AG226" i="1" s="1"/>
  <c r="N226" i="1"/>
  <c r="Q226" i="1" s="1"/>
  <c r="AH226" i="1" s="1"/>
  <c r="O226" i="1"/>
  <c r="AI226" i="1" s="1"/>
  <c r="M234" i="1"/>
  <c r="AG234" i="1" s="1"/>
  <c r="N234" i="1"/>
  <c r="Q234" i="1" s="1"/>
  <c r="AH234" i="1" s="1"/>
  <c r="O234" i="1"/>
  <c r="AI234" i="1" s="1"/>
  <c r="M238" i="1"/>
  <c r="AG238" i="1" s="1"/>
  <c r="N238" i="1"/>
  <c r="Q238" i="1" s="1"/>
  <c r="AH238" i="1" s="1"/>
  <c r="O238" i="1"/>
  <c r="AI238" i="1" s="1"/>
  <c r="M242" i="1"/>
  <c r="AG242" i="1" s="1"/>
  <c r="N242" i="1"/>
  <c r="Q242" i="1" s="1"/>
  <c r="AH242" i="1" s="1"/>
  <c r="O242" i="1"/>
  <c r="AI242" i="1" s="1"/>
  <c r="M246" i="1"/>
  <c r="AG246" i="1" s="1"/>
  <c r="N246" i="1"/>
  <c r="Q246" i="1" s="1"/>
  <c r="AH246" i="1" s="1"/>
  <c r="O246" i="1"/>
  <c r="AI246" i="1" s="1"/>
  <c r="M251" i="1"/>
  <c r="AG251" i="1" s="1"/>
  <c r="N251" i="1"/>
  <c r="Q251" i="1" s="1"/>
  <c r="AH251" i="1" s="1"/>
  <c r="O251" i="1"/>
  <c r="AI251" i="1" s="1"/>
  <c r="M253" i="1"/>
  <c r="AG253" i="1" s="1"/>
  <c r="N253" i="1"/>
  <c r="Q253" i="1" s="1"/>
  <c r="AH253" i="1" s="1"/>
  <c r="O253" i="1"/>
  <c r="AI253" i="1" s="1"/>
  <c r="M255" i="1"/>
  <c r="AG255" i="1" s="1"/>
  <c r="N255" i="1"/>
  <c r="Q255" i="1" s="1"/>
  <c r="AH255" i="1" s="1"/>
  <c r="O255" i="1"/>
  <c r="AI255" i="1" s="1"/>
  <c r="M258" i="1"/>
  <c r="AG258" i="1" s="1"/>
  <c r="N258" i="1"/>
  <c r="Q258" i="1" s="1"/>
  <c r="AH258" i="1" s="1"/>
  <c r="O258" i="1"/>
  <c r="AI258" i="1" s="1"/>
  <c r="M264" i="1"/>
  <c r="AG264" i="1" s="1"/>
  <c r="N264" i="1"/>
  <c r="Q264" i="1" s="1"/>
  <c r="AH264" i="1" s="1"/>
  <c r="O264" i="1"/>
  <c r="AI264" i="1" s="1"/>
  <c r="M266" i="1"/>
  <c r="AG266" i="1" s="1"/>
  <c r="N266" i="1"/>
  <c r="Q266" i="1" s="1"/>
  <c r="AH266" i="1" s="1"/>
  <c r="O266" i="1"/>
  <c r="AI266" i="1" s="1"/>
  <c r="M271" i="1"/>
  <c r="AG271" i="1" s="1"/>
  <c r="N271" i="1"/>
  <c r="Q271" i="1" s="1"/>
  <c r="AH271" i="1" s="1"/>
  <c r="O271" i="1"/>
  <c r="AI271" i="1" s="1"/>
  <c r="M274" i="1"/>
  <c r="AG274" i="1" s="1"/>
  <c r="N274" i="1"/>
  <c r="Q274" i="1" s="1"/>
  <c r="AH274" i="1" s="1"/>
  <c r="O274" i="1"/>
  <c r="AI274" i="1" s="1"/>
  <c r="M276" i="1"/>
  <c r="AG276" i="1" s="1"/>
  <c r="N276" i="1"/>
  <c r="Q276" i="1" s="1"/>
  <c r="AH276" i="1" s="1"/>
  <c r="O276" i="1"/>
  <c r="AI276" i="1" s="1"/>
  <c r="M278" i="1"/>
  <c r="AG278" i="1" s="1"/>
  <c r="N278" i="1"/>
  <c r="Q278" i="1" s="1"/>
  <c r="AH278" i="1" s="1"/>
  <c r="O278" i="1"/>
  <c r="AI278" i="1" s="1"/>
  <c r="M310" i="1"/>
  <c r="AG310" i="1" s="1"/>
  <c r="N310" i="1"/>
  <c r="Q310" i="1" s="1"/>
  <c r="AH310" i="1" s="1"/>
  <c r="O310" i="1"/>
  <c r="AI310" i="1" s="1"/>
  <c r="M315" i="1"/>
  <c r="AG315" i="1" s="1"/>
  <c r="N315" i="1"/>
  <c r="Q315" i="1" s="1"/>
  <c r="AH315" i="1" s="1"/>
  <c r="O315" i="1"/>
  <c r="AI315" i="1" s="1"/>
  <c r="M318" i="1"/>
  <c r="AG318" i="1" s="1"/>
  <c r="N318" i="1"/>
  <c r="Q318" i="1" s="1"/>
  <c r="AH318" i="1" s="1"/>
  <c r="O318" i="1"/>
  <c r="AI318" i="1" s="1"/>
  <c r="M321" i="1"/>
  <c r="AG321" i="1" s="1"/>
  <c r="N321" i="1"/>
  <c r="Q321" i="1" s="1"/>
  <c r="AH321" i="1" s="1"/>
  <c r="O321" i="1"/>
  <c r="AI321" i="1" s="1"/>
  <c r="M327" i="1"/>
  <c r="AG327" i="1" s="1"/>
  <c r="N327" i="1"/>
  <c r="Q327" i="1" s="1"/>
  <c r="AH327" i="1" s="1"/>
  <c r="O327" i="1"/>
  <c r="AI327" i="1" s="1"/>
  <c r="M332" i="1"/>
  <c r="AG332" i="1" s="1"/>
  <c r="N332" i="1"/>
  <c r="Q332" i="1" s="1"/>
  <c r="AH332" i="1" s="1"/>
  <c r="O332" i="1"/>
  <c r="AI332" i="1" s="1"/>
  <c r="M338" i="1"/>
  <c r="AG338" i="1" s="1"/>
  <c r="N338" i="1"/>
  <c r="Q338" i="1" s="1"/>
  <c r="AH338" i="1" s="1"/>
  <c r="O338" i="1"/>
  <c r="AI338" i="1" s="1"/>
  <c r="M341" i="1"/>
  <c r="AG341" i="1" s="1"/>
  <c r="N341" i="1"/>
  <c r="Q341" i="1" s="1"/>
  <c r="AH341" i="1" s="1"/>
  <c r="O341" i="1"/>
  <c r="AI341" i="1" s="1"/>
  <c r="M344" i="1"/>
  <c r="AG344" i="1" s="1"/>
  <c r="N344" i="1"/>
  <c r="Q344" i="1" s="1"/>
  <c r="AH344" i="1" s="1"/>
  <c r="O344" i="1"/>
  <c r="AI344" i="1" s="1"/>
  <c r="M346" i="1"/>
  <c r="AG346" i="1" s="1"/>
  <c r="N346" i="1"/>
  <c r="Q346" i="1" s="1"/>
  <c r="AH346" i="1" s="1"/>
  <c r="O346" i="1"/>
  <c r="AI346" i="1" s="1"/>
  <c r="M348" i="1"/>
  <c r="AG348" i="1" s="1"/>
  <c r="N348" i="1"/>
  <c r="Q348" i="1" s="1"/>
  <c r="AH348" i="1" s="1"/>
  <c r="O348" i="1"/>
  <c r="AI348" i="1" s="1"/>
  <c r="M351" i="1"/>
  <c r="AG351" i="1" s="1"/>
  <c r="N351" i="1"/>
  <c r="Q351" i="1" s="1"/>
  <c r="AH351" i="1" s="1"/>
  <c r="O351" i="1"/>
  <c r="AI351" i="1" s="1"/>
  <c r="M356" i="1"/>
  <c r="AG356" i="1" s="1"/>
  <c r="N356" i="1"/>
  <c r="Q356" i="1" s="1"/>
  <c r="AH356" i="1" s="1"/>
  <c r="O356" i="1"/>
  <c r="AI356" i="1" s="1"/>
  <c r="M359" i="1"/>
  <c r="AG359" i="1" s="1"/>
  <c r="N359" i="1"/>
  <c r="Q359" i="1" s="1"/>
  <c r="AH359" i="1" s="1"/>
  <c r="O359" i="1"/>
  <c r="AI359" i="1" s="1"/>
  <c r="M365" i="1"/>
  <c r="AG365" i="1" s="1"/>
  <c r="N365" i="1"/>
  <c r="Q365" i="1" s="1"/>
  <c r="AH365" i="1" s="1"/>
  <c r="O365" i="1"/>
  <c r="AI365" i="1" s="1"/>
  <c r="M372" i="1"/>
  <c r="AG372" i="1" s="1"/>
  <c r="N372" i="1"/>
  <c r="Q372" i="1" s="1"/>
  <c r="AH372" i="1" s="1"/>
  <c r="O372" i="1"/>
  <c r="AI372" i="1" s="1"/>
  <c r="M375" i="1"/>
  <c r="AG375" i="1" s="1"/>
  <c r="N375" i="1"/>
  <c r="Q375" i="1" s="1"/>
  <c r="AH375" i="1" s="1"/>
  <c r="O375" i="1"/>
  <c r="AI375" i="1" s="1"/>
  <c r="M377" i="1"/>
  <c r="AG377" i="1" s="1"/>
  <c r="N377" i="1"/>
  <c r="Q377" i="1" s="1"/>
  <c r="AH377" i="1" s="1"/>
  <c r="O377" i="1"/>
  <c r="AI377" i="1" s="1"/>
  <c r="M380" i="1"/>
  <c r="AG380" i="1" s="1"/>
  <c r="N380" i="1"/>
  <c r="Q380" i="1" s="1"/>
  <c r="AH380" i="1" s="1"/>
  <c r="O380" i="1"/>
  <c r="AI380" i="1" s="1"/>
  <c r="M386" i="1"/>
  <c r="AG386" i="1" s="1"/>
  <c r="N386" i="1"/>
  <c r="Q386" i="1" s="1"/>
  <c r="AH386" i="1" s="1"/>
  <c r="O386" i="1"/>
  <c r="AI386" i="1" s="1"/>
  <c r="M393" i="1"/>
  <c r="AG393" i="1" s="1"/>
  <c r="N393" i="1"/>
  <c r="Q393" i="1" s="1"/>
  <c r="AH393" i="1" s="1"/>
  <c r="O393" i="1"/>
  <c r="AI393" i="1" s="1"/>
  <c r="M395" i="1"/>
  <c r="AG395" i="1" s="1"/>
  <c r="N395" i="1"/>
  <c r="Q395" i="1" s="1"/>
  <c r="AH395" i="1" s="1"/>
  <c r="O395" i="1"/>
  <c r="AI395" i="1" s="1"/>
  <c r="M396" i="1"/>
  <c r="AG396" i="1" s="1"/>
  <c r="N396" i="1"/>
  <c r="Q396" i="1" s="1"/>
  <c r="AH396" i="1" s="1"/>
  <c r="O396" i="1"/>
  <c r="AI396" i="1" s="1"/>
  <c r="M400" i="1"/>
  <c r="AG400" i="1" s="1"/>
  <c r="N400" i="1"/>
  <c r="Q400" i="1" s="1"/>
  <c r="AH400" i="1" s="1"/>
  <c r="O400" i="1"/>
  <c r="AI400" i="1" s="1"/>
  <c r="M406" i="1"/>
  <c r="AG406" i="1" s="1"/>
  <c r="N406" i="1"/>
  <c r="Q406" i="1" s="1"/>
  <c r="AH406" i="1" s="1"/>
  <c r="O406" i="1"/>
  <c r="AI406" i="1" s="1"/>
  <c r="M410" i="1"/>
  <c r="AG410" i="1" s="1"/>
  <c r="N410" i="1"/>
  <c r="Q410" i="1" s="1"/>
  <c r="AH410" i="1" s="1"/>
  <c r="O410" i="1"/>
  <c r="AI410" i="1" s="1"/>
  <c r="M411" i="1"/>
  <c r="AG411" i="1" s="1"/>
  <c r="N411" i="1"/>
  <c r="Q411" i="1" s="1"/>
  <c r="AH411" i="1" s="1"/>
  <c r="O411" i="1"/>
  <c r="AI411" i="1" s="1"/>
  <c r="M417" i="1"/>
  <c r="AG417" i="1" s="1"/>
  <c r="N417" i="1"/>
  <c r="Q417" i="1" s="1"/>
  <c r="AH417" i="1" s="1"/>
  <c r="O417" i="1"/>
  <c r="AI417" i="1" s="1"/>
  <c r="M418" i="1"/>
  <c r="AG418" i="1" s="1"/>
  <c r="N418" i="1"/>
  <c r="Q418" i="1" s="1"/>
  <c r="AH418" i="1" s="1"/>
  <c r="O418" i="1"/>
  <c r="AI418" i="1" s="1"/>
  <c r="M421" i="1"/>
  <c r="AG421" i="1" s="1"/>
  <c r="N421" i="1"/>
  <c r="Q421" i="1" s="1"/>
  <c r="AH421" i="1" s="1"/>
  <c r="O421" i="1"/>
  <c r="AI421" i="1" s="1"/>
  <c r="M423" i="1"/>
  <c r="AG423" i="1" s="1"/>
  <c r="N423" i="1"/>
  <c r="Q423" i="1" s="1"/>
  <c r="AH423" i="1" s="1"/>
  <c r="O423" i="1"/>
  <c r="AI423" i="1" s="1"/>
  <c r="M428" i="1"/>
  <c r="AG428" i="1" s="1"/>
  <c r="N428" i="1"/>
  <c r="Q428" i="1" s="1"/>
  <c r="AH428" i="1" s="1"/>
  <c r="O428" i="1"/>
  <c r="AI428" i="1" s="1"/>
  <c r="M429" i="1"/>
  <c r="AG429" i="1" s="1"/>
  <c r="N429" i="1"/>
  <c r="Q429" i="1" s="1"/>
  <c r="AH429" i="1" s="1"/>
  <c r="O429" i="1"/>
  <c r="AI429" i="1" s="1"/>
  <c r="M435" i="1"/>
  <c r="AG435" i="1" s="1"/>
  <c r="N435" i="1"/>
  <c r="Q435" i="1" s="1"/>
  <c r="AH435" i="1" s="1"/>
  <c r="O435" i="1"/>
  <c r="AI435" i="1" s="1"/>
  <c r="M436" i="1"/>
  <c r="AG436" i="1" s="1"/>
  <c r="N436" i="1"/>
  <c r="Q436" i="1" s="1"/>
  <c r="AH436" i="1" s="1"/>
  <c r="O436" i="1"/>
  <c r="AI436" i="1" s="1"/>
  <c r="M439" i="1"/>
  <c r="AG439" i="1" s="1"/>
  <c r="N439" i="1"/>
  <c r="Q439" i="1" s="1"/>
  <c r="AH439" i="1" s="1"/>
  <c r="O439" i="1"/>
  <c r="AI439" i="1" s="1"/>
  <c r="M440" i="1"/>
  <c r="AG440" i="1" s="1"/>
  <c r="N440" i="1"/>
  <c r="Q440" i="1" s="1"/>
  <c r="AH440" i="1" s="1"/>
  <c r="O440" i="1"/>
  <c r="AI440" i="1" s="1"/>
  <c r="M444" i="1"/>
  <c r="AG444" i="1" s="1"/>
  <c r="N444" i="1"/>
  <c r="Q444" i="1" s="1"/>
  <c r="AH444" i="1" s="1"/>
  <c r="O444" i="1"/>
  <c r="AI444" i="1" s="1"/>
  <c r="M445" i="1"/>
  <c r="AG445" i="1" s="1"/>
  <c r="N445" i="1"/>
  <c r="Q445" i="1" s="1"/>
  <c r="AH445" i="1" s="1"/>
  <c r="O445" i="1"/>
  <c r="AI445" i="1" s="1"/>
  <c r="M448" i="1"/>
  <c r="AG448" i="1" s="1"/>
  <c r="N448" i="1"/>
  <c r="Q448" i="1" s="1"/>
  <c r="AH448" i="1" s="1"/>
  <c r="O448" i="1"/>
  <c r="AI448" i="1" s="1"/>
  <c r="M451" i="1"/>
  <c r="AG451" i="1" s="1"/>
  <c r="N451" i="1"/>
  <c r="Q451" i="1" s="1"/>
  <c r="AH451" i="1" s="1"/>
  <c r="O451" i="1"/>
  <c r="AI451" i="1" s="1"/>
  <c r="M452" i="1"/>
  <c r="AG452" i="1" s="1"/>
  <c r="N452" i="1"/>
  <c r="Q452" i="1" s="1"/>
  <c r="AH452" i="1" s="1"/>
  <c r="O452" i="1"/>
  <c r="AI452" i="1" s="1"/>
  <c r="M456" i="1"/>
  <c r="AG456" i="1" s="1"/>
  <c r="N456" i="1"/>
  <c r="Q456" i="1" s="1"/>
  <c r="AH456" i="1" s="1"/>
  <c r="O456" i="1"/>
  <c r="AI456" i="1" s="1"/>
  <c r="M459" i="1"/>
  <c r="AG459" i="1" s="1"/>
  <c r="N459" i="1"/>
  <c r="Q459" i="1" s="1"/>
  <c r="AH459" i="1" s="1"/>
  <c r="O459" i="1"/>
  <c r="AI459" i="1" s="1"/>
  <c r="M463" i="1"/>
  <c r="AG463" i="1" s="1"/>
  <c r="N463" i="1"/>
  <c r="Q463" i="1" s="1"/>
  <c r="AH463" i="1" s="1"/>
  <c r="O463" i="1"/>
  <c r="AI463" i="1" s="1"/>
  <c r="M467" i="1"/>
  <c r="AG467" i="1" s="1"/>
  <c r="N467" i="1"/>
  <c r="Q467" i="1" s="1"/>
  <c r="AH467" i="1" s="1"/>
  <c r="O467" i="1"/>
  <c r="AI467" i="1" s="1"/>
  <c r="M468" i="1"/>
  <c r="AG468" i="1" s="1"/>
  <c r="N468" i="1"/>
  <c r="Q468" i="1" s="1"/>
  <c r="AH468" i="1" s="1"/>
  <c r="O468" i="1"/>
  <c r="AI468" i="1" s="1"/>
  <c r="M473" i="1"/>
  <c r="AG473" i="1" s="1"/>
  <c r="N473" i="1"/>
  <c r="Q473" i="1" s="1"/>
  <c r="AH473" i="1" s="1"/>
  <c r="O473" i="1"/>
  <c r="AI473" i="1" s="1"/>
  <c r="M476" i="1"/>
  <c r="AG476" i="1" s="1"/>
  <c r="N476" i="1"/>
  <c r="Q476" i="1" s="1"/>
  <c r="AH476" i="1" s="1"/>
  <c r="O476" i="1"/>
  <c r="AI476" i="1" s="1"/>
  <c r="M479" i="1"/>
  <c r="AG479" i="1" s="1"/>
  <c r="N479" i="1"/>
  <c r="Q479" i="1" s="1"/>
  <c r="AH479" i="1" s="1"/>
  <c r="O479" i="1"/>
  <c r="AI479" i="1" s="1"/>
  <c r="M485" i="1"/>
  <c r="AG485" i="1" s="1"/>
  <c r="N485" i="1"/>
  <c r="Q485" i="1" s="1"/>
  <c r="AH485" i="1" s="1"/>
  <c r="O485" i="1"/>
  <c r="AI485" i="1" s="1"/>
  <c r="M488" i="1"/>
  <c r="AG488" i="1" s="1"/>
  <c r="N488" i="1"/>
  <c r="Q488" i="1" s="1"/>
  <c r="AH488" i="1" s="1"/>
  <c r="O488" i="1"/>
  <c r="AI488" i="1" s="1"/>
  <c r="M490" i="1"/>
  <c r="AG490" i="1" s="1"/>
  <c r="N490" i="1"/>
  <c r="Q490" i="1" s="1"/>
  <c r="AH490" i="1" s="1"/>
  <c r="O490" i="1"/>
  <c r="AI490" i="1" s="1"/>
  <c r="M492" i="1"/>
  <c r="AG492" i="1" s="1"/>
  <c r="N492" i="1"/>
  <c r="Q492" i="1" s="1"/>
  <c r="AH492" i="1" s="1"/>
  <c r="O492" i="1"/>
  <c r="AI492" i="1" s="1"/>
  <c r="M500" i="1"/>
  <c r="AG500" i="1" s="1"/>
  <c r="N500" i="1"/>
  <c r="Q500" i="1" s="1"/>
  <c r="AH500" i="1" s="1"/>
  <c r="O500" i="1"/>
  <c r="AI500" i="1" s="1"/>
  <c r="M501" i="1"/>
  <c r="AG501" i="1" s="1"/>
  <c r="N501" i="1"/>
  <c r="Q501" i="1" s="1"/>
  <c r="AH501" i="1" s="1"/>
  <c r="O501" i="1"/>
  <c r="AI501" i="1" s="1"/>
  <c r="M504" i="1"/>
  <c r="AG504" i="1" s="1"/>
  <c r="N504" i="1"/>
  <c r="Q504" i="1" s="1"/>
  <c r="AH504" i="1" s="1"/>
  <c r="O504" i="1"/>
  <c r="AI504" i="1" s="1"/>
  <c r="M505" i="1"/>
  <c r="AG505" i="1" s="1"/>
  <c r="N505" i="1"/>
  <c r="Q505" i="1" s="1"/>
  <c r="AH505" i="1" s="1"/>
  <c r="O505" i="1"/>
  <c r="AI505" i="1" s="1"/>
  <c r="M511" i="1"/>
  <c r="AG511" i="1" s="1"/>
  <c r="N511" i="1"/>
  <c r="Q511" i="1" s="1"/>
  <c r="AH511" i="1" s="1"/>
  <c r="O511" i="1"/>
  <c r="AI511" i="1" s="1"/>
  <c r="M520" i="1"/>
  <c r="AG520" i="1" s="1"/>
  <c r="N520" i="1"/>
  <c r="Q520" i="1" s="1"/>
  <c r="AH520" i="1" s="1"/>
  <c r="O520" i="1"/>
  <c r="AI520" i="1" s="1"/>
  <c r="M521" i="1"/>
  <c r="AG521" i="1" s="1"/>
  <c r="N521" i="1"/>
  <c r="Q521" i="1" s="1"/>
  <c r="AH521" i="1" s="1"/>
  <c r="O521" i="1"/>
  <c r="AI521" i="1" s="1"/>
  <c r="M524" i="1"/>
  <c r="AG524" i="1" s="1"/>
  <c r="N524" i="1"/>
  <c r="Q524" i="1" s="1"/>
  <c r="AH524" i="1" s="1"/>
  <c r="O524" i="1"/>
  <c r="AI524" i="1" s="1"/>
  <c r="M525" i="1"/>
  <c r="AG525" i="1" s="1"/>
  <c r="N525" i="1"/>
  <c r="Q525" i="1" s="1"/>
  <c r="AH525" i="1" s="1"/>
  <c r="O525" i="1"/>
  <c r="AI525" i="1" s="1"/>
  <c r="M531" i="1"/>
  <c r="AG531" i="1" s="1"/>
  <c r="N531" i="1"/>
  <c r="Q531" i="1" s="1"/>
  <c r="AH531" i="1" s="1"/>
  <c r="O531" i="1"/>
  <c r="AI531" i="1" s="1"/>
  <c r="M535" i="1"/>
  <c r="AG535" i="1" s="1"/>
  <c r="N535" i="1"/>
  <c r="Q535" i="1" s="1"/>
  <c r="AH535" i="1" s="1"/>
  <c r="O535" i="1"/>
  <c r="AI535" i="1" s="1"/>
  <c r="M536" i="1"/>
  <c r="AG536" i="1" s="1"/>
  <c r="N536" i="1"/>
  <c r="Q536" i="1" s="1"/>
  <c r="AH536" i="1" s="1"/>
  <c r="O536" i="1"/>
  <c r="AI536" i="1" s="1"/>
  <c r="M539" i="1"/>
  <c r="AG539" i="1" s="1"/>
  <c r="N539" i="1"/>
  <c r="Q539" i="1" s="1"/>
  <c r="AH539" i="1" s="1"/>
  <c r="O539" i="1"/>
  <c r="AI539" i="1" s="1"/>
  <c r="M540" i="1"/>
  <c r="AG540" i="1" s="1"/>
  <c r="N540" i="1"/>
  <c r="Q540" i="1" s="1"/>
  <c r="AH540" i="1" s="1"/>
  <c r="O540" i="1"/>
  <c r="AI540" i="1" s="1"/>
  <c r="M543" i="1"/>
  <c r="AG543" i="1" s="1"/>
  <c r="N543" i="1"/>
  <c r="Q543" i="1" s="1"/>
  <c r="AH543" i="1" s="1"/>
  <c r="O543" i="1"/>
  <c r="AI543" i="1" s="1"/>
  <c r="M545" i="1"/>
  <c r="AG545" i="1" s="1"/>
  <c r="N545" i="1"/>
  <c r="Q545" i="1" s="1"/>
  <c r="AH545" i="1" s="1"/>
  <c r="O545" i="1"/>
  <c r="AI545" i="1" s="1"/>
  <c r="M546" i="1"/>
  <c r="AG546" i="1" s="1"/>
  <c r="N546" i="1"/>
  <c r="Q546" i="1" s="1"/>
  <c r="AH546" i="1" s="1"/>
  <c r="O546" i="1"/>
  <c r="AI546" i="1" s="1"/>
  <c r="M556" i="1"/>
  <c r="AG556" i="1" s="1"/>
  <c r="N556" i="1"/>
  <c r="Q556" i="1" s="1"/>
  <c r="AH556" i="1" s="1"/>
  <c r="O556" i="1"/>
  <c r="AI556" i="1" s="1"/>
  <c r="M561" i="1"/>
  <c r="AG561" i="1" s="1"/>
  <c r="N561" i="1"/>
  <c r="Q561" i="1" s="1"/>
  <c r="AH561" i="1" s="1"/>
  <c r="O561" i="1"/>
  <c r="AI561" i="1" s="1"/>
  <c r="M564" i="1"/>
  <c r="AG564" i="1" s="1"/>
  <c r="N564" i="1"/>
  <c r="Q564" i="1" s="1"/>
  <c r="AH564" i="1" s="1"/>
  <c r="O564" i="1"/>
  <c r="AI564" i="1" s="1"/>
  <c r="M565" i="1"/>
  <c r="AG565" i="1" s="1"/>
  <c r="N565" i="1"/>
  <c r="Q565" i="1" s="1"/>
  <c r="AH565" i="1" s="1"/>
  <c r="O565" i="1"/>
  <c r="AI565" i="1" s="1"/>
  <c r="M570" i="1"/>
  <c r="AG570" i="1" s="1"/>
  <c r="N570" i="1"/>
  <c r="Q570" i="1" s="1"/>
  <c r="AH570" i="1" s="1"/>
  <c r="O570" i="1"/>
  <c r="AI570" i="1" s="1"/>
  <c r="M576" i="1"/>
  <c r="AG576" i="1" s="1"/>
  <c r="N576" i="1"/>
  <c r="Q576" i="1" s="1"/>
  <c r="AH576" i="1" s="1"/>
  <c r="O576" i="1"/>
  <c r="AI576" i="1" s="1"/>
  <c r="M577" i="1"/>
  <c r="AG577" i="1" s="1"/>
  <c r="N577" i="1"/>
  <c r="Q577" i="1" s="1"/>
  <c r="AH577" i="1" s="1"/>
  <c r="O577" i="1"/>
  <c r="AI577" i="1" s="1"/>
  <c r="M583" i="1"/>
  <c r="AG583" i="1" s="1"/>
  <c r="N583" i="1"/>
  <c r="Q583" i="1" s="1"/>
  <c r="AH583" i="1" s="1"/>
  <c r="O583" i="1"/>
  <c r="AI583" i="1" s="1"/>
  <c r="M584" i="1"/>
  <c r="AG584" i="1" s="1"/>
  <c r="N584" i="1"/>
  <c r="Q584" i="1" s="1"/>
  <c r="AH584" i="1" s="1"/>
  <c r="O584" i="1"/>
  <c r="AI584" i="1" s="1"/>
  <c r="M587" i="1"/>
  <c r="AG587" i="1" s="1"/>
  <c r="N587" i="1"/>
  <c r="Q587" i="1" s="1"/>
  <c r="AH587" i="1" s="1"/>
  <c r="O587" i="1"/>
  <c r="AI587" i="1" s="1"/>
  <c r="M590" i="1"/>
  <c r="AG590" i="1" s="1"/>
  <c r="N590" i="1"/>
  <c r="Q590" i="1" s="1"/>
  <c r="AH590" i="1" s="1"/>
  <c r="O590" i="1"/>
  <c r="AI590" i="1" s="1"/>
  <c r="M593" i="1"/>
  <c r="AG593" i="1" s="1"/>
  <c r="N593" i="1"/>
  <c r="Q593" i="1" s="1"/>
  <c r="AH593" i="1" s="1"/>
  <c r="O593" i="1"/>
  <c r="AI593" i="1" s="1"/>
  <c r="M596" i="1"/>
  <c r="AG596" i="1" s="1"/>
  <c r="N596" i="1"/>
  <c r="Q596" i="1" s="1"/>
  <c r="AH596" i="1" s="1"/>
  <c r="O596" i="1"/>
  <c r="AI596" i="1" s="1"/>
  <c r="M599" i="1"/>
  <c r="AG599" i="1" s="1"/>
  <c r="N599" i="1"/>
  <c r="Q599" i="1" s="1"/>
  <c r="AH599" i="1" s="1"/>
  <c r="O599" i="1"/>
  <c r="AI599" i="1" s="1"/>
  <c r="M605" i="1"/>
  <c r="AG605" i="1" s="1"/>
  <c r="N605" i="1"/>
  <c r="Q605" i="1" s="1"/>
  <c r="AH605" i="1" s="1"/>
  <c r="O605" i="1"/>
  <c r="AI605" i="1" s="1"/>
  <c r="M608" i="1"/>
  <c r="AG608" i="1" s="1"/>
  <c r="N608" i="1"/>
  <c r="Q608" i="1" s="1"/>
  <c r="AH608" i="1" s="1"/>
  <c r="O608" i="1"/>
  <c r="AI608" i="1" s="1"/>
  <c r="M612" i="1"/>
  <c r="AG612" i="1" s="1"/>
  <c r="N612" i="1"/>
  <c r="Q612" i="1" s="1"/>
  <c r="AH612" i="1" s="1"/>
  <c r="O612" i="1"/>
  <c r="AI612" i="1" s="1"/>
  <c r="M613" i="1"/>
  <c r="AG613" i="1" s="1"/>
  <c r="N613" i="1"/>
  <c r="Q613" i="1" s="1"/>
  <c r="AH613" i="1" s="1"/>
  <c r="O613" i="1"/>
  <c r="AI613" i="1" s="1"/>
  <c r="M616" i="1"/>
  <c r="AG616" i="1" s="1"/>
  <c r="N616" i="1"/>
  <c r="Q616" i="1" s="1"/>
  <c r="AH616" i="1" s="1"/>
  <c r="O616" i="1"/>
  <c r="AI616" i="1" s="1"/>
  <c r="M617" i="1"/>
  <c r="AG617" i="1" s="1"/>
  <c r="N617" i="1"/>
  <c r="Q617" i="1" s="1"/>
  <c r="AH617" i="1" s="1"/>
  <c r="O617" i="1"/>
  <c r="AI617" i="1" s="1"/>
  <c r="M620" i="1"/>
  <c r="AG620" i="1" s="1"/>
  <c r="N620" i="1"/>
  <c r="Q620" i="1" s="1"/>
  <c r="AH620" i="1" s="1"/>
  <c r="O620" i="1"/>
  <c r="AI620" i="1" s="1"/>
  <c r="M621" i="1"/>
  <c r="AG621" i="1" s="1"/>
  <c r="N621" i="1"/>
  <c r="Q621" i="1" s="1"/>
  <c r="AH621" i="1" s="1"/>
  <c r="O621" i="1"/>
  <c r="AI621" i="1" s="1"/>
  <c r="M624" i="1"/>
  <c r="AG624" i="1" s="1"/>
  <c r="N624" i="1"/>
  <c r="Q624" i="1" s="1"/>
  <c r="AH624" i="1" s="1"/>
  <c r="O624" i="1"/>
  <c r="AI624" i="1" s="1"/>
  <c r="M626" i="1"/>
  <c r="AG626" i="1" s="1"/>
  <c r="N626" i="1"/>
  <c r="Q626" i="1" s="1"/>
  <c r="AH626" i="1" s="1"/>
  <c r="O626" i="1"/>
  <c r="AI626" i="1" s="1"/>
  <c r="M627" i="1"/>
  <c r="AG627" i="1" s="1"/>
  <c r="N627" i="1"/>
  <c r="Q627" i="1" s="1"/>
  <c r="AH627" i="1" s="1"/>
  <c r="O627" i="1"/>
  <c r="AI627" i="1" s="1"/>
  <c r="M630" i="1"/>
  <c r="AG630" i="1" s="1"/>
  <c r="N630" i="1"/>
  <c r="Q630" i="1" s="1"/>
  <c r="AH630" i="1" s="1"/>
  <c r="O630" i="1"/>
  <c r="AI630" i="1" s="1"/>
  <c r="M631" i="1"/>
  <c r="AG631" i="1" s="1"/>
  <c r="N631" i="1"/>
  <c r="Q631" i="1" s="1"/>
  <c r="AH631" i="1" s="1"/>
  <c r="O631" i="1"/>
  <c r="AI631" i="1" s="1"/>
  <c r="M636" i="1"/>
  <c r="AG636" i="1" s="1"/>
  <c r="N636" i="1"/>
  <c r="Q636" i="1" s="1"/>
  <c r="AH636" i="1" s="1"/>
  <c r="O636" i="1"/>
  <c r="AI636" i="1" s="1"/>
  <c r="M641" i="1"/>
  <c r="AG641" i="1" s="1"/>
  <c r="N641" i="1"/>
  <c r="Q641" i="1" s="1"/>
  <c r="AH641" i="1" s="1"/>
  <c r="O641" i="1"/>
  <c r="AI641" i="1" s="1"/>
  <c r="M644" i="1"/>
  <c r="AG644" i="1" s="1"/>
  <c r="N644" i="1"/>
  <c r="Q644" i="1" s="1"/>
  <c r="AH644" i="1" s="1"/>
  <c r="O644" i="1"/>
  <c r="AI644" i="1" s="1"/>
  <c r="M649" i="1"/>
  <c r="AG649" i="1" s="1"/>
  <c r="N649" i="1"/>
  <c r="Q649" i="1" s="1"/>
  <c r="AH649" i="1" s="1"/>
  <c r="O649" i="1"/>
  <c r="AI649" i="1" s="1"/>
  <c r="M650" i="1"/>
  <c r="AG650" i="1" s="1"/>
  <c r="N650" i="1"/>
  <c r="Q650" i="1" s="1"/>
  <c r="AH650" i="1" s="1"/>
  <c r="O650" i="1"/>
  <c r="AI650" i="1" s="1"/>
  <c r="M656" i="1"/>
  <c r="AG656" i="1" s="1"/>
  <c r="N656" i="1"/>
  <c r="Q656" i="1" s="1"/>
  <c r="AH656" i="1" s="1"/>
  <c r="O656" i="1"/>
  <c r="AI656" i="1" s="1"/>
  <c r="M659" i="1"/>
  <c r="AG659" i="1" s="1"/>
  <c r="N659" i="1"/>
  <c r="Q659" i="1" s="1"/>
  <c r="AH659" i="1" s="1"/>
  <c r="O659" i="1"/>
  <c r="AI659" i="1" s="1"/>
  <c r="M662" i="1"/>
  <c r="AG662" i="1" s="1"/>
  <c r="N662" i="1"/>
  <c r="Q662" i="1" s="1"/>
  <c r="AH662" i="1" s="1"/>
  <c r="O662" i="1"/>
  <c r="AI662" i="1" s="1"/>
  <c r="M669" i="1"/>
  <c r="AG669" i="1" s="1"/>
  <c r="N669" i="1"/>
  <c r="Q669" i="1" s="1"/>
  <c r="AH669" i="1" s="1"/>
  <c r="O669" i="1"/>
  <c r="AI669" i="1" s="1"/>
  <c r="M672" i="1"/>
  <c r="AG672" i="1" s="1"/>
  <c r="N672" i="1"/>
  <c r="Q672" i="1" s="1"/>
  <c r="AH672" i="1" s="1"/>
  <c r="O672" i="1"/>
  <c r="AI672" i="1" s="1"/>
  <c r="M678" i="1"/>
  <c r="AG678" i="1" s="1"/>
  <c r="N678" i="1"/>
  <c r="Q678" i="1" s="1"/>
  <c r="AH678" i="1" s="1"/>
  <c r="O678" i="1"/>
  <c r="AI678" i="1" s="1"/>
  <c r="M684" i="1"/>
  <c r="AG684" i="1" s="1"/>
  <c r="N684" i="1"/>
  <c r="Q684" i="1" s="1"/>
  <c r="AH684" i="1" s="1"/>
  <c r="O684" i="1"/>
  <c r="AI684" i="1" s="1"/>
  <c r="M686" i="1"/>
  <c r="AG686" i="1" s="1"/>
  <c r="N686" i="1"/>
  <c r="Q686" i="1" s="1"/>
  <c r="AH686" i="1" s="1"/>
  <c r="O686" i="1"/>
  <c r="AI686" i="1" s="1"/>
  <c r="M688" i="1"/>
  <c r="AG688" i="1" s="1"/>
  <c r="N688" i="1"/>
  <c r="Q688" i="1" s="1"/>
  <c r="AH688" i="1" s="1"/>
  <c r="O688" i="1"/>
  <c r="AI688" i="1" s="1"/>
  <c r="M690" i="1"/>
  <c r="AG690" i="1" s="1"/>
  <c r="N690" i="1"/>
  <c r="Q690" i="1" s="1"/>
  <c r="AH690" i="1" s="1"/>
  <c r="O690" i="1"/>
  <c r="AI690" i="1" s="1"/>
  <c r="M693" i="1"/>
  <c r="AG693" i="1" s="1"/>
  <c r="N693" i="1"/>
  <c r="Q693" i="1" s="1"/>
  <c r="AH693" i="1" s="1"/>
  <c r="O693" i="1"/>
  <c r="AI693" i="1" s="1"/>
  <c r="M696" i="1"/>
  <c r="AG696" i="1" s="1"/>
  <c r="N696" i="1"/>
  <c r="Q696" i="1" s="1"/>
  <c r="AH696" i="1" s="1"/>
  <c r="O696" i="1"/>
  <c r="AI696" i="1" s="1"/>
  <c r="M699" i="1"/>
  <c r="AG699" i="1" s="1"/>
  <c r="N699" i="1"/>
  <c r="Q699" i="1" s="1"/>
  <c r="AH699" i="1" s="1"/>
  <c r="O699" i="1"/>
  <c r="AI699" i="1" s="1"/>
  <c r="M701" i="1"/>
  <c r="AG701" i="1" s="1"/>
  <c r="N701" i="1"/>
  <c r="Q701" i="1" s="1"/>
  <c r="AH701" i="1" s="1"/>
  <c r="O701" i="1"/>
  <c r="AI701" i="1" s="1"/>
  <c r="M706" i="1"/>
  <c r="AG706" i="1" s="1"/>
  <c r="N706" i="1"/>
  <c r="Q706" i="1" s="1"/>
  <c r="AH706" i="1" s="1"/>
  <c r="O706" i="1"/>
  <c r="AI706" i="1" s="1"/>
  <c r="M713" i="1"/>
  <c r="AG713" i="1" s="1"/>
  <c r="N713" i="1"/>
  <c r="Q713" i="1" s="1"/>
  <c r="AH713" i="1" s="1"/>
  <c r="O713" i="1"/>
  <c r="AI713" i="1" s="1"/>
  <c r="M720" i="1"/>
  <c r="AG720" i="1" s="1"/>
  <c r="N720" i="1"/>
  <c r="Q720" i="1" s="1"/>
  <c r="AH720" i="1" s="1"/>
  <c r="O720" i="1"/>
  <c r="AI720" i="1" s="1"/>
  <c r="M721" i="1"/>
  <c r="AG721" i="1" s="1"/>
  <c r="N721" i="1"/>
  <c r="Q721" i="1" s="1"/>
  <c r="AH721" i="1" s="1"/>
  <c r="O721" i="1"/>
  <c r="AI721" i="1" s="1"/>
  <c r="M727" i="1"/>
  <c r="AG727" i="1" s="1"/>
  <c r="N727" i="1"/>
  <c r="Q727" i="1" s="1"/>
  <c r="AH727" i="1" s="1"/>
  <c r="O727" i="1"/>
  <c r="AI727" i="1" s="1"/>
  <c r="M732" i="1"/>
  <c r="AG732" i="1" s="1"/>
  <c r="N732" i="1"/>
  <c r="Q732" i="1" s="1"/>
  <c r="AH732" i="1" s="1"/>
  <c r="O732" i="1"/>
  <c r="AI732" i="1" s="1"/>
  <c r="M735" i="1"/>
  <c r="AG735" i="1" s="1"/>
  <c r="N735" i="1"/>
  <c r="Q735" i="1" s="1"/>
  <c r="AH735" i="1" s="1"/>
  <c r="O735" i="1"/>
  <c r="AI735" i="1" s="1"/>
  <c r="M741" i="1"/>
  <c r="AG741" i="1" s="1"/>
  <c r="N741" i="1"/>
  <c r="Q741" i="1" s="1"/>
  <c r="AH741" i="1" s="1"/>
  <c r="O741" i="1"/>
  <c r="AI741" i="1" s="1"/>
  <c r="M742" i="1"/>
  <c r="AG742" i="1" s="1"/>
  <c r="N742" i="1"/>
  <c r="Q742" i="1" s="1"/>
  <c r="AH742" i="1" s="1"/>
  <c r="O742" i="1"/>
  <c r="AI742" i="1" s="1"/>
  <c r="M748" i="1"/>
  <c r="AG748" i="1" s="1"/>
  <c r="N748" i="1"/>
  <c r="Q748" i="1" s="1"/>
  <c r="AH748" i="1" s="1"/>
  <c r="O748" i="1"/>
  <c r="AI748" i="1" s="1"/>
  <c r="M750" i="1"/>
  <c r="AG750" i="1" s="1"/>
  <c r="N750" i="1"/>
  <c r="Q750" i="1" s="1"/>
  <c r="AH750" i="1" s="1"/>
  <c r="O750" i="1"/>
  <c r="AI750" i="1" s="1"/>
  <c r="M752" i="1"/>
  <c r="AG752" i="1" s="1"/>
  <c r="N752" i="1"/>
  <c r="Q752" i="1" s="1"/>
  <c r="AH752" i="1" s="1"/>
  <c r="O752" i="1"/>
  <c r="AI752" i="1" s="1"/>
  <c r="M753" i="1"/>
  <c r="AG753" i="1" s="1"/>
  <c r="N753" i="1"/>
  <c r="Q753" i="1" s="1"/>
  <c r="AH753" i="1" s="1"/>
  <c r="O753" i="1"/>
  <c r="AI753" i="1" s="1"/>
  <c r="M755" i="1"/>
  <c r="AG755" i="1" s="1"/>
  <c r="N755" i="1"/>
  <c r="Q755" i="1" s="1"/>
  <c r="AH755" i="1" s="1"/>
  <c r="O755" i="1"/>
  <c r="AI755" i="1" s="1"/>
  <c r="M758" i="1"/>
  <c r="AG758" i="1" s="1"/>
  <c r="N758" i="1"/>
  <c r="Q758" i="1" s="1"/>
  <c r="AH758" i="1" s="1"/>
  <c r="O758" i="1"/>
  <c r="AI758" i="1" s="1"/>
  <c r="M761" i="1"/>
  <c r="AG761" i="1" s="1"/>
  <c r="N761" i="1"/>
  <c r="Q761" i="1" s="1"/>
  <c r="AH761" i="1" s="1"/>
  <c r="O761" i="1"/>
  <c r="AI761" i="1" s="1"/>
  <c r="M763" i="1"/>
  <c r="AG763" i="1" s="1"/>
  <c r="N763" i="1"/>
  <c r="Q763" i="1" s="1"/>
  <c r="AH763" i="1" s="1"/>
  <c r="O763" i="1"/>
  <c r="AI763" i="1" s="1"/>
  <c r="M764" i="1"/>
  <c r="AG764" i="1" s="1"/>
  <c r="N764" i="1"/>
  <c r="Q764" i="1" s="1"/>
  <c r="AH764" i="1" s="1"/>
  <c r="O764" i="1"/>
  <c r="AI764" i="1" s="1"/>
  <c r="M768" i="1"/>
  <c r="AG768" i="1" s="1"/>
  <c r="N768" i="1"/>
  <c r="Q768" i="1" s="1"/>
  <c r="AH768" i="1" s="1"/>
  <c r="O768" i="1"/>
  <c r="AI768" i="1" s="1"/>
  <c r="M771" i="1"/>
  <c r="AG771" i="1" s="1"/>
  <c r="N771" i="1"/>
  <c r="Q771" i="1" s="1"/>
  <c r="AH771" i="1" s="1"/>
  <c r="O771" i="1"/>
  <c r="AI771" i="1" s="1"/>
  <c r="M774" i="1"/>
  <c r="AG774" i="1" s="1"/>
  <c r="N774" i="1"/>
  <c r="Q774" i="1" s="1"/>
  <c r="AH774" i="1" s="1"/>
  <c r="O774" i="1"/>
  <c r="AI774" i="1" s="1"/>
  <c r="M775" i="1"/>
  <c r="AG775" i="1" s="1"/>
  <c r="N775" i="1"/>
  <c r="Q775" i="1" s="1"/>
  <c r="AH775" i="1" s="1"/>
  <c r="O775" i="1"/>
  <c r="AI775" i="1" s="1"/>
  <c r="M778" i="1"/>
  <c r="AG778" i="1" s="1"/>
  <c r="N778" i="1"/>
  <c r="Q778" i="1" s="1"/>
  <c r="AH778" i="1" s="1"/>
  <c r="O778" i="1"/>
  <c r="AI778" i="1" s="1"/>
  <c r="M783" i="1"/>
  <c r="AG783" i="1" s="1"/>
  <c r="N783" i="1"/>
  <c r="Q783" i="1" s="1"/>
  <c r="AH783" i="1" s="1"/>
  <c r="O783" i="1"/>
  <c r="AI783" i="1" s="1"/>
  <c r="M786" i="1"/>
  <c r="AG786" i="1" s="1"/>
  <c r="N786" i="1"/>
  <c r="Q786" i="1" s="1"/>
  <c r="AH786" i="1" s="1"/>
  <c r="O786" i="1"/>
  <c r="AI786" i="1" s="1"/>
  <c r="M788" i="1"/>
  <c r="AG788" i="1" s="1"/>
  <c r="N788" i="1"/>
  <c r="Q788" i="1" s="1"/>
  <c r="AH788" i="1" s="1"/>
  <c r="O788" i="1"/>
  <c r="AI788" i="1" s="1"/>
  <c r="M790" i="1"/>
  <c r="AG790" i="1" s="1"/>
  <c r="N790" i="1"/>
  <c r="Q790" i="1" s="1"/>
  <c r="AH790" i="1" s="1"/>
  <c r="O790" i="1"/>
  <c r="AI790" i="1" s="1"/>
  <c r="M798" i="1"/>
  <c r="AG798" i="1" s="1"/>
  <c r="N798" i="1"/>
  <c r="Q798" i="1" s="1"/>
  <c r="AH798" i="1" s="1"/>
  <c r="O798" i="1"/>
  <c r="AI798" i="1" s="1"/>
  <c r="M799" i="1"/>
  <c r="AG799" i="1" s="1"/>
  <c r="N799" i="1"/>
  <c r="Q799" i="1" s="1"/>
  <c r="AH799" i="1" s="1"/>
  <c r="O799" i="1"/>
  <c r="AI799" i="1" s="1"/>
  <c r="M802" i="1"/>
  <c r="AG802" i="1" s="1"/>
  <c r="N802" i="1"/>
  <c r="Q802" i="1" s="1"/>
  <c r="AH802" i="1" s="1"/>
  <c r="O802" i="1"/>
  <c r="AI802" i="1" s="1"/>
  <c r="M803" i="1"/>
  <c r="AG803" i="1" s="1"/>
  <c r="N803" i="1"/>
  <c r="Q803" i="1" s="1"/>
  <c r="AH803" i="1" s="1"/>
  <c r="O803" i="1"/>
  <c r="AI803" i="1" s="1"/>
  <c r="M809" i="1"/>
  <c r="AG809" i="1" s="1"/>
  <c r="N809" i="1"/>
  <c r="Q809" i="1" s="1"/>
  <c r="AH809" i="1" s="1"/>
  <c r="O809" i="1"/>
  <c r="AI809" i="1" s="1"/>
  <c r="M811" i="1"/>
  <c r="AG811" i="1" s="1"/>
  <c r="N811" i="1"/>
  <c r="Q811" i="1" s="1"/>
  <c r="AH811" i="1" s="1"/>
  <c r="O811" i="1"/>
  <c r="AI811" i="1" s="1"/>
  <c r="M814" i="1"/>
  <c r="AG814" i="1" s="1"/>
  <c r="N814" i="1"/>
  <c r="Q814" i="1" s="1"/>
  <c r="AH814" i="1" s="1"/>
  <c r="O814" i="1"/>
  <c r="AI814" i="1" s="1"/>
  <c r="M816" i="1"/>
  <c r="AG816" i="1" s="1"/>
  <c r="N816" i="1"/>
  <c r="Q816" i="1" s="1"/>
  <c r="AH816" i="1" s="1"/>
  <c r="O816" i="1"/>
  <c r="AI816" i="1" s="1"/>
  <c r="M817" i="1"/>
  <c r="AG817" i="1" s="1"/>
  <c r="N817" i="1"/>
  <c r="Q817" i="1" s="1"/>
  <c r="AH817" i="1" s="1"/>
  <c r="O817" i="1"/>
  <c r="AI817" i="1" s="1"/>
  <c r="M822" i="1"/>
  <c r="AG822" i="1" s="1"/>
  <c r="N822" i="1"/>
  <c r="Q822" i="1" s="1"/>
  <c r="AH822" i="1" s="1"/>
  <c r="O822" i="1"/>
  <c r="AI822" i="1" s="1"/>
  <c r="M823" i="1"/>
  <c r="AG823" i="1" s="1"/>
  <c r="N823" i="1"/>
  <c r="Q823" i="1" s="1"/>
  <c r="AH823" i="1" s="1"/>
  <c r="O823" i="1"/>
  <c r="AI823" i="1" s="1"/>
  <c r="M824" i="1"/>
  <c r="AG824" i="1" s="1"/>
  <c r="N824" i="1"/>
  <c r="Q824" i="1" s="1"/>
  <c r="AH824" i="1" s="1"/>
  <c r="O824" i="1"/>
  <c r="AI824" i="1" s="1"/>
  <c r="M827" i="1"/>
  <c r="AG827" i="1" s="1"/>
  <c r="N827" i="1"/>
  <c r="Q827" i="1" s="1"/>
  <c r="AH827" i="1" s="1"/>
  <c r="O827" i="1"/>
  <c r="AI827" i="1" s="1"/>
  <c r="M828" i="1"/>
  <c r="AG828" i="1" s="1"/>
  <c r="N828" i="1"/>
  <c r="Q828" i="1" s="1"/>
  <c r="AH828" i="1" s="1"/>
  <c r="O828" i="1"/>
  <c r="AI828" i="1" s="1"/>
  <c r="M829" i="1"/>
  <c r="AG829" i="1" s="1"/>
  <c r="N829" i="1"/>
  <c r="Q829" i="1" s="1"/>
  <c r="AH829" i="1" s="1"/>
  <c r="O829" i="1"/>
  <c r="AI829" i="1" s="1"/>
  <c r="M832" i="1"/>
  <c r="AG832" i="1" s="1"/>
  <c r="N832" i="1"/>
  <c r="Q832" i="1" s="1"/>
  <c r="AH832" i="1" s="1"/>
  <c r="O832" i="1"/>
  <c r="AI832" i="1" s="1"/>
  <c r="M834" i="1"/>
  <c r="AG834" i="1" s="1"/>
  <c r="N834" i="1"/>
  <c r="Q834" i="1" s="1"/>
  <c r="AH834" i="1" s="1"/>
  <c r="O834" i="1"/>
  <c r="AI834" i="1" s="1"/>
  <c r="M835" i="1"/>
  <c r="AG835" i="1" s="1"/>
  <c r="N835" i="1"/>
  <c r="Q835" i="1" s="1"/>
  <c r="AH835" i="1" s="1"/>
  <c r="O835" i="1"/>
  <c r="AI835" i="1" s="1"/>
  <c r="M838" i="1"/>
  <c r="AG838" i="1" s="1"/>
  <c r="N838" i="1"/>
  <c r="Q838" i="1" s="1"/>
  <c r="AH838" i="1" s="1"/>
  <c r="O838" i="1"/>
  <c r="AI838" i="1" s="1"/>
  <c r="M840" i="1"/>
  <c r="AG840" i="1" s="1"/>
  <c r="N840" i="1"/>
  <c r="Q840" i="1" s="1"/>
  <c r="AH840" i="1" s="1"/>
  <c r="O840" i="1"/>
  <c r="AI840" i="1" s="1"/>
  <c r="M845" i="1"/>
  <c r="AG845" i="1" s="1"/>
  <c r="N845" i="1"/>
  <c r="Q845" i="1" s="1"/>
  <c r="AH845" i="1" s="1"/>
  <c r="O845" i="1"/>
  <c r="AI845" i="1" s="1"/>
  <c r="M847" i="1"/>
  <c r="AG847" i="1" s="1"/>
  <c r="N847" i="1"/>
  <c r="Q847" i="1" s="1"/>
  <c r="AH847" i="1" s="1"/>
  <c r="O847" i="1"/>
  <c r="AI847" i="1" s="1"/>
  <c r="M852" i="1"/>
  <c r="AG852" i="1" s="1"/>
  <c r="N852" i="1"/>
  <c r="Q852" i="1" s="1"/>
  <c r="AH852" i="1" s="1"/>
  <c r="O852" i="1"/>
  <c r="AI852" i="1" s="1"/>
  <c r="M853" i="1"/>
  <c r="AG853" i="1" s="1"/>
  <c r="N853" i="1"/>
  <c r="Q853" i="1" s="1"/>
  <c r="AH853" i="1" s="1"/>
  <c r="O853" i="1"/>
  <c r="AI853" i="1" s="1"/>
  <c r="M857" i="1"/>
  <c r="AG857" i="1" s="1"/>
  <c r="N857" i="1"/>
  <c r="Q857" i="1" s="1"/>
  <c r="AH857" i="1" s="1"/>
  <c r="O857" i="1"/>
  <c r="AI857" i="1" s="1"/>
  <c r="M859" i="1"/>
  <c r="AG859" i="1" s="1"/>
  <c r="N859" i="1"/>
  <c r="Q859" i="1" s="1"/>
  <c r="AH859" i="1" s="1"/>
  <c r="O859" i="1"/>
  <c r="AI859" i="1" s="1"/>
  <c r="M860" i="1"/>
  <c r="AG860" i="1" s="1"/>
  <c r="N860" i="1"/>
  <c r="Q860" i="1" s="1"/>
  <c r="AH860" i="1" s="1"/>
  <c r="O860" i="1"/>
  <c r="AI860" i="1" s="1"/>
  <c r="M861" i="1"/>
  <c r="AG861" i="1" s="1"/>
  <c r="N861" i="1"/>
  <c r="Q861" i="1" s="1"/>
  <c r="AH861" i="1" s="1"/>
  <c r="O861" i="1"/>
  <c r="AI861" i="1" s="1"/>
  <c r="M868" i="1"/>
  <c r="AG868" i="1" s="1"/>
  <c r="N868" i="1"/>
  <c r="Q868" i="1" s="1"/>
  <c r="AH868" i="1" s="1"/>
  <c r="O868" i="1"/>
  <c r="AI868" i="1" s="1"/>
  <c r="M869" i="1"/>
  <c r="AG869" i="1" s="1"/>
  <c r="N869" i="1"/>
  <c r="Q869" i="1" s="1"/>
  <c r="AH869" i="1" s="1"/>
  <c r="O869" i="1"/>
  <c r="AI869" i="1" s="1"/>
  <c r="M871" i="1"/>
  <c r="AG871" i="1" s="1"/>
  <c r="N871" i="1"/>
  <c r="Q871" i="1" s="1"/>
  <c r="AH871" i="1" s="1"/>
  <c r="O871" i="1"/>
  <c r="AI871" i="1" s="1"/>
  <c r="M873" i="1"/>
  <c r="AG873" i="1" s="1"/>
  <c r="N873" i="1"/>
  <c r="Q873" i="1" s="1"/>
  <c r="AH873" i="1" s="1"/>
  <c r="O873" i="1"/>
  <c r="AI873" i="1" s="1"/>
  <c r="M880" i="1"/>
  <c r="AG880" i="1" s="1"/>
  <c r="N880" i="1"/>
  <c r="Q880" i="1" s="1"/>
  <c r="AH880" i="1" s="1"/>
  <c r="O880" i="1"/>
  <c r="AI880" i="1" s="1"/>
  <c r="M881" i="1"/>
  <c r="AG881" i="1" s="1"/>
  <c r="N881" i="1"/>
  <c r="Q881" i="1" s="1"/>
  <c r="AH881" i="1" s="1"/>
  <c r="O881" i="1"/>
  <c r="AI881" i="1" s="1"/>
  <c r="M890" i="1"/>
  <c r="AG890" i="1" s="1"/>
  <c r="N890" i="1"/>
  <c r="Q890" i="1" s="1"/>
  <c r="AH890" i="1" s="1"/>
  <c r="O890" i="1"/>
  <c r="AI890" i="1" s="1"/>
  <c r="M892" i="1"/>
  <c r="AG892" i="1" s="1"/>
  <c r="N892" i="1"/>
  <c r="Q892" i="1" s="1"/>
  <c r="AH892" i="1" s="1"/>
  <c r="O892" i="1"/>
  <c r="AI892" i="1" s="1"/>
  <c r="M897" i="1"/>
  <c r="AG897" i="1" s="1"/>
  <c r="N897" i="1"/>
  <c r="Q897" i="1" s="1"/>
  <c r="AH897" i="1" s="1"/>
  <c r="O897" i="1"/>
  <c r="AI897" i="1" s="1"/>
  <c r="M900" i="1"/>
  <c r="AG900" i="1" s="1"/>
  <c r="N900" i="1"/>
  <c r="Q900" i="1" s="1"/>
  <c r="AH900" i="1" s="1"/>
  <c r="O900" i="1"/>
  <c r="AI900" i="1" s="1"/>
  <c r="M902" i="1"/>
  <c r="AG902" i="1" s="1"/>
  <c r="N902" i="1"/>
  <c r="Q902" i="1" s="1"/>
  <c r="AH902" i="1" s="1"/>
  <c r="O902" i="1"/>
  <c r="AI902" i="1" s="1"/>
  <c r="M904" i="1"/>
  <c r="AG904" i="1" s="1"/>
  <c r="N904" i="1"/>
  <c r="Q904" i="1" s="1"/>
  <c r="AH904" i="1" s="1"/>
  <c r="O904" i="1"/>
  <c r="AI904" i="1" s="1"/>
  <c r="M910" i="1"/>
  <c r="AG910" i="1" s="1"/>
  <c r="N910" i="1"/>
  <c r="Q910" i="1" s="1"/>
  <c r="AH910" i="1" s="1"/>
  <c r="O910" i="1"/>
  <c r="AI910" i="1" s="1"/>
  <c r="M914" i="1"/>
  <c r="AG914" i="1" s="1"/>
  <c r="N914" i="1"/>
  <c r="Q914" i="1" s="1"/>
  <c r="AH914" i="1" s="1"/>
  <c r="O914" i="1"/>
  <c r="AI914" i="1" s="1"/>
  <c r="M920" i="1"/>
  <c r="AG920" i="1" s="1"/>
  <c r="N920" i="1"/>
  <c r="Q920" i="1" s="1"/>
  <c r="AH920" i="1" s="1"/>
  <c r="O920" i="1"/>
  <c r="AI920" i="1" s="1"/>
  <c r="M923" i="1"/>
  <c r="AG923" i="1" s="1"/>
  <c r="N923" i="1"/>
  <c r="Q923" i="1" s="1"/>
  <c r="AH923" i="1" s="1"/>
  <c r="O923" i="1"/>
  <c r="AI923" i="1" s="1"/>
  <c r="M926" i="1"/>
  <c r="AG926" i="1" s="1"/>
  <c r="N926" i="1"/>
  <c r="Q926" i="1" s="1"/>
  <c r="AH926" i="1" s="1"/>
  <c r="O926" i="1"/>
  <c r="AI926" i="1" s="1"/>
  <c r="M931" i="1"/>
  <c r="AG931" i="1" s="1"/>
  <c r="N931" i="1"/>
  <c r="Q931" i="1" s="1"/>
  <c r="AH931" i="1" s="1"/>
  <c r="O931" i="1"/>
  <c r="AI931" i="1" s="1"/>
  <c r="M933" i="1"/>
  <c r="AG933" i="1" s="1"/>
  <c r="N933" i="1"/>
  <c r="Q933" i="1" s="1"/>
  <c r="AH933" i="1" s="1"/>
  <c r="O933" i="1"/>
  <c r="AI933" i="1" s="1"/>
  <c r="M936" i="1"/>
  <c r="AG936" i="1" s="1"/>
  <c r="N936" i="1"/>
  <c r="Q936" i="1" s="1"/>
  <c r="AH936" i="1" s="1"/>
  <c r="O936" i="1"/>
  <c r="AI936" i="1" s="1"/>
  <c r="M943" i="1"/>
  <c r="AG943" i="1" s="1"/>
  <c r="N943" i="1"/>
  <c r="Q943" i="1" s="1"/>
  <c r="AH943" i="1" s="1"/>
  <c r="O943" i="1"/>
  <c r="AI943" i="1" s="1"/>
  <c r="M950" i="1"/>
  <c r="AG950" i="1" s="1"/>
  <c r="N950" i="1"/>
  <c r="Q950" i="1" s="1"/>
  <c r="AH950" i="1" s="1"/>
  <c r="O950" i="1"/>
  <c r="AI950" i="1" s="1"/>
  <c r="M956" i="1"/>
  <c r="AG956" i="1" s="1"/>
  <c r="N956" i="1"/>
  <c r="Q956" i="1" s="1"/>
  <c r="AH956" i="1" s="1"/>
  <c r="O956" i="1"/>
  <c r="AI956" i="1" s="1"/>
  <c r="M964" i="1"/>
  <c r="AG964" i="1" s="1"/>
  <c r="N964" i="1"/>
  <c r="Q964" i="1" s="1"/>
  <c r="AH964" i="1" s="1"/>
  <c r="O964" i="1"/>
  <c r="AI964" i="1" s="1"/>
  <c r="M967" i="1"/>
  <c r="AG967" i="1" s="1"/>
  <c r="N967" i="1"/>
  <c r="Q967" i="1" s="1"/>
  <c r="AH967" i="1" s="1"/>
  <c r="O967" i="1"/>
  <c r="AI967" i="1" s="1"/>
  <c r="M972" i="1"/>
  <c r="AG972" i="1" s="1"/>
  <c r="N972" i="1"/>
  <c r="Q972" i="1" s="1"/>
  <c r="AH972" i="1" s="1"/>
  <c r="O972" i="1"/>
  <c r="AI972" i="1" s="1"/>
  <c r="M978" i="1"/>
  <c r="AG978" i="1" s="1"/>
  <c r="N978" i="1"/>
  <c r="Q978" i="1" s="1"/>
  <c r="AH978" i="1" s="1"/>
  <c r="O978" i="1"/>
  <c r="AI978" i="1" s="1"/>
  <c r="M984" i="1"/>
  <c r="AG984" i="1" s="1"/>
  <c r="N984" i="1"/>
  <c r="Q984" i="1" s="1"/>
  <c r="AH984" i="1" s="1"/>
  <c r="O984" i="1"/>
  <c r="AI984" i="1" s="1"/>
  <c r="M995" i="1"/>
  <c r="AG995" i="1" s="1"/>
  <c r="N995" i="1"/>
  <c r="Q995" i="1" s="1"/>
  <c r="AH995" i="1" s="1"/>
  <c r="O995" i="1"/>
  <c r="AI995" i="1" s="1"/>
  <c r="M1000" i="1"/>
  <c r="AG1000" i="1" s="1"/>
  <c r="N1000" i="1"/>
  <c r="Q1000" i="1" s="1"/>
  <c r="AH1000" i="1" s="1"/>
  <c r="O1000" i="1"/>
  <c r="AI1000" i="1" s="1"/>
  <c r="M1022" i="1"/>
  <c r="AG1022" i="1" s="1"/>
  <c r="N1022" i="1"/>
  <c r="Q1022" i="1" s="1"/>
  <c r="AH1022" i="1" s="1"/>
  <c r="O1022" i="1"/>
  <c r="AI1022" i="1" s="1"/>
  <c r="M1028" i="1"/>
  <c r="AG1028" i="1" s="1"/>
  <c r="N1028" i="1"/>
  <c r="Q1028" i="1" s="1"/>
  <c r="AH1028" i="1" s="1"/>
  <c r="O1028" i="1"/>
  <c r="AI1028" i="1" s="1"/>
  <c r="M1033" i="1"/>
  <c r="AG1033" i="1" s="1"/>
  <c r="N1033" i="1"/>
  <c r="Q1033" i="1" s="1"/>
  <c r="AH1033" i="1" s="1"/>
  <c r="O1033" i="1"/>
  <c r="AI1033" i="1" s="1"/>
  <c r="M1036" i="1"/>
  <c r="AG1036" i="1" s="1"/>
  <c r="N1036" i="1"/>
  <c r="Q1036" i="1" s="1"/>
  <c r="AH1036" i="1" s="1"/>
  <c r="O1036" i="1"/>
  <c r="AI1036" i="1" s="1"/>
  <c r="M1042" i="1"/>
  <c r="AG1042" i="1" s="1"/>
  <c r="N1042" i="1"/>
  <c r="Q1042" i="1" s="1"/>
  <c r="AH1042" i="1" s="1"/>
  <c r="O1042" i="1"/>
  <c r="AI1042" i="1" s="1"/>
  <c r="M1049" i="1"/>
  <c r="AG1049" i="1" s="1"/>
  <c r="N1049" i="1"/>
  <c r="Q1049" i="1" s="1"/>
  <c r="AH1049" i="1" s="1"/>
  <c r="O1049" i="1"/>
  <c r="AI1049" i="1" s="1"/>
  <c r="M1051" i="1"/>
  <c r="AG1051" i="1" s="1"/>
  <c r="N1051" i="1"/>
  <c r="Q1051" i="1" s="1"/>
  <c r="AH1051" i="1" s="1"/>
  <c r="O1051" i="1"/>
  <c r="AI1051" i="1" s="1"/>
  <c r="M1053" i="1"/>
  <c r="AG1053" i="1" s="1"/>
  <c r="N1053" i="1"/>
  <c r="Q1053" i="1" s="1"/>
  <c r="AH1053" i="1" s="1"/>
  <c r="O1053" i="1"/>
  <c r="AI1053" i="1" s="1"/>
  <c r="M1061" i="1"/>
  <c r="AG1061" i="1" s="1"/>
  <c r="N1061" i="1"/>
  <c r="Q1061" i="1" s="1"/>
  <c r="AH1061" i="1" s="1"/>
  <c r="O1061" i="1"/>
  <c r="AI1061" i="1" s="1"/>
  <c r="M1073" i="1"/>
  <c r="AG1073" i="1" s="1"/>
  <c r="N1073" i="1"/>
  <c r="Q1073" i="1" s="1"/>
  <c r="AH1073" i="1" s="1"/>
  <c r="O1073" i="1"/>
  <c r="AI1073" i="1" s="1"/>
  <c r="M1078" i="1"/>
  <c r="AG1078" i="1" s="1"/>
  <c r="N1078" i="1"/>
  <c r="Q1078" i="1" s="1"/>
  <c r="AH1078" i="1" s="1"/>
  <c r="O1078" i="1"/>
  <c r="AI1078" i="1" s="1"/>
  <c r="M1086" i="1"/>
  <c r="AG1086" i="1" s="1"/>
  <c r="N1086" i="1"/>
  <c r="Q1086" i="1" s="1"/>
  <c r="AH1086" i="1" s="1"/>
  <c r="O1086" i="1"/>
  <c r="AI1086" i="1" s="1"/>
  <c r="M1091" i="1"/>
  <c r="AG1091" i="1" s="1"/>
  <c r="N1091" i="1"/>
  <c r="Q1091" i="1" s="1"/>
  <c r="AH1091" i="1" s="1"/>
  <c r="O1091" i="1"/>
  <c r="AI1091" i="1" s="1"/>
  <c r="M1098" i="1"/>
  <c r="AG1098" i="1" s="1"/>
  <c r="N1098" i="1"/>
  <c r="Q1098" i="1" s="1"/>
  <c r="AH1098" i="1" s="1"/>
  <c r="O1098" i="1"/>
  <c r="AI1098" i="1" s="1"/>
  <c r="M1107" i="1"/>
  <c r="AG1107" i="1" s="1"/>
  <c r="N1107" i="1"/>
  <c r="Q1107" i="1" s="1"/>
  <c r="AH1107" i="1" s="1"/>
  <c r="O1107" i="1"/>
  <c r="AI1107" i="1" s="1"/>
  <c r="M1109" i="1"/>
  <c r="AG1109" i="1" s="1"/>
  <c r="N1109" i="1"/>
  <c r="Q1109" i="1" s="1"/>
  <c r="AH1109" i="1" s="1"/>
  <c r="O1109" i="1"/>
  <c r="AI1109" i="1" s="1"/>
  <c r="M1114" i="1"/>
  <c r="AG1114" i="1" s="1"/>
  <c r="N1114" i="1"/>
  <c r="Q1114" i="1" s="1"/>
  <c r="AH1114" i="1" s="1"/>
  <c r="O1114" i="1"/>
  <c r="AI1114" i="1" s="1"/>
  <c r="M1117" i="1"/>
  <c r="AG1117" i="1" s="1"/>
  <c r="N1117" i="1"/>
  <c r="Q1117" i="1" s="1"/>
  <c r="AH1117" i="1" s="1"/>
  <c r="O1117" i="1"/>
  <c r="AI1117" i="1" s="1"/>
  <c r="M1119" i="1"/>
  <c r="AG1119" i="1" s="1"/>
  <c r="N1119" i="1"/>
  <c r="Q1119" i="1" s="1"/>
  <c r="AH1119" i="1" s="1"/>
  <c r="O1119" i="1"/>
  <c r="AI1119" i="1" s="1"/>
  <c r="M1121" i="1"/>
  <c r="AG1121" i="1" s="1"/>
  <c r="N1121" i="1"/>
  <c r="Q1121" i="1" s="1"/>
  <c r="AH1121" i="1" s="1"/>
  <c r="O1121" i="1"/>
  <c r="AI1121" i="1" s="1"/>
  <c r="M1127" i="1"/>
  <c r="AG1127" i="1" s="1"/>
  <c r="N1127" i="1"/>
  <c r="Q1127" i="1" s="1"/>
  <c r="AH1127" i="1" s="1"/>
  <c r="O1127" i="1"/>
  <c r="AI1127" i="1" s="1"/>
  <c r="M1131" i="1"/>
  <c r="AG1131" i="1" s="1"/>
  <c r="N1131" i="1"/>
  <c r="Q1131" i="1" s="1"/>
  <c r="AH1131" i="1" s="1"/>
  <c r="O1131" i="1"/>
  <c r="AI1131" i="1" s="1"/>
  <c r="M1137" i="1"/>
  <c r="AG1137" i="1" s="1"/>
  <c r="N1137" i="1"/>
  <c r="Q1137" i="1" s="1"/>
  <c r="AH1137" i="1" s="1"/>
  <c r="O1137" i="1"/>
  <c r="AI1137" i="1" s="1"/>
  <c r="M1140" i="1"/>
  <c r="AG1140" i="1" s="1"/>
  <c r="N1140" i="1"/>
  <c r="Q1140" i="1" s="1"/>
  <c r="AH1140" i="1" s="1"/>
  <c r="O1140" i="1"/>
  <c r="AI1140" i="1" s="1"/>
  <c r="M1143" i="1"/>
  <c r="AG1143" i="1" s="1"/>
  <c r="N1143" i="1"/>
  <c r="Q1143" i="1" s="1"/>
  <c r="AH1143" i="1" s="1"/>
  <c r="O1143" i="1"/>
  <c r="AI1143" i="1" s="1"/>
  <c r="M1148" i="1"/>
  <c r="AG1148" i="1" s="1"/>
  <c r="N1148" i="1"/>
  <c r="Q1148" i="1" s="1"/>
  <c r="AH1148" i="1" s="1"/>
  <c r="O1148" i="1"/>
  <c r="AI1148" i="1" s="1"/>
  <c r="M1150" i="1"/>
  <c r="AG1150" i="1" s="1"/>
  <c r="N1150" i="1"/>
  <c r="Q1150" i="1" s="1"/>
  <c r="AH1150" i="1" s="1"/>
  <c r="O1150" i="1"/>
  <c r="AI1150" i="1" s="1"/>
  <c r="M1153" i="1"/>
  <c r="AG1153" i="1" s="1"/>
  <c r="N1153" i="1"/>
  <c r="Q1153" i="1" s="1"/>
  <c r="AH1153" i="1" s="1"/>
  <c r="O1153" i="1"/>
  <c r="AI1153" i="1" s="1"/>
  <c r="M1164" i="1"/>
  <c r="AG1164" i="1" s="1"/>
  <c r="N1164" i="1"/>
  <c r="Q1164" i="1" s="1"/>
  <c r="AH1164" i="1" s="1"/>
  <c r="O1164" i="1"/>
  <c r="AI1164" i="1" s="1"/>
  <c r="M1171" i="1"/>
  <c r="AG1171" i="1" s="1"/>
  <c r="N1171" i="1"/>
  <c r="Q1171" i="1" s="1"/>
  <c r="AH1171" i="1" s="1"/>
  <c r="O1171" i="1"/>
  <c r="AI1171" i="1" s="1"/>
  <c r="M1177" i="1"/>
  <c r="AG1177" i="1" s="1"/>
  <c r="N1177" i="1"/>
  <c r="Q1177" i="1" s="1"/>
  <c r="AH1177" i="1" s="1"/>
  <c r="O1177" i="1"/>
  <c r="AI1177" i="1" s="1"/>
  <c r="M1179" i="1"/>
  <c r="AG1179" i="1" s="1"/>
  <c r="N1179" i="1"/>
  <c r="Q1179" i="1" s="1"/>
  <c r="AH1179" i="1" s="1"/>
  <c r="O1179" i="1"/>
  <c r="AI1179" i="1" s="1"/>
  <c r="M1187" i="1"/>
  <c r="AG1187" i="1" s="1"/>
  <c r="N1187" i="1"/>
  <c r="Q1187" i="1" s="1"/>
  <c r="AH1187" i="1" s="1"/>
  <c r="O1187" i="1"/>
  <c r="AI1187" i="1" s="1"/>
  <c r="M1190" i="1"/>
  <c r="AG1190" i="1" s="1"/>
  <c r="N1190" i="1"/>
  <c r="Q1190" i="1" s="1"/>
  <c r="AH1190" i="1" s="1"/>
  <c r="O1190" i="1"/>
  <c r="AI1190" i="1" s="1"/>
  <c r="M1195" i="1"/>
  <c r="AG1195" i="1" s="1"/>
  <c r="N1195" i="1"/>
  <c r="Q1195" i="1" s="1"/>
  <c r="AH1195" i="1" s="1"/>
  <c r="O1195" i="1"/>
  <c r="AI1195" i="1" s="1"/>
  <c r="M1201" i="1"/>
  <c r="AG1201" i="1" s="1"/>
  <c r="N1201" i="1"/>
  <c r="Q1201" i="1" s="1"/>
  <c r="AH1201" i="1" s="1"/>
  <c r="O1201" i="1"/>
  <c r="AI1201" i="1" s="1"/>
  <c r="M1207" i="1"/>
  <c r="AG1207" i="1" s="1"/>
  <c r="N1207" i="1"/>
  <c r="Q1207" i="1" s="1"/>
  <c r="AH1207" i="1" s="1"/>
  <c r="O1207" i="1"/>
  <c r="AI1207" i="1" s="1"/>
  <c r="M1218" i="1"/>
  <c r="AG1218" i="1" s="1"/>
  <c r="N1218" i="1"/>
  <c r="Q1218" i="1" s="1"/>
  <c r="AH1218" i="1" s="1"/>
  <c r="O1218" i="1"/>
  <c r="AI1218" i="1" s="1"/>
  <c r="M1223" i="1"/>
  <c r="AG1223" i="1" s="1"/>
  <c r="N1223" i="1"/>
  <c r="Q1223" i="1" s="1"/>
  <c r="AH1223" i="1" s="1"/>
  <c r="O1223" i="1"/>
  <c r="AI1223" i="1" s="1"/>
  <c r="M1228" i="1"/>
  <c r="AG1228" i="1" s="1"/>
  <c r="N1228" i="1"/>
  <c r="Q1228" i="1" s="1"/>
  <c r="AH1228" i="1" s="1"/>
  <c r="O1228" i="1"/>
  <c r="AI1228" i="1" s="1"/>
  <c r="M1234" i="1"/>
  <c r="AG1234" i="1" s="1"/>
  <c r="N1234" i="1"/>
  <c r="Q1234" i="1" s="1"/>
  <c r="AH1234" i="1" s="1"/>
  <c r="O1234" i="1"/>
  <c r="AI1234" i="1" s="1"/>
  <c r="M1249" i="1"/>
  <c r="AG1249" i="1" s="1"/>
  <c r="N1249" i="1"/>
  <c r="Q1249" i="1" s="1"/>
  <c r="AH1249" i="1" s="1"/>
  <c r="O1249" i="1"/>
  <c r="AI1249" i="1" s="1"/>
  <c r="M1254" i="1"/>
  <c r="AG1254" i="1" s="1"/>
  <c r="N1254" i="1"/>
  <c r="Q1254" i="1" s="1"/>
  <c r="AH1254" i="1" s="1"/>
  <c r="O1254" i="1"/>
  <c r="AI1254" i="1" s="1"/>
  <c r="M1257" i="1"/>
  <c r="AG1257" i="1" s="1"/>
  <c r="N1257" i="1"/>
  <c r="Q1257" i="1" s="1"/>
  <c r="AH1257" i="1" s="1"/>
  <c r="O1257" i="1"/>
  <c r="AI1257" i="1" s="1"/>
  <c r="M1263" i="1"/>
  <c r="AG1263" i="1" s="1"/>
  <c r="N1263" i="1"/>
  <c r="Q1263" i="1" s="1"/>
  <c r="AH1263" i="1" s="1"/>
  <c r="O1263" i="1"/>
  <c r="AI1263" i="1" s="1"/>
  <c r="M1270" i="1"/>
  <c r="AG1270" i="1" s="1"/>
  <c r="N1270" i="1"/>
  <c r="Q1270" i="1" s="1"/>
  <c r="AH1270" i="1" s="1"/>
  <c r="O1270" i="1"/>
  <c r="AI1270" i="1" s="1"/>
  <c r="M1272" i="1"/>
  <c r="AG1272" i="1" s="1"/>
  <c r="N1272" i="1"/>
  <c r="Q1272" i="1" s="1"/>
  <c r="AH1272" i="1" s="1"/>
  <c r="O1272" i="1"/>
  <c r="AI1272" i="1" s="1"/>
  <c r="M1274" i="1"/>
  <c r="AG1274" i="1" s="1"/>
  <c r="N1274" i="1"/>
  <c r="Q1274" i="1" s="1"/>
  <c r="AH1274" i="1" s="1"/>
  <c r="O1274" i="1"/>
  <c r="AI1274" i="1" s="1"/>
  <c r="M1282" i="1"/>
  <c r="AG1282" i="1" s="1"/>
  <c r="N1282" i="1"/>
  <c r="Q1282" i="1" s="1"/>
  <c r="AH1282" i="1" s="1"/>
  <c r="O1282" i="1"/>
  <c r="AI1282" i="1" s="1"/>
  <c r="M1286" i="1"/>
  <c r="AG1286" i="1" s="1"/>
  <c r="N1286" i="1"/>
  <c r="Q1286" i="1" s="1"/>
  <c r="AH1286" i="1" s="1"/>
  <c r="O1286" i="1"/>
  <c r="AI1286" i="1" s="1"/>
  <c r="M1298" i="1"/>
  <c r="AG1298" i="1" s="1"/>
  <c r="N1298" i="1"/>
  <c r="Q1298" i="1" s="1"/>
  <c r="AH1298" i="1" s="1"/>
  <c r="O1298" i="1"/>
  <c r="AI1298" i="1" s="1"/>
  <c r="M1303" i="1"/>
  <c r="AG1303" i="1" s="1"/>
  <c r="N1303" i="1"/>
  <c r="Q1303" i="1" s="1"/>
  <c r="AH1303" i="1" s="1"/>
  <c r="O1303" i="1"/>
  <c r="AI1303" i="1" s="1"/>
  <c r="M1311" i="1"/>
  <c r="AG1311" i="1" s="1"/>
  <c r="N1311" i="1"/>
  <c r="Q1311" i="1" s="1"/>
  <c r="AH1311" i="1" s="1"/>
  <c r="O1311" i="1"/>
  <c r="AI1311" i="1" s="1"/>
  <c r="M1316" i="1"/>
  <c r="AG1316" i="1" s="1"/>
  <c r="N1316" i="1"/>
  <c r="Q1316" i="1" s="1"/>
  <c r="AH1316" i="1" s="1"/>
  <c r="O1316" i="1"/>
  <c r="AI1316" i="1" s="1"/>
  <c r="M1327" i="1"/>
  <c r="AG1327" i="1" s="1"/>
  <c r="N1327" i="1"/>
  <c r="Q1327" i="1" s="1"/>
  <c r="AH1327" i="1" s="1"/>
  <c r="O1327" i="1"/>
  <c r="AI1327" i="1" s="1"/>
  <c r="M1336" i="1"/>
  <c r="AG1336" i="1" s="1"/>
  <c r="N1336" i="1"/>
  <c r="Q1336" i="1" s="1"/>
  <c r="AH1336" i="1" s="1"/>
  <c r="O1336" i="1"/>
  <c r="AI1336" i="1" s="1"/>
  <c r="M1338" i="1"/>
  <c r="AG1338" i="1" s="1"/>
  <c r="N1338" i="1"/>
  <c r="Q1338" i="1" s="1"/>
  <c r="AH1338" i="1" s="1"/>
  <c r="O1338" i="1"/>
  <c r="AI1338" i="1" s="1"/>
  <c r="M1343" i="1"/>
  <c r="AG1343" i="1" s="1"/>
  <c r="N1343" i="1"/>
  <c r="Q1343" i="1" s="1"/>
  <c r="AH1343" i="1" s="1"/>
  <c r="O1343" i="1"/>
  <c r="AI1343" i="1" s="1"/>
  <c r="M1346" i="1"/>
  <c r="AG1346" i="1" s="1"/>
  <c r="N1346" i="1"/>
  <c r="Q1346" i="1" s="1"/>
  <c r="AH1346" i="1" s="1"/>
  <c r="O1346" i="1"/>
  <c r="AI1346" i="1" s="1"/>
  <c r="M1348" i="1"/>
  <c r="AG1348" i="1" s="1"/>
  <c r="N1348" i="1"/>
  <c r="Q1348" i="1" s="1"/>
  <c r="AH1348" i="1" s="1"/>
  <c r="O1348" i="1"/>
  <c r="AI1348" i="1" s="1"/>
  <c r="M1354" i="1"/>
  <c r="AG1354" i="1" s="1"/>
  <c r="N1354" i="1"/>
  <c r="Q1354" i="1" s="1"/>
  <c r="AH1354" i="1" s="1"/>
  <c r="O1354" i="1"/>
  <c r="AI1354" i="1" s="1"/>
  <c r="M1358" i="1"/>
  <c r="AG1358" i="1" s="1"/>
  <c r="N1358" i="1"/>
  <c r="Q1358" i="1" s="1"/>
  <c r="AH1358" i="1" s="1"/>
  <c r="O1358" i="1"/>
  <c r="AI1358" i="1" s="1"/>
  <c r="M1364" i="1"/>
  <c r="AG1364" i="1" s="1"/>
  <c r="N1364" i="1"/>
  <c r="Q1364" i="1" s="1"/>
  <c r="AH1364" i="1" s="1"/>
  <c r="O1364" i="1"/>
  <c r="AI1364" i="1" s="1"/>
  <c r="M1367" i="1"/>
  <c r="AG1367" i="1" s="1"/>
  <c r="N1367" i="1"/>
  <c r="Q1367" i="1" s="1"/>
  <c r="AH1367" i="1" s="1"/>
  <c r="O1367" i="1"/>
  <c r="AI1367" i="1" s="1"/>
  <c r="M1370" i="1"/>
  <c r="AG1370" i="1" s="1"/>
  <c r="N1370" i="1"/>
  <c r="Q1370" i="1" s="1"/>
  <c r="AH1370" i="1" s="1"/>
  <c r="O1370" i="1"/>
  <c r="AI1370" i="1" s="1"/>
  <c r="M1375" i="1"/>
  <c r="AG1375" i="1" s="1"/>
  <c r="N1375" i="1"/>
  <c r="Q1375" i="1" s="1"/>
  <c r="AH1375" i="1" s="1"/>
  <c r="O1375" i="1"/>
  <c r="AI1375" i="1" s="1"/>
  <c r="M1377" i="1"/>
  <c r="AG1377" i="1" s="1"/>
  <c r="N1377" i="1"/>
  <c r="Q1377" i="1" s="1"/>
  <c r="AH1377" i="1" s="1"/>
  <c r="O1377" i="1"/>
  <c r="AI1377" i="1" s="1"/>
  <c r="M1380" i="1"/>
  <c r="AG1380" i="1" s="1"/>
  <c r="N1380" i="1"/>
  <c r="Q1380" i="1" s="1"/>
  <c r="AH1380" i="1" s="1"/>
  <c r="O1380" i="1"/>
  <c r="AI1380" i="1" s="1"/>
  <c r="M1388" i="1"/>
  <c r="AG1388" i="1" s="1"/>
  <c r="N1388" i="1"/>
  <c r="Q1388" i="1" s="1"/>
  <c r="AH1388" i="1" s="1"/>
  <c r="O1388" i="1"/>
  <c r="AI1388" i="1" s="1"/>
  <c r="M1394" i="1"/>
  <c r="AG1394" i="1" s="1"/>
  <c r="N1394" i="1"/>
  <c r="Q1394" i="1" s="1"/>
  <c r="AH1394" i="1" s="1"/>
  <c r="O1394" i="1"/>
  <c r="AI1394" i="1" s="1"/>
  <c r="M1396" i="1"/>
  <c r="AG1396" i="1" s="1"/>
  <c r="N1396" i="1"/>
  <c r="Q1396" i="1" s="1"/>
  <c r="AH1396" i="1" s="1"/>
  <c r="O1396" i="1"/>
  <c r="AI1396" i="1" s="1"/>
  <c r="M1404" i="1"/>
  <c r="AG1404" i="1" s="1"/>
  <c r="N1404" i="1"/>
  <c r="Q1404" i="1" s="1"/>
  <c r="AH1404" i="1" s="1"/>
  <c r="O1404" i="1"/>
  <c r="AI1404" i="1" s="1"/>
  <c r="M1407" i="1"/>
  <c r="AG1407" i="1" s="1"/>
  <c r="N1407" i="1"/>
  <c r="Q1407" i="1" s="1"/>
  <c r="AH1407" i="1" s="1"/>
  <c r="O1407" i="1"/>
  <c r="AI1407" i="1" s="1"/>
  <c r="M1412" i="1"/>
  <c r="AG1412" i="1" s="1"/>
  <c r="N1412" i="1"/>
  <c r="Q1412" i="1" s="1"/>
  <c r="AH1412" i="1" s="1"/>
  <c r="O1412" i="1"/>
  <c r="AI1412" i="1" s="1"/>
  <c r="M1418" i="1"/>
  <c r="AG1418" i="1" s="1"/>
  <c r="N1418" i="1"/>
  <c r="Q1418" i="1" s="1"/>
  <c r="AH1418" i="1" s="1"/>
  <c r="O1418" i="1"/>
  <c r="AI1418" i="1" s="1"/>
  <c r="M1424" i="1"/>
  <c r="AG1424" i="1" s="1"/>
  <c r="N1424" i="1"/>
  <c r="Q1424" i="1" s="1"/>
  <c r="AH1424" i="1" s="1"/>
  <c r="O1424" i="1"/>
  <c r="AI1424" i="1" s="1"/>
  <c r="M1435" i="1"/>
  <c r="AG1435" i="1" s="1"/>
  <c r="N1435" i="1"/>
  <c r="Q1435" i="1" s="1"/>
  <c r="AH1435" i="1" s="1"/>
  <c r="O1435" i="1"/>
  <c r="AI1435" i="1" s="1"/>
  <c r="M1440" i="1"/>
  <c r="AG1440" i="1" s="1"/>
  <c r="N1440" i="1"/>
  <c r="Q1440" i="1" s="1"/>
  <c r="AH1440" i="1" s="1"/>
  <c r="O1440" i="1"/>
  <c r="AI1440" i="1" s="1"/>
  <c r="M1446" i="1"/>
  <c r="AG1446" i="1" s="1"/>
  <c r="N1446" i="1"/>
  <c r="Q1446" i="1" s="1"/>
  <c r="AH1446" i="1" s="1"/>
  <c r="O1446" i="1"/>
  <c r="AI1446" i="1" s="1"/>
  <c r="M1461" i="1"/>
  <c r="AG1461" i="1" s="1"/>
  <c r="N1461" i="1"/>
  <c r="Q1461" i="1" s="1"/>
  <c r="AH1461" i="1" s="1"/>
  <c r="O1461" i="1"/>
  <c r="AI1461" i="1" s="1"/>
  <c r="M1466" i="1"/>
  <c r="AG1466" i="1" s="1"/>
  <c r="N1466" i="1"/>
  <c r="Q1466" i="1" s="1"/>
  <c r="AH1466" i="1" s="1"/>
  <c r="O1466" i="1"/>
  <c r="AI1466" i="1" s="1"/>
  <c r="M1468" i="1"/>
  <c r="AG1468" i="1" s="1"/>
  <c r="N1468" i="1"/>
  <c r="Q1468" i="1" s="1"/>
  <c r="AH1468" i="1" s="1"/>
  <c r="O1468" i="1"/>
  <c r="AI1468" i="1" s="1"/>
  <c r="M1471" i="1"/>
  <c r="AG1471" i="1" s="1"/>
  <c r="N1471" i="1"/>
  <c r="Q1471" i="1" s="1"/>
  <c r="AH1471" i="1" s="1"/>
  <c r="O1471" i="1"/>
  <c r="AI1471" i="1" s="1"/>
  <c r="M1477" i="1"/>
  <c r="AG1477" i="1" s="1"/>
  <c r="N1477" i="1"/>
  <c r="Q1477" i="1" s="1"/>
  <c r="AH1477" i="1" s="1"/>
  <c r="O1477" i="1"/>
  <c r="AI1477" i="1" s="1"/>
  <c r="M1488" i="1"/>
  <c r="AG1488" i="1" s="1"/>
  <c r="N1488" i="1"/>
  <c r="Q1488" i="1" s="1"/>
  <c r="AH1488" i="1" s="1"/>
  <c r="O1488" i="1"/>
  <c r="AI1488" i="1" s="1"/>
  <c r="M1490" i="1"/>
  <c r="AG1490" i="1" s="1"/>
  <c r="N1490" i="1"/>
  <c r="Q1490" i="1" s="1"/>
  <c r="AH1490" i="1" s="1"/>
  <c r="O1490" i="1"/>
  <c r="AI1490" i="1" s="1"/>
  <c r="M1492" i="1"/>
  <c r="AG1492" i="1" s="1"/>
  <c r="N1492" i="1"/>
  <c r="Q1492" i="1" s="1"/>
  <c r="AH1492" i="1" s="1"/>
  <c r="O1492" i="1"/>
  <c r="AI1492" i="1" s="1"/>
  <c r="M1500" i="1"/>
  <c r="AG1500" i="1" s="1"/>
  <c r="N1500" i="1"/>
  <c r="Q1500" i="1" s="1"/>
  <c r="AH1500" i="1" s="1"/>
  <c r="O1500" i="1"/>
  <c r="AI1500" i="1" s="1"/>
  <c r="M1504" i="1"/>
  <c r="AG1504" i="1" s="1"/>
  <c r="N1504" i="1"/>
  <c r="Q1504" i="1" s="1"/>
  <c r="AH1504" i="1" s="1"/>
  <c r="O1504" i="1"/>
  <c r="AI1504" i="1" s="1"/>
  <c r="M1516" i="1"/>
  <c r="AG1516" i="1" s="1"/>
  <c r="N1516" i="1"/>
  <c r="Q1516" i="1" s="1"/>
  <c r="AH1516" i="1" s="1"/>
  <c r="O1516" i="1"/>
  <c r="AI1516" i="1" s="1"/>
  <c r="M1521" i="1"/>
  <c r="AG1521" i="1" s="1"/>
  <c r="N1521" i="1"/>
  <c r="Q1521" i="1" s="1"/>
  <c r="AH1521" i="1" s="1"/>
  <c r="O1521" i="1"/>
  <c r="AI1521" i="1" s="1"/>
  <c r="M1529" i="1"/>
  <c r="AG1529" i="1" s="1"/>
  <c r="N1529" i="1"/>
  <c r="Q1529" i="1" s="1"/>
  <c r="AH1529" i="1" s="1"/>
  <c r="O1529" i="1"/>
  <c r="AI1529" i="1" s="1"/>
  <c r="M1534" i="1"/>
  <c r="AG1534" i="1" s="1"/>
  <c r="N1534" i="1"/>
  <c r="Q1534" i="1" s="1"/>
  <c r="AH1534" i="1" s="1"/>
  <c r="O1534" i="1"/>
  <c r="AI1534" i="1" s="1"/>
  <c r="M1545" i="1"/>
  <c r="AG1545" i="1" s="1"/>
  <c r="N1545" i="1"/>
  <c r="Q1545" i="1" s="1"/>
  <c r="AH1545" i="1" s="1"/>
  <c r="O1545" i="1"/>
  <c r="AI1545" i="1" s="1"/>
  <c r="M1558" i="1"/>
  <c r="AG1558" i="1" s="1"/>
  <c r="N1558" i="1"/>
  <c r="Q1558" i="1" s="1"/>
  <c r="AH1558" i="1" s="1"/>
  <c r="O1558" i="1"/>
  <c r="AI1558" i="1" s="1"/>
  <c r="M1560" i="1"/>
  <c r="AG1560" i="1" s="1"/>
  <c r="N1560" i="1"/>
  <c r="Q1560" i="1" s="1"/>
  <c r="AH1560" i="1" s="1"/>
  <c r="O1560" i="1"/>
  <c r="AI1560" i="1" s="1"/>
  <c r="M1565" i="1"/>
  <c r="AG1565" i="1" s="1"/>
  <c r="N1565" i="1"/>
  <c r="Q1565" i="1" s="1"/>
  <c r="AH1565" i="1" s="1"/>
  <c r="O1565" i="1"/>
  <c r="AI1565" i="1" s="1"/>
  <c r="M1568" i="1"/>
  <c r="AG1568" i="1" s="1"/>
  <c r="N1568" i="1"/>
  <c r="Q1568" i="1" s="1"/>
  <c r="AH1568" i="1" s="1"/>
  <c r="O1568" i="1"/>
  <c r="AI1568" i="1" s="1"/>
  <c r="M1570" i="1"/>
  <c r="AG1570" i="1" s="1"/>
  <c r="N1570" i="1"/>
  <c r="Q1570" i="1" s="1"/>
  <c r="AH1570" i="1" s="1"/>
  <c r="O1570" i="1"/>
  <c r="AI1570" i="1" s="1"/>
  <c r="M1576" i="1"/>
  <c r="AG1576" i="1" s="1"/>
  <c r="N1576" i="1"/>
  <c r="Q1576" i="1" s="1"/>
  <c r="AH1576" i="1" s="1"/>
  <c r="O1576" i="1"/>
  <c r="AI1576" i="1" s="1"/>
  <c r="M1580" i="1"/>
  <c r="AG1580" i="1" s="1"/>
  <c r="N1580" i="1"/>
  <c r="Q1580" i="1" s="1"/>
  <c r="AH1580" i="1" s="1"/>
  <c r="O1580" i="1"/>
  <c r="AI1580" i="1" s="1"/>
  <c r="M1586" i="1"/>
  <c r="AG1586" i="1" s="1"/>
  <c r="N1586" i="1"/>
  <c r="Q1586" i="1" s="1"/>
  <c r="AH1586" i="1" s="1"/>
  <c r="O1586" i="1"/>
  <c r="AI1586" i="1" s="1"/>
  <c r="M1589" i="1"/>
  <c r="AG1589" i="1" s="1"/>
  <c r="N1589" i="1"/>
  <c r="Q1589" i="1" s="1"/>
  <c r="AH1589" i="1" s="1"/>
  <c r="O1589" i="1"/>
  <c r="AI1589" i="1" s="1"/>
  <c r="M1592" i="1"/>
  <c r="AG1592" i="1" s="1"/>
  <c r="N1592" i="1"/>
  <c r="Q1592" i="1" s="1"/>
  <c r="AH1592" i="1" s="1"/>
  <c r="O1592" i="1"/>
  <c r="AI1592" i="1" s="1"/>
  <c r="M1597" i="1"/>
  <c r="AG1597" i="1" s="1"/>
  <c r="N1597" i="1"/>
  <c r="Q1597" i="1" s="1"/>
  <c r="AH1597" i="1" s="1"/>
  <c r="O1597" i="1"/>
  <c r="AI1597" i="1" s="1"/>
  <c r="M1599" i="1"/>
  <c r="AG1599" i="1" s="1"/>
  <c r="N1599" i="1"/>
  <c r="Q1599" i="1" s="1"/>
  <c r="AH1599" i="1" s="1"/>
  <c r="O1599" i="1"/>
  <c r="AI1599" i="1" s="1"/>
  <c r="M1602" i="1"/>
  <c r="AG1602" i="1" s="1"/>
  <c r="N1602" i="1"/>
  <c r="Q1602" i="1" s="1"/>
  <c r="AH1602" i="1" s="1"/>
  <c r="O1602" i="1"/>
  <c r="AI1602" i="1" s="1"/>
  <c r="M1609" i="1"/>
  <c r="AG1609" i="1" s="1"/>
  <c r="N1609" i="1"/>
  <c r="Q1609" i="1" s="1"/>
  <c r="AH1609" i="1" s="1"/>
  <c r="O1609" i="1"/>
  <c r="AI1609" i="1" s="1"/>
  <c r="M1616" i="1"/>
  <c r="AG1616" i="1" s="1"/>
  <c r="N1616" i="1"/>
  <c r="Q1616" i="1" s="1"/>
  <c r="AH1616" i="1" s="1"/>
  <c r="O1616" i="1"/>
  <c r="AI1616" i="1" s="1"/>
  <c r="M1622" i="1"/>
  <c r="AG1622" i="1" s="1"/>
  <c r="N1622" i="1"/>
  <c r="Q1622" i="1" s="1"/>
  <c r="AH1622" i="1" s="1"/>
  <c r="O1622" i="1"/>
  <c r="AI1622" i="1" s="1"/>
  <c r="M1624" i="1"/>
  <c r="AG1624" i="1" s="1"/>
  <c r="N1624" i="1"/>
  <c r="Q1624" i="1" s="1"/>
  <c r="AH1624" i="1" s="1"/>
  <c r="O1624" i="1"/>
  <c r="AI1624" i="1" s="1"/>
  <c r="M1632" i="1"/>
  <c r="AG1632" i="1" s="1"/>
  <c r="N1632" i="1"/>
  <c r="Q1632" i="1" s="1"/>
  <c r="AH1632" i="1" s="1"/>
  <c r="O1632" i="1"/>
  <c r="AI1632" i="1" s="1"/>
  <c r="M1635" i="1"/>
  <c r="AG1635" i="1" s="1"/>
  <c r="N1635" i="1"/>
  <c r="Q1635" i="1" s="1"/>
  <c r="AH1635" i="1" s="1"/>
  <c r="O1635" i="1"/>
  <c r="AI1635" i="1" s="1"/>
  <c r="M1640" i="1"/>
  <c r="AG1640" i="1" s="1"/>
  <c r="N1640" i="1"/>
  <c r="Q1640" i="1" s="1"/>
  <c r="AH1640" i="1" s="1"/>
  <c r="O1640" i="1"/>
  <c r="AI1640" i="1" s="1"/>
  <c r="M1646" i="1"/>
  <c r="AG1646" i="1" s="1"/>
  <c r="N1646" i="1"/>
  <c r="Q1646" i="1" s="1"/>
  <c r="AH1646" i="1" s="1"/>
  <c r="O1646" i="1"/>
  <c r="AI1646" i="1" s="1"/>
  <c r="M1652" i="1"/>
  <c r="AG1652" i="1" s="1"/>
  <c r="N1652" i="1"/>
  <c r="Q1652" i="1" s="1"/>
  <c r="AH1652" i="1" s="1"/>
  <c r="O1652" i="1"/>
  <c r="AI1652" i="1" s="1"/>
  <c r="M1659" i="1"/>
  <c r="AG1659" i="1" s="1"/>
  <c r="N1659" i="1"/>
  <c r="Q1659" i="1" s="1"/>
  <c r="AH1659" i="1" s="1"/>
  <c r="O1659" i="1"/>
  <c r="AI1659" i="1" s="1"/>
  <c r="M1664" i="1"/>
  <c r="AG1664" i="1" s="1"/>
  <c r="N1664" i="1"/>
  <c r="Q1664" i="1" s="1"/>
  <c r="AH1664" i="1" s="1"/>
  <c r="O1664" i="1"/>
  <c r="AI1664" i="1" s="1"/>
  <c r="M1669" i="1"/>
  <c r="AG1669" i="1" s="1"/>
  <c r="N1669" i="1"/>
  <c r="Q1669" i="1" s="1"/>
  <c r="AH1669" i="1" s="1"/>
  <c r="O1669" i="1"/>
  <c r="AI1669" i="1" s="1"/>
  <c r="M1675" i="1"/>
  <c r="AG1675" i="1" s="1"/>
  <c r="N1675" i="1"/>
  <c r="Q1675" i="1" s="1"/>
  <c r="AH1675" i="1" s="1"/>
  <c r="O1675" i="1"/>
  <c r="AI1675" i="1" s="1"/>
  <c r="M1689" i="1"/>
  <c r="AG1689" i="1" s="1"/>
  <c r="N1689" i="1"/>
  <c r="Q1689" i="1" s="1"/>
  <c r="AH1689" i="1" s="1"/>
  <c r="O1689" i="1"/>
  <c r="AI1689" i="1" s="1"/>
  <c r="M1692" i="1"/>
  <c r="AG1692" i="1" s="1"/>
  <c r="N1692" i="1"/>
  <c r="Q1692" i="1" s="1"/>
  <c r="AH1692" i="1" s="1"/>
  <c r="O1692" i="1"/>
  <c r="AI1692" i="1" s="1"/>
  <c r="M1698" i="1"/>
  <c r="AG1698" i="1" s="1"/>
  <c r="N1698" i="1"/>
  <c r="Q1698" i="1" s="1"/>
  <c r="AH1698" i="1" s="1"/>
  <c r="O1698" i="1"/>
  <c r="AI1698" i="1" s="1"/>
  <c r="M1705" i="1"/>
  <c r="AG1705" i="1" s="1"/>
  <c r="N1705" i="1"/>
  <c r="Q1705" i="1" s="1"/>
  <c r="AH1705" i="1" s="1"/>
  <c r="O1705" i="1"/>
  <c r="AI1705" i="1" s="1"/>
  <c r="M1707" i="1"/>
  <c r="AG1707" i="1" s="1"/>
  <c r="N1707" i="1"/>
  <c r="Q1707" i="1" s="1"/>
  <c r="AH1707" i="1" s="1"/>
  <c r="O1707" i="1"/>
  <c r="AI1707" i="1" s="1"/>
  <c r="M1709" i="1"/>
  <c r="AG1709" i="1" s="1"/>
  <c r="N1709" i="1"/>
  <c r="Q1709" i="1" s="1"/>
  <c r="AH1709" i="1" s="1"/>
  <c r="O1709" i="1"/>
  <c r="AI1709" i="1" s="1"/>
  <c r="M1717" i="1"/>
  <c r="AG1717" i="1" s="1"/>
  <c r="N1717" i="1"/>
  <c r="Q1717" i="1" s="1"/>
  <c r="AH1717" i="1" s="1"/>
  <c r="O1717" i="1"/>
  <c r="AI1717" i="1" s="1"/>
  <c r="M1721" i="1"/>
  <c r="AG1721" i="1" s="1"/>
  <c r="N1721" i="1"/>
  <c r="Q1721" i="1" s="1"/>
  <c r="AH1721" i="1" s="1"/>
  <c r="O1721" i="1"/>
  <c r="AI1721" i="1" s="1"/>
  <c r="M1733" i="1"/>
  <c r="AG1733" i="1" s="1"/>
  <c r="N1733" i="1"/>
  <c r="Q1733" i="1" s="1"/>
  <c r="AH1733" i="1" s="1"/>
  <c r="O1733" i="1"/>
  <c r="AI1733" i="1" s="1"/>
  <c r="M1738" i="1"/>
  <c r="AG1738" i="1" s="1"/>
  <c r="N1738" i="1"/>
  <c r="Q1738" i="1" s="1"/>
  <c r="AH1738" i="1" s="1"/>
  <c r="O1738" i="1"/>
  <c r="AI1738" i="1" s="1"/>
  <c r="M1746" i="1"/>
  <c r="AG1746" i="1" s="1"/>
  <c r="N1746" i="1"/>
  <c r="Q1746" i="1" s="1"/>
  <c r="AH1746" i="1" s="1"/>
  <c r="O1746" i="1"/>
  <c r="AI1746" i="1" s="1"/>
  <c r="M1751" i="1"/>
  <c r="AG1751" i="1" s="1"/>
  <c r="N1751" i="1"/>
  <c r="Q1751" i="1" s="1"/>
  <c r="AH1751" i="1" s="1"/>
  <c r="O1751" i="1"/>
  <c r="AI1751" i="1" s="1"/>
  <c r="M1758" i="1"/>
  <c r="AG1758" i="1" s="1"/>
  <c r="N1758" i="1"/>
  <c r="Q1758" i="1" s="1"/>
  <c r="AH1758" i="1" s="1"/>
  <c r="O1758" i="1"/>
  <c r="AI1758" i="1" s="1"/>
  <c r="M1767" i="1"/>
  <c r="AG1767" i="1" s="1"/>
  <c r="N1767" i="1"/>
  <c r="Q1767" i="1" s="1"/>
  <c r="AH1767" i="1" s="1"/>
  <c r="O1767" i="1"/>
  <c r="AI1767" i="1" s="1"/>
  <c r="M1769" i="1"/>
  <c r="AG1769" i="1" s="1"/>
  <c r="N1769" i="1"/>
  <c r="Q1769" i="1" s="1"/>
  <c r="AH1769" i="1" s="1"/>
  <c r="O1769" i="1"/>
  <c r="AI1769" i="1" s="1"/>
  <c r="M1774" i="1"/>
  <c r="AG1774" i="1" s="1"/>
  <c r="N1774" i="1"/>
  <c r="Q1774" i="1" s="1"/>
  <c r="AH1774" i="1" s="1"/>
  <c r="O1774" i="1"/>
  <c r="AI1774" i="1" s="1"/>
  <c r="M1777" i="1"/>
  <c r="AG1777" i="1" s="1"/>
  <c r="N1777" i="1"/>
  <c r="Q1777" i="1" s="1"/>
  <c r="AH1777" i="1" s="1"/>
  <c r="O1777" i="1"/>
  <c r="AI1777" i="1" s="1"/>
  <c r="M1779" i="1"/>
  <c r="AG1779" i="1" s="1"/>
  <c r="N1779" i="1"/>
  <c r="Q1779" i="1" s="1"/>
  <c r="AH1779" i="1" s="1"/>
  <c r="O1779" i="1"/>
  <c r="AI1779" i="1" s="1"/>
  <c r="M1781" i="1"/>
  <c r="AG1781" i="1" s="1"/>
  <c r="N1781" i="1"/>
  <c r="Q1781" i="1" s="1"/>
  <c r="AH1781" i="1" s="1"/>
  <c r="O1781" i="1"/>
  <c r="AI1781" i="1" s="1"/>
  <c r="M1787" i="1"/>
  <c r="AG1787" i="1" s="1"/>
  <c r="N1787" i="1"/>
  <c r="Q1787" i="1" s="1"/>
  <c r="AH1787" i="1" s="1"/>
  <c r="O1787" i="1"/>
  <c r="AI1787" i="1" s="1"/>
  <c r="M1791" i="1"/>
  <c r="AG1791" i="1" s="1"/>
  <c r="N1791" i="1"/>
  <c r="Q1791" i="1" s="1"/>
  <c r="AH1791" i="1" s="1"/>
  <c r="O1791" i="1"/>
  <c r="AI1791" i="1" s="1"/>
  <c r="M1797" i="1"/>
  <c r="AG1797" i="1" s="1"/>
  <c r="N1797" i="1"/>
  <c r="Q1797" i="1" s="1"/>
  <c r="AH1797" i="1" s="1"/>
  <c r="O1797" i="1"/>
  <c r="AI1797" i="1" s="1"/>
  <c r="M1800" i="1"/>
  <c r="AG1800" i="1" s="1"/>
  <c r="N1800" i="1"/>
  <c r="Q1800" i="1" s="1"/>
  <c r="AH1800" i="1" s="1"/>
  <c r="O1800" i="1"/>
  <c r="AI1800" i="1" s="1"/>
  <c r="M1803" i="1"/>
  <c r="AG1803" i="1" s="1"/>
  <c r="N1803" i="1"/>
  <c r="Q1803" i="1" s="1"/>
  <c r="AH1803" i="1" s="1"/>
  <c r="O1803" i="1"/>
  <c r="AI1803" i="1" s="1"/>
  <c r="M1808" i="1"/>
  <c r="AG1808" i="1" s="1"/>
  <c r="N1808" i="1"/>
  <c r="Q1808" i="1" s="1"/>
  <c r="AH1808" i="1" s="1"/>
  <c r="O1808" i="1"/>
  <c r="AI1808" i="1" s="1"/>
  <c r="M1810" i="1"/>
  <c r="AG1810" i="1" s="1"/>
  <c r="N1810" i="1"/>
  <c r="Q1810" i="1" s="1"/>
  <c r="AH1810" i="1" s="1"/>
  <c r="O1810" i="1"/>
  <c r="AI1810" i="1" s="1"/>
  <c r="M1813" i="1"/>
  <c r="AG1813" i="1" s="1"/>
  <c r="N1813" i="1"/>
  <c r="Q1813" i="1" s="1"/>
  <c r="AH1813" i="1" s="1"/>
  <c r="O1813" i="1"/>
  <c r="AI1813" i="1" s="1"/>
  <c r="M1820" i="1"/>
  <c r="AG1820" i="1" s="1"/>
  <c r="N1820" i="1"/>
  <c r="Q1820" i="1" s="1"/>
  <c r="AH1820" i="1" s="1"/>
  <c r="O1820" i="1"/>
  <c r="AI1820" i="1" s="1"/>
  <c r="M1827" i="1"/>
  <c r="AG1827" i="1" s="1"/>
  <c r="N1827" i="1"/>
  <c r="Q1827" i="1" s="1"/>
  <c r="AH1827" i="1" s="1"/>
  <c r="O1827" i="1"/>
  <c r="AI1827" i="1" s="1"/>
  <c r="M1833" i="1"/>
  <c r="AG1833" i="1" s="1"/>
  <c r="N1833" i="1"/>
  <c r="Q1833" i="1" s="1"/>
  <c r="AH1833" i="1" s="1"/>
  <c r="O1833" i="1"/>
  <c r="AI1833" i="1" s="1"/>
  <c r="M1841" i="1"/>
  <c r="AG1841" i="1" s="1"/>
  <c r="N1841" i="1"/>
  <c r="Q1841" i="1" s="1"/>
  <c r="AH1841" i="1" s="1"/>
  <c r="O1841" i="1"/>
  <c r="AI1841" i="1" s="1"/>
  <c r="M1844" i="1"/>
  <c r="AG1844" i="1" s="1"/>
  <c r="N1844" i="1"/>
  <c r="Q1844" i="1" s="1"/>
  <c r="AH1844" i="1" s="1"/>
  <c r="O1844" i="1"/>
  <c r="AI1844" i="1" s="1"/>
  <c r="M1849" i="1"/>
  <c r="AG1849" i="1" s="1"/>
  <c r="N1849" i="1"/>
  <c r="Q1849" i="1" s="1"/>
  <c r="AH1849" i="1" s="1"/>
  <c r="O1849" i="1"/>
  <c r="AI1849" i="1" s="1"/>
  <c r="M1855" i="1"/>
  <c r="AG1855" i="1" s="1"/>
  <c r="N1855" i="1"/>
  <c r="Q1855" i="1" s="1"/>
  <c r="AH1855" i="1" s="1"/>
  <c r="O1855" i="1"/>
  <c r="AI1855" i="1" s="1"/>
  <c r="M1861" i="1"/>
  <c r="AG1861" i="1" s="1"/>
  <c r="N1861" i="1"/>
  <c r="Q1861" i="1" s="1"/>
  <c r="AH1861" i="1" s="1"/>
  <c r="O1861" i="1"/>
  <c r="AI1861" i="1" s="1"/>
  <c r="M1868" i="1"/>
  <c r="AG1868" i="1" s="1"/>
  <c r="N1868" i="1"/>
  <c r="Q1868" i="1" s="1"/>
  <c r="AH1868" i="1" s="1"/>
  <c r="O1868" i="1"/>
  <c r="AI1868" i="1" s="1"/>
  <c r="M1873" i="1"/>
  <c r="AG1873" i="1" s="1"/>
  <c r="N1873" i="1"/>
  <c r="Q1873" i="1" s="1"/>
  <c r="AH1873" i="1" s="1"/>
  <c r="O1873" i="1"/>
  <c r="AI1873" i="1" s="1"/>
  <c r="M1878" i="1"/>
  <c r="AG1878" i="1" s="1"/>
  <c r="N1878" i="1"/>
  <c r="Q1878" i="1" s="1"/>
  <c r="AH1878" i="1" s="1"/>
  <c r="O1878" i="1"/>
  <c r="AI1878" i="1" s="1"/>
  <c r="M1884" i="1"/>
  <c r="AG1884" i="1" s="1"/>
  <c r="N1884" i="1"/>
  <c r="Q1884" i="1" s="1"/>
  <c r="AH1884" i="1" s="1"/>
  <c r="O1884" i="1"/>
  <c r="AI1884" i="1" s="1"/>
  <c r="M1899" i="1"/>
  <c r="AG1899" i="1" s="1"/>
  <c r="N1899" i="1"/>
  <c r="Q1899" i="1" s="1"/>
  <c r="AH1899" i="1" s="1"/>
  <c r="O1899" i="1"/>
  <c r="AI1899" i="1" s="1"/>
  <c r="M1904" i="1"/>
  <c r="AG1904" i="1" s="1"/>
  <c r="N1904" i="1"/>
  <c r="Q1904" i="1" s="1"/>
  <c r="AH1904" i="1" s="1"/>
  <c r="O1904" i="1"/>
  <c r="AI1904" i="1" s="1"/>
  <c r="M1907" i="1"/>
  <c r="AG1907" i="1" s="1"/>
  <c r="N1907" i="1"/>
  <c r="Q1907" i="1" s="1"/>
  <c r="AH1907" i="1" s="1"/>
  <c r="O1907" i="1"/>
  <c r="AI1907" i="1" s="1"/>
  <c r="M1913" i="1"/>
  <c r="AG1913" i="1" s="1"/>
  <c r="N1913" i="1"/>
  <c r="Q1913" i="1" s="1"/>
  <c r="AH1913" i="1" s="1"/>
  <c r="O1913" i="1"/>
  <c r="AI1913" i="1" s="1"/>
  <c r="M1920" i="1"/>
  <c r="AG1920" i="1" s="1"/>
  <c r="N1920" i="1"/>
  <c r="Q1920" i="1" s="1"/>
  <c r="AH1920" i="1" s="1"/>
  <c r="O1920" i="1"/>
  <c r="AI1920" i="1" s="1"/>
  <c r="M1922" i="1"/>
  <c r="AG1922" i="1" s="1"/>
  <c r="N1922" i="1"/>
  <c r="Q1922" i="1" s="1"/>
  <c r="AH1922" i="1" s="1"/>
  <c r="O1922" i="1"/>
  <c r="AI1922" i="1" s="1"/>
  <c r="M1924" i="1"/>
  <c r="AG1924" i="1" s="1"/>
  <c r="N1924" i="1"/>
  <c r="Q1924" i="1" s="1"/>
  <c r="AH1924" i="1" s="1"/>
  <c r="O1924" i="1"/>
  <c r="AI1924" i="1" s="1"/>
  <c r="M1932" i="1"/>
  <c r="AG1932" i="1" s="1"/>
  <c r="N1932" i="1"/>
  <c r="Q1932" i="1" s="1"/>
  <c r="AH1932" i="1" s="1"/>
  <c r="O1932" i="1"/>
  <c r="AI1932" i="1" s="1"/>
  <c r="M1936" i="1"/>
  <c r="AG1936" i="1" s="1"/>
  <c r="N1936" i="1"/>
  <c r="Q1936" i="1" s="1"/>
  <c r="AH1936" i="1" s="1"/>
  <c r="O1936" i="1"/>
  <c r="AI1936" i="1" s="1"/>
  <c r="M1948" i="1"/>
  <c r="AG1948" i="1" s="1"/>
  <c r="N1948" i="1"/>
  <c r="Q1948" i="1" s="1"/>
  <c r="AH1948" i="1" s="1"/>
  <c r="O1948" i="1"/>
  <c r="AI1948" i="1" s="1"/>
  <c r="M1953" i="1"/>
  <c r="AG1953" i="1" s="1"/>
  <c r="N1953" i="1"/>
  <c r="Q1953" i="1" s="1"/>
  <c r="AH1953" i="1" s="1"/>
  <c r="O1953" i="1"/>
  <c r="AI1953" i="1" s="1"/>
  <c r="M1961" i="1"/>
  <c r="AG1961" i="1" s="1"/>
  <c r="N1961" i="1"/>
  <c r="Q1961" i="1" s="1"/>
  <c r="AH1961" i="1" s="1"/>
  <c r="O1961" i="1"/>
  <c r="AI1961" i="1" s="1"/>
  <c r="M1966" i="1"/>
  <c r="AG1966" i="1" s="1"/>
  <c r="N1966" i="1"/>
  <c r="Q1966" i="1" s="1"/>
  <c r="AH1966" i="1" s="1"/>
  <c r="O1966" i="1"/>
  <c r="AI1966" i="1" s="1"/>
  <c r="M1973" i="1"/>
  <c r="AG1973" i="1" s="1"/>
  <c r="N1973" i="1"/>
  <c r="Q1973" i="1" s="1"/>
  <c r="AH1973" i="1" s="1"/>
  <c r="O1973" i="1"/>
  <c r="AI1973" i="1" s="1"/>
  <c r="M1982" i="1"/>
  <c r="AG1982" i="1" s="1"/>
  <c r="N1982" i="1"/>
  <c r="Q1982" i="1" s="1"/>
  <c r="AH1982" i="1" s="1"/>
  <c r="O1982" i="1"/>
  <c r="AI1982" i="1" s="1"/>
  <c r="M1984" i="1"/>
  <c r="AG1984" i="1" s="1"/>
  <c r="N1984" i="1"/>
  <c r="Q1984" i="1" s="1"/>
  <c r="AH1984" i="1" s="1"/>
  <c r="O1984" i="1"/>
  <c r="AI1984" i="1" s="1"/>
  <c r="M1989" i="1"/>
  <c r="AG1989" i="1" s="1"/>
  <c r="N1989" i="1"/>
  <c r="Q1989" i="1" s="1"/>
  <c r="AH1989" i="1" s="1"/>
  <c r="O1989" i="1"/>
  <c r="AI1989" i="1" s="1"/>
  <c r="M1992" i="1"/>
  <c r="AG1992" i="1" s="1"/>
  <c r="N1992" i="1"/>
  <c r="Q1992" i="1" s="1"/>
  <c r="AH1992" i="1" s="1"/>
  <c r="O1992" i="1"/>
  <c r="AI1992" i="1" s="1"/>
  <c r="M1994" i="1"/>
  <c r="AG1994" i="1" s="1"/>
  <c r="N1994" i="1"/>
  <c r="Q1994" i="1" s="1"/>
  <c r="AH1994" i="1" s="1"/>
  <c r="O1994" i="1"/>
  <c r="AI1994" i="1" s="1"/>
  <c r="M2000" i="1"/>
  <c r="AG2000" i="1" s="1"/>
  <c r="N2000" i="1"/>
  <c r="Q2000" i="1" s="1"/>
  <c r="AH2000" i="1" s="1"/>
  <c r="O2000" i="1"/>
  <c r="AI2000" i="1" s="1"/>
  <c r="M2004" i="1"/>
  <c r="AG2004" i="1" s="1"/>
  <c r="N2004" i="1"/>
  <c r="Q2004" i="1" s="1"/>
  <c r="AH2004" i="1" s="1"/>
  <c r="O2004" i="1"/>
  <c r="AI2004" i="1" s="1"/>
  <c r="M2010" i="1"/>
  <c r="AG2010" i="1" s="1"/>
  <c r="N2010" i="1"/>
  <c r="Q2010" i="1" s="1"/>
  <c r="AH2010" i="1" s="1"/>
  <c r="O2010" i="1"/>
  <c r="AI2010" i="1" s="1"/>
  <c r="M2013" i="1"/>
  <c r="AG2013" i="1" s="1"/>
  <c r="N2013" i="1"/>
  <c r="Q2013" i="1" s="1"/>
  <c r="AH2013" i="1" s="1"/>
  <c r="O2013" i="1"/>
  <c r="AI2013" i="1" s="1"/>
  <c r="M2016" i="1"/>
  <c r="AG2016" i="1" s="1"/>
  <c r="N2016" i="1"/>
  <c r="Q2016" i="1" s="1"/>
  <c r="AH2016" i="1" s="1"/>
  <c r="O2016" i="1"/>
  <c r="AI2016" i="1" s="1"/>
  <c r="M2021" i="1"/>
  <c r="AG2021" i="1" s="1"/>
  <c r="N2021" i="1"/>
  <c r="Q2021" i="1" s="1"/>
  <c r="AH2021" i="1" s="1"/>
  <c r="O2021" i="1"/>
  <c r="AI2021" i="1" s="1"/>
  <c r="M2024" i="1"/>
  <c r="AG2024" i="1" s="1"/>
  <c r="N2024" i="1"/>
  <c r="Q2024" i="1" s="1"/>
  <c r="AH2024" i="1" s="1"/>
  <c r="O2024" i="1"/>
  <c r="AI2024" i="1" s="1"/>
  <c r="M2031" i="1"/>
  <c r="AG2031" i="1" s="1"/>
  <c r="N2031" i="1"/>
  <c r="Q2031" i="1" s="1"/>
  <c r="AH2031" i="1" s="1"/>
  <c r="O2031" i="1"/>
  <c r="AI2031" i="1" s="1"/>
  <c r="M2038" i="1"/>
  <c r="AG2038" i="1" s="1"/>
  <c r="N2038" i="1"/>
  <c r="Q2038" i="1" s="1"/>
  <c r="AH2038" i="1" s="1"/>
  <c r="O2038" i="1"/>
  <c r="AI2038" i="1" s="1"/>
  <c r="M2044" i="1"/>
  <c r="AG2044" i="1" s="1"/>
  <c r="N2044" i="1"/>
  <c r="Q2044" i="1" s="1"/>
  <c r="AH2044" i="1" s="1"/>
  <c r="O2044" i="1"/>
  <c r="AI2044" i="1" s="1"/>
  <c r="M2052" i="1"/>
  <c r="AG2052" i="1" s="1"/>
  <c r="N2052" i="1"/>
  <c r="Q2052" i="1" s="1"/>
  <c r="AH2052" i="1" s="1"/>
  <c r="O2052" i="1"/>
  <c r="AI2052" i="1" s="1"/>
  <c r="M2055" i="1"/>
  <c r="AG2055" i="1" s="1"/>
  <c r="N2055" i="1"/>
  <c r="Q2055" i="1" s="1"/>
  <c r="AH2055" i="1" s="1"/>
  <c r="O2055" i="1"/>
  <c r="AI2055" i="1" s="1"/>
  <c r="M2060" i="1"/>
  <c r="AG2060" i="1" s="1"/>
  <c r="N2060" i="1"/>
  <c r="Q2060" i="1" s="1"/>
  <c r="AH2060" i="1" s="1"/>
  <c r="O2060" i="1"/>
  <c r="AI2060" i="1" s="1"/>
  <c r="M2066" i="1"/>
  <c r="AG2066" i="1" s="1"/>
  <c r="N2066" i="1"/>
  <c r="Q2066" i="1" s="1"/>
  <c r="AH2066" i="1" s="1"/>
  <c r="O2066" i="1"/>
  <c r="AI2066" i="1" s="1"/>
  <c r="M2072" i="1"/>
  <c r="AG2072" i="1" s="1"/>
  <c r="N2072" i="1"/>
  <c r="Q2072" i="1" s="1"/>
  <c r="AH2072" i="1" s="1"/>
  <c r="O2072" i="1"/>
  <c r="AI2072" i="1" s="1"/>
  <c r="M2079" i="1"/>
  <c r="AG2079" i="1" s="1"/>
  <c r="N2079" i="1"/>
  <c r="Q2079" i="1" s="1"/>
  <c r="AH2079" i="1" s="1"/>
  <c r="O2079" i="1"/>
  <c r="AI2079" i="1" s="1"/>
  <c r="M2084" i="1"/>
  <c r="AG2084" i="1" s="1"/>
  <c r="N2084" i="1"/>
  <c r="Q2084" i="1" s="1"/>
  <c r="AH2084" i="1" s="1"/>
  <c r="O2084" i="1"/>
  <c r="AI2084" i="1" s="1"/>
  <c r="M2089" i="1"/>
  <c r="AG2089" i="1" s="1"/>
  <c r="N2089" i="1"/>
  <c r="Q2089" i="1" s="1"/>
  <c r="AH2089" i="1" s="1"/>
  <c r="O2089" i="1"/>
  <c r="AI2089" i="1" s="1"/>
  <c r="M2095" i="1"/>
  <c r="AG2095" i="1" s="1"/>
  <c r="N2095" i="1"/>
  <c r="Q2095" i="1" s="1"/>
  <c r="AH2095" i="1" s="1"/>
  <c r="O2095" i="1"/>
  <c r="AI2095" i="1" s="1"/>
  <c r="M2110" i="1"/>
  <c r="AG2110" i="1" s="1"/>
  <c r="N2110" i="1"/>
  <c r="Q2110" i="1" s="1"/>
  <c r="AH2110" i="1" s="1"/>
  <c r="O2110" i="1"/>
  <c r="AI2110" i="1" s="1"/>
  <c r="M2116" i="1"/>
  <c r="AG2116" i="1" s="1"/>
  <c r="N2116" i="1"/>
  <c r="Q2116" i="1" s="1"/>
  <c r="AH2116" i="1" s="1"/>
  <c r="O2116" i="1"/>
  <c r="AI2116" i="1" s="1"/>
  <c r="M2121" i="1"/>
  <c r="AG2121" i="1" s="1"/>
  <c r="N2121" i="1"/>
  <c r="Q2121" i="1" s="1"/>
  <c r="AH2121" i="1" s="1"/>
  <c r="O2121" i="1"/>
  <c r="AI2121" i="1" s="1"/>
  <c r="M2124" i="1"/>
  <c r="AG2124" i="1" s="1"/>
  <c r="N2124" i="1"/>
  <c r="Q2124" i="1" s="1"/>
  <c r="AH2124" i="1" s="1"/>
  <c r="O2124" i="1"/>
  <c r="AI2124" i="1" s="1"/>
  <c r="M2130" i="1"/>
  <c r="AG2130" i="1" s="1"/>
  <c r="N2130" i="1"/>
  <c r="Q2130" i="1" s="1"/>
  <c r="AH2130" i="1" s="1"/>
  <c r="O2130" i="1"/>
  <c r="AI2130" i="1" s="1"/>
  <c r="M2137" i="1"/>
  <c r="AG2137" i="1" s="1"/>
  <c r="N2137" i="1"/>
  <c r="Q2137" i="1" s="1"/>
  <c r="AH2137" i="1" s="1"/>
  <c r="O2137" i="1"/>
  <c r="AI2137" i="1" s="1"/>
  <c r="M2139" i="1"/>
  <c r="AG2139" i="1" s="1"/>
  <c r="N2139" i="1"/>
  <c r="Q2139" i="1" s="1"/>
  <c r="AH2139" i="1" s="1"/>
  <c r="O2139" i="1"/>
  <c r="AI2139" i="1" s="1"/>
  <c r="M2141" i="1"/>
  <c r="AG2141" i="1" s="1"/>
  <c r="N2141" i="1"/>
  <c r="Q2141" i="1" s="1"/>
  <c r="AH2141" i="1" s="1"/>
  <c r="O2141" i="1"/>
  <c r="AI2141" i="1" s="1"/>
  <c r="M2149" i="1"/>
  <c r="AG2149" i="1" s="1"/>
  <c r="N2149" i="1"/>
  <c r="Q2149" i="1" s="1"/>
  <c r="AH2149" i="1" s="1"/>
  <c r="O2149" i="1"/>
  <c r="AI2149" i="1" s="1"/>
  <c r="M2153" i="1"/>
  <c r="AG2153" i="1" s="1"/>
  <c r="N2153" i="1"/>
  <c r="Q2153" i="1" s="1"/>
  <c r="AH2153" i="1" s="1"/>
  <c r="O2153" i="1"/>
  <c r="AI2153" i="1" s="1"/>
  <c r="M2165" i="1"/>
  <c r="AG2165" i="1" s="1"/>
  <c r="N2165" i="1"/>
  <c r="Q2165" i="1" s="1"/>
  <c r="AH2165" i="1" s="1"/>
  <c r="O2165" i="1"/>
  <c r="AI2165" i="1" s="1"/>
  <c r="M2170" i="1"/>
  <c r="AG2170" i="1" s="1"/>
  <c r="N2170" i="1"/>
  <c r="Q2170" i="1" s="1"/>
  <c r="AH2170" i="1" s="1"/>
  <c r="O2170" i="1"/>
  <c r="AI2170" i="1" s="1"/>
  <c r="M2178" i="1"/>
  <c r="AG2178" i="1" s="1"/>
  <c r="N2178" i="1"/>
  <c r="Q2178" i="1" s="1"/>
  <c r="AH2178" i="1" s="1"/>
  <c r="O2178" i="1"/>
  <c r="AI2178" i="1" s="1"/>
  <c r="M2183" i="1"/>
  <c r="AG2183" i="1" s="1"/>
  <c r="N2183" i="1"/>
  <c r="Q2183" i="1" s="1"/>
  <c r="AH2183" i="1" s="1"/>
  <c r="O2183" i="1"/>
  <c r="AI2183" i="1" s="1"/>
  <c r="M2190" i="1"/>
  <c r="AG2190" i="1" s="1"/>
  <c r="N2190" i="1"/>
  <c r="Q2190" i="1" s="1"/>
  <c r="AH2190" i="1" s="1"/>
  <c r="O2190" i="1"/>
  <c r="AI2190" i="1" s="1"/>
  <c r="M2199" i="1"/>
  <c r="AG2199" i="1" s="1"/>
  <c r="N2199" i="1"/>
  <c r="Q2199" i="1" s="1"/>
  <c r="AH2199" i="1" s="1"/>
  <c r="O2199" i="1"/>
  <c r="AI2199" i="1" s="1"/>
  <c r="M2201" i="1"/>
  <c r="AG2201" i="1" s="1"/>
  <c r="N2201" i="1"/>
  <c r="Q2201" i="1" s="1"/>
  <c r="AH2201" i="1" s="1"/>
  <c r="O2201" i="1"/>
  <c r="AI2201" i="1" s="1"/>
  <c r="M2206" i="1"/>
  <c r="AG2206" i="1" s="1"/>
  <c r="N2206" i="1"/>
  <c r="Q2206" i="1" s="1"/>
  <c r="AH2206" i="1" s="1"/>
  <c r="O2206" i="1"/>
  <c r="AI2206" i="1" s="1"/>
  <c r="M2209" i="1"/>
  <c r="AG2209" i="1" s="1"/>
  <c r="N2209" i="1"/>
  <c r="Q2209" i="1" s="1"/>
  <c r="AH2209" i="1" s="1"/>
  <c r="O2209" i="1"/>
  <c r="AI2209" i="1" s="1"/>
  <c r="M2211" i="1"/>
  <c r="AG2211" i="1" s="1"/>
  <c r="N2211" i="1"/>
  <c r="Q2211" i="1" s="1"/>
  <c r="AH2211" i="1" s="1"/>
  <c r="O2211" i="1"/>
  <c r="AI2211" i="1" s="1"/>
  <c r="M2217" i="1"/>
  <c r="AG2217" i="1" s="1"/>
  <c r="N2217" i="1"/>
  <c r="Q2217" i="1" s="1"/>
  <c r="AH2217" i="1" s="1"/>
  <c r="O2217" i="1"/>
  <c r="AI2217" i="1" s="1"/>
  <c r="M2221" i="1"/>
  <c r="AG2221" i="1" s="1"/>
  <c r="N2221" i="1"/>
  <c r="Q2221" i="1" s="1"/>
  <c r="AH2221" i="1" s="1"/>
  <c r="O2221" i="1"/>
  <c r="AI2221" i="1" s="1"/>
  <c r="M2227" i="1"/>
  <c r="AG2227" i="1" s="1"/>
  <c r="N2227" i="1"/>
  <c r="Q2227" i="1" s="1"/>
  <c r="AH2227" i="1" s="1"/>
  <c r="O2227" i="1"/>
  <c r="AI2227" i="1" s="1"/>
  <c r="M2230" i="1"/>
  <c r="AG2230" i="1" s="1"/>
  <c r="N2230" i="1"/>
  <c r="Q2230" i="1" s="1"/>
  <c r="AH2230" i="1" s="1"/>
  <c r="O2230" i="1"/>
  <c r="AI2230" i="1" s="1"/>
  <c r="M2233" i="1"/>
  <c r="AG2233" i="1" s="1"/>
  <c r="N2233" i="1"/>
  <c r="Q2233" i="1" s="1"/>
  <c r="AH2233" i="1" s="1"/>
  <c r="O2233" i="1"/>
  <c r="AI2233" i="1" s="1"/>
  <c r="M2238" i="1"/>
  <c r="AG2238" i="1" s="1"/>
  <c r="N2238" i="1"/>
  <c r="Q2238" i="1" s="1"/>
  <c r="AH2238" i="1" s="1"/>
  <c r="O2238" i="1"/>
  <c r="AI2238" i="1" s="1"/>
  <c r="M2240" i="1"/>
  <c r="AG2240" i="1" s="1"/>
  <c r="N2240" i="1"/>
  <c r="Q2240" i="1" s="1"/>
  <c r="AH2240" i="1" s="1"/>
  <c r="O2240" i="1"/>
  <c r="AI2240" i="1" s="1"/>
  <c r="M2243" i="1"/>
  <c r="AG2243" i="1" s="1"/>
  <c r="N2243" i="1"/>
  <c r="Q2243" i="1" s="1"/>
  <c r="AH2243" i="1" s="1"/>
  <c r="O2243" i="1"/>
  <c r="AI2243" i="1" s="1"/>
  <c r="M2250" i="1"/>
  <c r="AG2250" i="1" s="1"/>
  <c r="N2250" i="1"/>
  <c r="Q2250" i="1" s="1"/>
  <c r="AH2250" i="1" s="1"/>
  <c r="O2250" i="1"/>
  <c r="AI2250" i="1" s="1"/>
  <c r="M2257" i="1"/>
  <c r="AG2257" i="1" s="1"/>
  <c r="N2257" i="1"/>
  <c r="Q2257" i="1" s="1"/>
  <c r="AH2257" i="1" s="1"/>
  <c r="O2257" i="1"/>
  <c r="AI2257" i="1" s="1"/>
  <c r="M2263" i="1"/>
  <c r="AG2263" i="1" s="1"/>
  <c r="N2263" i="1"/>
  <c r="Q2263" i="1" s="1"/>
  <c r="AH2263" i="1" s="1"/>
  <c r="O2263" i="1"/>
  <c r="AI2263" i="1" s="1"/>
  <c r="M2265" i="1"/>
  <c r="AG2265" i="1" s="1"/>
  <c r="N2265" i="1"/>
  <c r="Q2265" i="1" s="1"/>
  <c r="AH2265" i="1" s="1"/>
  <c r="O2265" i="1"/>
  <c r="AI2265" i="1" s="1"/>
  <c r="M2273" i="1"/>
  <c r="AG2273" i="1" s="1"/>
  <c r="N2273" i="1"/>
  <c r="Q2273" i="1" s="1"/>
  <c r="AH2273" i="1" s="1"/>
  <c r="O2273" i="1"/>
  <c r="AI2273" i="1" s="1"/>
  <c r="M2276" i="1"/>
  <c r="AG2276" i="1" s="1"/>
  <c r="N2276" i="1"/>
  <c r="Q2276" i="1" s="1"/>
  <c r="AH2276" i="1" s="1"/>
  <c r="O2276" i="1"/>
  <c r="AI2276" i="1" s="1"/>
  <c r="M2281" i="1"/>
  <c r="AG2281" i="1" s="1"/>
  <c r="N2281" i="1"/>
  <c r="Q2281" i="1" s="1"/>
  <c r="AH2281" i="1" s="1"/>
  <c r="O2281" i="1"/>
  <c r="AI2281" i="1" s="1"/>
  <c r="M2287" i="1"/>
  <c r="AG2287" i="1" s="1"/>
  <c r="N2287" i="1"/>
  <c r="Q2287" i="1" s="1"/>
  <c r="AH2287" i="1" s="1"/>
  <c r="O2287" i="1"/>
  <c r="AI2287" i="1" s="1"/>
  <c r="M2293" i="1"/>
  <c r="AG2293" i="1" s="1"/>
  <c r="N2293" i="1"/>
  <c r="Q2293" i="1" s="1"/>
  <c r="AH2293" i="1" s="1"/>
  <c r="O2293" i="1"/>
  <c r="AI2293" i="1" s="1"/>
  <c r="M2300" i="1"/>
  <c r="AG2300" i="1" s="1"/>
  <c r="N2300" i="1"/>
  <c r="Q2300" i="1" s="1"/>
  <c r="AH2300" i="1" s="1"/>
  <c r="O2300" i="1"/>
  <c r="AI2300" i="1" s="1"/>
  <c r="M2305" i="1"/>
  <c r="AG2305" i="1" s="1"/>
  <c r="N2305" i="1"/>
  <c r="Q2305" i="1" s="1"/>
  <c r="AH2305" i="1" s="1"/>
  <c r="O2305" i="1"/>
  <c r="AI2305" i="1" s="1"/>
  <c r="M2310" i="1"/>
  <c r="AG2310" i="1" s="1"/>
  <c r="N2310" i="1"/>
  <c r="Q2310" i="1" s="1"/>
  <c r="AH2310" i="1" s="1"/>
  <c r="O2310" i="1"/>
  <c r="AI2310" i="1" s="1"/>
  <c r="M2332" i="1"/>
  <c r="AG2332" i="1" s="1"/>
  <c r="N2332" i="1"/>
  <c r="Q2332" i="1" s="1"/>
  <c r="AH2332" i="1" s="1"/>
  <c r="O2332" i="1"/>
  <c r="AI2332" i="1" s="1"/>
  <c r="M2337" i="1"/>
  <c r="AG2337" i="1" s="1"/>
  <c r="N2337" i="1"/>
  <c r="Q2337" i="1" s="1"/>
  <c r="AH2337" i="1" s="1"/>
  <c r="O2337" i="1"/>
  <c r="AI2337" i="1" s="1"/>
  <c r="M2340" i="1"/>
  <c r="AG2340" i="1" s="1"/>
  <c r="N2340" i="1"/>
  <c r="Q2340" i="1" s="1"/>
  <c r="AH2340" i="1" s="1"/>
  <c r="O2340" i="1"/>
  <c r="AI2340" i="1" s="1"/>
  <c r="M2346" i="1"/>
  <c r="AG2346" i="1" s="1"/>
  <c r="N2346" i="1"/>
  <c r="Q2346" i="1" s="1"/>
  <c r="AH2346" i="1" s="1"/>
  <c r="O2346" i="1"/>
  <c r="AI2346" i="1" s="1"/>
  <c r="M2353" i="1"/>
  <c r="AG2353" i="1" s="1"/>
  <c r="N2353" i="1"/>
  <c r="Q2353" i="1" s="1"/>
  <c r="AH2353" i="1" s="1"/>
  <c r="O2353" i="1"/>
  <c r="AI2353" i="1" s="1"/>
  <c r="M2355" i="1"/>
  <c r="AG2355" i="1" s="1"/>
  <c r="N2355" i="1"/>
  <c r="Q2355" i="1" s="1"/>
  <c r="AH2355" i="1" s="1"/>
  <c r="O2355" i="1"/>
  <c r="AI2355" i="1" s="1"/>
  <c r="M2358" i="1"/>
  <c r="AG2358" i="1" s="1"/>
  <c r="N2358" i="1"/>
  <c r="Q2358" i="1" s="1"/>
  <c r="AH2358" i="1" s="1"/>
  <c r="O2358" i="1"/>
  <c r="AI2358" i="1" s="1"/>
  <c r="M2366" i="1"/>
  <c r="AG2366" i="1" s="1"/>
  <c r="N2366" i="1"/>
  <c r="Q2366" i="1" s="1"/>
  <c r="AH2366" i="1" s="1"/>
  <c r="O2366" i="1"/>
  <c r="AI2366" i="1" s="1"/>
  <c r="M2370" i="1"/>
  <c r="AG2370" i="1" s="1"/>
  <c r="N2370" i="1"/>
  <c r="Q2370" i="1" s="1"/>
  <c r="AH2370" i="1" s="1"/>
  <c r="O2370" i="1"/>
  <c r="AI2370" i="1" s="1"/>
  <c r="M2382" i="1"/>
  <c r="AG2382" i="1" s="1"/>
  <c r="N2382" i="1"/>
  <c r="Q2382" i="1" s="1"/>
  <c r="AH2382" i="1" s="1"/>
  <c r="O2382" i="1"/>
  <c r="AI2382" i="1" s="1"/>
  <c r="M2387" i="1"/>
  <c r="AG2387" i="1" s="1"/>
  <c r="N2387" i="1"/>
  <c r="Q2387" i="1" s="1"/>
  <c r="AH2387" i="1" s="1"/>
  <c r="O2387" i="1"/>
  <c r="AI2387" i="1" s="1"/>
  <c r="M2395" i="1"/>
  <c r="AG2395" i="1" s="1"/>
  <c r="N2395" i="1"/>
  <c r="Q2395" i="1" s="1"/>
  <c r="AH2395" i="1" s="1"/>
  <c r="O2395" i="1"/>
  <c r="AI2395" i="1" s="1"/>
  <c r="M2400" i="1"/>
  <c r="AG2400" i="1" s="1"/>
  <c r="N2400" i="1"/>
  <c r="Q2400" i="1" s="1"/>
  <c r="AH2400" i="1" s="1"/>
  <c r="O2400" i="1"/>
  <c r="AI2400" i="1" s="1"/>
  <c r="M2407" i="1"/>
  <c r="AG2407" i="1" s="1"/>
  <c r="N2407" i="1"/>
  <c r="Q2407" i="1" s="1"/>
  <c r="AH2407" i="1" s="1"/>
  <c r="O2407" i="1"/>
  <c r="AI2407" i="1" s="1"/>
  <c r="M2416" i="1"/>
  <c r="AG2416" i="1" s="1"/>
  <c r="N2416" i="1"/>
  <c r="Q2416" i="1" s="1"/>
  <c r="AH2416" i="1" s="1"/>
  <c r="O2416" i="1"/>
  <c r="AI2416" i="1" s="1"/>
  <c r="M2418" i="1"/>
  <c r="AG2418" i="1" s="1"/>
  <c r="N2418" i="1"/>
  <c r="Q2418" i="1" s="1"/>
  <c r="AH2418" i="1" s="1"/>
  <c r="O2418" i="1"/>
  <c r="AI2418" i="1" s="1"/>
  <c r="M2423" i="1"/>
  <c r="AG2423" i="1" s="1"/>
  <c r="N2423" i="1"/>
  <c r="Q2423" i="1" s="1"/>
  <c r="AH2423" i="1" s="1"/>
  <c r="O2423" i="1"/>
  <c r="AI2423" i="1" s="1"/>
  <c r="M2426" i="1"/>
  <c r="AG2426" i="1" s="1"/>
  <c r="N2426" i="1"/>
  <c r="Q2426" i="1" s="1"/>
  <c r="AH2426" i="1" s="1"/>
  <c r="O2426" i="1"/>
  <c r="AI2426" i="1" s="1"/>
  <c r="M2428" i="1"/>
  <c r="AG2428" i="1" s="1"/>
  <c r="N2428" i="1"/>
  <c r="Q2428" i="1" s="1"/>
  <c r="AH2428" i="1" s="1"/>
  <c r="O2428" i="1"/>
  <c r="AI2428" i="1" s="1"/>
  <c r="M2430" i="1"/>
  <c r="AG2430" i="1" s="1"/>
  <c r="N2430" i="1"/>
  <c r="Q2430" i="1" s="1"/>
  <c r="AH2430" i="1" s="1"/>
  <c r="O2430" i="1"/>
  <c r="AI2430" i="1" s="1"/>
  <c r="M2436" i="1"/>
  <c r="AG2436" i="1" s="1"/>
  <c r="N2436" i="1"/>
  <c r="Q2436" i="1" s="1"/>
  <c r="AH2436" i="1" s="1"/>
  <c r="O2436" i="1"/>
  <c r="AI2436" i="1" s="1"/>
  <c r="M2440" i="1"/>
  <c r="AG2440" i="1" s="1"/>
  <c r="N2440" i="1"/>
  <c r="Q2440" i="1" s="1"/>
  <c r="AH2440" i="1" s="1"/>
  <c r="O2440" i="1"/>
  <c r="AI2440" i="1" s="1"/>
  <c r="M2446" i="1"/>
  <c r="AG2446" i="1" s="1"/>
  <c r="N2446" i="1"/>
  <c r="Q2446" i="1" s="1"/>
  <c r="AH2446" i="1" s="1"/>
  <c r="O2446" i="1"/>
  <c r="AI2446" i="1" s="1"/>
  <c r="M2449" i="1"/>
  <c r="AG2449" i="1" s="1"/>
  <c r="N2449" i="1"/>
  <c r="Q2449" i="1" s="1"/>
  <c r="AH2449" i="1" s="1"/>
  <c r="O2449" i="1"/>
  <c r="AI2449" i="1" s="1"/>
  <c r="M2452" i="1"/>
  <c r="AG2452" i="1" s="1"/>
  <c r="N2452" i="1"/>
  <c r="Q2452" i="1" s="1"/>
  <c r="AH2452" i="1" s="1"/>
  <c r="O2452" i="1"/>
  <c r="AI2452" i="1" s="1"/>
  <c r="M2457" i="1"/>
  <c r="AG2457" i="1" s="1"/>
  <c r="N2457" i="1"/>
  <c r="Q2457" i="1" s="1"/>
  <c r="AH2457" i="1" s="1"/>
  <c r="O2457" i="1"/>
  <c r="AI2457" i="1" s="1"/>
  <c r="M2465" i="1"/>
  <c r="AG2465" i="1" s="1"/>
  <c r="N2465" i="1"/>
  <c r="Q2465" i="1" s="1"/>
  <c r="AH2465" i="1" s="1"/>
  <c r="O2465" i="1"/>
  <c r="AI2465" i="1" s="1"/>
  <c r="M2467" i="1"/>
  <c r="AG2467" i="1" s="1"/>
  <c r="N2467" i="1"/>
  <c r="Q2467" i="1" s="1"/>
  <c r="AH2467" i="1" s="1"/>
  <c r="O2467" i="1"/>
  <c r="AI2467" i="1" s="1"/>
  <c r="M2475" i="1"/>
  <c r="AG2475" i="1" s="1"/>
  <c r="N2475" i="1"/>
  <c r="Q2475" i="1" s="1"/>
  <c r="AH2475" i="1" s="1"/>
  <c r="O2475" i="1"/>
  <c r="AI2475" i="1" s="1"/>
  <c r="M2478" i="1"/>
  <c r="AG2478" i="1" s="1"/>
  <c r="N2478" i="1"/>
  <c r="Q2478" i="1" s="1"/>
  <c r="AH2478" i="1" s="1"/>
  <c r="O2478" i="1"/>
  <c r="AI2478" i="1" s="1"/>
  <c r="M2483" i="1"/>
  <c r="AG2483" i="1" s="1"/>
  <c r="N2483" i="1"/>
  <c r="Q2483" i="1" s="1"/>
  <c r="AH2483" i="1" s="1"/>
  <c r="O2483" i="1"/>
  <c r="AI2483" i="1" s="1"/>
  <c r="M2489" i="1"/>
  <c r="AG2489" i="1" s="1"/>
  <c r="N2489" i="1"/>
  <c r="Q2489" i="1" s="1"/>
  <c r="AH2489" i="1" s="1"/>
  <c r="O2489" i="1"/>
  <c r="AI2489" i="1" s="1"/>
  <c r="M2495" i="1"/>
  <c r="AG2495" i="1" s="1"/>
  <c r="N2495" i="1"/>
  <c r="Q2495" i="1" s="1"/>
  <c r="AH2495" i="1" s="1"/>
  <c r="O2495" i="1"/>
  <c r="AI2495" i="1" s="1"/>
  <c r="M2502" i="1"/>
  <c r="AG2502" i="1" s="1"/>
  <c r="N2502" i="1"/>
  <c r="Q2502" i="1" s="1"/>
  <c r="AH2502" i="1" s="1"/>
  <c r="O2502" i="1"/>
  <c r="AI2502" i="1" s="1"/>
  <c r="M2507" i="1"/>
  <c r="AG2507" i="1" s="1"/>
  <c r="N2507" i="1"/>
  <c r="Q2507" i="1" s="1"/>
  <c r="AH2507" i="1" s="1"/>
  <c r="O2507" i="1"/>
  <c r="AI2507" i="1" s="1"/>
  <c r="M2515" i="1"/>
  <c r="AG2515" i="1" s="1"/>
  <c r="N2515" i="1"/>
  <c r="Q2515" i="1" s="1"/>
  <c r="AH2515" i="1" s="1"/>
  <c r="O2515" i="1"/>
  <c r="AI2515" i="1" s="1"/>
  <c r="M2521" i="1"/>
  <c r="AG2521" i="1" s="1"/>
  <c r="N2521" i="1"/>
  <c r="Q2521" i="1" s="1"/>
  <c r="AH2521" i="1" s="1"/>
  <c r="O2521" i="1"/>
  <c r="AI2521" i="1" s="1"/>
  <c r="M2526" i="1"/>
  <c r="AG2526" i="1" s="1"/>
  <c r="N2526" i="1"/>
  <c r="Q2526" i="1" s="1"/>
  <c r="AH2526" i="1" s="1"/>
  <c r="O2526" i="1"/>
  <c r="AI2526" i="1" s="1"/>
  <c r="M2528" i="1"/>
  <c r="AG2528" i="1" s="1"/>
  <c r="N2528" i="1"/>
  <c r="Q2528" i="1" s="1"/>
  <c r="AH2528" i="1" s="1"/>
  <c r="O2528" i="1"/>
  <c r="AI2528" i="1" s="1"/>
  <c r="M2531" i="1"/>
  <c r="AG2531" i="1" s="1"/>
  <c r="N2531" i="1"/>
  <c r="Q2531" i="1" s="1"/>
  <c r="AH2531" i="1" s="1"/>
  <c r="O2531" i="1"/>
  <c r="AI2531" i="1" s="1"/>
  <c r="M2537" i="1"/>
  <c r="AG2537" i="1" s="1"/>
  <c r="N2537" i="1"/>
  <c r="Q2537" i="1" s="1"/>
  <c r="AH2537" i="1" s="1"/>
  <c r="O2537" i="1"/>
  <c r="AI2537" i="1" s="1"/>
  <c r="M2544" i="1"/>
  <c r="AG2544" i="1" s="1"/>
  <c r="N2544" i="1"/>
  <c r="Q2544" i="1" s="1"/>
  <c r="AH2544" i="1" s="1"/>
  <c r="O2544" i="1"/>
  <c r="AI2544" i="1" s="1"/>
  <c r="M2546" i="1"/>
  <c r="AG2546" i="1" s="1"/>
  <c r="N2546" i="1"/>
  <c r="Q2546" i="1" s="1"/>
  <c r="AH2546" i="1" s="1"/>
  <c r="O2546" i="1"/>
  <c r="AI2546" i="1" s="1"/>
  <c r="M2548" i="1"/>
  <c r="AG2548" i="1" s="1"/>
  <c r="N2548" i="1"/>
  <c r="Q2548" i="1" s="1"/>
  <c r="AH2548" i="1" s="1"/>
  <c r="O2548" i="1"/>
  <c r="AI2548" i="1" s="1"/>
  <c r="M2556" i="1"/>
  <c r="AG2556" i="1" s="1"/>
  <c r="N2556" i="1"/>
  <c r="Q2556" i="1" s="1"/>
  <c r="AH2556" i="1" s="1"/>
  <c r="O2556" i="1"/>
  <c r="AI2556" i="1" s="1"/>
  <c r="M2561" i="1"/>
  <c r="AG2561" i="1" s="1"/>
  <c r="N2561" i="1"/>
  <c r="Q2561" i="1" s="1"/>
  <c r="AH2561" i="1" s="1"/>
  <c r="O2561" i="1"/>
  <c r="AI2561" i="1" s="1"/>
  <c r="M2569" i="1"/>
  <c r="AG2569" i="1" s="1"/>
  <c r="N2569" i="1"/>
  <c r="Q2569" i="1" s="1"/>
  <c r="AH2569" i="1" s="1"/>
  <c r="O2569" i="1"/>
  <c r="AI2569" i="1" s="1"/>
  <c r="M2576" i="1"/>
  <c r="AG2576" i="1" s="1"/>
  <c r="N2576" i="1"/>
  <c r="Q2576" i="1" s="1"/>
  <c r="AH2576" i="1" s="1"/>
  <c r="O2576" i="1"/>
  <c r="AI2576" i="1" s="1"/>
  <c r="M2585" i="1"/>
  <c r="AG2585" i="1" s="1"/>
  <c r="N2585" i="1"/>
  <c r="Q2585" i="1" s="1"/>
  <c r="AH2585" i="1" s="1"/>
  <c r="O2585" i="1"/>
  <c r="AI2585" i="1" s="1"/>
  <c r="M2598" i="1"/>
  <c r="AG2598" i="1" s="1"/>
  <c r="N2598" i="1"/>
  <c r="Q2598" i="1" s="1"/>
  <c r="AH2598" i="1" s="1"/>
  <c r="O2598" i="1"/>
  <c r="AI2598" i="1" s="1"/>
  <c r="M2620" i="1"/>
  <c r="AG2620" i="1" s="1"/>
  <c r="N2620" i="1"/>
  <c r="Q2620" i="1" s="1"/>
  <c r="AH2620" i="1" s="1"/>
  <c r="O2620" i="1"/>
  <c r="AI2620" i="1" s="1"/>
  <c r="M2630" i="1"/>
  <c r="AG2630" i="1" s="1"/>
  <c r="N2630" i="1"/>
  <c r="Q2630" i="1" s="1"/>
  <c r="AH2630" i="1" s="1"/>
  <c r="O2630" i="1"/>
  <c r="AI2630" i="1" s="1"/>
  <c r="M2633" i="1"/>
  <c r="AG2633" i="1" s="1"/>
  <c r="N2633" i="1"/>
  <c r="Q2633" i="1" s="1"/>
  <c r="AH2633" i="1" s="1"/>
  <c r="O2633" i="1"/>
  <c r="AI2633" i="1" s="1"/>
  <c r="M2636" i="1"/>
  <c r="AG2636" i="1" s="1"/>
  <c r="N2636" i="1"/>
  <c r="Q2636" i="1" s="1"/>
  <c r="AH2636" i="1" s="1"/>
  <c r="O2636" i="1"/>
  <c r="AI2636" i="1" s="1"/>
  <c r="M2642" i="1"/>
  <c r="AG2642" i="1" s="1"/>
  <c r="N2642" i="1"/>
  <c r="Q2642" i="1" s="1"/>
  <c r="AH2642" i="1" s="1"/>
  <c r="O2642" i="1"/>
  <c r="AI2642" i="1" s="1"/>
  <c r="M2645" i="1"/>
  <c r="AG2645" i="1" s="1"/>
  <c r="N2645" i="1"/>
  <c r="Q2645" i="1" s="1"/>
  <c r="AH2645" i="1" s="1"/>
  <c r="O2645" i="1"/>
  <c r="AI2645" i="1" s="1"/>
  <c r="M2648" i="1"/>
  <c r="AG2648" i="1" s="1"/>
  <c r="N2648" i="1"/>
  <c r="Q2648" i="1" s="1"/>
  <c r="AH2648" i="1" s="1"/>
  <c r="O2648" i="1"/>
  <c r="AI2648" i="1" s="1"/>
  <c r="M2652" i="1"/>
  <c r="AG2652" i="1" s="1"/>
  <c r="N2652" i="1"/>
  <c r="Q2652" i="1" s="1"/>
  <c r="AH2652" i="1" s="1"/>
  <c r="O2652" i="1"/>
  <c r="AI2652" i="1" s="1"/>
  <c r="M2656" i="1"/>
  <c r="AG2656" i="1" s="1"/>
  <c r="N2656" i="1"/>
  <c r="Q2656" i="1" s="1"/>
  <c r="AH2656" i="1" s="1"/>
  <c r="O2656" i="1"/>
  <c r="AI2656" i="1" s="1"/>
  <c r="M2660" i="1"/>
  <c r="AG2660" i="1" s="1"/>
  <c r="N2660" i="1"/>
  <c r="Q2660" i="1" s="1"/>
  <c r="AH2660" i="1" s="1"/>
  <c r="O2660" i="1"/>
  <c r="AI2660" i="1" s="1"/>
  <c r="M2663" i="1"/>
  <c r="AG2663" i="1" s="1"/>
  <c r="N2663" i="1"/>
  <c r="Q2663" i="1" s="1"/>
  <c r="AH2663" i="1" s="1"/>
  <c r="O2663" i="1"/>
  <c r="AI2663" i="1" s="1"/>
  <c r="M2667" i="1"/>
  <c r="AG2667" i="1" s="1"/>
  <c r="N2667" i="1"/>
  <c r="Q2667" i="1" s="1"/>
  <c r="AH2667" i="1" s="1"/>
  <c r="O2667" i="1"/>
  <c r="AI2667" i="1" s="1"/>
  <c r="M2671" i="1"/>
  <c r="AG2671" i="1" s="1"/>
  <c r="N2671" i="1"/>
  <c r="Q2671" i="1" s="1"/>
  <c r="AH2671" i="1" s="1"/>
  <c r="O2671" i="1"/>
  <c r="AI2671" i="1" s="1"/>
  <c r="M2679" i="1"/>
  <c r="AG2679" i="1" s="1"/>
  <c r="N2679" i="1"/>
  <c r="Q2679" i="1" s="1"/>
  <c r="AH2679" i="1" s="1"/>
  <c r="O2679" i="1"/>
  <c r="AI2679" i="1" s="1"/>
  <c r="M2685" i="1"/>
  <c r="AG2685" i="1" s="1"/>
  <c r="N2685" i="1"/>
  <c r="Q2685" i="1" s="1"/>
  <c r="AH2685" i="1" s="1"/>
  <c r="O2685" i="1"/>
  <c r="AI2685" i="1" s="1"/>
  <c r="M2695" i="1"/>
  <c r="AG2695" i="1" s="1"/>
  <c r="N2695" i="1"/>
  <c r="Q2695" i="1" s="1"/>
  <c r="AH2695" i="1" s="1"/>
  <c r="O2695" i="1"/>
  <c r="AI2695" i="1" s="1"/>
  <c r="M2698" i="1"/>
  <c r="AG2698" i="1" s="1"/>
  <c r="N2698" i="1"/>
  <c r="Q2698" i="1" s="1"/>
  <c r="AH2698" i="1" s="1"/>
  <c r="O2698" i="1"/>
  <c r="AI2698" i="1" s="1"/>
  <c r="M2702" i="1"/>
  <c r="AG2702" i="1" s="1"/>
  <c r="N2702" i="1"/>
  <c r="Q2702" i="1" s="1"/>
  <c r="AH2702" i="1" s="1"/>
  <c r="O2702" i="1"/>
  <c r="AI2702" i="1" s="1"/>
  <c r="M2704" i="1"/>
  <c r="AG2704" i="1" s="1"/>
  <c r="N2704" i="1"/>
  <c r="Q2704" i="1" s="1"/>
  <c r="AH2704" i="1" s="1"/>
  <c r="O2704" i="1"/>
  <c r="AI2704" i="1" s="1"/>
  <c r="M2706" i="1"/>
  <c r="AG2706" i="1" s="1"/>
  <c r="N2706" i="1"/>
  <c r="Q2706" i="1" s="1"/>
  <c r="AH2706" i="1" s="1"/>
  <c r="O2706" i="1"/>
  <c r="AI2706" i="1" s="1"/>
  <c r="M2711" i="1"/>
  <c r="AG2711" i="1" s="1"/>
  <c r="N2711" i="1"/>
  <c r="Q2711" i="1" s="1"/>
  <c r="AH2711" i="1" s="1"/>
  <c r="O2711" i="1"/>
  <c r="AI2711" i="1" s="1"/>
  <c r="M2713" i="1"/>
  <c r="AG2713" i="1" s="1"/>
  <c r="N2713" i="1"/>
  <c r="Q2713" i="1" s="1"/>
  <c r="AH2713" i="1" s="1"/>
  <c r="O2713" i="1"/>
  <c r="AI2713" i="1" s="1"/>
  <c r="M2715" i="1"/>
  <c r="AG2715" i="1" s="1"/>
  <c r="N2715" i="1"/>
  <c r="Q2715" i="1" s="1"/>
  <c r="AH2715" i="1" s="1"/>
  <c r="O2715" i="1"/>
  <c r="AI2715" i="1" s="1"/>
  <c r="M2720" i="1"/>
  <c r="AG2720" i="1" s="1"/>
  <c r="N2720" i="1"/>
  <c r="Q2720" i="1" s="1"/>
  <c r="AH2720" i="1" s="1"/>
  <c r="O2720" i="1"/>
  <c r="AI2720" i="1" s="1"/>
  <c r="M2723" i="1"/>
  <c r="AG2723" i="1" s="1"/>
  <c r="N2723" i="1"/>
  <c r="Q2723" i="1" s="1"/>
  <c r="AH2723" i="1" s="1"/>
  <c r="O2723" i="1"/>
  <c r="AI2723" i="1" s="1"/>
  <c r="M2725" i="1"/>
  <c r="AG2725" i="1" s="1"/>
  <c r="N2725" i="1"/>
  <c r="Q2725" i="1" s="1"/>
  <c r="AH2725" i="1" s="1"/>
  <c r="O2725" i="1"/>
  <c r="AI2725" i="1" s="1"/>
  <c r="M2727" i="1"/>
  <c r="AG2727" i="1" s="1"/>
  <c r="N2727" i="1"/>
  <c r="Q2727" i="1" s="1"/>
  <c r="AH2727" i="1" s="1"/>
  <c r="O2727" i="1"/>
  <c r="AI2727" i="1" s="1"/>
  <c r="M2748" i="1"/>
  <c r="AG2748" i="1" s="1"/>
  <c r="N2748" i="1"/>
  <c r="Q2748" i="1" s="1"/>
  <c r="AH2748" i="1" s="1"/>
  <c r="O2748" i="1"/>
  <c r="AI2748" i="1" s="1"/>
  <c r="M2753" i="1"/>
  <c r="AG2753" i="1" s="1"/>
  <c r="N2753" i="1"/>
  <c r="Q2753" i="1" s="1"/>
  <c r="AH2753" i="1" s="1"/>
  <c r="O2753" i="1"/>
  <c r="AI2753" i="1" s="1"/>
  <c r="M2756" i="1"/>
  <c r="AG2756" i="1" s="1"/>
  <c r="N2756" i="1"/>
  <c r="Q2756" i="1" s="1"/>
  <c r="AH2756" i="1" s="1"/>
  <c r="O2756" i="1"/>
  <c r="AI2756" i="1" s="1"/>
  <c r="M2761" i="1"/>
  <c r="AG2761" i="1" s="1"/>
  <c r="N2761" i="1"/>
  <c r="Q2761" i="1" s="1"/>
  <c r="AH2761" i="1" s="1"/>
  <c r="O2761" i="1"/>
  <c r="AI2761" i="1" s="1"/>
  <c r="M2763" i="1"/>
  <c r="AG2763" i="1" s="1"/>
  <c r="N2763" i="1"/>
  <c r="Q2763" i="1" s="1"/>
  <c r="AH2763" i="1" s="1"/>
  <c r="O2763" i="1"/>
  <c r="AI2763" i="1" s="1"/>
  <c r="M2766" i="1"/>
  <c r="AG2766" i="1" s="1"/>
  <c r="N2766" i="1"/>
  <c r="Q2766" i="1" s="1"/>
  <c r="AH2766" i="1" s="1"/>
  <c r="O2766" i="1"/>
  <c r="AI2766" i="1" s="1"/>
  <c r="M2781" i="1"/>
  <c r="AG2781" i="1" s="1"/>
  <c r="N2781" i="1"/>
  <c r="Q2781" i="1" s="1"/>
  <c r="AH2781" i="1" s="1"/>
  <c r="O2781" i="1"/>
  <c r="AI2781" i="1" s="1"/>
  <c r="M2784" i="1"/>
  <c r="AG2784" i="1" s="1"/>
  <c r="N2784" i="1"/>
  <c r="Q2784" i="1" s="1"/>
  <c r="AH2784" i="1" s="1"/>
  <c r="O2784" i="1"/>
  <c r="AI2784" i="1" s="1"/>
  <c r="M2787" i="1"/>
  <c r="AG2787" i="1" s="1"/>
  <c r="N2787" i="1"/>
  <c r="Q2787" i="1" s="1"/>
  <c r="AH2787" i="1" s="1"/>
  <c r="O2787" i="1"/>
  <c r="AI2787" i="1" s="1"/>
  <c r="M2793" i="1"/>
  <c r="AG2793" i="1" s="1"/>
  <c r="N2793" i="1"/>
  <c r="Q2793" i="1" s="1"/>
  <c r="AH2793" i="1" s="1"/>
  <c r="O2793" i="1"/>
  <c r="AI2793" i="1" s="1"/>
  <c r="M2796" i="1"/>
  <c r="AG2796" i="1" s="1"/>
  <c r="N2796" i="1"/>
  <c r="Q2796" i="1" s="1"/>
  <c r="AH2796" i="1" s="1"/>
  <c r="O2796" i="1"/>
  <c r="AI2796" i="1" s="1"/>
  <c r="M2799" i="1"/>
  <c r="AG2799" i="1" s="1"/>
  <c r="N2799" i="1"/>
  <c r="Q2799" i="1" s="1"/>
  <c r="AH2799" i="1" s="1"/>
  <c r="O2799" i="1"/>
  <c r="AI2799" i="1" s="1"/>
  <c r="M2802" i="1"/>
  <c r="AG2802" i="1" s="1"/>
  <c r="N2802" i="1"/>
  <c r="Q2802" i="1" s="1"/>
  <c r="AH2802" i="1" s="1"/>
  <c r="O2802" i="1"/>
  <c r="AI2802" i="1" s="1"/>
  <c r="M2815" i="1"/>
  <c r="AG2815" i="1" s="1"/>
  <c r="N2815" i="1"/>
  <c r="Q2815" i="1" s="1"/>
  <c r="AH2815" i="1" s="1"/>
  <c r="O2815" i="1"/>
  <c r="AI2815" i="1" s="1"/>
  <c r="M2821" i="1"/>
  <c r="AG2821" i="1" s="1"/>
  <c r="N2821" i="1"/>
  <c r="Q2821" i="1" s="1"/>
  <c r="AH2821" i="1" s="1"/>
  <c r="O2821" i="1"/>
  <c r="AI2821" i="1" s="1"/>
  <c r="M2829" i="1"/>
  <c r="AG2829" i="1" s="1"/>
  <c r="N2829" i="1"/>
  <c r="Q2829" i="1" s="1"/>
  <c r="AH2829" i="1" s="1"/>
  <c r="O2829" i="1"/>
  <c r="AI2829" i="1" s="1"/>
  <c r="M2844" i="1"/>
  <c r="AG2844" i="1" s="1"/>
  <c r="N2844" i="1"/>
  <c r="Q2844" i="1" s="1"/>
  <c r="AH2844" i="1" s="1"/>
  <c r="O2844" i="1"/>
  <c r="AI2844" i="1" s="1"/>
  <c r="M2851" i="1"/>
  <c r="AG2851" i="1" s="1"/>
  <c r="N2851" i="1"/>
  <c r="Q2851" i="1" s="1"/>
  <c r="AH2851" i="1" s="1"/>
  <c r="O2851" i="1"/>
  <c r="AI2851" i="1" s="1"/>
  <c r="M2854" i="1"/>
  <c r="AG2854" i="1" s="1"/>
  <c r="N2854" i="1"/>
  <c r="Q2854" i="1" s="1"/>
  <c r="AH2854" i="1" s="1"/>
  <c r="O2854" i="1"/>
  <c r="AI2854" i="1" s="1"/>
  <c r="M2857" i="1"/>
  <c r="AG2857" i="1" s="1"/>
  <c r="N2857" i="1"/>
  <c r="Q2857" i="1" s="1"/>
  <c r="AH2857" i="1" s="1"/>
  <c r="O2857" i="1"/>
  <c r="AI2857" i="1" s="1"/>
  <c r="M2860" i="1"/>
  <c r="AG2860" i="1" s="1"/>
  <c r="N2860" i="1"/>
  <c r="Q2860" i="1" s="1"/>
  <c r="AH2860" i="1" s="1"/>
  <c r="O2860" i="1"/>
  <c r="AI2860" i="1" s="1"/>
  <c r="M2864" i="1"/>
  <c r="AG2864" i="1" s="1"/>
  <c r="N2864" i="1"/>
  <c r="Q2864" i="1" s="1"/>
  <c r="AH2864" i="1" s="1"/>
  <c r="O2864" i="1"/>
  <c r="AI2864" i="1" s="1"/>
  <c r="M2872" i="1"/>
  <c r="AG2872" i="1" s="1"/>
  <c r="N2872" i="1"/>
  <c r="Q2872" i="1" s="1"/>
  <c r="AH2872" i="1" s="1"/>
  <c r="O2872" i="1"/>
  <c r="AI2872" i="1" s="1"/>
  <c r="M2875" i="1"/>
  <c r="AG2875" i="1" s="1"/>
  <c r="N2875" i="1"/>
  <c r="Q2875" i="1" s="1"/>
  <c r="AH2875" i="1" s="1"/>
  <c r="O2875" i="1"/>
  <c r="AI2875" i="1" s="1"/>
  <c r="M2878" i="1"/>
  <c r="AG2878" i="1" s="1"/>
  <c r="N2878" i="1"/>
  <c r="Q2878" i="1" s="1"/>
  <c r="AH2878" i="1" s="1"/>
  <c r="O2878" i="1"/>
  <c r="AI2878" i="1" s="1"/>
  <c r="M2881" i="1"/>
  <c r="AG2881" i="1" s="1"/>
  <c r="N2881" i="1"/>
  <c r="Q2881" i="1" s="1"/>
  <c r="AH2881" i="1" s="1"/>
  <c r="O2881" i="1"/>
  <c r="AI2881" i="1" s="1"/>
  <c r="M2884" i="1"/>
  <c r="AG2884" i="1" s="1"/>
  <c r="N2884" i="1"/>
  <c r="Q2884" i="1" s="1"/>
  <c r="AH2884" i="1" s="1"/>
  <c r="O2884" i="1"/>
  <c r="AI2884" i="1" s="1"/>
  <c r="M2887" i="1"/>
  <c r="AG2887" i="1" s="1"/>
  <c r="N2887" i="1"/>
  <c r="Q2887" i="1" s="1"/>
  <c r="AH2887" i="1" s="1"/>
  <c r="O2887" i="1"/>
  <c r="AI2887" i="1" s="1"/>
  <c r="M2890" i="1"/>
  <c r="AG2890" i="1" s="1"/>
  <c r="N2890" i="1"/>
  <c r="Q2890" i="1" s="1"/>
  <c r="AH2890" i="1" s="1"/>
  <c r="O2890" i="1"/>
  <c r="AI2890" i="1" s="1"/>
  <c r="M2893" i="1"/>
  <c r="AG2893" i="1" s="1"/>
  <c r="N2893" i="1"/>
  <c r="Q2893" i="1" s="1"/>
  <c r="AH2893" i="1" s="1"/>
  <c r="O2893" i="1"/>
  <c r="AI2893" i="1" s="1"/>
  <c r="M2896" i="1"/>
  <c r="AG2896" i="1" s="1"/>
  <c r="N2896" i="1"/>
  <c r="Q2896" i="1" s="1"/>
  <c r="AH2896" i="1" s="1"/>
  <c r="O2896" i="1"/>
  <c r="AI2896" i="1" s="1"/>
  <c r="M2899" i="1"/>
  <c r="AG2899" i="1" s="1"/>
  <c r="N2899" i="1"/>
  <c r="Q2899" i="1" s="1"/>
  <c r="AH2899" i="1" s="1"/>
  <c r="O2899" i="1"/>
  <c r="AI2899" i="1" s="1"/>
  <c r="M2906" i="1"/>
  <c r="AG2906" i="1" s="1"/>
  <c r="N2906" i="1"/>
  <c r="Q2906" i="1" s="1"/>
  <c r="AH2906" i="1" s="1"/>
  <c r="O2906" i="1"/>
  <c r="AI2906" i="1" s="1"/>
  <c r="M2909" i="1"/>
  <c r="AG2909" i="1" s="1"/>
  <c r="N2909" i="1"/>
  <c r="Q2909" i="1" s="1"/>
  <c r="AH2909" i="1" s="1"/>
  <c r="O2909" i="1"/>
  <c r="AI2909" i="1" s="1"/>
  <c r="M2912" i="1"/>
  <c r="AG2912" i="1" s="1"/>
  <c r="N2912" i="1"/>
  <c r="Q2912" i="1" s="1"/>
  <c r="AH2912" i="1" s="1"/>
  <c r="O2912" i="1"/>
  <c r="AI2912" i="1" s="1"/>
  <c r="M2932" i="1"/>
  <c r="AG2932" i="1" s="1"/>
  <c r="N2932" i="1"/>
  <c r="Q2932" i="1" s="1"/>
  <c r="AH2932" i="1" s="1"/>
  <c r="O2932" i="1"/>
  <c r="AI2932" i="1" s="1"/>
  <c r="M2935" i="1"/>
  <c r="AG2935" i="1" s="1"/>
  <c r="N2935" i="1"/>
  <c r="Q2935" i="1" s="1"/>
  <c r="AH2935" i="1" s="1"/>
  <c r="O2935" i="1"/>
  <c r="AI2935" i="1" s="1"/>
  <c r="M2938" i="1"/>
  <c r="AG2938" i="1" s="1"/>
  <c r="N2938" i="1"/>
  <c r="Q2938" i="1" s="1"/>
  <c r="AH2938" i="1" s="1"/>
  <c r="O2938" i="1"/>
  <c r="AI2938" i="1" s="1"/>
  <c r="M2946" i="1"/>
  <c r="AG2946" i="1" s="1"/>
  <c r="N2946" i="1"/>
  <c r="Q2946" i="1" s="1"/>
  <c r="AH2946" i="1" s="1"/>
  <c r="O2946" i="1"/>
  <c r="AI2946" i="1" s="1"/>
  <c r="M2949" i="1"/>
  <c r="AG2949" i="1" s="1"/>
  <c r="N2949" i="1"/>
  <c r="Q2949" i="1" s="1"/>
  <c r="AH2949" i="1" s="1"/>
  <c r="O2949" i="1"/>
  <c r="AI2949" i="1" s="1"/>
  <c r="M2955" i="1"/>
  <c r="AG2955" i="1" s="1"/>
  <c r="N2955" i="1"/>
  <c r="Q2955" i="1" s="1"/>
  <c r="AH2955" i="1" s="1"/>
  <c r="O2955" i="1"/>
  <c r="AI2955" i="1" s="1"/>
  <c r="M2960" i="1"/>
  <c r="AG2960" i="1" s="1"/>
  <c r="N2960" i="1"/>
  <c r="Q2960" i="1" s="1"/>
  <c r="AH2960" i="1" s="1"/>
  <c r="O2960" i="1"/>
  <c r="AI2960" i="1" s="1"/>
  <c r="M2963" i="1"/>
  <c r="AG2963" i="1" s="1"/>
  <c r="N2963" i="1"/>
  <c r="Q2963" i="1" s="1"/>
  <c r="AH2963" i="1" s="1"/>
  <c r="O2963" i="1"/>
  <c r="AI2963" i="1" s="1"/>
  <c r="M2975" i="1"/>
  <c r="AG2975" i="1" s="1"/>
  <c r="N2975" i="1"/>
  <c r="Q2975" i="1" s="1"/>
  <c r="AH2975" i="1" s="1"/>
  <c r="O2975" i="1"/>
  <c r="AI2975" i="1" s="1"/>
  <c r="M2978" i="1"/>
  <c r="AG2978" i="1" s="1"/>
  <c r="N2978" i="1"/>
  <c r="Q2978" i="1" s="1"/>
  <c r="AH2978" i="1" s="1"/>
  <c r="O2978" i="1"/>
  <c r="AI2978" i="1" s="1"/>
  <c r="M2981" i="1"/>
  <c r="AG2981" i="1" s="1"/>
  <c r="N2981" i="1"/>
  <c r="Q2981" i="1" s="1"/>
  <c r="AH2981" i="1" s="1"/>
  <c r="O2981" i="1"/>
  <c r="AI2981" i="1" s="1"/>
  <c r="M2985" i="1"/>
  <c r="AG2985" i="1" s="1"/>
  <c r="N2985" i="1"/>
  <c r="Q2985" i="1" s="1"/>
  <c r="AH2985" i="1" s="1"/>
  <c r="O2985" i="1"/>
  <c r="AI2985" i="1" s="1"/>
  <c r="M2988" i="1"/>
  <c r="AG2988" i="1" s="1"/>
  <c r="N2988" i="1"/>
  <c r="Q2988" i="1" s="1"/>
  <c r="AH2988" i="1" s="1"/>
  <c r="O2988" i="1"/>
  <c r="AI2988" i="1" s="1"/>
  <c r="M2991" i="1"/>
  <c r="AG2991" i="1" s="1"/>
  <c r="N2991" i="1"/>
  <c r="Q2991" i="1" s="1"/>
  <c r="AH2991" i="1" s="1"/>
  <c r="O2991" i="1"/>
  <c r="AI2991" i="1" s="1"/>
  <c r="M2998" i="1"/>
  <c r="AG2998" i="1" s="1"/>
  <c r="N2998" i="1"/>
  <c r="Q2998" i="1" s="1"/>
  <c r="AH2998" i="1" s="1"/>
  <c r="O2998" i="1"/>
  <c r="AI2998" i="1" s="1"/>
  <c r="M3000" i="1"/>
  <c r="AG3000" i="1" s="1"/>
  <c r="N3000" i="1"/>
  <c r="Q3000" i="1" s="1"/>
  <c r="AH3000" i="1" s="1"/>
  <c r="O3000" i="1"/>
  <c r="AI3000" i="1" s="1"/>
  <c r="M3003" i="1"/>
  <c r="AG3003" i="1" s="1"/>
  <c r="N3003" i="1"/>
  <c r="Q3003" i="1" s="1"/>
  <c r="AH3003" i="1" s="1"/>
  <c r="O3003" i="1"/>
  <c r="AI3003" i="1" s="1"/>
  <c r="M3008" i="1"/>
  <c r="AG3008" i="1" s="1"/>
  <c r="N3008" i="1"/>
  <c r="Q3008" i="1" s="1"/>
  <c r="AH3008" i="1" s="1"/>
  <c r="O3008" i="1"/>
  <c r="AI3008" i="1" s="1"/>
  <c r="M3011" i="1"/>
  <c r="AG3011" i="1" s="1"/>
  <c r="N3011" i="1"/>
  <c r="Q3011" i="1" s="1"/>
  <c r="AH3011" i="1" s="1"/>
  <c r="O3011" i="1"/>
  <c r="AI3011" i="1" s="1"/>
  <c r="M3013" i="1"/>
  <c r="AG3013" i="1" s="1"/>
  <c r="N3013" i="1"/>
  <c r="Q3013" i="1" s="1"/>
  <c r="AH3013" i="1" s="1"/>
  <c r="O3013" i="1"/>
  <c r="AI3013" i="1" s="1"/>
  <c r="M3015" i="1"/>
  <c r="AG3015" i="1" s="1"/>
  <c r="N3015" i="1"/>
  <c r="Q3015" i="1" s="1"/>
  <c r="AH3015" i="1" s="1"/>
  <c r="O3015" i="1"/>
  <c r="AI3015" i="1" s="1"/>
  <c r="M3032" i="1"/>
  <c r="AG3032" i="1" s="1"/>
  <c r="N3032" i="1"/>
  <c r="Q3032" i="1" s="1"/>
  <c r="AH3032" i="1" s="1"/>
  <c r="O3032" i="1"/>
  <c r="AI3032" i="1" s="1"/>
  <c r="M3038" i="1"/>
  <c r="AG3038" i="1" s="1"/>
  <c r="N3038" i="1"/>
  <c r="Q3038" i="1" s="1"/>
  <c r="AH3038" i="1" s="1"/>
  <c r="O3038" i="1"/>
  <c r="AI3038" i="1" s="1"/>
  <c r="M3041" i="1"/>
  <c r="AG3041" i="1" s="1"/>
  <c r="N3041" i="1"/>
  <c r="Q3041" i="1" s="1"/>
  <c r="AH3041" i="1" s="1"/>
  <c r="O3041" i="1"/>
  <c r="AI3041" i="1" s="1"/>
  <c r="M3045" i="1"/>
  <c r="AG3045" i="1" s="1"/>
  <c r="N3045" i="1"/>
  <c r="Q3045" i="1" s="1"/>
  <c r="AH3045" i="1" s="1"/>
  <c r="O3045" i="1"/>
  <c r="AI3045" i="1" s="1"/>
  <c r="M3047" i="1"/>
  <c r="AG3047" i="1" s="1"/>
  <c r="N3047" i="1"/>
  <c r="Q3047" i="1" s="1"/>
  <c r="AH3047" i="1" s="1"/>
  <c r="O3047" i="1"/>
  <c r="AI3047" i="1" s="1"/>
  <c r="M3049" i="1"/>
  <c r="AG3049" i="1" s="1"/>
  <c r="N3049" i="1"/>
  <c r="Q3049" i="1" s="1"/>
  <c r="AH3049" i="1" s="1"/>
  <c r="O3049" i="1"/>
  <c r="AI3049" i="1" s="1"/>
  <c r="M3054" i="1"/>
  <c r="AG3054" i="1" s="1"/>
  <c r="N3054" i="1"/>
  <c r="Q3054" i="1" s="1"/>
  <c r="AH3054" i="1" s="1"/>
  <c r="O3054" i="1"/>
  <c r="AI3054" i="1" s="1"/>
  <c r="M3059" i="1"/>
  <c r="AG3059" i="1" s="1"/>
  <c r="N3059" i="1"/>
  <c r="Q3059" i="1" s="1"/>
  <c r="AH3059" i="1" s="1"/>
  <c r="O3059" i="1"/>
  <c r="AI3059" i="1" s="1"/>
  <c r="M3062" i="1"/>
  <c r="AG3062" i="1" s="1"/>
  <c r="N3062" i="1"/>
  <c r="Q3062" i="1" s="1"/>
  <c r="AH3062" i="1" s="1"/>
  <c r="O3062" i="1"/>
  <c r="AI3062" i="1" s="1"/>
  <c r="M3064" i="1"/>
  <c r="AG3064" i="1" s="1"/>
  <c r="N3064" i="1"/>
  <c r="Q3064" i="1" s="1"/>
  <c r="AH3064" i="1" s="1"/>
  <c r="O3064" i="1"/>
  <c r="AI3064" i="1" s="1"/>
  <c r="M3066" i="1"/>
  <c r="AG3066" i="1" s="1"/>
  <c r="N3066" i="1"/>
  <c r="Q3066" i="1" s="1"/>
  <c r="AH3066" i="1" s="1"/>
  <c r="O3066" i="1"/>
  <c r="AI3066" i="1" s="1"/>
  <c r="M3073" i="1"/>
  <c r="AG3073" i="1" s="1"/>
  <c r="N3073" i="1"/>
  <c r="Q3073" i="1" s="1"/>
  <c r="AH3073" i="1" s="1"/>
  <c r="O3073" i="1"/>
  <c r="AI3073" i="1" s="1"/>
  <c r="M3076" i="1"/>
  <c r="AG3076" i="1" s="1"/>
  <c r="N3076" i="1"/>
  <c r="Q3076" i="1" s="1"/>
  <c r="AH3076" i="1" s="1"/>
  <c r="O3076" i="1"/>
  <c r="AI3076" i="1" s="1"/>
  <c r="M3081" i="1"/>
  <c r="AG3081" i="1" s="1"/>
  <c r="N3081" i="1"/>
  <c r="Q3081" i="1" s="1"/>
  <c r="AH3081" i="1" s="1"/>
  <c r="O3081" i="1"/>
  <c r="AI3081" i="1" s="1"/>
  <c r="M3085" i="1"/>
  <c r="AG3085" i="1" s="1"/>
  <c r="N3085" i="1"/>
  <c r="Q3085" i="1" s="1"/>
  <c r="AH3085" i="1" s="1"/>
  <c r="O3085" i="1"/>
  <c r="AI3085" i="1" s="1"/>
  <c r="M3087" i="1"/>
  <c r="AG3087" i="1" s="1"/>
  <c r="N3087" i="1"/>
  <c r="Q3087" i="1" s="1"/>
  <c r="AH3087" i="1" s="1"/>
  <c r="O3087" i="1"/>
  <c r="AI3087" i="1" s="1"/>
  <c r="M3089" i="1"/>
  <c r="AG3089" i="1" s="1"/>
  <c r="N3089" i="1"/>
  <c r="Q3089" i="1" s="1"/>
  <c r="AH3089" i="1" s="1"/>
  <c r="O3089" i="1"/>
  <c r="AI3089" i="1" s="1"/>
  <c r="M3093" i="1"/>
  <c r="AG3093" i="1" s="1"/>
  <c r="N3093" i="1"/>
  <c r="Q3093" i="1" s="1"/>
  <c r="AH3093" i="1" s="1"/>
  <c r="O3093" i="1"/>
  <c r="AI3093" i="1" s="1"/>
  <c r="M3096" i="1"/>
  <c r="AG3096" i="1" s="1"/>
  <c r="N3096" i="1"/>
  <c r="Q3096" i="1" s="1"/>
  <c r="AH3096" i="1" s="1"/>
  <c r="O3096" i="1"/>
  <c r="AI3096" i="1" s="1"/>
  <c r="M3100" i="1"/>
  <c r="AG3100" i="1" s="1"/>
  <c r="N3100" i="1"/>
  <c r="Q3100" i="1" s="1"/>
  <c r="AH3100" i="1" s="1"/>
  <c r="O3100" i="1"/>
  <c r="AI3100" i="1" s="1"/>
  <c r="M3103" i="1"/>
  <c r="AG3103" i="1" s="1"/>
  <c r="N3103" i="1"/>
  <c r="Q3103" i="1" s="1"/>
  <c r="AH3103" i="1" s="1"/>
  <c r="O3103" i="1"/>
  <c r="AI3103" i="1" s="1"/>
  <c r="M3107" i="1"/>
  <c r="AG3107" i="1" s="1"/>
  <c r="N3107" i="1"/>
  <c r="Q3107" i="1" s="1"/>
  <c r="AH3107" i="1" s="1"/>
  <c r="O3107" i="1"/>
  <c r="AI3107" i="1" s="1"/>
  <c r="M3109" i="1"/>
  <c r="AG3109" i="1" s="1"/>
  <c r="N3109" i="1"/>
  <c r="Q3109" i="1" s="1"/>
  <c r="AH3109" i="1" s="1"/>
  <c r="O3109" i="1"/>
  <c r="AI3109" i="1" s="1"/>
  <c r="M3114" i="1"/>
  <c r="AG3114" i="1" s="1"/>
  <c r="N3114" i="1"/>
  <c r="Q3114" i="1" s="1"/>
  <c r="AH3114" i="1" s="1"/>
  <c r="O3114" i="1"/>
  <c r="AI3114" i="1" s="1"/>
  <c r="M3126" i="1"/>
  <c r="AG3126" i="1" s="1"/>
  <c r="N3126" i="1"/>
  <c r="Q3126" i="1" s="1"/>
  <c r="AH3126" i="1" s="1"/>
  <c r="O3126" i="1"/>
  <c r="AI3126" i="1" s="1"/>
  <c r="M3129" i="1"/>
  <c r="AG3129" i="1" s="1"/>
  <c r="N3129" i="1"/>
  <c r="Q3129" i="1" s="1"/>
  <c r="AH3129" i="1" s="1"/>
  <c r="O3129" i="1"/>
  <c r="AI3129" i="1" s="1"/>
  <c r="M3132" i="1"/>
  <c r="AG3132" i="1" s="1"/>
  <c r="N3132" i="1"/>
  <c r="Q3132" i="1" s="1"/>
  <c r="AH3132" i="1" s="1"/>
  <c r="O3132" i="1"/>
  <c r="AI3132" i="1" s="1"/>
  <c r="M3143" i="1"/>
  <c r="AG3143" i="1" s="1"/>
  <c r="N3143" i="1"/>
  <c r="Q3143" i="1" s="1"/>
  <c r="AH3143" i="1" s="1"/>
  <c r="O3143" i="1"/>
  <c r="AI3143" i="1" s="1"/>
  <c r="M3148" i="1"/>
  <c r="AG3148" i="1" s="1"/>
  <c r="N3148" i="1"/>
  <c r="Q3148" i="1" s="1"/>
  <c r="AH3148" i="1" s="1"/>
  <c r="O3148" i="1"/>
  <c r="AI3148" i="1" s="1"/>
  <c r="M3151" i="1"/>
  <c r="AG3151" i="1" s="1"/>
  <c r="N3151" i="1"/>
  <c r="Q3151" i="1" s="1"/>
  <c r="AH3151" i="1" s="1"/>
  <c r="O3151" i="1"/>
  <c r="AI3151" i="1" s="1"/>
  <c r="M3153" i="1"/>
  <c r="AG3153" i="1" s="1"/>
  <c r="N3153" i="1"/>
  <c r="Q3153" i="1" s="1"/>
  <c r="AH3153" i="1" s="1"/>
  <c r="O3153" i="1"/>
  <c r="AI3153" i="1" s="1"/>
  <c r="M3155" i="1"/>
  <c r="AG3155" i="1" s="1"/>
  <c r="N3155" i="1"/>
  <c r="Q3155" i="1" s="1"/>
  <c r="AH3155" i="1" s="1"/>
  <c r="O3155" i="1"/>
  <c r="AI3155" i="1" s="1"/>
  <c r="M3163" i="1"/>
  <c r="AG3163" i="1" s="1"/>
  <c r="N3163" i="1"/>
  <c r="Q3163" i="1" s="1"/>
  <c r="AH3163" i="1" s="1"/>
  <c r="O3163" i="1"/>
  <c r="AI3163" i="1" s="1"/>
  <c r="M3174" i="1"/>
  <c r="AG3174" i="1" s="1"/>
  <c r="N3174" i="1"/>
  <c r="Q3174" i="1" s="1"/>
  <c r="AH3174" i="1" s="1"/>
  <c r="O3174" i="1"/>
  <c r="AI3174" i="1" s="1"/>
  <c r="M3179" i="1"/>
  <c r="AG3179" i="1" s="1"/>
  <c r="N3179" i="1"/>
  <c r="Q3179" i="1" s="1"/>
  <c r="AH3179" i="1" s="1"/>
  <c r="O3179" i="1"/>
  <c r="AI3179" i="1" s="1"/>
  <c r="M3181" i="1"/>
  <c r="AG3181" i="1" s="1"/>
  <c r="N3181" i="1"/>
  <c r="Q3181" i="1" s="1"/>
  <c r="AH3181" i="1" s="1"/>
  <c r="O3181" i="1"/>
  <c r="AI3181" i="1" s="1"/>
  <c r="M3186" i="1"/>
  <c r="AG3186" i="1" s="1"/>
  <c r="N3186" i="1"/>
  <c r="Q3186" i="1" s="1"/>
  <c r="AH3186" i="1" s="1"/>
  <c r="O3186" i="1"/>
  <c r="AI3186" i="1" s="1"/>
  <c r="M3189" i="1"/>
  <c r="AG3189" i="1" s="1"/>
  <c r="N3189" i="1"/>
  <c r="Q3189" i="1" s="1"/>
  <c r="AH3189" i="1" s="1"/>
  <c r="O3189" i="1"/>
  <c r="AI3189" i="1" s="1"/>
  <c r="M3193" i="1"/>
  <c r="AG3193" i="1" s="1"/>
  <c r="N3193" i="1"/>
  <c r="Q3193" i="1" s="1"/>
  <c r="AH3193" i="1" s="1"/>
  <c r="O3193" i="1"/>
  <c r="AI3193" i="1" s="1"/>
  <c r="M3195" i="1"/>
  <c r="AG3195" i="1" s="1"/>
  <c r="N3195" i="1"/>
  <c r="Q3195" i="1" s="1"/>
  <c r="AH3195" i="1" s="1"/>
  <c r="O3195" i="1"/>
  <c r="AI3195" i="1" s="1"/>
  <c r="M3198" i="1"/>
  <c r="AG3198" i="1" s="1"/>
  <c r="N3198" i="1"/>
  <c r="Q3198" i="1" s="1"/>
  <c r="AH3198" i="1" s="1"/>
  <c r="O3198" i="1"/>
  <c r="AI3198" i="1" s="1"/>
  <c r="M3204" i="1"/>
  <c r="AG3204" i="1" s="1"/>
  <c r="N3204" i="1"/>
  <c r="Q3204" i="1" s="1"/>
  <c r="AH3204" i="1" s="1"/>
  <c r="O3204" i="1"/>
  <c r="AI3204" i="1" s="1"/>
  <c r="M3213" i="1"/>
  <c r="AG3213" i="1" s="1"/>
  <c r="N3213" i="1"/>
  <c r="Q3213" i="1" s="1"/>
  <c r="AH3213" i="1" s="1"/>
  <c r="O3213" i="1"/>
  <c r="AI3213" i="1" s="1"/>
  <c r="M3215" i="1"/>
  <c r="AG3215" i="1" s="1"/>
  <c r="N3215" i="1"/>
  <c r="Q3215" i="1" s="1"/>
  <c r="AH3215" i="1" s="1"/>
  <c r="O3215" i="1"/>
  <c r="AI3215" i="1" s="1"/>
  <c r="M3223" i="1"/>
  <c r="AG3223" i="1" s="1"/>
  <c r="N3223" i="1"/>
  <c r="Q3223" i="1" s="1"/>
  <c r="AH3223" i="1" s="1"/>
  <c r="O3223" i="1"/>
  <c r="AI3223" i="1" s="1"/>
  <c r="M3225" i="1"/>
  <c r="AG3225" i="1" s="1"/>
  <c r="N3225" i="1"/>
  <c r="Q3225" i="1" s="1"/>
  <c r="AH3225" i="1" s="1"/>
  <c r="O3225" i="1"/>
  <c r="AI3225" i="1" s="1"/>
  <c r="M3228" i="1"/>
  <c r="AG3228" i="1" s="1"/>
  <c r="N3228" i="1"/>
  <c r="Q3228" i="1" s="1"/>
  <c r="AH3228" i="1" s="1"/>
  <c r="O3228" i="1"/>
  <c r="AI3228" i="1" s="1"/>
  <c r="M3230" i="1"/>
  <c r="AG3230" i="1" s="1"/>
  <c r="N3230" i="1"/>
  <c r="Q3230" i="1" s="1"/>
  <c r="AH3230" i="1" s="1"/>
  <c r="O3230" i="1"/>
  <c r="AI3230" i="1" s="1"/>
  <c r="M3233" i="1"/>
  <c r="AG3233" i="1" s="1"/>
  <c r="N3233" i="1"/>
  <c r="Q3233" i="1" s="1"/>
  <c r="AH3233" i="1" s="1"/>
  <c r="O3233" i="1"/>
  <c r="AI3233" i="1" s="1"/>
  <c r="M3237" i="1"/>
  <c r="AG3237" i="1" s="1"/>
  <c r="N3237" i="1"/>
  <c r="Q3237" i="1" s="1"/>
  <c r="AH3237" i="1" s="1"/>
  <c r="O3237" i="1"/>
  <c r="AI3237" i="1" s="1"/>
  <c r="M3239" i="1"/>
  <c r="AG3239" i="1" s="1"/>
  <c r="N3239" i="1"/>
  <c r="Q3239" i="1" s="1"/>
  <c r="AH3239" i="1" s="1"/>
  <c r="O3239" i="1"/>
  <c r="AI3239" i="1" s="1"/>
  <c r="M3241" i="1"/>
  <c r="AG3241" i="1" s="1"/>
  <c r="N3241" i="1"/>
  <c r="Q3241" i="1" s="1"/>
  <c r="AH3241" i="1" s="1"/>
  <c r="O3241" i="1"/>
  <c r="AI3241" i="1" s="1"/>
  <c r="M3243" i="1"/>
  <c r="AG3243" i="1" s="1"/>
  <c r="N3243" i="1"/>
  <c r="Q3243" i="1" s="1"/>
  <c r="AH3243" i="1" s="1"/>
  <c r="O3243" i="1"/>
  <c r="AI3243" i="1" s="1"/>
  <c r="M3245" i="1"/>
  <c r="AG3245" i="1" s="1"/>
  <c r="N3245" i="1"/>
  <c r="Q3245" i="1" s="1"/>
  <c r="AH3245" i="1" s="1"/>
  <c r="O3245" i="1"/>
  <c r="AI3245" i="1" s="1"/>
  <c r="M3252" i="1"/>
  <c r="AG3252" i="1" s="1"/>
  <c r="N3252" i="1"/>
  <c r="Q3252" i="1" s="1"/>
  <c r="AH3252" i="1" s="1"/>
  <c r="O3252" i="1"/>
  <c r="AI3252" i="1" s="1"/>
  <c r="M3254" i="1"/>
  <c r="AG3254" i="1" s="1"/>
  <c r="N3254" i="1"/>
  <c r="Q3254" i="1" s="1"/>
  <c r="AH3254" i="1" s="1"/>
  <c r="O3254" i="1"/>
  <c r="AI3254" i="1" s="1"/>
  <c r="M3261" i="1"/>
  <c r="AG3261" i="1" s="1"/>
  <c r="N3261" i="1"/>
  <c r="Q3261" i="1" s="1"/>
  <c r="AH3261" i="1" s="1"/>
  <c r="O3261" i="1"/>
  <c r="AI3261" i="1" s="1"/>
  <c r="M3264" i="1"/>
  <c r="AG3264" i="1" s="1"/>
  <c r="N3264" i="1"/>
  <c r="Q3264" i="1" s="1"/>
  <c r="AH3264" i="1" s="1"/>
  <c r="O3264" i="1"/>
  <c r="AI3264" i="1" s="1"/>
  <c r="M3268" i="1"/>
  <c r="AG3268" i="1" s="1"/>
  <c r="N3268" i="1"/>
  <c r="Q3268" i="1" s="1"/>
  <c r="AH3268" i="1" s="1"/>
  <c r="O3268" i="1"/>
  <c r="AI3268" i="1" s="1"/>
  <c r="M3275" i="1"/>
  <c r="AG3275" i="1" s="1"/>
  <c r="N3275" i="1"/>
  <c r="Q3275" i="1" s="1"/>
  <c r="AH3275" i="1" s="1"/>
  <c r="O3275" i="1"/>
  <c r="AI3275" i="1" s="1"/>
  <c r="M3278" i="1"/>
  <c r="AG3278" i="1" s="1"/>
  <c r="N3278" i="1"/>
  <c r="Q3278" i="1" s="1"/>
  <c r="AH3278" i="1" s="1"/>
  <c r="O3278" i="1"/>
  <c r="AI3278" i="1" s="1"/>
  <c r="M3281" i="1"/>
  <c r="AG3281" i="1" s="1"/>
  <c r="N3281" i="1"/>
  <c r="Q3281" i="1" s="1"/>
  <c r="AH3281" i="1" s="1"/>
  <c r="O3281" i="1"/>
  <c r="AI3281" i="1" s="1"/>
  <c r="M3285" i="1"/>
  <c r="AG3285" i="1" s="1"/>
  <c r="N3285" i="1"/>
  <c r="Q3285" i="1" s="1"/>
  <c r="AH3285" i="1" s="1"/>
  <c r="O3285" i="1"/>
  <c r="AI3285" i="1" s="1"/>
  <c r="M3288" i="1"/>
  <c r="AG3288" i="1" s="1"/>
  <c r="N3288" i="1"/>
  <c r="Q3288" i="1" s="1"/>
  <c r="AH3288" i="1" s="1"/>
  <c r="O3288" i="1"/>
  <c r="AI3288" i="1" s="1"/>
  <c r="M3291" i="1"/>
  <c r="AG3291" i="1" s="1"/>
  <c r="N3291" i="1"/>
  <c r="Q3291" i="1" s="1"/>
  <c r="AH3291" i="1" s="1"/>
  <c r="O3291" i="1"/>
  <c r="AI3291" i="1" s="1"/>
  <c r="M3295" i="1"/>
  <c r="AG3295" i="1" s="1"/>
  <c r="N3295" i="1"/>
  <c r="Q3295" i="1" s="1"/>
  <c r="AH3295" i="1" s="1"/>
  <c r="O3295" i="1"/>
  <c r="AI3295" i="1" s="1"/>
  <c r="M3301" i="1"/>
  <c r="AG3301" i="1" s="1"/>
  <c r="N3301" i="1"/>
  <c r="Q3301" i="1" s="1"/>
  <c r="AH3301" i="1" s="1"/>
  <c r="O3301" i="1"/>
  <c r="AI3301" i="1" s="1"/>
  <c r="M3304" i="1"/>
  <c r="AG3304" i="1" s="1"/>
  <c r="N3304" i="1"/>
  <c r="Q3304" i="1" s="1"/>
  <c r="AH3304" i="1" s="1"/>
  <c r="O3304" i="1"/>
  <c r="AI3304" i="1" s="1"/>
  <c r="M3313" i="1"/>
  <c r="AG3313" i="1" s="1"/>
  <c r="N3313" i="1"/>
  <c r="Q3313" i="1" s="1"/>
  <c r="AH3313" i="1" s="1"/>
  <c r="O3313" i="1"/>
  <c r="AI3313" i="1" s="1"/>
  <c r="M3318" i="1"/>
  <c r="AG3318" i="1" s="1"/>
  <c r="N3318" i="1"/>
  <c r="Q3318" i="1" s="1"/>
  <c r="AH3318" i="1" s="1"/>
  <c r="O3318" i="1"/>
  <c r="AI3318" i="1" s="1"/>
  <c r="M3321" i="1"/>
  <c r="AG3321" i="1" s="1"/>
  <c r="N3321" i="1"/>
  <c r="Q3321" i="1" s="1"/>
  <c r="AH3321" i="1" s="1"/>
  <c r="O3321" i="1"/>
  <c r="AI3321" i="1" s="1"/>
  <c r="M3323" i="1"/>
  <c r="AG3323" i="1" s="1"/>
  <c r="N3323" i="1"/>
  <c r="Q3323" i="1" s="1"/>
  <c r="AH3323" i="1" s="1"/>
  <c r="O3323" i="1"/>
  <c r="AI3323" i="1" s="1"/>
  <c r="M3325" i="1"/>
  <c r="AG3325" i="1" s="1"/>
  <c r="N3325" i="1"/>
  <c r="Q3325" i="1" s="1"/>
  <c r="AH3325" i="1" s="1"/>
  <c r="O3325" i="1"/>
  <c r="AI3325" i="1" s="1"/>
  <c r="M3329" i="1"/>
  <c r="AG3329" i="1" s="1"/>
  <c r="N3329" i="1"/>
  <c r="Q3329" i="1" s="1"/>
  <c r="AH3329" i="1" s="1"/>
  <c r="O3329" i="1"/>
  <c r="AI3329" i="1" s="1"/>
  <c r="M3337" i="1"/>
  <c r="AG3337" i="1" s="1"/>
  <c r="N3337" i="1"/>
  <c r="Q3337" i="1" s="1"/>
  <c r="AH3337" i="1" s="1"/>
  <c r="O3337" i="1"/>
  <c r="AI3337" i="1" s="1"/>
  <c r="M3345" i="1"/>
  <c r="AG3345" i="1" s="1"/>
  <c r="N3345" i="1"/>
  <c r="Q3345" i="1" s="1"/>
  <c r="AH3345" i="1" s="1"/>
  <c r="O3345" i="1"/>
  <c r="AI3345" i="1" s="1"/>
  <c r="M3347" i="1"/>
  <c r="AG3347" i="1" s="1"/>
  <c r="N3347" i="1"/>
  <c r="Q3347" i="1" s="1"/>
  <c r="AH3347" i="1" s="1"/>
  <c r="O3347" i="1"/>
  <c r="AI3347" i="1" s="1"/>
  <c r="M3349" i="1"/>
  <c r="AG3349" i="1" s="1"/>
  <c r="N3349" i="1"/>
  <c r="Q3349" i="1" s="1"/>
  <c r="AH3349" i="1" s="1"/>
  <c r="O3349" i="1"/>
  <c r="AI3349" i="1" s="1"/>
  <c r="M3352" i="1"/>
  <c r="AG3352" i="1" s="1"/>
  <c r="N3352" i="1"/>
  <c r="Q3352" i="1" s="1"/>
  <c r="AH3352" i="1" s="1"/>
  <c r="O3352" i="1"/>
  <c r="AI3352" i="1" s="1"/>
  <c r="M3356" i="1"/>
  <c r="AG3356" i="1" s="1"/>
  <c r="N3356" i="1"/>
  <c r="Q3356" i="1" s="1"/>
  <c r="AH3356" i="1" s="1"/>
  <c r="O3356" i="1"/>
  <c r="AI3356" i="1" s="1"/>
  <c r="M3366" i="1"/>
  <c r="AG3366" i="1" s="1"/>
  <c r="N3366" i="1"/>
  <c r="Q3366" i="1" s="1"/>
  <c r="AH3366" i="1" s="1"/>
  <c r="O3366" i="1"/>
  <c r="AI3366" i="1" s="1"/>
  <c r="M3368" i="1"/>
  <c r="AG3368" i="1" s="1"/>
  <c r="N3368" i="1"/>
  <c r="Q3368" i="1" s="1"/>
  <c r="AH3368" i="1" s="1"/>
  <c r="O3368" i="1"/>
  <c r="AI3368" i="1" s="1"/>
  <c r="M3370" i="1"/>
  <c r="AG3370" i="1" s="1"/>
  <c r="N3370" i="1"/>
  <c r="Q3370" i="1" s="1"/>
  <c r="AH3370" i="1" s="1"/>
  <c r="O3370" i="1"/>
  <c r="AI3370" i="1" s="1"/>
  <c r="M3373" i="1"/>
  <c r="AG3373" i="1" s="1"/>
  <c r="N3373" i="1"/>
  <c r="Q3373" i="1" s="1"/>
  <c r="AH3373" i="1" s="1"/>
  <c r="O3373" i="1"/>
  <c r="AI3373" i="1" s="1"/>
  <c r="M3375" i="1"/>
  <c r="AG3375" i="1" s="1"/>
  <c r="N3375" i="1"/>
  <c r="Q3375" i="1" s="1"/>
  <c r="AH3375" i="1" s="1"/>
  <c r="O3375" i="1"/>
  <c r="AI3375" i="1" s="1"/>
  <c r="M3380" i="1"/>
  <c r="AG3380" i="1" s="1"/>
  <c r="N3380" i="1"/>
  <c r="Q3380" i="1" s="1"/>
  <c r="AH3380" i="1" s="1"/>
  <c r="O3380" i="1"/>
  <c r="AI3380" i="1" s="1"/>
  <c r="M3387" i="1"/>
  <c r="AG3387" i="1" s="1"/>
  <c r="N3387" i="1"/>
  <c r="Q3387" i="1" s="1"/>
  <c r="AH3387" i="1" s="1"/>
  <c r="O3387" i="1"/>
  <c r="AI3387" i="1" s="1"/>
  <c r="M3390" i="1"/>
  <c r="AG3390" i="1" s="1"/>
  <c r="N3390" i="1"/>
  <c r="Q3390" i="1" s="1"/>
  <c r="AH3390" i="1" s="1"/>
  <c r="O3390" i="1"/>
  <c r="AI3390" i="1" s="1"/>
  <c r="M3393" i="1"/>
  <c r="AG3393" i="1" s="1"/>
  <c r="N3393" i="1"/>
  <c r="Q3393" i="1" s="1"/>
  <c r="AH3393" i="1" s="1"/>
  <c r="O3393" i="1"/>
  <c r="AI3393" i="1" s="1"/>
  <c r="M3403" i="1"/>
  <c r="AG3403" i="1" s="1"/>
  <c r="N3403" i="1"/>
  <c r="Q3403" i="1" s="1"/>
  <c r="AH3403" i="1" s="1"/>
  <c r="O3403" i="1"/>
  <c r="AI3403" i="1" s="1"/>
  <c r="M3406" i="1"/>
  <c r="AG3406" i="1" s="1"/>
  <c r="N3406" i="1"/>
  <c r="Q3406" i="1" s="1"/>
  <c r="AH3406" i="1" s="1"/>
  <c r="O3406" i="1"/>
  <c r="AI3406" i="1" s="1"/>
  <c r="M3411" i="1"/>
  <c r="AG3411" i="1" s="1"/>
  <c r="N3411" i="1"/>
  <c r="Q3411" i="1" s="1"/>
  <c r="AH3411" i="1" s="1"/>
  <c r="O3411" i="1"/>
  <c r="AI3411" i="1" s="1"/>
  <c r="M3417" i="1"/>
  <c r="AG3417" i="1" s="1"/>
  <c r="N3417" i="1"/>
  <c r="Q3417" i="1" s="1"/>
  <c r="AH3417" i="1" s="1"/>
  <c r="O3417" i="1"/>
  <c r="AI3417" i="1" s="1"/>
  <c r="M3421" i="1"/>
  <c r="AG3421" i="1" s="1"/>
  <c r="N3421" i="1"/>
  <c r="Q3421" i="1" s="1"/>
  <c r="AH3421" i="1" s="1"/>
  <c r="O3421" i="1"/>
  <c r="AI3421" i="1" s="1"/>
  <c r="M3423" i="1"/>
  <c r="AG3423" i="1" s="1"/>
  <c r="N3423" i="1"/>
  <c r="Q3423" i="1" s="1"/>
  <c r="AH3423" i="1" s="1"/>
  <c r="O3423" i="1"/>
  <c r="AI3423" i="1" s="1"/>
  <c r="M3428" i="1"/>
  <c r="AG3428" i="1" s="1"/>
  <c r="N3428" i="1"/>
  <c r="Q3428" i="1" s="1"/>
  <c r="AH3428" i="1" s="1"/>
  <c r="O3428" i="1"/>
  <c r="AI3428" i="1" s="1"/>
  <c r="M3431" i="1"/>
  <c r="AG3431" i="1" s="1"/>
  <c r="N3431" i="1"/>
  <c r="Q3431" i="1" s="1"/>
  <c r="AH3431" i="1" s="1"/>
  <c r="O3431" i="1"/>
  <c r="AI3431" i="1" s="1"/>
  <c r="M3433" i="1"/>
  <c r="AG3433" i="1" s="1"/>
  <c r="N3433" i="1"/>
  <c r="Q3433" i="1" s="1"/>
  <c r="AH3433" i="1" s="1"/>
  <c r="O3433" i="1"/>
  <c r="AI3433" i="1" s="1"/>
  <c r="M3435" i="1"/>
  <c r="AG3435" i="1" s="1"/>
  <c r="N3435" i="1"/>
  <c r="Q3435" i="1" s="1"/>
  <c r="AH3435" i="1" s="1"/>
  <c r="O3435" i="1"/>
  <c r="AI3435" i="1" s="1"/>
  <c r="M3449" i="1"/>
  <c r="AG3449" i="1" s="1"/>
  <c r="N3449" i="1"/>
  <c r="Q3449" i="1" s="1"/>
  <c r="AH3449" i="1" s="1"/>
  <c r="O3449" i="1"/>
  <c r="AI3449" i="1" s="1"/>
  <c r="M3453" i="1"/>
  <c r="AG3453" i="1" s="1"/>
  <c r="N3453" i="1"/>
  <c r="Q3453" i="1" s="1"/>
  <c r="AH3453" i="1" s="1"/>
  <c r="O3453" i="1"/>
  <c r="AI3453" i="1" s="1"/>
  <c r="M3456" i="1"/>
  <c r="AG3456" i="1" s="1"/>
  <c r="N3456" i="1"/>
  <c r="Q3456" i="1" s="1"/>
  <c r="AH3456" i="1" s="1"/>
  <c r="O3456" i="1"/>
  <c r="AI3456" i="1" s="1"/>
  <c r="M3458" i="1"/>
  <c r="AG3458" i="1" s="1"/>
  <c r="N3458" i="1"/>
  <c r="Q3458" i="1" s="1"/>
  <c r="AH3458" i="1" s="1"/>
  <c r="O3458" i="1"/>
  <c r="AI3458" i="1" s="1"/>
  <c r="M3460" i="1"/>
  <c r="AG3460" i="1" s="1"/>
  <c r="N3460" i="1"/>
  <c r="Q3460" i="1" s="1"/>
  <c r="AH3460" i="1" s="1"/>
  <c r="O3460" i="1"/>
  <c r="AI3460" i="1" s="1"/>
  <c r="M3466" i="1"/>
  <c r="AG3466" i="1" s="1"/>
  <c r="N3466" i="1"/>
  <c r="Q3466" i="1" s="1"/>
  <c r="AH3466" i="1" s="1"/>
  <c r="O3466" i="1"/>
  <c r="AI3466" i="1" s="1"/>
  <c r="M3468" i="1"/>
  <c r="AG3468" i="1" s="1"/>
  <c r="N3468" i="1"/>
  <c r="Q3468" i="1" s="1"/>
  <c r="AH3468" i="1" s="1"/>
  <c r="O3468" i="1"/>
  <c r="AI3468" i="1" s="1"/>
  <c r="M3472" i="1"/>
  <c r="AG3472" i="1" s="1"/>
  <c r="N3472" i="1"/>
  <c r="Q3472" i="1" s="1"/>
  <c r="AH3472" i="1" s="1"/>
  <c r="O3472" i="1"/>
  <c r="AI3472" i="1" s="1"/>
  <c r="M3474" i="1"/>
  <c r="AG3474" i="1" s="1"/>
  <c r="N3474" i="1"/>
  <c r="Q3474" i="1" s="1"/>
  <c r="AH3474" i="1" s="1"/>
  <c r="O3474" i="1"/>
  <c r="AI3474" i="1" s="1"/>
  <c r="M3478" i="1"/>
  <c r="AG3478" i="1" s="1"/>
  <c r="N3478" i="1"/>
  <c r="Q3478" i="1" s="1"/>
  <c r="AH3478" i="1" s="1"/>
  <c r="O3478" i="1"/>
  <c r="AI3478" i="1" s="1"/>
  <c r="M3483" i="1"/>
  <c r="AG3483" i="1" s="1"/>
  <c r="N3483" i="1"/>
  <c r="Q3483" i="1" s="1"/>
  <c r="AH3483" i="1" s="1"/>
  <c r="O3483" i="1"/>
  <c r="AI3483" i="1" s="1"/>
  <c r="M3488" i="1"/>
  <c r="AG3488" i="1" s="1"/>
  <c r="N3488" i="1"/>
  <c r="Q3488" i="1" s="1"/>
  <c r="AH3488" i="1" s="1"/>
  <c r="O3488" i="1"/>
  <c r="AI3488" i="1" s="1"/>
  <c r="M3491" i="1"/>
  <c r="AG3491" i="1" s="1"/>
  <c r="N3491" i="1"/>
  <c r="Q3491" i="1" s="1"/>
  <c r="AH3491" i="1" s="1"/>
  <c r="O3491" i="1"/>
  <c r="AI3491" i="1" s="1"/>
  <c r="M3494" i="1"/>
  <c r="AG3494" i="1" s="1"/>
  <c r="N3494" i="1"/>
  <c r="Q3494" i="1" s="1"/>
  <c r="AH3494" i="1" s="1"/>
  <c r="O3494" i="1"/>
  <c r="AI3494" i="1" s="1"/>
  <c r="M3499" i="1"/>
  <c r="AG3499" i="1" s="1"/>
  <c r="N3499" i="1"/>
  <c r="Q3499" i="1" s="1"/>
  <c r="AH3499" i="1" s="1"/>
  <c r="O3499" i="1"/>
  <c r="AI3499" i="1" s="1"/>
  <c r="M3501" i="1"/>
  <c r="AG3501" i="1" s="1"/>
  <c r="N3501" i="1"/>
  <c r="Q3501" i="1" s="1"/>
  <c r="AH3501" i="1" s="1"/>
  <c r="O3501" i="1"/>
  <c r="AI3501" i="1" s="1"/>
  <c r="M3507" i="1"/>
  <c r="AG3507" i="1" s="1"/>
  <c r="N3507" i="1"/>
  <c r="Q3507" i="1" s="1"/>
  <c r="AH3507" i="1" s="1"/>
  <c r="O3507" i="1"/>
  <c r="AI3507" i="1" s="1"/>
  <c r="M3513" i="1"/>
  <c r="AG3513" i="1" s="1"/>
  <c r="N3513" i="1"/>
  <c r="Q3513" i="1" s="1"/>
  <c r="AH3513" i="1" s="1"/>
  <c r="O3513" i="1"/>
  <c r="AI3513" i="1" s="1"/>
  <c r="M3519" i="1"/>
  <c r="AG3519" i="1" s="1"/>
  <c r="N3519" i="1"/>
  <c r="Q3519" i="1" s="1"/>
  <c r="AH3519" i="1" s="1"/>
  <c r="O3519" i="1"/>
  <c r="AI3519" i="1" s="1"/>
  <c r="M3523" i="1"/>
  <c r="AG3523" i="1" s="1"/>
  <c r="N3523" i="1"/>
  <c r="Q3523" i="1" s="1"/>
  <c r="AH3523" i="1" s="1"/>
  <c r="O3523" i="1"/>
  <c r="AI3523" i="1" s="1"/>
  <c r="M3527" i="1"/>
  <c r="AG3527" i="1" s="1"/>
  <c r="N3527" i="1"/>
  <c r="Q3527" i="1" s="1"/>
  <c r="AH3527" i="1" s="1"/>
  <c r="O3527" i="1"/>
  <c r="AI3527" i="1" s="1"/>
  <c r="M3532" i="1"/>
  <c r="AG3532" i="1" s="1"/>
  <c r="N3532" i="1"/>
  <c r="Q3532" i="1" s="1"/>
  <c r="AH3532" i="1" s="1"/>
  <c r="O3532" i="1"/>
  <c r="AI3532" i="1" s="1"/>
  <c r="M3534" i="1"/>
  <c r="AG3534" i="1" s="1"/>
  <c r="N3534" i="1"/>
  <c r="Q3534" i="1" s="1"/>
  <c r="AH3534" i="1" s="1"/>
  <c r="O3534" i="1"/>
  <c r="AI3534" i="1" s="1"/>
  <c r="M3536" i="1"/>
  <c r="AG3536" i="1" s="1"/>
  <c r="N3536" i="1"/>
  <c r="Q3536" i="1" s="1"/>
  <c r="AH3536" i="1" s="1"/>
  <c r="O3536" i="1"/>
  <c r="AI3536" i="1" s="1"/>
  <c r="M3539" i="1"/>
  <c r="AG3539" i="1" s="1"/>
  <c r="N3539" i="1"/>
  <c r="Q3539" i="1" s="1"/>
  <c r="AH3539" i="1" s="1"/>
  <c r="O3539" i="1"/>
  <c r="AI3539" i="1" s="1"/>
  <c r="M3541" i="1"/>
  <c r="AG3541" i="1" s="1"/>
  <c r="N3541" i="1"/>
  <c r="Q3541" i="1" s="1"/>
  <c r="AH3541" i="1" s="1"/>
  <c r="O3541" i="1"/>
  <c r="AI3541" i="1" s="1"/>
  <c r="M3544" i="1"/>
  <c r="AG3544" i="1" s="1"/>
  <c r="N3544" i="1"/>
  <c r="Q3544" i="1" s="1"/>
  <c r="AH3544" i="1" s="1"/>
  <c r="O3544" i="1"/>
  <c r="AI3544" i="1" s="1"/>
  <c r="M3548" i="1"/>
  <c r="AG3548" i="1" s="1"/>
  <c r="N3548" i="1"/>
  <c r="Q3548" i="1" s="1"/>
  <c r="AH3548" i="1" s="1"/>
  <c r="O3548" i="1"/>
  <c r="AI3548" i="1" s="1"/>
  <c r="M3551" i="1"/>
  <c r="AG3551" i="1" s="1"/>
  <c r="N3551" i="1"/>
  <c r="Q3551" i="1" s="1"/>
  <c r="AH3551" i="1" s="1"/>
  <c r="O3551" i="1"/>
  <c r="AI3551" i="1" s="1"/>
  <c r="M3555" i="1"/>
  <c r="AG3555" i="1" s="1"/>
  <c r="N3555" i="1"/>
  <c r="Q3555" i="1" s="1"/>
  <c r="AH3555" i="1" s="1"/>
  <c r="O3555" i="1"/>
  <c r="AI3555" i="1" s="1"/>
  <c r="M3564" i="1"/>
  <c r="AG3564" i="1" s="1"/>
  <c r="N3564" i="1"/>
  <c r="Q3564" i="1" s="1"/>
  <c r="AH3564" i="1" s="1"/>
  <c r="O3564" i="1"/>
  <c r="AI3564" i="1" s="1"/>
  <c r="M3567" i="1"/>
  <c r="AG3567" i="1" s="1"/>
  <c r="N3567" i="1"/>
  <c r="Q3567" i="1" s="1"/>
  <c r="AH3567" i="1" s="1"/>
  <c r="O3567" i="1"/>
  <c r="AI3567" i="1" s="1"/>
  <c r="M3569" i="1"/>
  <c r="AG3569" i="1" s="1"/>
  <c r="N3569" i="1"/>
  <c r="Q3569" i="1" s="1"/>
  <c r="AH3569" i="1" s="1"/>
  <c r="O3569" i="1"/>
  <c r="AI3569" i="1" s="1"/>
  <c r="M3572" i="1"/>
  <c r="AG3572" i="1" s="1"/>
  <c r="N3572" i="1"/>
  <c r="Q3572" i="1" s="1"/>
  <c r="AH3572" i="1" s="1"/>
  <c r="O3572" i="1"/>
  <c r="AI3572" i="1" s="1"/>
  <c r="M3575" i="1"/>
  <c r="AG3575" i="1" s="1"/>
  <c r="N3575" i="1"/>
  <c r="Q3575" i="1" s="1"/>
  <c r="AH3575" i="1" s="1"/>
  <c r="O3575" i="1"/>
  <c r="AI3575" i="1" s="1"/>
  <c r="M3582" i="1"/>
  <c r="AG3582" i="1" s="1"/>
  <c r="N3582" i="1"/>
  <c r="Q3582" i="1" s="1"/>
  <c r="AH3582" i="1" s="1"/>
  <c r="O3582" i="1"/>
  <c r="AI3582" i="1" s="1"/>
  <c r="M3585" i="1"/>
  <c r="AG3585" i="1" s="1"/>
  <c r="N3585" i="1"/>
  <c r="Q3585" i="1" s="1"/>
  <c r="AH3585" i="1" s="1"/>
  <c r="O3585" i="1"/>
  <c r="AI3585" i="1" s="1"/>
  <c r="M3595" i="1"/>
  <c r="AG3595" i="1" s="1"/>
  <c r="N3595" i="1"/>
  <c r="Q3595" i="1" s="1"/>
  <c r="AH3595" i="1" s="1"/>
  <c r="O3595" i="1"/>
  <c r="AI3595" i="1" s="1"/>
  <c r="M3598" i="1"/>
  <c r="AG3598" i="1" s="1"/>
  <c r="N3598" i="1"/>
  <c r="Q3598" i="1" s="1"/>
  <c r="AH3598" i="1" s="1"/>
  <c r="O3598" i="1"/>
  <c r="AI3598" i="1" s="1"/>
  <c r="M3600" i="1"/>
  <c r="AG3600" i="1" s="1"/>
  <c r="N3600" i="1"/>
  <c r="Q3600" i="1" s="1"/>
  <c r="AH3600" i="1" s="1"/>
  <c r="O3600" i="1"/>
  <c r="AI3600" i="1" s="1"/>
  <c r="M3607" i="1"/>
  <c r="AG3607" i="1" s="1"/>
  <c r="N3607" i="1"/>
  <c r="Q3607" i="1" s="1"/>
  <c r="AH3607" i="1" s="1"/>
  <c r="O3607" i="1"/>
  <c r="AI3607" i="1" s="1"/>
  <c r="M3614" i="1"/>
  <c r="AG3614" i="1" s="1"/>
  <c r="N3614" i="1"/>
  <c r="Q3614" i="1" s="1"/>
  <c r="AH3614" i="1" s="1"/>
  <c r="O3614" i="1"/>
  <c r="AI3614" i="1" s="1"/>
  <c r="M3622" i="1"/>
  <c r="AG3622" i="1" s="1"/>
  <c r="N3622" i="1"/>
  <c r="Q3622" i="1" s="1"/>
  <c r="AH3622" i="1" s="1"/>
  <c r="O3622" i="1"/>
  <c r="AI3622" i="1" s="1"/>
  <c r="M3623" i="1"/>
  <c r="AG3623" i="1" s="1"/>
  <c r="N3623" i="1"/>
  <c r="Q3623" i="1" s="1"/>
  <c r="AH3623" i="1" s="1"/>
  <c r="O3623" i="1"/>
  <c r="AI3623" i="1" s="1"/>
  <c r="M3629" i="1"/>
  <c r="AG3629" i="1" s="1"/>
  <c r="N3629" i="1"/>
  <c r="Q3629" i="1" s="1"/>
  <c r="AH3629" i="1" s="1"/>
  <c r="O3629" i="1"/>
  <c r="AI3629" i="1" s="1"/>
  <c r="M3630" i="1"/>
  <c r="AG3630" i="1" s="1"/>
  <c r="N3630" i="1"/>
  <c r="Q3630" i="1" s="1"/>
  <c r="AH3630" i="1" s="1"/>
  <c r="O3630" i="1"/>
  <c r="AI3630" i="1" s="1"/>
  <c r="M3634" i="1"/>
  <c r="AG3634" i="1" s="1"/>
  <c r="N3634" i="1"/>
  <c r="Q3634" i="1" s="1"/>
  <c r="AH3634" i="1" s="1"/>
  <c r="O3634" i="1"/>
  <c r="AI3634" i="1" s="1"/>
  <c r="M3635" i="1"/>
  <c r="AG3635" i="1" s="1"/>
  <c r="N3635" i="1"/>
  <c r="Q3635" i="1" s="1"/>
  <c r="AH3635" i="1" s="1"/>
  <c r="O3635" i="1"/>
  <c r="AI3635" i="1" s="1"/>
  <c r="M3638" i="1"/>
  <c r="AG3638" i="1" s="1"/>
  <c r="N3638" i="1"/>
  <c r="Q3638" i="1" s="1"/>
  <c r="AH3638" i="1" s="1"/>
  <c r="O3638" i="1"/>
  <c r="AI3638" i="1" s="1"/>
  <c r="M3639" i="1"/>
  <c r="AG3639" i="1" s="1"/>
  <c r="N3639" i="1"/>
  <c r="Q3639" i="1" s="1"/>
  <c r="AH3639" i="1" s="1"/>
  <c r="O3639" i="1"/>
  <c r="AI3639" i="1" s="1"/>
  <c r="M3648" i="1"/>
  <c r="AG3648" i="1" s="1"/>
  <c r="N3648" i="1"/>
  <c r="Q3648" i="1" s="1"/>
  <c r="AH3648" i="1" s="1"/>
  <c r="O3648" i="1"/>
  <c r="AI3648" i="1" s="1"/>
  <c r="M3651" i="1"/>
  <c r="AG3651" i="1" s="1"/>
  <c r="N3651" i="1"/>
  <c r="Q3651" i="1" s="1"/>
  <c r="AH3651" i="1" s="1"/>
  <c r="O3651" i="1"/>
  <c r="AI3651" i="1" s="1"/>
  <c r="M3652" i="1"/>
  <c r="AG3652" i="1" s="1"/>
  <c r="N3652" i="1"/>
  <c r="Q3652" i="1" s="1"/>
  <c r="AH3652" i="1" s="1"/>
  <c r="O3652" i="1"/>
  <c r="AI3652" i="1" s="1"/>
  <c r="M3655" i="1"/>
  <c r="AG3655" i="1" s="1"/>
  <c r="N3655" i="1"/>
  <c r="Q3655" i="1" s="1"/>
  <c r="AH3655" i="1" s="1"/>
  <c r="O3655" i="1"/>
  <c r="AI3655" i="1" s="1"/>
  <c r="M3656" i="1"/>
  <c r="AG3656" i="1" s="1"/>
  <c r="N3656" i="1"/>
  <c r="Q3656" i="1" s="1"/>
  <c r="AH3656" i="1" s="1"/>
  <c r="O3656" i="1"/>
  <c r="AI3656" i="1" s="1"/>
  <c r="M3663" i="1"/>
  <c r="AG3663" i="1" s="1"/>
  <c r="N3663" i="1"/>
  <c r="Q3663" i="1" s="1"/>
  <c r="AH3663" i="1" s="1"/>
  <c r="O3663" i="1"/>
  <c r="AI3663" i="1" s="1"/>
  <c r="M3664" i="1"/>
  <c r="AG3664" i="1" s="1"/>
  <c r="N3664" i="1"/>
  <c r="Q3664" i="1" s="1"/>
  <c r="AH3664" i="1" s="1"/>
  <c r="O3664" i="1"/>
  <c r="AI3664" i="1" s="1"/>
  <c r="M3670" i="1"/>
  <c r="AG3670" i="1" s="1"/>
  <c r="N3670" i="1"/>
  <c r="Q3670" i="1" s="1"/>
  <c r="AH3670" i="1" s="1"/>
  <c r="O3670" i="1"/>
  <c r="AI3670" i="1" s="1"/>
  <c r="M3671" i="1"/>
  <c r="AG3671" i="1" s="1"/>
  <c r="N3671" i="1"/>
  <c r="Q3671" i="1" s="1"/>
  <c r="AH3671" i="1" s="1"/>
  <c r="O3671" i="1"/>
  <c r="AI3671" i="1" s="1"/>
  <c r="M3679" i="1"/>
  <c r="AG3679" i="1" s="1"/>
  <c r="N3679" i="1"/>
  <c r="Q3679" i="1" s="1"/>
  <c r="AH3679" i="1" s="1"/>
  <c r="O3679" i="1"/>
  <c r="AI3679" i="1" s="1"/>
  <c r="M3680" i="1"/>
  <c r="AG3680" i="1" s="1"/>
  <c r="N3680" i="1"/>
  <c r="Q3680" i="1" s="1"/>
  <c r="AH3680" i="1" s="1"/>
  <c r="O3680" i="1"/>
  <c r="AI3680" i="1" s="1"/>
  <c r="M3683" i="1"/>
  <c r="AG3683" i="1" s="1"/>
  <c r="N3683" i="1"/>
  <c r="Q3683" i="1" s="1"/>
  <c r="AH3683" i="1" s="1"/>
  <c r="O3683" i="1"/>
  <c r="AI3683" i="1" s="1"/>
  <c r="M3684" i="1"/>
  <c r="AG3684" i="1" s="1"/>
  <c r="N3684" i="1"/>
  <c r="Q3684" i="1" s="1"/>
  <c r="AH3684" i="1" s="1"/>
  <c r="O3684" i="1"/>
  <c r="AI3684" i="1" s="1"/>
  <c r="M3690" i="1"/>
  <c r="AG3690" i="1" s="1"/>
  <c r="N3690" i="1"/>
  <c r="Q3690" i="1" s="1"/>
  <c r="AH3690" i="1" s="1"/>
  <c r="O3690" i="1"/>
  <c r="AI3690" i="1" s="1"/>
  <c r="M3691" i="1"/>
  <c r="AG3691" i="1" s="1"/>
  <c r="N3691" i="1"/>
  <c r="Q3691" i="1" s="1"/>
  <c r="AH3691" i="1" s="1"/>
  <c r="O3691" i="1"/>
  <c r="AI3691" i="1" s="1"/>
  <c r="M3698" i="1"/>
  <c r="AG3698" i="1" s="1"/>
  <c r="N3698" i="1"/>
  <c r="Q3698" i="1" s="1"/>
  <c r="AH3698" i="1" s="1"/>
  <c r="O3698" i="1"/>
  <c r="AI3698" i="1" s="1"/>
  <c r="M3710" i="1"/>
  <c r="AG3710" i="1" s="1"/>
  <c r="N3710" i="1"/>
  <c r="Q3710" i="1" s="1"/>
  <c r="AH3710" i="1" s="1"/>
  <c r="O3710" i="1"/>
  <c r="AI3710" i="1" s="1"/>
  <c r="M3713" i="1"/>
  <c r="AG3713" i="1" s="1"/>
  <c r="N3713" i="1"/>
  <c r="Q3713" i="1" s="1"/>
  <c r="AH3713" i="1" s="1"/>
  <c r="O3713" i="1"/>
  <c r="AI3713" i="1" s="1"/>
  <c r="M3717" i="1"/>
  <c r="AG3717" i="1" s="1"/>
  <c r="N3717" i="1"/>
  <c r="Q3717" i="1" s="1"/>
  <c r="AH3717" i="1" s="1"/>
  <c r="O3717" i="1"/>
  <c r="AI3717" i="1" s="1"/>
  <c r="M3721" i="1"/>
  <c r="AG3721" i="1" s="1"/>
  <c r="N3721" i="1"/>
  <c r="Q3721" i="1" s="1"/>
  <c r="AH3721" i="1" s="1"/>
  <c r="O3721" i="1"/>
  <c r="AI3721" i="1" s="1"/>
  <c r="M3724" i="1"/>
  <c r="AG3724" i="1" s="1"/>
  <c r="N3724" i="1"/>
  <c r="Q3724" i="1" s="1"/>
  <c r="AH3724" i="1" s="1"/>
  <c r="O3724" i="1"/>
  <c r="AI3724" i="1" s="1"/>
  <c r="M3727" i="1"/>
  <c r="AG3727" i="1" s="1"/>
  <c r="N3727" i="1"/>
  <c r="Q3727" i="1" s="1"/>
  <c r="AH3727" i="1" s="1"/>
  <c r="O3727" i="1"/>
  <c r="AI3727" i="1" s="1"/>
  <c r="M3732" i="1"/>
  <c r="AG3732" i="1" s="1"/>
  <c r="N3732" i="1"/>
  <c r="Q3732" i="1" s="1"/>
  <c r="AH3732" i="1" s="1"/>
  <c r="O3732" i="1"/>
  <c r="AI3732" i="1" s="1"/>
  <c r="M3734" i="1"/>
  <c r="AG3734" i="1" s="1"/>
  <c r="N3734" i="1"/>
  <c r="Q3734" i="1" s="1"/>
  <c r="AH3734" i="1" s="1"/>
  <c r="O3734" i="1"/>
  <c r="AI3734" i="1" s="1"/>
  <c r="M3736" i="1"/>
  <c r="AG3736" i="1" s="1"/>
  <c r="N3736" i="1"/>
  <c r="Q3736" i="1" s="1"/>
  <c r="AH3736" i="1" s="1"/>
  <c r="O3736" i="1"/>
  <c r="AI3736" i="1" s="1"/>
  <c r="M3743" i="1"/>
  <c r="AG3743" i="1" s="1"/>
  <c r="N3743" i="1"/>
  <c r="Q3743" i="1" s="1"/>
  <c r="AH3743" i="1" s="1"/>
  <c r="O3743" i="1"/>
  <c r="AI3743" i="1" s="1"/>
  <c r="M3746" i="1"/>
  <c r="AG3746" i="1" s="1"/>
  <c r="N3746" i="1"/>
  <c r="Q3746" i="1" s="1"/>
  <c r="AH3746" i="1" s="1"/>
  <c r="O3746" i="1"/>
  <c r="AI3746" i="1" s="1"/>
  <c r="M3754" i="1"/>
  <c r="AG3754" i="1" s="1"/>
  <c r="N3754" i="1"/>
  <c r="Q3754" i="1" s="1"/>
  <c r="AH3754" i="1" s="1"/>
  <c r="O3754" i="1"/>
  <c r="AI3754" i="1" s="1"/>
  <c r="M3760" i="1"/>
  <c r="AG3760" i="1" s="1"/>
  <c r="N3760" i="1"/>
  <c r="Q3760" i="1" s="1"/>
  <c r="AH3760" i="1" s="1"/>
  <c r="O3760" i="1"/>
  <c r="AI3760" i="1" s="1"/>
  <c r="M3765" i="1"/>
  <c r="AG3765" i="1" s="1"/>
  <c r="N3765" i="1"/>
  <c r="Q3765" i="1" s="1"/>
  <c r="AH3765" i="1" s="1"/>
  <c r="O3765" i="1"/>
  <c r="AI3765" i="1" s="1"/>
  <c r="M3768" i="1"/>
  <c r="AG3768" i="1" s="1"/>
  <c r="N3768" i="1"/>
  <c r="Q3768" i="1" s="1"/>
  <c r="AH3768" i="1" s="1"/>
  <c r="O3768" i="1"/>
  <c r="AI3768" i="1" s="1"/>
  <c r="M3770" i="1"/>
  <c r="AG3770" i="1" s="1"/>
  <c r="N3770" i="1"/>
  <c r="Q3770" i="1" s="1"/>
  <c r="AH3770" i="1" s="1"/>
  <c r="O3770" i="1"/>
  <c r="AI3770" i="1" s="1"/>
  <c r="M3778" i="1"/>
  <c r="AG3778" i="1" s="1"/>
  <c r="N3778" i="1"/>
  <c r="Q3778" i="1" s="1"/>
  <c r="AH3778" i="1" s="1"/>
  <c r="O3778" i="1"/>
  <c r="AI3778" i="1" s="1"/>
  <c r="M3782" i="1"/>
  <c r="AG3782" i="1" s="1"/>
  <c r="N3782" i="1"/>
  <c r="Q3782" i="1" s="1"/>
  <c r="AH3782" i="1" s="1"/>
  <c r="O3782" i="1"/>
  <c r="AI3782" i="1" s="1"/>
  <c r="M3785" i="1"/>
  <c r="AG3785" i="1" s="1"/>
  <c r="N3785" i="1"/>
  <c r="Q3785" i="1" s="1"/>
  <c r="AH3785" i="1" s="1"/>
  <c r="O3785" i="1"/>
  <c r="AI3785" i="1" s="1"/>
  <c r="M3787" i="1"/>
  <c r="AG3787" i="1" s="1"/>
  <c r="N3787" i="1"/>
  <c r="Q3787" i="1" s="1"/>
  <c r="AH3787" i="1" s="1"/>
  <c r="O3787" i="1"/>
  <c r="AI3787" i="1" s="1"/>
  <c r="M3789" i="1"/>
  <c r="AG3789" i="1" s="1"/>
  <c r="N3789" i="1"/>
  <c r="Q3789" i="1" s="1"/>
  <c r="AH3789" i="1" s="1"/>
  <c r="O3789" i="1"/>
  <c r="AI3789" i="1" s="1"/>
  <c r="M3797" i="1"/>
  <c r="AG3797" i="1" s="1"/>
  <c r="N3797" i="1"/>
  <c r="Q3797" i="1" s="1"/>
  <c r="AH3797" i="1" s="1"/>
  <c r="O3797" i="1"/>
  <c r="AI3797" i="1" s="1"/>
  <c r="M3801" i="1"/>
  <c r="AG3801" i="1" s="1"/>
  <c r="N3801" i="1"/>
  <c r="Q3801" i="1" s="1"/>
  <c r="AH3801" i="1" s="1"/>
  <c r="O3801" i="1"/>
  <c r="AI3801" i="1" s="1"/>
  <c r="M3804" i="1"/>
  <c r="AG3804" i="1" s="1"/>
  <c r="N3804" i="1"/>
  <c r="Q3804" i="1" s="1"/>
  <c r="AH3804" i="1" s="1"/>
  <c r="O3804" i="1"/>
  <c r="AI3804" i="1" s="1"/>
  <c r="M3806" i="1"/>
  <c r="AG3806" i="1" s="1"/>
  <c r="N3806" i="1"/>
  <c r="Q3806" i="1" s="1"/>
  <c r="AH3806" i="1" s="1"/>
  <c r="O3806" i="1"/>
  <c r="AI3806" i="1" s="1"/>
  <c r="M3808" i="1"/>
  <c r="AG3808" i="1" s="1"/>
  <c r="N3808" i="1"/>
  <c r="Q3808" i="1" s="1"/>
  <c r="AH3808" i="1" s="1"/>
  <c r="O3808" i="1"/>
  <c r="AI3808" i="1" s="1"/>
  <c r="M3816" i="1"/>
  <c r="AG3816" i="1" s="1"/>
  <c r="N3816" i="1"/>
  <c r="Q3816" i="1" s="1"/>
  <c r="AH3816" i="1" s="1"/>
  <c r="O3816" i="1"/>
  <c r="AI3816" i="1" s="1"/>
  <c r="M3822" i="1"/>
  <c r="AG3822" i="1" s="1"/>
  <c r="N3822" i="1"/>
  <c r="Q3822" i="1" s="1"/>
  <c r="AH3822" i="1" s="1"/>
  <c r="O3822" i="1"/>
  <c r="AI3822" i="1" s="1"/>
  <c r="M3825" i="1"/>
  <c r="AG3825" i="1" s="1"/>
  <c r="N3825" i="1"/>
  <c r="Q3825" i="1" s="1"/>
  <c r="AH3825" i="1" s="1"/>
  <c r="O3825" i="1"/>
  <c r="AI3825" i="1" s="1"/>
  <c r="M3827" i="1"/>
  <c r="AG3827" i="1" s="1"/>
  <c r="N3827" i="1"/>
  <c r="Q3827" i="1" s="1"/>
  <c r="AH3827" i="1" s="1"/>
  <c r="O3827" i="1"/>
  <c r="AI3827" i="1" s="1"/>
  <c r="M3831" i="1"/>
  <c r="AG3831" i="1" s="1"/>
  <c r="N3831" i="1"/>
  <c r="Q3831" i="1" s="1"/>
  <c r="AH3831" i="1" s="1"/>
  <c r="O3831" i="1"/>
  <c r="AI3831" i="1" s="1"/>
  <c r="M3834" i="1"/>
  <c r="AG3834" i="1" s="1"/>
  <c r="N3834" i="1"/>
  <c r="Q3834" i="1" s="1"/>
  <c r="AH3834" i="1" s="1"/>
  <c r="O3834" i="1"/>
  <c r="AI3834" i="1" s="1"/>
  <c r="M3836" i="1"/>
  <c r="AG3836" i="1" s="1"/>
  <c r="N3836" i="1"/>
  <c r="Q3836" i="1" s="1"/>
  <c r="AH3836" i="1" s="1"/>
  <c r="O3836" i="1"/>
  <c r="AI3836" i="1" s="1"/>
  <c r="M3838" i="1"/>
  <c r="AG3838" i="1" s="1"/>
  <c r="N3838" i="1"/>
  <c r="Q3838" i="1" s="1"/>
  <c r="AH3838" i="1" s="1"/>
  <c r="O3838" i="1"/>
  <c r="AI3838" i="1" s="1"/>
  <c r="M3844" i="1"/>
  <c r="AG3844" i="1" s="1"/>
  <c r="N3844" i="1"/>
  <c r="Q3844" i="1" s="1"/>
  <c r="AH3844" i="1" s="1"/>
  <c r="O3844" i="1"/>
  <c r="AI3844" i="1" s="1"/>
  <c r="M3847" i="1"/>
  <c r="AG3847" i="1" s="1"/>
  <c r="N3847" i="1"/>
  <c r="Q3847" i="1" s="1"/>
  <c r="AH3847" i="1" s="1"/>
  <c r="O3847" i="1"/>
  <c r="AI3847" i="1" s="1"/>
  <c r="M3852" i="1"/>
  <c r="AG3852" i="1" s="1"/>
  <c r="N3852" i="1"/>
  <c r="Q3852" i="1" s="1"/>
  <c r="AH3852" i="1" s="1"/>
  <c r="O3852" i="1"/>
  <c r="AI3852" i="1" s="1"/>
  <c r="M3853" i="1"/>
  <c r="AG3853" i="1" s="1"/>
  <c r="N3853" i="1"/>
  <c r="Q3853" i="1" s="1"/>
  <c r="AH3853" i="1" s="1"/>
  <c r="O3853" i="1"/>
  <c r="AI3853" i="1" s="1"/>
  <c r="M3861" i="1"/>
  <c r="AG3861" i="1" s="1"/>
  <c r="N3861" i="1"/>
  <c r="Q3861" i="1" s="1"/>
  <c r="AH3861" i="1" s="1"/>
  <c r="O3861" i="1"/>
  <c r="AI3861" i="1" s="1"/>
  <c r="M3866" i="1"/>
  <c r="AG3866" i="1" s="1"/>
  <c r="N3866" i="1"/>
  <c r="Q3866" i="1" s="1"/>
  <c r="AH3866" i="1" s="1"/>
  <c r="O3866" i="1"/>
  <c r="AI3866" i="1" s="1"/>
  <c r="M3869" i="1"/>
  <c r="AG3869" i="1" s="1"/>
  <c r="N3869" i="1"/>
  <c r="Q3869" i="1" s="1"/>
  <c r="AH3869" i="1" s="1"/>
  <c r="O3869" i="1"/>
  <c r="AI3869" i="1" s="1"/>
  <c r="M3871" i="1"/>
  <c r="AG3871" i="1" s="1"/>
  <c r="N3871" i="1"/>
  <c r="Q3871" i="1" s="1"/>
  <c r="AH3871" i="1" s="1"/>
  <c r="O3871" i="1"/>
  <c r="AI3871" i="1" s="1"/>
  <c r="M3873" i="1"/>
  <c r="AG3873" i="1" s="1"/>
  <c r="N3873" i="1"/>
  <c r="Q3873" i="1" s="1"/>
  <c r="AH3873" i="1" s="1"/>
  <c r="O3873" i="1"/>
  <c r="AI3873" i="1" s="1"/>
  <c r="M3881" i="1"/>
  <c r="AG3881" i="1" s="1"/>
  <c r="N3881" i="1"/>
  <c r="Q3881" i="1" s="1"/>
  <c r="AH3881" i="1" s="1"/>
  <c r="O3881" i="1"/>
  <c r="AI3881" i="1" s="1"/>
  <c r="M3884" i="1"/>
  <c r="AG3884" i="1" s="1"/>
  <c r="N3884" i="1"/>
  <c r="Q3884" i="1" s="1"/>
  <c r="AH3884" i="1" s="1"/>
  <c r="O3884" i="1"/>
  <c r="AI3884" i="1" s="1"/>
  <c r="M3890" i="1"/>
  <c r="AG3890" i="1" s="1"/>
  <c r="N3890" i="1"/>
  <c r="Q3890" i="1" s="1"/>
  <c r="AH3890" i="1" s="1"/>
  <c r="O3890" i="1"/>
  <c r="AI3890" i="1" s="1"/>
  <c r="M3892" i="1"/>
  <c r="AG3892" i="1" s="1"/>
  <c r="N3892" i="1"/>
  <c r="Q3892" i="1" s="1"/>
  <c r="AH3892" i="1" s="1"/>
  <c r="O3892" i="1"/>
  <c r="AI3892" i="1" s="1"/>
  <c r="M3895" i="1"/>
  <c r="AG3895" i="1" s="1"/>
  <c r="N3895" i="1"/>
  <c r="Q3895" i="1" s="1"/>
  <c r="AH3895" i="1" s="1"/>
  <c r="O3895" i="1"/>
  <c r="AI3895" i="1" s="1"/>
  <c r="M3900" i="1"/>
  <c r="AG3900" i="1" s="1"/>
  <c r="N3900" i="1"/>
  <c r="Q3900" i="1" s="1"/>
  <c r="AH3900" i="1" s="1"/>
  <c r="O3900" i="1"/>
  <c r="AI3900" i="1" s="1"/>
  <c r="M3902" i="1"/>
  <c r="AG3902" i="1" s="1"/>
  <c r="N3902" i="1"/>
  <c r="Q3902" i="1" s="1"/>
  <c r="AH3902" i="1" s="1"/>
  <c r="O3902" i="1"/>
  <c r="AI3902" i="1" s="1"/>
  <c r="M3906" i="1"/>
  <c r="AG3906" i="1" s="1"/>
  <c r="N3906" i="1"/>
  <c r="Q3906" i="1" s="1"/>
  <c r="AH3906" i="1" s="1"/>
  <c r="O3906" i="1"/>
  <c r="AI3906" i="1" s="1"/>
  <c r="M3912" i="1"/>
  <c r="AG3912" i="1" s="1"/>
  <c r="N3912" i="1"/>
  <c r="Q3912" i="1" s="1"/>
  <c r="AH3912" i="1" s="1"/>
  <c r="O3912" i="1"/>
  <c r="AI3912" i="1" s="1"/>
  <c r="M3924" i="1"/>
  <c r="AG3924" i="1" s="1"/>
  <c r="N3924" i="1"/>
  <c r="Q3924" i="1" s="1"/>
  <c r="AH3924" i="1" s="1"/>
  <c r="O3924" i="1"/>
  <c r="AI3924" i="1" s="1"/>
  <c r="M3926" i="1"/>
  <c r="AG3926" i="1" s="1"/>
  <c r="N3926" i="1"/>
  <c r="Q3926" i="1" s="1"/>
  <c r="AH3926" i="1" s="1"/>
  <c r="O3926" i="1"/>
  <c r="AI3926" i="1" s="1"/>
  <c r="M3928" i="1"/>
  <c r="AG3928" i="1" s="1"/>
  <c r="N3928" i="1"/>
  <c r="Q3928" i="1" s="1"/>
  <c r="AH3928" i="1" s="1"/>
  <c r="O3928" i="1"/>
  <c r="AI3928" i="1" s="1"/>
  <c r="M3936" i="1"/>
  <c r="AG3936" i="1" s="1"/>
  <c r="N3936" i="1"/>
  <c r="Q3936" i="1" s="1"/>
  <c r="AH3936" i="1" s="1"/>
  <c r="O3936" i="1"/>
  <c r="AI3936" i="1" s="1"/>
  <c r="M3945" i="1"/>
  <c r="AG3945" i="1" s="1"/>
  <c r="N3945" i="1"/>
  <c r="Q3945" i="1" s="1"/>
  <c r="AH3945" i="1" s="1"/>
  <c r="O3945" i="1"/>
  <c r="AI3945" i="1" s="1"/>
  <c r="M3953" i="1"/>
  <c r="AG3953" i="1" s="1"/>
  <c r="N3953" i="1"/>
  <c r="Q3953" i="1" s="1"/>
  <c r="AH3953" i="1" s="1"/>
  <c r="O3953" i="1"/>
  <c r="AI3953" i="1" s="1"/>
  <c r="M3971" i="1"/>
  <c r="AG3971" i="1" s="1"/>
  <c r="N3971" i="1"/>
  <c r="Q3971" i="1" s="1"/>
  <c r="AH3971" i="1" s="1"/>
  <c r="O3971" i="1"/>
  <c r="AI3971" i="1" s="1"/>
  <c r="M3974" i="1"/>
  <c r="AG3974" i="1" s="1"/>
  <c r="N3974" i="1"/>
  <c r="Q3974" i="1" s="1"/>
  <c r="AH3974" i="1" s="1"/>
  <c r="O3974" i="1"/>
  <c r="AI3974" i="1" s="1"/>
  <c r="M3976" i="1"/>
  <c r="AG3976" i="1" s="1"/>
  <c r="N3976" i="1"/>
  <c r="Q3976" i="1" s="1"/>
  <c r="AH3976" i="1" s="1"/>
  <c r="O3976" i="1"/>
  <c r="AI3976" i="1" s="1"/>
  <c r="M3978" i="1"/>
  <c r="AG3978" i="1" s="1"/>
  <c r="N3978" i="1"/>
  <c r="Q3978" i="1" s="1"/>
  <c r="AH3978" i="1" s="1"/>
  <c r="O3978" i="1"/>
  <c r="AI3978" i="1" s="1"/>
  <c r="M3986" i="1"/>
  <c r="AG3986" i="1" s="1"/>
  <c r="N3986" i="1"/>
  <c r="Q3986" i="1" s="1"/>
  <c r="AH3986" i="1" s="1"/>
  <c r="O3986" i="1"/>
  <c r="AI3986" i="1" s="1"/>
  <c r="M3988" i="1"/>
  <c r="AG3988" i="1" s="1"/>
  <c r="N3988" i="1"/>
  <c r="Q3988" i="1" s="1"/>
  <c r="AH3988" i="1" s="1"/>
  <c r="O3988" i="1"/>
  <c r="AI3988" i="1" s="1"/>
  <c r="M3993" i="1"/>
  <c r="AG3993" i="1" s="1"/>
  <c r="N3993" i="1"/>
  <c r="Q3993" i="1" s="1"/>
  <c r="AH3993" i="1" s="1"/>
  <c r="O3993" i="1"/>
  <c r="AI3993" i="1" s="1"/>
  <c r="M3996" i="1"/>
  <c r="AG3996" i="1" s="1"/>
  <c r="N3996" i="1"/>
  <c r="Q3996" i="1" s="1"/>
  <c r="AH3996" i="1" s="1"/>
  <c r="O3996" i="1"/>
  <c r="AI3996" i="1" s="1"/>
  <c r="M3997" i="1"/>
  <c r="AG3997" i="1" s="1"/>
  <c r="N3997" i="1"/>
  <c r="Q3997" i="1" s="1"/>
  <c r="AH3997" i="1" s="1"/>
  <c r="O3997" i="1"/>
  <c r="AI3997" i="1" s="1"/>
  <c r="L3995" i="1"/>
  <c r="L3994" i="1" s="1"/>
  <c r="K3995" i="1"/>
  <c r="K3994" i="1" s="1"/>
  <c r="J3995" i="1"/>
  <c r="J3994" i="1" s="1"/>
  <c r="L3992" i="1"/>
  <c r="L3991" i="1" s="1"/>
  <c r="K3992" i="1"/>
  <c r="K3991" i="1" s="1"/>
  <c r="J3992" i="1"/>
  <c r="J3991" i="1" s="1"/>
  <c r="L3987" i="1"/>
  <c r="K3987" i="1"/>
  <c r="J3987" i="1"/>
  <c r="L3985" i="1"/>
  <c r="K3985" i="1"/>
  <c r="J3985" i="1"/>
  <c r="L3977" i="1"/>
  <c r="K3977" i="1"/>
  <c r="J3977" i="1"/>
  <c r="L3975" i="1"/>
  <c r="K3975" i="1"/>
  <c r="J3975" i="1"/>
  <c r="L3973" i="1"/>
  <c r="K3973" i="1"/>
  <c r="J3973" i="1"/>
  <c r="L3970" i="1"/>
  <c r="L3969" i="1" s="1"/>
  <c r="K3970" i="1"/>
  <c r="K3969" i="1" s="1"/>
  <c r="J3970" i="1"/>
  <c r="J3969" i="1" s="1"/>
  <c r="L3952" i="1"/>
  <c r="L3951" i="1" s="1"/>
  <c r="L3947" i="1" s="1"/>
  <c r="L3946" i="1" s="1"/>
  <c r="K3952" i="1"/>
  <c r="K3951" i="1" s="1"/>
  <c r="K3947" i="1" s="1"/>
  <c r="K3946" i="1" s="1"/>
  <c r="J3952" i="1"/>
  <c r="J3951" i="1" s="1"/>
  <c r="J3947" i="1" s="1"/>
  <c r="J3946" i="1" s="1"/>
  <c r="L3944" i="1"/>
  <c r="L3943" i="1" s="1"/>
  <c r="K3944" i="1"/>
  <c r="K3943" i="1" s="1"/>
  <c r="J3944" i="1"/>
  <c r="J3943" i="1" s="1"/>
  <c r="L3935" i="1"/>
  <c r="L3934" i="1" s="1"/>
  <c r="K3935" i="1"/>
  <c r="K3934" i="1" s="1"/>
  <c r="J3935" i="1"/>
  <c r="J3934" i="1" s="1"/>
  <c r="L3927" i="1"/>
  <c r="K3927" i="1"/>
  <c r="J3927" i="1"/>
  <c r="L3925" i="1"/>
  <c r="K3925" i="1"/>
  <c r="J3925" i="1"/>
  <c r="L3923" i="1"/>
  <c r="K3923" i="1"/>
  <c r="J3923" i="1"/>
  <c r="L3911" i="1"/>
  <c r="L3910" i="1" s="1"/>
  <c r="L3909" i="1" s="1"/>
  <c r="K3911" i="1"/>
  <c r="K3910" i="1" s="1"/>
  <c r="K3909" i="1" s="1"/>
  <c r="J3911" i="1"/>
  <c r="J3910" i="1" s="1"/>
  <c r="J3909" i="1" s="1"/>
  <c r="L3905" i="1"/>
  <c r="L3904" i="1" s="1"/>
  <c r="K3905" i="1"/>
  <c r="K3904" i="1" s="1"/>
  <c r="J3905" i="1"/>
  <c r="J3904" i="1" s="1"/>
  <c r="L3901" i="1"/>
  <c r="K3901" i="1"/>
  <c r="J3901" i="1"/>
  <c r="L3899" i="1"/>
  <c r="K3899" i="1"/>
  <c r="J3899" i="1"/>
  <c r="L3894" i="1"/>
  <c r="L3893" i="1" s="1"/>
  <c r="K3894" i="1"/>
  <c r="K3893" i="1" s="1"/>
  <c r="J3894" i="1"/>
  <c r="J3893" i="1" s="1"/>
  <c r="L3891" i="1"/>
  <c r="K3891" i="1"/>
  <c r="J3891" i="1"/>
  <c r="L3889" i="1"/>
  <c r="K3889" i="1"/>
  <c r="J3889" i="1"/>
  <c r="L3883" i="1"/>
  <c r="L3882" i="1" s="1"/>
  <c r="K3883" i="1"/>
  <c r="K3882" i="1" s="1"/>
  <c r="J3883" i="1"/>
  <c r="J3882" i="1" s="1"/>
  <c r="L3880" i="1"/>
  <c r="L3879" i="1" s="1"/>
  <c r="K3880" i="1"/>
  <c r="K3879" i="1" s="1"/>
  <c r="J3880" i="1"/>
  <c r="J3879" i="1" s="1"/>
  <c r="L3872" i="1"/>
  <c r="K3872" i="1"/>
  <c r="J3872" i="1"/>
  <c r="L3870" i="1"/>
  <c r="K3870" i="1"/>
  <c r="J3870" i="1"/>
  <c r="L3868" i="1"/>
  <c r="K3868" i="1"/>
  <c r="J3868" i="1"/>
  <c r="L3865" i="1"/>
  <c r="L3864" i="1" s="1"/>
  <c r="K3865" i="1"/>
  <c r="K3864" i="1" s="1"/>
  <c r="J3865" i="1"/>
  <c r="J3864" i="1" s="1"/>
  <c r="L3860" i="1"/>
  <c r="L3859" i="1" s="1"/>
  <c r="L3858" i="1" s="1"/>
  <c r="L3857" i="1" s="1"/>
  <c r="K3860" i="1"/>
  <c r="K3859" i="1" s="1"/>
  <c r="K3858" i="1" s="1"/>
  <c r="K3857" i="1" s="1"/>
  <c r="J3860" i="1"/>
  <c r="J3859" i="1" s="1"/>
  <c r="J3858" i="1" s="1"/>
  <c r="J3857" i="1" s="1"/>
  <c r="L3851" i="1"/>
  <c r="L3850" i="1" s="1"/>
  <c r="L3849" i="1" s="1"/>
  <c r="L3848" i="1" s="1"/>
  <c r="K3851" i="1"/>
  <c r="K3850" i="1" s="1"/>
  <c r="K3849" i="1" s="1"/>
  <c r="K3848" i="1" s="1"/>
  <c r="J3851" i="1"/>
  <c r="J3850" i="1" s="1"/>
  <c r="J3849" i="1" s="1"/>
  <c r="J3848" i="1" s="1"/>
  <c r="L3846" i="1"/>
  <c r="L3845" i="1" s="1"/>
  <c r="K3846" i="1"/>
  <c r="K3845" i="1" s="1"/>
  <c r="J3846" i="1"/>
  <c r="J3845" i="1" s="1"/>
  <c r="L3843" i="1"/>
  <c r="L3842" i="1" s="1"/>
  <c r="K3843" i="1"/>
  <c r="K3842" i="1" s="1"/>
  <c r="J3843" i="1"/>
  <c r="J3842" i="1" s="1"/>
  <c r="L3837" i="1"/>
  <c r="K3837" i="1"/>
  <c r="J3837" i="1"/>
  <c r="L3835" i="1"/>
  <c r="K3835" i="1"/>
  <c r="J3835" i="1"/>
  <c r="L3833" i="1"/>
  <c r="K3833" i="1"/>
  <c r="J3833" i="1"/>
  <c r="L3830" i="1"/>
  <c r="L3829" i="1" s="1"/>
  <c r="K3830" i="1"/>
  <c r="K3829" i="1" s="1"/>
  <c r="J3830" i="1"/>
  <c r="J3829" i="1" s="1"/>
  <c r="L3826" i="1"/>
  <c r="K3826" i="1"/>
  <c r="J3826" i="1"/>
  <c r="L3824" i="1"/>
  <c r="K3824" i="1"/>
  <c r="J3824" i="1"/>
  <c r="L3821" i="1"/>
  <c r="L3820" i="1" s="1"/>
  <c r="K3821" i="1"/>
  <c r="K3820" i="1" s="1"/>
  <c r="J3821" i="1"/>
  <c r="J3820" i="1" s="1"/>
  <c r="L3815" i="1"/>
  <c r="L3814" i="1" s="1"/>
  <c r="L3813" i="1" s="1"/>
  <c r="L3812" i="1" s="1"/>
  <c r="L3811" i="1" s="1"/>
  <c r="K3815" i="1"/>
  <c r="K3814" i="1" s="1"/>
  <c r="K3813" i="1" s="1"/>
  <c r="K3812" i="1" s="1"/>
  <c r="K3811" i="1" s="1"/>
  <c r="J3815" i="1"/>
  <c r="J3814" i="1" s="1"/>
  <c r="J3813" i="1" s="1"/>
  <c r="J3812" i="1" s="1"/>
  <c r="J3811" i="1" s="1"/>
  <c r="L3807" i="1"/>
  <c r="K3807" i="1"/>
  <c r="J3807" i="1"/>
  <c r="L3805" i="1"/>
  <c r="K3805" i="1"/>
  <c r="J3805" i="1"/>
  <c r="L3803" i="1"/>
  <c r="K3803" i="1"/>
  <c r="J3803" i="1"/>
  <c r="L3800" i="1"/>
  <c r="L3799" i="1" s="1"/>
  <c r="K3800" i="1"/>
  <c r="K3799" i="1" s="1"/>
  <c r="J3800" i="1"/>
  <c r="J3799" i="1" s="1"/>
  <c r="L3796" i="1"/>
  <c r="L3795" i="1" s="1"/>
  <c r="L3794" i="1" s="1"/>
  <c r="K3796" i="1"/>
  <c r="K3795" i="1" s="1"/>
  <c r="K3794" i="1" s="1"/>
  <c r="J3796" i="1"/>
  <c r="J3795" i="1" s="1"/>
  <c r="J3794" i="1" s="1"/>
  <c r="L3788" i="1"/>
  <c r="K3788" i="1"/>
  <c r="J3788" i="1"/>
  <c r="L3786" i="1"/>
  <c r="K3786" i="1"/>
  <c r="J3786" i="1"/>
  <c r="L3784" i="1"/>
  <c r="K3784" i="1"/>
  <c r="J3784" i="1"/>
  <c r="L3781" i="1"/>
  <c r="L3780" i="1" s="1"/>
  <c r="K3781" i="1"/>
  <c r="K3780" i="1" s="1"/>
  <c r="J3781" i="1"/>
  <c r="J3780" i="1" s="1"/>
  <c r="L3777" i="1"/>
  <c r="L3776" i="1" s="1"/>
  <c r="L3775" i="1" s="1"/>
  <c r="K3777" i="1"/>
  <c r="K3776" i="1" s="1"/>
  <c r="K3775" i="1" s="1"/>
  <c r="J3777" i="1"/>
  <c r="J3776" i="1" s="1"/>
  <c r="J3775" i="1" s="1"/>
  <c r="L3769" i="1"/>
  <c r="K3769" i="1"/>
  <c r="J3769" i="1"/>
  <c r="L3767" i="1"/>
  <c r="K3767" i="1"/>
  <c r="J3767" i="1"/>
  <c r="L3764" i="1"/>
  <c r="L3763" i="1" s="1"/>
  <c r="K3764" i="1"/>
  <c r="K3763" i="1" s="1"/>
  <c r="J3764" i="1"/>
  <c r="J3763" i="1" s="1"/>
  <c r="L3759" i="1"/>
  <c r="L3758" i="1" s="1"/>
  <c r="L3757" i="1" s="1"/>
  <c r="L3756" i="1" s="1"/>
  <c r="K3759" i="1"/>
  <c r="K3758" i="1" s="1"/>
  <c r="K3757" i="1" s="1"/>
  <c r="K3756" i="1" s="1"/>
  <c r="J3759" i="1"/>
  <c r="J3758" i="1" s="1"/>
  <c r="J3757" i="1" s="1"/>
  <c r="J3756" i="1" s="1"/>
  <c r="L3753" i="1"/>
  <c r="L3752" i="1" s="1"/>
  <c r="L3751" i="1" s="1"/>
  <c r="K3753" i="1"/>
  <c r="K3752" i="1" s="1"/>
  <c r="K3751" i="1" s="1"/>
  <c r="J3753" i="1"/>
  <c r="J3752" i="1" s="1"/>
  <c r="J3751" i="1" s="1"/>
  <c r="L3745" i="1"/>
  <c r="L3744" i="1" s="1"/>
  <c r="K3745" i="1"/>
  <c r="K3744" i="1" s="1"/>
  <c r="J3745" i="1"/>
  <c r="J3744" i="1" s="1"/>
  <c r="L3742" i="1"/>
  <c r="L3741" i="1" s="1"/>
  <c r="K3742" i="1"/>
  <c r="K3741" i="1" s="1"/>
  <c r="J3742" i="1"/>
  <c r="J3741" i="1" s="1"/>
  <c r="L3735" i="1"/>
  <c r="K3735" i="1"/>
  <c r="J3735" i="1"/>
  <c r="L3733" i="1"/>
  <c r="K3733" i="1"/>
  <c r="J3733" i="1"/>
  <c r="L3731" i="1"/>
  <c r="K3731" i="1"/>
  <c r="J3731" i="1"/>
  <c r="L3726" i="1"/>
  <c r="L3725" i="1" s="1"/>
  <c r="K3726" i="1"/>
  <c r="K3725" i="1" s="1"/>
  <c r="J3726" i="1"/>
  <c r="L3723" i="1"/>
  <c r="L3722" i="1" s="1"/>
  <c r="K3723" i="1"/>
  <c r="K3722" i="1" s="1"/>
  <c r="J3723" i="1"/>
  <c r="L3720" i="1"/>
  <c r="L3719" i="1" s="1"/>
  <c r="K3720" i="1"/>
  <c r="K3719" i="1" s="1"/>
  <c r="J3720" i="1"/>
  <c r="L3716" i="1"/>
  <c r="L3715" i="1" s="1"/>
  <c r="L3714" i="1" s="1"/>
  <c r="K3716" i="1"/>
  <c r="K3715" i="1" s="1"/>
  <c r="K3714" i="1" s="1"/>
  <c r="J3716" i="1"/>
  <c r="J3715" i="1" s="1"/>
  <c r="J3714" i="1" s="1"/>
  <c r="L3712" i="1"/>
  <c r="L3711" i="1" s="1"/>
  <c r="K3712" i="1"/>
  <c r="K3711" i="1" s="1"/>
  <c r="J3712" i="1"/>
  <c r="J3711" i="1" s="1"/>
  <c r="L3709" i="1"/>
  <c r="L3706" i="1" s="1"/>
  <c r="K3709" i="1"/>
  <c r="K3706" i="1" s="1"/>
  <c r="J3709" i="1"/>
  <c r="J3706" i="1" s="1"/>
  <c r="L3697" i="1"/>
  <c r="L3696" i="1" s="1"/>
  <c r="L3695" i="1" s="1"/>
  <c r="L3694" i="1" s="1"/>
  <c r="K3697" i="1"/>
  <c r="K3696" i="1" s="1"/>
  <c r="K3695" i="1" s="1"/>
  <c r="K3694" i="1" s="1"/>
  <c r="J3697" i="1"/>
  <c r="L3689" i="1"/>
  <c r="L3688" i="1" s="1"/>
  <c r="L3687" i="1" s="1"/>
  <c r="L3686" i="1" s="1"/>
  <c r="L3685" i="1" s="1"/>
  <c r="K3689" i="1"/>
  <c r="K3688" i="1" s="1"/>
  <c r="K3687" i="1" s="1"/>
  <c r="K3686" i="1" s="1"/>
  <c r="K3685" i="1" s="1"/>
  <c r="J3689" i="1"/>
  <c r="J3688" i="1" s="1"/>
  <c r="J3687" i="1" s="1"/>
  <c r="L3682" i="1"/>
  <c r="L3681" i="1" s="1"/>
  <c r="K3682" i="1"/>
  <c r="K3681" i="1" s="1"/>
  <c r="J3682" i="1"/>
  <c r="J3681" i="1" s="1"/>
  <c r="L3678" i="1"/>
  <c r="L3677" i="1" s="1"/>
  <c r="K3678" i="1"/>
  <c r="K3677" i="1" s="1"/>
  <c r="J3678" i="1"/>
  <c r="J3677" i="1" s="1"/>
  <c r="L3669" i="1"/>
  <c r="L3668" i="1" s="1"/>
  <c r="L3667" i="1" s="1"/>
  <c r="L3666" i="1" s="1"/>
  <c r="L3665" i="1" s="1"/>
  <c r="K3669" i="1"/>
  <c r="K3668" i="1" s="1"/>
  <c r="K3667" i="1" s="1"/>
  <c r="K3666" i="1" s="1"/>
  <c r="K3665" i="1" s="1"/>
  <c r="J3669" i="1"/>
  <c r="J3668" i="1" s="1"/>
  <c r="J3667" i="1" s="1"/>
  <c r="J3666" i="1" s="1"/>
  <c r="J3665" i="1" s="1"/>
  <c r="L3662" i="1"/>
  <c r="L3661" i="1" s="1"/>
  <c r="L3660" i="1" s="1"/>
  <c r="L3659" i="1" s="1"/>
  <c r="L3658" i="1" s="1"/>
  <c r="L3657" i="1" s="1"/>
  <c r="K3662" i="1"/>
  <c r="K3661" i="1" s="1"/>
  <c r="K3660" i="1" s="1"/>
  <c r="K3659" i="1" s="1"/>
  <c r="K3658" i="1" s="1"/>
  <c r="K3657" i="1" s="1"/>
  <c r="J3662" i="1"/>
  <c r="J3661" i="1" s="1"/>
  <c r="J3660" i="1" s="1"/>
  <c r="J3659" i="1" s="1"/>
  <c r="J3658" i="1" s="1"/>
  <c r="J3657" i="1" s="1"/>
  <c r="L3654" i="1"/>
  <c r="L3653" i="1" s="1"/>
  <c r="K3654" i="1"/>
  <c r="K3653" i="1" s="1"/>
  <c r="J3654" i="1"/>
  <c r="J3653" i="1" s="1"/>
  <c r="L3650" i="1"/>
  <c r="L3649" i="1" s="1"/>
  <c r="K3650" i="1"/>
  <c r="K3649" i="1" s="1"/>
  <c r="J3650" i="1"/>
  <c r="J3649" i="1" s="1"/>
  <c r="L3647" i="1"/>
  <c r="L3646" i="1" s="1"/>
  <c r="K3647" i="1"/>
  <c r="K3646" i="1" s="1"/>
  <c r="J3647" i="1"/>
  <c r="L3637" i="1"/>
  <c r="L3636" i="1" s="1"/>
  <c r="K3637" i="1"/>
  <c r="K3636" i="1" s="1"/>
  <c r="J3637" i="1"/>
  <c r="J3636" i="1" s="1"/>
  <c r="L3633" i="1"/>
  <c r="L3632" i="1" s="1"/>
  <c r="K3633" i="1"/>
  <c r="K3632" i="1" s="1"/>
  <c r="J3633" i="1"/>
  <c r="J3632" i="1" s="1"/>
  <c r="L3628" i="1"/>
  <c r="L3627" i="1" s="1"/>
  <c r="L3626" i="1" s="1"/>
  <c r="K3628" i="1"/>
  <c r="K3627" i="1" s="1"/>
  <c r="K3626" i="1" s="1"/>
  <c r="J3628" i="1"/>
  <c r="J3627" i="1" s="1"/>
  <c r="J3626" i="1" s="1"/>
  <c r="L3621" i="1"/>
  <c r="L3620" i="1" s="1"/>
  <c r="L3619" i="1" s="1"/>
  <c r="L3618" i="1" s="1"/>
  <c r="K3621" i="1"/>
  <c r="K3620" i="1" s="1"/>
  <c r="K3619" i="1" s="1"/>
  <c r="K3618" i="1" s="1"/>
  <c r="J3621" i="1"/>
  <c r="J3620" i="1" s="1"/>
  <c r="J3619" i="1" s="1"/>
  <c r="L3613" i="1"/>
  <c r="L3612" i="1" s="1"/>
  <c r="L3611" i="1" s="1"/>
  <c r="L3610" i="1" s="1"/>
  <c r="L3609" i="1" s="1"/>
  <c r="L3608" i="1" s="1"/>
  <c r="K3613" i="1"/>
  <c r="K3612" i="1" s="1"/>
  <c r="K3611" i="1" s="1"/>
  <c r="K3610" i="1" s="1"/>
  <c r="K3609" i="1" s="1"/>
  <c r="K3608" i="1" s="1"/>
  <c r="J3613" i="1"/>
  <c r="J3612" i="1" s="1"/>
  <c r="J3611" i="1" s="1"/>
  <c r="J3610" i="1" s="1"/>
  <c r="J3609" i="1" s="1"/>
  <c r="J3608" i="1" s="1"/>
  <c r="L3606" i="1"/>
  <c r="L3605" i="1" s="1"/>
  <c r="L3604" i="1" s="1"/>
  <c r="L3603" i="1" s="1"/>
  <c r="L3602" i="1" s="1"/>
  <c r="L3601" i="1" s="1"/>
  <c r="K3606" i="1"/>
  <c r="K3605" i="1" s="1"/>
  <c r="K3604" i="1" s="1"/>
  <c r="K3603" i="1" s="1"/>
  <c r="K3602" i="1" s="1"/>
  <c r="K3601" i="1" s="1"/>
  <c r="J3606" i="1"/>
  <c r="J3605" i="1" s="1"/>
  <c r="J3604" i="1" s="1"/>
  <c r="J3603" i="1" s="1"/>
  <c r="J3602" i="1" s="1"/>
  <c r="J3601" i="1" s="1"/>
  <c r="L3599" i="1"/>
  <c r="K3599" i="1"/>
  <c r="J3599" i="1"/>
  <c r="L3597" i="1"/>
  <c r="K3597" i="1"/>
  <c r="J3597" i="1"/>
  <c r="L3594" i="1"/>
  <c r="L3593" i="1" s="1"/>
  <c r="K3594" i="1"/>
  <c r="K3593" i="1" s="1"/>
  <c r="J3594" i="1"/>
  <c r="J3593" i="1" s="1"/>
  <c r="L3584" i="1"/>
  <c r="L3583" i="1" s="1"/>
  <c r="K3584" i="1"/>
  <c r="K3583" i="1" s="1"/>
  <c r="J3584" i="1"/>
  <c r="J3583" i="1" s="1"/>
  <c r="L3581" i="1"/>
  <c r="L3580" i="1" s="1"/>
  <c r="K3581" i="1"/>
  <c r="K3580" i="1" s="1"/>
  <c r="J3581" i="1"/>
  <c r="J3580" i="1" s="1"/>
  <c r="L3574" i="1"/>
  <c r="L3573" i="1" s="1"/>
  <c r="K3574" i="1"/>
  <c r="K3573" i="1" s="1"/>
  <c r="J3574" i="1"/>
  <c r="J3573" i="1" s="1"/>
  <c r="L3571" i="1"/>
  <c r="L3570" i="1" s="1"/>
  <c r="K3571" i="1"/>
  <c r="K3570" i="1" s="1"/>
  <c r="J3571" i="1"/>
  <c r="J3570" i="1" s="1"/>
  <c r="L3568" i="1"/>
  <c r="K3568" i="1"/>
  <c r="J3568" i="1"/>
  <c r="L3566" i="1"/>
  <c r="K3566" i="1"/>
  <c r="J3566" i="1"/>
  <c r="L3563" i="1"/>
  <c r="L3562" i="1" s="1"/>
  <c r="K3563" i="1"/>
  <c r="K3562" i="1" s="1"/>
  <c r="J3563" i="1"/>
  <c r="J3562" i="1" s="1"/>
  <c r="L3554" i="1"/>
  <c r="L3553" i="1" s="1"/>
  <c r="K3554" i="1"/>
  <c r="K3553" i="1" s="1"/>
  <c r="J3554" i="1"/>
  <c r="L3550" i="1"/>
  <c r="L3549" i="1" s="1"/>
  <c r="K3550" i="1"/>
  <c r="K3549" i="1" s="1"/>
  <c r="J3550" i="1"/>
  <c r="L3547" i="1"/>
  <c r="L3546" i="1" s="1"/>
  <c r="L3545" i="1" s="1"/>
  <c r="K3547" i="1"/>
  <c r="K3546" i="1" s="1"/>
  <c r="K3545" i="1" s="1"/>
  <c r="J3547" i="1"/>
  <c r="J3546" i="1" s="1"/>
  <c r="J3545" i="1" s="1"/>
  <c r="L3543" i="1"/>
  <c r="L3542" i="1" s="1"/>
  <c r="K3543" i="1"/>
  <c r="K3542" i="1" s="1"/>
  <c r="J3543" i="1"/>
  <c r="J3542" i="1" s="1"/>
  <c r="L3540" i="1"/>
  <c r="K3540" i="1"/>
  <c r="J3540" i="1"/>
  <c r="L3538" i="1"/>
  <c r="K3538" i="1"/>
  <c r="J3538" i="1"/>
  <c r="L3535" i="1"/>
  <c r="K3535" i="1"/>
  <c r="J3535" i="1"/>
  <c r="L3533" i="1"/>
  <c r="K3533" i="1"/>
  <c r="J3533" i="1"/>
  <c r="L3531" i="1"/>
  <c r="K3531" i="1"/>
  <c r="J3531" i="1"/>
  <c r="L3526" i="1"/>
  <c r="L3525" i="1" s="1"/>
  <c r="L3524" i="1" s="1"/>
  <c r="K3526" i="1"/>
  <c r="K3525" i="1" s="1"/>
  <c r="K3524" i="1" s="1"/>
  <c r="J3526" i="1"/>
  <c r="L3522" i="1"/>
  <c r="L3521" i="1" s="1"/>
  <c r="L3520" i="1" s="1"/>
  <c r="K3522" i="1"/>
  <c r="K3521" i="1" s="1"/>
  <c r="K3520" i="1" s="1"/>
  <c r="J3522" i="1"/>
  <c r="L3518" i="1"/>
  <c r="L3517" i="1" s="1"/>
  <c r="L3516" i="1" s="1"/>
  <c r="K3518" i="1"/>
  <c r="K3517" i="1" s="1"/>
  <c r="K3516" i="1" s="1"/>
  <c r="J3518" i="1"/>
  <c r="L3512" i="1"/>
  <c r="L3511" i="1" s="1"/>
  <c r="L3510" i="1" s="1"/>
  <c r="L3509" i="1" s="1"/>
  <c r="L3508" i="1" s="1"/>
  <c r="K3512" i="1"/>
  <c r="K3511" i="1" s="1"/>
  <c r="K3510" i="1" s="1"/>
  <c r="K3509" i="1" s="1"/>
  <c r="K3508" i="1" s="1"/>
  <c r="J3512" i="1"/>
  <c r="J3511" i="1" s="1"/>
  <c r="J3510" i="1" s="1"/>
  <c r="J3509" i="1" s="1"/>
  <c r="J3508" i="1" s="1"/>
  <c r="L3506" i="1"/>
  <c r="L3505" i="1" s="1"/>
  <c r="L3504" i="1" s="1"/>
  <c r="L3503" i="1" s="1"/>
  <c r="L3502" i="1" s="1"/>
  <c r="K3506" i="1"/>
  <c r="K3505" i="1" s="1"/>
  <c r="K3504" i="1" s="1"/>
  <c r="K3503" i="1" s="1"/>
  <c r="K3502" i="1" s="1"/>
  <c r="J3506" i="1"/>
  <c r="J3505" i="1" s="1"/>
  <c r="J3504" i="1" s="1"/>
  <c r="J3503" i="1" s="1"/>
  <c r="J3502" i="1" s="1"/>
  <c r="L3500" i="1"/>
  <c r="K3500" i="1"/>
  <c r="J3500" i="1"/>
  <c r="L3498" i="1"/>
  <c r="K3498" i="1"/>
  <c r="J3498" i="1"/>
  <c r="L3493" i="1"/>
  <c r="L3492" i="1" s="1"/>
  <c r="K3493" i="1"/>
  <c r="K3492" i="1" s="1"/>
  <c r="J3493" i="1"/>
  <c r="J3492" i="1" s="1"/>
  <c r="L3490" i="1"/>
  <c r="L3489" i="1" s="1"/>
  <c r="K3490" i="1"/>
  <c r="K3489" i="1" s="1"/>
  <c r="J3490" i="1"/>
  <c r="J3489" i="1" s="1"/>
  <c r="L3487" i="1"/>
  <c r="L3486" i="1" s="1"/>
  <c r="K3487" i="1"/>
  <c r="K3486" i="1" s="1"/>
  <c r="J3487" i="1"/>
  <c r="J3486" i="1" s="1"/>
  <c r="L3482" i="1"/>
  <c r="L3481" i="1" s="1"/>
  <c r="L3480" i="1" s="1"/>
  <c r="K3482" i="1"/>
  <c r="K3481" i="1" s="1"/>
  <c r="K3480" i="1" s="1"/>
  <c r="J3482" i="1"/>
  <c r="J3481" i="1" s="1"/>
  <c r="J3480" i="1" s="1"/>
  <c r="L3477" i="1"/>
  <c r="L3476" i="1" s="1"/>
  <c r="L3475" i="1" s="1"/>
  <c r="K3477" i="1"/>
  <c r="K3476" i="1" s="1"/>
  <c r="K3475" i="1" s="1"/>
  <c r="J3477" i="1"/>
  <c r="J3476" i="1" s="1"/>
  <c r="J3475" i="1" s="1"/>
  <c r="L3473" i="1"/>
  <c r="K3473" i="1"/>
  <c r="J3473" i="1"/>
  <c r="L3471" i="1"/>
  <c r="K3471" i="1"/>
  <c r="J3471" i="1"/>
  <c r="L3467" i="1"/>
  <c r="K3467" i="1"/>
  <c r="J3467" i="1"/>
  <c r="L3465" i="1"/>
  <c r="K3465" i="1"/>
  <c r="J3465" i="1"/>
  <c r="L3459" i="1"/>
  <c r="K3459" i="1"/>
  <c r="J3459" i="1"/>
  <c r="L3457" i="1"/>
  <c r="K3457" i="1"/>
  <c r="J3457" i="1"/>
  <c r="L3455" i="1"/>
  <c r="K3455" i="1"/>
  <c r="J3455" i="1"/>
  <c r="L3452" i="1"/>
  <c r="L3451" i="1" s="1"/>
  <c r="K3452" i="1"/>
  <c r="K3451" i="1" s="1"/>
  <c r="J3452" i="1"/>
  <c r="J3451" i="1" s="1"/>
  <c r="L3448" i="1"/>
  <c r="L3447" i="1" s="1"/>
  <c r="L3446" i="1" s="1"/>
  <c r="K3448" i="1"/>
  <c r="K3447" i="1" s="1"/>
  <c r="K3446" i="1" s="1"/>
  <c r="J3448" i="1"/>
  <c r="J3447" i="1" s="1"/>
  <c r="J3446" i="1" s="1"/>
  <c r="L3434" i="1"/>
  <c r="K3434" i="1"/>
  <c r="J3434" i="1"/>
  <c r="L3432" i="1"/>
  <c r="K3432" i="1"/>
  <c r="J3432" i="1"/>
  <c r="L3430" i="1"/>
  <c r="K3430" i="1"/>
  <c r="J3430" i="1"/>
  <c r="L3427" i="1"/>
  <c r="L3426" i="1" s="1"/>
  <c r="K3427" i="1"/>
  <c r="K3426" i="1" s="1"/>
  <c r="J3427" i="1"/>
  <c r="J3426" i="1" s="1"/>
  <c r="L3422" i="1"/>
  <c r="K3422" i="1"/>
  <c r="J3422" i="1"/>
  <c r="L3420" i="1"/>
  <c r="K3420" i="1"/>
  <c r="J3420" i="1"/>
  <c r="L3416" i="1"/>
  <c r="L3415" i="1" s="1"/>
  <c r="L3414" i="1" s="1"/>
  <c r="K3416" i="1"/>
  <c r="K3415" i="1" s="1"/>
  <c r="K3414" i="1" s="1"/>
  <c r="J3416" i="1"/>
  <c r="J3415" i="1" s="1"/>
  <c r="J3414" i="1" s="1"/>
  <c r="L3410" i="1"/>
  <c r="L3409" i="1" s="1"/>
  <c r="L3408" i="1" s="1"/>
  <c r="L3407" i="1" s="1"/>
  <c r="K3410" i="1"/>
  <c r="K3409" i="1" s="1"/>
  <c r="K3408" i="1" s="1"/>
  <c r="K3407" i="1" s="1"/>
  <c r="J3410" i="1"/>
  <c r="J3409" i="1" s="1"/>
  <c r="J3408" i="1" s="1"/>
  <c r="J3407" i="1" s="1"/>
  <c r="L3405" i="1"/>
  <c r="L3404" i="1" s="1"/>
  <c r="K3405" i="1"/>
  <c r="K3404" i="1" s="1"/>
  <c r="J3405" i="1"/>
  <c r="J3404" i="1" s="1"/>
  <c r="L3402" i="1"/>
  <c r="L3401" i="1" s="1"/>
  <c r="K3402" i="1"/>
  <c r="K3401" i="1" s="1"/>
  <c r="J3402" i="1"/>
  <c r="L3392" i="1"/>
  <c r="L3391" i="1" s="1"/>
  <c r="K3392" i="1"/>
  <c r="K3391" i="1" s="1"/>
  <c r="J3392" i="1"/>
  <c r="J3391" i="1" s="1"/>
  <c r="L3389" i="1"/>
  <c r="L3388" i="1" s="1"/>
  <c r="K3389" i="1"/>
  <c r="K3388" i="1" s="1"/>
  <c r="J3389" i="1"/>
  <c r="J3388" i="1" s="1"/>
  <c r="L3386" i="1"/>
  <c r="L3385" i="1" s="1"/>
  <c r="K3386" i="1"/>
  <c r="K3385" i="1" s="1"/>
  <c r="J3386" i="1"/>
  <c r="J3385" i="1" s="1"/>
  <c r="L3379" i="1"/>
  <c r="L3378" i="1" s="1"/>
  <c r="L3377" i="1" s="1"/>
  <c r="L3376" i="1" s="1"/>
  <c r="K3379" i="1"/>
  <c r="K3378" i="1" s="1"/>
  <c r="K3377" i="1" s="1"/>
  <c r="K3376" i="1" s="1"/>
  <c r="J3379" i="1"/>
  <c r="J3378" i="1" s="1"/>
  <c r="J3377" i="1" s="1"/>
  <c r="J3376" i="1" s="1"/>
  <c r="L3374" i="1"/>
  <c r="K3374" i="1"/>
  <c r="J3374" i="1"/>
  <c r="L3372" i="1"/>
  <c r="K3372" i="1"/>
  <c r="J3372" i="1"/>
  <c r="L3369" i="1"/>
  <c r="K3369" i="1"/>
  <c r="J3369" i="1"/>
  <c r="L3367" i="1"/>
  <c r="K3367" i="1"/>
  <c r="J3367" i="1"/>
  <c r="L3365" i="1"/>
  <c r="K3365" i="1"/>
  <c r="J3365" i="1"/>
  <c r="L3355" i="1"/>
  <c r="L3354" i="1" s="1"/>
  <c r="L3353" i="1" s="1"/>
  <c r="K3355" i="1"/>
  <c r="K3354" i="1" s="1"/>
  <c r="K3353" i="1" s="1"/>
  <c r="J3355" i="1"/>
  <c r="J3354" i="1" s="1"/>
  <c r="J3353" i="1" s="1"/>
  <c r="L3351" i="1"/>
  <c r="L3350" i="1" s="1"/>
  <c r="K3351" i="1"/>
  <c r="K3350" i="1" s="1"/>
  <c r="J3351" i="1"/>
  <c r="L3348" i="1"/>
  <c r="K3348" i="1"/>
  <c r="J3348" i="1"/>
  <c r="L3346" i="1"/>
  <c r="K3346" i="1"/>
  <c r="J3346" i="1"/>
  <c r="L3344" i="1"/>
  <c r="K3344" i="1"/>
  <c r="J3344" i="1"/>
  <c r="L3336" i="1"/>
  <c r="L3335" i="1" s="1"/>
  <c r="L3334" i="1" s="1"/>
  <c r="L3333" i="1" s="1"/>
  <c r="L3332" i="1" s="1"/>
  <c r="L3331" i="1" s="1"/>
  <c r="K3336" i="1"/>
  <c r="K3335" i="1" s="1"/>
  <c r="K3334" i="1" s="1"/>
  <c r="K3333" i="1" s="1"/>
  <c r="K3332" i="1" s="1"/>
  <c r="K3331" i="1" s="1"/>
  <c r="J3336" i="1"/>
  <c r="J3335" i="1" s="1"/>
  <c r="J3334" i="1" s="1"/>
  <c r="J3333" i="1" s="1"/>
  <c r="J3332" i="1" s="1"/>
  <c r="J3331" i="1" s="1"/>
  <c r="L3328" i="1"/>
  <c r="L3327" i="1" s="1"/>
  <c r="L3326" i="1" s="1"/>
  <c r="K3328" i="1"/>
  <c r="K3327" i="1" s="1"/>
  <c r="K3326" i="1" s="1"/>
  <c r="J3328" i="1"/>
  <c r="J3327" i="1" s="1"/>
  <c r="J3326" i="1" s="1"/>
  <c r="L3324" i="1"/>
  <c r="K3324" i="1"/>
  <c r="J3324" i="1"/>
  <c r="L3322" i="1"/>
  <c r="K3322" i="1"/>
  <c r="J3322" i="1"/>
  <c r="L3320" i="1"/>
  <c r="K3320" i="1"/>
  <c r="J3320" i="1"/>
  <c r="L3317" i="1"/>
  <c r="L3316" i="1" s="1"/>
  <c r="K3317" i="1"/>
  <c r="K3316" i="1" s="1"/>
  <c r="J3317" i="1"/>
  <c r="J3316" i="1" s="1"/>
  <c r="L3312" i="1"/>
  <c r="L3311" i="1" s="1"/>
  <c r="L3307" i="1" s="1"/>
  <c r="L3306" i="1" s="1"/>
  <c r="L3305" i="1" s="1"/>
  <c r="K3312" i="1"/>
  <c r="K3311" i="1" s="1"/>
  <c r="K3307" i="1" s="1"/>
  <c r="K3306" i="1" s="1"/>
  <c r="K3305" i="1" s="1"/>
  <c r="J3312" i="1"/>
  <c r="J3311" i="1" s="1"/>
  <c r="J3307" i="1" s="1"/>
  <c r="J3306" i="1" s="1"/>
  <c r="J3305" i="1" s="1"/>
  <c r="L3303" i="1"/>
  <c r="L3302" i="1" s="1"/>
  <c r="K3303" i="1"/>
  <c r="K3302" i="1" s="1"/>
  <c r="J3303" i="1"/>
  <c r="J3302" i="1" s="1"/>
  <c r="L3300" i="1"/>
  <c r="L3299" i="1" s="1"/>
  <c r="L3298" i="1" s="1"/>
  <c r="K3300" i="1"/>
  <c r="K3299" i="1" s="1"/>
  <c r="K3298" i="1" s="1"/>
  <c r="J3300" i="1"/>
  <c r="J3299" i="1" s="1"/>
  <c r="J3298" i="1" s="1"/>
  <c r="L3294" i="1"/>
  <c r="L3293" i="1" s="1"/>
  <c r="L3292" i="1" s="1"/>
  <c r="K3294" i="1"/>
  <c r="K3293" i="1" s="1"/>
  <c r="K3292" i="1" s="1"/>
  <c r="J3294" i="1"/>
  <c r="J3293" i="1" s="1"/>
  <c r="J3292" i="1" s="1"/>
  <c r="L3290" i="1"/>
  <c r="L3289" i="1" s="1"/>
  <c r="K3290" i="1"/>
  <c r="K3289" i="1" s="1"/>
  <c r="J3290" i="1"/>
  <c r="J3289" i="1" s="1"/>
  <c r="L3287" i="1"/>
  <c r="L3286" i="1" s="1"/>
  <c r="K3287" i="1"/>
  <c r="K3286" i="1" s="1"/>
  <c r="J3287" i="1"/>
  <c r="J3286" i="1" s="1"/>
  <c r="L3284" i="1"/>
  <c r="L3283" i="1" s="1"/>
  <c r="K3284" i="1"/>
  <c r="K3283" i="1" s="1"/>
  <c r="J3284" i="1"/>
  <c r="J3283" i="1" s="1"/>
  <c r="L3280" i="1"/>
  <c r="L3279" i="1" s="1"/>
  <c r="K3280" i="1"/>
  <c r="K3279" i="1" s="1"/>
  <c r="J3280" i="1"/>
  <c r="J3279" i="1" s="1"/>
  <c r="L3277" i="1"/>
  <c r="L3276" i="1" s="1"/>
  <c r="K3277" i="1"/>
  <c r="K3276" i="1" s="1"/>
  <c r="J3277" i="1"/>
  <c r="L3274" i="1"/>
  <c r="L3273" i="1" s="1"/>
  <c r="K3274" i="1"/>
  <c r="K3273" i="1" s="1"/>
  <c r="J3274" i="1"/>
  <c r="L3267" i="1"/>
  <c r="L3266" i="1" s="1"/>
  <c r="L3265" i="1" s="1"/>
  <c r="K3267" i="1"/>
  <c r="K3266" i="1" s="1"/>
  <c r="K3265" i="1" s="1"/>
  <c r="J3267" i="1"/>
  <c r="J3266" i="1" s="1"/>
  <c r="J3265" i="1" s="1"/>
  <c r="L3263" i="1"/>
  <c r="L3262" i="1" s="1"/>
  <c r="K3263" i="1"/>
  <c r="K3262" i="1" s="1"/>
  <c r="J3263" i="1"/>
  <c r="L3260" i="1"/>
  <c r="L3259" i="1" s="1"/>
  <c r="K3260" i="1"/>
  <c r="K3259" i="1" s="1"/>
  <c r="J3260" i="1"/>
  <c r="L3253" i="1"/>
  <c r="K3253" i="1"/>
  <c r="J3253" i="1"/>
  <c r="L3251" i="1"/>
  <c r="K3251" i="1"/>
  <c r="J3251" i="1"/>
  <c r="L3244" i="1"/>
  <c r="K3244" i="1"/>
  <c r="J3244" i="1"/>
  <c r="L3242" i="1"/>
  <c r="K3242" i="1"/>
  <c r="J3242" i="1"/>
  <c r="L3240" i="1"/>
  <c r="K3240" i="1"/>
  <c r="J3240" i="1"/>
  <c r="L3238" i="1"/>
  <c r="K3238" i="1"/>
  <c r="J3238" i="1"/>
  <c r="L3236" i="1"/>
  <c r="K3236" i="1"/>
  <c r="J3236" i="1"/>
  <c r="L3232" i="1"/>
  <c r="L3231" i="1" s="1"/>
  <c r="K3232" i="1"/>
  <c r="K3231" i="1" s="1"/>
  <c r="J3232" i="1"/>
  <c r="J3231" i="1" s="1"/>
  <c r="L3229" i="1"/>
  <c r="K3229" i="1"/>
  <c r="J3229" i="1"/>
  <c r="L3227" i="1"/>
  <c r="K3227" i="1"/>
  <c r="J3227" i="1"/>
  <c r="L3224" i="1"/>
  <c r="K3224" i="1"/>
  <c r="J3224" i="1"/>
  <c r="L3222" i="1"/>
  <c r="K3222" i="1"/>
  <c r="J3222" i="1"/>
  <c r="L3214" i="1"/>
  <c r="K3214" i="1"/>
  <c r="J3214" i="1"/>
  <c r="L3212" i="1"/>
  <c r="K3212" i="1"/>
  <c r="J3212" i="1"/>
  <c r="L3203" i="1"/>
  <c r="L3202" i="1" s="1"/>
  <c r="L3201" i="1" s="1"/>
  <c r="L3200" i="1" s="1"/>
  <c r="L3199" i="1" s="1"/>
  <c r="K3203" i="1"/>
  <c r="K3202" i="1" s="1"/>
  <c r="K3201" i="1" s="1"/>
  <c r="K3200" i="1" s="1"/>
  <c r="K3199" i="1" s="1"/>
  <c r="J3203" i="1"/>
  <c r="L3197" i="1"/>
  <c r="L3196" i="1" s="1"/>
  <c r="K3197" i="1"/>
  <c r="K3196" i="1" s="1"/>
  <c r="J3197" i="1"/>
  <c r="J3196" i="1" s="1"/>
  <c r="L3194" i="1"/>
  <c r="K3194" i="1"/>
  <c r="J3194" i="1"/>
  <c r="L3192" i="1"/>
  <c r="K3192" i="1"/>
  <c r="J3192" i="1"/>
  <c r="L3188" i="1"/>
  <c r="L3187" i="1" s="1"/>
  <c r="K3188" i="1"/>
  <c r="K3187" i="1" s="1"/>
  <c r="J3188" i="1"/>
  <c r="J3187" i="1" s="1"/>
  <c r="L3185" i="1"/>
  <c r="L3184" i="1" s="1"/>
  <c r="K3185" i="1"/>
  <c r="K3184" i="1" s="1"/>
  <c r="J3185" i="1"/>
  <c r="J3184" i="1" s="1"/>
  <c r="L3180" i="1"/>
  <c r="K3180" i="1"/>
  <c r="J3180" i="1"/>
  <c r="L3178" i="1"/>
  <c r="K3178" i="1"/>
  <c r="J3178" i="1"/>
  <c r="L3173" i="1"/>
  <c r="L3172" i="1" s="1"/>
  <c r="L3171" i="1" s="1"/>
  <c r="L3170" i="1" s="1"/>
  <c r="K3173" i="1"/>
  <c r="K3172" i="1" s="1"/>
  <c r="K3171" i="1" s="1"/>
  <c r="K3170" i="1" s="1"/>
  <c r="J3173" i="1"/>
  <c r="J3172" i="1" s="1"/>
  <c r="J3171" i="1" s="1"/>
  <c r="J3170" i="1" s="1"/>
  <c r="L3162" i="1"/>
  <c r="L3161" i="1" s="1"/>
  <c r="K3162" i="1"/>
  <c r="K3161" i="1" s="1"/>
  <c r="J3162" i="1"/>
  <c r="J3161" i="1" s="1"/>
  <c r="L3154" i="1"/>
  <c r="K3154" i="1"/>
  <c r="J3154" i="1"/>
  <c r="L3152" i="1"/>
  <c r="K3152" i="1"/>
  <c r="J3152" i="1"/>
  <c r="L3150" i="1"/>
  <c r="K3150" i="1"/>
  <c r="J3150" i="1"/>
  <c r="L3147" i="1"/>
  <c r="L3146" i="1" s="1"/>
  <c r="K3147" i="1"/>
  <c r="K3146" i="1" s="1"/>
  <c r="J3147" i="1"/>
  <c r="J3146" i="1" s="1"/>
  <c r="L3142" i="1"/>
  <c r="L3141" i="1" s="1"/>
  <c r="L3140" i="1" s="1"/>
  <c r="L3139" i="1" s="1"/>
  <c r="K3142" i="1"/>
  <c r="K3141" i="1" s="1"/>
  <c r="K3140" i="1" s="1"/>
  <c r="K3139" i="1" s="1"/>
  <c r="J3142" i="1"/>
  <c r="J3141" i="1" s="1"/>
  <c r="J3140" i="1" s="1"/>
  <c r="J3139" i="1" s="1"/>
  <c r="L3131" i="1"/>
  <c r="L3130" i="1" s="1"/>
  <c r="K3131" i="1"/>
  <c r="K3130" i="1" s="1"/>
  <c r="J3131" i="1"/>
  <c r="J3130" i="1" s="1"/>
  <c r="L3128" i="1"/>
  <c r="L3127" i="1" s="1"/>
  <c r="K3128" i="1"/>
  <c r="K3127" i="1" s="1"/>
  <c r="J3128" i="1"/>
  <c r="J3127" i="1" s="1"/>
  <c r="L3125" i="1"/>
  <c r="L3124" i="1" s="1"/>
  <c r="K3125" i="1"/>
  <c r="K3124" i="1" s="1"/>
  <c r="J3125" i="1"/>
  <c r="J3124" i="1" s="1"/>
  <c r="L3113" i="1"/>
  <c r="L3112" i="1" s="1"/>
  <c r="L3111" i="1" s="1"/>
  <c r="L3110" i="1" s="1"/>
  <c r="K3113" i="1"/>
  <c r="K3112" i="1" s="1"/>
  <c r="K3111" i="1" s="1"/>
  <c r="K3110" i="1" s="1"/>
  <c r="J3113" i="1"/>
  <c r="J3112" i="1" s="1"/>
  <c r="J3111" i="1" s="1"/>
  <c r="J3110" i="1" s="1"/>
  <c r="L3108" i="1"/>
  <c r="K3108" i="1"/>
  <c r="J3108" i="1"/>
  <c r="L3106" i="1"/>
  <c r="K3106" i="1"/>
  <c r="J3106" i="1"/>
  <c r="L3102" i="1"/>
  <c r="L3101" i="1" s="1"/>
  <c r="K3102" i="1"/>
  <c r="K3101" i="1" s="1"/>
  <c r="J3102" i="1"/>
  <c r="J3101" i="1" s="1"/>
  <c r="L3099" i="1"/>
  <c r="L3098" i="1" s="1"/>
  <c r="K3099" i="1"/>
  <c r="K3098" i="1" s="1"/>
  <c r="J3099" i="1"/>
  <c r="J3098" i="1" s="1"/>
  <c r="L3095" i="1"/>
  <c r="L3094" i="1" s="1"/>
  <c r="K3095" i="1"/>
  <c r="K3094" i="1" s="1"/>
  <c r="J3095" i="1"/>
  <c r="J3094" i="1" s="1"/>
  <c r="L3092" i="1"/>
  <c r="L3091" i="1" s="1"/>
  <c r="K3092" i="1"/>
  <c r="K3091" i="1" s="1"/>
  <c r="J3092" i="1"/>
  <c r="J3091" i="1" s="1"/>
  <c r="L3088" i="1"/>
  <c r="K3088" i="1"/>
  <c r="J3088" i="1"/>
  <c r="L3086" i="1"/>
  <c r="K3086" i="1"/>
  <c r="J3086" i="1"/>
  <c r="L3084" i="1"/>
  <c r="K3084" i="1"/>
  <c r="J3084" i="1"/>
  <c r="L3080" i="1"/>
  <c r="L3079" i="1" s="1"/>
  <c r="K3080" i="1"/>
  <c r="K3079" i="1" s="1"/>
  <c r="J3080" i="1"/>
  <c r="J3079" i="1" s="1"/>
  <c r="L3075" i="1"/>
  <c r="L3074" i="1" s="1"/>
  <c r="K3075" i="1"/>
  <c r="K3074" i="1" s="1"/>
  <c r="J3075" i="1"/>
  <c r="L3072" i="1"/>
  <c r="L3071" i="1" s="1"/>
  <c r="K3072" i="1"/>
  <c r="K3071" i="1" s="1"/>
  <c r="J3072" i="1"/>
  <c r="L3065" i="1"/>
  <c r="K3065" i="1"/>
  <c r="J3065" i="1"/>
  <c r="L3063" i="1"/>
  <c r="K3063" i="1"/>
  <c r="J3063" i="1"/>
  <c r="L3061" i="1"/>
  <c r="K3061" i="1"/>
  <c r="J3061" i="1"/>
  <c r="L3058" i="1"/>
  <c r="L3057" i="1" s="1"/>
  <c r="K3058" i="1"/>
  <c r="K3057" i="1" s="1"/>
  <c r="J3058" i="1"/>
  <c r="J3057" i="1" s="1"/>
  <c r="L3053" i="1"/>
  <c r="L3052" i="1" s="1"/>
  <c r="L3051" i="1" s="1"/>
  <c r="L3050" i="1" s="1"/>
  <c r="K3053" i="1"/>
  <c r="K3052" i="1" s="1"/>
  <c r="K3051" i="1" s="1"/>
  <c r="K3050" i="1" s="1"/>
  <c r="J3053" i="1"/>
  <c r="J3052" i="1" s="1"/>
  <c r="J3051" i="1" s="1"/>
  <c r="J3050" i="1" s="1"/>
  <c r="L3048" i="1"/>
  <c r="K3048" i="1"/>
  <c r="J3048" i="1"/>
  <c r="L3046" i="1"/>
  <c r="K3046" i="1"/>
  <c r="J3046" i="1"/>
  <c r="L3044" i="1"/>
  <c r="K3044" i="1"/>
  <c r="J3044" i="1"/>
  <c r="L3040" i="1"/>
  <c r="L3039" i="1" s="1"/>
  <c r="K3040" i="1"/>
  <c r="K3039" i="1" s="1"/>
  <c r="J3040" i="1"/>
  <c r="J3039" i="1" s="1"/>
  <c r="L3037" i="1"/>
  <c r="L3036" i="1" s="1"/>
  <c r="K3037" i="1"/>
  <c r="K3036" i="1" s="1"/>
  <c r="J3037" i="1"/>
  <c r="J3036" i="1" s="1"/>
  <c r="L3031" i="1"/>
  <c r="L3030" i="1" s="1"/>
  <c r="K3031" i="1"/>
  <c r="K3030" i="1" s="1"/>
  <c r="J3031" i="1"/>
  <c r="J3030" i="1" s="1"/>
  <c r="L3014" i="1"/>
  <c r="K3014" i="1"/>
  <c r="J3014" i="1"/>
  <c r="L3012" i="1"/>
  <c r="K3012" i="1"/>
  <c r="J3012" i="1"/>
  <c r="L3010" i="1"/>
  <c r="K3010" i="1"/>
  <c r="J3010" i="1"/>
  <c r="L3007" i="1"/>
  <c r="L3006" i="1" s="1"/>
  <c r="K3007" i="1"/>
  <c r="K3006" i="1" s="1"/>
  <c r="J3007" i="1"/>
  <c r="J3006" i="1" s="1"/>
  <c r="L3001" i="1"/>
  <c r="K3001" i="1"/>
  <c r="J3001" i="1"/>
  <c r="L2999" i="1"/>
  <c r="K2999" i="1"/>
  <c r="J2999" i="1"/>
  <c r="L2997" i="1"/>
  <c r="K2997" i="1"/>
  <c r="J2997" i="1"/>
  <c r="L2990" i="1"/>
  <c r="L2989" i="1" s="1"/>
  <c r="K2990" i="1"/>
  <c r="K2989" i="1" s="1"/>
  <c r="J2990" i="1"/>
  <c r="J2989" i="1" s="1"/>
  <c r="L2987" i="1"/>
  <c r="L2986" i="1" s="1"/>
  <c r="K2987" i="1"/>
  <c r="K2986" i="1" s="1"/>
  <c r="J2987" i="1"/>
  <c r="J2986" i="1" s="1"/>
  <c r="L2984" i="1"/>
  <c r="L2983" i="1" s="1"/>
  <c r="K2984" i="1"/>
  <c r="K2983" i="1" s="1"/>
  <c r="J2984" i="1"/>
  <c r="J2983" i="1" s="1"/>
  <c r="L2980" i="1"/>
  <c r="L2979" i="1" s="1"/>
  <c r="K2980" i="1"/>
  <c r="K2979" i="1" s="1"/>
  <c r="J2980" i="1"/>
  <c r="J2979" i="1" s="1"/>
  <c r="L2977" i="1"/>
  <c r="L2976" i="1" s="1"/>
  <c r="K2977" i="1"/>
  <c r="K2976" i="1" s="1"/>
  <c r="J2977" i="1"/>
  <c r="J2976" i="1" s="1"/>
  <c r="L2974" i="1"/>
  <c r="L2973" i="1" s="1"/>
  <c r="K2974" i="1"/>
  <c r="K2973" i="1" s="1"/>
  <c r="J2974" i="1"/>
  <c r="J2973" i="1" s="1"/>
  <c r="L2962" i="1"/>
  <c r="L2961" i="1" s="1"/>
  <c r="K2962" i="1"/>
  <c r="K2961" i="1" s="1"/>
  <c r="J2962" i="1"/>
  <c r="J2961" i="1" s="1"/>
  <c r="L2959" i="1"/>
  <c r="L2958" i="1" s="1"/>
  <c r="K2959" i="1"/>
  <c r="K2958" i="1" s="1"/>
  <c r="J2959" i="1"/>
  <c r="J2958" i="1" s="1"/>
  <c r="L2954" i="1"/>
  <c r="L2953" i="1" s="1"/>
  <c r="K2954" i="1"/>
  <c r="K2953" i="1" s="1"/>
  <c r="J2954" i="1"/>
  <c r="J2953" i="1" s="1"/>
  <c r="L2948" i="1"/>
  <c r="L2947" i="1" s="1"/>
  <c r="K2948" i="1"/>
  <c r="K2947" i="1" s="1"/>
  <c r="J2948" i="1"/>
  <c r="J2947" i="1" s="1"/>
  <c r="L2945" i="1"/>
  <c r="L2944" i="1" s="1"/>
  <c r="K2945" i="1"/>
  <c r="K2944" i="1" s="1"/>
  <c r="J2945" i="1"/>
  <c r="J2944" i="1" s="1"/>
  <c r="L2937" i="1"/>
  <c r="L2936" i="1" s="1"/>
  <c r="K2937" i="1"/>
  <c r="K2936" i="1" s="1"/>
  <c r="J2937" i="1"/>
  <c r="L2934" i="1"/>
  <c r="L2933" i="1" s="1"/>
  <c r="K2934" i="1"/>
  <c r="K2933" i="1" s="1"/>
  <c r="J2934" i="1"/>
  <c r="L2931" i="1"/>
  <c r="L2930" i="1" s="1"/>
  <c r="K2931" i="1"/>
  <c r="K2930" i="1" s="1"/>
  <c r="J2931" i="1"/>
  <c r="L2911" i="1"/>
  <c r="L2910" i="1" s="1"/>
  <c r="K2911" i="1"/>
  <c r="K2910" i="1" s="1"/>
  <c r="J2911" i="1"/>
  <c r="J2910" i="1" s="1"/>
  <c r="L2908" i="1"/>
  <c r="L2907" i="1" s="1"/>
  <c r="K2908" i="1"/>
  <c r="K2907" i="1" s="1"/>
  <c r="J2908" i="1"/>
  <c r="J2907" i="1" s="1"/>
  <c r="L2905" i="1"/>
  <c r="L2904" i="1" s="1"/>
  <c r="K2905" i="1"/>
  <c r="K2904" i="1" s="1"/>
  <c r="J2905" i="1"/>
  <c r="J2904" i="1" s="1"/>
  <c r="L2898" i="1"/>
  <c r="L2897" i="1" s="1"/>
  <c r="K2898" i="1"/>
  <c r="K2897" i="1" s="1"/>
  <c r="J2898" i="1"/>
  <c r="J2897" i="1" s="1"/>
  <c r="L2895" i="1"/>
  <c r="L2894" i="1" s="1"/>
  <c r="K2895" i="1"/>
  <c r="K2894" i="1" s="1"/>
  <c r="J2895" i="1"/>
  <c r="J2894" i="1" s="1"/>
  <c r="L2892" i="1"/>
  <c r="L2891" i="1" s="1"/>
  <c r="K2892" i="1"/>
  <c r="K2891" i="1" s="1"/>
  <c r="J2892" i="1"/>
  <c r="J2891" i="1" s="1"/>
  <c r="L2889" i="1"/>
  <c r="L2888" i="1" s="1"/>
  <c r="K2889" i="1"/>
  <c r="K2888" i="1" s="1"/>
  <c r="J2889" i="1"/>
  <c r="J2888" i="1" s="1"/>
  <c r="L2886" i="1"/>
  <c r="L2885" i="1" s="1"/>
  <c r="K2886" i="1"/>
  <c r="K2885" i="1" s="1"/>
  <c r="J2886" i="1"/>
  <c r="J2885" i="1" s="1"/>
  <c r="L2883" i="1"/>
  <c r="L2882" i="1" s="1"/>
  <c r="K2883" i="1"/>
  <c r="K2882" i="1" s="1"/>
  <c r="J2883" i="1"/>
  <c r="J2882" i="1" s="1"/>
  <c r="L2880" i="1"/>
  <c r="L2879" i="1" s="1"/>
  <c r="K2880" i="1"/>
  <c r="K2879" i="1" s="1"/>
  <c r="J2880" i="1"/>
  <c r="J2879" i="1" s="1"/>
  <c r="L2877" i="1"/>
  <c r="L2876" i="1" s="1"/>
  <c r="K2877" i="1"/>
  <c r="K2876" i="1" s="1"/>
  <c r="J2877" i="1"/>
  <c r="J2876" i="1" s="1"/>
  <c r="L2874" i="1"/>
  <c r="L2873" i="1" s="1"/>
  <c r="K2874" i="1"/>
  <c r="K2873" i="1" s="1"/>
  <c r="J2874" i="1"/>
  <c r="J2873" i="1" s="1"/>
  <c r="L2871" i="1"/>
  <c r="L2870" i="1" s="1"/>
  <c r="K2871" i="1"/>
  <c r="K2870" i="1" s="1"/>
  <c r="J2871" i="1"/>
  <c r="J2870" i="1" s="1"/>
  <c r="L2863" i="1"/>
  <c r="L2862" i="1" s="1"/>
  <c r="L2861" i="1" s="1"/>
  <c r="K2863" i="1"/>
  <c r="K2862" i="1" s="1"/>
  <c r="K2861" i="1" s="1"/>
  <c r="J2863" i="1"/>
  <c r="L2859" i="1"/>
  <c r="L2858" i="1" s="1"/>
  <c r="K2859" i="1"/>
  <c r="K2858" i="1" s="1"/>
  <c r="J2859" i="1"/>
  <c r="J2858" i="1" s="1"/>
  <c r="L2856" i="1"/>
  <c r="L2855" i="1" s="1"/>
  <c r="K2856" i="1"/>
  <c r="K2855" i="1" s="1"/>
  <c r="J2856" i="1"/>
  <c r="L2853" i="1"/>
  <c r="L2852" i="1" s="1"/>
  <c r="K2853" i="1"/>
  <c r="K2852" i="1" s="1"/>
  <c r="J2853" i="1"/>
  <c r="L2850" i="1"/>
  <c r="L2849" i="1" s="1"/>
  <c r="K2850" i="1"/>
  <c r="K2849" i="1" s="1"/>
  <c r="J2850" i="1"/>
  <c r="J2849" i="1" s="1"/>
  <c r="L2843" i="1"/>
  <c r="L2842" i="1" s="1"/>
  <c r="K2843" i="1"/>
  <c r="K2842" i="1" s="1"/>
  <c r="J2843" i="1"/>
  <c r="J2842" i="1" s="1"/>
  <c r="L2828" i="1"/>
  <c r="L2827" i="1" s="1"/>
  <c r="L2826" i="1" s="1"/>
  <c r="L2825" i="1" s="1"/>
  <c r="L2824" i="1" s="1"/>
  <c r="L2823" i="1" s="1"/>
  <c r="L2822" i="1" s="1"/>
  <c r="K2828" i="1"/>
  <c r="K2827" i="1" s="1"/>
  <c r="K2826" i="1" s="1"/>
  <c r="K2825" i="1" s="1"/>
  <c r="K2824" i="1" s="1"/>
  <c r="K2823" i="1" s="1"/>
  <c r="K2822" i="1" s="1"/>
  <c r="J2828" i="1"/>
  <c r="J2827" i="1" s="1"/>
  <c r="J2826" i="1" s="1"/>
  <c r="J2825" i="1" s="1"/>
  <c r="J2824" i="1" s="1"/>
  <c r="J2823" i="1" s="1"/>
  <c r="J2822" i="1" s="1"/>
  <c r="L2820" i="1"/>
  <c r="L2819" i="1" s="1"/>
  <c r="L2818" i="1" s="1"/>
  <c r="L2817" i="1" s="1"/>
  <c r="L2816" i="1" s="1"/>
  <c r="K2820" i="1"/>
  <c r="K2819" i="1" s="1"/>
  <c r="K2818" i="1" s="1"/>
  <c r="K2817" i="1" s="1"/>
  <c r="K2816" i="1" s="1"/>
  <c r="J2820" i="1"/>
  <c r="J2819" i="1" s="1"/>
  <c r="J2818" i="1" s="1"/>
  <c r="J2817" i="1" s="1"/>
  <c r="J2816" i="1" s="1"/>
  <c r="L2814" i="1"/>
  <c r="L2813" i="1" s="1"/>
  <c r="L2812" i="1" s="1"/>
  <c r="L2811" i="1" s="1"/>
  <c r="L2810" i="1" s="1"/>
  <c r="K2814" i="1"/>
  <c r="K2813" i="1" s="1"/>
  <c r="K2812" i="1" s="1"/>
  <c r="K2811" i="1" s="1"/>
  <c r="K2810" i="1" s="1"/>
  <c r="J2814" i="1"/>
  <c r="L2801" i="1"/>
  <c r="L2800" i="1" s="1"/>
  <c r="K2801" i="1"/>
  <c r="K2800" i="1" s="1"/>
  <c r="J2801" i="1"/>
  <c r="J2800" i="1" s="1"/>
  <c r="L2798" i="1"/>
  <c r="L2797" i="1" s="1"/>
  <c r="K2798" i="1"/>
  <c r="K2797" i="1" s="1"/>
  <c r="J2798" i="1"/>
  <c r="J2797" i="1" s="1"/>
  <c r="L2795" i="1"/>
  <c r="L2794" i="1" s="1"/>
  <c r="K2795" i="1"/>
  <c r="K2794" i="1" s="1"/>
  <c r="J2795" i="1"/>
  <c r="J2794" i="1" s="1"/>
  <c r="L2792" i="1"/>
  <c r="L2791" i="1" s="1"/>
  <c r="K2792" i="1"/>
  <c r="K2791" i="1" s="1"/>
  <c r="J2792" i="1"/>
  <c r="J2791" i="1" s="1"/>
  <c r="L2786" i="1"/>
  <c r="L2785" i="1" s="1"/>
  <c r="K2786" i="1"/>
  <c r="K2785" i="1" s="1"/>
  <c r="J2786" i="1"/>
  <c r="J2785" i="1" s="1"/>
  <c r="L2783" i="1"/>
  <c r="L2782" i="1" s="1"/>
  <c r="K2783" i="1"/>
  <c r="K2782" i="1" s="1"/>
  <c r="J2783" i="1"/>
  <c r="J2782" i="1" s="1"/>
  <c r="L2780" i="1"/>
  <c r="L2779" i="1" s="1"/>
  <c r="K2780" i="1"/>
  <c r="K2779" i="1" s="1"/>
  <c r="J2780" i="1"/>
  <c r="J2779" i="1" s="1"/>
  <c r="L2764" i="1"/>
  <c r="K2764" i="1"/>
  <c r="J2764" i="1"/>
  <c r="L2762" i="1"/>
  <c r="K2762" i="1"/>
  <c r="J2762" i="1"/>
  <c r="L2760" i="1"/>
  <c r="K2760" i="1"/>
  <c r="J2760" i="1"/>
  <c r="L2755" i="1"/>
  <c r="L2754" i="1" s="1"/>
  <c r="K2755" i="1"/>
  <c r="K2754" i="1" s="1"/>
  <c r="J2755" i="1"/>
  <c r="J2754" i="1" s="1"/>
  <c r="L2752" i="1"/>
  <c r="L2751" i="1" s="1"/>
  <c r="K2752" i="1"/>
  <c r="K2751" i="1" s="1"/>
  <c r="J2752" i="1"/>
  <c r="J2751" i="1" s="1"/>
  <c r="L2747" i="1"/>
  <c r="L2746" i="1" s="1"/>
  <c r="L2745" i="1" s="1"/>
  <c r="L2744" i="1" s="1"/>
  <c r="K2747" i="1"/>
  <c r="K2746" i="1" s="1"/>
  <c r="K2745" i="1" s="1"/>
  <c r="K2744" i="1" s="1"/>
  <c r="J2747" i="1"/>
  <c r="L2726" i="1"/>
  <c r="K2726" i="1"/>
  <c r="J2726" i="1"/>
  <c r="L2724" i="1"/>
  <c r="K2724" i="1"/>
  <c r="J2724" i="1"/>
  <c r="L2722" i="1"/>
  <c r="K2722" i="1"/>
  <c r="J2722" i="1"/>
  <c r="L2719" i="1"/>
  <c r="L2718" i="1" s="1"/>
  <c r="K2719" i="1"/>
  <c r="K2718" i="1" s="1"/>
  <c r="J2719" i="1"/>
  <c r="J2718" i="1" s="1"/>
  <c r="L2714" i="1"/>
  <c r="K2714" i="1"/>
  <c r="J2714" i="1"/>
  <c r="L2712" i="1"/>
  <c r="K2712" i="1"/>
  <c r="J2712" i="1"/>
  <c r="L2710" i="1"/>
  <c r="K2710" i="1"/>
  <c r="J2710" i="1"/>
  <c r="L2705" i="1"/>
  <c r="K2705" i="1"/>
  <c r="J2705" i="1"/>
  <c r="L2703" i="1"/>
  <c r="K2703" i="1"/>
  <c r="J2703" i="1"/>
  <c r="L2701" i="1"/>
  <c r="K2701" i="1"/>
  <c r="J2701" i="1"/>
  <c r="L2697" i="1"/>
  <c r="L2696" i="1" s="1"/>
  <c r="K2697" i="1"/>
  <c r="K2696" i="1" s="1"/>
  <c r="J2697" i="1"/>
  <c r="L2694" i="1"/>
  <c r="L2693" i="1" s="1"/>
  <c r="K2694" i="1"/>
  <c r="K2693" i="1" s="1"/>
  <c r="J2694" i="1"/>
  <c r="L2684" i="1"/>
  <c r="L2683" i="1" s="1"/>
  <c r="L2682" i="1" s="1"/>
  <c r="L2681" i="1" s="1"/>
  <c r="L2680" i="1" s="1"/>
  <c r="K2684" i="1"/>
  <c r="K2683" i="1" s="1"/>
  <c r="K2682" i="1" s="1"/>
  <c r="K2681" i="1" s="1"/>
  <c r="K2680" i="1" s="1"/>
  <c r="J2684" i="1"/>
  <c r="J2683" i="1" s="1"/>
  <c r="J2682" i="1" s="1"/>
  <c r="J2681" i="1" s="1"/>
  <c r="J2680" i="1" s="1"/>
  <c r="L2678" i="1"/>
  <c r="L2677" i="1" s="1"/>
  <c r="L2676" i="1" s="1"/>
  <c r="L2675" i="1" s="1"/>
  <c r="K2678" i="1"/>
  <c r="K2677" i="1" s="1"/>
  <c r="K2676" i="1" s="1"/>
  <c r="K2675" i="1" s="1"/>
  <c r="J2678" i="1"/>
  <c r="J2677" i="1" s="1"/>
  <c r="J2676" i="1" s="1"/>
  <c r="J2675" i="1" s="1"/>
  <c r="L2670" i="1"/>
  <c r="L2669" i="1" s="1"/>
  <c r="L2668" i="1" s="1"/>
  <c r="K2670" i="1"/>
  <c r="K2669" i="1" s="1"/>
  <c r="K2668" i="1" s="1"/>
  <c r="J2670" i="1"/>
  <c r="J2669" i="1" s="1"/>
  <c r="J2668" i="1" s="1"/>
  <c r="L2666" i="1"/>
  <c r="L2665" i="1" s="1"/>
  <c r="L2664" i="1" s="1"/>
  <c r="K2666" i="1"/>
  <c r="K2665" i="1" s="1"/>
  <c r="K2664" i="1" s="1"/>
  <c r="J2666" i="1"/>
  <c r="L2662" i="1"/>
  <c r="L2661" i="1" s="1"/>
  <c r="K2662" i="1"/>
  <c r="K2661" i="1" s="1"/>
  <c r="J2662" i="1"/>
  <c r="J2661" i="1" s="1"/>
  <c r="L2659" i="1"/>
  <c r="L2658" i="1" s="1"/>
  <c r="K2659" i="1"/>
  <c r="K2658" i="1" s="1"/>
  <c r="J2659" i="1"/>
  <c r="J2658" i="1" s="1"/>
  <c r="L2655" i="1"/>
  <c r="L2654" i="1" s="1"/>
  <c r="L2653" i="1" s="1"/>
  <c r="K2655" i="1"/>
  <c r="K2654" i="1" s="1"/>
  <c r="K2653" i="1" s="1"/>
  <c r="J2655" i="1"/>
  <c r="J2654" i="1" s="1"/>
  <c r="J2653" i="1" s="1"/>
  <c r="L2651" i="1"/>
  <c r="L2650" i="1" s="1"/>
  <c r="L2649" i="1" s="1"/>
  <c r="K2651" i="1"/>
  <c r="K2650" i="1" s="1"/>
  <c r="K2649" i="1" s="1"/>
  <c r="J2651" i="1"/>
  <c r="J2650" i="1" s="1"/>
  <c r="J2649" i="1" s="1"/>
  <c r="L2647" i="1"/>
  <c r="L2646" i="1" s="1"/>
  <c r="K2647" i="1"/>
  <c r="K2646" i="1" s="1"/>
  <c r="J2647" i="1"/>
  <c r="J2646" i="1" s="1"/>
  <c r="L2644" i="1"/>
  <c r="L2643" i="1" s="1"/>
  <c r="K2644" i="1"/>
  <c r="K2643" i="1" s="1"/>
  <c r="J2644" i="1"/>
  <c r="J2643" i="1" s="1"/>
  <c r="L2641" i="1"/>
  <c r="L2640" i="1" s="1"/>
  <c r="K2641" i="1"/>
  <c r="K2640" i="1" s="1"/>
  <c r="J2641" i="1"/>
  <c r="J2640" i="1" s="1"/>
  <c r="L2635" i="1"/>
  <c r="L2634" i="1" s="1"/>
  <c r="K2635" i="1"/>
  <c r="K2634" i="1" s="1"/>
  <c r="J2635" i="1"/>
  <c r="J2634" i="1" s="1"/>
  <c r="L2632" i="1"/>
  <c r="L2631" i="1" s="1"/>
  <c r="K2632" i="1"/>
  <c r="K2631" i="1" s="1"/>
  <c r="J2632" i="1"/>
  <c r="J2631" i="1" s="1"/>
  <c r="L2629" i="1"/>
  <c r="L2628" i="1" s="1"/>
  <c r="K2629" i="1"/>
  <c r="K2628" i="1" s="1"/>
  <c r="J2629" i="1"/>
  <c r="J2628" i="1" s="1"/>
  <c r="L2619" i="1"/>
  <c r="L2618" i="1" s="1"/>
  <c r="L2617" i="1" s="1"/>
  <c r="L2616" i="1" s="1"/>
  <c r="K2619" i="1"/>
  <c r="K2618" i="1" s="1"/>
  <c r="K2617" i="1" s="1"/>
  <c r="K2616" i="1" s="1"/>
  <c r="J2619" i="1"/>
  <c r="J2618" i="1" s="1"/>
  <c r="J2617" i="1" s="1"/>
  <c r="J2616" i="1" s="1"/>
  <c r="L2597" i="1"/>
  <c r="L2596" i="1" s="1"/>
  <c r="L2595" i="1" s="1"/>
  <c r="L2594" i="1" s="1"/>
  <c r="L2588" i="1" s="1"/>
  <c r="K2597" i="1"/>
  <c r="K2596" i="1" s="1"/>
  <c r="K2595" i="1" s="1"/>
  <c r="K2594" i="1" s="1"/>
  <c r="K2588" i="1" s="1"/>
  <c r="J2597" i="1"/>
  <c r="J2596" i="1" s="1"/>
  <c r="J2595" i="1" s="1"/>
  <c r="J2594" i="1" s="1"/>
  <c r="J2588" i="1" s="1"/>
  <c r="L2584" i="1"/>
  <c r="L2583" i="1" s="1"/>
  <c r="L2582" i="1" s="1"/>
  <c r="L2581" i="1" s="1"/>
  <c r="L2580" i="1" s="1"/>
  <c r="L2579" i="1" s="1"/>
  <c r="L2578" i="1" s="1"/>
  <c r="K2584" i="1"/>
  <c r="K2583" i="1" s="1"/>
  <c r="K2582" i="1" s="1"/>
  <c r="K2581" i="1" s="1"/>
  <c r="K2580" i="1" s="1"/>
  <c r="K2579" i="1" s="1"/>
  <c r="K2578" i="1" s="1"/>
  <c r="J2584" i="1"/>
  <c r="L2575" i="1"/>
  <c r="L2574" i="1" s="1"/>
  <c r="L2573" i="1" s="1"/>
  <c r="L2572" i="1" s="1"/>
  <c r="L2571" i="1" s="1"/>
  <c r="L2570" i="1" s="1"/>
  <c r="K2575" i="1"/>
  <c r="K2574" i="1" s="1"/>
  <c r="K2573" i="1" s="1"/>
  <c r="K2572" i="1" s="1"/>
  <c r="K2571" i="1" s="1"/>
  <c r="K2570" i="1" s="1"/>
  <c r="J2575" i="1"/>
  <c r="J2574" i="1" s="1"/>
  <c r="J2573" i="1" s="1"/>
  <c r="J2572" i="1" s="1"/>
  <c r="J2571" i="1" s="1"/>
  <c r="J2570" i="1" s="1"/>
  <c r="L2568" i="1"/>
  <c r="L2567" i="1" s="1"/>
  <c r="L2566" i="1" s="1"/>
  <c r="L2565" i="1" s="1"/>
  <c r="L2564" i="1" s="1"/>
  <c r="L2563" i="1" s="1"/>
  <c r="L2562" i="1" s="1"/>
  <c r="K2568" i="1"/>
  <c r="K2567" i="1" s="1"/>
  <c r="K2566" i="1" s="1"/>
  <c r="K2565" i="1" s="1"/>
  <c r="K2564" i="1" s="1"/>
  <c r="K2563" i="1" s="1"/>
  <c r="K2562" i="1" s="1"/>
  <c r="J2568" i="1"/>
  <c r="J2567" i="1" s="1"/>
  <c r="J2566" i="1" s="1"/>
  <c r="J2565" i="1" s="1"/>
  <c r="J2564" i="1" s="1"/>
  <c r="J2563" i="1" s="1"/>
  <c r="J2562" i="1" s="1"/>
  <c r="L2560" i="1"/>
  <c r="L2559" i="1" s="1"/>
  <c r="L2558" i="1" s="1"/>
  <c r="L2557" i="1" s="1"/>
  <c r="K2560" i="1"/>
  <c r="K2559" i="1" s="1"/>
  <c r="K2558" i="1" s="1"/>
  <c r="K2557" i="1" s="1"/>
  <c r="J2560" i="1"/>
  <c r="L2555" i="1"/>
  <c r="L2554" i="1" s="1"/>
  <c r="L2553" i="1" s="1"/>
  <c r="L2552" i="1" s="1"/>
  <c r="K2555" i="1"/>
  <c r="K2554" i="1" s="1"/>
  <c r="K2553" i="1" s="1"/>
  <c r="K2552" i="1" s="1"/>
  <c r="J2555" i="1"/>
  <c r="J2554" i="1" s="1"/>
  <c r="J2553" i="1" s="1"/>
  <c r="J2552" i="1" s="1"/>
  <c r="L2547" i="1"/>
  <c r="K2547" i="1"/>
  <c r="J2547" i="1"/>
  <c r="L2545" i="1"/>
  <c r="K2545" i="1"/>
  <c r="J2545" i="1"/>
  <c r="L2543" i="1"/>
  <c r="K2543" i="1"/>
  <c r="J2543" i="1"/>
  <c r="L2536" i="1"/>
  <c r="L2535" i="1" s="1"/>
  <c r="L2534" i="1" s="1"/>
  <c r="L2533" i="1" s="1"/>
  <c r="L2532" i="1" s="1"/>
  <c r="K2536" i="1"/>
  <c r="K2535" i="1" s="1"/>
  <c r="K2534" i="1" s="1"/>
  <c r="K2533" i="1" s="1"/>
  <c r="K2532" i="1" s="1"/>
  <c r="J2536" i="1"/>
  <c r="J2535" i="1" s="1"/>
  <c r="J2534" i="1" s="1"/>
  <c r="J2533" i="1" s="1"/>
  <c r="J2532" i="1" s="1"/>
  <c r="L2530" i="1"/>
  <c r="L2529" i="1" s="1"/>
  <c r="K2530" i="1"/>
  <c r="K2529" i="1" s="1"/>
  <c r="J2530" i="1"/>
  <c r="J2529" i="1" s="1"/>
  <c r="L2527" i="1"/>
  <c r="K2527" i="1"/>
  <c r="J2527" i="1"/>
  <c r="L2525" i="1"/>
  <c r="K2525" i="1"/>
  <c r="J2525" i="1"/>
  <c r="L2520" i="1"/>
  <c r="L2519" i="1" s="1"/>
  <c r="L2518" i="1" s="1"/>
  <c r="L2517" i="1" s="1"/>
  <c r="L2516" i="1" s="1"/>
  <c r="K2520" i="1"/>
  <c r="K2519" i="1" s="1"/>
  <c r="K2518" i="1" s="1"/>
  <c r="K2517" i="1" s="1"/>
  <c r="K2516" i="1" s="1"/>
  <c r="J2520" i="1"/>
  <c r="L2514" i="1"/>
  <c r="L2513" i="1" s="1"/>
  <c r="L2512" i="1" s="1"/>
  <c r="L2511" i="1" s="1"/>
  <c r="L2510" i="1" s="1"/>
  <c r="K2514" i="1"/>
  <c r="K2513" i="1" s="1"/>
  <c r="K2512" i="1" s="1"/>
  <c r="K2511" i="1" s="1"/>
  <c r="K2510" i="1" s="1"/>
  <c r="J2514" i="1"/>
  <c r="J2513" i="1" s="1"/>
  <c r="J2512" i="1" s="1"/>
  <c r="J2511" i="1" s="1"/>
  <c r="J2510" i="1" s="1"/>
  <c r="L2506" i="1"/>
  <c r="L2505" i="1" s="1"/>
  <c r="L2504" i="1" s="1"/>
  <c r="L2503" i="1" s="1"/>
  <c r="K2506" i="1"/>
  <c r="K2505" i="1" s="1"/>
  <c r="K2504" i="1" s="1"/>
  <c r="K2503" i="1" s="1"/>
  <c r="J2506" i="1"/>
  <c r="J2505" i="1" s="1"/>
  <c r="J2504" i="1" s="1"/>
  <c r="J2503" i="1" s="1"/>
  <c r="L2501" i="1"/>
  <c r="L2500" i="1" s="1"/>
  <c r="L2499" i="1" s="1"/>
  <c r="L2498" i="1" s="1"/>
  <c r="L2497" i="1" s="1"/>
  <c r="K2501" i="1"/>
  <c r="K2500" i="1" s="1"/>
  <c r="K2499" i="1" s="1"/>
  <c r="K2498" i="1" s="1"/>
  <c r="K2497" i="1" s="1"/>
  <c r="J2501" i="1"/>
  <c r="J2500" i="1" s="1"/>
  <c r="J2499" i="1" s="1"/>
  <c r="J2498" i="1" s="1"/>
  <c r="J2497" i="1" s="1"/>
  <c r="L2494" i="1"/>
  <c r="L2493" i="1" s="1"/>
  <c r="L2492" i="1" s="1"/>
  <c r="L2491" i="1" s="1"/>
  <c r="L2490" i="1" s="1"/>
  <c r="K2494" i="1"/>
  <c r="K2493" i="1" s="1"/>
  <c r="K2492" i="1" s="1"/>
  <c r="K2491" i="1" s="1"/>
  <c r="K2490" i="1" s="1"/>
  <c r="J2494" i="1"/>
  <c r="J2493" i="1" s="1"/>
  <c r="L2488" i="1"/>
  <c r="L2487" i="1" s="1"/>
  <c r="L2486" i="1" s="1"/>
  <c r="L2485" i="1" s="1"/>
  <c r="L2484" i="1" s="1"/>
  <c r="K2488" i="1"/>
  <c r="K2487" i="1" s="1"/>
  <c r="K2486" i="1" s="1"/>
  <c r="K2485" i="1" s="1"/>
  <c r="K2484" i="1" s="1"/>
  <c r="J2488" i="1"/>
  <c r="J2487" i="1" s="1"/>
  <c r="J2486" i="1" s="1"/>
  <c r="J2485" i="1" s="1"/>
  <c r="J2484" i="1" s="1"/>
  <c r="L2482" i="1"/>
  <c r="L2481" i="1" s="1"/>
  <c r="L2480" i="1" s="1"/>
  <c r="L2479" i="1" s="1"/>
  <c r="K2482" i="1"/>
  <c r="K2481" i="1" s="1"/>
  <c r="K2480" i="1" s="1"/>
  <c r="K2479" i="1" s="1"/>
  <c r="J2482" i="1"/>
  <c r="J2481" i="1" s="1"/>
  <c r="J2480" i="1" s="1"/>
  <c r="J2479" i="1" s="1"/>
  <c r="L2477" i="1"/>
  <c r="L2476" i="1" s="1"/>
  <c r="K2477" i="1"/>
  <c r="K2476" i="1" s="1"/>
  <c r="J2477" i="1"/>
  <c r="L2474" i="1"/>
  <c r="L2473" i="1" s="1"/>
  <c r="K2474" i="1"/>
  <c r="K2473" i="1" s="1"/>
  <c r="J2474" i="1"/>
  <c r="L2466" i="1"/>
  <c r="K2466" i="1"/>
  <c r="J2466" i="1"/>
  <c r="L2464" i="1"/>
  <c r="K2464" i="1"/>
  <c r="J2464" i="1"/>
  <c r="L2456" i="1"/>
  <c r="L2455" i="1" s="1"/>
  <c r="L2454" i="1" s="1"/>
  <c r="L2453" i="1" s="1"/>
  <c r="K2456" i="1"/>
  <c r="K2455" i="1" s="1"/>
  <c r="K2454" i="1" s="1"/>
  <c r="K2453" i="1" s="1"/>
  <c r="J2456" i="1"/>
  <c r="J2455" i="1" s="1"/>
  <c r="J2454" i="1" s="1"/>
  <c r="J2453" i="1" s="1"/>
  <c r="L2451" i="1"/>
  <c r="L2450" i="1" s="1"/>
  <c r="K2451" i="1"/>
  <c r="K2450" i="1" s="1"/>
  <c r="J2451" i="1"/>
  <c r="J2450" i="1" s="1"/>
  <c r="L2448" i="1"/>
  <c r="L2447" i="1" s="1"/>
  <c r="K2448" i="1"/>
  <c r="K2447" i="1" s="1"/>
  <c r="J2448" i="1"/>
  <c r="J2447" i="1" s="1"/>
  <c r="L2445" i="1"/>
  <c r="L2444" i="1" s="1"/>
  <c r="K2445" i="1"/>
  <c r="K2444" i="1" s="1"/>
  <c r="J2445" i="1"/>
  <c r="J2444" i="1" s="1"/>
  <c r="L2439" i="1"/>
  <c r="L2438" i="1" s="1"/>
  <c r="L2437" i="1" s="1"/>
  <c r="K2439" i="1"/>
  <c r="K2438" i="1" s="1"/>
  <c r="K2437" i="1" s="1"/>
  <c r="J2439" i="1"/>
  <c r="J2438" i="1" s="1"/>
  <c r="J2437" i="1" s="1"/>
  <c r="L2435" i="1"/>
  <c r="L2434" i="1" s="1"/>
  <c r="L2433" i="1" s="1"/>
  <c r="K2435" i="1"/>
  <c r="K2434" i="1" s="1"/>
  <c r="K2433" i="1" s="1"/>
  <c r="J2435" i="1"/>
  <c r="J2434" i="1" s="1"/>
  <c r="J2433" i="1" s="1"/>
  <c r="L2429" i="1"/>
  <c r="K2429" i="1"/>
  <c r="J2429" i="1"/>
  <c r="L2427" i="1"/>
  <c r="K2427" i="1"/>
  <c r="J2427" i="1"/>
  <c r="L2425" i="1"/>
  <c r="K2425" i="1"/>
  <c r="J2425" i="1"/>
  <c r="L2422" i="1"/>
  <c r="L2421" i="1" s="1"/>
  <c r="K2422" i="1"/>
  <c r="K2421" i="1" s="1"/>
  <c r="J2422" i="1"/>
  <c r="J2421" i="1" s="1"/>
  <c r="L2417" i="1"/>
  <c r="K2417" i="1"/>
  <c r="J2417" i="1"/>
  <c r="L2415" i="1"/>
  <c r="K2415" i="1"/>
  <c r="J2415" i="1"/>
  <c r="L2406" i="1"/>
  <c r="L2405" i="1" s="1"/>
  <c r="L2404" i="1" s="1"/>
  <c r="L2403" i="1" s="1"/>
  <c r="L2402" i="1" s="1"/>
  <c r="L2401" i="1" s="1"/>
  <c r="K2406" i="1"/>
  <c r="K2405" i="1" s="1"/>
  <c r="K2404" i="1" s="1"/>
  <c r="K2403" i="1" s="1"/>
  <c r="K2402" i="1" s="1"/>
  <c r="K2401" i="1" s="1"/>
  <c r="J2406" i="1"/>
  <c r="J2405" i="1" s="1"/>
  <c r="J2404" i="1" s="1"/>
  <c r="J2403" i="1" s="1"/>
  <c r="J2402" i="1" s="1"/>
  <c r="J2401" i="1" s="1"/>
  <c r="L2399" i="1"/>
  <c r="L2398" i="1" s="1"/>
  <c r="L2397" i="1" s="1"/>
  <c r="L2396" i="1" s="1"/>
  <c r="K2399" i="1"/>
  <c r="K2398" i="1" s="1"/>
  <c r="K2397" i="1" s="1"/>
  <c r="K2396" i="1" s="1"/>
  <c r="J2399" i="1"/>
  <c r="J2398" i="1" s="1"/>
  <c r="J2397" i="1" s="1"/>
  <c r="J2396" i="1" s="1"/>
  <c r="L2394" i="1"/>
  <c r="L2393" i="1" s="1"/>
  <c r="L2392" i="1" s="1"/>
  <c r="L2391" i="1" s="1"/>
  <c r="K2394" i="1"/>
  <c r="K2393" i="1" s="1"/>
  <c r="K2392" i="1" s="1"/>
  <c r="K2391" i="1" s="1"/>
  <c r="J2394" i="1"/>
  <c r="J2393" i="1" s="1"/>
  <c r="J2392" i="1" s="1"/>
  <c r="J2391" i="1" s="1"/>
  <c r="L2386" i="1"/>
  <c r="L2385" i="1" s="1"/>
  <c r="L2384" i="1" s="1"/>
  <c r="L2383" i="1" s="1"/>
  <c r="K2386" i="1"/>
  <c r="K2385" i="1" s="1"/>
  <c r="K2384" i="1" s="1"/>
  <c r="K2383" i="1" s="1"/>
  <c r="J2386" i="1"/>
  <c r="L2381" i="1"/>
  <c r="L2380" i="1" s="1"/>
  <c r="L2379" i="1" s="1"/>
  <c r="L2378" i="1" s="1"/>
  <c r="K2381" i="1"/>
  <c r="K2380" i="1" s="1"/>
  <c r="K2379" i="1" s="1"/>
  <c r="K2378" i="1" s="1"/>
  <c r="J2381" i="1"/>
  <c r="J2380" i="1" s="1"/>
  <c r="J2379" i="1" s="1"/>
  <c r="J2378" i="1" s="1"/>
  <c r="L2369" i="1"/>
  <c r="L2368" i="1" s="1"/>
  <c r="L2367" i="1" s="1"/>
  <c r="K2369" i="1"/>
  <c r="K2368" i="1" s="1"/>
  <c r="K2367" i="1" s="1"/>
  <c r="J2369" i="1"/>
  <c r="J2368" i="1" s="1"/>
  <c r="J2367" i="1" s="1"/>
  <c r="L2365" i="1"/>
  <c r="L2364" i="1" s="1"/>
  <c r="L2363" i="1" s="1"/>
  <c r="K2365" i="1"/>
  <c r="K2364" i="1" s="1"/>
  <c r="K2363" i="1" s="1"/>
  <c r="J2365" i="1"/>
  <c r="J2364" i="1" s="1"/>
  <c r="J2363" i="1" s="1"/>
  <c r="L2356" i="1"/>
  <c r="K2356" i="1"/>
  <c r="J2356" i="1"/>
  <c r="L2354" i="1"/>
  <c r="K2354" i="1"/>
  <c r="J2354" i="1"/>
  <c r="L2352" i="1"/>
  <c r="K2352" i="1"/>
  <c r="J2352" i="1"/>
  <c r="L2345" i="1"/>
  <c r="L2344" i="1" s="1"/>
  <c r="L2343" i="1" s="1"/>
  <c r="L2342" i="1" s="1"/>
  <c r="L2341" i="1" s="1"/>
  <c r="K2345" i="1"/>
  <c r="K2344" i="1" s="1"/>
  <c r="K2343" i="1" s="1"/>
  <c r="K2342" i="1" s="1"/>
  <c r="K2341" i="1" s="1"/>
  <c r="J2345" i="1"/>
  <c r="J2344" i="1" s="1"/>
  <c r="J2343" i="1" s="1"/>
  <c r="J2342" i="1" s="1"/>
  <c r="J2341" i="1" s="1"/>
  <c r="L2339" i="1"/>
  <c r="L2338" i="1" s="1"/>
  <c r="K2339" i="1"/>
  <c r="K2338" i="1" s="1"/>
  <c r="J2339" i="1"/>
  <c r="J2338" i="1" s="1"/>
  <c r="L2336" i="1"/>
  <c r="L2335" i="1" s="1"/>
  <c r="K2336" i="1"/>
  <c r="K2335" i="1" s="1"/>
  <c r="J2336" i="1"/>
  <c r="J2335" i="1" s="1"/>
  <c r="L2331" i="1"/>
  <c r="L2330" i="1" s="1"/>
  <c r="L2329" i="1" s="1"/>
  <c r="L2328" i="1" s="1"/>
  <c r="L2327" i="1" s="1"/>
  <c r="K2331" i="1"/>
  <c r="K2330" i="1" s="1"/>
  <c r="K2329" i="1" s="1"/>
  <c r="K2328" i="1" s="1"/>
  <c r="K2327" i="1" s="1"/>
  <c r="J2331" i="1"/>
  <c r="J2330" i="1" s="1"/>
  <c r="J2329" i="1" s="1"/>
  <c r="J2328" i="1" s="1"/>
  <c r="J2327" i="1" s="1"/>
  <c r="L2309" i="1"/>
  <c r="L2308" i="1" s="1"/>
  <c r="L2307" i="1" s="1"/>
  <c r="L2306" i="1" s="1"/>
  <c r="K2309" i="1"/>
  <c r="K2308" i="1" s="1"/>
  <c r="K2307" i="1" s="1"/>
  <c r="K2306" i="1" s="1"/>
  <c r="J2309" i="1"/>
  <c r="J2308" i="1" s="1"/>
  <c r="J2307" i="1" s="1"/>
  <c r="J2306" i="1" s="1"/>
  <c r="L2304" i="1"/>
  <c r="L2303" i="1" s="1"/>
  <c r="L2302" i="1" s="1"/>
  <c r="L2301" i="1" s="1"/>
  <c r="K2304" i="1"/>
  <c r="K2303" i="1" s="1"/>
  <c r="K2302" i="1" s="1"/>
  <c r="K2301" i="1" s="1"/>
  <c r="J2304" i="1"/>
  <c r="J2303" i="1" s="1"/>
  <c r="J2302" i="1" s="1"/>
  <c r="J2301" i="1" s="1"/>
  <c r="L2299" i="1"/>
  <c r="L2298" i="1" s="1"/>
  <c r="L2297" i="1" s="1"/>
  <c r="L2296" i="1" s="1"/>
  <c r="L2295" i="1" s="1"/>
  <c r="K2299" i="1"/>
  <c r="K2298" i="1" s="1"/>
  <c r="K2297" i="1" s="1"/>
  <c r="K2296" i="1" s="1"/>
  <c r="K2295" i="1" s="1"/>
  <c r="J2299" i="1"/>
  <c r="J2298" i="1" s="1"/>
  <c r="J2297" i="1" s="1"/>
  <c r="J2296" i="1" s="1"/>
  <c r="J2295" i="1" s="1"/>
  <c r="L2292" i="1"/>
  <c r="L2291" i="1" s="1"/>
  <c r="L2290" i="1" s="1"/>
  <c r="L2289" i="1" s="1"/>
  <c r="L2288" i="1" s="1"/>
  <c r="K2292" i="1"/>
  <c r="K2291" i="1" s="1"/>
  <c r="K2290" i="1" s="1"/>
  <c r="K2289" i="1" s="1"/>
  <c r="K2288" i="1" s="1"/>
  <c r="J2292" i="1"/>
  <c r="L2286" i="1"/>
  <c r="L2285" i="1" s="1"/>
  <c r="L2284" i="1" s="1"/>
  <c r="L2283" i="1" s="1"/>
  <c r="L2282" i="1" s="1"/>
  <c r="K2286" i="1"/>
  <c r="K2285" i="1" s="1"/>
  <c r="K2284" i="1" s="1"/>
  <c r="K2283" i="1" s="1"/>
  <c r="K2282" i="1" s="1"/>
  <c r="J2286" i="1"/>
  <c r="J2285" i="1" s="1"/>
  <c r="J2284" i="1" s="1"/>
  <c r="J2283" i="1" s="1"/>
  <c r="J2282" i="1" s="1"/>
  <c r="L2280" i="1"/>
  <c r="L2279" i="1" s="1"/>
  <c r="L2278" i="1" s="1"/>
  <c r="L2277" i="1" s="1"/>
  <c r="K2280" i="1"/>
  <c r="K2279" i="1" s="1"/>
  <c r="K2278" i="1" s="1"/>
  <c r="K2277" i="1" s="1"/>
  <c r="J2280" i="1"/>
  <c r="J2279" i="1" s="1"/>
  <c r="J2278" i="1" s="1"/>
  <c r="J2277" i="1" s="1"/>
  <c r="L2275" i="1"/>
  <c r="L2274" i="1" s="1"/>
  <c r="K2275" i="1"/>
  <c r="K2274" i="1" s="1"/>
  <c r="J2275" i="1"/>
  <c r="L2272" i="1"/>
  <c r="L2271" i="1" s="1"/>
  <c r="K2272" i="1"/>
  <c r="K2271" i="1" s="1"/>
  <c r="J2272" i="1"/>
  <c r="L2264" i="1"/>
  <c r="K2264" i="1"/>
  <c r="J2264" i="1"/>
  <c r="L2262" i="1"/>
  <c r="K2262" i="1"/>
  <c r="J2262" i="1"/>
  <c r="L2256" i="1"/>
  <c r="L2255" i="1" s="1"/>
  <c r="L2254" i="1" s="1"/>
  <c r="L2253" i="1" s="1"/>
  <c r="L2252" i="1" s="1"/>
  <c r="K2256" i="1"/>
  <c r="K2255" i="1" s="1"/>
  <c r="K2254" i="1" s="1"/>
  <c r="K2253" i="1" s="1"/>
  <c r="K2252" i="1" s="1"/>
  <c r="J2256" i="1"/>
  <c r="J2255" i="1" s="1"/>
  <c r="J2254" i="1" s="1"/>
  <c r="J2253" i="1" s="1"/>
  <c r="J2252" i="1" s="1"/>
  <c r="L2249" i="1"/>
  <c r="L2248" i="1" s="1"/>
  <c r="L2247" i="1" s="1"/>
  <c r="L2246" i="1" s="1"/>
  <c r="L2245" i="1" s="1"/>
  <c r="K2249" i="1"/>
  <c r="K2248" i="1" s="1"/>
  <c r="K2247" i="1" s="1"/>
  <c r="K2246" i="1" s="1"/>
  <c r="K2245" i="1" s="1"/>
  <c r="J2249" i="1"/>
  <c r="J2248" i="1" s="1"/>
  <c r="J2247" i="1" s="1"/>
  <c r="J2246" i="1" s="1"/>
  <c r="J2245" i="1" s="1"/>
  <c r="L2242" i="1"/>
  <c r="L2241" i="1" s="1"/>
  <c r="K2242" i="1"/>
  <c r="K2241" i="1" s="1"/>
  <c r="J2242" i="1"/>
  <c r="J2241" i="1" s="1"/>
  <c r="L2239" i="1"/>
  <c r="K2239" i="1"/>
  <c r="J2239" i="1"/>
  <c r="L2237" i="1"/>
  <c r="K2237" i="1"/>
  <c r="J2237" i="1"/>
  <c r="L2232" i="1"/>
  <c r="L2231" i="1" s="1"/>
  <c r="K2232" i="1"/>
  <c r="K2231" i="1" s="1"/>
  <c r="J2232" i="1"/>
  <c r="J2231" i="1" s="1"/>
  <c r="L2229" i="1"/>
  <c r="L2228" i="1" s="1"/>
  <c r="K2229" i="1"/>
  <c r="K2228" i="1" s="1"/>
  <c r="J2229" i="1"/>
  <c r="J2228" i="1" s="1"/>
  <c r="L2226" i="1"/>
  <c r="L2225" i="1" s="1"/>
  <c r="K2226" i="1"/>
  <c r="K2225" i="1" s="1"/>
  <c r="J2226" i="1"/>
  <c r="J2225" i="1" s="1"/>
  <c r="L2220" i="1"/>
  <c r="L2219" i="1" s="1"/>
  <c r="L2218" i="1" s="1"/>
  <c r="K2220" i="1"/>
  <c r="K2219" i="1" s="1"/>
  <c r="K2218" i="1" s="1"/>
  <c r="J2220" i="1"/>
  <c r="J2219" i="1" s="1"/>
  <c r="J2218" i="1" s="1"/>
  <c r="L2216" i="1"/>
  <c r="L2215" i="1" s="1"/>
  <c r="L2214" i="1" s="1"/>
  <c r="K2216" i="1"/>
  <c r="K2215" i="1" s="1"/>
  <c r="K2214" i="1" s="1"/>
  <c r="J2216" i="1"/>
  <c r="J2215" i="1" s="1"/>
  <c r="J2214" i="1" s="1"/>
  <c r="L2210" i="1"/>
  <c r="K2210" i="1"/>
  <c r="J2210" i="1"/>
  <c r="L2208" i="1"/>
  <c r="K2208" i="1"/>
  <c r="J2208" i="1"/>
  <c r="L2205" i="1"/>
  <c r="L2204" i="1" s="1"/>
  <c r="K2205" i="1"/>
  <c r="K2204" i="1" s="1"/>
  <c r="J2205" i="1"/>
  <c r="J2204" i="1" s="1"/>
  <c r="L2200" i="1"/>
  <c r="K2200" i="1"/>
  <c r="J2200" i="1"/>
  <c r="L2198" i="1"/>
  <c r="K2198" i="1"/>
  <c r="J2198" i="1"/>
  <c r="L2189" i="1"/>
  <c r="L2188" i="1" s="1"/>
  <c r="L2187" i="1" s="1"/>
  <c r="L2186" i="1" s="1"/>
  <c r="L2185" i="1" s="1"/>
  <c r="L2184" i="1" s="1"/>
  <c r="K2189" i="1"/>
  <c r="K2188" i="1" s="1"/>
  <c r="K2187" i="1" s="1"/>
  <c r="K2186" i="1" s="1"/>
  <c r="K2185" i="1" s="1"/>
  <c r="K2184" i="1" s="1"/>
  <c r="J2189" i="1"/>
  <c r="J2188" i="1" s="1"/>
  <c r="J2187" i="1" s="1"/>
  <c r="J2186" i="1" s="1"/>
  <c r="J2185" i="1" s="1"/>
  <c r="J2184" i="1" s="1"/>
  <c r="L2182" i="1"/>
  <c r="L2181" i="1" s="1"/>
  <c r="L2180" i="1" s="1"/>
  <c r="L2179" i="1" s="1"/>
  <c r="K2182" i="1"/>
  <c r="K2181" i="1" s="1"/>
  <c r="K2180" i="1" s="1"/>
  <c r="K2179" i="1" s="1"/>
  <c r="J2182" i="1"/>
  <c r="J2181" i="1" s="1"/>
  <c r="J2180" i="1" s="1"/>
  <c r="J2179" i="1" s="1"/>
  <c r="L2177" i="1"/>
  <c r="L2176" i="1" s="1"/>
  <c r="L2175" i="1" s="1"/>
  <c r="L2174" i="1" s="1"/>
  <c r="K2177" i="1"/>
  <c r="K2176" i="1" s="1"/>
  <c r="K2175" i="1" s="1"/>
  <c r="K2174" i="1" s="1"/>
  <c r="J2177" i="1"/>
  <c r="J2176" i="1" s="1"/>
  <c r="J2175" i="1" s="1"/>
  <c r="J2174" i="1" s="1"/>
  <c r="L2169" i="1"/>
  <c r="L2168" i="1" s="1"/>
  <c r="L2167" i="1" s="1"/>
  <c r="L2166" i="1" s="1"/>
  <c r="K2169" i="1"/>
  <c r="K2168" i="1" s="1"/>
  <c r="K2167" i="1" s="1"/>
  <c r="K2166" i="1" s="1"/>
  <c r="J2169" i="1"/>
  <c r="L2164" i="1"/>
  <c r="L2163" i="1" s="1"/>
  <c r="L2162" i="1" s="1"/>
  <c r="L2161" i="1" s="1"/>
  <c r="K2164" i="1"/>
  <c r="K2163" i="1" s="1"/>
  <c r="K2162" i="1" s="1"/>
  <c r="K2161" i="1" s="1"/>
  <c r="J2164" i="1"/>
  <c r="J2163" i="1" s="1"/>
  <c r="J2162" i="1" s="1"/>
  <c r="J2161" i="1" s="1"/>
  <c r="L2152" i="1"/>
  <c r="L2151" i="1" s="1"/>
  <c r="L2150" i="1" s="1"/>
  <c r="K2152" i="1"/>
  <c r="K2151" i="1" s="1"/>
  <c r="K2150" i="1" s="1"/>
  <c r="J2152" i="1"/>
  <c r="L2148" i="1"/>
  <c r="L2147" i="1" s="1"/>
  <c r="L2146" i="1" s="1"/>
  <c r="K2148" i="1"/>
  <c r="K2147" i="1" s="1"/>
  <c r="K2146" i="1" s="1"/>
  <c r="J2148" i="1"/>
  <c r="J2147" i="1" s="1"/>
  <c r="J2146" i="1" s="1"/>
  <c r="L2140" i="1"/>
  <c r="K2140" i="1"/>
  <c r="J2140" i="1"/>
  <c r="L2138" i="1"/>
  <c r="K2138" i="1"/>
  <c r="J2138" i="1"/>
  <c r="L2136" i="1"/>
  <c r="K2136" i="1"/>
  <c r="J2136" i="1"/>
  <c r="L2129" i="1"/>
  <c r="L2128" i="1" s="1"/>
  <c r="L2127" i="1" s="1"/>
  <c r="L2126" i="1" s="1"/>
  <c r="L2125" i="1" s="1"/>
  <c r="K2129" i="1"/>
  <c r="K2128" i="1" s="1"/>
  <c r="K2127" i="1" s="1"/>
  <c r="K2126" i="1" s="1"/>
  <c r="K2125" i="1" s="1"/>
  <c r="J2129" i="1"/>
  <c r="J2128" i="1" s="1"/>
  <c r="J2127" i="1" s="1"/>
  <c r="J2126" i="1" s="1"/>
  <c r="J2125" i="1" s="1"/>
  <c r="L2123" i="1"/>
  <c r="L2122" i="1" s="1"/>
  <c r="K2123" i="1"/>
  <c r="K2122" i="1" s="1"/>
  <c r="J2123" i="1"/>
  <c r="J2122" i="1" s="1"/>
  <c r="L2120" i="1"/>
  <c r="L2119" i="1" s="1"/>
  <c r="K2120" i="1"/>
  <c r="K2119" i="1" s="1"/>
  <c r="J2120" i="1"/>
  <c r="J2119" i="1" s="1"/>
  <c r="L2115" i="1"/>
  <c r="L2114" i="1" s="1"/>
  <c r="L2113" i="1" s="1"/>
  <c r="L2112" i="1" s="1"/>
  <c r="L2111" i="1" s="1"/>
  <c r="K2115" i="1"/>
  <c r="K2114" i="1" s="1"/>
  <c r="K2113" i="1" s="1"/>
  <c r="K2112" i="1" s="1"/>
  <c r="K2111" i="1" s="1"/>
  <c r="J2115" i="1"/>
  <c r="J2114" i="1" s="1"/>
  <c r="J2113" i="1" s="1"/>
  <c r="J2112" i="1" s="1"/>
  <c r="J2111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094" i="1"/>
  <c r="L2093" i="1" s="1"/>
  <c r="L2092" i="1" s="1"/>
  <c r="L2091" i="1" s="1"/>
  <c r="L2090" i="1" s="1"/>
  <c r="K2094" i="1"/>
  <c r="K2093" i="1" s="1"/>
  <c r="K2092" i="1" s="1"/>
  <c r="K2091" i="1" s="1"/>
  <c r="K2090" i="1" s="1"/>
  <c r="J2094" i="1"/>
  <c r="L2088" i="1"/>
  <c r="L2087" i="1" s="1"/>
  <c r="L2086" i="1" s="1"/>
  <c r="L2085" i="1" s="1"/>
  <c r="K2088" i="1"/>
  <c r="K2087" i="1" s="1"/>
  <c r="K2086" i="1" s="1"/>
  <c r="K2085" i="1" s="1"/>
  <c r="J2088" i="1"/>
  <c r="J2087" i="1" s="1"/>
  <c r="J2086" i="1" s="1"/>
  <c r="J2085" i="1" s="1"/>
  <c r="L2083" i="1"/>
  <c r="L2082" i="1" s="1"/>
  <c r="L2081" i="1" s="1"/>
  <c r="L2080" i="1" s="1"/>
  <c r="K2083" i="1"/>
  <c r="K2082" i="1" s="1"/>
  <c r="K2081" i="1" s="1"/>
  <c r="K2080" i="1" s="1"/>
  <c r="J2083" i="1"/>
  <c r="J2082" i="1" s="1"/>
  <c r="J2081" i="1" s="1"/>
  <c r="J2080" i="1" s="1"/>
  <c r="L2078" i="1"/>
  <c r="L2077" i="1" s="1"/>
  <c r="L2076" i="1" s="1"/>
  <c r="L2075" i="1" s="1"/>
  <c r="L2074" i="1" s="1"/>
  <c r="K2078" i="1"/>
  <c r="K2077" i="1" s="1"/>
  <c r="K2076" i="1" s="1"/>
  <c r="K2075" i="1" s="1"/>
  <c r="K2074" i="1" s="1"/>
  <c r="J2078" i="1"/>
  <c r="J2077" i="1" s="1"/>
  <c r="J2076" i="1" s="1"/>
  <c r="J2075" i="1" s="1"/>
  <c r="J2074" i="1" s="1"/>
  <c r="L2071" i="1"/>
  <c r="L2070" i="1" s="1"/>
  <c r="L2069" i="1" s="1"/>
  <c r="L2068" i="1" s="1"/>
  <c r="L2067" i="1" s="1"/>
  <c r="K2071" i="1"/>
  <c r="K2070" i="1" s="1"/>
  <c r="K2069" i="1" s="1"/>
  <c r="K2068" i="1" s="1"/>
  <c r="K2067" i="1" s="1"/>
  <c r="J2071" i="1"/>
  <c r="L2065" i="1"/>
  <c r="L2064" i="1" s="1"/>
  <c r="L2063" i="1" s="1"/>
  <c r="L2062" i="1" s="1"/>
  <c r="L2061" i="1" s="1"/>
  <c r="K2065" i="1"/>
  <c r="K2064" i="1" s="1"/>
  <c r="K2063" i="1" s="1"/>
  <c r="K2062" i="1" s="1"/>
  <c r="K2061" i="1" s="1"/>
  <c r="J2065" i="1"/>
  <c r="J2064" i="1" s="1"/>
  <c r="J2063" i="1" s="1"/>
  <c r="J2062" i="1" s="1"/>
  <c r="J2061" i="1" s="1"/>
  <c r="L2059" i="1"/>
  <c r="L2058" i="1" s="1"/>
  <c r="L2057" i="1" s="1"/>
  <c r="L2056" i="1" s="1"/>
  <c r="K2059" i="1"/>
  <c r="K2058" i="1" s="1"/>
  <c r="K2057" i="1" s="1"/>
  <c r="K2056" i="1" s="1"/>
  <c r="J2059" i="1"/>
  <c r="J2058" i="1" s="1"/>
  <c r="J2057" i="1" s="1"/>
  <c r="J2056" i="1" s="1"/>
  <c r="L2054" i="1"/>
  <c r="L2053" i="1" s="1"/>
  <c r="K2054" i="1"/>
  <c r="K2053" i="1" s="1"/>
  <c r="J2054" i="1"/>
  <c r="L2051" i="1"/>
  <c r="L2050" i="1" s="1"/>
  <c r="K2051" i="1"/>
  <c r="K2050" i="1" s="1"/>
  <c r="J2051" i="1"/>
  <c r="L2043" i="1"/>
  <c r="L2042" i="1" s="1"/>
  <c r="L2041" i="1" s="1"/>
  <c r="L2040" i="1" s="1"/>
  <c r="L2039" i="1" s="1"/>
  <c r="K2043" i="1"/>
  <c r="K2042" i="1" s="1"/>
  <c r="K2041" i="1" s="1"/>
  <c r="K2040" i="1" s="1"/>
  <c r="K2039" i="1" s="1"/>
  <c r="J2043" i="1"/>
  <c r="J2042" i="1" s="1"/>
  <c r="J2041" i="1" s="1"/>
  <c r="J2040" i="1" s="1"/>
  <c r="J2039" i="1" s="1"/>
  <c r="L2037" i="1"/>
  <c r="L2036" i="1" s="1"/>
  <c r="L2035" i="1" s="1"/>
  <c r="L2034" i="1" s="1"/>
  <c r="L2033" i="1" s="1"/>
  <c r="K2037" i="1"/>
  <c r="K2036" i="1" s="1"/>
  <c r="K2035" i="1" s="1"/>
  <c r="K2034" i="1" s="1"/>
  <c r="K2033" i="1" s="1"/>
  <c r="J2037" i="1"/>
  <c r="J2036" i="1" s="1"/>
  <c r="J2035" i="1" s="1"/>
  <c r="J2034" i="1" s="1"/>
  <c r="J2033" i="1" s="1"/>
  <c r="L2030" i="1"/>
  <c r="L2029" i="1" s="1"/>
  <c r="L2028" i="1" s="1"/>
  <c r="L2027" i="1" s="1"/>
  <c r="L2026" i="1" s="1"/>
  <c r="K2030" i="1"/>
  <c r="K2029" i="1" s="1"/>
  <c r="K2028" i="1" s="1"/>
  <c r="K2027" i="1" s="1"/>
  <c r="K2026" i="1" s="1"/>
  <c r="J2030" i="1"/>
  <c r="J2029" i="1" s="1"/>
  <c r="J2028" i="1" s="1"/>
  <c r="J2027" i="1" s="1"/>
  <c r="J2026" i="1" s="1"/>
  <c r="L2023" i="1"/>
  <c r="L2022" i="1" s="1"/>
  <c r="K2023" i="1"/>
  <c r="K2022" i="1" s="1"/>
  <c r="J2023" i="1"/>
  <c r="J2022" i="1" s="1"/>
  <c r="L2020" i="1"/>
  <c r="L2019" i="1" s="1"/>
  <c r="K2020" i="1"/>
  <c r="K2019" i="1" s="1"/>
  <c r="J2020" i="1"/>
  <c r="J2019" i="1" s="1"/>
  <c r="L2015" i="1"/>
  <c r="L2014" i="1" s="1"/>
  <c r="K2015" i="1"/>
  <c r="K2014" i="1" s="1"/>
  <c r="J2015" i="1"/>
  <c r="J2014" i="1" s="1"/>
  <c r="L2012" i="1"/>
  <c r="L2011" i="1" s="1"/>
  <c r="K2012" i="1"/>
  <c r="K2011" i="1" s="1"/>
  <c r="J2012" i="1"/>
  <c r="J2011" i="1" s="1"/>
  <c r="L2009" i="1"/>
  <c r="L2008" i="1" s="1"/>
  <c r="K2009" i="1"/>
  <c r="K2008" i="1" s="1"/>
  <c r="J2009" i="1"/>
  <c r="J2008" i="1" s="1"/>
  <c r="L2003" i="1"/>
  <c r="L2002" i="1" s="1"/>
  <c r="L2001" i="1" s="1"/>
  <c r="K2003" i="1"/>
  <c r="K2002" i="1" s="1"/>
  <c r="K2001" i="1" s="1"/>
  <c r="J2003" i="1"/>
  <c r="J2002" i="1" s="1"/>
  <c r="J2001" i="1" s="1"/>
  <c r="L1999" i="1"/>
  <c r="L1998" i="1" s="1"/>
  <c r="L1997" i="1" s="1"/>
  <c r="K1999" i="1"/>
  <c r="K1998" i="1" s="1"/>
  <c r="K1997" i="1" s="1"/>
  <c r="J1999" i="1"/>
  <c r="J1998" i="1" s="1"/>
  <c r="J1997" i="1" s="1"/>
  <c r="L1993" i="1"/>
  <c r="K1993" i="1"/>
  <c r="J1993" i="1"/>
  <c r="L1991" i="1"/>
  <c r="K1991" i="1"/>
  <c r="J1991" i="1"/>
  <c r="L1988" i="1"/>
  <c r="L1987" i="1" s="1"/>
  <c r="K1988" i="1"/>
  <c r="K1987" i="1" s="1"/>
  <c r="J1988" i="1"/>
  <c r="J1987" i="1" s="1"/>
  <c r="L1983" i="1"/>
  <c r="K1983" i="1"/>
  <c r="J1983" i="1"/>
  <c r="L1981" i="1"/>
  <c r="K1981" i="1"/>
  <c r="J1981" i="1"/>
  <c r="L1972" i="1"/>
  <c r="L1971" i="1" s="1"/>
  <c r="L1970" i="1" s="1"/>
  <c r="L1969" i="1" s="1"/>
  <c r="L1968" i="1" s="1"/>
  <c r="L1967" i="1" s="1"/>
  <c r="K1972" i="1"/>
  <c r="K1971" i="1" s="1"/>
  <c r="K1970" i="1" s="1"/>
  <c r="K1969" i="1" s="1"/>
  <c r="K1968" i="1" s="1"/>
  <c r="K1967" i="1" s="1"/>
  <c r="J1972" i="1"/>
  <c r="J1971" i="1" s="1"/>
  <c r="J1970" i="1" s="1"/>
  <c r="J1969" i="1" s="1"/>
  <c r="J1968" i="1" s="1"/>
  <c r="J1967" i="1" s="1"/>
  <c r="L1965" i="1"/>
  <c r="L1964" i="1" s="1"/>
  <c r="L1963" i="1" s="1"/>
  <c r="L1962" i="1" s="1"/>
  <c r="K1965" i="1"/>
  <c r="K1964" i="1" s="1"/>
  <c r="K1963" i="1" s="1"/>
  <c r="K1962" i="1" s="1"/>
  <c r="J1965" i="1"/>
  <c r="J1964" i="1" s="1"/>
  <c r="J1963" i="1" s="1"/>
  <c r="J1962" i="1" s="1"/>
  <c r="L1960" i="1"/>
  <c r="L1959" i="1" s="1"/>
  <c r="L1958" i="1" s="1"/>
  <c r="L1957" i="1" s="1"/>
  <c r="K1960" i="1"/>
  <c r="K1959" i="1" s="1"/>
  <c r="K1958" i="1" s="1"/>
  <c r="K1957" i="1" s="1"/>
  <c r="J1960" i="1"/>
  <c r="J1959" i="1" s="1"/>
  <c r="J1958" i="1" s="1"/>
  <c r="J1957" i="1" s="1"/>
  <c r="L1952" i="1"/>
  <c r="L1951" i="1" s="1"/>
  <c r="L1950" i="1" s="1"/>
  <c r="L1949" i="1" s="1"/>
  <c r="K1952" i="1"/>
  <c r="K1951" i="1" s="1"/>
  <c r="K1950" i="1" s="1"/>
  <c r="K1949" i="1" s="1"/>
  <c r="J1952" i="1"/>
  <c r="L1947" i="1"/>
  <c r="L1946" i="1" s="1"/>
  <c r="L1945" i="1" s="1"/>
  <c r="L1944" i="1" s="1"/>
  <c r="K1947" i="1"/>
  <c r="K1946" i="1" s="1"/>
  <c r="K1945" i="1" s="1"/>
  <c r="K1944" i="1" s="1"/>
  <c r="J1947" i="1"/>
  <c r="J1946" i="1" s="1"/>
  <c r="J1945" i="1" s="1"/>
  <c r="J1944" i="1" s="1"/>
  <c r="L1935" i="1"/>
  <c r="L1934" i="1" s="1"/>
  <c r="L1933" i="1" s="1"/>
  <c r="K1935" i="1"/>
  <c r="K1934" i="1" s="1"/>
  <c r="K1933" i="1" s="1"/>
  <c r="J1935" i="1"/>
  <c r="J1934" i="1" s="1"/>
  <c r="J1933" i="1" s="1"/>
  <c r="L1931" i="1"/>
  <c r="L1930" i="1" s="1"/>
  <c r="L1929" i="1" s="1"/>
  <c r="K1931" i="1"/>
  <c r="K1930" i="1" s="1"/>
  <c r="K1929" i="1" s="1"/>
  <c r="J1931" i="1"/>
  <c r="J1930" i="1" s="1"/>
  <c r="J1929" i="1" s="1"/>
  <c r="L1923" i="1"/>
  <c r="K1923" i="1"/>
  <c r="J1923" i="1"/>
  <c r="L1921" i="1"/>
  <c r="K1921" i="1"/>
  <c r="J1921" i="1"/>
  <c r="L1919" i="1"/>
  <c r="K1919" i="1"/>
  <c r="J1919" i="1"/>
  <c r="L1912" i="1"/>
  <c r="L1911" i="1" s="1"/>
  <c r="L1910" i="1" s="1"/>
  <c r="L1909" i="1" s="1"/>
  <c r="L1908" i="1" s="1"/>
  <c r="K1912" i="1"/>
  <c r="K1911" i="1" s="1"/>
  <c r="K1910" i="1" s="1"/>
  <c r="K1909" i="1" s="1"/>
  <c r="K1908" i="1" s="1"/>
  <c r="J1912" i="1"/>
  <c r="J1911" i="1" s="1"/>
  <c r="J1910" i="1" s="1"/>
  <c r="J1909" i="1" s="1"/>
  <c r="J1908" i="1" s="1"/>
  <c r="L1906" i="1"/>
  <c r="L1905" i="1" s="1"/>
  <c r="K1906" i="1"/>
  <c r="K1905" i="1" s="1"/>
  <c r="J1906" i="1"/>
  <c r="J1905" i="1" s="1"/>
  <c r="L1903" i="1"/>
  <c r="L1902" i="1" s="1"/>
  <c r="K1903" i="1"/>
  <c r="K1902" i="1" s="1"/>
  <c r="J1903" i="1"/>
  <c r="J1902" i="1" s="1"/>
  <c r="L1898" i="1"/>
  <c r="L1897" i="1" s="1"/>
  <c r="L1896" i="1" s="1"/>
  <c r="L1895" i="1" s="1"/>
  <c r="L1894" i="1" s="1"/>
  <c r="K1898" i="1"/>
  <c r="K1897" i="1" s="1"/>
  <c r="K1896" i="1" s="1"/>
  <c r="K1895" i="1" s="1"/>
  <c r="K1894" i="1" s="1"/>
  <c r="J1898" i="1"/>
  <c r="J1897" i="1" s="1"/>
  <c r="J1896" i="1" s="1"/>
  <c r="J1895" i="1" s="1"/>
  <c r="J1894" i="1" s="1"/>
  <c r="L1883" i="1"/>
  <c r="L1882" i="1" s="1"/>
  <c r="L1881" i="1" s="1"/>
  <c r="L1880" i="1" s="1"/>
  <c r="L1879" i="1" s="1"/>
  <c r="K1883" i="1"/>
  <c r="K1882" i="1" s="1"/>
  <c r="K1881" i="1" s="1"/>
  <c r="K1880" i="1" s="1"/>
  <c r="K1879" i="1" s="1"/>
  <c r="J1883" i="1"/>
  <c r="L1877" i="1"/>
  <c r="L1876" i="1" s="1"/>
  <c r="L1875" i="1" s="1"/>
  <c r="L1874" i="1" s="1"/>
  <c r="K1877" i="1"/>
  <c r="K1876" i="1" s="1"/>
  <c r="K1875" i="1" s="1"/>
  <c r="K1874" i="1" s="1"/>
  <c r="J1877" i="1"/>
  <c r="J1876" i="1" s="1"/>
  <c r="J1875" i="1" s="1"/>
  <c r="J1874" i="1" s="1"/>
  <c r="L1872" i="1"/>
  <c r="L1871" i="1" s="1"/>
  <c r="L1870" i="1" s="1"/>
  <c r="L1869" i="1" s="1"/>
  <c r="K1872" i="1"/>
  <c r="K1871" i="1" s="1"/>
  <c r="K1870" i="1" s="1"/>
  <c r="K1869" i="1" s="1"/>
  <c r="J1872" i="1"/>
  <c r="J1871" i="1" s="1"/>
  <c r="J1870" i="1" s="1"/>
  <c r="J1869" i="1" s="1"/>
  <c r="L1867" i="1"/>
  <c r="L1866" i="1" s="1"/>
  <c r="L1865" i="1" s="1"/>
  <c r="L1864" i="1" s="1"/>
  <c r="L1863" i="1" s="1"/>
  <c r="K1867" i="1"/>
  <c r="K1866" i="1" s="1"/>
  <c r="K1865" i="1" s="1"/>
  <c r="K1864" i="1" s="1"/>
  <c r="K1863" i="1" s="1"/>
  <c r="J1867" i="1"/>
  <c r="J1866" i="1" s="1"/>
  <c r="J1865" i="1" s="1"/>
  <c r="J1864" i="1" s="1"/>
  <c r="J1863" i="1" s="1"/>
  <c r="L1860" i="1"/>
  <c r="L1859" i="1" s="1"/>
  <c r="L1858" i="1" s="1"/>
  <c r="L1857" i="1" s="1"/>
  <c r="L1856" i="1" s="1"/>
  <c r="K1860" i="1"/>
  <c r="K1859" i="1" s="1"/>
  <c r="K1858" i="1" s="1"/>
  <c r="K1857" i="1" s="1"/>
  <c r="K1856" i="1" s="1"/>
  <c r="J1860" i="1"/>
  <c r="L1854" i="1"/>
  <c r="L1853" i="1" s="1"/>
  <c r="L1852" i="1" s="1"/>
  <c r="L1851" i="1" s="1"/>
  <c r="L1850" i="1" s="1"/>
  <c r="K1854" i="1"/>
  <c r="K1853" i="1" s="1"/>
  <c r="K1852" i="1" s="1"/>
  <c r="K1851" i="1" s="1"/>
  <c r="K1850" i="1" s="1"/>
  <c r="J1854" i="1"/>
  <c r="J1853" i="1" s="1"/>
  <c r="J1852" i="1" s="1"/>
  <c r="J1851" i="1" s="1"/>
  <c r="J1850" i="1" s="1"/>
  <c r="L1848" i="1"/>
  <c r="L1847" i="1" s="1"/>
  <c r="L1846" i="1" s="1"/>
  <c r="L1845" i="1" s="1"/>
  <c r="K1848" i="1"/>
  <c r="K1847" i="1" s="1"/>
  <c r="K1846" i="1" s="1"/>
  <c r="K1845" i="1" s="1"/>
  <c r="J1848" i="1"/>
  <c r="J1847" i="1" s="1"/>
  <c r="J1846" i="1" s="1"/>
  <c r="J1845" i="1" s="1"/>
  <c r="L1843" i="1"/>
  <c r="L1842" i="1" s="1"/>
  <c r="K1843" i="1"/>
  <c r="K1842" i="1" s="1"/>
  <c r="J1843" i="1"/>
  <c r="L1840" i="1"/>
  <c r="L1839" i="1" s="1"/>
  <c r="K1840" i="1"/>
  <c r="K1839" i="1" s="1"/>
  <c r="J1840" i="1"/>
  <c r="L1832" i="1"/>
  <c r="L1831" i="1" s="1"/>
  <c r="L1830" i="1" s="1"/>
  <c r="L1829" i="1" s="1"/>
  <c r="L1828" i="1" s="1"/>
  <c r="K1832" i="1"/>
  <c r="K1831" i="1" s="1"/>
  <c r="K1830" i="1" s="1"/>
  <c r="K1829" i="1" s="1"/>
  <c r="K1828" i="1" s="1"/>
  <c r="J1832" i="1"/>
  <c r="J1831" i="1" s="1"/>
  <c r="J1830" i="1" s="1"/>
  <c r="J1829" i="1" s="1"/>
  <c r="J1828" i="1" s="1"/>
  <c r="L1826" i="1"/>
  <c r="L1825" i="1" s="1"/>
  <c r="L1824" i="1" s="1"/>
  <c r="L1823" i="1" s="1"/>
  <c r="L1822" i="1" s="1"/>
  <c r="K1826" i="1"/>
  <c r="K1825" i="1" s="1"/>
  <c r="K1824" i="1" s="1"/>
  <c r="K1823" i="1" s="1"/>
  <c r="K1822" i="1" s="1"/>
  <c r="J1826" i="1"/>
  <c r="J1825" i="1" s="1"/>
  <c r="J1824" i="1" s="1"/>
  <c r="J1823" i="1" s="1"/>
  <c r="J1822" i="1" s="1"/>
  <c r="L1819" i="1"/>
  <c r="L1818" i="1" s="1"/>
  <c r="L1817" i="1" s="1"/>
  <c r="L1816" i="1" s="1"/>
  <c r="L1815" i="1" s="1"/>
  <c r="K1819" i="1"/>
  <c r="K1818" i="1" s="1"/>
  <c r="K1817" i="1" s="1"/>
  <c r="K1816" i="1" s="1"/>
  <c r="K1815" i="1" s="1"/>
  <c r="J1819" i="1"/>
  <c r="J1818" i="1" s="1"/>
  <c r="J1817" i="1" s="1"/>
  <c r="J1816" i="1" s="1"/>
  <c r="J1815" i="1" s="1"/>
  <c r="L1812" i="1"/>
  <c r="L1811" i="1" s="1"/>
  <c r="K1812" i="1"/>
  <c r="K1811" i="1" s="1"/>
  <c r="J1812" i="1"/>
  <c r="J1811" i="1" s="1"/>
  <c r="L1809" i="1"/>
  <c r="K1809" i="1"/>
  <c r="J1809" i="1"/>
  <c r="L1807" i="1"/>
  <c r="K1807" i="1"/>
  <c r="J1807" i="1"/>
  <c r="L1802" i="1"/>
  <c r="L1801" i="1" s="1"/>
  <c r="K1802" i="1"/>
  <c r="K1801" i="1" s="1"/>
  <c r="J1802" i="1"/>
  <c r="J1801" i="1" s="1"/>
  <c r="L1799" i="1"/>
  <c r="L1798" i="1" s="1"/>
  <c r="K1799" i="1"/>
  <c r="K1798" i="1" s="1"/>
  <c r="J1799" i="1"/>
  <c r="J1798" i="1" s="1"/>
  <c r="L1796" i="1"/>
  <c r="L1795" i="1" s="1"/>
  <c r="K1796" i="1"/>
  <c r="K1795" i="1" s="1"/>
  <c r="J1796" i="1"/>
  <c r="J1795" i="1" s="1"/>
  <c r="L1790" i="1"/>
  <c r="L1789" i="1" s="1"/>
  <c r="L1788" i="1" s="1"/>
  <c r="K1790" i="1"/>
  <c r="K1789" i="1" s="1"/>
  <c r="K1788" i="1" s="1"/>
  <c r="J1790" i="1"/>
  <c r="J1789" i="1" s="1"/>
  <c r="J1788" i="1" s="1"/>
  <c r="L1786" i="1"/>
  <c r="L1785" i="1" s="1"/>
  <c r="L1784" i="1" s="1"/>
  <c r="K1786" i="1"/>
  <c r="K1785" i="1" s="1"/>
  <c r="K1784" i="1" s="1"/>
  <c r="J1786" i="1"/>
  <c r="J1785" i="1" s="1"/>
  <c r="J1784" i="1" s="1"/>
  <c r="L1780" i="1"/>
  <c r="K1780" i="1"/>
  <c r="J1780" i="1"/>
  <c r="L1778" i="1"/>
  <c r="K1778" i="1"/>
  <c r="J1778" i="1"/>
  <c r="L1776" i="1"/>
  <c r="K1776" i="1"/>
  <c r="J1776" i="1"/>
  <c r="L1773" i="1"/>
  <c r="L1772" i="1" s="1"/>
  <c r="K1773" i="1"/>
  <c r="K1772" i="1" s="1"/>
  <c r="J1773" i="1"/>
  <c r="J1772" i="1" s="1"/>
  <c r="L1768" i="1"/>
  <c r="K1768" i="1"/>
  <c r="J1768" i="1"/>
  <c r="L1766" i="1"/>
  <c r="K1766" i="1"/>
  <c r="J1766" i="1"/>
  <c r="L1757" i="1"/>
  <c r="L1756" i="1" s="1"/>
  <c r="L1755" i="1" s="1"/>
  <c r="L1754" i="1" s="1"/>
  <c r="L1753" i="1" s="1"/>
  <c r="L1752" i="1" s="1"/>
  <c r="K1757" i="1"/>
  <c r="K1756" i="1" s="1"/>
  <c r="K1755" i="1" s="1"/>
  <c r="K1754" i="1" s="1"/>
  <c r="K1753" i="1" s="1"/>
  <c r="K1752" i="1" s="1"/>
  <c r="J1757" i="1"/>
  <c r="J1756" i="1" s="1"/>
  <c r="J1755" i="1" s="1"/>
  <c r="J1754" i="1" s="1"/>
  <c r="J1753" i="1" s="1"/>
  <c r="J1752" i="1" s="1"/>
  <c r="L1750" i="1"/>
  <c r="L1749" i="1" s="1"/>
  <c r="L1748" i="1" s="1"/>
  <c r="L1747" i="1" s="1"/>
  <c r="K1750" i="1"/>
  <c r="K1749" i="1" s="1"/>
  <c r="K1748" i="1" s="1"/>
  <c r="K1747" i="1" s="1"/>
  <c r="J1750" i="1"/>
  <c r="J1749" i="1" s="1"/>
  <c r="J1748" i="1" s="1"/>
  <c r="J1747" i="1" s="1"/>
  <c r="L1745" i="1"/>
  <c r="L1744" i="1" s="1"/>
  <c r="L1743" i="1" s="1"/>
  <c r="L1742" i="1" s="1"/>
  <c r="K1745" i="1"/>
  <c r="K1744" i="1" s="1"/>
  <c r="K1743" i="1" s="1"/>
  <c r="K1742" i="1" s="1"/>
  <c r="J1745" i="1"/>
  <c r="J1744" i="1" s="1"/>
  <c r="J1743" i="1" s="1"/>
  <c r="J1742" i="1" s="1"/>
  <c r="L1737" i="1"/>
  <c r="L1736" i="1" s="1"/>
  <c r="L1735" i="1" s="1"/>
  <c r="L1734" i="1" s="1"/>
  <c r="K1737" i="1"/>
  <c r="K1736" i="1" s="1"/>
  <c r="K1735" i="1" s="1"/>
  <c r="K1734" i="1" s="1"/>
  <c r="J1737" i="1"/>
  <c r="L1732" i="1"/>
  <c r="L1731" i="1" s="1"/>
  <c r="L1730" i="1" s="1"/>
  <c r="L1729" i="1" s="1"/>
  <c r="K1732" i="1"/>
  <c r="K1731" i="1" s="1"/>
  <c r="K1730" i="1" s="1"/>
  <c r="K1729" i="1" s="1"/>
  <c r="J1732" i="1"/>
  <c r="J1731" i="1" s="1"/>
  <c r="J1730" i="1" s="1"/>
  <c r="J1729" i="1" s="1"/>
  <c r="L1720" i="1"/>
  <c r="L1719" i="1" s="1"/>
  <c r="L1718" i="1" s="1"/>
  <c r="K1720" i="1"/>
  <c r="K1719" i="1" s="1"/>
  <c r="K1718" i="1" s="1"/>
  <c r="J1720" i="1"/>
  <c r="J1719" i="1" s="1"/>
  <c r="J1718" i="1" s="1"/>
  <c r="L1716" i="1"/>
  <c r="L1715" i="1" s="1"/>
  <c r="L1714" i="1" s="1"/>
  <c r="K1716" i="1"/>
  <c r="K1715" i="1" s="1"/>
  <c r="K1714" i="1" s="1"/>
  <c r="J1716" i="1"/>
  <c r="J1715" i="1" s="1"/>
  <c r="J1714" i="1" s="1"/>
  <c r="L1708" i="1"/>
  <c r="K1708" i="1"/>
  <c r="J1708" i="1"/>
  <c r="L1706" i="1"/>
  <c r="K1706" i="1"/>
  <c r="J1706" i="1"/>
  <c r="L1704" i="1"/>
  <c r="K1704" i="1"/>
  <c r="J1704" i="1"/>
  <c r="L1697" i="1"/>
  <c r="L1696" i="1" s="1"/>
  <c r="L1695" i="1" s="1"/>
  <c r="L1694" i="1" s="1"/>
  <c r="L1693" i="1" s="1"/>
  <c r="K1697" i="1"/>
  <c r="K1696" i="1" s="1"/>
  <c r="K1695" i="1" s="1"/>
  <c r="K1694" i="1" s="1"/>
  <c r="K1693" i="1" s="1"/>
  <c r="J1697" i="1"/>
  <c r="J1696" i="1" s="1"/>
  <c r="J1695" i="1" s="1"/>
  <c r="J1694" i="1" s="1"/>
  <c r="J1693" i="1" s="1"/>
  <c r="L1691" i="1"/>
  <c r="L1690" i="1" s="1"/>
  <c r="K1691" i="1"/>
  <c r="K1690" i="1" s="1"/>
  <c r="J1691" i="1"/>
  <c r="J1690" i="1" s="1"/>
  <c r="L1688" i="1"/>
  <c r="L1687" i="1" s="1"/>
  <c r="K1688" i="1"/>
  <c r="K1687" i="1" s="1"/>
  <c r="J1688" i="1"/>
  <c r="J1687" i="1" s="1"/>
  <c r="L1674" i="1"/>
  <c r="L1673" i="1" s="1"/>
  <c r="L1672" i="1" s="1"/>
  <c r="L1671" i="1" s="1"/>
  <c r="L1670" i="1" s="1"/>
  <c r="K1674" i="1"/>
  <c r="K1673" i="1" s="1"/>
  <c r="K1672" i="1" s="1"/>
  <c r="K1671" i="1" s="1"/>
  <c r="K1670" i="1" s="1"/>
  <c r="J1674" i="1"/>
  <c r="L1668" i="1"/>
  <c r="L1667" i="1" s="1"/>
  <c r="L1666" i="1" s="1"/>
  <c r="L1665" i="1" s="1"/>
  <c r="K1668" i="1"/>
  <c r="K1667" i="1" s="1"/>
  <c r="K1666" i="1" s="1"/>
  <c r="K1665" i="1" s="1"/>
  <c r="J1668" i="1"/>
  <c r="J1667" i="1" s="1"/>
  <c r="J1666" i="1" s="1"/>
  <c r="J1665" i="1" s="1"/>
  <c r="L1663" i="1"/>
  <c r="L1662" i="1" s="1"/>
  <c r="L1661" i="1" s="1"/>
  <c r="L1660" i="1" s="1"/>
  <c r="K1663" i="1"/>
  <c r="K1662" i="1" s="1"/>
  <c r="K1661" i="1" s="1"/>
  <c r="K1660" i="1" s="1"/>
  <c r="J1663" i="1"/>
  <c r="J1662" i="1" s="1"/>
  <c r="J1661" i="1" s="1"/>
  <c r="J1660" i="1" s="1"/>
  <c r="L1658" i="1"/>
  <c r="L1657" i="1" s="1"/>
  <c r="L1656" i="1" s="1"/>
  <c r="L1655" i="1" s="1"/>
  <c r="L1654" i="1" s="1"/>
  <c r="K1658" i="1"/>
  <c r="K1657" i="1" s="1"/>
  <c r="K1656" i="1" s="1"/>
  <c r="K1655" i="1" s="1"/>
  <c r="K1654" i="1" s="1"/>
  <c r="J1658" i="1"/>
  <c r="J1657" i="1" s="1"/>
  <c r="J1656" i="1" s="1"/>
  <c r="J1655" i="1" s="1"/>
  <c r="J1654" i="1" s="1"/>
  <c r="L1651" i="1"/>
  <c r="L1650" i="1" s="1"/>
  <c r="L1649" i="1" s="1"/>
  <c r="L1648" i="1" s="1"/>
  <c r="L1647" i="1" s="1"/>
  <c r="K1651" i="1"/>
  <c r="K1650" i="1" s="1"/>
  <c r="K1649" i="1" s="1"/>
  <c r="K1648" i="1" s="1"/>
  <c r="K1647" i="1" s="1"/>
  <c r="J1651" i="1"/>
  <c r="L1645" i="1"/>
  <c r="L1644" i="1" s="1"/>
  <c r="L1643" i="1" s="1"/>
  <c r="L1642" i="1" s="1"/>
  <c r="L1641" i="1" s="1"/>
  <c r="K1645" i="1"/>
  <c r="K1644" i="1" s="1"/>
  <c r="K1643" i="1" s="1"/>
  <c r="K1642" i="1" s="1"/>
  <c r="K1641" i="1" s="1"/>
  <c r="J1645" i="1"/>
  <c r="J1644" i="1" s="1"/>
  <c r="J1643" i="1" s="1"/>
  <c r="J1642" i="1" s="1"/>
  <c r="J1641" i="1" s="1"/>
  <c r="L1639" i="1"/>
  <c r="L1638" i="1" s="1"/>
  <c r="L1637" i="1" s="1"/>
  <c r="L1636" i="1" s="1"/>
  <c r="K1639" i="1"/>
  <c r="K1638" i="1" s="1"/>
  <c r="K1637" i="1" s="1"/>
  <c r="K1636" i="1" s="1"/>
  <c r="J1639" i="1"/>
  <c r="J1638" i="1" s="1"/>
  <c r="J1637" i="1" s="1"/>
  <c r="J1636" i="1" s="1"/>
  <c r="L1634" i="1"/>
  <c r="L1633" i="1" s="1"/>
  <c r="K1634" i="1"/>
  <c r="K1633" i="1" s="1"/>
  <c r="J1634" i="1"/>
  <c r="J1633" i="1" s="1"/>
  <c r="L1631" i="1"/>
  <c r="L1630" i="1" s="1"/>
  <c r="K1631" i="1"/>
  <c r="K1630" i="1" s="1"/>
  <c r="J1631" i="1"/>
  <c r="L1623" i="1"/>
  <c r="K1623" i="1"/>
  <c r="J1623" i="1"/>
  <c r="L1621" i="1"/>
  <c r="K1621" i="1"/>
  <c r="J1621" i="1"/>
  <c r="L1615" i="1"/>
  <c r="L1614" i="1" s="1"/>
  <c r="L1613" i="1" s="1"/>
  <c r="L1612" i="1" s="1"/>
  <c r="L1611" i="1" s="1"/>
  <c r="K1615" i="1"/>
  <c r="K1614" i="1" s="1"/>
  <c r="K1613" i="1" s="1"/>
  <c r="K1612" i="1" s="1"/>
  <c r="K1611" i="1" s="1"/>
  <c r="J1615" i="1"/>
  <c r="J1614" i="1" s="1"/>
  <c r="J1613" i="1" s="1"/>
  <c r="J1612" i="1" s="1"/>
  <c r="J1611" i="1" s="1"/>
  <c r="L1608" i="1"/>
  <c r="L1607" i="1" s="1"/>
  <c r="L1606" i="1" s="1"/>
  <c r="L1605" i="1" s="1"/>
  <c r="L1604" i="1" s="1"/>
  <c r="K1608" i="1"/>
  <c r="K1607" i="1" s="1"/>
  <c r="K1606" i="1" s="1"/>
  <c r="K1605" i="1" s="1"/>
  <c r="K1604" i="1" s="1"/>
  <c r="J1608" i="1"/>
  <c r="J1607" i="1" s="1"/>
  <c r="J1606" i="1" s="1"/>
  <c r="J1605" i="1" s="1"/>
  <c r="J1604" i="1" s="1"/>
  <c r="L1601" i="1"/>
  <c r="L1600" i="1" s="1"/>
  <c r="K1601" i="1"/>
  <c r="K1600" i="1" s="1"/>
  <c r="J1601" i="1"/>
  <c r="J1600" i="1" s="1"/>
  <c r="L1598" i="1"/>
  <c r="K1598" i="1"/>
  <c r="J1598" i="1"/>
  <c r="L1596" i="1"/>
  <c r="K1596" i="1"/>
  <c r="J1596" i="1"/>
  <c r="L1591" i="1"/>
  <c r="L1590" i="1" s="1"/>
  <c r="K1591" i="1"/>
  <c r="K1590" i="1" s="1"/>
  <c r="J1591" i="1"/>
  <c r="J1590" i="1" s="1"/>
  <c r="L1588" i="1"/>
  <c r="L1587" i="1" s="1"/>
  <c r="K1588" i="1"/>
  <c r="K1587" i="1" s="1"/>
  <c r="J1588" i="1"/>
  <c r="J1587" i="1" s="1"/>
  <c r="L1585" i="1"/>
  <c r="L1584" i="1" s="1"/>
  <c r="K1585" i="1"/>
  <c r="K1584" i="1" s="1"/>
  <c r="J1585" i="1"/>
  <c r="J1584" i="1" s="1"/>
  <c r="L1579" i="1"/>
  <c r="L1578" i="1" s="1"/>
  <c r="L1577" i="1" s="1"/>
  <c r="K1579" i="1"/>
  <c r="K1578" i="1" s="1"/>
  <c r="K1577" i="1" s="1"/>
  <c r="J1579" i="1"/>
  <c r="J1578" i="1" s="1"/>
  <c r="J1577" i="1" s="1"/>
  <c r="L1575" i="1"/>
  <c r="L1574" i="1" s="1"/>
  <c r="L1573" i="1" s="1"/>
  <c r="K1575" i="1"/>
  <c r="K1574" i="1" s="1"/>
  <c r="K1573" i="1" s="1"/>
  <c r="J1575" i="1"/>
  <c r="J1574" i="1" s="1"/>
  <c r="J1573" i="1" s="1"/>
  <c r="L1569" i="1"/>
  <c r="K1569" i="1"/>
  <c r="J1569" i="1"/>
  <c r="L1567" i="1"/>
  <c r="K1567" i="1"/>
  <c r="J1567" i="1"/>
  <c r="L1564" i="1"/>
  <c r="L1563" i="1" s="1"/>
  <c r="K1564" i="1"/>
  <c r="K1563" i="1" s="1"/>
  <c r="J1564" i="1"/>
  <c r="J1563" i="1" s="1"/>
  <c r="L1559" i="1"/>
  <c r="K1559" i="1"/>
  <c r="J1559" i="1"/>
  <c r="L1557" i="1"/>
  <c r="K1557" i="1"/>
  <c r="J1557" i="1"/>
  <c r="L1544" i="1"/>
  <c r="L1543" i="1" s="1"/>
  <c r="L1542" i="1" s="1"/>
  <c r="L1541" i="1" s="1"/>
  <c r="L1540" i="1" s="1"/>
  <c r="L1539" i="1" s="1"/>
  <c r="K1544" i="1"/>
  <c r="K1543" i="1" s="1"/>
  <c r="K1542" i="1" s="1"/>
  <c r="K1541" i="1" s="1"/>
  <c r="K1540" i="1" s="1"/>
  <c r="K1539" i="1" s="1"/>
  <c r="J1544" i="1"/>
  <c r="J1543" i="1" s="1"/>
  <c r="J1542" i="1" s="1"/>
  <c r="J1541" i="1" s="1"/>
  <c r="J1540" i="1" s="1"/>
  <c r="J1539" i="1" s="1"/>
  <c r="L1533" i="1"/>
  <c r="L1532" i="1" s="1"/>
  <c r="L1531" i="1" s="1"/>
  <c r="L1530" i="1" s="1"/>
  <c r="K1533" i="1"/>
  <c r="K1532" i="1" s="1"/>
  <c r="K1531" i="1" s="1"/>
  <c r="K1530" i="1" s="1"/>
  <c r="J1533" i="1"/>
  <c r="J1532" i="1" s="1"/>
  <c r="J1531" i="1" s="1"/>
  <c r="J1530" i="1" s="1"/>
  <c r="L1528" i="1"/>
  <c r="L1527" i="1" s="1"/>
  <c r="L1526" i="1" s="1"/>
  <c r="L1525" i="1" s="1"/>
  <c r="K1528" i="1"/>
  <c r="K1527" i="1" s="1"/>
  <c r="K1526" i="1" s="1"/>
  <c r="K1525" i="1" s="1"/>
  <c r="J1528" i="1"/>
  <c r="J1527" i="1" s="1"/>
  <c r="J1526" i="1" s="1"/>
  <c r="J1525" i="1" s="1"/>
  <c r="L1520" i="1"/>
  <c r="L1519" i="1" s="1"/>
  <c r="L1518" i="1" s="1"/>
  <c r="L1517" i="1" s="1"/>
  <c r="K1520" i="1"/>
  <c r="K1519" i="1" s="1"/>
  <c r="K1518" i="1" s="1"/>
  <c r="K1517" i="1" s="1"/>
  <c r="J1520" i="1"/>
  <c r="L1515" i="1"/>
  <c r="L1514" i="1" s="1"/>
  <c r="L1513" i="1" s="1"/>
  <c r="L1512" i="1" s="1"/>
  <c r="K1515" i="1"/>
  <c r="K1514" i="1" s="1"/>
  <c r="K1513" i="1" s="1"/>
  <c r="K1512" i="1" s="1"/>
  <c r="J1515" i="1"/>
  <c r="J1514" i="1" s="1"/>
  <c r="J1513" i="1" s="1"/>
  <c r="J1512" i="1" s="1"/>
  <c r="L1503" i="1"/>
  <c r="L1502" i="1" s="1"/>
  <c r="L1501" i="1" s="1"/>
  <c r="K1503" i="1"/>
  <c r="K1502" i="1" s="1"/>
  <c r="K1501" i="1" s="1"/>
  <c r="J1503" i="1"/>
  <c r="J1502" i="1" s="1"/>
  <c r="J1501" i="1" s="1"/>
  <c r="L1499" i="1"/>
  <c r="L1498" i="1" s="1"/>
  <c r="L1497" i="1" s="1"/>
  <c r="K1499" i="1"/>
  <c r="K1498" i="1" s="1"/>
  <c r="K1497" i="1" s="1"/>
  <c r="J1499" i="1"/>
  <c r="J1498" i="1" s="1"/>
  <c r="J1497" i="1" s="1"/>
  <c r="L1491" i="1"/>
  <c r="K1491" i="1"/>
  <c r="J1491" i="1"/>
  <c r="L1489" i="1"/>
  <c r="K1489" i="1"/>
  <c r="J1489" i="1"/>
  <c r="L1487" i="1"/>
  <c r="K1487" i="1"/>
  <c r="J1487" i="1"/>
  <c r="L1476" i="1"/>
  <c r="L1475" i="1" s="1"/>
  <c r="L1474" i="1" s="1"/>
  <c r="L1473" i="1" s="1"/>
  <c r="L1472" i="1" s="1"/>
  <c r="K1476" i="1"/>
  <c r="K1475" i="1" s="1"/>
  <c r="K1474" i="1" s="1"/>
  <c r="K1473" i="1" s="1"/>
  <c r="K1472" i="1" s="1"/>
  <c r="J1476" i="1"/>
  <c r="J1475" i="1" s="1"/>
  <c r="J1474" i="1" s="1"/>
  <c r="J1473" i="1" s="1"/>
  <c r="J1472" i="1" s="1"/>
  <c r="L1470" i="1"/>
  <c r="L1469" i="1" s="1"/>
  <c r="K1470" i="1"/>
  <c r="K1469" i="1" s="1"/>
  <c r="J1470" i="1"/>
  <c r="J1469" i="1" s="1"/>
  <c r="L1467" i="1"/>
  <c r="K1467" i="1"/>
  <c r="J1467" i="1"/>
  <c r="L1465" i="1"/>
  <c r="K1465" i="1"/>
  <c r="J1465" i="1"/>
  <c r="L1460" i="1"/>
  <c r="L1459" i="1" s="1"/>
  <c r="L1458" i="1" s="1"/>
  <c r="L1457" i="1" s="1"/>
  <c r="L1456" i="1" s="1"/>
  <c r="K1460" i="1"/>
  <c r="K1459" i="1" s="1"/>
  <c r="K1458" i="1" s="1"/>
  <c r="K1457" i="1" s="1"/>
  <c r="K1456" i="1" s="1"/>
  <c r="J1460" i="1"/>
  <c r="J1459" i="1" s="1"/>
  <c r="J1458" i="1" s="1"/>
  <c r="J1457" i="1" s="1"/>
  <c r="J1456" i="1" s="1"/>
  <c r="L1445" i="1"/>
  <c r="L1444" i="1" s="1"/>
  <c r="L1443" i="1" s="1"/>
  <c r="L1442" i="1" s="1"/>
  <c r="L1441" i="1" s="1"/>
  <c r="K1445" i="1"/>
  <c r="K1444" i="1" s="1"/>
  <c r="K1443" i="1" s="1"/>
  <c r="K1442" i="1" s="1"/>
  <c r="K1441" i="1" s="1"/>
  <c r="J1445" i="1"/>
  <c r="L1439" i="1"/>
  <c r="L1438" i="1" s="1"/>
  <c r="L1437" i="1" s="1"/>
  <c r="L1436" i="1" s="1"/>
  <c r="K1439" i="1"/>
  <c r="K1438" i="1" s="1"/>
  <c r="K1437" i="1" s="1"/>
  <c r="K1436" i="1" s="1"/>
  <c r="J1439" i="1"/>
  <c r="J1438" i="1" s="1"/>
  <c r="J1437" i="1" s="1"/>
  <c r="J1436" i="1" s="1"/>
  <c r="L1434" i="1"/>
  <c r="L1433" i="1" s="1"/>
  <c r="L1432" i="1" s="1"/>
  <c r="L1431" i="1" s="1"/>
  <c r="L1430" i="1" s="1"/>
  <c r="K1434" i="1"/>
  <c r="K1433" i="1" s="1"/>
  <c r="K1432" i="1" s="1"/>
  <c r="K1431" i="1" s="1"/>
  <c r="K1430" i="1" s="1"/>
  <c r="J1434" i="1"/>
  <c r="J1433" i="1" s="1"/>
  <c r="J1432" i="1" s="1"/>
  <c r="J1431" i="1" s="1"/>
  <c r="J1430" i="1" s="1"/>
  <c r="L1423" i="1"/>
  <c r="L1422" i="1" s="1"/>
  <c r="L1421" i="1" s="1"/>
  <c r="L1420" i="1" s="1"/>
  <c r="L1419" i="1" s="1"/>
  <c r="K1423" i="1"/>
  <c r="K1422" i="1" s="1"/>
  <c r="K1421" i="1" s="1"/>
  <c r="K1420" i="1" s="1"/>
  <c r="K1419" i="1" s="1"/>
  <c r="J1423" i="1"/>
  <c r="L1417" i="1"/>
  <c r="L1416" i="1" s="1"/>
  <c r="L1415" i="1" s="1"/>
  <c r="L1414" i="1" s="1"/>
  <c r="L1413" i="1" s="1"/>
  <c r="K1417" i="1"/>
  <c r="K1416" i="1" s="1"/>
  <c r="K1415" i="1" s="1"/>
  <c r="K1414" i="1" s="1"/>
  <c r="K1413" i="1" s="1"/>
  <c r="J1417" i="1"/>
  <c r="J1416" i="1" s="1"/>
  <c r="J1415" i="1" s="1"/>
  <c r="J1414" i="1" s="1"/>
  <c r="J1413" i="1" s="1"/>
  <c r="L1411" i="1"/>
  <c r="L1410" i="1" s="1"/>
  <c r="L1409" i="1" s="1"/>
  <c r="L1408" i="1" s="1"/>
  <c r="K1411" i="1"/>
  <c r="K1410" i="1" s="1"/>
  <c r="K1409" i="1" s="1"/>
  <c r="K1408" i="1" s="1"/>
  <c r="J1411" i="1"/>
  <c r="J1410" i="1" s="1"/>
  <c r="J1409" i="1" s="1"/>
  <c r="J1408" i="1" s="1"/>
  <c r="L1406" i="1"/>
  <c r="L1405" i="1" s="1"/>
  <c r="K1406" i="1"/>
  <c r="K1405" i="1" s="1"/>
  <c r="J1406" i="1"/>
  <c r="L1403" i="1"/>
  <c r="L1402" i="1" s="1"/>
  <c r="K1403" i="1"/>
  <c r="K1402" i="1" s="1"/>
  <c r="J1403" i="1"/>
  <c r="L1395" i="1"/>
  <c r="K1395" i="1"/>
  <c r="J1395" i="1"/>
  <c r="L1393" i="1"/>
  <c r="K1393" i="1"/>
  <c r="J1393" i="1"/>
  <c r="L1387" i="1"/>
  <c r="L1386" i="1" s="1"/>
  <c r="L1385" i="1" s="1"/>
  <c r="L1384" i="1" s="1"/>
  <c r="L1383" i="1" s="1"/>
  <c r="K1387" i="1"/>
  <c r="K1386" i="1" s="1"/>
  <c r="K1385" i="1" s="1"/>
  <c r="K1384" i="1" s="1"/>
  <c r="K1383" i="1" s="1"/>
  <c r="J1387" i="1"/>
  <c r="J1386" i="1" s="1"/>
  <c r="J1385" i="1" s="1"/>
  <c r="J1384" i="1" s="1"/>
  <c r="J1383" i="1" s="1"/>
  <c r="L1379" i="1"/>
  <c r="L1378" i="1" s="1"/>
  <c r="K1379" i="1"/>
  <c r="K1378" i="1" s="1"/>
  <c r="J1379" i="1"/>
  <c r="J1378" i="1" s="1"/>
  <c r="L1376" i="1"/>
  <c r="K1376" i="1"/>
  <c r="J1376" i="1"/>
  <c r="L1374" i="1"/>
  <c r="K1374" i="1"/>
  <c r="J1374" i="1"/>
  <c r="L1369" i="1"/>
  <c r="L1368" i="1" s="1"/>
  <c r="K1369" i="1"/>
  <c r="K1368" i="1" s="1"/>
  <c r="J1369" i="1"/>
  <c r="J1368" i="1" s="1"/>
  <c r="L1366" i="1"/>
  <c r="L1365" i="1" s="1"/>
  <c r="K1366" i="1"/>
  <c r="K1365" i="1" s="1"/>
  <c r="J1366" i="1"/>
  <c r="J1365" i="1" s="1"/>
  <c r="L1363" i="1"/>
  <c r="L1362" i="1" s="1"/>
  <c r="K1363" i="1"/>
  <c r="K1362" i="1" s="1"/>
  <c r="J1363" i="1"/>
  <c r="J1362" i="1" s="1"/>
  <c r="L1357" i="1"/>
  <c r="L1356" i="1" s="1"/>
  <c r="L1355" i="1" s="1"/>
  <c r="K1357" i="1"/>
  <c r="K1356" i="1" s="1"/>
  <c r="K1355" i="1" s="1"/>
  <c r="J1357" i="1"/>
  <c r="J1356" i="1" s="1"/>
  <c r="J1355" i="1" s="1"/>
  <c r="L1353" i="1"/>
  <c r="L1352" i="1" s="1"/>
  <c r="L1351" i="1" s="1"/>
  <c r="K1353" i="1"/>
  <c r="K1352" i="1" s="1"/>
  <c r="K1351" i="1" s="1"/>
  <c r="J1353" i="1"/>
  <c r="J1352" i="1" s="1"/>
  <c r="J1351" i="1" s="1"/>
  <c r="L1347" i="1"/>
  <c r="K1347" i="1"/>
  <c r="J1347" i="1"/>
  <c r="L1345" i="1"/>
  <c r="K1345" i="1"/>
  <c r="J1345" i="1"/>
  <c r="L1342" i="1"/>
  <c r="L1341" i="1" s="1"/>
  <c r="K1342" i="1"/>
  <c r="K1341" i="1" s="1"/>
  <c r="J1342" i="1"/>
  <c r="J1341" i="1" s="1"/>
  <c r="L1337" i="1"/>
  <c r="K1337" i="1"/>
  <c r="J1337" i="1"/>
  <c r="L1335" i="1"/>
  <c r="K1335" i="1"/>
  <c r="J1335" i="1"/>
  <c r="L1326" i="1"/>
  <c r="L1325" i="1" s="1"/>
  <c r="L1324" i="1" s="1"/>
  <c r="L1323" i="1" s="1"/>
  <c r="L1322" i="1" s="1"/>
  <c r="L1321" i="1" s="1"/>
  <c r="K1326" i="1"/>
  <c r="K1325" i="1" s="1"/>
  <c r="K1324" i="1" s="1"/>
  <c r="K1323" i="1" s="1"/>
  <c r="K1322" i="1" s="1"/>
  <c r="K1321" i="1" s="1"/>
  <c r="J1326" i="1"/>
  <c r="J1325" i="1" s="1"/>
  <c r="J1324" i="1" s="1"/>
  <c r="J1323" i="1" s="1"/>
  <c r="J1322" i="1" s="1"/>
  <c r="J1321" i="1" s="1"/>
  <c r="L1315" i="1"/>
  <c r="L1314" i="1" s="1"/>
  <c r="L1313" i="1" s="1"/>
  <c r="L1312" i="1" s="1"/>
  <c r="K1315" i="1"/>
  <c r="K1314" i="1" s="1"/>
  <c r="K1313" i="1" s="1"/>
  <c r="K1312" i="1" s="1"/>
  <c r="J1315" i="1"/>
  <c r="J1314" i="1" s="1"/>
  <c r="J1313" i="1" s="1"/>
  <c r="J1312" i="1" s="1"/>
  <c r="L1310" i="1"/>
  <c r="L1309" i="1" s="1"/>
  <c r="L1308" i="1" s="1"/>
  <c r="L1307" i="1" s="1"/>
  <c r="K1310" i="1"/>
  <c r="K1309" i="1" s="1"/>
  <c r="K1308" i="1" s="1"/>
  <c r="K1307" i="1" s="1"/>
  <c r="J1310" i="1"/>
  <c r="J1309" i="1" s="1"/>
  <c r="J1308" i="1" s="1"/>
  <c r="J1307" i="1" s="1"/>
  <c r="L1302" i="1"/>
  <c r="L1301" i="1" s="1"/>
  <c r="L1300" i="1" s="1"/>
  <c r="L1299" i="1" s="1"/>
  <c r="K1302" i="1"/>
  <c r="K1301" i="1" s="1"/>
  <c r="K1300" i="1" s="1"/>
  <c r="K1299" i="1" s="1"/>
  <c r="J1302" i="1"/>
  <c r="J1301" i="1" s="1"/>
  <c r="J1300" i="1" s="1"/>
  <c r="J1299" i="1" s="1"/>
  <c r="L1297" i="1"/>
  <c r="L1296" i="1" s="1"/>
  <c r="L1295" i="1" s="1"/>
  <c r="L1294" i="1" s="1"/>
  <c r="K1297" i="1"/>
  <c r="K1296" i="1" s="1"/>
  <c r="K1295" i="1" s="1"/>
  <c r="K1294" i="1" s="1"/>
  <c r="J1297" i="1"/>
  <c r="J1296" i="1" s="1"/>
  <c r="J1295" i="1" s="1"/>
  <c r="J1294" i="1" s="1"/>
  <c r="L1285" i="1"/>
  <c r="L1284" i="1" s="1"/>
  <c r="L1283" i="1" s="1"/>
  <c r="K1285" i="1"/>
  <c r="K1284" i="1" s="1"/>
  <c r="K1283" i="1" s="1"/>
  <c r="J1285" i="1"/>
  <c r="J1284" i="1" s="1"/>
  <c r="J1283" i="1" s="1"/>
  <c r="L1281" i="1"/>
  <c r="L1280" i="1" s="1"/>
  <c r="L1279" i="1" s="1"/>
  <c r="K1281" i="1"/>
  <c r="K1280" i="1" s="1"/>
  <c r="K1279" i="1" s="1"/>
  <c r="J1281" i="1"/>
  <c r="J1280" i="1" s="1"/>
  <c r="J1279" i="1" s="1"/>
  <c r="L1273" i="1"/>
  <c r="K1273" i="1"/>
  <c r="J1273" i="1"/>
  <c r="L1271" i="1"/>
  <c r="K1271" i="1"/>
  <c r="J1271" i="1"/>
  <c r="L1269" i="1"/>
  <c r="K1269" i="1"/>
  <c r="J1269" i="1"/>
  <c r="L1262" i="1"/>
  <c r="L1261" i="1" s="1"/>
  <c r="L1260" i="1" s="1"/>
  <c r="L1259" i="1" s="1"/>
  <c r="L1258" i="1" s="1"/>
  <c r="K1262" i="1"/>
  <c r="K1261" i="1" s="1"/>
  <c r="K1260" i="1" s="1"/>
  <c r="K1259" i="1" s="1"/>
  <c r="K1258" i="1" s="1"/>
  <c r="J1262" i="1"/>
  <c r="J1261" i="1" s="1"/>
  <c r="J1260" i="1" s="1"/>
  <c r="J1259" i="1" s="1"/>
  <c r="J1258" i="1" s="1"/>
  <c r="L1256" i="1"/>
  <c r="L1255" i="1" s="1"/>
  <c r="K1256" i="1"/>
  <c r="K1255" i="1" s="1"/>
  <c r="J1256" i="1"/>
  <c r="J1255" i="1" s="1"/>
  <c r="L1253" i="1"/>
  <c r="L1252" i="1" s="1"/>
  <c r="K1253" i="1"/>
  <c r="K1252" i="1" s="1"/>
  <c r="J1253" i="1"/>
  <c r="J1252" i="1" s="1"/>
  <c r="L1248" i="1"/>
  <c r="L1247" i="1" s="1"/>
  <c r="L1246" i="1" s="1"/>
  <c r="L1245" i="1" s="1"/>
  <c r="L1244" i="1" s="1"/>
  <c r="K1248" i="1"/>
  <c r="K1247" i="1" s="1"/>
  <c r="K1246" i="1" s="1"/>
  <c r="K1245" i="1" s="1"/>
  <c r="K1244" i="1" s="1"/>
  <c r="J1248" i="1"/>
  <c r="J1247" i="1" s="1"/>
  <c r="J1246" i="1" s="1"/>
  <c r="J1245" i="1" s="1"/>
  <c r="J1244" i="1" s="1"/>
  <c r="L1233" i="1"/>
  <c r="L1232" i="1" s="1"/>
  <c r="L1231" i="1" s="1"/>
  <c r="L1230" i="1" s="1"/>
  <c r="L1229" i="1" s="1"/>
  <c r="K1233" i="1"/>
  <c r="K1232" i="1" s="1"/>
  <c r="K1231" i="1" s="1"/>
  <c r="K1230" i="1" s="1"/>
  <c r="K1229" i="1" s="1"/>
  <c r="J1233" i="1"/>
  <c r="L1227" i="1"/>
  <c r="L1226" i="1" s="1"/>
  <c r="L1225" i="1" s="1"/>
  <c r="L1224" i="1" s="1"/>
  <c r="K1227" i="1"/>
  <c r="K1226" i="1" s="1"/>
  <c r="K1225" i="1" s="1"/>
  <c r="K1224" i="1" s="1"/>
  <c r="J1227" i="1"/>
  <c r="J1226" i="1" s="1"/>
  <c r="J1225" i="1" s="1"/>
  <c r="J1224" i="1" s="1"/>
  <c r="L1222" i="1"/>
  <c r="L1221" i="1" s="1"/>
  <c r="L1220" i="1" s="1"/>
  <c r="L1219" i="1" s="1"/>
  <c r="K1222" i="1"/>
  <c r="K1221" i="1" s="1"/>
  <c r="K1220" i="1" s="1"/>
  <c r="K1219" i="1" s="1"/>
  <c r="J1222" i="1"/>
  <c r="J1221" i="1" s="1"/>
  <c r="J1220" i="1" s="1"/>
  <c r="J1219" i="1" s="1"/>
  <c r="L1217" i="1"/>
  <c r="L1216" i="1" s="1"/>
  <c r="L1215" i="1" s="1"/>
  <c r="L1214" i="1" s="1"/>
  <c r="L1213" i="1" s="1"/>
  <c r="K1217" i="1"/>
  <c r="K1216" i="1" s="1"/>
  <c r="K1215" i="1" s="1"/>
  <c r="K1214" i="1" s="1"/>
  <c r="K1213" i="1" s="1"/>
  <c r="J1217" i="1"/>
  <c r="J1216" i="1" s="1"/>
  <c r="J1215" i="1" s="1"/>
  <c r="J1214" i="1" s="1"/>
  <c r="J1213" i="1" s="1"/>
  <c r="L1206" i="1"/>
  <c r="L1205" i="1" s="1"/>
  <c r="L1204" i="1" s="1"/>
  <c r="L1203" i="1" s="1"/>
  <c r="L1202" i="1" s="1"/>
  <c r="K1206" i="1"/>
  <c r="K1205" i="1" s="1"/>
  <c r="K1204" i="1" s="1"/>
  <c r="K1203" i="1" s="1"/>
  <c r="K1202" i="1" s="1"/>
  <c r="J1206" i="1"/>
  <c r="J1205" i="1" s="1"/>
  <c r="J1204" i="1" s="1"/>
  <c r="J1203" i="1" s="1"/>
  <c r="J1202" i="1" s="1"/>
  <c r="L1200" i="1"/>
  <c r="L1199" i="1" s="1"/>
  <c r="L1198" i="1" s="1"/>
  <c r="L1197" i="1" s="1"/>
  <c r="L1196" i="1" s="1"/>
  <c r="K1200" i="1"/>
  <c r="K1199" i="1" s="1"/>
  <c r="K1198" i="1" s="1"/>
  <c r="K1197" i="1" s="1"/>
  <c r="K1196" i="1" s="1"/>
  <c r="J1200" i="1"/>
  <c r="J1199" i="1" s="1"/>
  <c r="J1198" i="1" s="1"/>
  <c r="J1197" i="1" s="1"/>
  <c r="J1196" i="1" s="1"/>
  <c r="L1194" i="1"/>
  <c r="L1193" i="1" s="1"/>
  <c r="L1192" i="1" s="1"/>
  <c r="L1191" i="1" s="1"/>
  <c r="K1194" i="1"/>
  <c r="K1193" i="1" s="1"/>
  <c r="K1192" i="1" s="1"/>
  <c r="K1191" i="1" s="1"/>
  <c r="J1194" i="1"/>
  <c r="J1193" i="1" s="1"/>
  <c r="J1192" i="1" s="1"/>
  <c r="J1191" i="1" s="1"/>
  <c r="L1189" i="1"/>
  <c r="L1188" i="1" s="1"/>
  <c r="K1189" i="1"/>
  <c r="K1188" i="1" s="1"/>
  <c r="J1189" i="1"/>
  <c r="J1188" i="1" s="1"/>
  <c r="L1186" i="1"/>
  <c r="L1185" i="1" s="1"/>
  <c r="K1186" i="1"/>
  <c r="K1185" i="1" s="1"/>
  <c r="J1186" i="1"/>
  <c r="J1185" i="1" s="1"/>
  <c r="L1178" i="1"/>
  <c r="K1178" i="1"/>
  <c r="J1178" i="1"/>
  <c r="L1176" i="1"/>
  <c r="K1176" i="1"/>
  <c r="J1176" i="1"/>
  <c r="L1170" i="1"/>
  <c r="L1169" i="1" s="1"/>
  <c r="L1168" i="1" s="1"/>
  <c r="L1167" i="1" s="1"/>
  <c r="L1166" i="1" s="1"/>
  <c r="K1170" i="1"/>
  <c r="K1169" i="1" s="1"/>
  <c r="K1168" i="1" s="1"/>
  <c r="K1167" i="1" s="1"/>
  <c r="K1166" i="1" s="1"/>
  <c r="J1170" i="1"/>
  <c r="J1169" i="1" s="1"/>
  <c r="J1168" i="1" s="1"/>
  <c r="J1167" i="1" s="1"/>
  <c r="J1166" i="1" s="1"/>
  <c r="L1163" i="1"/>
  <c r="L1162" i="1" s="1"/>
  <c r="L1161" i="1" s="1"/>
  <c r="L1160" i="1" s="1"/>
  <c r="L1159" i="1" s="1"/>
  <c r="K1163" i="1"/>
  <c r="K1162" i="1" s="1"/>
  <c r="K1161" i="1" s="1"/>
  <c r="K1160" i="1" s="1"/>
  <c r="K1159" i="1" s="1"/>
  <c r="J1163" i="1"/>
  <c r="J1162" i="1" s="1"/>
  <c r="J1161" i="1" s="1"/>
  <c r="J1160" i="1" s="1"/>
  <c r="J1159" i="1" s="1"/>
  <c r="L1152" i="1"/>
  <c r="L1151" i="1" s="1"/>
  <c r="K1152" i="1"/>
  <c r="K1151" i="1" s="1"/>
  <c r="J1152" i="1"/>
  <c r="J1151" i="1" s="1"/>
  <c r="L1149" i="1"/>
  <c r="K1149" i="1"/>
  <c r="J1149" i="1"/>
  <c r="L1147" i="1"/>
  <c r="K1147" i="1"/>
  <c r="J1147" i="1"/>
  <c r="L1142" i="1"/>
  <c r="L1141" i="1" s="1"/>
  <c r="K1142" i="1"/>
  <c r="K1141" i="1" s="1"/>
  <c r="J1142" i="1"/>
  <c r="J1141" i="1" s="1"/>
  <c r="L1139" i="1"/>
  <c r="L1138" i="1" s="1"/>
  <c r="K1139" i="1"/>
  <c r="K1138" i="1" s="1"/>
  <c r="J1139" i="1"/>
  <c r="J1138" i="1" s="1"/>
  <c r="L1136" i="1"/>
  <c r="L1135" i="1" s="1"/>
  <c r="K1136" i="1"/>
  <c r="K1135" i="1" s="1"/>
  <c r="J1136" i="1"/>
  <c r="J1135" i="1" s="1"/>
  <c r="L1130" i="1"/>
  <c r="L1129" i="1" s="1"/>
  <c r="L1128" i="1" s="1"/>
  <c r="K1130" i="1"/>
  <c r="K1129" i="1" s="1"/>
  <c r="K1128" i="1" s="1"/>
  <c r="J1130" i="1"/>
  <c r="J1129" i="1" s="1"/>
  <c r="J1128" i="1" s="1"/>
  <c r="L1126" i="1"/>
  <c r="L1125" i="1" s="1"/>
  <c r="L1124" i="1" s="1"/>
  <c r="K1126" i="1"/>
  <c r="K1125" i="1" s="1"/>
  <c r="K1124" i="1" s="1"/>
  <c r="J1126" i="1"/>
  <c r="J1125" i="1" s="1"/>
  <c r="J1124" i="1" s="1"/>
  <c r="L1120" i="1"/>
  <c r="K1120" i="1"/>
  <c r="J1120" i="1"/>
  <c r="L1118" i="1"/>
  <c r="K1118" i="1"/>
  <c r="J1118" i="1"/>
  <c r="L1116" i="1"/>
  <c r="K1116" i="1"/>
  <c r="J1116" i="1"/>
  <c r="L1113" i="1"/>
  <c r="L1112" i="1" s="1"/>
  <c r="K1113" i="1"/>
  <c r="K1112" i="1" s="1"/>
  <c r="J1113" i="1"/>
  <c r="J1112" i="1" s="1"/>
  <c r="L1108" i="1"/>
  <c r="K1108" i="1"/>
  <c r="J1108" i="1"/>
  <c r="L1106" i="1"/>
  <c r="K1106" i="1"/>
  <c r="J1106" i="1"/>
  <c r="L1097" i="1"/>
  <c r="L1096" i="1" s="1"/>
  <c r="L1095" i="1" s="1"/>
  <c r="L1094" i="1" s="1"/>
  <c r="L1093" i="1" s="1"/>
  <c r="L1092" i="1" s="1"/>
  <c r="K1097" i="1"/>
  <c r="K1096" i="1" s="1"/>
  <c r="K1095" i="1" s="1"/>
  <c r="K1094" i="1" s="1"/>
  <c r="K1093" i="1" s="1"/>
  <c r="K1092" i="1" s="1"/>
  <c r="J1097" i="1"/>
  <c r="J1096" i="1" s="1"/>
  <c r="J1095" i="1" s="1"/>
  <c r="J1094" i="1" s="1"/>
  <c r="J1093" i="1" s="1"/>
  <c r="J1092" i="1" s="1"/>
  <c r="L1090" i="1"/>
  <c r="L1089" i="1" s="1"/>
  <c r="L1088" i="1" s="1"/>
  <c r="L1087" i="1" s="1"/>
  <c r="K1090" i="1"/>
  <c r="K1089" i="1" s="1"/>
  <c r="K1088" i="1" s="1"/>
  <c r="K1087" i="1" s="1"/>
  <c r="J1090" i="1"/>
  <c r="J1089" i="1" s="1"/>
  <c r="J1088" i="1" s="1"/>
  <c r="J1087" i="1" s="1"/>
  <c r="L1085" i="1"/>
  <c r="L1084" i="1" s="1"/>
  <c r="L1083" i="1" s="1"/>
  <c r="L1082" i="1" s="1"/>
  <c r="K1085" i="1"/>
  <c r="K1084" i="1" s="1"/>
  <c r="K1083" i="1" s="1"/>
  <c r="K1082" i="1" s="1"/>
  <c r="J1085" i="1"/>
  <c r="J1084" i="1" s="1"/>
  <c r="J1083" i="1" s="1"/>
  <c r="J1082" i="1" s="1"/>
  <c r="L1077" i="1"/>
  <c r="L1076" i="1" s="1"/>
  <c r="L1075" i="1" s="1"/>
  <c r="L1074" i="1" s="1"/>
  <c r="K1077" i="1"/>
  <c r="K1076" i="1" s="1"/>
  <c r="K1075" i="1" s="1"/>
  <c r="K1074" i="1" s="1"/>
  <c r="J1077" i="1"/>
  <c r="L1072" i="1"/>
  <c r="L1071" i="1" s="1"/>
  <c r="L1070" i="1" s="1"/>
  <c r="L1069" i="1" s="1"/>
  <c r="K1072" i="1"/>
  <c r="K1071" i="1" s="1"/>
  <c r="K1070" i="1" s="1"/>
  <c r="K1069" i="1" s="1"/>
  <c r="J1072" i="1"/>
  <c r="J1071" i="1" s="1"/>
  <c r="J1070" i="1" s="1"/>
  <c r="J1069" i="1" s="1"/>
  <c r="L1060" i="1"/>
  <c r="L1059" i="1" s="1"/>
  <c r="L1058" i="1" s="1"/>
  <c r="K1060" i="1"/>
  <c r="K1059" i="1" s="1"/>
  <c r="K1058" i="1" s="1"/>
  <c r="J1060" i="1"/>
  <c r="J1059" i="1" s="1"/>
  <c r="J1058" i="1" s="1"/>
  <c r="L1052" i="1"/>
  <c r="K1052" i="1"/>
  <c r="J1052" i="1"/>
  <c r="L1050" i="1"/>
  <c r="K1050" i="1"/>
  <c r="J1050" i="1"/>
  <c r="L1048" i="1"/>
  <c r="K1048" i="1"/>
  <c r="J1048" i="1"/>
  <c r="L1041" i="1"/>
  <c r="L1040" i="1" s="1"/>
  <c r="L1039" i="1" s="1"/>
  <c r="L1038" i="1" s="1"/>
  <c r="L1037" i="1" s="1"/>
  <c r="K1041" i="1"/>
  <c r="K1040" i="1" s="1"/>
  <c r="K1039" i="1" s="1"/>
  <c r="K1038" i="1" s="1"/>
  <c r="K1037" i="1" s="1"/>
  <c r="J1041" i="1"/>
  <c r="J1040" i="1" s="1"/>
  <c r="J1039" i="1" s="1"/>
  <c r="J1038" i="1" s="1"/>
  <c r="J1037" i="1" s="1"/>
  <c r="L1035" i="1"/>
  <c r="L1034" i="1" s="1"/>
  <c r="K1035" i="1"/>
  <c r="K1034" i="1" s="1"/>
  <c r="J1035" i="1"/>
  <c r="J1034" i="1" s="1"/>
  <c r="L1032" i="1"/>
  <c r="L1031" i="1" s="1"/>
  <c r="K1032" i="1"/>
  <c r="K1031" i="1" s="1"/>
  <c r="J1032" i="1"/>
  <c r="J1031" i="1" s="1"/>
  <c r="L1027" i="1"/>
  <c r="L1026" i="1" s="1"/>
  <c r="L1025" i="1" s="1"/>
  <c r="L1024" i="1" s="1"/>
  <c r="L1023" i="1" s="1"/>
  <c r="K1027" i="1"/>
  <c r="K1026" i="1" s="1"/>
  <c r="K1025" i="1" s="1"/>
  <c r="K1024" i="1" s="1"/>
  <c r="K1023" i="1" s="1"/>
  <c r="J1027" i="1"/>
  <c r="J1026" i="1" s="1"/>
  <c r="J1025" i="1" s="1"/>
  <c r="J1024" i="1" s="1"/>
  <c r="J1023" i="1" s="1"/>
  <c r="L1021" i="1"/>
  <c r="L1020" i="1" s="1"/>
  <c r="L1019" i="1" s="1"/>
  <c r="L1018" i="1" s="1"/>
  <c r="L1017" i="1" s="1"/>
  <c r="K1021" i="1"/>
  <c r="K1020" i="1" s="1"/>
  <c r="K1019" i="1" s="1"/>
  <c r="K1018" i="1" s="1"/>
  <c r="K1017" i="1" s="1"/>
  <c r="J1021" i="1"/>
  <c r="J1020" i="1" s="1"/>
  <c r="J1019" i="1" s="1"/>
  <c r="J1018" i="1" s="1"/>
  <c r="J1017" i="1" s="1"/>
  <c r="L999" i="1"/>
  <c r="L998" i="1" s="1"/>
  <c r="L997" i="1" s="1"/>
  <c r="L996" i="1" s="1"/>
  <c r="K999" i="1"/>
  <c r="K998" i="1" s="1"/>
  <c r="K997" i="1" s="1"/>
  <c r="K996" i="1" s="1"/>
  <c r="J999" i="1"/>
  <c r="L994" i="1"/>
  <c r="L993" i="1" s="1"/>
  <c r="L992" i="1" s="1"/>
  <c r="L991" i="1" s="1"/>
  <c r="L990" i="1" s="1"/>
  <c r="K994" i="1"/>
  <c r="K993" i="1" s="1"/>
  <c r="K992" i="1" s="1"/>
  <c r="K991" i="1" s="1"/>
  <c r="K990" i="1" s="1"/>
  <c r="J994" i="1"/>
  <c r="J993" i="1" s="1"/>
  <c r="J992" i="1" s="1"/>
  <c r="J991" i="1" s="1"/>
  <c r="J990" i="1" s="1"/>
  <c r="O983" i="1"/>
  <c r="AI983" i="1" s="1"/>
  <c r="N983" i="1"/>
  <c r="Q983" i="1" s="1"/>
  <c r="AH983" i="1" s="1"/>
  <c r="M983" i="1"/>
  <c r="AG983" i="1" s="1"/>
  <c r="L977" i="1"/>
  <c r="L976" i="1" s="1"/>
  <c r="L975" i="1" s="1"/>
  <c r="L974" i="1" s="1"/>
  <c r="L973" i="1" s="1"/>
  <c r="K977" i="1"/>
  <c r="K976" i="1" s="1"/>
  <c r="K975" i="1" s="1"/>
  <c r="K974" i="1" s="1"/>
  <c r="K973" i="1" s="1"/>
  <c r="J977" i="1"/>
  <c r="J976" i="1" s="1"/>
  <c r="J975" i="1" s="1"/>
  <c r="J974" i="1" s="1"/>
  <c r="J973" i="1" s="1"/>
  <c r="L971" i="1"/>
  <c r="L970" i="1" s="1"/>
  <c r="L969" i="1" s="1"/>
  <c r="L968" i="1" s="1"/>
  <c r="K971" i="1"/>
  <c r="K970" i="1" s="1"/>
  <c r="K969" i="1" s="1"/>
  <c r="K968" i="1" s="1"/>
  <c r="J971" i="1"/>
  <c r="J970" i="1" s="1"/>
  <c r="J969" i="1" s="1"/>
  <c r="J968" i="1" s="1"/>
  <c r="L966" i="1"/>
  <c r="L965" i="1" s="1"/>
  <c r="K966" i="1"/>
  <c r="K965" i="1" s="1"/>
  <c r="J966" i="1"/>
  <c r="L963" i="1"/>
  <c r="L962" i="1" s="1"/>
  <c r="K963" i="1"/>
  <c r="K962" i="1" s="1"/>
  <c r="J963" i="1"/>
  <c r="J962" i="1" s="1"/>
  <c r="L955" i="1"/>
  <c r="L954" i="1" s="1"/>
  <c r="L953" i="1" s="1"/>
  <c r="L952" i="1" s="1"/>
  <c r="L951" i="1" s="1"/>
  <c r="K955" i="1"/>
  <c r="K954" i="1" s="1"/>
  <c r="K953" i="1" s="1"/>
  <c r="K952" i="1" s="1"/>
  <c r="K951" i="1" s="1"/>
  <c r="J955" i="1"/>
  <c r="J954" i="1" s="1"/>
  <c r="J953" i="1" s="1"/>
  <c r="J952" i="1" s="1"/>
  <c r="J951" i="1" s="1"/>
  <c r="L949" i="1"/>
  <c r="L948" i="1" s="1"/>
  <c r="L947" i="1" s="1"/>
  <c r="L946" i="1" s="1"/>
  <c r="L945" i="1" s="1"/>
  <c r="K949" i="1"/>
  <c r="K948" i="1" s="1"/>
  <c r="K947" i="1" s="1"/>
  <c r="K946" i="1" s="1"/>
  <c r="K945" i="1" s="1"/>
  <c r="J949" i="1"/>
  <c r="J948" i="1" s="1"/>
  <c r="J947" i="1" s="1"/>
  <c r="J946" i="1" s="1"/>
  <c r="J945" i="1" s="1"/>
  <c r="L942" i="1"/>
  <c r="L941" i="1" s="1"/>
  <c r="L940" i="1" s="1"/>
  <c r="L939" i="1" s="1"/>
  <c r="L938" i="1" s="1"/>
  <c r="K942" i="1"/>
  <c r="K941" i="1" s="1"/>
  <c r="K940" i="1" s="1"/>
  <c r="K939" i="1" s="1"/>
  <c r="K938" i="1" s="1"/>
  <c r="J942" i="1"/>
  <c r="J941" i="1" s="1"/>
  <c r="J940" i="1" s="1"/>
  <c r="J939" i="1" s="1"/>
  <c r="J938" i="1" s="1"/>
  <c r="L935" i="1"/>
  <c r="L934" i="1" s="1"/>
  <c r="K935" i="1"/>
  <c r="K934" i="1" s="1"/>
  <c r="J935" i="1"/>
  <c r="J934" i="1" s="1"/>
  <c r="L932" i="1"/>
  <c r="K932" i="1"/>
  <c r="J932" i="1"/>
  <c r="L930" i="1"/>
  <c r="K930" i="1"/>
  <c r="J930" i="1"/>
  <c r="L925" i="1"/>
  <c r="L924" i="1" s="1"/>
  <c r="K925" i="1"/>
  <c r="K924" i="1" s="1"/>
  <c r="J925" i="1"/>
  <c r="J924" i="1" s="1"/>
  <c r="L922" i="1"/>
  <c r="L921" i="1" s="1"/>
  <c r="K922" i="1"/>
  <c r="K921" i="1" s="1"/>
  <c r="J922" i="1"/>
  <c r="J921" i="1" s="1"/>
  <c r="L919" i="1"/>
  <c r="L918" i="1" s="1"/>
  <c r="K919" i="1"/>
  <c r="K918" i="1" s="1"/>
  <c r="J919" i="1"/>
  <c r="J918" i="1" s="1"/>
  <c r="L913" i="1"/>
  <c r="L912" i="1" s="1"/>
  <c r="L911" i="1" s="1"/>
  <c r="K913" i="1"/>
  <c r="K912" i="1" s="1"/>
  <c r="K911" i="1" s="1"/>
  <c r="J913" i="1"/>
  <c r="J912" i="1" s="1"/>
  <c r="J911" i="1" s="1"/>
  <c r="L909" i="1"/>
  <c r="L908" i="1" s="1"/>
  <c r="L907" i="1" s="1"/>
  <c r="K909" i="1"/>
  <c r="K908" i="1" s="1"/>
  <c r="K907" i="1" s="1"/>
  <c r="J909" i="1"/>
  <c r="J908" i="1" s="1"/>
  <c r="J907" i="1" s="1"/>
  <c r="L903" i="1"/>
  <c r="K903" i="1"/>
  <c r="J903" i="1"/>
  <c r="L901" i="1"/>
  <c r="K901" i="1"/>
  <c r="J901" i="1"/>
  <c r="L899" i="1"/>
  <c r="K899" i="1"/>
  <c r="J899" i="1"/>
  <c r="L896" i="1"/>
  <c r="L895" i="1" s="1"/>
  <c r="K896" i="1"/>
  <c r="K895" i="1" s="1"/>
  <c r="J896" i="1"/>
  <c r="J895" i="1" s="1"/>
  <c r="L891" i="1"/>
  <c r="K891" i="1"/>
  <c r="J891" i="1"/>
  <c r="L889" i="1"/>
  <c r="K889" i="1"/>
  <c r="J889" i="1"/>
  <c r="L879" i="1"/>
  <c r="L878" i="1" s="1"/>
  <c r="L877" i="1" s="1"/>
  <c r="L876" i="1" s="1"/>
  <c r="L875" i="1" s="1"/>
  <c r="L874" i="1" s="1"/>
  <c r="K879" i="1"/>
  <c r="K878" i="1" s="1"/>
  <c r="K877" i="1" s="1"/>
  <c r="K876" i="1" s="1"/>
  <c r="K875" i="1" s="1"/>
  <c r="K874" i="1" s="1"/>
  <c r="J879" i="1"/>
  <c r="J878" i="1" s="1"/>
  <c r="J877" i="1" s="1"/>
  <c r="J876" i="1" s="1"/>
  <c r="J875" i="1" s="1"/>
  <c r="J874" i="1" s="1"/>
  <c r="L872" i="1"/>
  <c r="K872" i="1"/>
  <c r="J872" i="1"/>
  <c r="L870" i="1"/>
  <c r="K870" i="1"/>
  <c r="J870" i="1"/>
  <c r="L867" i="1"/>
  <c r="K867" i="1"/>
  <c r="J867" i="1"/>
  <c r="L858" i="1"/>
  <c r="K858" i="1"/>
  <c r="J858" i="1"/>
  <c r="L856" i="1"/>
  <c r="K856" i="1"/>
  <c r="J856" i="1"/>
  <c r="L851" i="1"/>
  <c r="L850" i="1" s="1"/>
  <c r="L849" i="1" s="1"/>
  <c r="K851" i="1"/>
  <c r="K850" i="1" s="1"/>
  <c r="K849" i="1" s="1"/>
  <c r="J851" i="1"/>
  <c r="J850" i="1" s="1"/>
  <c r="L846" i="1"/>
  <c r="K846" i="1"/>
  <c r="J846" i="1"/>
  <c r="L844" i="1"/>
  <c r="K844" i="1"/>
  <c r="J844" i="1"/>
  <c r="L839" i="1"/>
  <c r="K839" i="1"/>
  <c r="J839" i="1"/>
  <c r="L837" i="1"/>
  <c r="K837" i="1"/>
  <c r="J837" i="1"/>
  <c r="L833" i="1"/>
  <c r="K833" i="1"/>
  <c r="J833" i="1"/>
  <c r="L831" i="1"/>
  <c r="K831" i="1"/>
  <c r="J831" i="1"/>
  <c r="L826" i="1"/>
  <c r="L825" i="1" s="1"/>
  <c r="K826" i="1"/>
  <c r="K825" i="1" s="1"/>
  <c r="J826" i="1"/>
  <c r="J825" i="1" s="1"/>
  <c r="L821" i="1"/>
  <c r="L820" i="1" s="1"/>
  <c r="K821" i="1"/>
  <c r="K820" i="1" s="1"/>
  <c r="J821" i="1"/>
  <c r="J820" i="1" s="1"/>
  <c r="L815" i="1"/>
  <c r="K815" i="1"/>
  <c r="J815" i="1"/>
  <c r="L813" i="1"/>
  <c r="K813" i="1"/>
  <c r="J813" i="1"/>
  <c r="L810" i="1"/>
  <c r="K810" i="1"/>
  <c r="J810" i="1"/>
  <c r="L808" i="1"/>
  <c r="K808" i="1"/>
  <c r="J808" i="1"/>
  <c r="L801" i="1"/>
  <c r="L800" i="1" s="1"/>
  <c r="K801" i="1"/>
  <c r="K800" i="1" s="1"/>
  <c r="J801" i="1"/>
  <c r="J800" i="1" s="1"/>
  <c r="L797" i="1"/>
  <c r="L796" i="1" s="1"/>
  <c r="K797" i="1"/>
  <c r="K796" i="1" s="1"/>
  <c r="J797" i="1"/>
  <c r="J796" i="1" s="1"/>
  <c r="L789" i="1"/>
  <c r="K789" i="1"/>
  <c r="J789" i="1"/>
  <c r="L787" i="1"/>
  <c r="K787" i="1"/>
  <c r="J787" i="1"/>
  <c r="L785" i="1"/>
  <c r="K785" i="1"/>
  <c r="J785" i="1"/>
  <c r="L782" i="1"/>
  <c r="L781" i="1" s="1"/>
  <c r="K782" i="1"/>
  <c r="K781" i="1" s="1"/>
  <c r="J782" i="1"/>
  <c r="J781" i="1" s="1"/>
  <c r="L777" i="1"/>
  <c r="L776" i="1" s="1"/>
  <c r="K777" i="1"/>
  <c r="K776" i="1" s="1"/>
  <c r="J777" i="1"/>
  <c r="J776" i="1" s="1"/>
  <c r="L773" i="1"/>
  <c r="L772" i="1" s="1"/>
  <c r="K773" i="1"/>
  <c r="K772" i="1" s="1"/>
  <c r="J773" i="1"/>
  <c r="J772" i="1" s="1"/>
  <c r="L770" i="1"/>
  <c r="L769" i="1" s="1"/>
  <c r="K770" i="1"/>
  <c r="K769" i="1" s="1"/>
  <c r="J770" i="1"/>
  <c r="J769" i="1" s="1"/>
  <c r="L767" i="1"/>
  <c r="L766" i="1" s="1"/>
  <c r="K767" i="1"/>
  <c r="K766" i="1" s="1"/>
  <c r="J767" i="1"/>
  <c r="J766" i="1" s="1"/>
  <c r="L762" i="1"/>
  <c r="K762" i="1"/>
  <c r="J762" i="1"/>
  <c r="L760" i="1"/>
  <c r="K760" i="1"/>
  <c r="J760" i="1"/>
  <c r="L757" i="1"/>
  <c r="L756" i="1" s="1"/>
  <c r="K757" i="1"/>
  <c r="K756" i="1" s="1"/>
  <c r="J757" i="1"/>
  <c r="L754" i="1"/>
  <c r="K754" i="1"/>
  <c r="J754" i="1"/>
  <c r="L751" i="1"/>
  <c r="K751" i="1"/>
  <c r="J751" i="1"/>
  <c r="L749" i="1"/>
  <c r="K749" i="1"/>
  <c r="J749" i="1"/>
  <c r="L747" i="1"/>
  <c r="K747" i="1"/>
  <c r="J747" i="1"/>
  <c r="L740" i="1"/>
  <c r="L739" i="1" s="1"/>
  <c r="L738" i="1" s="1"/>
  <c r="L737" i="1" s="1"/>
  <c r="L736" i="1" s="1"/>
  <c r="K740" i="1"/>
  <c r="K739" i="1" s="1"/>
  <c r="K738" i="1" s="1"/>
  <c r="K737" i="1" s="1"/>
  <c r="K736" i="1" s="1"/>
  <c r="J740" i="1"/>
  <c r="J739" i="1" s="1"/>
  <c r="J738" i="1" s="1"/>
  <c r="J737" i="1" s="1"/>
  <c r="J736" i="1" s="1"/>
  <c r="L734" i="1"/>
  <c r="L733" i="1" s="1"/>
  <c r="K734" i="1"/>
  <c r="K733" i="1" s="1"/>
  <c r="J734" i="1"/>
  <c r="J733" i="1" s="1"/>
  <c r="L731" i="1"/>
  <c r="L730" i="1" s="1"/>
  <c r="K731" i="1"/>
  <c r="K730" i="1" s="1"/>
  <c r="J731" i="1"/>
  <c r="J730" i="1" s="1"/>
  <c r="L726" i="1"/>
  <c r="L725" i="1" s="1"/>
  <c r="L724" i="1" s="1"/>
  <c r="L723" i="1" s="1"/>
  <c r="K726" i="1"/>
  <c r="K725" i="1" s="1"/>
  <c r="K724" i="1" s="1"/>
  <c r="K723" i="1" s="1"/>
  <c r="J726" i="1"/>
  <c r="J725" i="1" s="1"/>
  <c r="J724" i="1" s="1"/>
  <c r="J723" i="1" s="1"/>
  <c r="L719" i="1"/>
  <c r="L718" i="1" s="1"/>
  <c r="L717" i="1" s="1"/>
  <c r="L716" i="1" s="1"/>
  <c r="L715" i="1" s="1"/>
  <c r="L714" i="1" s="1"/>
  <c r="K719" i="1"/>
  <c r="K718" i="1" s="1"/>
  <c r="K717" i="1" s="1"/>
  <c r="K716" i="1" s="1"/>
  <c r="K715" i="1" s="1"/>
  <c r="K714" i="1" s="1"/>
  <c r="J719" i="1"/>
  <c r="J718" i="1" s="1"/>
  <c r="J717" i="1" s="1"/>
  <c r="J716" i="1" s="1"/>
  <c r="J715" i="1" s="1"/>
  <c r="J714" i="1" s="1"/>
  <c r="L712" i="1"/>
  <c r="L711" i="1" s="1"/>
  <c r="L710" i="1" s="1"/>
  <c r="L709" i="1" s="1"/>
  <c r="L708" i="1" s="1"/>
  <c r="L707" i="1" s="1"/>
  <c r="K712" i="1"/>
  <c r="K711" i="1" s="1"/>
  <c r="K710" i="1" s="1"/>
  <c r="K709" i="1" s="1"/>
  <c r="K708" i="1" s="1"/>
  <c r="K707" i="1" s="1"/>
  <c r="J712" i="1"/>
  <c r="L705" i="1"/>
  <c r="L704" i="1" s="1"/>
  <c r="L703" i="1" s="1"/>
  <c r="L702" i="1" s="1"/>
  <c r="K705" i="1"/>
  <c r="K704" i="1" s="1"/>
  <c r="K703" i="1" s="1"/>
  <c r="K702" i="1" s="1"/>
  <c r="J705" i="1"/>
  <c r="J704" i="1" s="1"/>
  <c r="L700" i="1"/>
  <c r="K700" i="1"/>
  <c r="J700" i="1"/>
  <c r="L698" i="1"/>
  <c r="K698" i="1"/>
  <c r="J698" i="1"/>
  <c r="L695" i="1"/>
  <c r="L694" i="1" s="1"/>
  <c r="K695" i="1"/>
  <c r="K694" i="1" s="1"/>
  <c r="J695" i="1"/>
  <c r="L692" i="1"/>
  <c r="L691" i="1" s="1"/>
  <c r="K692" i="1"/>
  <c r="K691" i="1" s="1"/>
  <c r="J692" i="1"/>
  <c r="J691" i="1" s="1"/>
  <c r="L689" i="1"/>
  <c r="K689" i="1"/>
  <c r="J689" i="1"/>
  <c r="L687" i="1"/>
  <c r="K687" i="1"/>
  <c r="J687" i="1"/>
  <c r="L685" i="1"/>
  <c r="K685" i="1"/>
  <c r="J685" i="1"/>
  <c r="L683" i="1"/>
  <c r="K683" i="1"/>
  <c r="J683" i="1"/>
  <c r="L677" i="1"/>
  <c r="L676" i="1" s="1"/>
  <c r="L675" i="1" s="1"/>
  <c r="L674" i="1" s="1"/>
  <c r="L673" i="1" s="1"/>
  <c r="K677" i="1"/>
  <c r="K676" i="1" s="1"/>
  <c r="K675" i="1" s="1"/>
  <c r="K674" i="1" s="1"/>
  <c r="K673" i="1" s="1"/>
  <c r="J677" i="1"/>
  <c r="J676" i="1" s="1"/>
  <c r="J675" i="1" s="1"/>
  <c r="J674" i="1" s="1"/>
  <c r="J673" i="1" s="1"/>
  <c r="L671" i="1"/>
  <c r="L670" i="1" s="1"/>
  <c r="K671" i="1"/>
  <c r="K670" i="1" s="1"/>
  <c r="J671" i="1"/>
  <c r="L668" i="1"/>
  <c r="L667" i="1" s="1"/>
  <c r="K668" i="1"/>
  <c r="K667" i="1" s="1"/>
  <c r="J668" i="1"/>
  <c r="J667" i="1" s="1"/>
  <c r="L661" i="1"/>
  <c r="L660" i="1" s="1"/>
  <c r="K661" i="1"/>
  <c r="K660" i="1" s="1"/>
  <c r="J661" i="1"/>
  <c r="J660" i="1" s="1"/>
  <c r="L658" i="1"/>
  <c r="L657" i="1" s="1"/>
  <c r="K658" i="1"/>
  <c r="K657" i="1" s="1"/>
  <c r="J658" i="1"/>
  <c r="L655" i="1"/>
  <c r="L654" i="1" s="1"/>
  <c r="K655" i="1"/>
  <c r="K654" i="1" s="1"/>
  <c r="J655" i="1"/>
  <c r="J654" i="1" s="1"/>
  <c r="L648" i="1"/>
  <c r="L647" i="1" s="1"/>
  <c r="L646" i="1" s="1"/>
  <c r="L645" i="1" s="1"/>
  <c r="K648" i="1"/>
  <c r="K647" i="1" s="1"/>
  <c r="K646" i="1" s="1"/>
  <c r="K645" i="1" s="1"/>
  <c r="J648" i="1"/>
  <c r="J647" i="1" s="1"/>
  <c r="J646" i="1" s="1"/>
  <c r="J645" i="1" s="1"/>
  <c r="L643" i="1"/>
  <c r="L642" i="1" s="1"/>
  <c r="K643" i="1"/>
  <c r="K642" i="1" s="1"/>
  <c r="J643" i="1"/>
  <c r="J642" i="1" s="1"/>
  <c r="L640" i="1"/>
  <c r="L639" i="1" s="1"/>
  <c r="K640" i="1"/>
  <c r="K639" i="1" s="1"/>
  <c r="J640" i="1"/>
  <c r="J639" i="1" s="1"/>
  <c r="L635" i="1"/>
  <c r="L634" i="1" s="1"/>
  <c r="L633" i="1" s="1"/>
  <c r="L632" i="1" s="1"/>
  <c r="K635" i="1"/>
  <c r="K634" i="1" s="1"/>
  <c r="K633" i="1" s="1"/>
  <c r="K632" i="1" s="1"/>
  <c r="J635" i="1"/>
  <c r="J634" i="1" s="1"/>
  <c r="L629" i="1"/>
  <c r="L628" i="1" s="1"/>
  <c r="K629" i="1"/>
  <c r="K628" i="1" s="1"/>
  <c r="J629" i="1"/>
  <c r="J628" i="1" s="1"/>
  <c r="L625" i="1"/>
  <c r="K625" i="1"/>
  <c r="J625" i="1"/>
  <c r="L623" i="1"/>
  <c r="K623" i="1"/>
  <c r="J623" i="1"/>
  <c r="L619" i="1"/>
  <c r="L618" i="1" s="1"/>
  <c r="K619" i="1"/>
  <c r="K618" i="1" s="1"/>
  <c r="J619" i="1"/>
  <c r="J618" i="1" s="1"/>
  <c r="L615" i="1"/>
  <c r="L614" i="1" s="1"/>
  <c r="K615" i="1"/>
  <c r="K614" i="1" s="1"/>
  <c r="J615" i="1"/>
  <c r="J614" i="1" s="1"/>
  <c r="L611" i="1"/>
  <c r="L610" i="1" s="1"/>
  <c r="K611" i="1"/>
  <c r="K610" i="1" s="1"/>
  <c r="J611" i="1"/>
  <c r="J610" i="1" s="1"/>
  <c r="L607" i="1"/>
  <c r="L606" i="1" s="1"/>
  <c r="K607" i="1"/>
  <c r="K606" i="1" s="1"/>
  <c r="J607" i="1"/>
  <c r="L604" i="1"/>
  <c r="L603" i="1" s="1"/>
  <c r="K604" i="1"/>
  <c r="K603" i="1" s="1"/>
  <c r="J604" i="1"/>
  <c r="J603" i="1" s="1"/>
  <c r="L598" i="1"/>
  <c r="L597" i="1" s="1"/>
  <c r="K598" i="1"/>
  <c r="K597" i="1" s="1"/>
  <c r="J598" i="1"/>
  <c r="J597" i="1" s="1"/>
  <c r="L595" i="1"/>
  <c r="L594" i="1" s="1"/>
  <c r="K595" i="1"/>
  <c r="K594" i="1" s="1"/>
  <c r="J595" i="1"/>
  <c r="J594" i="1" s="1"/>
  <c r="L592" i="1"/>
  <c r="L591" i="1" s="1"/>
  <c r="K592" i="1"/>
  <c r="K591" i="1" s="1"/>
  <c r="J592" i="1"/>
  <c r="J591" i="1" s="1"/>
  <c r="L589" i="1"/>
  <c r="L588" i="1" s="1"/>
  <c r="K589" i="1"/>
  <c r="K588" i="1" s="1"/>
  <c r="J589" i="1"/>
  <c r="J588" i="1" s="1"/>
  <c r="L586" i="1"/>
  <c r="L585" i="1" s="1"/>
  <c r="K586" i="1"/>
  <c r="K585" i="1" s="1"/>
  <c r="J586" i="1"/>
  <c r="J585" i="1" s="1"/>
  <c r="L582" i="1"/>
  <c r="L581" i="1" s="1"/>
  <c r="K582" i="1"/>
  <c r="K581" i="1" s="1"/>
  <c r="J582" i="1"/>
  <c r="J581" i="1" s="1"/>
  <c r="L575" i="1"/>
  <c r="L574" i="1" s="1"/>
  <c r="L573" i="1" s="1"/>
  <c r="L572" i="1" s="1"/>
  <c r="K575" i="1"/>
  <c r="K574" i="1" s="1"/>
  <c r="K573" i="1" s="1"/>
  <c r="K572" i="1" s="1"/>
  <c r="J575" i="1"/>
  <c r="J574" i="1" s="1"/>
  <c r="J573" i="1" s="1"/>
  <c r="J572" i="1" s="1"/>
  <c r="L569" i="1"/>
  <c r="L568" i="1" s="1"/>
  <c r="L567" i="1" s="1"/>
  <c r="L566" i="1" s="1"/>
  <c r="K569" i="1"/>
  <c r="K568" i="1" s="1"/>
  <c r="K567" i="1" s="1"/>
  <c r="K566" i="1" s="1"/>
  <c r="J569" i="1"/>
  <c r="L563" i="1"/>
  <c r="L562" i="1" s="1"/>
  <c r="K563" i="1"/>
  <c r="K562" i="1" s="1"/>
  <c r="J563" i="1"/>
  <c r="J562" i="1" s="1"/>
  <c r="L560" i="1"/>
  <c r="L559" i="1" s="1"/>
  <c r="K560" i="1"/>
  <c r="K559" i="1" s="1"/>
  <c r="J560" i="1"/>
  <c r="J559" i="1" s="1"/>
  <c r="L555" i="1"/>
  <c r="L554" i="1" s="1"/>
  <c r="L553" i="1" s="1"/>
  <c r="L552" i="1" s="1"/>
  <c r="K555" i="1"/>
  <c r="K554" i="1" s="1"/>
  <c r="K553" i="1" s="1"/>
  <c r="K552" i="1" s="1"/>
  <c r="J555" i="1"/>
  <c r="J554" i="1" s="1"/>
  <c r="J553" i="1" s="1"/>
  <c r="J552" i="1" s="1"/>
  <c r="L544" i="1"/>
  <c r="K544" i="1"/>
  <c r="J544" i="1"/>
  <c r="L542" i="1"/>
  <c r="K542" i="1"/>
  <c r="J542" i="1"/>
  <c r="L538" i="1"/>
  <c r="L537" i="1" s="1"/>
  <c r="K538" i="1"/>
  <c r="K537" i="1" s="1"/>
  <c r="J538" i="1"/>
  <c r="J537" i="1" s="1"/>
  <c r="L534" i="1"/>
  <c r="L533" i="1" s="1"/>
  <c r="K534" i="1"/>
  <c r="K533" i="1" s="1"/>
  <c r="J534" i="1"/>
  <c r="J533" i="1" s="1"/>
  <c r="L530" i="1"/>
  <c r="L529" i="1" s="1"/>
  <c r="K530" i="1"/>
  <c r="K529" i="1" s="1"/>
  <c r="J530" i="1"/>
  <c r="J529" i="1" s="1"/>
  <c r="L523" i="1"/>
  <c r="L522" i="1" s="1"/>
  <c r="K523" i="1"/>
  <c r="K522" i="1" s="1"/>
  <c r="J523" i="1"/>
  <c r="J522" i="1" s="1"/>
  <c r="L519" i="1"/>
  <c r="L518" i="1" s="1"/>
  <c r="K519" i="1"/>
  <c r="K518" i="1" s="1"/>
  <c r="J519" i="1"/>
  <c r="J518" i="1" s="1"/>
  <c r="L510" i="1"/>
  <c r="L509" i="1" s="1"/>
  <c r="L508" i="1" s="1"/>
  <c r="L507" i="1" s="1"/>
  <c r="L506" i="1" s="1"/>
  <c r="K510" i="1"/>
  <c r="K509" i="1" s="1"/>
  <c r="K508" i="1" s="1"/>
  <c r="K507" i="1" s="1"/>
  <c r="K506" i="1" s="1"/>
  <c r="J510" i="1"/>
  <c r="L503" i="1"/>
  <c r="L502" i="1" s="1"/>
  <c r="K503" i="1"/>
  <c r="K502" i="1" s="1"/>
  <c r="J503" i="1"/>
  <c r="J502" i="1" s="1"/>
  <c r="L499" i="1"/>
  <c r="L498" i="1" s="1"/>
  <c r="K499" i="1"/>
  <c r="K498" i="1" s="1"/>
  <c r="J499" i="1"/>
  <c r="J498" i="1" s="1"/>
  <c r="L491" i="1"/>
  <c r="K491" i="1"/>
  <c r="J491" i="1"/>
  <c r="L489" i="1"/>
  <c r="K489" i="1"/>
  <c r="J489" i="1"/>
  <c r="L487" i="1"/>
  <c r="K487" i="1"/>
  <c r="J487" i="1"/>
  <c r="L484" i="1"/>
  <c r="L483" i="1" s="1"/>
  <c r="K484" i="1"/>
  <c r="K483" i="1" s="1"/>
  <c r="J484" i="1"/>
  <c r="J483" i="1" s="1"/>
  <c r="L478" i="1"/>
  <c r="L477" i="1" s="1"/>
  <c r="K478" i="1"/>
  <c r="K477" i="1" s="1"/>
  <c r="J478" i="1"/>
  <c r="L475" i="1"/>
  <c r="L474" i="1" s="1"/>
  <c r="K475" i="1"/>
  <c r="K474" i="1" s="1"/>
  <c r="J475" i="1"/>
  <c r="J474" i="1" s="1"/>
  <c r="L472" i="1"/>
  <c r="L471" i="1" s="1"/>
  <c r="K472" i="1"/>
  <c r="K471" i="1" s="1"/>
  <c r="J472" i="1"/>
  <c r="J471" i="1" s="1"/>
  <c r="L466" i="1"/>
  <c r="L465" i="1" s="1"/>
  <c r="L464" i="1" s="1"/>
  <c r="K466" i="1"/>
  <c r="K465" i="1" s="1"/>
  <c r="K464" i="1" s="1"/>
  <c r="J466" i="1"/>
  <c r="J465" i="1" s="1"/>
  <c r="J464" i="1" s="1"/>
  <c r="L462" i="1"/>
  <c r="L461" i="1" s="1"/>
  <c r="L460" i="1" s="1"/>
  <c r="K462" i="1"/>
  <c r="K461" i="1" s="1"/>
  <c r="K460" i="1" s="1"/>
  <c r="J462" i="1"/>
  <c r="J461" i="1" s="1"/>
  <c r="J460" i="1" s="1"/>
  <c r="L458" i="1"/>
  <c r="L457" i="1" s="1"/>
  <c r="K458" i="1"/>
  <c r="K457" i="1" s="1"/>
  <c r="J458" i="1"/>
  <c r="L455" i="1"/>
  <c r="L454" i="1" s="1"/>
  <c r="K455" i="1"/>
  <c r="K454" i="1" s="1"/>
  <c r="J455" i="1"/>
  <c r="J454" i="1" s="1"/>
  <c r="L450" i="1"/>
  <c r="L449" i="1" s="1"/>
  <c r="K450" i="1"/>
  <c r="K449" i="1" s="1"/>
  <c r="J450" i="1"/>
  <c r="J449" i="1" s="1"/>
  <c r="L447" i="1"/>
  <c r="L446" i="1" s="1"/>
  <c r="K447" i="1"/>
  <c r="K446" i="1" s="1"/>
  <c r="J447" i="1"/>
  <c r="J446" i="1" s="1"/>
  <c r="L443" i="1"/>
  <c r="L442" i="1" s="1"/>
  <c r="K443" i="1"/>
  <c r="K442" i="1" s="1"/>
  <c r="J443" i="1"/>
  <c r="J442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27" i="1"/>
  <c r="L426" i="1" s="1"/>
  <c r="K427" i="1"/>
  <c r="K426" i="1" s="1"/>
  <c r="J427" i="1"/>
  <c r="J426" i="1" s="1"/>
  <c r="L422" i="1"/>
  <c r="K422" i="1"/>
  <c r="J422" i="1"/>
  <c r="L420" i="1"/>
  <c r="K420" i="1"/>
  <c r="J420" i="1"/>
  <c r="L416" i="1"/>
  <c r="L415" i="1" s="1"/>
  <c r="K416" i="1"/>
  <c r="K415" i="1" s="1"/>
  <c r="J416" i="1"/>
  <c r="J415" i="1" s="1"/>
  <c r="L409" i="1"/>
  <c r="L408" i="1" s="1"/>
  <c r="L407" i="1" s="1"/>
  <c r="K409" i="1"/>
  <c r="K408" i="1" s="1"/>
  <c r="K407" i="1" s="1"/>
  <c r="J409" i="1"/>
  <c r="J408" i="1" s="1"/>
  <c r="J407" i="1" s="1"/>
  <c r="L405" i="1"/>
  <c r="L404" i="1" s="1"/>
  <c r="L403" i="1" s="1"/>
  <c r="L402" i="1" s="1"/>
  <c r="K405" i="1"/>
  <c r="K404" i="1" s="1"/>
  <c r="K403" i="1" s="1"/>
  <c r="K402" i="1" s="1"/>
  <c r="J405" i="1"/>
  <c r="J404" i="1" s="1"/>
  <c r="L399" i="1"/>
  <c r="L398" i="1" s="1"/>
  <c r="L397" i="1" s="1"/>
  <c r="K399" i="1"/>
  <c r="K398" i="1" s="1"/>
  <c r="K397" i="1" s="1"/>
  <c r="J399" i="1"/>
  <c r="J398" i="1" s="1"/>
  <c r="J397" i="1" s="1"/>
  <c r="L394" i="1"/>
  <c r="K394" i="1"/>
  <c r="J394" i="1"/>
  <c r="L392" i="1"/>
  <c r="K392" i="1"/>
  <c r="J392" i="1"/>
  <c r="L385" i="1"/>
  <c r="L384" i="1" s="1"/>
  <c r="L383" i="1" s="1"/>
  <c r="L382" i="1" s="1"/>
  <c r="L381" i="1" s="1"/>
  <c r="K385" i="1"/>
  <c r="K384" i="1" s="1"/>
  <c r="K383" i="1" s="1"/>
  <c r="K382" i="1" s="1"/>
  <c r="K381" i="1" s="1"/>
  <c r="J385" i="1"/>
  <c r="J384" i="1" s="1"/>
  <c r="J383" i="1" s="1"/>
  <c r="J382" i="1" s="1"/>
  <c r="J381" i="1" s="1"/>
  <c r="L379" i="1"/>
  <c r="L378" i="1" s="1"/>
  <c r="K379" i="1"/>
  <c r="K378" i="1" s="1"/>
  <c r="J379" i="1"/>
  <c r="J378" i="1" s="1"/>
  <c r="L376" i="1"/>
  <c r="K376" i="1"/>
  <c r="J376" i="1"/>
  <c r="L374" i="1"/>
  <c r="K374" i="1"/>
  <c r="J374" i="1"/>
  <c r="L371" i="1"/>
  <c r="L370" i="1" s="1"/>
  <c r="K371" i="1"/>
  <c r="K370" i="1" s="1"/>
  <c r="J371" i="1"/>
  <c r="J370" i="1" s="1"/>
  <c r="L364" i="1"/>
  <c r="L363" i="1" s="1"/>
  <c r="L362" i="1" s="1"/>
  <c r="L361" i="1" s="1"/>
  <c r="L360" i="1" s="1"/>
  <c r="K364" i="1"/>
  <c r="K363" i="1" s="1"/>
  <c r="K362" i="1" s="1"/>
  <c r="K361" i="1" s="1"/>
  <c r="K360" i="1" s="1"/>
  <c r="J364" i="1"/>
  <c r="J363" i="1" s="1"/>
  <c r="J362" i="1" s="1"/>
  <c r="J361" i="1" s="1"/>
  <c r="J360" i="1" s="1"/>
  <c r="L358" i="1"/>
  <c r="L357" i="1" s="1"/>
  <c r="K358" i="1"/>
  <c r="K357" i="1" s="1"/>
  <c r="J358" i="1"/>
  <c r="L355" i="1"/>
  <c r="L354" i="1" s="1"/>
  <c r="K355" i="1"/>
  <c r="K354" i="1" s="1"/>
  <c r="J355" i="1"/>
  <c r="L350" i="1"/>
  <c r="L349" i="1" s="1"/>
  <c r="K350" i="1"/>
  <c r="K349" i="1" s="1"/>
  <c r="J350" i="1"/>
  <c r="J349" i="1" s="1"/>
  <c r="L347" i="1"/>
  <c r="K347" i="1"/>
  <c r="J347" i="1"/>
  <c r="L345" i="1"/>
  <c r="K345" i="1"/>
  <c r="J345" i="1"/>
  <c r="L343" i="1"/>
  <c r="K343" i="1"/>
  <c r="J343" i="1"/>
  <c r="L340" i="1"/>
  <c r="L339" i="1" s="1"/>
  <c r="K340" i="1"/>
  <c r="K339" i="1" s="1"/>
  <c r="J340" i="1"/>
  <c r="J339" i="1" s="1"/>
  <c r="L337" i="1"/>
  <c r="L336" i="1" s="1"/>
  <c r="K337" i="1"/>
  <c r="K336" i="1" s="1"/>
  <c r="J337" i="1"/>
  <c r="J336" i="1" s="1"/>
  <c r="L331" i="1"/>
  <c r="L330" i="1" s="1"/>
  <c r="L329" i="1" s="1"/>
  <c r="L328" i="1" s="1"/>
  <c r="K331" i="1"/>
  <c r="K330" i="1" s="1"/>
  <c r="K329" i="1" s="1"/>
  <c r="K328" i="1" s="1"/>
  <c r="J331" i="1"/>
  <c r="J330" i="1" s="1"/>
  <c r="J329" i="1" s="1"/>
  <c r="J328" i="1" s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0" i="1"/>
  <c r="L319" i="1" s="1"/>
  <c r="K320" i="1"/>
  <c r="K319" i="1" s="1"/>
  <c r="J320" i="1"/>
  <c r="L317" i="1"/>
  <c r="L316" i="1" s="1"/>
  <c r="K317" i="1"/>
  <c r="K316" i="1" s="1"/>
  <c r="J317" i="1"/>
  <c r="J316" i="1" s="1"/>
  <c r="L314" i="1"/>
  <c r="L313" i="1" s="1"/>
  <c r="K314" i="1"/>
  <c r="K313" i="1" s="1"/>
  <c r="J314" i="1"/>
  <c r="J313" i="1" s="1"/>
  <c r="L309" i="1"/>
  <c r="L308" i="1" s="1"/>
  <c r="L307" i="1" s="1"/>
  <c r="K309" i="1"/>
  <c r="K308" i="1" s="1"/>
  <c r="K307" i="1" s="1"/>
  <c r="J309" i="1"/>
  <c r="J308" i="1" s="1"/>
  <c r="J307" i="1" s="1"/>
  <c r="L277" i="1"/>
  <c r="K277" i="1"/>
  <c r="J277" i="1"/>
  <c r="L275" i="1"/>
  <c r="K275" i="1"/>
  <c r="J275" i="1"/>
  <c r="L273" i="1"/>
  <c r="K273" i="1"/>
  <c r="J273" i="1"/>
  <c r="L270" i="1"/>
  <c r="L269" i="1" s="1"/>
  <c r="K270" i="1"/>
  <c r="K269" i="1" s="1"/>
  <c r="J270" i="1"/>
  <c r="J269" i="1" s="1"/>
  <c r="L265" i="1"/>
  <c r="K265" i="1"/>
  <c r="J265" i="1"/>
  <c r="L263" i="1"/>
  <c r="K263" i="1"/>
  <c r="J263" i="1"/>
  <c r="L257" i="1"/>
  <c r="L256" i="1" s="1"/>
  <c r="K257" i="1"/>
  <c r="K256" i="1" s="1"/>
  <c r="J257" i="1"/>
  <c r="J256" i="1" s="1"/>
  <c r="L254" i="1"/>
  <c r="K254" i="1"/>
  <c r="J254" i="1"/>
  <c r="L252" i="1"/>
  <c r="K252" i="1"/>
  <c r="J252" i="1"/>
  <c r="L250" i="1"/>
  <c r="K250" i="1"/>
  <c r="J250" i="1"/>
  <c r="L245" i="1"/>
  <c r="L244" i="1" s="1"/>
  <c r="L243" i="1" s="1"/>
  <c r="K245" i="1"/>
  <c r="K244" i="1" s="1"/>
  <c r="K243" i="1" s="1"/>
  <c r="J245" i="1"/>
  <c r="J244" i="1" s="1"/>
  <c r="J243" i="1" s="1"/>
  <c r="L241" i="1"/>
  <c r="L240" i="1" s="1"/>
  <c r="L239" i="1" s="1"/>
  <c r="K241" i="1"/>
  <c r="K240" i="1" s="1"/>
  <c r="K239" i="1" s="1"/>
  <c r="J241" i="1"/>
  <c r="J240" i="1" s="1"/>
  <c r="J239" i="1" s="1"/>
  <c r="L237" i="1"/>
  <c r="L236" i="1" s="1"/>
  <c r="L235" i="1" s="1"/>
  <c r="K237" i="1"/>
  <c r="K236" i="1" s="1"/>
  <c r="K235" i="1" s="1"/>
  <c r="J237" i="1"/>
  <c r="L233" i="1"/>
  <c r="L232" i="1" s="1"/>
  <c r="L231" i="1" s="1"/>
  <c r="K233" i="1"/>
  <c r="K232" i="1" s="1"/>
  <c r="K231" i="1" s="1"/>
  <c r="J233" i="1"/>
  <c r="J232" i="1" s="1"/>
  <c r="J231" i="1" s="1"/>
  <c r="L225" i="1"/>
  <c r="L224" i="1" s="1"/>
  <c r="L223" i="1" s="1"/>
  <c r="K225" i="1"/>
  <c r="K224" i="1" s="1"/>
  <c r="K223" i="1" s="1"/>
  <c r="J225" i="1"/>
  <c r="J224" i="1" s="1"/>
  <c r="J223" i="1" s="1"/>
  <c r="L221" i="1"/>
  <c r="L220" i="1" s="1"/>
  <c r="K221" i="1"/>
  <c r="K220" i="1" s="1"/>
  <c r="J221" i="1"/>
  <c r="J220" i="1" s="1"/>
  <c r="L218" i="1"/>
  <c r="K218" i="1"/>
  <c r="J218" i="1"/>
  <c r="L216" i="1"/>
  <c r="K216" i="1"/>
  <c r="J216" i="1"/>
  <c r="L214" i="1"/>
  <c r="K214" i="1"/>
  <c r="J214" i="1"/>
  <c r="L210" i="1"/>
  <c r="L209" i="1" s="1"/>
  <c r="L208" i="1" s="1"/>
  <c r="K210" i="1"/>
  <c r="K209" i="1" s="1"/>
  <c r="K208" i="1" s="1"/>
  <c r="J210" i="1"/>
  <c r="J209" i="1" s="1"/>
  <c r="J208" i="1" s="1"/>
  <c r="L205" i="1"/>
  <c r="L204" i="1" s="1"/>
  <c r="L203" i="1" s="1"/>
  <c r="L202" i="1" s="1"/>
  <c r="K205" i="1"/>
  <c r="K204" i="1" s="1"/>
  <c r="K203" i="1" s="1"/>
  <c r="K202" i="1" s="1"/>
  <c r="J205" i="1"/>
  <c r="J204" i="1" s="1"/>
  <c r="J203" i="1" s="1"/>
  <c r="J202" i="1" s="1"/>
  <c r="L184" i="1"/>
  <c r="L183" i="1" s="1"/>
  <c r="K184" i="1"/>
  <c r="K183" i="1" s="1"/>
  <c r="J184" i="1"/>
  <c r="J183" i="1" s="1"/>
  <c r="L181" i="1"/>
  <c r="L180" i="1" s="1"/>
  <c r="K181" i="1"/>
  <c r="K180" i="1" s="1"/>
  <c r="J181" i="1"/>
  <c r="J180" i="1" s="1"/>
  <c r="L176" i="1"/>
  <c r="L175" i="1" s="1"/>
  <c r="K176" i="1"/>
  <c r="K175" i="1" s="1"/>
  <c r="J176" i="1"/>
  <c r="J175" i="1" s="1"/>
  <c r="L173" i="1"/>
  <c r="L172" i="1" s="1"/>
  <c r="K173" i="1"/>
  <c r="K172" i="1" s="1"/>
  <c r="J173" i="1"/>
  <c r="J172" i="1" s="1"/>
  <c r="L170" i="1"/>
  <c r="L169" i="1" s="1"/>
  <c r="K170" i="1"/>
  <c r="K169" i="1" s="1"/>
  <c r="J170" i="1"/>
  <c r="J169" i="1" s="1"/>
  <c r="L165" i="1"/>
  <c r="L164" i="1" s="1"/>
  <c r="L163" i="1" s="1"/>
  <c r="K165" i="1"/>
  <c r="K164" i="1" s="1"/>
  <c r="K163" i="1" s="1"/>
  <c r="J165" i="1"/>
  <c r="J164" i="1" s="1"/>
  <c r="L157" i="1"/>
  <c r="K157" i="1"/>
  <c r="J157" i="1"/>
  <c r="L155" i="1"/>
  <c r="K155" i="1"/>
  <c r="J155" i="1"/>
  <c r="L149" i="1"/>
  <c r="L148" i="1" s="1"/>
  <c r="L147" i="1" s="1"/>
  <c r="K149" i="1"/>
  <c r="K148" i="1" s="1"/>
  <c r="K147" i="1" s="1"/>
  <c r="J149" i="1"/>
  <c r="J148" i="1" s="1"/>
  <c r="J147" i="1" s="1"/>
  <c r="L145" i="1"/>
  <c r="K145" i="1"/>
  <c r="J145" i="1"/>
  <c r="L143" i="1"/>
  <c r="K143" i="1"/>
  <c r="J143" i="1"/>
  <c r="L141" i="1"/>
  <c r="K141" i="1"/>
  <c r="J141" i="1"/>
  <c r="L135" i="1"/>
  <c r="L134" i="1" s="1"/>
  <c r="L133" i="1" s="1"/>
  <c r="L132" i="1" s="1"/>
  <c r="L131" i="1" s="1"/>
  <c r="K135" i="1"/>
  <c r="K134" i="1" s="1"/>
  <c r="K133" i="1" s="1"/>
  <c r="K132" i="1" s="1"/>
  <c r="K131" i="1" s="1"/>
  <c r="J135" i="1"/>
  <c r="J134" i="1" s="1"/>
  <c r="L127" i="1"/>
  <c r="K127" i="1"/>
  <c r="J127" i="1"/>
  <c r="L125" i="1"/>
  <c r="K125" i="1"/>
  <c r="J125" i="1"/>
  <c r="L123" i="1"/>
  <c r="K123" i="1"/>
  <c r="J123" i="1"/>
  <c r="L120" i="1"/>
  <c r="L119" i="1" s="1"/>
  <c r="K120" i="1"/>
  <c r="K119" i="1" s="1"/>
  <c r="J120" i="1"/>
  <c r="J119" i="1" s="1"/>
  <c r="L112" i="1"/>
  <c r="L111" i="1" s="1"/>
  <c r="L110" i="1" s="1"/>
  <c r="L109" i="1" s="1"/>
  <c r="K112" i="1"/>
  <c r="K111" i="1" s="1"/>
  <c r="K110" i="1" s="1"/>
  <c r="K109" i="1" s="1"/>
  <c r="J112" i="1"/>
  <c r="J111" i="1" s="1"/>
  <c r="J110" i="1" s="1"/>
  <c r="J109" i="1" s="1"/>
  <c r="L105" i="1"/>
  <c r="L104" i="1" s="1"/>
  <c r="L103" i="1" s="1"/>
  <c r="L102" i="1" s="1"/>
  <c r="K105" i="1"/>
  <c r="K104" i="1" s="1"/>
  <c r="K103" i="1" s="1"/>
  <c r="K102" i="1" s="1"/>
  <c r="J105" i="1"/>
  <c r="L99" i="1"/>
  <c r="L98" i="1" s="1"/>
  <c r="L97" i="1" s="1"/>
  <c r="L96" i="1" s="1"/>
  <c r="L95" i="1" s="1"/>
  <c r="K99" i="1"/>
  <c r="K98" i="1" s="1"/>
  <c r="K97" i="1" s="1"/>
  <c r="K96" i="1" s="1"/>
  <c r="K95" i="1" s="1"/>
  <c r="J99" i="1"/>
  <c r="J98" i="1" s="1"/>
  <c r="J97" i="1" s="1"/>
  <c r="J96" i="1" s="1"/>
  <c r="J95" i="1" s="1"/>
  <c r="L93" i="1"/>
  <c r="K93" i="1"/>
  <c r="J93" i="1"/>
  <c r="L91" i="1"/>
  <c r="K91" i="1"/>
  <c r="J91" i="1"/>
  <c r="L89" i="1"/>
  <c r="K89" i="1"/>
  <c r="J89" i="1"/>
  <c r="L86" i="1"/>
  <c r="L85" i="1" s="1"/>
  <c r="K86" i="1"/>
  <c r="K85" i="1" s="1"/>
  <c r="J86" i="1"/>
  <c r="J85" i="1" s="1"/>
  <c r="L75" i="1"/>
  <c r="L74" i="1" s="1"/>
  <c r="K75" i="1"/>
  <c r="K74" i="1" s="1"/>
  <c r="J75" i="1"/>
  <c r="J74" i="1" s="1"/>
  <c r="L72" i="1"/>
  <c r="L71" i="1" s="1"/>
  <c r="K72" i="1"/>
  <c r="K71" i="1" s="1"/>
  <c r="J72" i="1"/>
  <c r="J71" i="1" s="1"/>
  <c r="L69" i="1"/>
  <c r="L68" i="1" s="1"/>
  <c r="K69" i="1"/>
  <c r="K68" i="1" s="1"/>
  <c r="J69" i="1"/>
  <c r="J68" i="1" s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3631" i="1" l="1"/>
  <c r="L3625" i="1" s="1"/>
  <c r="L3624" i="1" s="1"/>
  <c r="L3617" i="1" s="1"/>
  <c r="L3616" i="1" s="1"/>
  <c r="K3631" i="1"/>
  <c r="K3625" i="1" s="1"/>
  <c r="K3624" i="1" s="1"/>
  <c r="K3617" i="1" s="1"/>
  <c r="K3616" i="1" s="1"/>
  <c r="J2903" i="1"/>
  <c r="J2866" i="1" s="1"/>
  <c r="K2903" i="1"/>
  <c r="K2866" i="1" s="1"/>
  <c r="K2865" i="1" s="1"/>
  <c r="L2903" i="1"/>
  <c r="L2866" i="1" s="1"/>
  <c r="L2865" i="1" s="1"/>
  <c r="K3160" i="1"/>
  <c r="K3159" i="1" s="1"/>
  <c r="K3158" i="1" s="1"/>
  <c r="K3157" i="1" s="1"/>
  <c r="K3156" i="1" s="1"/>
  <c r="J3160" i="1"/>
  <c r="J3159" i="1" s="1"/>
  <c r="J3158" i="1" s="1"/>
  <c r="J3157" i="1" s="1"/>
  <c r="J3156" i="1" s="1"/>
  <c r="L3160" i="1"/>
  <c r="L3159" i="1" s="1"/>
  <c r="L3158" i="1" s="1"/>
  <c r="L3157" i="1" s="1"/>
  <c r="L3156" i="1" s="1"/>
  <c r="O280" i="1"/>
  <c r="AI280" i="1" s="1"/>
  <c r="J2835" i="1"/>
  <c r="J2834" i="1" s="1"/>
  <c r="J2833" i="1" s="1"/>
  <c r="J2832" i="1" s="1"/>
  <c r="K2835" i="1"/>
  <c r="K2834" i="1" s="1"/>
  <c r="K2833" i="1" s="1"/>
  <c r="K2832" i="1" s="1"/>
  <c r="L2835" i="1"/>
  <c r="L2834" i="1" s="1"/>
  <c r="L2833" i="1" s="1"/>
  <c r="L2832" i="1" s="1"/>
  <c r="N280" i="1"/>
  <c r="Q280" i="1" s="1"/>
  <c r="AH280" i="1" s="1"/>
  <c r="H279" i="1"/>
  <c r="N279" i="1" s="1"/>
  <c r="Q279" i="1" s="1"/>
  <c r="AH279" i="1" s="1"/>
  <c r="L3740" i="1"/>
  <c r="L3739" i="1" s="1"/>
  <c r="L3738" i="1" s="1"/>
  <c r="L3737" i="1" s="1"/>
  <c r="J3898" i="1"/>
  <c r="J3897" i="1" s="1"/>
  <c r="J3896" i="1" s="1"/>
  <c r="K3898" i="1"/>
  <c r="K3897" i="1" s="1"/>
  <c r="K3896" i="1" s="1"/>
  <c r="J3990" i="1"/>
  <c r="J3989" i="1" s="1"/>
  <c r="L2848" i="1"/>
  <c r="L2847" i="1" s="1"/>
  <c r="L3097" i="1"/>
  <c r="J3384" i="1"/>
  <c r="J3383" i="1" s="1"/>
  <c r="J3382" i="1" s="1"/>
  <c r="J3381" i="1" s="1"/>
  <c r="K3596" i="1"/>
  <c r="K3592" i="1" s="1"/>
  <c r="K3591" i="1" s="1"/>
  <c r="K3590" i="1" s="1"/>
  <c r="K3589" i="1" s="1"/>
  <c r="L3990" i="1"/>
  <c r="L3989" i="1" s="1"/>
  <c r="K3384" i="1"/>
  <c r="K3383" i="1" s="1"/>
  <c r="K3382" i="1" s="1"/>
  <c r="K3381" i="1" s="1"/>
  <c r="J1105" i="1"/>
  <c r="J1104" i="1" s="1"/>
  <c r="J1103" i="1" s="1"/>
  <c r="J1102" i="1" s="1"/>
  <c r="L2362" i="1"/>
  <c r="L2361" i="1" s="1"/>
  <c r="L2360" i="1" s="1"/>
  <c r="L2359" i="1" s="1"/>
  <c r="K2657" i="1"/>
  <c r="K3226" i="1"/>
  <c r="L1105" i="1"/>
  <c r="L1104" i="1" s="1"/>
  <c r="L1103" i="1" s="1"/>
  <c r="L1102" i="1" s="1"/>
  <c r="L1980" i="1"/>
  <c r="L1979" i="1" s="1"/>
  <c r="L1978" i="1" s="1"/>
  <c r="L1977" i="1" s="1"/>
  <c r="K1990" i="1"/>
  <c r="K1986" i="1" s="1"/>
  <c r="K1985" i="1" s="1"/>
  <c r="K2145" i="1"/>
  <c r="K2144" i="1" s="1"/>
  <c r="K2143" i="1" s="1"/>
  <c r="K2142" i="1" s="1"/>
  <c r="K2213" i="1"/>
  <c r="J3097" i="1"/>
  <c r="K3221" i="1"/>
  <c r="K3220" i="1" s="1"/>
  <c r="K3097" i="1"/>
  <c r="L1765" i="1"/>
  <c r="L1764" i="1" s="1"/>
  <c r="L1763" i="1" s="1"/>
  <c r="L1762" i="1" s="1"/>
  <c r="J2362" i="1"/>
  <c r="J2361" i="1" s="1"/>
  <c r="J2360" i="1" s="1"/>
  <c r="J2359" i="1" s="1"/>
  <c r="L2424" i="1"/>
  <c r="L2420" i="1" s="1"/>
  <c r="L2419" i="1" s="1"/>
  <c r="L2657" i="1"/>
  <c r="J3221" i="1"/>
  <c r="J3220" i="1" s="1"/>
  <c r="K3922" i="1"/>
  <c r="K3921" i="1" s="1"/>
  <c r="K3920" i="1" s="1"/>
  <c r="K3919" i="1" s="1"/>
  <c r="K3918" i="1" s="1"/>
  <c r="J391" i="1"/>
  <c r="J390" i="1" s="1"/>
  <c r="J389" i="1" s="1"/>
  <c r="K746" i="1"/>
  <c r="L1334" i="1"/>
  <c r="L1333" i="1" s="1"/>
  <c r="L1332" i="1" s="1"/>
  <c r="L1331" i="1" s="1"/>
  <c r="K2362" i="1"/>
  <c r="K2361" i="1" s="1"/>
  <c r="K2360" i="1" s="1"/>
  <c r="K2359" i="1" s="1"/>
  <c r="K2390" i="1"/>
  <c r="K2389" i="1" s="1"/>
  <c r="K2388" i="1" s="1"/>
  <c r="K2424" i="1"/>
  <c r="K2420" i="1" s="1"/>
  <c r="K2419" i="1" s="1"/>
  <c r="J2657" i="1"/>
  <c r="K2721" i="1"/>
  <c r="K2717" i="1" s="1"/>
  <c r="K2716" i="1" s="1"/>
  <c r="L3258" i="1"/>
  <c r="L3257" i="1" s="1"/>
  <c r="L3256" i="1" s="1"/>
  <c r="L3255" i="1" s="1"/>
  <c r="K3766" i="1"/>
  <c r="K3762" i="1" s="1"/>
  <c r="K3761" i="1" s="1"/>
  <c r="K3755" i="1" s="1"/>
  <c r="L3878" i="1"/>
  <c r="L2145" i="1"/>
  <c r="L2144" i="1" s="1"/>
  <c r="L2143" i="1" s="1"/>
  <c r="L2142" i="1" s="1"/>
  <c r="K1928" i="1"/>
  <c r="K1927" i="1" s="1"/>
  <c r="K1926" i="1" s="1"/>
  <c r="K1925" i="1" s="1"/>
  <c r="L1928" i="1"/>
  <c r="L1927" i="1" s="1"/>
  <c r="L1926" i="1" s="1"/>
  <c r="L1925" i="1" s="1"/>
  <c r="J1928" i="1"/>
  <c r="J1927" i="1" s="1"/>
  <c r="J1926" i="1" s="1"/>
  <c r="J1925" i="1" s="1"/>
  <c r="J2018" i="1"/>
  <c r="J2017" i="1" s="1"/>
  <c r="L729" i="1"/>
  <c r="L728" i="1" s="1"/>
  <c r="L1278" i="1"/>
  <c r="L1277" i="1" s="1"/>
  <c r="L1276" i="1" s="1"/>
  <c r="L1275" i="1" s="1"/>
  <c r="J1713" i="1"/>
  <c r="J1712" i="1" s="1"/>
  <c r="J1711" i="1" s="1"/>
  <c r="J1710" i="1" s="1"/>
  <c r="K1713" i="1"/>
  <c r="K1712" i="1" s="1"/>
  <c r="K1711" i="1" s="1"/>
  <c r="K1710" i="1" s="1"/>
  <c r="L1713" i="1"/>
  <c r="L1712" i="1" s="1"/>
  <c r="L1711" i="1" s="1"/>
  <c r="L1710" i="1" s="1"/>
  <c r="L1741" i="1"/>
  <c r="L1740" i="1" s="1"/>
  <c r="L1739" i="1" s="1"/>
  <c r="K1306" i="1"/>
  <c r="K1305" i="1" s="1"/>
  <c r="K1304" i="1" s="1"/>
  <c r="J1496" i="1"/>
  <c r="J1495" i="1" s="1"/>
  <c r="J1494" i="1" s="1"/>
  <c r="J1493" i="1" s="1"/>
  <c r="K1496" i="1"/>
  <c r="K1495" i="1" s="1"/>
  <c r="K1494" i="1" s="1"/>
  <c r="K1493" i="1" s="1"/>
  <c r="L1496" i="1"/>
  <c r="L1495" i="1" s="1"/>
  <c r="L1494" i="1" s="1"/>
  <c r="L1493" i="1" s="1"/>
  <c r="L1306" i="1"/>
  <c r="L1305" i="1" s="1"/>
  <c r="L1304" i="1" s="1"/>
  <c r="L697" i="1"/>
  <c r="J1350" i="1"/>
  <c r="J1278" i="1"/>
  <c r="J1277" i="1" s="1"/>
  <c r="J1276" i="1" s="1"/>
  <c r="J1275" i="1" s="1"/>
  <c r="K1278" i="1"/>
  <c r="K1277" i="1" s="1"/>
  <c r="K1276" i="1" s="1"/>
  <c r="K1275" i="1" s="1"/>
  <c r="L1392" i="1"/>
  <c r="L1391" i="1" s="1"/>
  <c r="L1390" i="1" s="1"/>
  <c r="L1389" i="1" s="1"/>
  <c r="L1382" i="1" s="1"/>
  <c r="L1381" i="1" s="1"/>
  <c r="K2848" i="1"/>
  <c r="K2847" i="1" s="1"/>
  <c r="J497" i="1"/>
  <c r="J496" i="1" s="1"/>
  <c r="J495" i="1" s="1"/>
  <c r="J1057" i="1"/>
  <c r="J1056" i="1" s="1"/>
  <c r="J1055" i="1" s="1"/>
  <c r="J1054" i="1" s="1"/>
  <c r="L2160" i="1"/>
  <c r="L2159" i="1" s="1"/>
  <c r="L2158" i="1" s="1"/>
  <c r="J2542" i="1"/>
  <c r="J2541" i="1" s="1"/>
  <c r="J2540" i="1" s="1"/>
  <c r="J2539" i="1" s="1"/>
  <c r="J2538" i="1" s="1"/>
  <c r="K1057" i="1"/>
  <c r="K1056" i="1" s="1"/>
  <c r="K1055" i="1" s="1"/>
  <c r="K1054" i="1" s="1"/>
  <c r="J262" i="1"/>
  <c r="J261" i="1" s="1"/>
  <c r="J260" i="1" s="1"/>
  <c r="L1057" i="1"/>
  <c r="L1056" i="1" s="1"/>
  <c r="L1055" i="1" s="1"/>
  <c r="L1054" i="1" s="1"/>
  <c r="J1783" i="1"/>
  <c r="K2173" i="1"/>
  <c r="K2172" i="1" s="1"/>
  <c r="K2171" i="1" s="1"/>
  <c r="K2414" i="1"/>
  <c r="K2413" i="1" s="1"/>
  <c r="K2412" i="1" s="1"/>
  <c r="K2411" i="1" s="1"/>
  <c r="J2424" i="1"/>
  <c r="J2420" i="1" s="1"/>
  <c r="J2419" i="1" s="1"/>
  <c r="K2709" i="1"/>
  <c r="K2708" i="1" s="1"/>
  <c r="K2707" i="1" s="1"/>
  <c r="L2721" i="1"/>
  <c r="L2717" i="1" s="1"/>
  <c r="L2716" i="1" s="1"/>
  <c r="J2759" i="1"/>
  <c r="J2758" i="1" s="1"/>
  <c r="J2757" i="1" s="1"/>
  <c r="J2778" i="1"/>
  <c r="J2777" i="1" s="1"/>
  <c r="J2776" i="1" s="1"/>
  <c r="J2775" i="1" s="1"/>
  <c r="J2957" i="1"/>
  <c r="J2982" i="1"/>
  <c r="J2972" i="1" s="1"/>
  <c r="J3029" i="1"/>
  <c r="J3060" i="1"/>
  <c r="J3056" i="1" s="1"/>
  <c r="J3055" i="1" s="1"/>
  <c r="J3497" i="1"/>
  <c r="J3496" i="1" s="1"/>
  <c r="J3495" i="1" s="1"/>
  <c r="J3676" i="1"/>
  <c r="J3675" i="1" s="1"/>
  <c r="J3674" i="1" s="1"/>
  <c r="K3888" i="1"/>
  <c r="K3972" i="1"/>
  <c r="K3968" i="1" s="1"/>
  <c r="K3967" i="1" s="1"/>
  <c r="K3966" i="1" s="1"/>
  <c r="K3965" i="1" s="1"/>
  <c r="L888" i="1"/>
  <c r="L887" i="1" s="1"/>
  <c r="L886" i="1" s="1"/>
  <c r="L885" i="1" s="1"/>
  <c r="L497" i="1"/>
  <c r="L496" i="1" s="1"/>
  <c r="L495" i="1" s="1"/>
  <c r="L494" i="1" s="1"/>
  <c r="L493" i="1" s="1"/>
  <c r="K836" i="1"/>
  <c r="K1251" i="1"/>
  <c r="K1250" i="1" s="1"/>
  <c r="K1243" i="1" s="1"/>
  <c r="J1464" i="1"/>
  <c r="J1463" i="1" s="1"/>
  <c r="J1462" i="1" s="1"/>
  <c r="J1455" i="1" s="1"/>
  <c r="K1566" i="1"/>
  <c r="K1562" i="1" s="1"/>
  <c r="K1561" i="1" s="1"/>
  <c r="J3090" i="1"/>
  <c r="L3105" i="1"/>
  <c r="L3104" i="1" s="1"/>
  <c r="J3282" i="1"/>
  <c r="J3841" i="1"/>
  <c r="J3840" i="1" s="1"/>
  <c r="J3839" i="1" s="1"/>
  <c r="J541" i="1"/>
  <c r="J532" i="1" s="1"/>
  <c r="J1030" i="1"/>
  <c r="J1029" i="1" s="1"/>
  <c r="J1016" i="1" s="1"/>
  <c r="L906" i="1"/>
  <c r="K961" i="1"/>
  <c r="K960" i="1" s="1"/>
  <c r="K959" i="1" s="1"/>
  <c r="L3384" i="1"/>
  <c r="L3383" i="1" s="1"/>
  <c r="L3382" i="1" s="1"/>
  <c r="L3381" i="1" s="1"/>
  <c r="J30" i="1"/>
  <c r="J29" i="1" s="1"/>
  <c r="J28" i="1" s="1"/>
  <c r="K140" i="1"/>
  <c r="K139" i="1" s="1"/>
  <c r="J154" i="1"/>
  <c r="K2432" i="1"/>
  <c r="K23" i="1"/>
  <c r="K22" i="1" s="1"/>
  <c r="K21" i="1" s="1"/>
  <c r="J929" i="1"/>
  <c r="J928" i="1" s="1"/>
  <c r="J927" i="1" s="1"/>
  <c r="J1251" i="1"/>
  <c r="J1250" i="1" s="1"/>
  <c r="J1243" i="1" s="1"/>
  <c r="L1344" i="1"/>
  <c r="L1340" i="1" s="1"/>
  <c r="L1339" i="1" s="1"/>
  <c r="L1556" i="1"/>
  <c r="L1555" i="1" s="1"/>
  <c r="L1554" i="1" s="1"/>
  <c r="L1553" i="1" s="1"/>
  <c r="L1572" i="1"/>
  <c r="J1583" i="1"/>
  <c r="J1582" i="1" s="1"/>
  <c r="K262" i="1"/>
  <c r="K261" i="1" s="1"/>
  <c r="K260" i="1" s="1"/>
  <c r="J272" i="1"/>
  <c r="J268" i="1" s="1"/>
  <c r="J267" i="1" s="1"/>
  <c r="L391" i="1"/>
  <c r="L390" i="1" s="1"/>
  <c r="L389" i="1" s="1"/>
  <c r="K1047" i="1"/>
  <c r="K1046" i="1" s="1"/>
  <c r="K1045" i="1" s="1"/>
  <c r="K1044" i="1" s="1"/>
  <c r="K1043" i="1" s="1"/>
  <c r="J1175" i="1"/>
  <c r="J1174" i="1" s="1"/>
  <c r="L1251" i="1"/>
  <c r="L1250" i="1" s="1"/>
  <c r="L1243" i="1" s="1"/>
  <c r="L140" i="1"/>
  <c r="L139" i="1" s="1"/>
  <c r="J249" i="1"/>
  <c r="J248" i="1" s="1"/>
  <c r="J247" i="1" s="1"/>
  <c r="L401" i="1"/>
  <c r="K486" i="1"/>
  <c r="K482" i="1" s="1"/>
  <c r="K481" i="1" s="1"/>
  <c r="K480" i="1" s="1"/>
  <c r="K812" i="1"/>
  <c r="L88" i="1"/>
  <c r="L84" i="1" s="1"/>
  <c r="L83" i="1" s="1"/>
  <c r="L82" i="1" s="1"/>
  <c r="J122" i="1"/>
  <c r="J118" i="1" s="1"/>
  <c r="J117" i="1" s="1"/>
  <c r="J116" i="1" s="1"/>
  <c r="J115" i="1" s="1"/>
  <c r="L122" i="1"/>
  <c r="L118" i="1" s="1"/>
  <c r="L117" i="1" s="1"/>
  <c r="L116" i="1" s="1"/>
  <c r="L115" i="1" s="1"/>
  <c r="K419" i="1"/>
  <c r="K414" i="1" s="1"/>
  <c r="K413" i="1" s="1"/>
  <c r="L486" i="1"/>
  <c r="L482" i="1" s="1"/>
  <c r="L481" i="1" s="1"/>
  <c r="L480" i="1" s="1"/>
  <c r="J486" i="1"/>
  <c r="J482" i="1" s="1"/>
  <c r="J481" i="1" s="1"/>
  <c r="J480" i="1" s="1"/>
  <c r="K558" i="1"/>
  <c r="K557" i="1" s="1"/>
  <c r="J622" i="1"/>
  <c r="J609" i="1" s="1"/>
  <c r="K622" i="1"/>
  <c r="K609" i="1" s="1"/>
  <c r="K1146" i="1"/>
  <c r="K1145" i="1" s="1"/>
  <c r="K1144" i="1" s="1"/>
  <c r="J1686" i="1"/>
  <c r="J1685" i="1" s="1"/>
  <c r="J1684" i="1" s="1"/>
  <c r="J1115" i="1"/>
  <c r="J1111" i="1" s="1"/>
  <c r="J1110" i="1" s="1"/>
  <c r="K1344" i="1"/>
  <c r="K1340" i="1" s="1"/>
  <c r="K1339" i="1" s="1"/>
  <c r="K1556" i="1"/>
  <c r="K1555" i="1" s="1"/>
  <c r="K1554" i="1" s="1"/>
  <c r="K1553" i="1" s="1"/>
  <c r="L1821" i="1"/>
  <c r="L1814" i="1" s="1"/>
  <c r="L3029" i="1"/>
  <c r="K3297" i="1"/>
  <c r="K3296" i="1" s="1"/>
  <c r="L3319" i="1"/>
  <c r="L3315" i="1" s="1"/>
  <c r="L3314" i="1" s="1"/>
  <c r="K3497" i="1"/>
  <c r="K3496" i="1" s="1"/>
  <c r="K3495" i="1" s="1"/>
  <c r="K3718" i="1"/>
  <c r="L1806" i="1"/>
  <c r="L1805" i="1" s="1"/>
  <c r="L1804" i="1" s="1"/>
  <c r="J1956" i="1"/>
  <c r="J1955" i="1" s="1"/>
  <c r="J1954" i="1" s="1"/>
  <c r="K2049" i="1"/>
  <c r="K2048" i="1" s="1"/>
  <c r="K2047" i="1" s="1"/>
  <c r="K2046" i="1" s="1"/>
  <c r="J2197" i="1"/>
  <c r="J2196" i="1" s="1"/>
  <c r="J2195" i="1" s="1"/>
  <c r="J2194" i="1" s="1"/>
  <c r="L2261" i="1"/>
  <c r="L2260" i="1" s="1"/>
  <c r="L2259" i="1" s="1"/>
  <c r="L2258" i="1" s="1"/>
  <c r="L2251" i="1" s="1"/>
  <c r="L2244" i="1" s="1"/>
  <c r="L2709" i="1"/>
  <c r="L2708" i="1" s="1"/>
  <c r="L2707" i="1" s="1"/>
  <c r="L2943" i="1"/>
  <c r="L2939" i="1" s="1"/>
  <c r="L2957" i="1"/>
  <c r="K2996" i="1"/>
  <c r="K2995" i="1" s="1"/>
  <c r="K2994" i="1" s="1"/>
  <c r="K2993" i="1" s="1"/>
  <c r="K3258" i="1"/>
  <c r="K3257" i="1" s="1"/>
  <c r="K3256" i="1" s="1"/>
  <c r="K3255" i="1" s="1"/>
  <c r="L3343" i="1"/>
  <c r="L3342" i="1" s="1"/>
  <c r="J3823" i="1"/>
  <c r="J3819" i="1" s="1"/>
  <c r="J3878" i="1"/>
  <c r="K697" i="1"/>
  <c r="L807" i="1"/>
  <c r="J836" i="1"/>
  <c r="J888" i="1"/>
  <c r="J887" i="1" s="1"/>
  <c r="J886" i="1" s="1"/>
  <c r="J885" i="1" s="1"/>
  <c r="J1047" i="1"/>
  <c r="J1046" i="1" s="1"/>
  <c r="J1045" i="1" s="1"/>
  <c r="J1044" i="1" s="1"/>
  <c r="J1043" i="1" s="1"/>
  <c r="L1123" i="1"/>
  <c r="K1175" i="1"/>
  <c r="K1174" i="1" s="1"/>
  <c r="K1173" i="1" s="1"/>
  <c r="K1172" i="1" s="1"/>
  <c r="K1165" i="1" s="1"/>
  <c r="K1158" i="1" s="1"/>
  <c r="J1595" i="1"/>
  <c r="J1594" i="1" s="1"/>
  <c r="J1593" i="1" s="1"/>
  <c r="L1620" i="1"/>
  <c r="L1619" i="1" s="1"/>
  <c r="L1618" i="1" s="1"/>
  <c r="L1617" i="1" s="1"/>
  <c r="L1610" i="1" s="1"/>
  <c r="L1603" i="1" s="1"/>
  <c r="K1686" i="1"/>
  <c r="K1685" i="1" s="1"/>
  <c r="K1684" i="1" s="1"/>
  <c r="K1775" i="1"/>
  <c r="K1771" i="1" s="1"/>
  <c r="K1770" i="1" s="1"/>
  <c r="K1901" i="1"/>
  <c r="K1900" i="1" s="1"/>
  <c r="K1893" i="1" s="1"/>
  <c r="L1956" i="1"/>
  <c r="L1955" i="1" s="1"/>
  <c r="L1954" i="1" s="1"/>
  <c r="L2197" i="1"/>
  <c r="L2196" i="1" s="1"/>
  <c r="L2195" i="1" s="1"/>
  <c r="L2194" i="1" s="1"/>
  <c r="K2207" i="1"/>
  <c r="K2203" i="1" s="1"/>
  <c r="K2202" i="1" s="1"/>
  <c r="L2236" i="1"/>
  <c r="L2235" i="1" s="1"/>
  <c r="L2234" i="1" s="1"/>
  <c r="K2334" i="1"/>
  <c r="K2333" i="1" s="1"/>
  <c r="K2326" i="1" s="1"/>
  <c r="J2463" i="1"/>
  <c r="J2462" i="1" s="1"/>
  <c r="J2461" i="1" s="1"/>
  <c r="J2460" i="1" s="1"/>
  <c r="J2459" i="1" s="1"/>
  <c r="J2458" i="1" s="1"/>
  <c r="L2982" i="1"/>
  <c r="L2972" i="1" s="1"/>
  <c r="J3177" i="1"/>
  <c r="J3176" i="1" s="1"/>
  <c r="J3175" i="1" s="1"/>
  <c r="K3319" i="1"/>
  <c r="K3315" i="1" s="1"/>
  <c r="K3314" i="1" s="1"/>
  <c r="J3596" i="1"/>
  <c r="J3592" i="1" s="1"/>
  <c r="L3705" i="1"/>
  <c r="J3802" i="1"/>
  <c r="J3798" i="1" s="1"/>
  <c r="J3793" i="1" s="1"/>
  <c r="J3792" i="1" s="1"/>
  <c r="J3791" i="1" s="1"/>
  <c r="J3790" i="1" s="1"/>
  <c r="K3823" i="1"/>
  <c r="K3819" i="1" s="1"/>
  <c r="J3832" i="1"/>
  <c r="J3828" i="1" s="1"/>
  <c r="L3841" i="1"/>
  <c r="L3840" i="1" s="1"/>
  <c r="L3839" i="1" s="1"/>
  <c r="K3878" i="1"/>
  <c r="K3933" i="1"/>
  <c r="K3932" i="1" s="1"/>
  <c r="K3931" i="1" s="1"/>
  <c r="K3930" i="1" s="1"/>
  <c r="K3929" i="1" s="1"/>
  <c r="K61" i="1"/>
  <c r="K60" i="1" s="1"/>
  <c r="K59" i="1" s="1"/>
  <c r="K58" i="1" s="1"/>
  <c r="K57" i="1" s="1"/>
  <c r="K517" i="1"/>
  <c r="L558" i="1"/>
  <c r="L557" i="1" s="1"/>
  <c r="K50" i="1"/>
  <c r="K46" i="1" s="1"/>
  <c r="K45" i="1" s="1"/>
  <c r="J213" i="1"/>
  <c r="J212" i="1" s="1"/>
  <c r="J207" i="1" s="1"/>
  <c r="J201" i="1" s="1"/>
  <c r="J200" i="1" s="1"/>
  <c r="J199" i="1" s="1"/>
  <c r="J855" i="1"/>
  <c r="J854" i="1" s="1"/>
  <c r="J1373" i="1"/>
  <c r="J1372" i="1" s="1"/>
  <c r="J1371" i="1" s="1"/>
  <c r="K1392" i="1"/>
  <c r="K1391" i="1" s="1"/>
  <c r="K1390" i="1" s="1"/>
  <c r="K1389" i="1" s="1"/>
  <c r="K1382" i="1" s="1"/>
  <c r="K1381" i="1" s="1"/>
  <c r="K1862" i="1"/>
  <c r="L3397" i="1"/>
  <c r="L3396" i="1" s="1"/>
  <c r="L3395" i="1" s="1"/>
  <c r="K88" i="1"/>
  <c r="K84" i="1" s="1"/>
  <c r="K83" i="1" s="1"/>
  <c r="K82" i="1" s="1"/>
  <c r="L262" i="1"/>
  <c r="L261" i="1" s="1"/>
  <c r="L260" i="1" s="1"/>
  <c r="L419" i="1"/>
  <c r="L414" i="1" s="1"/>
  <c r="L413" i="1" s="1"/>
  <c r="K638" i="1"/>
  <c r="K637" i="1" s="1"/>
  <c r="J682" i="1"/>
  <c r="J765" i="1"/>
  <c r="L784" i="1"/>
  <c r="L780" i="1" s="1"/>
  <c r="L779" i="1" s="1"/>
  <c r="K807" i="1"/>
  <c r="K830" i="1"/>
  <c r="L1030" i="1"/>
  <c r="L1029" i="1" s="1"/>
  <c r="L1016" i="1" s="1"/>
  <c r="L1184" i="1"/>
  <c r="L1183" i="1" s="1"/>
  <c r="L1182" i="1" s="1"/>
  <c r="L1181" i="1" s="1"/>
  <c r="L1775" i="1"/>
  <c r="L1771" i="1" s="1"/>
  <c r="L1770" i="1" s="1"/>
  <c r="J1794" i="1"/>
  <c r="J1793" i="1" s="1"/>
  <c r="L1901" i="1"/>
  <c r="L1900" i="1" s="1"/>
  <c r="L1893" i="1" s="1"/>
  <c r="L1996" i="1"/>
  <c r="L2007" i="1"/>
  <c r="L2006" i="1" s="1"/>
  <c r="L23" i="1"/>
  <c r="L22" i="1" s="1"/>
  <c r="L21" i="1" s="1"/>
  <c r="L50" i="1"/>
  <c r="L46" i="1" s="1"/>
  <c r="L45" i="1" s="1"/>
  <c r="L154" i="1"/>
  <c r="K213" i="1"/>
  <c r="K212" i="1" s="1"/>
  <c r="K207" i="1" s="1"/>
  <c r="K201" i="1" s="1"/>
  <c r="K200" i="1" s="1"/>
  <c r="K199" i="1" s="1"/>
  <c r="K373" i="1"/>
  <c r="K369" i="1" s="1"/>
  <c r="K368" i="1" s="1"/>
  <c r="K367" i="1" s="1"/>
  <c r="K366" i="1" s="1"/>
  <c r="K497" i="1"/>
  <c r="K496" i="1" s="1"/>
  <c r="K495" i="1" s="1"/>
  <c r="K494" i="1" s="1"/>
  <c r="K493" i="1" s="1"/>
  <c r="J558" i="1"/>
  <c r="J557" i="1" s="1"/>
  <c r="J729" i="1"/>
  <c r="J728" i="1" s="1"/>
  <c r="K795" i="1"/>
  <c r="K794" i="1" s="1"/>
  <c r="K793" i="1" s="1"/>
  <c r="K898" i="1"/>
  <c r="K894" i="1" s="1"/>
  <c r="K893" i="1" s="1"/>
  <c r="K944" i="1"/>
  <c r="K937" i="1" s="1"/>
  <c r="L1081" i="1"/>
  <c r="L1080" i="1" s="1"/>
  <c r="L1079" i="1" s="1"/>
  <c r="K1105" i="1"/>
  <c r="K1104" i="1" s="1"/>
  <c r="K1103" i="1" s="1"/>
  <c r="K1102" i="1" s="1"/>
  <c r="K1184" i="1"/>
  <c r="K1183" i="1" s="1"/>
  <c r="K1182" i="1" s="1"/>
  <c r="K1181" i="1" s="1"/>
  <c r="L1524" i="1"/>
  <c r="L1523" i="1" s="1"/>
  <c r="L1522" i="1" s="1"/>
  <c r="J1566" i="1"/>
  <c r="J1562" i="1" s="1"/>
  <c r="J1561" i="1" s="1"/>
  <c r="J1901" i="1"/>
  <c r="J1900" i="1" s="1"/>
  <c r="J1893" i="1" s="1"/>
  <c r="L1990" i="1"/>
  <c r="L1986" i="1" s="1"/>
  <c r="L1985" i="1" s="1"/>
  <c r="L830" i="1"/>
  <c r="L836" i="1"/>
  <c r="K843" i="1"/>
  <c r="K842" i="1" s="1"/>
  <c r="K841" i="1" s="1"/>
  <c r="K929" i="1"/>
  <c r="K928" i="1" s="1"/>
  <c r="K927" i="1" s="1"/>
  <c r="J1134" i="1"/>
  <c r="J1133" i="1" s="1"/>
  <c r="J1146" i="1"/>
  <c r="J1145" i="1" s="1"/>
  <c r="J1144" i="1" s="1"/>
  <c r="J1184" i="1"/>
  <c r="J1183" i="1" s="1"/>
  <c r="J1182" i="1" s="1"/>
  <c r="J1181" i="1" s="1"/>
  <c r="K1373" i="1"/>
  <c r="K1372" i="1" s="1"/>
  <c r="K1371" i="1" s="1"/>
  <c r="L1566" i="1"/>
  <c r="L1562" i="1" s="1"/>
  <c r="L1561" i="1" s="1"/>
  <c r="L1703" i="1"/>
  <c r="L1702" i="1" s="1"/>
  <c r="L1701" i="1" s="1"/>
  <c r="L1700" i="1" s="1"/>
  <c r="L1699" i="1" s="1"/>
  <c r="J1703" i="1"/>
  <c r="J1702" i="1" s="1"/>
  <c r="J1701" i="1" s="1"/>
  <c r="J1700" i="1" s="1"/>
  <c r="J1699" i="1" s="1"/>
  <c r="J1765" i="1"/>
  <c r="J1764" i="1" s="1"/>
  <c r="J1763" i="1" s="1"/>
  <c r="J1762" i="1" s="1"/>
  <c r="J1996" i="1"/>
  <c r="K2118" i="1"/>
  <c r="K2117" i="1" s="1"/>
  <c r="K2104" i="1" s="1"/>
  <c r="L2390" i="1"/>
  <c r="L2389" i="1" s="1"/>
  <c r="L2388" i="1" s="1"/>
  <c r="L2496" i="1"/>
  <c r="K3183" i="1"/>
  <c r="L3371" i="1"/>
  <c r="J2173" i="1"/>
  <c r="J2172" i="1" s="1"/>
  <c r="J2171" i="1" s="1"/>
  <c r="J2207" i="1"/>
  <c r="J2203" i="1" s="1"/>
  <c r="J2202" i="1" s="1"/>
  <c r="L2334" i="1"/>
  <c r="L2333" i="1" s="1"/>
  <c r="L2326" i="1" s="1"/>
  <c r="L2432" i="1"/>
  <c r="L2472" i="1"/>
  <c r="L2471" i="1" s="1"/>
  <c r="L2470" i="1" s="1"/>
  <c r="L2469" i="1" s="1"/>
  <c r="L2929" i="1"/>
  <c r="L2928" i="1" s="1"/>
  <c r="L3070" i="1"/>
  <c r="L3069" i="1" s="1"/>
  <c r="L3068" i="1" s="1"/>
  <c r="J3083" i="1"/>
  <c r="J3082" i="1" s="1"/>
  <c r="L3149" i="1"/>
  <c r="L3145" i="1" s="1"/>
  <c r="L3144" i="1" s="1"/>
  <c r="L3138" i="1" s="1"/>
  <c r="L3137" i="1" s="1"/>
  <c r="K3191" i="1"/>
  <c r="K3190" i="1" s="1"/>
  <c r="L3226" i="1"/>
  <c r="L3250" i="1"/>
  <c r="L3249" i="1" s="1"/>
  <c r="L3248" i="1" s="1"/>
  <c r="L3247" i="1" s="1"/>
  <c r="K3272" i="1"/>
  <c r="L3282" i="1"/>
  <c r="L3464" i="1"/>
  <c r="L3463" i="1" s="1"/>
  <c r="J3470" i="1"/>
  <c r="J3469" i="1" s="1"/>
  <c r="K3841" i="1"/>
  <c r="K3840" i="1" s="1"/>
  <c r="K3839" i="1" s="1"/>
  <c r="L3530" i="1"/>
  <c r="J3933" i="1"/>
  <c r="J3932" i="1" s="1"/>
  <c r="J3931" i="1" s="1"/>
  <c r="J3930" i="1" s="1"/>
  <c r="J3929" i="1" s="1"/>
  <c r="J2624" i="1"/>
  <c r="L2759" i="1"/>
  <c r="L2758" i="1" s="1"/>
  <c r="L2757" i="1" s="1"/>
  <c r="L3043" i="1"/>
  <c r="L3042" i="1" s="1"/>
  <c r="L3191" i="1"/>
  <c r="L3190" i="1" s="1"/>
  <c r="L3235" i="1"/>
  <c r="L3234" i="1" s="1"/>
  <c r="J3343" i="1"/>
  <c r="K3429" i="1"/>
  <c r="K3425" i="1" s="1"/>
  <c r="K3424" i="1" s="1"/>
  <c r="L3429" i="1"/>
  <c r="L3425" i="1" s="1"/>
  <c r="L3424" i="1" s="1"/>
  <c r="K3454" i="1"/>
  <c r="K3450" i="1" s="1"/>
  <c r="K3445" i="1" s="1"/>
  <c r="K3444" i="1" s="1"/>
  <c r="K3565" i="1"/>
  <c r="K3552" i="1" s="1"/>
  <c r="L3676" i="1"/>
  <c r="L3675" i="1" s="1"/>
  <c r="L3674" i="1" s="1"/>
  <c r="L3673" i="1" s="1"/>
  <c r="L3672" i="1" s="1"/>
  <c r="J3740" i="1"/>
  <c r="J3739" i="1" s="1"/>
  <c r="J3738" i="1" s="1"/>
  <c r="L3766" i="1"/>
  <c r="L3762" i="1" s="1"/>
  <c r="L3761" i="1" s="1"/>
  <c r="L3755" i="1" s="1"/>
  <c r="L3783" i="1"/>
  <c r="L3779" i="1" s="1"/>
  <c r="L3774" i="1" s="1"/>
  <c r="L3773" i="1" s="1"/>
  <c r="L3772" i="1" s="1"/>
  <c r="L3771" i="1" s="1"/>
  <c r="L3832" i="1"/>
  <c r="L3828" i="1" s="1"/>
  <c r="L3888" i="1"/>
  <c r="L2135" i="1"/>
  <c r="L2134" i="1" s="1"/>
  <c r="L2133" i="1" s="1"/>
  <c r="L2132" i="1" s="1"/>
  <c r="L2131" i="1" s="1"/>
  <c r="J2351" i="1"/>
  <c r="J2350" i="1" s="1"/>
  <c r="L2351" i="1"/>
  <c r="L2350" i="1" s="1"/>
  <c r="L2349" i="1" s="1"/>
  <c r="L2348" i="1" s="1"/>
  <c r="L2347" i="1" s="1"/>
  <c r="K2524" i="1"/>
  <c r="K2523" i="1" s="1"/>
  <c r="K2522" i="1" s="1"/>
  <c r="K2509" i="1" s="1"/>
  <c r="K2587" i="1"/>
  <c r="J2750" i="1"/>
  <c r="J2749" i="1" s="1"/>
  <c r="K2957" i="1"/>
  <c r="L2996" i="1"/>
  <c r="L2995" i="1" s="1"/>
  <c r="L2994" i="1" s="1"/>
  <c r="L2993" i="1" s="1"/>
  <c r="K3070" i="1"/>
  <c r="K3069" i="1" s="1"/>
  <c r="K3068" i="1" s="1"/>
  <c r="J3183" i="1"/>
  <c r="J3211" i="1"/>
  <c r="J3210" i="1" s="1"/>
  <c r="J3209" i="1" s="1"/>
  <c r="J3208" i="1" s="1"/>
  <c r="J3207" i="1" s="1"/>
  <c r="J3206" i="1" s="1"/>
  <c r="K3211" i="1"/>
  <c r="K3210" i="1" s="1"/>
  <c r="K3209" i="1" s="1"/>
  <c r="K3208" i="1" s="1"/>
  <c r="K3207" i="1" s="1"/>
  <c r="K3206" i="1" s="1"/>
  <c r="J3226" i="1"/>
  <c r="J3250" i="1"/>
  <c r="J3249" i="1" s="1"/>
  <c r="J3248" i="1" s="1"/>
  <c r="J3247" i="1" s="1"/>
  <c r="K3464" i="1"/>
  <c r="K3463" i="1" s="1"/>
  <c r="L3537" i="1"/>
  <c r="J3705" i="1"/>
  <c r="K3740" i="1"/>
  <c r="K3739" i="1" s="1"/>
  <c r="K3738" i="1" s="1"/>
  <c r="K3737" i="1" s="1"/>
  <c r="J3867" i="1"/>
  <c r="J3863" i="1" s="1"/>
  <c r="J3862" i="1" s="1"/>
  <c r="J3856" i="1" s="1"/>
  <c r="J3855" i="1" s="1"/>
  <c r="K3903" i="1"/>
  <c r="K3984" i="1"/>
  <c r="K3983" i="1" s="1"/>
  <c r="K3982" i="1" s="1"/>
  <c r="L3984" i="1"/>
  <c r="L3983" i="1" s="1"/>
  <c r="L3982" i="1" s="1"/>
  <c r="K441" i="1"/>
  <c r="K917" i="1"/>
  <c r="K916" i="1" s="1"/>
  <c r="L1293" i="1"/>
  <c r="L1292" i="1" s="1"/>
  <c r="L1291" i="1" s="1"/>
  <c r="L1350" i="1"/>
  <c r="K453" i="1"/>
  <c r="K101" i="1"/>
  <c r="L30" i="1"/>
  <c r="L29" i="1" s="1"/>
  <c r="L28" i="1" s="1"/>
  <c r="K179" i="1"/>
  <c r="K178" i="1" s="1"/>
  <c r="L249" i="1"/>
  <c r="L248" i="1" s="1"/>
  <c r="L247" i="1" s="1"/>
  <c r="L272" i="1"/>
  <c r="L268" i="1" s="1"/>
  <c r="L267" i="1" s="1"/>
  <c r="K342" i="1"/>
  <c r="K335" i="1" s="1"/>
  <c r="K334" i="1" s="1"/>
  <c r="L425" i="1"/>
  <c r="L470" i="1"/>
  <c r="L469" i="1" s="1"/>
  <c r="L666" i="1"/>
  <c r="L665" i="1" s="1"/>
  <c r="L664" i="1" s="1"/>
  <c r="L746" i="1"/>
  <c r="K765" i="1"/>
  <c r="J807" i="1"/>
  <c r="J866" i="1"/>
  <c r="J865" i="1" s="1"/>
  <c r="J864" i="1" s="1"/>
  <c r="J863" i="1" s="1"/>
  <c r="J862" i="1" s="1"/>
  <c r="K866" i="1"/>
  <c r="K865" i="1" s="1"/>
  <c r="K864" i="1" s="1"/>
  <c r="K863" i="1" s="1"/>
  <c r="K862" i="1" s="1"/>
  <c r="J898" i="1"/>
  <c r="K1081" i="1"/>
  <c r="K1080" i="1" s="1"/>
  <c r="K1079" i="1" s="1"/>
  <c r="L1146" i="1"/>
  <c r="L1145" i="1" s="1"/>
  <c r="L1144" i="1" s="1"/>
  <c r="L1175" i="1"/>
  <c r="L1174" i="1" s="1"/>
  <c r="L1173" i="1" s="1"/>
  <c r="L1172" i="1" s="1"/>
  <c r="L1165" i="1" s="1"/>
  <c r="L1158" i="1" s="1"/>
  <c r="J1572" i="1"/>
  <c r="L1686" i="1"/>
  <c r="L1685" i="1" s="1"/>
  <c r="L1684" i="1" s="1"/>
  <c r="J1859" i="1"/>
  <c r="J1858" i="1" s="1"/>
  <c r="K2032" i="1"/>
  <c r="K2025" i="1" s="1"/>
  <c r="K2443" i="1"/>
  <c r="K2442" i="1" s="1"/>
  <c r="K2441" i="1" s="1"/>
  <c r="J2559" i="1"/>
  <c r="K2624" i="1"/>
  <c r="L2750" i="1"/>
  <c r="L2749" i="1" s="1"/>
  <c r="K2929" i="1"/>
  <c r="K2928" i="1" s="1"/>
  <c r="K2982" i="1"/>
  <c r="K2972" i="1" s="1"/>
  <c r="L312" i="1"/>
  <c r="L311" i="1" s="1"/>
  <c r="L306" i="1" s="1"/>
  <c r="L305" i="1" s="1"/>
  <c r="K666" i="1"/>
  <c r="K665" i="1" s="1"/>
  <c r="K664" i="1" s="1"/>
  <c r="L1134" i="1"/>
  <c r="L1133" i="1" s="1"/>
  <c r="L179" i="1"/>
  <c r="L178" i="1" s="1"/>
  <c r="J1361" i="1"/>
  <c r="J1360" i="1" s="1"/>
  <c r="K1572" i="1"/>
  <c r="L213" i="1"/>
  <c r="L212" i="1" s="1"/>
  <c r="L207" i="1" s="1"/>
  <c r="L201" i="1" s="1"/>
  <c r="L200" i="1" s="1"/>
  <c r="L199" i="1" s="1"/>
  <c r="J517" i="1"/>
  <c r="L638" i="1"/>
  <c r="L637" i="1" s="1"/>
  <c r="K759" i="1"/>
  <c r="L795" i="1"/>
  <c r="L794" i="1" s="1"/>
  <c r="L793" i="1" s="1"/>
  <c r="K906" i="1"/>
  <c r="L917" i="1"/>
  <c r="L916" i="1" s="1"/>
  <c r="L929" i="1"/>
  <c r="L928" i="1" s="1"/>
  <c r="L927" i="1" s="1"/>
  <c r="L1047" i="1"/>
  <c r="L1046" i="1" s="1"/>
  <c r="L1045" i="1" s="1"/>
  <c r="L1044" i="1" s="1"/>
  <c r="L1043" i="1" s="1"/>
  <c r="J1392" i="1"/>
  <c r="J1391" i="1" s="1"/>
  <c r="J1390" i="1" s="1"/>
  <c r="J1389" i="1" s="1"/>
  <c r="J1382" i="1" s="1"/>
  <c r="J1381" i="1" s="1"/>
  <c r="K1464" i="1"/>
  <c r="K1463" i="1" s="1"/>
  <c r="K1462" i="1" s="1"/>
  <c r="K1455" i="1" s="1"/>
  <c r="K1524" i="1"/>
  <c r="K1523" i="1" s="1"/>
  <c r="K1522" i="1" s="1"/>
  <c r="J1556" i="1"/>
  <c r="J1555" i="1" s="1"/>
  <c r="J1554" i="1" s="1"/>
  <c r="J1553" i="1" s="1"/>
  <c r="L1583" i="1"/>
  <c r="L1582" i="1" s="1"/>
  <c r="K1595" i="1"/>
  <c r="K1594" i="1" s="1"/>
  <c r="K1593" i="1" s="1"/>
  <c r="J1630" i="1"/>
  <c r="J1629" i="1" s="1"/>
  <c r="J2334" i="1"/>
  <c r="J2333" i="1" s="1"/>
  <c r="J2326" i="1" s="1"/>
  <c r="L2414" i="1"/>
  <c r="L2413" i="1" s="1"/>
  <c r="L2412" i="1" s="1"/>
  <c r="L2411" i="1" s="1"/>
  <c r="K3029" i="1"/>
  <c r="L3297" i="1"/>
  <c r="L3296" i="1" s="1"/>
  <c r="K3990" i="1"/>
  <c r="K3989" i="1" s="1"/>
  <c r="J2274" i="1"/>
  <c r="J2496" i="1"/>
  <c r="K122" i="1"/>
  <c r="K118" i="1" s="1"/>
  <c r="K117" i="1" s="1"/>
  <c r="K116" i="1" s="1"/>
  <c r="K115" i="1" s="1"/>
  <c r="L373" i="1"/>
  <c r="L369" i="1" s="1"/>
  <c r="L368" i="1" s="1"/>
  <c r="L367" i="1" s="1"/>
  <c r="L366" i="1" s="1"/>
  <c r="L682" i="1"/>
  <c r="J23" i="1"/>
  <c r="J22" i="1" s="1"/>
  <c r="J21" i="1" s="1"/>
  <c r="K30" i="1"/>
  <c r="K29" i="1" s="1"/>
  <c r="K28" i="1" s="1"/>
  <c r="J50" i="1"/>
  <c r="J46" i="1" s="1"/>
  <c r="J45" i="1" s="1"/>
  <c r="J88" i="1"/>
  <c r="J84" i="1" s="1"/>
  <c r="J83" i="1" s="1"/>
  <c r="J82" i="1" s="1"/>
  <c r="J168" i="1"/>
  <c r="J167" i="1" s="1"/>
  <c r="K249" i="1"/>
  <c r="K248" i="1" s="1"/>
  <c r="K247" i="1" s="1"/>
  <c r="K272" i="1"/>
  <c r="K268" i="1" s="1"/>
  <c r="K267" i="1" s="1"/>
  <c r="J342" i="1"/>
  <c r="J335" i="1" s="1"/>
  <c r="L342" i="1"/>
  <c r="L335" i="1" s="1"/>
  <c r="L334" i="1" s="1"/>
  <c r="J373" i="1"/>
  <c r="J369" i="1" s="1"/>
  <c r="K391" i="1"/>
  <c r="K390" i="1" s="1"/>
  <c r="K389" i="1" s="1"/>
  <c r="J419" i="1"/>
  <c r="J414" i="1" s="1"/>
  <c r="J413" i="1" s="1"/>
  <c r="J638" i="1"/>
  <c r="J637" i="1" s="1"/>
  <c r="L759" i="1"/>
  <c r="J784" i="1"/>
  <c r="J780" i="1" s="1"/>
  <c r="J779" i="1" s="1"/>
  <c r="K784" i="1"/>
  <c r="K780" i="1" s="1"/>
  <c r="K779" i="1" s="1"/>
  <c r="J795" i="1"/>
  <c r="J794" i="1" s="1"/>
  <c r="J793" i="1" s="1"/>
  <c r="K855" i="1"/>
  <c r="K854" i="1" s="1"/>
  <c r="K848" i="1" s="1"/>
  <c r="K888" i="1"/>
  <c r="K887" i="1" s="1"/>
  <c r="K886" i="1" s="1"/>
  <c r="K885" i="1" s="1"/>
  <c r="L982" i="1"/>
  <c r="L981" i="1" s="1"/>
  <c r="L980" i="1" s="1"/>
  <c r="L979" i="1" s="1"/>
  <c r="K1030" i="1"/>
  <c r="K1029" i="1" s="1"/>
  <c r="K1016" i="1" s="1"/>
  <c r="J1076" i="1"/>
  <c r="J1075" i="1" s="1"/>
  <c r="J1081" i="1"/>
  <c r="J1080" i="1" s="1"/>
  <c r="J1079" i="1" s="1"/>
  <c r="K1115" i="1"/>
  <c r="K1111" i="1" s="1"/>
  <c r="K1110" i="1" s="1"/>
  <c r="K1123" i="1"/>
  <c r="L1361" i="1"/>
  <c r="L1360" i="1" s="1"/>
  <c r="L1373" i="1"/>
  <c r="L1372" i="1" s="1"/>
  <c r="L1371" i="1" s="1"/>
  <c r="L1464" i="1"/>
  <c r="L1463" i="1" s="1"/>
  <c r="L1462" i="1" s="1"/>
  <c r="L1455" i="1" s="1"/>
  <c r="L1595" i="1"/>
  <c r="L1594" i="1" s="1"/>
  <c r="L1593" i="1" s="1"/>
  <c r="J1620" i="1"/>
  <c r="J1619" i="1" s="1"/>
  <c r="J1618" i="1" s="1"/>
  <c r="J1617" i="1" s="1"/>
  <c r="J1610" i="1" s="1"/>
  <c r="J1603" i="1" s="1"/>
  <c r="J2032" i="1"/>
  <c r="J2025" i="1" s="1"/>
  <c r="K2197" i="1"/>
  <c r="K2196" i="1" s="1"/>
  <c r="K2195" i="1" s="1"/>
  <c r="K2194" i="1" s="1"/>
  <c r="J2443" i="1"/>
  <c r="J2442" i="1" s="1"/>
  <c r="J2441" i="1" s="1"/>
  <c r="L3123" i="1"/>
  <c r="L3122" i="1" s="1"/>
  <c r="L3121" i="1" s="1"/>
  <c r="L3120" i="1" s="1"/>
  <c r="L3119" i="1" s="1"/>
  <c r="J1775" i="1"/>
  <c r="J1771" i="1" s="1"/>
  <c r="J1770" i="1" s="1"/>
  <c r="K1783" i="1"/>
  <c r="J1806" i="1"/>
  <c r="J1805" i="1" s="1"/>
  <c r="J1804" i="1" s="1"/>
  <c r="L2018" i="1"/>
  <c r="L2017" i="1" s="1"/>
  <c r="J2118" i="1"/>
  <c r="J2117" i="1" s="1"/>
  <c r="J2104" i="1" s="1"/>
  <c r="J2224" i="1"/>
  <c r="J2223" i="1" s="1"/>
  <c r="L2624" i="1"/>
  <c r="K3083" i="1"/>
  <c r="K3082" i="1" s="1"/>
  <c r="J3105" i="1"/>
  <c r="J3104" i="1" s="1"/>
  <c r="K3177" i="1"/>
  <c r="K3176" i="1" s="1"/>
  <c r="K3175" i="1" s="1"/>
  <c r="L3183" i="1"/>
  <c r="J3297" i="1"/>
  <c r="J3296" i="1" s="1"/>
  <c r="K3485" i="1"/>
  <c r="K3484" i="1" s="1"/>
  <c r="K3530" i="1"/>
  <c r="J3783" i="1"/>
  <c r="J3779" i="1" s="1"/>
  <c r="J3774" i="1" s="1"/>
  <c r="J3773" i="1" s="1"/>
  <c r="J3772" i="1" s="1"/>
  <c r="J3771" i="1" s="1"/>
  <c r="L3823" i="1"/>
  <c r="L3819" i="1" s="1"/>
  <c r="K3867" i="1"/>
  <c r="K3863" i="1" s="1"/>
  <c r="K3862" i="1" s="1"/>
  <c r="K3856" i="1" s="1"/>
  <c r="K3855" i="1" s="1"/>
  <c r="L3867" i="1"/>
  <c r="L3863" i="1" s="1"/>
  <c r="L3862" i="1" s="1"/>
  <c r="L3856" i="1" s="1"/>
  <c r="L3855" i="1" s="1"/>
  <c r="L3898" i="1"/>
  <c r="L3897" i="1" s="1"/>
  <c r="L3896" i="1" s="1"/>
  <c r="J3903" i="1"/>
  <c r="L3922" i="1"/>
  <c r="L3921" i="1" s="1"/>
  <c r="L3920" i="1" s="1"/>
  <c r="L3919" i="1" s="1"/>
  <c r="L3918" i="1" s="1"/>
  <c r="L3972" i="1"/>
  <c r="L3968" i="1" s="1"/>
  <c r="L3967" i="1" s="1"/>
  <c r="L3966" i="1" s="1"/>
  <c r="L3965" i="1" s="1"/>
  <c r="L3485" i="1"/>
  <c r="L3484" i="1" s="1"/>
  <c r="K3676" i="1"/>
  <c r="K3675" i="1" s="1"/>
  <c r="K3674" i="1" s="1"/>
  <c r="K3673" i="1" s="1"/>
  <c r="K3672" i="1" s="1"/>
  <c r="L3933" i="1"/>
  <c r="L3932" i="1" s="1"/>
  <c r="L3931" i="1" s="1"/>
  <c r="L3930" i="1" s="1"/>
  <c r="L3929" i="1" s="1"/>
  <c r="K1620" i="1"/>
  <c r="K1619" i="1" s="1"/>
  <c r="K1618" i="1" s="1"/>
  <c r="K1617" i="1" s="1"/>
  <c r="K1610" i="1" s="1"/>
  <c r="K1603" i="1" s="1"/>
  <c r="K1741" i="1"/>
  <c r="K1740" i="1" s="1"/>
  <c r="K1739" i="1" s="1"/>
  <c r="L1794" i="1"/>
  <c r="L1793" i="1" s="1"/>
  <c r="K1806" i="1"/>
  <c r="K1805" i="1" s="1"/>
  <c r="K1804" i="1" s="1"/>
  <c r="J1990" i="1"/>
  <c r="J1986" i="1" s="1"/>
  <c r="J1985" i="1" s="1"/>
  <c r="K1996" i="1"/>
  <c r="L2118" i="1"/>
  <c r="L2117" i="1" s="1"/>
  <c r="L2104" i="1" s="1"/>
  <c r="K2135" i="1"/>
  <c r="K2134" i="1" s="1"/>
  <c r="K2133" i="1" s="1"/>
  <c r="K2132" i="1" s="1"/>
  <c r="K2131" i="1" s="1"/>
  <c r="J2213" i="1"/>
  <c r="J2236" i="1"/>
  <c r="J2235" i="1" s="1"/>
  <c r="J2234" i="1" s="1"/>
  <c r="L2443" i="1"/>
  <c r="L2442" i="1" s="1"/>
  <c r="L2441" i="1" s="1"/>
  <c r="L2542" i="1"/>
  <c r="L2541" i="1" s="1"/>
  <c r="L2540" i="1" s="1"/>
  <c r="L2539" i="1" s="1"/>
  <c r="L2538" i="1" s="1"/>
  <c r="J2693" i="1"/>
  <c r="J2813" i="1"/>
  <c r="J2812" i="1" s="1"/>
  <c r="J3043" i="1"/>
  <c r="J3042" i="1" s="1"/>
  <c r="K3105" i="1"/>
  <c r="K3104" i="1" s="1"/>
  <c r="L3177" i="1"/>
  <c r="L3176" i="1" s="1"/>
  <c r="L3175" i="1" s="1"/>
  <c r="J3191" i="1"/>
  <c r="J3190" i="1" s="1"/>
  <c r="J3235" i="1"/>
  <c r="J3234" i="1" s="1"/>
  <c r="K3250" i="1"/>
  <c r="K3249" i="1" s="1"/>
  <c r="K3248" i="1" s="1"/>
  <c r="K3247" i="1" s="1"/>
  <c r="K3419" i="1"/>
  <c r="K3418" i="1" s="1"/>
  <c r="K3413" i="1" s="1"/>
  <c r="K3412" i="1" s="1"/>
  <c r="J3464" i="1"/>
  <c r="J3463" i="1" s="1"/>
  <c r="K3470" i="1"/>
  <c r="K3469" i="1" s="1"/>
  <c r="J3485" i="1"/>
  <c r="J3484" i="1" s="1"/>
  <c r="L3565" i="1"/>
  <c r="L3552" i="1" s="1"/>
  <c r="K3802" i="1"/>
  <c r="K3798" i="1" s="1"/>
  <c r="K3793" i="1" s="1"/>
  <c r="K3792" i="1" s="1"/>
  <c r="K3791" i="1" s="1"/>
  <c r="K3790" i="1" s="1"/>
  <c r="L3903" i="1"/>
  <c r="J3922" i="1"/>
  <c r="J3921" i="1" s="1"/>
  <c r="J3920" i="1" s="1"/>
  <c r="J3919" i="1" s="1"/>
  <c r="J3918" i="1" s="1"/>
  <c r="J1123" i="1"/>
  <c r="J1268" i="1"/>
  <c r="J1267" i="1" s="1"/>
  <c r="J1266" i="1" s="1"/>
  <c r="J1265" i="1" s="1"/>
  <c r="J1264" i="1" s="1"/>
  <c r="K1268" i="1"/>
  <c r="K1267" i="1" s="1"/>
  <c r="K1266" i="1" s="1"/>
  <c r="K1265" i="1" s="1"/>
  <c r="K1264" i="1" s="1"/>
  <c r="L1268" i="1"/>
  <c r="L1267" i="1" s="1"/>
  <c r="L1266" i="1" s="1"/>
  <c r="L1265" i="1" s="1"/>
  <c r="L1264" i="1" s="1"/>
  <c r="J1334" i="1"/>
  <c r="J1333" i="1" s="1"/>
  <c r="J1332" i="1" s="1"/>
  <c r="J1331" i="1" s="1"/>
  <c r="K1334" i="1"/>
  <c r="K1333" i="1" s="1"/>
  <c r="K1332" i="1" s="1"/>
  <c r="K1331" i="1" s="1"/>
  <c r="J1344" i="1"/>
  <c r="J1340" i="1" s="1"/>
  <c r="J1339" i="1" s="1"/>
  <c r="K1350" i="1"/>
  <c r="J1486" i="1"/>
  <c r="J1485" i="1" s="1"/>
  <c r="J1484" i="1" s="1"/>
  <c r="J1483" i="1" s="1"/>
  <c r="J1482" i="1" s="1"/>
  <c r="K1486" i="1"/>
  <c r="K1485" i="1" s="1"/>
  <c r="K1484" i="1" s="1"/>
  <c r="K1483" i="1" s="1"/>
  <c r="K1482" i="1" s="1"/>
  <c r="L1486" i="1"/>
  <c r="L1485" i="1" s="1"/>
  <c r="L1484" i="1" s="1"/>
  <c r="L1483" i="1" s="1"/>
  <c r="L1482" i="1" s="1"/>
  <c r="K1703" i="1"/>
  <c r="K1702" i="1" s="1"/>
  <c r="K1701" i="1" s="1"/>
  <c r="K1700" i="1" s="1"/>
  <c r="K1699" i="1" s="1"/>
  <c r="K1821" i="1"/>
  <c r="K1814" i="1" s="1"/>
  <c r="J1918" i="1"/>
  <c r="J1917" i="1" s="1"/>
  <c r="J1916" i="1" s="1"/>
  <c r="J1915" i="1" s="1"/>
  <c r="J1914" i="1" s="1"/>
  <c r="L1943" i="1"/>
  <c r="L1942" i="1" s="1"/>
  <c r="L1941" i="1" s="1"/>
  <c r="K1956" i="1"/>
  <c r="K1955" i="1" s="1"/>
  <c r="K1954" i="1" s="1"/>
  <c r="K2007" i="1"/>
  <c r="K2006" i="1" s="1"/>
  <c r="K2018" i="1"/>
  <c r="K2017" i="1" s="1"/>
  <c r="L2207" i="1"/>
  <c r="L2203" i="1" s="1"/>
  <c r="L2202" i="1" s="1"/>
  <c r="L2224" i="1"/>
  <c r="L2223" i="1" s="1"/>
  <c r="L2463" i="1"/>
  <c r="L2462" i="1" s="1"/>
  <c r="L2461" i="1" s="1"/>
  <c r="L2460" i="1" s="1"/>
  <c r="L2459" i="1" s="1"/>
  <c r="L2458" i="1" s="1"/>
  <c r="L2524" i="1"/>
  <c r="L2523" i="1" s="1"/>
  <c r="L2522" i="1" s="1"/>
  <c r="L2509" i="1" s="1"/>
  <c r="J2696" i="1"/>
  <c r="J2700" i="1"/>
  <c r="J2699" i="1" s="1"/>
  <c r="K2759" i="1"/>
  <c r="K2758" i="1" s="1"/>
  <c r="K2757" i="1" s="1"/>
  <c r="K2778" i="1"/>
  <c r="K2777" i="1" s="1"/>
  <c r="K2776" i="1" s="1"/>
  <c r="K2775" i="1" s="1"/>
  <c r="J3009" i="1"/>
  <c r="J3005" i="1" s="1"/>
  <c r="J3004" i="1" s="1"/>
  <c r="K3009" i="1"/>
  <c r="K3005" i="1" s="1"/>
  <c r="K3004" i="1" s="1"/>
  <c r="K3060" i="1"/>
  <c r="K3056" i="1" s="1"/>
  <c r="K3055" i="1" s="1"/>
  <c r="L3060" i="1"/>
  <c r="L3056" i="1" s="1"/>
  <c r="L3055" i="1" s="1"/>
  <c r="J3071" i="1"/>
  <c r="J3074" i="1"/>
  <c r="K3123" i="1"/>
  <c r="K3122" i="1" s="1"/>
  <c r="K3121" i="1" s="1"/>
  <c r="K3120" i="1" s="1"/>
  <c r="K3119" i="1" s="1"/>
  <c r="J3149" i="1"/>
  <c r="J3145" i="1" s="1"/>
  <c r="J3144" i="1" s="1"/>
  <c r="J3138" i="1" s="1"/>
  <c r="J3137" i="1" s="1"/>
  <c r="K3149" i="1"/>
  <c r="K3145" i="1" s="1"/>
  <c r="K3144" i="1" s="1"/>
  <c r="K3138" i="1" s="1"/>
  <c r="K3137" i="1" s="1"/>
  <c r="L3211" i="1"/>
  <c r="L3210" i="1" s="1"/>
  <c r="L3209" i="1" s="1"/>
  <c r="L3208" i="1" s="1"/>
  <c r="L3207" i="1" s="1"/>
  <c r="L3206" i="1" s="1"/>
  <c r="L3221" i="1"/>
  <c r="L3220" i="1" s="1"/>
  <c r="J3350" i="1"/>
  <c r="L3419" i="1"/>
  <c r="L3418" i="1" s="1"/>
  <c r="L3413" i="1" s="1"/>
  <c r="L3412" i="1" s="1"/>
  <c r="J3429" i="1"/>
  <c r="J3425" i="1" s="1"/>
  <c r="J3424" i="1" s="1"/>
  <c r="L3454" i="1"/>
  <c r="L3450" i="1" s="1"/>
  <c r="L3445" i="1" s="1"/>
  <c r="L3444" i="1" s="1"/>
  <c r="J3454" i="1"/>
  <c r="J3450" i="1" s="1"/>
  <c r="J3445" i="1" s="1"/>
  <c r="J3444" i="1" s="1"/>
  <c r="L3470" i="1"/>
  <c r="L3469" i="1" s="1"/>
  <c r="J3565" i="1"/>
  <c r="J3686" i="1"/>
  <c r="J3685" i="1" s="1"/>
  <c r="L3802" i="1"/>
  <c r="L3798" i="1" s="1"/>
  <c r="L3793" i="1" s="1"/>
  <c r="L3792" i="1" s="1"/>
  <c r="L3791" i="1" s="1"/>
  <c r="L3790" i="1" s="1"/>
  <c r="K3832" i="1"/>
  <c r="K3828" i="1" s="1"/>
  <c r="J3888" i="1"/>
  <c r="J3984" i="1"/>
  <c r="J3983" i="1" s="1"/>
  <c r="J3982" i="1" s="1"/>
  <c r="L961" i="1"/>
  <c r="L960" i="1" s="1"/>
  <c r="L959" i="1" s="1"/>
  <c r="K1838" i="1"/>
  <c r="K1837" i="1" s="1"/>
  <c r="K1836" i="1" s="1"/>
  <c r="K1835" i="1" s="1"/>
  <c r="L653" i="1"/>
  <c r="L652" i="1" s="1"/>
  <c r="L651" i="1" s="1"/>
  <c r="L1629" i="1"/>
  <c r="L1628" i="1" s="1"/>
  <c r="L1627" i="1" s="1"/>
  <c r="L1626" i="1" s="1"/>
  <c r="K3282" i="1"/>
  <c r="K353" i="1"/>
  <c r="K352" i="1" s="1"/>
  <c r="K470" i="1"/>
  <c r="K469" i="1" s="1"/>
  <c r="L541" i="1"/>
  <c r="L532" i="1" s="1"/>
  <c r="J697" i="1"/>
  <c r="J703" i="1"/>
  <c r="J830" i="1"/>
  <c r="L855" i="1"/>
  <c r="L854" i="1" s="1"/>
  <c r="L848" i="1" s="1"/>
  <c r="L989" i="1"/>
  <c r="J998" i="1"/>
  <c r="J1402" i="1"/>
  <c r="K1401" i="1"/>
  <c r="K1400" i="1" s="1"/>
  <c r="K1399" i="1" s="1"/>
  <c r="K1398" i="1" s="1"/>
  <c r="K1429" i="1"/>
  <c r="J1673" i="1"/>
  <c r="L1728" i="1"/>
  <c r="L1727" i="1" s="1"/>
  <c r="L1726" i="1" s="1"/>
  <c r="J1839" i="1"/>
  <c r="J1842" i="1"/>
  <c r="L1862" i="1"/>
  <c r="L2270" i="1"/>
  <c r="L2269" i="1" s="1"/>
  <c r="L2268" i="1" s="1"/>
  <c r="L2267" i="1" s="1"/>
  <c r="K2377" i="1"/>
  <c r="K2376" i="1" s="1"/>
  <c r="K2375" i="1" s="1"/>
  <c r="J2385" i="1"/>
  <c r="J2583" i="1"/>
  <c r="J2746" i="1"/>
  <c r="J3401" i="1"/>
  <c r="J3525" i="1"/>
  <c r="J3696" i="1"/>
  <c r="J3722" i="1"/>
  <c r="J163" i="1"/>
  <c r="J694" i="1"/>
  <c r="L1212" i="1"/>
  <c r="J1422" i="1"/>
  <c r="J2053" i="1"/>
  <c r="J2271" i="1"/>
  <c r="J2473" i="1"/>
  <c r="J2492" i="1"/>
  <c r="J2665" i="1"/>
  <c r="J2930" i="1"/>
  <c r="J2933" i="1"/>
  <c r="J2936" i="1"/>
  <c r="J3276" i="1"/>
  <c r="L3364" i="1"/>
  <c r="K3371" i="1"/>
  <c r="J3517" i="1"/>
  <c r="J3521" i="1"/>
  <c r="L3596" i="1"/>
  <c r="L3592" i="1" s="1"/>
  <c r="L3591" i="1" s="1"/>
  <c r="L3590" i="1" s="1"/>
  <c r="L3589" i="1" s="1"/>
  <c r="J3646" i="1"/>
  <c r="J3631" i="1" s="1"/>
  <c r="J3719" i="1"/>
  <c r="J133" i="1"/>
  <c r="K580" i="1"/>
  <c r="J606" i="1"/>
  <c r="J580" i="1" s="1"/>
  <c r="J357" i="1"/>
  <c r="J759" i="1"/>
  <c r="J812" i="1"/>
  <c r="L898" i="1"/>
  <c r="L894" i="1" s="1"/>
  <c r="L893" i="1" s="1"/>
  <c r="J965" i="1"/>
  <c r="J961" i="1" s="1"/>
  <c r="J982" i="1"/>
  <c r="K1068" i="1"/>
  <c r="K1067" i="1" s="1"/>
  <c r="K1066" i="1" s="1"/>
  <c r="J1519" i="1"/>
  <c r="J1650" i="1"/>
  <c r="L1838" i="1"/>
  <c r="L1837" i="1" s="1"/>
  <c r="L1836" i="1" s="1"/>
  <c r="L1835" i="1" s="1"/>
  <c r="J1882" i="1"/>
  <c r="J1951" i="1"/>
  <c r="J2050" i="1"/>
  <c r="K2073" i="1"/>
  <c r="J2093" i="1"/>
  <c r="J2168" i="1"/>
  <c r="J2261" i="1"/>
  <c r="K2270" i="1"/>
  <c r="K2269" i="1" s="1"/>
  <c r="K2268" i="1" s="1"/>
  <c r="K2267" i="1" s="1"/>
  <c r="K2472" i="1"/>
  <c r="K2471" i="1" s="1"/>
  <c r="K2470" i="1" s="1"/>
  <c r="K2469" i="1" s="1"/>
  <c r="J2476" i="1"/>
  <c r="J2852" i="1"/>
  <c r="J2855" i="1"/>
  <c r="J2862" i="1"/>
  <c r="J3259" i="1"/>
  <c r="J3262" i="1"/>
  <c r="J3364" i="1"/>
  <c r="J3419" i="1"/>
  <c r="J3549" i="1"/>
  <c r="J3553" i="1"/>
  <c r="J3730" i="1"/>
  <c r="J140" i="1"/>
  <c r="J236" i="1"/>
  <c r="J104" i="1"/>
  <c r="L353" i="1"/>
  <c r="L352" i="1" s="1"/>
  <c r="J477" i="1"/>
  <c r="J568" i="1"/>
  <c r="J633" i="1"/>
  <c r="K653" i="1"/>
  <c r="K652" i="1" s="1"/>
  <c r="K651" i="1" s="1"/>
  <c r="J42" i="1"/>
  <c r="K154" i="1"/>
  <c r="K312" i="1"/>
  <c r="K311" i="1" s="1"/>
  <c r="K306" i="1" s="1"/>
  <c r="K305" i="1" s="1"/>
  <c r="J319" i="1"/>
  <c r="J354" i="1"/>
  <c r="J403" i="1"/>
  <c r="K425" i="1"/>
  <c r="L441" i="1"/>
  <c r="L453" i="1"/>
  <c r="J457" i="1"/>
  <c r="J509" i="1"/>
  <c r="K541" i="1"/>
  <c r="K532" i="1" s="1"/>
  <c r="L622" i="1"/>
  <c r="L609" i="1" s="1"/>
  <c r="J657" i="1"/>
  <c r="J670" i="1"/>
  <c r="K682" i="1"/>
  <c r="J711" i="1"/>
  <c r="J756" i="1"/>
  <c r="J843" i="1"/>
  <c r="L843" i="1"/>
  <c r="L842" i="1" s="1"/>
  <c r="L841" i="1" s="1"/>
  <c r="J849" i="1"/>
  <c r="K982" i="1"/>
  <c r="K981" i="1" s="1"/>
  <c r="K980" i="1" s="1"/>
  <c r="K979" i="1" s="1"/>
  <c r="K1212" i="1"/>
  <c r="J1232" i="1"/>
  <c r="J1405" i="1"/>
  <c r="L1401" i="1"/>
  <c r="L1400" i="1" s="1"/>
  <c r="L1399" i="1" s="1"/>
  <c r="L1398" i="1" s="1"/>
  <c r="J1444" i="1"/>
  <c r="L1511" i="1"/>
  <c r="L1510" i="1" s="1"/>
  <c r="L1509" i="1" s="1"/>
  <c r="J1736" i="1"/>
  <c r="J2070" i="1"/>
  <c r="J2151" i="1"/>
  <c r="K2261" i="1"/>
  <c r="K2260" i="1" s="1"/>
  <c r="K2259" i="1" s="1"/>
  <c r="K2258" i="1" s="1"/>
  <c r="K2251" i="1" s="1"/>
  <c r="K2244" i="1" s="1"/>
  <c r="J2291" i="1"/>
  <c r="J2519" i="1"/>
  <c r="L2551" i="1"/>
  <c r="L2550" i="1" s="1"/>
  <c r="L2549" i="1" s="1"/>
  <c r="K2689" i="1"/>
  <c r="K2700" i="1"/>
  <c r="K2699" i="1" s="1"/>
  <c r="J3202" i="1"/>
  <c r="J3273" i="1"/>
  <c r="J3371" i="1"/>
  <c r="J3618" i="1"/>
  <c r="J3725" i="1"/>
  <c r="K3730" i="1"/>
  <c r="K3729" i="1" s="1"/>
  <c r="K3728" i="1" s="1"/>
  <c r="K3515" i="1"/>
  <c r="K3514" i="1" s="1"/>
  <c r="J3537" i="1"/>
  <c r="K3537" i="1"/>
  <c r="L3730" i="1"/>
  <c r="L3729" i="1" s="1"/>
  <c r="L3728" i="1" s="1"/>
  <c r="K168" i="1"/>
  <c r="K167" i="1" s="1"/>
  <c r="K230" i="1"/>
  <c r="K229" i="1" s="1"/>
  <c r="L517" i="1"/>
  <c r="J906" i="1"/>
  <c r="J61" i="1"/>
  <c r="J60" i="1" s="1"/>
  <c r="J59" i="1" s="1"/>
  <c r="J58" i="1" s="1"/>
  <c r="J57" i="1" s="1"/>
  <c r="L61" i="1"/>
  <c r="L60" i="1" s="1"/>
  <c r="L59" i="1" s="1"/>
  <c r="L58" i="1" s="1"/>
  <c r="L57" i="1" s="1"/>
  <c r="L101" i="1"/>
  <c r="L168" i="1"/>
  <c r="L167" i="1" s="1"/>
  <c r="J179" i="1"/>
  <c r="J178" i="1" s="1"/>
  <c r="L230" i="1"/>
  <c r="L229" i="1" s="1"/>
  <c r="K401" i="1"/>
  <c r="J425" i="1"/>
  <c r="J917" i="1"/>
  <c r="J916" i="1" s="1"/>
  <c r="J944" i="1"/>
  <c r="J937" i="1" s="1"/>
  <c r="L944" i="1"/>
  <c r="L937" i="1" s="1"/>
  <c r="K729" i="1"/>
  <c r="K728" i="1" s="1"/>
  <c r="L1068" i="1"/>
  <c r="L1067" i="1" s="1"/>
  <c r="L1066" i="1" s="1"/>
  <c r="J441" i="1"/>
  <c r="L580" i="1"/>
  <c r="K989" i="1"/>
  <c r="L765" i="1"/>
  <c r="K1134" i="1"/>
  <c r="K1133" i="1" s="1"/>
  <c r="K1293" i="1"/>
  <c r="K1292" i="1" s="1"/>
  <c r="K1291" i="1" s="1"/>
  <c r="L1429" i="1"/>
  <c r="K1511" i="1"/>
  <c r="K1510" i="1" s="1"/>
  <c r="K1509" i="1" s="1"/>
  <c r="L1653" i="1"/>
  <c r="J1821" i="1"/>
  <c r="J1814" i="1" s="1"/>
  <c r="K1943" i="1"/>
  <c r="K1942" i="1" s="1"/>
  <c r="K1941" i="1" s="1"/>
  <c r="L1115" i="1"/>
  <c r="L1111" i="1" s="1"/>
  <c r="L1110" i="1" s="1"/>
  <c r="J1293" i="1"/>
  <c r="J1292" i="1" s="1"/>
  <c r="J1291" i="1" s="1"/>
  <c r="K1361" i="1"/>
  <c r="K1360" i="1" s="1"/>
  <c r="K1583" i="1"/>
  <c r="K1582" i="1" s="1"/>
  <c r="K1629" i="1"/>
  <c r="K1628" i="1" s="1"/>
  <c r="K1627" i="1" s="1"/>
  <c r="K1626" i="1" s="1"/>
  <c r="K1728" i="1"/>
  <c r="K1727" i="1" s="1"/>
  <c r="K1726" i="1" s="1"/>
  <c r="K1794" i="1"/>
  <c r="K1793" i="1" s="1"/>
  <c r="J746" i="1"/>
  <c r="L812" i="1"/>
  <c r="L866" i="1"/>
  <c r="L865" i="1" s="1"/>
  <c r="L864" i="1" s="1"/>
  <c r="L863" i="1" s="1"/>
  <c r="L862" i="1" s="1"/>
  <c r="J1306" i="1"/>
  <c r="J1305" i="1" s="1"/>
  <c r="J1304" i="1" s="1"/>
  <c r="J1524" i="1"/>
  <c r="J1523" i="1" s="1"/>
  <c r="J1522" i="1" s="1"/>
  <c r="K1653" i="1"/>
  <c r="J1741" i="1"/>
  <c r="J1740" i="1" s="1"/>
  <c r="J1739" i="1" s="1"/>
  <c r="J2007" i="1"/>
  <c r="J2006" i="1" s="1"/>
  <c r="L2032" i="1"/>
  <c r="L2025" i="1" s="1"/>
  <c r="K1918" i="1"/>
  <c r="K1917" i="1" s="1"/>
  <c r="K1916" i="1" s="1"/>
  <c r="K1915" i="1" s="1"/>
  <c r="K1914" i="1" s="1"/>
  <c r="L1918" i="1"/>
  <c r="L1917" i="1" s="1"/>
  <c r="L1916" i="1" s="1"/>
  <c r="L1915" i="1" s="1"/>
  <c r="L1914" i="1" s="1"/>
  <c r="J1980" i="1"/>
  <c r="J1979" i="1" s="1"/>
  <c r="J1978" i="1" s="1"/>
  <c r="J1977" i="1" s="1"/>
  <c r="L2049" i="1"/>
  <c r="L2048" i="1" s="1"/>
  <c r="L2047" i="1" s="1"/>
  <c r="L2046" i="1" s="1"/>
  <c r="L1783" i="1"/>
  <c r="L2073" i="1"/>
  <c r="K1765" i="1"/>
  <c r="K1764" i="1" s="1"/>
  <c r="K1763" i="1" s="1"/>
  <c r="K1762" i="1" s="1"/>
  <c r="K1980" i="1"/>
  <c r="K1979" i="1" s="1"/>
  <c r="K1978" i="1" s="1"/>
  <c r="K1977" i="1" s="1"/>
  <c r="J2135" i="1"/>
  <c r="J2134" i="1" s="1"/>
  <c r="J2133" i="1" s="1"/>
  <c r="J2132" i="1" s="1"/>
  <c r="J2131" i="1" s="1"/>
  <c r="K2160" i="1"/>
  <c r="K2159" i="1" s="1"/>
  <c r="K2158" i="1" s="1"/>
  <c r="L2173" i="1"/>
  <c r="L2172" i="1" s="1"/>
  <c r="L2171" i="1" s="1"/>
  <c r="K2809" i="1"/>
  <c r="J2294" i="1"/>
  <c r="K2236" i="1"/>
  <c r="K2235" i="1" s="1"/>
  <c r="K2234" i="1" s="1"/>
  <c r="L2294" i="1"/>
  <c r="K2496" i="1"/>
  <c r="K2551" i="1"/>
  <c r="K2550" i="1" s="1"/>
  <c r="K2549" i="1" s="1"/>
  <c r="J2587" i="1"/>
  <c r="L2587" i="1"/>
  <c r="L2809" i="1"/>
  <c r="L2213" i="1"/>
  <c r="K2224" i="1"/>
  <c r="K2223" i="1" s="1"/>
  <c r="K2294" i="1"/>
  <c r="L2377" i="1"/>
  <c r="L2376" i="1" s="1"/>
  <c r="L2375" i="1" s="1"/>
  <c r="J2390" i="1"/>
  <c r="J2389" i="1" s="1"/>
  <c r="J2388" i="1" s="1"/>
  <c r="L2778" i="1"/>
  <c r="L2777" i="1" s="1"/>
  <c r="L2776" i="1" s="1"/>
  <c r="L2775" i="1" s="1"/>
  <c r="K2351" i="1"/>
  <c r="K2350" i="1" s="1"/>
  <c r="K2349" i="1" s="1"/>
  <c r="K2348" i="1" s="1"/>
  <c r="K2347" i="1" s="1"/>
  <c r="J2432" i="1"/>
  <c r="L2689" i="1"/>
  <c r="L2700" i="1"/>
  <c r="L2699" i="1" s="1"/>
  <c r="J2943" i="1"/>
  <c r="J2939" i="1" s="1"/>
  <c r="J2414" i="1"/>
  <c r="J2413" i="1" s="1"/>
  <c r="J2412" i="1" s="1"/>
  <c r="J2411" i="1" s="1"/>
  <c r="K2463" i="1"/>
  <c r="K2462" i="1" s="1"/>
  <c r="K2461" i="1" s="1"/>
  <c r="K2460" i="1" s="1"/>
  <c r="K2459" i="1" s="1"/>
  <c r="K2458" i="1" s="1"/>
  <c r="J2524" i="1"/>
  <c r="J2523" i="1" s="1"/>
  <c r="J2522" i="1" s="1"/>
  <c r="K2542" i="1"/>
  <c r="K2541" i="1" s="1"/>
  <c r="K2540" i="1" s="1"/>
  <c r="K2539" i="1" s="1"/>
  <c r="K2538" i="1" s="1"/>
  <c r="K2750" i="1"/>
  <c r="K2749" i="1" s="1"/>
  <c r="J2709" i="1"/>
  <c r="J2708" i="1" s="1"/>
  <c r="J2707" i="1" s="1"/>
  <c r="J2721" i="1"/>
  <c r="J2717" i="1" s="1"/>
  <c r="J2716" i="1" s="1"/>
  <c r="K2943" i="1"/>
  <c r="K2939" i="1" s="1"/>
  <c r="J2996" i="1"/>
  <c r="L3083" i="1"/>
  <c r="L3082" i="1" s="1"/>
  <c r="L3090" i="1"/>
  <c r="J3123" i="1"/>
  <c r="J3122" i="1" s="1"/>
  <c r="J3121" i="1" s="1"/>
  <c r="J3120" i="1" s="1"/>
  <c r="J3119" i="1" s="1"/>
  <c r="K3090" i="1"/>
  <c r="L3009" i="1"/>
  <c r="L3005" i="1" s="1"/>
  <c r="L3004" i="1" s="1"/>
  <c r="K3043" i="1"/>
  <c r="K3042" i="1" s="1"/>
  <c r="K3235" i="1"/>
  <c r="K3234" i="1" s="1"/>
  <c r="L3272" i="1"/>
  <c r="K3397" i="1"/>
  <c r="K3396" i="1" s="1"/>
  <c r="K3395" i="1" s="1"/>
  <c r="J3319" i="1"/>
  <c r="J3315" i="1" s="1"/>
  <c r="J3314" i="1" s="1"/>
  <c r="K3364" i="1"/>
  <c r="K3343" i="1"/>
  <c r="K3342" i="1" s="1"/>
  <c r="L3515" i="1"/>
  <c r="L3514" i="1" s="1"/>
  <c r="J3530" i="1"/>
  <c r="K3705" i="1"/>
  <c r="L3718" i="1"/>
  <c r="L3497" i="1"/>
  <c r="L3496" i="1" s="1"/>
  <c r="L3495" i="1" s="1"/>
  <c r="K3783" i="1"/>
  <c r="K3779" i="1" s="1"/>
  <c r="K3774" i="1" s="1"/>
  <c r="K3773" i="1" s="1"/>
  <c r="K3772" i="1" s="1"/>
  <c r="K3771" i="1" s="1"/>
  <c r="J3972" i="1"/>
  <c r="J3968" i="1" s="1"/>
  <c r="J3967" i="1" s="1"/>
  <c r="J3966" i="1" s="1"/>
  <c r="J3965" i="1" s="1"/>
  <c r="J3766" i="1"/>
  <c r="J3762" i="1" s="1"/>
  <c r="J3761" i="1" s="1"/>
  <c r="J3755" i="1" s="1"/>
  <c r="AJ2584" i="1"/>
  <c r="AJ2583" i="1" s="1"/>
  <c r="AJ2582" i="1" s="1"/>
  <c r="AJ2581" i="1" s="1"/>
  <c r="AJ2580" i="1" s="1"/>
  <c r="AJ2579" i="1" s="1"/>
  <c r="AJ2578" i="1" s="1"/>
  <c r="I2584" i="1"/>
  <c r="H2584" i="1"/>
  <c r="G2584" i="1"/>
  <c r="G2583" i="1" s="1"/>
  <c r="G2582" i="1" s="1"/>
  <c r="G2581" i="1" s="1"/>
  <c r="G2580" i="1" s="1"/>
  <c r="G2579" i="1" s="1"/>
  <c r="G2578" i="1" s="1"/>
  <c r="L2956" i="1" l="1"/>
  <c r="J3877" i="1"/>
  <c r="J3876" i="1" s="1"/>
  <c r="J3875" i="1" s="1"/>
  <c r="J3874" i="1" s="1"/>
  <c r="J3854" i="1" s="1"/>
  <c r="K2431" i="1"/>
  <c r="L2767" i="1"/>
  <c r="K819" i="1"/>
  <c r="K818" i="1" s="1"/>
  <c r="K3877" i="1"/>
  <c r="K3876" i="1" s="1"/>
  <c r="K3875" i="1" s="1"/>
  <c r="K3874" i="1" s="1"/>
  <c r="K3854" i="1" s="1"/>
  <c r="J3552" i="1"/>
  <c r="L3271" i="1"/>
  <c r="L3270" i="1" s="1"/>
  <c r="L3269" i="1" s="1"/>
  <c r="L3246" i="1" s="1"/>
  <c r="L3700" i="1"/>
  <c r="L3699" i="1" s="1"/>
  <c r="L3693" i="1" s="1"/>
  <c r="L3692" i="1" s="1"/>
  <c r="L3615" i="1" s="1"/>
  <c r="K2767" i="1"/>
  <c r="L1976" i="1"/>
  <c r="L745" i="1"/>
  <c r="L744" i="1" s="1"/>
  <c r="L743" i="1" s="1"/>
  <c r="L722" i="1" s="1"/>
  <c r="J2005" i="1"/>
  <c r="J1995" i="1" s="1"/>
  <c r="K3182" i="1"/>
  <c r="K3169" i="1" s="1"/>
  <c r="K3168" i="1" s="1"/>
  <c r="K3167" i="1" s="1"/>
  <c r="K3136" i="1" s="1"/>
  <c r="J259" i="1"/>
  <c r="J3028" i="1"/>
  <c r="J3027" i="1" s="1"/>
  <c r="J3026" i="1" s="1"/>
  <c r="K3479" i="1"/>
  <c r="K3363" i="1"/>
  <c r="K3341" i="1" s="1"/>
  <c r="K3340" i="1" s="1"/>
  <c r="K3339" i="1" s="1"/>
  <c r="K3028" i="1"/>
  <c r="K3027" i="1" s="1"/>
  <c r="K3026" i="1" s="1"/>
  <c r="K1834" i="1"/>
  <c r="L3219" i="1"/>
  <c r="L3218" i="1" s="1"/>
  <c r="L3217" i="1" s="1"/>
  <c r="L3216" i="1" s="1"/>
  <c r="K3700" i="1"/>
  <c r="K3699" i="1" s="1"/>
  <c r="K3693" i="1" s="1"/>
  <c r="K3692" i="1" s="1"/>
  <c r="K3615" i="1" s="1"/>
  <c r="K516" i="1"/>
  <c r="K515" i="1" s="1"/>
  <c r="K514" i="1" s="1"/>
  <c r="K2956" i="1"/>
  <c r="J3182" i="1"/>
  <c r="J3169" i="1" s="1"/>
  <c r="L3028" i="1"/>
  <c r="L3027" i="1" s="1"/>
  <c r="L3026" i="1" s="1"/>
  <c r="J3462" i="1"/>
  <c r="J3078" i="1"/>
  <c r="J3077" i="1" s="1"/>
  <c r="K3219" i="1"/>
  <c r="K3218" i="1" s="1"/>
  <c r="K3217" i="1" s="1"/>
  <c r="K3216" i="1" s="1"/>
  <c r="L884" i="1"/>
  <c r="J819" i="1"/>
  <c r="J818" i="1" s="1"/>
  <c r="J2193" i="1"/>
  <c r="L2992" i="1"/>
  <c r="L2096" i="1"/>
  <c r="L1761" i="1"/>
  <c r="K2992" i="1"/>
  <c r="L1330" i="1"/>
  <c r="L1101" i="1"/>
  <c r="J1581" i="1"/>
  <c r="J1571" i="1" s="1"/>
  <c r="K1885" i="1"/>
  <c r="L2222" i="1"/>
  <c r="L2212" i="1" s="1"/>
  <c r="K1001" i="1"/>
  <c r="J1101" i="1"/>
  <c r="L1676" i="1"/>
  <c r="J806" i="1"/>
  <c r="J805" i="1" s="1"/>
  <c r="J3219" i="1"/>
  <c r="J3218" i="1" s="1"/>
  <c r="J3217" i="1" s="1"/>
  <c r="J3216" i="1" s="1"/>
  <c r="L2431" i="1"/>
  <c r="L3877" i="1"/>
  <c r="L3876" i="1" s="1"/>
  <c r="L3875" i="1" s="1"/>
  <c r="L3874" i="1" s="1"/>
  <c r="L3854" i="1" s="1"/>
  <c r="L2468" i="1"/>
  <c r="J3479" i="1"/>
  <c r="K2846" i="1"/>
  <c r="K2845" i="1" s="1"/>
  <c r="K2831" i="1" s="1"/>
  <c r="K2410" i="1"/>
  <c r="K2096" i="1"/>
  <c r="L2743" i="1"/>
  <c r="L2742" i="1" s="1"/>
  <c r="K3529" i="1"/>
  <c r="K3528" i="1" s="1"/>
  <c r="L2623" i="1"/>
  <c r="L2622" i="1" s="1"/>
  <c r="L2621" i="1" s="1"/>
  <c r="L2927" i="1"/>
  <c r="L2926" i="1" s="1"/>
  <c r="L806" i="1"/>
  <c r="L805" i="1" s="1"/>
  <c r="K2193" i="1"/>
  <c r="J1359" i="1"/>
  <c r="J1349" i="1" s="1"/>
  <c r="L3363" i="1"/>
  <c r="L3341" i="1" s="1"/>
  <c r="L3340" i="1" s="1"/>
  <c r="L3339" i="1" s="1"/>
  <c r="K3818" i="1"/>
  <c r="K3817" i="1" s="1"/>
  <c r="K3810" i="1" s="1"/>
  <c r="K3809" i="1" s="1"/>
  <c r="L3462" i="1"/>
  <c r="J2956" i="1"/>
  <c r="J3363" i="1"/>
  <c r="L2193" i="1"/>
  <c r="K745" i="1"/>
  <c r="K744" i="1" s="1"/>
  <c r="K743" i="1" s="1"/>
  <c r="K722" i="1" s="1"/>
  <c r="K2743" i="1"/>
  <c r="K2742" i="1" s="1"/>
  <c r="J2096" i="1"/>
  <c r="J2689" i="1"/>
  <c r="J2688" i="1" s="1"/>
  <c r="J2687" i="1" s="1"/>
  <c r="L3818" i="1"/>
  <c r="L3817" i="1" s="1"/>
  <c r="L3810" i="1" s="1"/>
  <c r="L3809" i="1" s="1"/>
  <c r="K1676" i="1"/>
  <c r="L2846" i="1"/>
  <c r="L2845" i="1" s="1"/>
  <c r="L2831" i="1" s="1"/>
  <c r="L2311" i="1"/>
  <c r="L2005" i="1"/>
  <c r="L1995" i="1" s="1"/>
  <c r="L1552" i="1"/>
  <c r="K3394" i="1"/>
  <c r="K3078" i="1"/>
  <c r="K3077" i="1" s="1"/>
  <c r="K3067" i="1" s="1"/>
  <c r="L3981" i="1"/>
  <c r="L3980" i="1" s="1"/>
  <c r="L3979" i="1" s="1"/>
  <c r="L3964" i="1" s="1"/>
  <c r="J2410" i="1"/>
  <c r="L3479" i="1"/>
  <c r="K2311" i="1"/>
  <c r="K1976" i="1"/>
  <c r="K1397" i="1"/>
  <c r="K3462" i="1"/>
  <c r="L2410" i="1"/>
  <c r="K2623" i="1"/>
  <c r="K2622" i="1" s="1"/>
  <c r="K2621" i="1" s="1"/>
  <c r="K20" i="1"/>
  <c r="K19" i="1" s="1"/>
  <c r="K18" i="1" s="1"/>
  <c r="K17" i="1" s="1"/>
  <c r="L819" i="1"/>
  <c r="L818" i="1" s="1"/>
  <c r="K2468" i="1"/>
  <c r="J3272" i="1"/>
  <c r="J3271" i="1" s="1"/>
  <c r="K1330" i="1"/>
  <c r="K884" i="1"/>
  <c r="K1581" i="1"/>
  <c r="K1571" i="1" s="1"/>
  <c r="K1132" i="1"/>
  <c r="K1122" i="1" s="1"/>
  <c r="K958" i="1"/>
  <c r="K957" i="1" s="1"/>
  <c r="J1676" i="1"/>
  <c r="L1834" i="1"/>
  <c r="L1447" i="1"/>
  <c r="K1552" i="1"/>
  <c r="J20" i="1"/>
  <c r="J1001" i="1"/>
  <c r="L1132" i="1"/>
  <c r="L1122" i="1" s="1"/>
  <c r="K1235" i="1"/>
  <c r="L259" i="1"/>
  <c r="J1132" i="1"/>
  <c r="J1122" i="1" s="1"/>
  <c r="K1101" i="1"/>
  <c r="L1001" i="1"/>
  <c r="L1359" i="1"/>
  <c r="L1349" i="1" s="1"/>
  <c r="J1447" i="1"/>
  <c r="L681" i="1"/>
  <c r="L680" i="1" s="1"/>
  <c r="L679" i="1" s="1"/>
  <c r="L663" i="1" s="1"/>
  <c r="K259" i="1"/>
  <c r="L81" i="1"/>
  <c r="L80" i="1" s="1"/>
  <c r="K424" i="1"/>
  <c r="K412" i="1" s="1"/>
  <c r="K388" i="1" s="1"/>
  <c r="K387" i="1" s="1"/>
  <c r="L958" i="1"/>
  <c r="L957" i="1" s="1"/>
  <c r="L1397" i="1"/>
  <c r="J848" i="1"/>
  <c r="J1792" i="1"/>
  <c r="J1782" i="1" s="1"/>
  <c r="K3981" i="1"/>
  <c r="K3980" i="1" s="1"/>
  <c r="K3979" i="1" s="1"/>
  <c r="K3964" i="1" s="1"/>
  <c r="J3342" i="1"/>
  <c r="L1581" i="1"/>
  <c r="L1571" i="1" s="1"/>
  <c r="K806" i="1"/>
  <c r="K805" i="1" s="1"/>
  <c r="L1180" i="1"/>
  <c r="K1180" i="1"/>
  <c r="K2045" i="1"/>
  <c r="J3070" i="1"/>
  <c r="J3069" i="1" s="1"/>
  <c r="L333" i="1"/>
  <c r="L322" i="1" s="1"/>
  <c r="L304" i="1" s="1"/>
  <c r="K915" i="1"/>
  <c r="K905" i="1" s="1"/>
  <c r="L20" i="1"/>
  <c r="L19" i="1" s="1"/>
  <c r="L18" i="1" s="1"/>
  <c r="L17" i="1" s="1"/>
  <c r="K81" i="1"/>
  <c r="K80" i="1" s="1"/>
  <c r="L138" i="1"/>
  <c r="L137" i="1" s="1"/>
  <c r="L130" i="1" s="1"/>
  <c r="L129" i="1" s="1"/>
  <c r="L114" i="1" s="1"/>
  <c r="K333" i="1"/>
  <c r="K322" i="1" s="1"/>
  <c r="K304" i="1" s="1"/>
  <c r="J3529" i="1"/>
  <c r="L2688" i="1"/>
  <c r="L2687" i="1" s="1"/>
  <c r="L2686" i="1" s="1"/>
  <c r="K1761" i="1"/>
  <c r="K1359" i="1"/>
  <c r="K1349" i="1" s="1"/>
  <c r="J1235" i="1"/>
  <c r="K579" i="1"/>
  <c r="K578" i="1" s="1"/>
  <c r="K571" i="1" s="1"/>
  <c r="J2431" i="1"/>
  <c r="K2266" i="1"/>
  <c r="J745" i="1"/>
  <c r="J744" i="1" s="1"/>
  <c r="K3271" i="1"/>
  <c r="K3270" i="1" s="1"/>
  <c r="K3269" i="1" s="1"/>
  <c r="K3246" i="1" s="1"/>
  <c r="J1761" i="1"/>
  <c r="L915" i="1"/>
  <c r="L905" i="1" s="1"/>
  <c r="K2927" i="1"/>
  <c r="L2266" i="1"/>
  <c r="L2508" i="1"/>
  <c r="J915" i="1"/>
  <c r="J905" i="1" s="1"/>
  <c r="K681" i="1"/>
  <c r="K680" i="1" s="1"/>
  <c r="K679" i="1" s="1"/>
  <c r="K663" i="1" s="1"/>
  <c r="K138" i="1"/>
  <c r="K137" i="1" s="1"/>
  <c r="K130" i="1" s="1"/>
  <c r="K129" i="1" s="1"/>
  <c r="K114" i="1" s="1"/>
  <c r="L3182" i="1"/>
  <c r="L3169" i="1" s="1"/>
  <c r="L3168" i="1" s="1"/>
  <c r="L3167" i="1" s="1"/>
  <c r="L3136" i="1" s="1"/>
  <c r="L424" i="1"/>
  <c r="L412" i="1" s="1"/>
  <c r="L388" i="1" s="1"/>
  <c r="L387" i="1" s="1"/>
  <c r="J1330" i="1"/>
  <c r="J1552" i="1"/>
  <c r="L3529" i="1"/>
  <c r="L3528" i="1" s="1"/>
  <c r="L3394" i="1"/>
  <c r="K2508" i="1"/>
  <c r="L3078" i="1"/>
  <c r="L3077" i="1" s="1"/>
  <c r="L3067" i="1" s="1"/>
  <c r="L1792" i="1"/>
  <c r="L1782" i="1" s="1"/>
  <c r="J579" i="1"/>
  <c r="K1792" i="1"/>
  <c r="K1782" i="1" s="1"/>
  <c r="J2222" i="1"/>
  <c r="J2212" i="1" s="1"/>
  <c r="J1885" i="1"/>
  <c r="K1447" i="1"/>
  <c r="J2558" i="1"/>
  <c r="J2557" i="1" s="1"/>
  <c r="K2005" i="1"/>
  <c r="K1995" i="1" s="1"/>
  <c r="J894" i="1"/>
  <c r="J893" i="1" s="1"/>
  <c r="K2222" i="1"/>
  <c r="K2212" i="1" s="1"/>
  <c r="L1625" i="1"/>
  <c r="L516" i="1"/>
  <c r="L515" i="1" s="1"/>
  <c r="L514" i="1" s="1"/>
  <c r="J516" i="1"/>
  <c r="J515" i="1" s="1"/>
  <c r="M2584" i="1"/>
  <c r="AG2584" i="1" s="1"/>
  <c r="L1235" i="1"/>
  <c r="I2583" i="1"/>
  <c r="O2584" i="1"/>
  <c r="AI2584" i="1" s="1"/>
  <c r="J2865" i="1"/>
  <c r="J368" i="1"/>
  <c r="J3981" i="1"/>
  <c r="J3591" i="1"/>
  <c r="J2069" i="1"/>
  <c r="J1443" i="1"/>
  <c r="J1231" i="1"/>
  <c r="J710" i="1"/>
  <c r="J666" i="1"/>
  <c r="J2861" i="1"/>
  <c r="J2167" i="1"/>
  <c r="J2049" i="1"/>
  <c r="J1518" i="1"/>
  <c r="J1421" i="1"/>
  <c r="J681" i="1"/>
  <c r="J2811" i="1"/>
  <c r="J2349" i="1"/>
  <c r="J1857" i="1"/>
  <c r="J1838" i="1"/>
  <c r="J702" i="1"/>
  <c r="J3201" i="1"/>
  <c r="J960" i="1"/>
  <c r="J842" i="1"/>
  <c r="J508" i="1"/>
  <c r="J353" i="1"/>
  <c r="J41" i="1"/>
  <c r="J103" i="1"/>
  <c r="J139" i="1"/>
  <c r="J2092" i="1"/>
  <c r="J3718" i="1"/>
  <c r="J3516" i="1"/>
  <c r="J2664" i="1"/>
  <c r="J2491" i="1"/>
  <c r="J2270" i="1"/>
  <c r="J470" i="1"/>
  <c r="J3397" i="1"/>
  <c r="J2384" i="1"/>
  <c r="J1628" i="1"/>
  <c r="J1401" i="1"/>
  <c r="J334" i="1"/>
  <c r="J3818" i="1"/>
  <c r="J2518" i="1"/>
  <c r="J2290" i="1"/>
  <c r="J2150" i="1"/>
  <c r="J2145" i="1" s="1"/>
  <c r="J1735" i="1"/>
  <c r="J453" i="1"/>
  <c r="J424" i="1" s="1"/>
  <c r="J402" i="1"/>
  <c r="J567" i="1"/>
  <c r="J2260" i="1"/>
  <c r="J1950" i="1"/>
  <c r="J3673" i="1"/>
  <c r="J312" i="1"/>
  <c r="J3524" i="1"/>
  <c r="J2848" i="1"/>
  <c r="J997" i="1"/>
  <c r="J2995" i="1"/>
  <c r="H2583" i="1"/>
  <c r="N2584" i="1"/>
  <c r="Q2584" i="1" s="1"/>
  <c r="AH2584" i="1" s="1"/>
  <c r="J3737" i="1"/>
  <c r="L579" i="1"/>
  <c r="L578" i="1" s="1"/>
  <c r="L571" i="1" s="1"/>
  <c r="K2688" i="1"/>
  <c r="K2687" i="1" s="1"/>
  <c r="K2686" i="1" s="1"/>
  <c r="J1173" i="1"/>
  <c r="J653" i="1"/>
  <c r="J632" i="1"/>
  <c r="J235" i="1"/>
  <c r="J3729" i="1"/>
  <c r="J3418" i="1"/>
  <c r="J3258" i="1"/>
  <c r="J1881" i="1"/>
  <c r="J1649" i="1"/>
  <c r="J981" i="1"/>
  <c r="J132" i="1"/>
  <c r="J3520" i="1"/>
  <c r="J2929" i="1"/>
  <c r="J2472" i="1"/>
  <c r="J3695" i="1"/>
  <c r="J2745" i="1"/>
  <c r="M2583" i="1"/>
  <c r="AG2583" i="1" s="1"/>
  <c r="J2582" i="1"/>
  <c r="J1672" i="1"/>
  <c r="J1074" i="1"/>
  <c r="J1976" i="1"/>
  <c r="L2045" i="1"/>
  <c r="K1625" i="1"/>
  <c r="L1885" i="1"/>
  <c r="L228" i="1"/>
  <c r="K228" i="1"/>
  <c r="H685" i="1"/>
  <c r="N685" i="1" s="1"/>
  <c r="Q685" i="1" s="1"/>
  <c r="AH685" i="1" s="1"/>
  <c r="I685" i="1"/>
  <c r="O685" i="1" s="1"/>
  <c r="AI685" i="1" s="1"/>
  <c r="AJ685" i="1"/>
  <c r="G685" i="1"/>
  <c r="M685" i="1" s="1"/>
  <c r="AG685" i="1" s="1"/>
  <c r="K2409" i="1" l="1"/>
  <c r="K2408" i="1" s="1"/>
  <c r="K804" i="1"/>
  <c r="K792" i="1" s="1"/>
  <c r="K791" i="1" s="1"/>
  <c r="L1975" i="1"/>
  <c r="L1974" i="1" s="1"/>
  <c r="K3205" i="1"/>
  <c r="J3528" i="1"/>
  <c r="L2192" i="1"/>
  <c r="L2191" i="1" s="1"/>
  <c r="L883" i="1"/>
  <c r="L882" i="1" s="1"/>
  <c r="L1100" i="1"/>
  <c r="L1099" i="1" s="1"/>
  <c r="K2741" i="1"/>
  <c r="J3341" i="1"/>
  <c r="J3340" i="1" s="1"/>
  <c r="L3205" i="1"/>
  <c r="J1100" i="1"/>
  <c r="L2409" i="1"/>
  <c r="L2408" i="1" s="1"/>
  <c r="K3461" i="1"/>
  <c r="K2192" i="1"/>
  <c r="K2191" i="1" s="1"/>
  <c r="L1551" i="1"/>
  <c r="L1550" i="1" s="1"/>
  <c r="L1329" i="1"/>
  <c r="L1328" i="1" s="1"/>
  <c r="J2409" i="1"/>
  <c r="L2925" i="1"/>
  <c r="L2830" i="1" s="1"/>
  <c r="K2926" i="1"/>
  <c r="K2925" i="1" s="1"/>
  <c r="K2830" i="1" s="1"/>
  <c r="K3025" i="1"/>
  <c r="K3016" i="1" s="1"/>
  <c r="J2192" i="1"/>
  <c r="J1551" i="1"/>
  <c r="L804" i="1"/>
  <c r="L792" i="1" s="1"/>
  <c r="L791" i="1" s="1"/>
  <c r="L2741" i="1"/>
  <c r="L1760" i="1"/>
  <c r="L1759" i="1" s="1"/>
  <c r="K883" i="1"/>
  <c r="K882" i="1" s="1"/>
  <c r="K2586" i="1"/>
  <c r="K2577" i="1" s="1"/>
  <c r="J1760" i="1"/>
  <c r="K1760" i="1"/>
  <c r="K1759" i="1" s="1"/>
  <c r="K1551" i="1"/>
  <c r="K1550" i="1" s="1"/>
  <c r="J1975" i="1"/>
  <c r="K1975" i="1"/>
  <c r="K1974" i="1" s="1"/>
  <c r="L2586" i="1"/>
  <c r="L2577" i="1" s="1"/>
  <c r="J1329" i="1"/>
  <c r="L3338" i="1"/>
  <c r="L3330" i="1" s="1"/>
  <c r="L3025" i="1"/>
  <c r="L3016" i="1" s="1"/>
  <c r="K1329" i="1"/>
  <c r="K1328" i="1" s="1"/>
  <c r="K3338" i="1"/>
  <c r="K3330" i="1" s="1"/>
  <c r="L3461" i="1"/>
  <c r="K1100" i="1"/>
  <c r="K1099" i="1" s="1"/>
  <c r="K227" i="1"/>
  <c r="K198" i="1" s="1"/>
  <c r="L227" i="1"/>
  <c r="L198" i="1" s="1"/>
  <c r="L303" i="1"/>
  <c r="K513" i="1"/>
  <c r="K303" i="1"/>
  <c r="L513" i="1"/>
  <c r="J2551" i="1"/>
  <c r="J2550" i="1" s="1"/>
  <c r="J2549" i="1" s="1"/>
  <c r="J884" i="1"/>
  <c r="J1671" i="1"/>
  <c r="J980" i="1"/>
  <c r="J3413" i="1"/>
  <c r="J1734" i="1"/>
  <c r="J3817" i="1"/>
  <c r="J1627" i="1"/>
  <c r="J3515" i="1"/>
  <c r="J3200" i="1"/>
  <c r="J1856" i="1"/>
  <c r="J2810" i="1"/>
  <c r="J1517" i="1"/>
  <c r="J2166" i="1"/>
  <c r="J665" i="1"/>
  <c r="J709" i="1"/>
  <c r="J3590" i="1"/>
  <c r="J367" i="1"/>
  <c r="J2744" i="1"/>
  <c r="J2471" i="1"/>
  <c r="J1880" i="1"/>
  <c r="J230" i="1"/>
  <c r="J652" i="1"/>
  <c r="J1172" i="1"/>
  <c r="H2582" i="1"/>
  <c r="N2583" i="1"/>
  <c r="Q2583" i="1" s="1"/>
  <c r="AH2583" i="1" s="1"/>
  <c r="J1949" i="1"/>
  <c r="J566" i="1"/>
  <c r="J514" i="1" s="1"/>
  <c r="J2289" i="1"/>
  <c r="J2383" i="1"/>
  <c r="J469" i="1"/>
  <c r="J412" i="1" s="1"/>
  <c r="J2490" i="1"/>
  <c r="J2091" i="1"/>
  <c r="J102" i="1"/>
  <c r="J352" i="1"/>
  <c r="J841" i="1"/>
  <c r="J804" i="1" s="1"/>
  <c r="J1420" i="1"/>
  <c r="J2068" i="1"/>
  <c r="J2686" i="1"/>
  <c r="J2581" i="1"/>
  <c r="M2582" i="1"/>
  <c r="AG2582" i="1" s="1"/>
  <c r="J2928" i="1"/>
  <c r="J996" i="1"/>
  <c r="J311" i="1"/>
  <c r="J2517" i="1"/>
  <c r="J743" i="1"/>
  <c r="J1400" i="1"/>
  <c r="J507" i="1"/>
  <c r="J1837" i="1"/>
  <c r="J2348" i="1"/>
  <c r="J3068" i="1"/>
  <c r="J2048" i="1"/>
  <c r="J1230" i="1"/>
  <c r="J3980" i="1"/>
  <c r="J1068" i="1"/>
  <c r="J3694" i="1"/>
  <c r="J131" i="1"/>
  <c r="J1648" i="1"/>
  <c r="J3257" i="1"/>
  <c r="J3728" i="1"/>
  <c r="J2994" i="1"/>
  <c r="J2847" i="1"/>
  <c r="J3672" i="1"/>
  <c r="J2259" i="1"/>
  <c r="J401" i="1"/>
  <c r="J3396" i="1"/>
  <c r="J2269" i="1"/>
  <c r="J2623" i="1"/>
  <c r="J3700" i="1"/>
  <c r="J138" i="1"/>
  <c r="J40" i="1"/>
  <c r="J959" i="1"/>
  <c r="J578" i="1"/>
  <c r="J680" i="1"/>
  <c r="J3625" i="1"/>
  <c r="J1442" i="1"/>
  <c r="J3270" i="1"/>
  <c r="I2582" i="1"/>
  <c r="O2583" i="1"/>
  <c r="AI2583" i="1" s="1"/>
  <c r="H450" i="1"/>
  <c r="N450" i="1" s="1"/>
  <c r="Q450" i="1" s="1"/>
  <c r="AH450" i="1" s="1"/>
  <c r="I450" i="1"/>
  <c r="O450" i="1" s="1"/>
  <c r="AI450" i="1" s="1"/>
  <c r="AJ450" i="1"/>
  <c r="G450" i="1"/>
  <c r="M450" i="1" s="1"/>
  <c r="AG450" i="1" s="1"/>
  <c r="K512" i="1" l="1"/>
  <c r="K3437" i="1"/>
  <c r="K3436" i="1" s="1"/>
  <c r="L3437" i="1"/>
  <c r="L3436" i="1" s="1"/>
  <c r="L512" i="1"/>
  <c r="J883" i="1"/>
  <c r="J333" i="1"/>
  <c r="J322" i="1" s="1"/>
  <c r="J19" i="1"/>
  <c r="J2268" i="1"/>
  <c r="J388" i="1"/>
  <c r="J3269" i="1"/>
  <c r="J1441" i="1"/>
  <c r="J3395" i="1"/>
  <c r="J2258" i="1"/>
  <c r="J3979" i="1"/>
  <c r="J3067" i="1"/>
  <c r="J1836" i="1"/>
  <c r="J1399" i="1"/>
  <c r="J306" i="1"/>
  <c r="J2927" i="1"/>
  <c r="J2067" i="1"/>
  <c r="J366" i="1"/>
  <c r="J708" i="1"/>
  <c r="J2160" i="1"/>
  <c r="J3199" i="1"/>
  <c r="J3810" i="1"/>
  <c r="J1670" i="1"/>
  <c r="J679" i="1"/>
  <c r="J2516" i="1"/>
  <c r="J101" i="1"/>
  <c r="J2377" i="1"/>
  <c r="H2581" i="1"/>
  <c r="N2582" i="1"/>
  <c r="Q2582" i="1" s="1"/>
  <c r="AH2582" i="1" s="1"/>
  <c r="J651" i="1"/>
  <c r="J1879" i="1"/>
  <c r="J2743" i="1"/>
  <c r="J1511" i="1"/>
  <c r="J3514" i="1"/>
  <c r="J3339" i="1"/>
  <c r="J2993" i="1"/>
  <c r="J1647" i="1"/>
  <c r="J1229" i="1"/>
  <c r="J2047" i="1"/>
  <c r="J2347" i="1"/>
  <c r="J506" i="1"/>
  <c r="J722" i="1"/>
  <c r="J989" i="1"/>
  <c r="J2580" i="1"/>
  <c r="M2581" i="1"/>
  <c r="AG2581" i="1" s="1"/>
  <c r="J229" i="1"/>
  <c r="J3589" i="1"/>
  <c r="J664" i="1"/>
  <c r="J1728" i="1"/>
  <c r="J979" i="1"/>
  <c r="I2581" i="1"/>
  <c r="O2582" i="1"/>
  <c r="AI2582" i="1" s="1"/>
  <c r="J3699" i="1"/>
  <c r="J571" i="1"/>
  <c r="J3624" i="1"/>
  <c r="J137" i="1"/>
  <c r="J2622" i="1"/>
  <c r="J2144" i="1"/>
  <c r="J792" i="1"/>
  <c r="J3256" i="1"/>
  <c r="J1067" i="1"/>
  <c r="J2846" i="1"/>
  <c r="J1419" i="1"/>
  <c r="J2090" i="1"/>
  <c r="J2288" i="1"/>
  <c r="J1943" i="1"/>
  <c r="J1165" i="1"/>
  <c r="J2470" i="1"/>
  <c r="J2809" i="1"/>
  <c r="J2767" i="1" s="1"/>
  <c r="J3412" i="1"/>
  <c r="H3654" i="1"/>
  <c r="I3654" i="1"/>
  <c r="AJ3654" i="1"/>
  <c r="AJ3653" i="1" s="1"/>
  <c r="G3654" i="1"/>
  <c r="H3650" i="1"/>
  <c r="N3650" i="1" s="1"/>
  <c r="Q3650" i="1" s="1"/>
  <c r="AH3650" i="1" s="1"/>
  <c r="I3650" i="1"/>
  <c r="O3650" i="1" s="1"/>
  <c r="AI3650" i="1" s="1"/>
  <c r="AJ3650" i="1"/>
  <c r="G3650" i="1"/>
  <c r="M3650" i="1" s="1"/>
  <c r="AG3650" i="1" s="1"/>
  <c r="H3647" i="1"/>
  <c r="I3647" i="1"/>
  <c r="AJ3647" i="1"/>
  <c r="AJ3646" i="1" s="1"/>
  <c r="G3647" i="1"/>
  <c r="H671" i="1"/>
  <c r="I671" i="1"/>
  <c r="AJ671" i="1"/>
  <c r="AJ670" i="1" s="1"/>
  <c r="G671" i="1"/>
  <c r="K3998" i="1" l="1"/>
  <c r="L3998" i="1"/>
  <c r="G670" i="1"/>
  <c r="M670" i="1" s="1"/>
  <c r="AG670" i="1" s="1"/>
  <c r="M671" i="1"/>
  <c r="AG671" i="1" s="1"/>
  <c r="G3646" i="1"/>
  <c r="M3646" i="1" s="1"/>
  <c r="AG3646" i="1" s="1"/>
  <c r="M3647" i="1"/>
  <c r="AG3647" i="1" s="1"/>
  <c r="G3653" i="1"/>
  <c r="M3653" i="1" s="1"/>
  <c r="AG3653" i="1" s="1"/>
  <c r="M3654" i="1"/>
  <c r="AG3654" i="1" s="1"/>
  <c r="I3653" i="1"/>
  <c r="O3653" i="1" s="1"/>
  <c r="AI3653" i="1" s="1"/>
  <c r="O3654" i="1"/>
  <c r="AI3654" i="1" s="1"/>
  <c r="J2469" i="1"/>
  <c r="J1942" i="1"/>
  <c r="J2073" i="1"/>
  <c r="J2143" i="1"/>
  <c r="J130" i="1"/>
  <c r="J1727" i="1"/>
  <c r="J2742" i="1"/>
  <c r="J2376" i="1"/>
  <c r="J3809" i="1"/>
  <c r="J305" i="1"/>
  <c r="J304" i="1" s="1"/>
  <c r="J3025" i="1"/>
  <c r="J3016" i="1" s="1"/>
  <c r="I670" i="1"/>
  <c r="O670" i="1" s="1"/>
  <c r="AI670" i="1" s="1"/>
  <c r="O671" i="1"/>
  <c r="AI671" i="1" s="1"/>
  <c r="I2580" i="1"/>
  <c r="O2581" i="1"/>
  <c r="AI2581" i="1" s="1"/>
  <c r="J2579" i="1"/>
  <c r="M2580" i="1"/>
  <c r="AG2580" i="1" s="1"/>
  <c r="J2311" i="1"/>
  <c r="J1212" i="1"/>
  <c r="J2992" i="1"/>
  <c r="J3461" i="1"/>
  <c r="J3437" i="1" s="1"/>
  <c r="J3168" i="1"/>
  <c r="J707" i="1"/>
  <c r="J1398" i="1"/>
  <c r="J2251" i="1"/>
  <c r="J958" i="1"/>
  <c r="J2267" i="1"/>
  <c r="I3646" i="1"/>
  <c r="O3646" i="1" s="1"/>
  <c r="AI3646" i="1" s="1"/>
  <c r="O3647" i="1"/>
  <c r="AI3647" i="1" s="1"/>
  <c r="J3693" i="1"/>
  <c r="J1510" i="1"/>
  <c r="J1626" i="1"/>
  <c r="J2159" i="1"/>
  <c r="J2926" i="1"/>
  <c r="J387" i="1"/>
  <c r="J18" i="1"/>
  <c r="J1158" i="1"/>
  <c r="J3255" i="1"/>
  <c r="H670" i="1"/>
  <c r="N670" i="1" s="1"/>
  <c r="Q670" i="1" s="1"/>
  <c r="AH670" i="1" s="1"/>
  <c r="N671" i="1"/>
  <c r="Q671" i="1" s="1"/>
  <c r="AH671" i="1" s="1"/>
  <c r="H3646" i="1"/>
  <c r="N3646" i="1" s="1"/>
  <c r="Q3646" i="1" s="1"/>
  <c r="AH3646" i="1" s="1"/>
  <c r="N3647" i="1"/>
  <c r="Q3647" i="1" s="1"/>
  <c r="AH3647" i="1" s="1"/>
  <c r="H3653" i="1"/>
  <c r="N3653" i="1" s="1"/>
  <c r="Q3653" i="1" s="1"/>
  <c r="AH3653" i="1" s="1"/>
  <c r="N3654" i="1"/>
  <c r="Q3654" i="1" s="1"/>
  <c r="AH3654" i="1" s="1"/>
  <c r="J2845" i="1"/>
  <c r="J1066" i="1"/>
  <c r="J791" i="1"/>
  <c r="J2621" i="1"/>
  <c r="J3617" i="1"/>
  <c r="J663" i="1"/>
  <c r="J228" i="1"/>
  <c r="J494" i="1"/>
  <c r="J2046" i="1"/>
  <c r="J1862" i="1"/>
  <c r="H2580" i="1"/>
  <c r="N2581" i="1"/>
  <c r="Q2581" i="1" s="1"/>
  <c r="AH2581" i="1" s="1"/>
  <c r="J81" i="1"/>
  <c r="J2509" i="1"/>
  <c r="J1653" i="1"/>
  <c r="J1835" i="1"/>
  <c r="J3964" i="1"/>
  <c r="J3394" i="1"/>
  <c r="J1429" i="1"/>
  <c r="H2356" i="1"/>
  <c r="N2356" i="1" s="1"/>
  <c r="Q2356" i="1" s="1"/>
  <c r="AH2356" i="1" s="1"/>
  <c r="I2356" i="1"/>
  <c r="O2356" i="1" s="1"/>
  <c r="AI2356" i="1" s="1"/>
  <c r="G2356" i="1"/>
  <c r="M2356" i="1" s="1"/>
  <c r="AG2356" i="1" s="1"/>
  <c r="H3987" i="1"/>
  <c r="N3987" i="1" s="1"/>
  <c r="Q3987" i="1" s="1"/>
  <c r="AH3987" i="1" s="1"/>
  <c r="I3987" i="1"/>
  <c r="O3987" i="1" s="1"/>
  <c r="AI3987" i="1" s="1"/>
  <c r="AJ3987" i="1"/>
  <c r="G3987" i="1"/>
  <c r="M3987" i="1" s="1"/>
  <c r="AG3987" i="1" s="1"/>
  <c r="H3837" i="1"/>
  <c r="N3837" i="1" s="1"/>
  <c r="Q3837" i="1" s="1"/>
  <c r="AH3837" i="1" s="1"/>
  <c r="I3837" i="1"/>
  <c r="O3837" i="1" s="1"/>
  <c r="AI3837" i="1" s="1"/>
  <c r="AJ3837" i="1"/>
  <c r="G3837" i="1"/>
  <c r="M3837" i="1" s="1"/>
  <c r="AG3837" i="1" s="1"/>
  <c r="H3001" i="1"/>
  <c r="N3001" i="1" s="1"/>
  <c r="Q3001" i="1" s="1"/>
  <c r="AH3001" i="1" s="1"/>
  <c r="I3001" i="1"/>
  <c r="O3001" i="1" s="1"/>
  <c r="AI3001" i="1" s="1"/>
  <c r="G3001" i="1"/>
  <c r="M3001" i="1" s="1"/>
  <c r="AG3001" i="1" s="1"/>
  <c r="J1834" i="1" l="1"/>
  <c r="H2579" i="1"/>
  <c r="N2580" i="1"/>
  <c r="Q2580" i="1" s="1"/>
  <c r="AH2580" i="1" s="1"/>
  <c r="J3338" i="1"/>
  <c r="J2586" i="1"/>
  <c r="I2579" i="1"/>
  <c r="O2580" i="1"/>
  <c r="AI2580" i="1" s="1"/>
  <c r="J129" i="1"/>
  <c r="J2468" i="1"/>
  <c r="J2045" i="1"/>
  <c r="J1509" i="1"/>
  <c r="J3692" i="1"/>
  <c r="J2244" i="1"/>
  <c r="J1180" i="1"/>
  <c r="J227" i="1"/>
  <c r="J198" i="1" s="1"/>
  <c r="J3616" i="1"/>
  <c r="J2831" i="1"/>
  <c r="J3246" i="1"/>
  <c r="J17" i="1"/>
  <c r="J2158" i="1"/>
  <c r="J2266" i="1"/>
  <c r="J2578" i="1"/>
  <c r="M2578" i="1" s="1"/>
  <c r="AG2578" i="1" s="1"/>
  <c r="M2579" i="1"/>
  <c r="AG2579" i="1" s="1"/>
  <c r="J2375" i="1"/>
  <c r="J1726" i="1"/>
  <c r="J2142" i="1"/>
  <c r="J1397" i="1"/>
  <c r="J80" i="1"/>
  <c r="J2508" i="1"/>
  <c r="J493" i="1"/>
  <c r="J2925" i="1"/>
  <c r="J1625" i="1"/>
  <c r="J957" i="1"/>
  <c r="J2741" i="1"/>
  <c r="J3167" i="1"/>
  <c r="J513" i="1"/>
  <c r="J1941" i="1"/>
  <c r="H3731" i="1"/>
  <c r="N3731" i="1" s="1"/>
  <c r="Q3731" i="1" s="1"/>
  <c r="AH3731" i="1" s="1"/>
  <c r="I3731" i="1"/>
  <c r="O3731" i="1" s="1"/>
  <c r="AI3731" i="1" s="1"/>
  <c r="AJ3731" i="1"/>
  <c r="H3733" i="1"/>
  <c r="N3733" i="1" s="1"/>
  <c r="Q3733" i="1" s="1"/>
  <c r="AH3733" i="1" s="1"/>
  <c r="I3733" i="1"/>
  <c r="O3733" i="1" s="1"/>
  <c r="AI3733" i="1" s="1"/>
  <c r="AJ3733" i="1"/>
  <c r="H3735" i="1"/>
  <c r="N3735" i="1" s="1"/>
  <c r="Q3735" i="1" s="1"/>
  <c r="AH3735" i="1" s="1"/>
  <c r="I3735" i="1"/>
  <c r="O3735" i="1" s="1"/>
  <c r="AI3735" i="1" s="1"/>
  <c r="AJ3735" i="1"/>
  <c r="G3731" i="1"/>
  <c r="M3731" i="1" s="1"/>
  <c r="AG3731" i="1" s="1"/>
  <c r="G3733" i="1"/>
  <c r="M3733" i="1" s="1"/>
  <c r="AG3733" i="1" s="1"/>
  <c r="G3735" i="1"/>
  <c r="M3735" i="1" s="1"/>
  <c r="AG3735" i="1" s="1"/>
  <c r="H3720" i="1"/>
  <c r="I3720" i="1"/>
  <c r="AJ3720" i="1"/>
  <c r="AJ3719" i="1" s="1"/>
  <c r="H3723" i="1"/>
  <c r="I3723" i="1"/>
  <c r="AJ3723" i="1"/>
  <c r="AJ3722" i="1" s="1"/>
  <c r="H3726" i="1"/>
  <c r="I3726" i="1"/>
  <c r="AJ3726" i="1"/>
  <c r="AJ3725" i="1" s="1"/>
  <c r="G3720" i="1"/>
  <c r="G3723" i="1"/>
  <c r="G3726" i="1"/>
  <c r="H3697" i="1"/>
  <c r="I3697" i="1"/>
  <c r="AJ3697" i="1"/>
  <c r="AJ3696" i="1" s="1"/>
  <c r="AJ3695" i="1" s="1"/>
  <c r="AJ3694" i="1" s="1"/>
  <c r="G3697" i="1"/>
  <c r="H3689" i="1"/>
  <c r="I3689" i="1"/>
  <c r="AJ3689" i="1"/>
  <c r="AJ3688" i="1" s="1"/>
  <c r="AJ3687" i="1" s="1"/>
  <c r="AJ3686" i="1" s="1"/>
  <c r="G3689" i="1"/>
  <c r="G3722" i="1" l="1"/>
  <c r="M3722" i="1" s="1"/>
  <c r="AG3722" i="1" s="1"/>
  <c r="M3723" i="1"/>
  <c r="AG3723" i="1" s="1"/>
  <c r="G3688" i="1"/>
  <c r="M3689" i="1"/>
  <c r="AG3689" i="1" s="1"/>
  <c r="G3696" i="1"/>
  <c r="M3697" i="1"/>
  <c r="AG3697" i="1" s="1"/>
  <c r="G3725" i="1"/>
  <c r="M3725" i="1" s="1"/>
  <c r="AG3725" i="1" s="1"/>
  <c r="M3726" i="1"/>
  <c r="AG3726" i="1" s="1"/>
  <c r="G3719" i="1"/>
  <c r="M3719" i="1" s="1"/>
  <c r="AG3719" i="1" s="1"/>
  <c r="M3720" i="1"/>
  <c r="AG3720" i="1" s="1"/>
  <c r="H3722" i="1"/>
  <c r="N3722" i="1" s="1"/>
  <c r="Q3722" i="1" s="1"/>
  <c r="AH3722" i="1" s="1"/>
  <c r="N3723" i="1"/>
  <c r="Q3723" i="1" s="1"/>
  <c r="AH3723" i="1" s="1"/>
  <c r="H3688" i="1"/>
  <c r="N3689" i="1"/>
  <c r="Q3689" i="1" s="1"/>
  <c r="AH3689" i="1" s="1"/>
  <c r="H3696" i="1"/>
  <c r="N3697" i="1"/>
  <c r="Q3697" i="1" s="1"/>
  <c r="AH3697" i="1" s="1"/>
  <c r="I3722" i="1"/>
  <c r="O3722" i="1" s="1"/>
  <c r="AI3722" i="1" s="1"/>
  <c r="O3723" i="1"/>
  <c r="AI3723" i="1" s="1"/>
  <c r="H3719" i="1"/>
  <c r="N3719" i="1" s="1"/>
  <c r="Q3719" i="1" s="1"/>
  <c r="AH3719" i="1" s="1"/>
  <c r="N3720" i="1"/>
  <c r="Q3720" i="1" s="1"/>
  <c r="AH3720" i="1" s="1"/>
  <c r="J1550" i="1"/>
  <c r="J2408" i="1"/>
  <c r="I2578" i="1"/>
  <c r="O2578" i="1" s="1"/>
  <c r="AI2578" i="1" s="1"/>
  <c r="O2579" i="1"/>
  <c r="AI2579" i="1" s="1"/>
  <c r="J3205" i="1"/>
  <c r="J1974" i="1"/>
  <c r="J2577" i="1"/>
  <c r="H2578" i="1"/>
  <c r="N2578" i="1" s="1"/>
  <c r="Q2578" i="1" s="1"/>
  <c r="AH2578" i="1" s="1"/>
  <c r="N2579" i="1"/>
  <c r="Q2579" i="1" s="1"/>
  <c r="AH2579" i="1" s="1"/>
  <c r="H3725" i="1"/>
  <c r="N3725" i="1" s="1"/>
  <c r="Q3725" i="1" s="1"/>
  <c r="AH3725" i="1" s="1"/>
  <c r="N3726" i="1"/>
  <c r="Q3726" i="1" s="1"/>
  <c r="AH3726" i="1" s="1"/>
  <c r="J882" i="1"/>
  <c r="J2830" i="1"/>
  <c r="J1328" i="1"/>
  <c r="J1099" i="1"/>
  <c r="J114" i="1"/>
  <c r="J1759" i="1"/>
  <c r="I3725" i="1"/>
  <c r="O3725" i="1" s="1"/>
  <c r="AI3725" i="1" s="1"/>
  <c r="O3726" i="1"/>
  <c r="AI3726" i="1" s="1"/>
  <c r="I3688" i="1"/>
  <c r="O3689" i="1"/>
  <c r="AI3689" i="1" s="1"/>
  <c r="I3696" i="1"/>
  <c r="O3697" i="1"/>
  <c r="AI3697" i="1" s="1"/>
  <c r="I3719" i="1"/>
  <c r="O3719" i="1" s="1"/>
  <c r="AI3719" i="1" s="1"/>
  <c r="O3720" i="1"/>
  <c r="AI3720" i="1" s="1"/>
  <c r="J512" i="1"/>
  <c r="J3136" i="1"/>
  <c r="J2191" i="1"/>
  <c r="J3436" i="1"/>
  <c r="J3615" i="1"/>
  <c r="J303" i="1"/>
  <c r="J3330" i="1"/>
  <c r="G3730" i="1"/>
  <c r="I3730" i="1"/>
  <c r="AJ3718" i="1"/>
  <c r="AJ3730" i="1"/>
  <c r="AJ3729" i="1" s="1"/>
  <c r="AJ3728" i="1" s="1"/>
  <c r="H3730" i="1"/>
  <c r="H3621" i="1"/>
  <c r="I3621" i="1"/>
  <c r="AJ3621" i="1"/>
  <c r="AJ3620" i="1" s="1"/>
  <c r="AJ3619" i="1" s="1"/>
  <c r="AJ3618" i="1" s="1"/>
  <c r="G3621" i="1"/>
  <c r="I3718" i="1" l="1"/>
  <c r="O3718" i="1" s="1"/>
  <c r="AI3718" i="1" s="1"/>
  <c r="H3718" i="1"/>
  <c r="N3718" i="1" s="1"/>
  <c r="Q3718" i="1" s="1"/>
  <c r="AH3718" i="1" s="1"/>
  <c r="G3718" i="1"/>
  <c r="M3718" i="1" s="1"/>
  <c r="AG3718" i="1" s="1"/>
  <c r="G3687" i="1"/>
  <c r="M3688" i="1"/>
  <c r="AG3688" i="1" s="1"/>
  <c r="G3729" i="1"/>
  <c r="M3730" i="1"/>
  <c r="AG3730" i="1" s="1"/>
  <c r="G3620" i="1"/>
  <c r="M3621" i="1"/>
  <c r="AG3621" i="1" s="1"/>
  <c r="G3695" i="1"/>
  <c r="M3696" i="1"/>
  <c r="AG3696" i="1" s="1"/>
  <c r="I3695" i="1"/>
  <c r="O3696" i="1"/>
  <c r="AI3696" i="1" s="1"/>
  <c r="H3687" i="1"/>
  <c r="N3688" i="1"/>
  <c r="Q3688" i="1" s="1"/>
  <c r="AH3688" i="1" s="1"/>
  <c r="J3998" i="1"/>
  <c r="I3620" i="1"/>
  <c r="O3621" i="1"/>
  <c r="AI3621" i="1" s="1"/>
  <c r="I3729" i="1"/>
  <c r="O3730" i="1"/>
  <c r="AI3730" i="1" s="1"/>
  <c r="H3620" i="1"/>
  <c r="N3621" i="1"/>
  <c r="Q3621" i="1" s="1"/>
  <c r="AH3621" i="1" s="1"/>
  <c r="H3729" i="1"/>
  <c r="N3730" i="1"/>
  <c r="Q3730" i="1" s="1"/>
  <c r="AH3730" i="1" s="1"/>
  <c r="I3687" i="1"/>
  <c r="O3688" i="1"/>
  <c r="AI3688" i="1" s="1"/>
  <c r="H3695" i="1"/>
  <c r="N3696" i="1"/>
  <c r="Q3696" i="1" s="1"/>
  <c r="AH3696" i="1" s="1"/>
  <c r="H3597" i="1"/>
  <c r="N3597" i="1" s="1"/>
  <c r="Q3597" i="1" s="1"/>
  <c r="AH3597" i="1" s="1"/>
  <c r="I3597" i="1"/>
  <c r="O3597" i="1" s="1"/>
  <c r="AI3597" i="1" s="1"/>
  <c r="AJ3597" i="1"/>
  <c r="H3599" i="1"/>
  <c r="N3599" i="1" s="1"/>
  <c r="Q3599" i="1" s="1"/>
  <c r="AH3599" i="1" s="1"/>
  <c r="I3599" i="1"/>
  <c r="O3599" i="1" s="1"/>
  <c r="AI3599" i="1" s="1"/>
  <c r="AJ3599" i="1"/>
  <c r="G3597" i="1"/>
  <c r="M3597" i="1" s="1"/>
  <c r="AG3597" i="1" s="1"/>
  <c r="G3599" i="1"/>
  <c r="M3599" i="1" s="1"/>
  <c r="AG3599" i="1" s="1"/>
  <c r="H3554" i="1"/>
  <c r="I3554" i="1"/>
  <c r="AJ3554" i="1"/>
  <c r="AJ3553" i="1" s="1"/>
  <c r="G3554" i="1"/>
  <c r="H3550" i="1"/>
  <c r="I3550" i="1"/>
  <c r="AJ3550" i="1"/>
  <c r="AJ3549" i="1" s="1"/>
  <c r="G3550" i="1"/>
  <c r="H3538" i="1"/>
  <c r="N3538" i="1" s="1"/>
  <c r="Q3538" i="1" s="1"/>
  <c r="AH3538" i="1" s="1"/>
  <c r="I3538" i="1"/>
  <c r="O3538" i="1" s="1"/>
  <c r="AI3538" i="1" s="1"/>
  <c r="AJ3538" i="1"/>
  <c r="H3540" i="1"/>
  <c r="N3540" i="1" s="1"/>
  <c r="Q3540" i="1" s="1"/>
  <c r="AH3540" i="1" s="1"/>
  <c r="I3540" i="1"/>
  <c r="O3540" i="1" s="1"/>
  <c r="AI3540" i="1" s="1"/>
  <c r="AJ3540" i="1"/>
  <c r="G3538" i="1"/>
  <c r="M3538" i="1" s="1"/>
  <c r="AG3538" i="1" s="1"/>
  <c r="G3540" i="1"/>
  <c r="M3540" i="1" s="1"/>
  <c r="AG3540" i="1" s="1"/>
  <c r="H3518" i="1"/>
  <c r="I3518" i="1"/>
  <c r="AJ3518" i="1"/>
  <c r="AJ3517" i="1" s="1"/>
  <c r="AJ3516" i="1" s="1"/>
  <c r="H3522" i="1"/>
  <c r="I3522" i="1"/>
  <c r="AJ3522" i="1"/>
  <c r="AJ3521" i="1" s="1"/>
  <c r="AJ3520" i="1" s="1"/>
  <c r="H3526" i="1"/>
  <c r="I3526" i="1"/>
  <c r="AJ3526" i="1"/>
  <c r="AJ3525" i="1" s="1"/>
  <c r="AJ3524" i="1" s="1"/>
  <c r="G3518" i="1"/>
  <c r="G3522" i="1"/>
  <c r="G3526" i="1"/>
  <c r="H3420" i="1"/>
  <c r="N3420" i="1" s="1"/>
  <c r="Q3420" i="1" s="1"/>
  <c r="AH3420" i="1" s="1"/>
  <c r="I3420" i="1"/>
  <c r="O3420" i="1" s="1"/>
  <c r="AI3420" i="1" s="1"/>
  <c r="AJ3420" i="1"/>
  <c r="H3422" i="1"/>
  <c r="N3422" i="1" s="1"/>
  <c r="Q3422" i="1" s="1"/>
  <c r="AH3422" i="1" s="1"/>
  <c r="I3422" i="1"/>
  <c r="O3422" i="1" s="1"/>
  <c r="AI3422" i="1" s="1"/>
  <c r="AJ3422" i="1"/>
  <c r="G3420" i="1"/>
  <c r="M3420" i="1" s="1"/>
  <c r="AG3420" i="1" s="1"/>
  <c r="G3422" i="1"/>
  <c r="M3422" i="1" s="1"/>
  <c r="AG3422" i="1" s="1"/>
  <c r="H3402" i="1"/>
  <c r="I3402" i="1"/>
  <c r="AJ3402" i="1"/>
  <c r="AJ3401" i="1" s="1"/>
  <c r="G3402" i="1"/>
  <c r="H3372" i="1"/>
  <c r="N3372" i="1" s="1"/>
  <c r="Q3372" i="1" s="1"/>
  <c r="AH3372" i="1" s="1"/>
  <c r="I3372" i="1"/>
  <c r="O3372" i="1" s="1"/>
  <c r="AI3372" i="1" s="1"/>
  <c r="AJ3372" i="1"/>
  <c r="H3374" i="1"/>
  <c r="N3374" i="1" s="1"/>
  <c r="Q3374" i="1" s="1"/>
  <c r="AH3374" i="1" s="1"/>
  <c r="I3374" i="1"/>
  <c r="O3374" i="1" s="1"/>
  <c r="AI3374" i="1" s="1"/>
  <c r="AJ3374" i="1"/>
  <c r="G3372" i="1"/>
  <c r="M3372" i="1" s="1"/>
  <c r="AG3372" i="1" s="1"/>
  <c r="G3374" i="1"/>
  <c r="M3374" i="1" s="1"/>
  <c r="AG3374" i="1" s="1"/>
  <c r="H3365" i="1"/>
  <c r="N3365" i="1" s="1"/>
  <c r="Q3365" i="1" s="1"/>
  <c r="AH3365" i="1" s="1"/>
  <c r="I3365" i="1"/>
  <c r="O3365" i="1" s="1"/>
  <c r="AI3365" i="1" s="1"/>
  <c r="AJ3365" i="1"/>
  <c r="H3367" i="1"/>
  <c r="N3367" i="1" s="1"/>
  <c r="Q3367" i="1" s="1"/>
  <c r="AH3367" i="1" s="1"/>
  <c r="I3367" i="1"/>
  <c r="O3367" i="1" s="1"/>
  <c r="AI3367" i="1" s="1"/>
  <c r="AJ3367" i="1"/>
  <c r="H3369" i="1"/>
  <c r="N3369" i="1" s="1"/>
  <c r="Q3369" i="1" s="1"/>
  <c r="AH3369" i="1" s="1"/>
  <c r="I3369" i="1"/>
  <c r="O3369" i="1" s="1"/>
  <c r="AI3369" i="1" s="1"/>
  <c r="AJ3369" i="1"/>
  <c r="G3365" i="1"/>
  <c r="M3365" i="1" s="1"/>
  <c r="AG3365" i="1" s="1"/>
  <c r="G3367" i="1"/>
  <c r="M3367" i="1" s="1"/>
  <c r="AG3367" i="1" s="1"/>
  <c r="G3369" i="1"/>
  <c r="M3369" i="1" s="1"/>
  <c r="AG3369" i="1" s="1"/>
  <c r="H3355" i="1"/>
  <c r="I3355" i="1"/>
  <c r="AJ3355" i="1"/>
  <c r="AJ3354" i="1" s="1"/>
  <c r="AJ3353" i="1" s="1"/>
  <c r="G3355" i="1"/>
  <c r="H3351" i="1"/>
  <c r="I3351" i="1"/>
  <c r="AJ3351" i="1"/>
  <c r="AJ3350" i="1" s="1"/>
  <c r="G3351" i="1"/>
  <c r="G3350" i="1" l="1"/>
  <c r="M3350" i="1" s="1"/>
  <c r="AG3350" i="1" s="1"/>
  <c r="M3351" i="1"/>
  <c r="AG3351" i="1" s="1"/>
  <c r="G3354" i="1"/>
  <c r="M3355" i="1"/>
  <c r="AG3355" i="1" s="1"/>
  <c r="G3401" i="1"/>
  <c r="M3401" i="1" s="1"/>
  <c r="AG3401" i="1" s="1"/>
  <c r="M3402" i="1"/>
  <c r="AG3402" i="1" s="1"/>
  <c r="G3525" i="1"/>
  <c r="M3526" i="1"/>
  <c r="AG3526" i="1" s="1"/>
  <c r="G3549" i="1"/>
  <c r="M3549" i="1" s="1"/>
  <c r="AG3549" i="1" s="1"/>
  <c r="M3550" i="1"/>
  <c r="AG3550" i="1" s="1"/>
  <c r="G3553" i="1"/>
  <c r="M3553" i="1" s="1"/>
  <c r="AG3553" i="1" s="1"/>
  <c r="M3554" i="1"/>
  <c r="AG3554" i="1" s="1"/>
  <c r="G3686" i="1"/>
  <c r="M3686" i="1" s="1"/>
  <c r="AG3686" i="1" s="1"/>
  <c r="M3687" i="1"/>
  <c r="AG3687" i="1" s="1"/>
  <c r="G3521" i="1"/>
  <c r="M3522" i="1"/>
  <c r="AG3522" i="1" s="1"/>
  <c r="G3517" i="1"/>
  <c r="M3518" i="1"/>
  <c r="AG3518" i="1" s="1"/>
  <c r="G3728" i="1"/>
  <c r="M3728" i="1" s="1"/>
  <c r="AG3728" i="1" s="1"/>
  <c r="M3729" i="1"/>
  <c r="AG3729" i="1" s="1"/>
  <c r="G3694" i="1"/>
  <c r="M3694" i="1" s="1"/>
  <c r="AG3694" i="1" s="1"/>
  <c r="M3695" i="1"/>
  <c r="AG3695" i="1" s="1"/>
  <c r="G3619" i="1"/>
  <c r="M3620" i="1"/>
  <c r="AG3620" i="1" s="1"/>
  <c r="I3401" i="1"/>
  <c r="O3401" i="1" s="1"/>
  <c r="AI3401" i="1" s="1"/>
  <c r="O3402" i="1"/>
  <c r="AI3402" i="1" s="1"/>
  <c r="I3517" i="1"/>
  <c r="O3518" i="1"/>
  <c r="AI3518" i="1" s="1"/>
  <c r="I3549" i="1"/>
  <c r="O3549" i="1" s="1"/>
  <c r="AI3549" i="1" s="1"/>
  <c r="O3550" i="1"/>
  <c r="AI3550" i="1" s="1"/>
  <c r="I3553" i="1"/>
  <c r="O3554" i="1"/>
  <c r="AI3554" i="1" s="1"/>
  <c r="I3354" i="1"/>
  <c r="O3355" i="1"/>
  <c r="AI3355" i="1" s="1"/>
  <c r="H3401" i="1"/>
  <c r="N3401" i="1" s="1"/>
  <c r="Q3401" i="1" s="1"/>
  <c r="AH3401" i="1" s="1"/>
  <c r="N3402" i="1"/>
  <c r="Q3402" i="1" s="1"/>
  <c r="AH3402" i="1" s="1"/>
  <c r="I3521" i="1"/>
  <c r="O3522" i="1"/>
  <c r="AI3522" i="1" s="1"/>
  <c r="H3517" i="1"/>
  <c r="N3518" i="1"/>
  <c r="Q3518" i="1" s="1"/>
  <c r="AH3518" i="1" s="1"/>
  <c r="H3549" i="1"/>
  <c r="N3549" i="1" s="1"/>
  <c r="Q3549" i="1" s="1"/>
  <c r="AH3549" i="1" s="1"/>
  <c r="N3550" i="1"/>
  <c r="Q3550" i="1" s="1"/>
  <c r="AH3550" i="1" s="1"/>
  <c r="H3553" i="1"/>
  <c r="N3554" i="1"/>
  <c r="Q3554" i="1" s="1"/>
  <c r="AH3554" i="1" s="1"/>
  <c r="I3686" i="1"/>
  <c r="O3686" i="1" s="1"/>
  <c r="AI3686" i="1" s="1"/>
  <c r="O3687" i="1"/>
  <c r="AI3687" i="1" s="1"/>
  <c r="H3619" i="1"/>
  <c r="N3620" i="1"/>
  <c r="Q3620" i="1" s="1"/>
  <c r="AH3620" i="1" s="1"/>
  <c r="I3619" i="1"/>
  <c r="O3620" i="1"/>
  <c r="AI3620" i="1" s="1"/>
  <c r="H3686" i="1"/>
  <c r="N3686" i="1" s="1"/>
  <c r="Q3686" i="1" s="1"/>
  <c r="AH3686" i="1" s="1"/>
  <c r="N3687" i="1"/>
  <c r="Q3687" i="1" s="1"/>
  <c r="AH3687" i="1" s="1"/>
  <c r="I3350" i="1"/>
  <c r="O3350" i="1" s="1"/>
  <c r="AI3350" i="1" s="1"/>
  <c r="O3351" i="1"/>
  <c r="AI3351" i="1" s="1"/>
  <c r="H3350" i="1"/>
  <c r="N3350" i="1" s="1"/>
  <c r="Q3350" i="1" s="1"/>
  <c r="AH3350" i="1" s="1"/>
  <c r="N3351" i="1"/>
  <c r="Q3351" i="1" s="1"/>
  <c r="AH3351" i="1" s="1"/>
  <c r="H3354" i="1"/>
  <c r="N3355" i="1"/>
  <c r="Q3355" i="1" s="1"/>
  <c r="AH3355" i="1" s="1"/>
  <c r="I3525" i="1"/>
  <c r="O3526" i="1"/>
  <c r="AI3526" i="1" s="1"/>
  <c r="H3521" i="1"/>
  <c r="N3522" i="1"/>
  <c r="Q3522" i="1" s="1"/>
  <c r="AH3522" i="1" s="1"/>
  <c r="H3525" i="1"/>
  <c r="N3526" i="1"/>
  <c r="Q3526" i="1" s="1"/>
  <c r="AH3526" i="1" s="1"/>
  <c r="H3694" i="1"/>
  <c r="N3694" i="1" s="1"/>
  <c r="Q3694" i="1" s="1"/>
  <c r="AH3694" i="1" s="1"/>
  <c r="N3695" i="1"/>
  <c r="Q3695" i="1" s="1"/>
  <c r="AH3695" i="1" s="1"/>
  <c r="H3728" i="1"/>
  <c r="N3728" i="1" s="1"/>
  <c r="Q3728" i="1" s="1"/>
  <c r="AH3728" i="1" s="1"/>
  <c r="N3729" i="1"/>
  <c r="Q3729" i="1" s="1"/>
  <c r="AH3729" i="1" s="1"/>
  <c r="I3728" i="1"/>
  <c r="O3728" i="1" s="1"/>
  <c r="AI3728" i="1" s="1"/>
  <c r="O3729" i="1"/>
  <c r="AI3729" i="1" s="1"/>
  <c r="I3694" i="1"/>
  <c r="O3694" i="1" s="1"/>
  <c r="AI3694" i="1" s="1"/>
  <c r="O3695" i="1"/>
  <c r="AI3695" i="1" s="1"/>
  <c r="AJ3596" i="1"/>
  <c r="G3537" i="1"/>
  <c r="M3537" i="1" s="1"/>
  <c r="AG3537" i="1" s="1"/>
  <c r="G3596" i="1"/>
  <c r="M3596" i="1" s="1"/>
  <c r="AG3596" i="1" s="1"/>
  <c r="H3537" i="1"/>
  <c r="N3537" i="1" s="1"/>
  <c r="Q3537" i="1" s="1"/>
  <c r="AH3537" i="1" s="1"/>
  <c r="I3537" i="1"/>
  <c r="O3537" i="1" s="1"/>
  <c r="AI3537" i="1" s="1"/>
  <c r="H3596" i="1"/>
  <c r="N3596" i="1" s="1"/>
  <c r="Q3596" i="1" s="1"/>
  <c r="AH3596" i="1" s="1"/>
  <c r="H3419" i="1"/>
  <c r="I3596" i="1"/>
  <c r="O3596" i="1" s="1"/>
  <c r="AI3596" i="1" s="1"/>
  <c r="AJ3537" i="1"/>
  <c r="AJ3515" i="1"/>
  <c r="AJ3514" i="1" s="1"/>
  <c r="AJ3419" i="1"/>
  <c r="AJ3418" i="1" s="1"/>
  <c r="G3364" i="1"/>
  <c r="M3364" i="1" s="1"/>
  <c r="AG3364" i="1" s="1"/>
  <c r="AJ3364" i="1"/>
  <c r="H3371" i="1"/>
  <c r="N3371" i="1" s="1"/>
  <c r="Q3371" i="1" s="1"/>
  <c r="AH3371" i="1" s="1"/>
  <c r="I3364" i="1"/>
  <c r="O3364" i="1" s="1"/>
  <c r="AI3364" i="1" s="1"/>
  <c r="G3371" i="1"/>
  <c r="M3371" i="1" s="1"/>
  <c r="AG3371" i="1" s="1"/>
  <c r="AJ3371" i="1"/>
  <c r="I3419" i="1"/>
  <c r="G3419" i="1"/>
  <c r="I3371" i="1"/>
  <c r="O3371" i="1" s="1"/>
  <c r="AI3371" i="1" s="1"/>
  <c r="H3364" i="1"/>
  <c r="N3364" i="1" s="1"/>
  <c r="Q3364" i="1" s="1"/>
  <c r="AH3364" i="1" s="1"/>
  <c r="H3284" i="1"/>
  <c r="I3284" i="1"/>
  <c r="AJ3284" i="1"/>
  <c r="AJ3283" i="1" s="1"/>
  <c r="H3287" i="1"/>
  <c r="I3287" i="1"/>
  <c r="AJ3287" i="1"/>
  <c r="AJ3286" i="1" s="1"/>
  <c r="G3287" i="1"/>
  <c r="G3284" i="1"/>
  <c r="H3274" i="1"/>
  <c r="I3274" i="1"/>
  <c r="AJ3274" i="1"/>
  <c r="AJ3273" i="1" s="1"/>
  <c r="H3277" i="1"/>
  <c r="I3277" i="1"/>
  <c r="AJ3277" i="1"/>
  <c r="AJ3276" i="1" s="1"/>
  <c r="H3280" i="1"/>
  <c r="I3280" i="1"/>
  <c r="AJ3280" i="1"/>
  <c r="AJ3279" i="1" s="1"/>
  <c r="G3274" i="1"/>
  <c r="G3277" i="1"/>
  <c r="G3280" i="1"/>
  <c r="H3260" i="1"/>
  <c r="I3260" i="1"/>
  <c r="AJ3260" i="1"/>
  <c r="AJ3259" i="1" s="1"/>
  <c r="H3263" i="1"/>
  <c r="I3263" i="1"/>
  <c r="AJ3263" i="1"/>
  <c r="AJ3262" i="1" s="1"/>
  <c r="G3260" i="1"/>
  <c r="G3263" i="1"/>
  <c r="H3203" i="1"/>
  <c r="I3203" i="1"/>
  <c r="AJ3203" i="1"/>
  <c r="AJ3202" i="1" s="1"/>
  <c r="AJ3201" i="1" s="1"/>
  <c r="G3203" i="1"/>
  <c r="AJ3200" i="1" l="1"/>
  <c r="AJ3199" i="1" s="1"/>
  <c r="N3553" i="1"/>
  <c r="Q3553" i="1" s="1"/>
  <c r="AH3553" i="1" s="1"/>
  <c r="O3553" i="1"/>
  <c r="AI3553" i="1" s="1"/>
  <c r="G3618" i="1"/>
  <c r="M3618" i="1" s="1"/>
  <c r="AG3618" i="1" s="1"/>
  <c r="M3619" i="1"/>
  <c r="AG3619" i="1" s="1"/>
  <c r="G3520" i="1"/>
  <c r="M3520" i="1" s="1"/>
  <c r="AG3520" i="1" s="1"/>
  <c r="M3521" i="1"/>
  <c r="AG3521" i="1" s="1"/>
  <c r="G3262" i="1"/>
  <c r="M3262" i="1" s="1"/>
  <c r="AG3262" i="1" s="1"/>
  <c r="M3263" i="1"/>
  <c r="AG3263" i="1" s="1"/>
  <c r="G3524" i="1"/>
  <c r="M3524" i="1" s="1"/>
  <c r="AG3524" i="1" s="1"/>
  <c r="M3525" i="1"/>
  <c r="AG3525" i="1" s="1"/>
  <c r="G3353" i="1"/>
  <c r="M3353" i="1" s="1"/>
  <c r="AG3353" i="1" s="1"/>
  <c r="M3354" i="1"/>
  <c r="AG3354" i="1" s="1"/>
  <c r="G3279" i="1"/>
  <c r="M3279" i="1" s="1"/>
  <c r="AG3279" i="1" s="1"/>
  <c r="M3280" i="1"/>
  <c r="AG3280" i="1" s="1"/>
  <c r="G3286" i="1"/>
  <c r="M3286" i="1" s="1"/>
  <c r="AG3286" i="1" s="1"/>
  <c r="M3287" i="1"/>
  <c r="AG3287" i="1" s="1"/>
  <c r="G3516" i="1"/>
  <c r="M3517" i="1"/>
  <c r="AG3517" i="1" s="1"/>
  <c r="G3202" i="1"/>
  <c r="M3203" i="1"/>
  <c r="AG3203" i="1" s="1"/>
  <c r="G3283" i="1"/>
  <c r="M3283" i="1" s="1"/>
  <c r="AG3283" i="1" s="1"/>
  <c r="M3284" i="1"/>
  <c r="AG3284" i="1" s="1"/>
  <c r="G3259" i="1"/>
  <c r="M3259" i="1" s="1"/>
  <c r="AG3259" i="1" s="1"/>
  <c r="M3260" i="1"/>
  <c r="AG3260" i="1" s="1"/>
  <c r="G3276" i="1"/>
  <c r="M3276" i="1" s="1"/>
  <c r="AG3276" i="1" s="1"/>
  <c r="M3277" i="1"/>
  <c r="AG3277" i="1" s="1"/>
  <c r="G3273" i="1"/>
  <c r="M3273" i="1" s="1"/>
  <c r="AG3273" i="1" s="1"/>
  <c r="M3274" i="1"/>
  <c r="AG3274" i="1" s="1"/>
  <c r="G3418" i="1"/>
  <c r="M3418" i="1" s="1"/>
  <c r="AG3418" i="1" s="1"/>
  <c r="M3419" i="1"/>
  <c r="AG3419" i="1" s="1"/>
  <c r="H3262" i="1"/>
  <c r="N3262" i="1" s="1"/>
  <c r="Q3262" i="1" s="1"/>
  <c r="AH3262" i="1" s="1"/>
  <c r="N3263" i="1"/>
  <c r="Q3263" i="1" s="1"/>
  <c r="AH3263" i="1" s="1"/>
  <c r="I3279" i="1"/>
  <c r="O3279" i="1" s="1"/>
  <c r="AI3279" i="1" s="1"/>
  <c r="O3280" i="1"/>
  <c r="AI3280" i="1" s="1"/>
  <c r="H3276" i="1"/>
  <c r="N3276" i="1" s="1"/>
  <c r="Q3276" i="1" s="1"/>
  <c r="AH3276" i="1" s="1"/>
  <c r="N3277" i="1"/>
  <c r="Q3277" i="1" s="1"/>
  <c r="AH3277" i="1" s="1"/>
  <c r="H3286" i="1"/>
  <c r="N3286" i="1" s="1"/>
  <c r="Q3286" i="1" s="1"/>
  <c r="AH3286" i="1" s="1"/>
  <c r="N3287" i="1"/>
  <c r="Q3287" i="1" s="1"/>
  <c r="AH3287" i="1" s="1"/>
  <c r="H3418" i="1"/>
  <c r="N3418" i="1" s="1"/>
  <c r="Q3418" i="1" s="1"/>
  <c r="AH3418" i="1" s="1"/>
  <c r="N3419" i="1"/>
  <c r="Q3419" i="1" s="1"/>
  <c r="AH3419" i="1" s="1"/>
  <c r="H3524" i="1"/>
  <c r="N3524" i="1" s="1"/>
  <c r="Q3524" i="1" s="1"/>
  <c r="AH3524" i="1" s="1"/>
  <c r="N3525" i="1"/>
  <c r="Q3525" i="1" s="1"/>
  <c r="AH3525" i="1" s="1"/>
  <c r="I3524" i="1"/>
  <c r="O3524" i="1" s="1"/>
  <c r="AI3524" i="1" s="1"/>
  <c r="O3525" i="1"/>
  <c r="AI3525" i="1" s="1"/>
  <c r="H3618" i="1"/>
  <c r="N3618" i="1" s="1"/>
  <c r="Q3618" i="1" s="1"/>
  <c r="AH3618" i="1" s="1"/>
  <c r="N3619" i="1"/>
  <c r="Q3619" i="1" s="1"/>
  <c r="AH3619" i="1" s="1"/>
  <c r="H3516" i="1"/>
  <c r="N3517" i="1"/>
  <c r="Q3517" i="1" s="1"/>
  <c r="AH3517" i="1" s="1"/>
  <c r="I3516" i="1"/>
  <c r="O3517" i="1"/>
  <c r="AI3517" i="1" s="1"/>
  <c r="H3279" i="1"/>
  <c r="N3279" i="1" s="1"/>
  <c r="Q3279" i="1" s="1"/>
  <c r="AH3279" i="1" s="1"/>
  <c r="N3280" i="1"/>
  <c r="Q3280" i="1" s="1"/>
  <c r="AH3280" i="1" s="1"/>
  <c r="I3202" i="1"/>
  <c r="O3203" i="1"/>
  <c r="AI3203" i="1" s="1"/>
  <c r="I3259" i="1"/>
  <c r="O3259" i="1" s="1"/>
  <c r="AI3259" i="1" s="1"/>
  <c r="O3260" i="1"/>
  <c r="AI3260" i="1" s="1"/>
  <c r="I3283" i="1"/>
  <c r="O3283" i="1" s="1"/>
  <c r="AI3283" i="1" s="1"/>
  <c r="O3284" i="1"/>
  <c r="AI3284" i="1" s="1"/>
  <c r="I3273" i="1"/>
  <c r="O3273" i="1" s="1"/>
  <c r="AI3273" i="1" s="1"/>
  <c r="O3274" i="1"/>
  <c r="AI3274" i="1" s="1"/>
  <c r="H3202" i="1"/>
  <c r="N3203" i="1"/>
  <c r="Q3203" i="1" s="1"/>
  <c r="AH3203" i="1" s="1"/>
  <c r="I3262" i="1"/>
  <c r="O3262" i="1" s="1"/>
  <c r="AI3262" i="1" s="1"/>
  <c r="O3263" i="1"/>
  <c r="AI3263" i="1" s="1"/>
  <c r="H3259" i="1"/>
  <c r="N3259" i="1" s="1"/>
  <c r="Q3259" i="1" s="1"/>
  <c r="AH3259" i="1" s="1"/>
  <c r="N3260" i="1"/>
  <c r="Q3260" i="1" s="1"/>
  <c r="AH3260" i="1" s="1"/>
  <c r="I3276" i="1"/>
  <c r="O3276" i="1" s="1"/>
  <c r="AI3276" i="1" s="1"/>
  <c r="O3277" i="1"/>
  <c r="AI3277" i="1" s="1"/>
  <c r="H3273" i="1"/>
  <c r="N3273" i="1" s="1"/>
  <c r="Q3273" i="1" s="1"/>
  <c r="AH3273" i="1" s="1"/>
  <c r="N3274" i="1"/>
  <c r="Q3274" i="1" s="1"/>
  <c r="AH3274" i="1" s="1"/>
  <c r="I3286" i="1"/>
  <c r="O3286" i="1" s="1"/>
  <c r="AI3286" i="1" s="1"/>
  <c r="O3287" i="1"/>
  <c r="AI3287" i="1" s="1"/>
  <c r="H3283" i="1"/>
  <c r="N3283" i="1" s="1"/>
  <c r="Q3283" i="1" s="1"/>
  <c r="AH3283" i="1" s="1"/>
  <c r="N3284" i="1"/>
  <c r="Q3284" i="1" s="1"/>
  <c r="AH3284" i="1" s="1"/>
  <c r="I3418" i="1"/>
  <c r="O3418" i="1" s="1"/>
  <c r="AI3418" i="1" s="1"/>
  <c r="O3419" i="1"/>
  <c r="AI3419" i="1" s="1"/>
  <c r="H3520" i="1"/>
  <c r="N3520" i="1" s="1"/>
  <c r="Q3520" i="1" s="1"/>
  <c r="AH3520" i="1" s="1"/>
  <c r="N3521" i="1"/>
  <c r="Q3521" i="1" s="1"/>
  <c r="AH3521" i="1" s="1"/>
  <c r="H3353" i="1"/>
  <c r="N3353" i="1" s="1"/>
  <c r="Q3353" i="1" s="1"/>
  <c r="AH3353" i="1" s="1"/>
  <c r="N3354" i="1"/>
  <c r="Q3354" i="1" s="1"/>
  <c r="AH3354" i="1" s="1"/>
  <c r="I3618" i="1"/>
  <c r="O3618" i="1" s="1"/>
  <c r="AI3618" i="1" s="1"/>
  <c r="O3619" i="1"/>
  <c r="AI3619" i="1" s="1"/>
  <c r="I3520" i="1"/>
  <c r="O3520" i="1" s="1"/>
  <c r="AI3520" i="1" s="1"/>
  <c r="O3521" i="1"/>
  <c r="AI3521" i="1" s="1"/>
  <c r="I3353" i="1"/>
  <c r="O3353" i="1" s="1"/>
  <c r="AI3353" i="1" s="1"/>
  <c r="O3354" i="1"/>
  <c r="AI3354" i="1" s="1"/>
  <c r="H3363" i="1"/>
  <c r="N3363" i="1" s="1"/>
  <c r="Q3363" i="1" s="1"/>
  <c r="AH3363" i="1" s="1"/>
  <c r="AJ3363" i="1"/>
  <c r="AJ3272" i="1"/>
  <c r="G3363" i="1"/>
  <c r="M3363" i="1" s="1"/>
  <c r="AG3363" i="1" s="1"/>
  <c r="I3363" i="1"/>
  <c r="O3363" i="1" s="1"/>
  <c r="AI3363" i="1" s="1"/>
  <c r="AJ3282" i="1"/>
  <c r="AJ3258" i="1"/>
  <c r="AJ3131" i="1"/>
  <c r="AJ3130" i="1" s="1"/>
  <c r="I3131" i="1"/>
  <c r="H3131" i="1"/>
  <c r="G3131" i="1"/>
  <c r="H3072" i="1"/>
  <c r="I3072" i="1"/>
  <c r="AJ3072" i="1"/>
  <c r="AJ3071" i="1" s="1"/>
  <c r="H3075" i="1"/>
  <c r="I3075" i="1"/>
  <c r="AJ3075" i="1"/>
  <c r="AJ3074" i="1" s="1"/>
  <c r="G3072" i="1"/>
  <c r="G3075" i="1"/>
  <c r="G3258" i="1" l="1"/>
  <c r="M3258" i="1" s="1"/>
  <c r="AG3258" i="1" s="1"/>
  <c r="I3258" i="1"/>
  <c r="O3258" i="1" s="1"/>
  <c r="AI3258" i="1" s="1"/>
  <c r="I3282" i="1"/>
  <c r="O3282" i="1" s="1"/>
  <c r="AI3282" i="1" s="1"/>
  <c r="H3258" i="1"/>
  <c r="N3258" i="1" s="1"/>
  <c r="Q3258" i="1" s="1"/>
  <c r="AH3258" i="1" s="1"/>
  <c r="I3272" i="1"/>
  <c r="O3272" i="1" s="1"/>
  <c r="AI3272" i="1" s="1"/>
  <c r="H3282" i="1"/>
  <c r="N3282" i="1" s="1"/>
  <c r="Q3282" i="1" s="1"/>
  <c r="AH3282" i="1" s="1"/>
  <c r="H3272" i="1"/>
  <c r="N3272" i="1" s="1"/>
  <c r="Q3272" i="1" s="1"/>
  <c r="AH3272" i="1" s="1"/>
  <c r="G3282" i="1"/>
  <c r="M3282" i="1" s="1"/>
  <c r="AG3282" i="1" s="1"/>
  <c r="G3272" i="1"/>
  <c r="M3272" i="1" s="1"/>
  <c r="AG3272" i="1" s="1"/>
  <c r="M3516" i="1"/>
  <c r="AG3516" i="1" s="1"/>
  <c r="G3515" i="1"/>
  <c r="G3071" i="1"/>
  <c r="M3071" i="1" s="1"/>
  <c r="AG3071" i="1" s="1"/>
  <c r="M3072" i="1"/>
  <c r="AG3072" i="1" s="1"/>
  <c r="G3074" i="1"/>
  <c r="M3074" i="1" s="1"/>
  <c r="AG3074" i="1" s="1"/>
  <c r="M3075" i="1"/>
  <c r="AG3075" i="1" s="1"/>
  <c r="G3130" i="1"/>
  <c r="M3130" i="1" s="1"/>
  <c r="AG3130" i="1" s="1"/>
  <c r="M3131" i="1"/>
  <c r="AG3131" i="1" s="1"/>
  <c r="H3130" i="1"/>
  <c r="N3130" i="1" s="1"/>
  <c r="Q3130" i="1" s="1"/>
  <c r="AH3130" i="1" s="1"/>
  <c r="N3131" i="1"/>
  <c r="Q3131" i="1" s="1"/>
  <c r="AH3131" i="1" s="1"/>
  <c r="I3130" i="1"/>
  <c r="O3130" i="1" s="1"/>
  <c r="AI3130" i="1" s="1"/>
  <c r="O3131" i="1"/>
  <c r="AI3131" i="1" s="1"/>
  <c r="G3201" i="1"/>
  <c r="M3202" i="1"/>
  <c r="AG3202" i="1" s="1"/>
  <c r="H3074" i="1"/>
  <c r="N3074" i="1" s="1"/>
  <c r="Q3074" i="1" s="1"/>
  <c r="AH3074" i="1" s="1"/>
  <c r="N3075" i="1"/>
  <c r="Q3075" i="1" s="1"/>
  <c r="AH3075" i="1" s="1"/>
  <c r="H3201" i="1"/>
  <c r="N3202" i="1"/>
  <c r="Q3202" i="1" s="1"/>
  <c r="AH3202" i="1" s="1"/>
  <c r="I3201" i="1"/>
  <c r="O3202" i="1"/>
  <c r="AI3202" i="1" s="1"/>
  <c r="O3516" i="1"/>
  <c r="AI3516" i="1" s="1"/>
  <c r="I3515" i="1"/>
  <c r="I3071" i="1"/>
  <c r="O3071" i="1" s="1"/>
  <c r="AI3071" i="1" s="1"/>
  <c r="O3072" i="1"/>
  <c r="AI3072" i="1" s="1"/>
  <c r="I3074" i="1"/>
  <c r="O3074" i="1" s="1"/>
  <c r="AI3074" i="1" s="1"/>
  <c r="O3075" i="1"/>
  <c r="AI3075" i="1" s="1"/>
  <c r="H3071" i="1"/>
  <c r="N3071" i="1" s="1"/>
  <c r="Q3071" i="1" s="1"/>
  <c r="AH3071" i="1" s="1"/>
  <c r="N3072" i="1"/>
  <c r="Q3072" i="1" s="1"/>
  <c r="AH3072" i="1" s="1"/>
  <c r="N3516" i="1"/>
  <c r="Q3516" i="1" s="1"/>
  <c r="AH3516" i="1" s="1"/>
  <c r="H3515" i="1"/>
  <c r="AJ3070" i="1"/>
  <c r="AJ3069" i="1" s="1"/>
  <c r="H2931" i="1"/>
  <c r="I2931" i="1"/>
  <c r="AJ2931" i="1"/>
  <c r="AJ2930" i="1" s="1"/>
  <c r="H2934" i="1"/>
  <c r="I2934" i="1"/>
  <c r="AJ2934" i="1"/>
  <c r="AJ2933" i="1" s="1"/>
  <c r="H2937" i="1"/>
  <c r="I2937" i="1"/>
  <c r="AJ2937" i="1"/>
  <c r="AJ2936" i="1" s="1"/>
  <c r="G2931" i="1"/>
  <c r="G2934" i="1"/>
  <c r="G2937" i="1"/>
  <c r="AJ2911" i="1"/>
  <c r="AJ2910" i="1" s="1"/>
  <c r="I2911" i="1"/>
  <c r="H2911" i="1"/>
  <c r="G2911" i="1"/>
  <c r="AJ2908" i="1"/>
  <c r="AJ2907" i="1" s="1"/>
  <c r="I2908" i="1"/>
  <c r="H2908" i="1"/>
  <c r="G2908" i="1"/>
  <c r="AJ2886" i="1"/>
  <c r="AJ2885" i="1" s="1"/>
  <c r="I2886" i="1"/>
  <c r="H2886" i="1"/>
  <c r="G2886" i="1"/>
  <c r="AJ2883" i="1"/>
  <c r="AJ2882" i="1" s="1"/>
  <c r="I2883" i="1"/>
  <c r="H2883" i="1"/>
  <c r="G2883" i="1"/>
  <c r="AJ2877" i="1"/>
  <c r="AJ2876" i="1" s="1"/>
  <c r="I2877" i="1"/>
  <c r="H2877" i="1"/>
  <c r="G2877" i="1"/>
  <c r="H2874" i="1"/>
  <c r="I2874" i="1"/>
  <c r="AJ2874" i="1"/>
  <c r="AJ2873" i="1" s="1"/>
  <c r="G2874" i="1"/>
  <c r="H2863" i="1"/>
  <c r="I2863" i="1"/>
  <c r="AJ2863" i="1"/>
  <c r="AJ2862" i="1" s="1"/>
  <c r="AJ2861" i="1" s="1"/>
  <c r="G2863" i="1"/>
  <c r="H2850" i="1"/>
  <c r="I2850" i="1"/>
  <c r="AJ2850" i="1"/>
  <c r="AJ2849" i="1" s="1"/>
  <c r="H2853" i="1"/>
  <c r="I2853" i="1"/>
  <c r="AJ2853" i="1"/>
  <c r="AJ2852" i="1" s="1"/>
  <c r="H2856" i="1"/>
  <c r="I2856" i="1"/>
  <c r="AJ2856" i="1"/>
  <c r="AJ2855" i="1" s="1"/>
  <c r="G2850" i="1"/>
  <c r="G2853" i="1"/>
  <c r="G2856" i="1"/>
  <c r="H2814" i="1"/>
  <c r="I2814" i="1"/>
  <c r="AJ2814" i="1"/>
  <c r="AJ2813" i="1" s="1"/>
  <c r="AJ2812" i="1" s="1"/>
  <c r="AJ2811" i="1" s="1"/>
  <c r="AJ2810" i="1" s="1"/>
  <c r="G2814" i="1"/>
  <c r="H2747" i="1"/>
  <c r="I2747" i="1"/>
  <c r="AJ2747" i="1"/>
  <c r="AJ2746" i="1" s="1"/>
  <c r="AJ2745" i="1" s="1"/>
  <c r="AJ2744" i="1" s="1"/>
  <c r="G2747" i="1"/>
  <c r="H2701" i="1"/>
  <c r="N2701" i="1" s="1"/>
  <c r="Q2701" i="1" s="1"/>
  <c r="AH2701" i="1" s="1"/>
  <c r="I2701" i="1"/>
  <c r="O2701" i="1" s="1"/>
  <c r="AI2701" i="1" s="1"/>
  <c r="AJ2701" i="1"/>
  <c r="H2703" i="1"/>
  <c r="N2703" i="1" s="1"/>
  <c r="Q2703" i="1" s="1"/>
  <c r="AH2703" i="1" s="1"/>
  <c r="I2703" i="1"/>
  <c r="O2703" i="1" s="1"/>
  <c r="AI2703" i="1" s="1"/>
  <c r="AJ2703" i="1"/>
  <c r="H2705" i="1"/>
  <c r="N2705" i="1" s="1"/>
  <c r="Q2705" i="1" s="1"/>
  <c r="AH2705" i="1" s="1"/>
  <c r="I2705" i="1"/>
  <c r="O2705" i="1" s="1"/>
  <c r="AI2705" i="1" s="1"/>
  <c r="AJ2705" i="1"/>
  <c r="G2701" i="1"/>
  <c r="M2701" i="1" s="1"/>
  <c r="AG2701" i="1" s="1"/>
  <c r="G2703" i="1"/>
  <c r="M2703" i="1" s="1"/>
  <c r="AG2703" i="1" s="1"/>
  <c r="G2705" i="1"/>
  <c r="M2705" i="1" s="1"/>
  <c r="AG2705" i="1" s="1"/>
  <c r="H2694" i="1"/>
  <c r="I2694" i="1"/>
  <c r="AJ2694" i="1"/>
  <c r="AJ2693" i="1" s="1"/>
  <c r="H2697" i="1"/>
  <c r="I2697" i="1"/>
  <c r="AJ2697" i="1"/>
  <c r="AJ2696" i="1" s="1"/>
  <c r="G2694" i="1"/>
  <c r="G2697" i="1"/>
  <c r="H2666" i="1"/>
  <c r="I2666" i="1"/>
  <c r="AJ2666" i="1"/>
  <c r="AJ2665" i="1" s="1"/>
  <c r="AJ2664" i="1" s="1"/>
  <c r="G2666" i="1"/>
  <c r="AJ2689" i="1" l="1"/>
  <c r="G3070" i="1"/>
  <c r="G3069" i="1" s="1"/>
  <c r="M3069" i="1" s="1"/>
  <c r="AG3069" i="1" s="1"/>
  <c r="G2849" i="1"/>
  <c r="M2849" i="1" s="1"/>
  <c r="AG2849" i="1" s="1"/>
  <c r="M2850" i="1"/>
  <c r="AG2850" i="1" s="1"/>
  <c r="I2876" i="1"/>
  <c r="O2876" i="1" s="1"/>
  <c r="AI2876" i="1" s="1"/>
  <c r="O2877" i="1"/>
  <c r="AI2877" i="1" s="1"/>
  <c r="I2882" i="1"/>
  <c r="O2882" i="1" s="1"/>
  <c r="AI2882" i="1" s="1"/>
  <c r="O2883" i="1"/>
  <c r="AI2883" i="1" s="1"/>
  <c r="I2885" i="1"/>
  <c r="O2885" i="1" s="1"/>
  <c r="AI2885" i="1" s="1"/>
  <c r="O2886" i="1"/>
  <c r="AI2886" i="1" s="1"/>
  <c r="I2907" i="1"/>
  <c r="O2907" i="1" s="1"/>
  <c r="AI2907" i="1" s="1"/>
  <c r="O2908" i="1"/>
  <c r="AI2908" i="1" s="1"/>
  <c r="I2910" i="1"/>
  <c r="O2910" i="1" s="1"/>
  <c r="AI2910" i="1" s="1"/>
  <c r="O2911" i="1"/>
  <c r="AI2911" i="1" s="1"/>
  <c r="G2930" i="1"/>
  <c r="M2930" i="1" s="1"/>
  <c r="AG2930" i="1" s="1"/>
  <c r="M2931" i="1"/>
  <c r="AG2931" i="1" s="1"/>
  <c r="I3070" i="1"/>
  <c r="O3070" i="1" s="1"/>
  <c r="AI3070" i="1" s="1"/>
  <c r="G2665" i="1"/>
  <c r="M2666" i="1"/>
  <c r="AG2666" i="1" s="1"/>
  <c r="G2696" i="1"/>
  <c r="M2696" i="1" s="1"/>
  <c r="AG2696" i="1" s="1"/>
  <c r="M2697" i="1"/>
  <c r="AG2697" i="1" s="1"/>
  <c r="G2746" i="1"/>
  <c r="M2747" i="1"/>
  <c r="AG2747" i="1" s="1"/>
  <c r="G2813" i="1"/>
  <c r="M2814" i="1"/>
  <c r="AG2814" i="1" s="1"/>
  <c r="G2855" i="1"/>
  <c r="M2855" i="1" s="1"/>
  <c r="AG2855" i="1" s="1"/>
  <c r="M2856" i="1"/>
  <c r="AG2856" i="1" s="1"/>
  <c r="G2862" i="1"/>
  <c r="M2863" i="1"/>
  <c r="AG2863" i="1" s="1"/>
  <c r="G2873" i="1"/>
  <c r="M2873" i="1" s="1"/>
  <c r="AG2873" i="1" s="1"/>
  <c r="M2874" i="1"/>
  <c r="AG2874" i="1" s="1"/>
  <c r="G2876" i="1"/>
  <c r="M2876" i="1" s="1"/>
  <c r="AG2876" i="1" s="1"/>
  <c r="M2877" i="1"/>
  <c r="AG2877" i="1" s="1"/>
  <c r="G2882" i="1"/>
  <c r="M2882" i="1" s="1"/>
  <c r="AG2882" i="1" s="1"/>
  <c r="M2883" i="1"/>
  <c r="AG2883" i="1" s="1"/>
  <c r="G2885" i="1"/>
  <c r="M2885" i="1" s="1"/>
  <c r="AG2885" i="1" s="1"/>
  <c r="M2886" i="1"/>
  <c r="AG2886" i="1" s="1"/>
  <c r="G2907" i="1"/>
  <c r="M2907" i="1" s="1"/>
  <c r="AG2907" i="1" s="1"/>
  <c r="M2908" i="1"/>
  <c r="AG2908" i="1" s="1"/>
  <c r="G2910" i="1"/>
  <c r="M2910" i="1" s="1"/>
  <c r="AG2910" i="1" s="1"/>
  <c r="M2911" i="1"/>
  <c r="AG2911" i="1" s="1"/>
  <c r="G2936" i="1"/>
  <c r="M2936" i="1" s="1"/>
  <c r="AG2936" i="1" s="1"/>
  <c r="M2937" i="1"/>
  <c r="AG2937" i="1" s="1"/>
  <c r="H3070" i="1"/>
  <c r="N3070" i="1" s="1"/>
  <c r="Q3070" i="1" s="1"/>
  <c r="AH3070" i="1" s="1"/>
  <c r="G3514" i="1"/>
  <c r="M3514" i="1" s="1"/>
  <c r="AG3514" i="1" s="1"/>
  <c r="M3515" i="1"/>
  <c r="AG3515" i="1" s="1"/>
  <c r="G2693" i="1"/>
  <c r="M2693" i="1" s="1"/>
  <c r="AG2693" i="1" s="1"/>
  <c r="M2694" i="1"/>
  <c r="AG2694" i="1" s="1"/>
  <c r="G2852" i="1"/>
  <c r="M2852" i="1" s="1"/>
  <c r="AG2852" i="1" s="1"/>
  <c r="M2853" i="1"/>
  <c r="AG2853" i="1" s="1"/>
  <c r="H2876" i="1"/>
  <c r="N2876" i="1" s="1"/>
  <c r="Q2876" i="1" s="1"/>
  <c r="AH2876" i="1" s="1"/>
  <c r="N2877" i="1"/>
  <c r="Q2877" i="1" s="1"/>
  <c r="AH2877" i="1" s="1"/>
  <c r="H2882" i="1"/>
  <c r="N2882" i="1" s="1"/>
  <c r="Q2882" i="1" s="1"/>
  <c r="AH2882" i="1" s="1"/>
  <c r="N2883" i="1"/>
  <c r="Q2883" i="1" s="1"/>
  <c r="AH2883" i="1" s="1"/>
  <c r="H2885" i="1"/>
  <c r="N2885" i="1" s="1"/>
  <c r="Q2885" i="1" s="1"/>
  <c r="AH2885" i="1" s="1"/>
  <c r="N2886" i="1"/>
  <c r="Q2886" i="1" s="1"/>
  <c r="AH2886" i="1" s="1"/>
  <c r="H2907" i="1"/>
  <c r="N2907" i="1" s="1"/>
  <c r="Q2907" i="1" s="1"/>
  <c r="AH2907" i="1" s="1"/>
  <c r="N2908" i="1"/>
  <c r="Q2908" i="1" s="1"/>
  <c r="AH2908" i="1" s="1"/>
  <c r="H2910" i="1"/>
  <c r="N2910" i="1" s="1"/>
  <c r="Q2910" i="1" s="1"/>
  <c r="AH2910" i="1" s="1"/>
  <c r="N2911" i="1"/>
  <c r="Q2911" i="1" s="1"/>
  <c r="AH2911" i="1" s="1"/>
  <c r="G2933" i="1"/>
  <c r="M2933" i="1" s="1"/>
  <c r="AG2933" i="1" s="1"/>
  <c r="M2934" i="1"/>
  <c r="AG2934" i="1" s="1"/>
  <c r="G3200" i="1"/>
  <c r="M3201" i="1"/>
  <c r="AG3201" i="1" s="1"/>
  <c r="H2696" i="1"/>
  <c r="N2696" i="1" s="1"/>
  <c r="Q2696" i="1" s="1"/>
  <c r="AH2696" i="1" s="1"/>
  <c r="N2697" i="1"/>
  <c r="Q2697" i="1" s="1"/>
  <c r="AH2697" i="1" s="1"/>
  <c r="I2855" i="1"/>
  <c r="O2855" i="1" s="1"/>
  <c r="AI2855" i="1" s="1"/>
  <c r="O2856" i="1"/>
  <c r="AI2856" i="1" s="1"/>
  <c r="H2852" i="1"/>
  <c r="N2852" i="1" s="1"/>
  <c r="Q2852" i="1" s="1"/>
  <c r="AH2852" i="1" s="1"/>
  <c r="N2853" i="1"/>
  <c r="Q2853" i="1" s="1"/>
  <c r="AH2853" i="1" s="1"/>
  <c r="I2936" i="1"/>
  <c r="O2936" i="1" s="1"/>
  <c r="AI2936" i="1" s="1"/>
  <c r="O2937" i="1"/>
  <c r="AI2937" i="1" s="1"/>
  <c r="H2933" i="1"/>
  <c r="N2933" i="1" s="1"/>
  <c r="Q2933" i="1" s="1"/>
  <c r="AH2933" i="1" s="1"/>
  <c r="N2934" i="1"/>
  <c r="Q2934" i="1" s="1"/>
  <c r="AH2934" i="1" s="1"/>
  <c r="H3514" i="1"/>
  <c r="N3514" i="1" s="1"/>
  <c r="Q3514" i="1" s="1"/>
  <c r="AH3514" i="1" s="1"/>
  <c r="N3515" i="1"/>
  <c r="Q3515" i="1" s="1"/>
  <c r="AH3515" i="1" s="1"/>
  <c r="I3514" i="1"/>
  <c r="O3514" i="1" s="1"/>
  <c r="AI3514" i="1" s="1"/>
  <c r="O3515" i="1"/>
  <c r="AI3515" i="1" s="1"/>
  <c r="H2855" i="1"/>
  <c r="N2855" i="1" s="1"/>
  <c r="Q2855" i="1" s="1"/>
  <c r="AH2855" i="1" s="1"/>
  <c r="N2856" i="1"/>
  <c r="Q2856" i="1" s="1"/>
  <c r="AH2856" i="1" s="1"/>
  <c r="H2936" i="1"/>
  <c r="N2936" i="1" s="1"/>
  <c r="Q2936" i="1" s="1"/>
  <c r="AH2936" i="1" s="1"/>
  <c r="N2937" i="1"/>
  <c r="Q2937" i="1" s="1"/>
  <c r="AH2937" i="1" s="1"/>
  <c r="H3200" i="1"/>
  <c r="N3201" i="1"/>
  <c r="Q3201" i="1" s="1"/>
  <c r="AH3201" i="1" s="1"/>
  <c r="I2693" i="1"/>
  <c r="O2693" i="1" s="1"/>
  <c r="AI2693" i="1" s="1"/>
  <c r="O2694" i="1"/>
  <c r="AI2694" i="1" s="1"/>
  <c r="I2746" i="1"/>
  <c r="O2747" i="1"/>
  <c r="AI2747" i="1" s="1"/>
  <c r="I2813" i="1"/>
  <c r="O2814" i="1"/>
  <c r="AI2814" i="1" s="1"/>
  <c r="I2849" i="1"/>
  <c r="O2849" i="1" s="1"/>
  <c r="AI2849" i="1" s="1"/>
  <c r="O2850" i="1"/>
  <c r="AI2850" i="1" s="1"/>
  <c r="I2862" i="1"/>
  <c r="O2863" i="1"/>
  <c r="AI2863" i="1" s="1"/>
  <c r="I2873" i="1"/>
  <c r="O2873" i="1" s="1"/>
  <c r="AI2873" i="1" s="1"/>
  <c r="O2874" i="1"/>
  <c r="AI2874" i="1" s="1"/>
  <c r="I2930" i="1"/>
  <c r="O2930" i="1" s="1"/>
  <c r="AI2930" i="1" s="1"/>
  <c r="O2931" i="1"/>
  <c r="AI2931" i="1" s="1"/>
  <c r="I2665" i="1"/>
  <c r="O2666" i="1"/>
  <c r="AI2666" i="1" s="1"/>
  <c r="H2665" i="1"/>
  <c r="N2666" i="1"/>
  <c r="Q2666" i="1" s="1"/>
  <c r="AH2666" i="1" s="1"/>
  <c r="I2696" i="1"/>
  <c r="O2696" i="1" s="1"/>
  <c r="AI2696" i="1" s="1"/>
  <c r="O2697" i="1"/>
  <c r="AI2697" i="1" s="1"/>
  <c r="H2693" i="1"/>
  <c r="N2693" i="1" s="1"/>
  <c r="Q2693" i="1" s="1"/>
  <c r="AH2693" i="1" s="1"/>
  <c r="N2694" i="1"/>
  <c r="Q2694" i="1" s="1"/>
  <c r="AH2694" i="1" s="1"/>
  <c r="H2746" i="1"/>
  <c r="N2747" i="1"/>
  <c r="Q2747" i="1" s="1"/>
  <c r="AH2747" i="1" s="1"/>
  <c r="H2813" i="1"/>
  <c r="N2814" i="1"/>
  <c r="Q2814" i="1" s="1"/>
  <c r="AH2814" i="1" s="1"/>
  <c r="I2852" i="1"/>
  <c r="O2852" i="1" s="1"/>
  <c r="AI2852" i="1" s="1"/>
  <c r="O2853" i="1"/>
  <c r="AI2853" i="1" s="1"/>
  <c r="H2849" i="1"/>
  <c r="N2849" i="1" s="1"/>
  <c r="Q2849" i="1" s="1"/>
  <c r="AH2849" i="1" s="1"/>
  <c r="N2850" i="1"/>
  <c r="Q2850" i="1" s="1"/>
  <c r="AH2850" i="1" s="1"/>
  <c r="H2862" i="1"/>
  <c r="N2863" i="1"/>
  <c r="Q2863" i="1" s="1"/>
  <c r="AH2863" i="1" s="1"/>
  <c r="H2873" i="1"/>
  <c r="N2873" i="1" s="1"/>
  <c r="Q2873" i="1" s="1"/>
  <c r="AH2873" i="1" s="1"/>
  <c r="N2874" i="1"/>
  <c r="Q2874" i="1" s="1"/>
  <c r="AH2874" i="1" s="1"/>
  <c r="I2933" i="1"/>
  <c r="O2933" i="1" s="1"/>
  <c r="AI2933" i="1" s="1"/>
  <c r="O2934" i="1"/>
  <c r="AI2934" i="1" s="1"/>
  <c r="H2930" i="1"/>
  <c r="N2930" i="1" s="1"/>
  <c r="Q2930" i="1" s="1"/>
  <c r="AH2930" i="1" s="1"/>
  <c r="N2931" i="1"/>
  <c r="Q2931" i="1" s="1"/>
  <c r="AH2931" i="1" s="1"/>
  <c r="I3200" i="1"/>
  <c r="O3201" i="1"/>
  <c r="AI3201" i="1" s="1"/>
  <c r="AJ2848" i="1"/>
  <c r="AJ2700" i="1"/>
  <c r="AJ2699" i="1" s="1"/>
  <c r="AJ2929" i="1"/>
  <c r="AJ2928" i="1" s="1"/>
  <c r="I2700" i="1"/>
  <c r="G2700" i="1"/>
  <c r="H2700" i="1"/>
  <c r="AJ2560" i="1"/>
  <c r="AJ2559" i="1" s="1"/>
  <c r="AJ2558" i="1" s="1"/>
  <c r="AJ2557" i="1" s="1"/>
  <c r="I2560" i="1"/>
  <c r="H2560" i="1"/>
  <c r="G2560" i="1"/>
  <c r="H2520" i="1"/>
  <c r="I2520" i="1"/>
  <c r="AJ2520" i="1"/>
  <c r="AJ2519" i="1" s="1"/>
  <c r="AJ2518" i="1" s="1"/>
  <c r="AJ2517" i="1" s="1"/>
  <c r="AJ2516" i="1" s="1"/>
  <c r="G2520" i="1"/>
  <c r="AJ2494" i="1"/>
  <c r="AJ2493" i="1" s="1"/>
  <c r="AJ2492" i="1" s="1"/>
  <c r="AJ2491" i="1" s="1"/>
  <c r="AJ2490" i="1" s="1"/>
  <c r="I2494" i="1"/>
  <c r="H2494" i="1"/>
  <c r="G2494" i="1"/>
  <c r="AJ2477" i="1"/>
  <c r="AJ2476" i="1" s="1"/>
  <c r="I2477" i="1"/>
  <c r="H2477" i="1"/>
  <c r="G2477" i="1"/>
  <c r="AJ2474" i="1"/>
  <c r="AJ2473" i="1" s="1"/>
  <c r="I2474" i="1"/>
  <c r="H2474" i="1"/>
  <c r="G2474" i="1"/>
  <c r="AJ2386" i="1"/>
  <c r="AJ2385" i="1" s="1"/>
  <c r="AJ2384" i="1" s="1"/>
  <c r="AJ2383" i="1" s="1"/>
  <c r="I2386" i="1"/>
  <c r="H2386" i="1"/>
  <c r="G2386" i="1"/>
  <c r="AJ2292" i="1"/>
  <c r="AJ2291" i="1" s="1"/>
  <c r="AJ2290" i="1" s="1"/>
  <c r="AJ2289" i="1" s="1"/>
  <c r="AJ2288" i="1" s="1"/>
  <c r="I2292" i="1"/>
  <c r="H2292" i="1"/>
  <c r="G2292" i="1"/>
  <c r="AJ2275" i="1"/>
  <c r="AJ2274" i="1" s="1"/>
  <c r="I2275" i="1"/>
  <c r="H2275" i="1"/>
  <c r="G2275" i="1"/>
  <c r="AJ2272" i="1"/>
  <c r="AJ2271" i="1" s="1"/>
  <c r="I2272" i="1"/>
  <c r="H2272" i="1"/>
  <c r="G2272" i="1"/>
  <c r="H2264" i="1"/>
  <c r="N2264" i="1" s="1"/>
  <c r="Q2264" i="1" s="1"/>
  <c r="AH2264" i="1" s="1"/>
  <c r="I2264" i="1"/>
  <c r="O2264" i="1" s="1"/>
  <c r="AI2264" i="1" s="1"/>
  <c r="AJ2264" i="1"/>
  <c r="G2264" i="1"/>
  <c r="M2264" i="1" s="1"/>
  <c r="AG2264" i="1" s="1"/>
  <c r="AJ2169" i="1"/>
  <c r="AJ2168" i="1" s="1"/>
  <c r="AJ2167" i="1" s="1"/>
  <c r="AJ2166" i="1" s="1"/>
  <c r="I2169" i="1"/>
  <c r="H2169" i="1"/>
  <c r="G2169" i="1"/>
  <c r="H2152" i="1"/>
  <c r="I2152" i="1"/>
  <c r="AJ2152" i="1"/>
  <c r="AJ2151" i="1" s="1"/>
  <c r="AJ2150" i="1" s="1"/>
  <c r="G2152" i="1"/>
  <c r="AJ2115" i="1"/>
  <c r="AJ2114" i="1" s="1"/>
  <c r="AJ2113" i="1" s="1"/>
  <c r="AJ2112" i="1" s="1"/>
  <c r="AJ2111" i="1" s="1"/>
  <c r="I2115" i="1"/>
  <c r="H2115" i="1"/>
  <c r="G2115" i="1"/>
  <c r="AJ2094" i="1"/>
  <c r="AJ2093" i="1" s="1"/>
  <c r="AJ2092" i="1" s="1"/>
  <c r="AJ2091" i="1" s="1"/>
  <c r="AJ2090" i="1" s="1"/>
  <c r="I2094" i="1"/>
  <c r="H2094" i="1"/>
  <c r="G2094" i="1"/>
  <c r="AJ2071" i="1"/>
  <c r="AJ2070" i="1" s="1"/>
  <c r="AJ2069" i="1" s="1"/>
  <c r="AJ2068" i="1" s="1"/>
  <c r="AJ2067" i="1" s="1"/>
  <c r="I2071" i="1"/>
  <c r="H2071" i="1"/>
  <c r="G2071" i="1"/>
  <c r="AJ2054" i="1"/>
  <c r="AJ2053" i="1" s="1"/>
  <c r="I2054" i="1"/>
  <c r="H2054" i="1"/>
  <c r="G2054" i="1"/>
  <c r="AJ2051" i="1"/>
  <c r="AJ2050" i="1" s="1"/>
  <c r="I2051" i="1"/>
  <c r="H2051" i="1"/>
  <c r="G2051" i="1"/>
  <c r="AJ1952" i="1"/>
  <c r="AJ1951" i="1" s="1"/>
  <c r="AJ1950" i="1" s="1"/>
  <c r="AJ1949" i="1" s="1"/>
  <c r="I1952" i="1"/>
  <c r="H1952" i="1"/>
  <c r="G1952" i="1"/>
  <c r="AJ1883" i="1"/>
  <c r="AJ1882" i="1" s="1"/>
  <c r="AJ1881" i="1" s="1"/>
  <c r="AJ1880" i="1" s="1"/>
  <c r="AJ1879" i="1" s="1"/>
  <c r="I1883" i="1"/>
  <c r="H1883" i="1"/>
  <c r="G1883" i="1"/>
  <c r="AJ1860" i="1"/>
  <c r="AJ1859" i="1" s="1"/>
  <c r="AJ1858" i="1" s="1"/>
  <c r="AJ1857" i="1" s="1"/>
  <c r="AJ1856" i="1" s="1"/>
  <c r="I1860" i="1"/>
  <c r="H1860" i="1"/>
  <c r="G1860" i="1"/>
  <c r="AJ1843" i="1"/>
  <c r="AJ1842" i="1" s="1"/>
  <c r="I1843" i="1"/>
  <c r="H1843" i="1"/>
  <c r="G1843" i="1"/>
  <c r="AJ1840" i="1"/>
  <c r="AJ1839" i="1" s="1"/>
  <c r="I1840" i="1"/>
  <c r="H1840" i="1"/>
  <c r="G1840" i="1"/>
  <c r="AJ1737" i="1"/>
  <c r="AJ1736" i="1" s="1"/>
  <c r="AJ1735" i="1" s="1"/>
  <c r="AJ1734" i="1" s="1"/>
  <c r="I1737" i="1"/>
  <c r="H1737" i="1"/>
  <c r="G1737" i="1"/>
  <c r="AJ1674" i="1"/>
  <c r="AJ1673" i="1" s="1"/>
  <c r="AJ1672" i="1" s="1"/>
  <c r="AJ1671" i="1" s="1"/>
  <c r="AJ1670" i="1" s="1"/>
  <c r="I1674" i="1"/>
  <c r="H1674" i="1"/>
  <c r="G1674" i="1"/>
  <c r="AJ1651" i="1"/>
  <c r="AJ1650" i="1" s="1"/>
  <c r="AJ1649" i="1" s="1"/>
  <c r="AJ1648" i="1" s="1"/>
  <c r="AJ1647" i="1" s="1"/>
  <c r="I1651" i="1"/>
  <c r="H1651" i="1"/>
  <c r="G1651" i="1"/>
  <c r="AJ1634" i="1"/>
  <c r="AJ1633" i="1" s="1"/>
  <c r="I1634" i="1"/>
  <c r="H1634" i="1"/>
  <c r="G1634" i="1"/>
  <c r="AJ1631" i="1"/>
  <c r="AJ1630" i="1" s="1"/>
  <c r="I1631" i="1"/>
  <c r="H1631" i="1"/>
  <c r="G1631" i="1"/>
  <c r="AJ1520" i="1"/>
  <c r="AJ1519" i="1" s="1"/>
  <c r="AJ1518" i="1" s="1"/>
  <c r="AJ1517" i="1" s="1"/>
  <c r="I1520" i="1"/>
  <c r="H1520" i="1"/>
  <c r="G1520" i="1"/>
  <c r="AJ1503" i="1"/>
  <c r="AJ1502" i="1" s="1"/>
  <c r="AJ1501" i="1" s="1"/>
  <c r="I1503" i="1"/>
  <c r="H1503" i="1"/>
  <c r="G1503" i="1"/>
  <c r="AJ1445" i="1"/>
  <c r="AJ1444" i="1" s="1"/>
  <c r="AJ1443" i="1" s="1"/>
  <c r="AJ1442" i="1" s="1"/>
  <c r="AJ1441" i="1" s="1"/>
  <c r="I1445" i="1"/>
  <c r="H1445" i="1"/>
  <c r="G1445" i="1"/>
  <c r="AJ1423" i="1"/>
  <c r="AJ1422" i="1" s="1"/>
  <c r="AJ1421" i="1" s="1"/>
  <c r="AJ1420" i="1" s="1"/>
  <c r="AJ1419" i="1" s="1"/>
  <c r="I1423" i="1"/>
  <c r="H1423" i="1"/>
  <c r="G1423" i="1"/>
  <c r="AJ1406" i="1"/>
  <c r="AJ1405" i="1" s="1"/>
  <c r="I1406" i="1"/>
  <c r="H1406" i="1"/>
  <c r="G1406" i="1"/>
  <c r="AJ1403" i="1"/>
  <c r="AJ1402" i="1" s="1"/>
  <c r="I1403" i="1"/>
  <c r="H1403" i="1"/>
  <c r="G1403" i="1"/>
  <c r="M3070" i="1" l="1"/>
  <c r="AG3070" i="1" s="1"/>
  <c r="I3069" i="1"/>
  <c r="O3069" i="1" s="1"/>
  <c r="AI3069" i="1" s="1"/>
  <c r="AJ2472" i="1"/>
  <c r="AJ2471" i="1" s="1"/>
  <c r="I2848" i="1"/>
  <c r="O2848" i="1" s="1"/>
  <c r="AI2848" i="1" s="1"/>
  <c r="G2848" i="1"/>
  <c r="M2848" i="1" s="1"/>
  <c r="AG2848" i="1" s="1"/>
  <c r="H2689" i="1"/>
  <c r="N2689" i="1" s="1"/>
  <c r="Q2689" i="1" s="1"/>
  <c r="AH2689" i="1" s="1"/>
  <c r="G2929" i="1"/>
  <c r="G2928" i="1" s="1"/>
  <c r="M2928" i="1" s="1"/>
  <c r="AG2928" i="1" s="1"/>
  <c r="AJ2049" i="1"/>
  <c r="AJ2048" i="1" s="1"/>
  <c r="I2929" i="1"/>
  <c r="O2929" i="1" s="1"/>
  <c r="AI2929" i="1" s="1"/>
  <c r="H3069" i="1"/>
  <c r="N3069" i="1" s="1"/>
  <c r="Q3069" i="1" s="1"/>
  <c r="AH3069" i="1" s="1"/>
  <c r="G2689" i="1"/>
  <c r="M2689" i="1" s="1"/>
  <c r="AG2689" i="1" s="1"/>
  <c r="H2848" i="1"/>
  <c r="N2848" i="1" s="1"/>
  <c r="Q2848" i="1" s="1"/>
  <c r="AH2848" i="1" s="1"/>
  <c r="G1402" i="1"/>
  <c r="M1402" i="1" s="1"/>
  <c r="AG1402" i="1" s="1"/>
  <c r="M1403" i="1"/>
  <c r="AG1403" i="1" s="1"/>
  <c r="G1405" i="1"/>
  <c r="M1405" i="1" s="1"/>
  <c r="AG1405" i="1" s="1"/>
  <c r="M1406" i="1"/>
  <c r="AG1406" i="1" s="1"/>
  <c r="G1422" i="1"/>
  <c r="M1423" i="1"/>
  <c r="AG1423" i="1" s="1"/>
  <c r="G1444" i="1"/>
  <c r="M1445" i="1"/>
  <c r="AG1445" i="1" s="1"/>
  <c r="G1502" i="1"/>
  <c r="M1503" i="1"/>
  <c r="AG1503" i="1" s="1"/>
  <c r="G1519" i="1"/>
  <c r="M1520" i="1"/>
  <c r="AG1520" i="1" s="1"/>
  <c r="G1630" i="1"/>
  <c r="M1630" i="1" s="1"/>
  <c r="AG1630" i="1" s="1"/>
  <c r="M1631" i="1"/>
  <c r="AG1631" i="1" s="1"/>
  <c r="G1633" i="1"/>
  <c r="M1633" i="1" s="1"/>
  <c r="AG1633" i="1" s="1"/>
  <c r="M1634" i="1"/>
  <c r="AG1634" i="1" s="1"/>
  <c r="G1650" i="1"/>
  <c r="M1651" i="1"/>
  <c r="AG1651" i="1" s="1"/>
  <c r="G1673" i="1"/>
  <c r="M1674" i="1"/>
  <c r="AG1674" i="1" s="1"/>
  <c r="G1736" i="1"/>
  <c r="M1737" i="1"/>
  <c r="AG1737" i="1" s="1"/>
  <c r="G1839" i="1"/>
  <c r="M1839" i="1" s="1"/>
  <c r="AG1839" i="1" s="1"/>
  <c r="M1840" i="1"/>
  <c r="AG1840" i="1" s="1"/>
  <c r="G1842" i="1"/>
  <c r="M1842" i="1" s="1"/>
  <c r="AG1842" i="1" s="1"/>
  <c r="M1843" i="1"/>
  <c r="AG1843" i="1" s="1"/>
  <c r="G1859" i="1"/>
  <c r="M1860" i="1"/>
  <c r="AG1860" i="1" s="1"/>
  <c r="G1882" i="1"/>
  <c r="M1883" i="1"/>
  <c r="AG1883" i="1" s="1"/>
  <c r="G1951" i="1"/>
  <c r="M1952" i="1"/>
  <c r="AG1952" i="1" s="1"/>
  <c r="G2050" i="1"/>
  <c r="M2050" i="1" s="1"/>
  <c r="AG2050" i="1" s="1"/>
  <c r="M2051" i="1"/>
  <c r="AG2051" i="1" s="1"/>
  <c r="G2053" i="1"/>
  <c r="M2053" i="1" s="1"/>
  <c r="AG2053" i="1" s="1"/>
  <c r="M2054" i="1"/>
  <c r="AG2054" i="1" s="1"/>
  <c r="G2070" i="1"/>
  <c r="M2071" i="1"/>
  <c r="AG2071" i="1" s="1"/>
  <c r="G2093" i="1"/>
  <c r="M2094" i="1"/>
  <c r="AG2094" i="1" s="1"/>
  <c r="G2114" i="1"/>
  <c r="M2115" i="1"/>
  <c r="AG2115" i="1" s="1"/>
  <c r="G2151" i="1"/>
  <c r="M2152" i="1"/>
  <c r="AG2152" i="1" s="1"/>
  <c r="G2168" i="1"/>
  <c r="M2169" i="1"/>
  <c r="AG2169" i="1" s="1"/>
  <c r="G2271" i="1"/>
  <c r="M2271" i="1" s="1"/>
  <c r="AG2271" i="1" s="1"/>
  <c r="M2272" i="1"/>
  <c r="AG2272" i="1" s="1"/>
  <c r="G2274" i="1"/>
  <c r="M2274" i="1" s="1"/>
  <c r="AG2274" i="1" s="1"/>
  <c r="M2275" i="1"/>
  <c r="AG2275" i="1" s="1"/>
  <c r="G2291" i="1"/>
  <c r="M2292" i="1"/>
  <c r="AG2292" i="1" s="1"/>
  <c r="G2385" i="1"/>
  <c r="M2386" i="1"/>
  <c r="AG2386" i="1" s="1"/>
  <c r="G2473" i="1"/>
  <c r="M2473" i="1" s="1"/>
  <c r="AG2473" i="1" s="1"/>
  <c r="M2474" i="1"/>
  <c r="AG2474" i="1" s="1"/>
  <c r="G2476" i="1"/>
  <c r="M2476" i="1" s="1"/>
  <c r="AG2476" i="1" s="1"/>
  <c r="M2477" i="1"/>
  <c r="AG2477" i="1" s="1"/>
  <c r="G2493" i="1"/>
  <c r="M2494" i="1"/>
  <c r="AG2494" i="1" s="1"/>
  <c r="G2519" i="1"/>
  <c r="M2520" i="1"/>
  <c r="AG2520" i="1" s="1"/>
  <c r="G2559" i="1"/>
  <c r="M2560" i="1"/>
  <c r="AG2560" i="1" s="1"/>
  <c r="G2745" i="1"/>
  <c r="M2746" i="1"/>
  <c r="AG2746" i="1" s="1"/>
  <c r="G2664" i="1"/>
  <c r="M2664" i="1" s="1"/>
  <c r="AG2664" i="1" s="1"/>
  <c r="M2665" i="1"/>
  <c r="AG2665" i="1" s="1"/>
  <c r="H1502" i="1"/>
  <c r="N1503" i="1"/>
  <c r="Q1503" i="1" s="1"/>
  <c r="AH1503" i="1" s="1"/>
  <c r="G2699" i="1"/>
  <c r="M2699" i="1" s="1"/>
  <c r="AG2699" i="1" s="1"/>
  <c r="M2700" i="1"/>
  <c r="AG2700" i="1" s="1"/>
  <c r="G3199" i="1"/>
  <c r="M3199" i="1" s="1"/>
  <c r="AG3199" i="1" s="1"/>
  <c r="M3200" i="1"/>
  <c r="AG3200" i="1" s="1"/>
  <c r="H2114" i="1"/>
  <c r="N2115" i="1"/>
  <c r="Q2115" i="1" s="1"/>
  <c r="AH2115" i="1" s="1"/>
  <c r="I1502" i="1"/>
  <c r="O1503" i="1"/>
  <c r="AI1503" i="1" s="1"/>
  <c r="I2114" i="1"/>
  <c r="O2115" i="1"/>
  <c r="AI2115" i="1" s="1"/>
  <c r="G2861" i="1"/>
  <c r="M2861" i="1" s="1"/>
  <c r="AG2861" i="1" s="1"/>
  <c r="M2862" i="1"/>
  <c r="AG2862" i="1" s="1"/>
  <c r="G2812" i="1"/>
  <c r="M2813" i="1"/>
  <c r="AG2813" i="1" s="1"/>
  <c r="I2689" i="1"/>
  <c r="O2689" i="1" s="1"/>
  <c r="AI2689" i="1" s="1"/>
  <c r="H2929" i="1"/>
  <c r="H2928" i="1" s="1"/>
  <c r="N2928" i="1" s="1"/>
  <c r="Q2928" i="1" s="1"/>
  <c r="AH2928" i="1" s="1"/>
  <c r="H1402" i="1"/>
  <c r="N1402" i="1" s="1"/>
  <c r="Q1402" i="1" s="1"/>
  <c r="AH1402" i="1" s="1"/>
  <c r="N1403" i="1"/>
  <c r="Q1403" i="1" s="1"/>
  <c r="AH1403" i="1" s="1"/>
  <c r="H1633" i="1"/>
  <c r="N1633" i="1" s="1"/>
  <c r="Q1633" i="1" s="1"/>
  <c r="AH1633" i="1" s="1"/>
  <c r="N1634" i="1"/>
  <c r="Q1634" i="1" s="1"/>
  <c r="AH1634" i="1" s="1"/>
  <c r="H2699" i="1"/>
  <c r="N2699" i="1" s="1"/>
  <c r="Q2699" i="1" s="1"/>
  <c r="AH2699" i="1" s="1"/>
  <c r="N2700" i="1"/>
  <c r="Q2700" i="1" s="1"/>
  <c r="AH2700" i="1" s="1"/>
  <c r="H1405" i="1"/>
  <c r="N1405" i="1" s="1"/>
  <c r="Q1405" i="1" s="1"/>
  <c r="AH1405" i="1" s="1"/>
  <c r="N1406" i="1"/>
  <c r="Q1406" i="1" s="1"/>
  <c r="AH1406" i="1" s="1"/>
  <c r="H1736" i="1"/>
  <c r="N1737" i="1"/>
  <c r="Q1737" i="1" s="1"/>
  <c r="AH1737" i="1" s="1"/>
  <c r="H1859" i="1"/>
  <c r="N1860" i="1"/>
  <c r="Q1860" i="1" s="1"/>
  <c r="AH1860" i="1" s="1"/>
  <c r="H1951" i="1"/>
  <c r="N1952" i="1"/>
  <c r="Q1952" i="1" s="1"/>
  <c r="AH1952" i="1" s="1"/>
  <c r="H2050" i="1"/>
  <c r="N2050" i="1" s="1"/>
  <c r="Q2050" i="1" s="1"/>
  <c r="AH2050" i="1" s="1"/>
  <c r="N2051" i="1"/>
  <c r="Q2051" i="1" s="1"/>
  <c r="AH2051" i="1" s="1"/>
  <c r="H2053" i="1"/>
  <c r="N2053" i="1" s="1"/>
  <c r="Q2053" i="1" s="1"/>
  <c r="AH2053" i="1" s="1"/>
  <c r="N2054" i="1"/>
  <c r="Q2054" i="1" s="1"/>
  <c r="AH2054" i="1" s="1"/>
  <c r="H2093" i="1"/>
  <c r="N2094" i="1"/>
  <c r="Q2094" i="1" s="1"/>
  <c r="AH2094" i="1" s="1"/>
  <c r="H2168" i="1"/>
  <c r="N2169" i="1"/>
  <c r="Q2169" i="1" s="1"/>
  <c r="AH2169" i="1" s="1"/>
  <c r="H2271" i="1"/>
  <c r="N2271" i="1" s="1"/>
  <c r="Q2271" i="1" s="1"/>
  <c r="AH2271" i="1" s="1"/>
  <c r="N2272" i="1"/>
  <c r="Q2272" i="1" s="1"/>
  <c r="AH2272" i="1" s="1"/>
  <c r="H2274" i="1"/>
  <c r="N2274" i="1" s="1"/>
  <c r="Q2274" i="1" s="1"/>
  <c r="AH2274" i="1" s="1"/>
  <c r="N2275" i="1"/>
  <c r="Q2275" i="1" s="1"/>
  <c r="AH2275" i="1" s="1"/>
  <c r="H2291" i="1"/>
  <c r="N2292" i="1"/>
  <c r="Q2292" i="1" s="1"/>
  <c r="AH2292" i="1" s="1"/>
  <c r="H2385" i="1"/>
  <c r="N2386" i="1"/>
  <c r="Q2386" i="1" s="1"/>
  <c r="AH2386" i="1" s="1"/>
  <c r="H2473" i="1"/>
  <c r="N2473" i="1" s="1"/>
  <c r="Q2473" i="1" s="1"/>
  <c r="AH2473" i="1" s="1"/>
  <c r="N2474" i="1"/>
  <c r="Q2474" i="1" s="1"/>
  <c r="AH2474" i="1" s="1"/>
  <c r="H2476" i="1"/>
  <c r="N2476" i="1" s="1"/>
  <c r="Q2476" i="1" s="1"/>
  <c r="AH2476" i="1" s="1"/>
  <c r="N2477" i="1"/>
  <c r="Q2477" i="1" s="1"/>
  <c r="AH2477" i="1" s="1"/>
  <c r="H2493" i="1"/>
  <c r="N2494" i="1"/>
  <c r="Q2494" i="1" s="1"/>
  <c r="AH2494" i="1" s="1"/>
  <c r="H2559" i="1"/>
  <c r="N2560" i="1"/>
  <c r="Q2560" i="1" s="1"/>
  <c r="AH2560" i="1" s="1"/>
  <c r="I2928" i="1"/>
  <c r="O2928" i="1" s="1"/>
  <c r="AI2928" i="1" s="1"/>
  <c r="I3199" i="1"/>
  <c r="O3199" i="1" s="1"/>
  <c r="AI3199" i="1" s="1"/>
  <c r="O3200" i="1"/>
  <c r="AI3200" i="1" s="1"/>
  <c r="H2861" i="1"/>
  <c r="N2861" i="1" s="1"/>
  <c r="Q2861" i="1" s="1"/>
  <c r="AH2861" i="1" s="1"/>
  <c r="N2862" i="1"/>
  <c r="Q2862" i="1" s="1"/>
  <c r="AH2862" i="1" s="1"/>
  <c r="H2745" i="1"/>
  <c r="N2746" i="1"/>
  <c r="Q2746" i="1" s="1"/>
  <c r="AH2746" i="1" s="1"/>
  <c r="I2664" i="1"/>
  <c r="O2664" i="1" s="1"/>
  <c r="AI2664" i="1" s="1"/>
  <c r="O2665" i="1"/>
  <c r="AI2665" i="1" s="1"/>
  <c r="I2861" i="1"/>
  <c r="O2861" i="1" s="1"/>
  <c r="AI2861" i="1" s="1"/>
  <c r="O2862" i="1"/>
  <c r="AI2862" i="1" s="1"/>
  <c r="I2812" i="1"/>
  <c r="O2813" i="1"/>
  <c r="AI2813" i="1" s="1"/>
  <c r="H1444" i="1"/>
  <c r="N1445" i="1"/>
  <c r="Q1445" i="1" s="1"/>
  <c r="AH1445" i="1" s="1"/>
  <c r="H1630" i="1"/>
  <c r="N1630" i="1" s="1"/>
  <c r="Q1630" i="1" s="1"/>
  <c r="AH1630" i="1" s="1"/>
  <c r="N1631" i="1"/>
  <c r="Q1631" i="1" s="1"/>
  <c r="AH1631" i="1" s="1"/>
  <c r="H1650" i="1"/>
  <c r="N1651" i="1"/>
  <c r="Q1651" i="1" s="1"/>
  <c r="AH1651" i="1" s="1"/>
  <c r="H1839" i="1"/>
  <c r="N1839" i="1" s="1"/>
  <c r="Q1839" i="1" s="1"/>
  <c r="AH1839" i="1" s="1"/>
  <c r="N1840" i="1"/>
  <c r="Q1840" i="1" s="1"/>
  <c r="AH1840" i="1" s="1"/>
  <c r="H1842" i="1"/>
  <c r="N1842" i="1" s="1"/>
  <c r="Q1842" i="1" s="1"/>
  <c r="AH1842" i="1" s="1"/>
  <c r="N1843" i="1"/>
  <c r="Q1843" i="1" s="1"/>
  <c r="AH1843" i="1" s="1"/>
  <c r="H1882" i="1"/>
  <c r="N1883" i="1"/>
  <c r="Q1883" i="1" s="1"/>
  <c r="AH1883" i="1" s="1"/>
  <c r="H2070" i="1"/>
  <c r="N2071" i="1"/>
  <c r="Q2071" i="1" s="1"/>
  <c r="AH2071" i="1" s="1"/>
  <c r="I1402" i="1"/>
  <c r="O1402" i="1" s="1"/>
  <c r="AI1402" i="1" s="1"/>
  <c r="O1403" i="1"/>
  <c r="AI1403" i="1" s="1"/>
  <c r="I1405" i="1"/>
  <c r="O1405" i="1" s="1"/>
  <c r="AI1405" i="1" s="1"/>
  <c r="O1406" i="1"/>
  <c r="AI1406" i="1" s="1"/>
  <c r="I1422" i="1"/>
  <c r="O1423" i="1"/>
  <c r="AI1423" i="1" s="1"/>
  <c r="I1444" i="1"/>
  <c r="O1445" i="1"/>
  <c r="AI1445" i="1" s="1"/>
  <c r="I1519" i="1"/>
  <c r="O1520" i="1"/>
  <c r="AI1520" i="1" s="1"/>
  <c r="I1630" i="1"/>
  <c r="O1630" i="1" s="1"/>
  <c r="AI1630" i="1" s="1"/>
  <c r="O1631" i="1"/>
  <c r="AI1631" i="1" s="1"/>
  <c r="I1633" i="1"/>
  <c r="O1633" i="1" s="1"/>
  <c r="AI1633" i="1" s="1"/>
  <c r="O1634" i="1"/>
  <c r="AI1634" i="1" s="1"/>
  <c r="I1650" i="1"/>
  <c r="O1651" i="1"/>
  <c r="AI1651" i="1" s="1"/>
  <c r="I1673" i="1"/>
  <c r="O1674" i="1"/>
  <c r="AI1674" i="1" s="1"/>
  <c r="I1736" i="1"/>
  <c r="O1737" i="1"/>
  <c r="AI1737" i="1" s="1"/>
  <c r="I1839" i="1"/>
  <c r="O1839" i="1" s="1"/>
  <c r="AI1839" i="1" s="1"/>
  <c r="O1840" i="1"/>
  <c r="AI1840" i="1" s="1"/>
  <c r="I1842" i="1"/>
  <c r="O1842" i="1" s="1"/>
  <c r="AI1842" i="1" s="1"/>
  <c r="O1843" i="1"/>
  <c r="AI1843" i="1" s="1"/>
  <c r="I1859" i="1"/>
  <c r="O1860" i="1"/>
  <c r="AI1860" i="1" s="1"/>
  <c r="I1882" i="1"/>
  <c r="O1883" i="1"/>
  <c r="AI1883" i="1" s="1"/>
  <c r="I1951" i="1"/>
  <c r="O1952" i="1"/>
  <c r="AI1952" i="1" s="1"/>
  <c r="I2050" i="1"/>
  <c r="O2050" i="1" s="1"/>
  <c r="AI2050" i="1" s="1"/>
  <c r="O2051" i="1"/>
  <c r="AI2051" i="1" s="1"/>
  <c r="I2053" i="1"/>
  <c r="O2053" i="1" s="1"/>
  <c r="AI2053" i="1" s="1"/>
  <c r="O2054" i="1"/>
  <c r="AI2054" i="1" s="1"/>
  <c r="I2070" i="1"/>
  <c r="O2071" i="1"/>
  <c r="AI2071" i="1" s="1"/>
  <c r="I2093" i="1"/>
  <c r="O2094" i="1"/>
  <c r="AI2094" i="1" s="1"/>
  <c r="I2151" i="1"/>
  <c r="O2152" i="1"/>
  <c r="AI2152" i="1" s="1"/>
  <c r="I2168" i="1"/>
  <c r="O2169" i="1"/>
  <c r="AI2169" i="1" s="1"/>
  <c r="I2271" i="1"/>
  <c r="O2271" i="1" s="1"/>
  <c r="AI2271" i="1" s="1"/>
  <c r="O2272" i="1"/>
  <c r="AI2272" i="1" s="1"/>
  <c r="I2274" i="1"/>
  <c r="O2274" i="1" s="1"/>
  <c r="AI2274" i="1" s="1"/>
  <c r="O2275" i="1"/>
  <c r="AI2275" i="1" s="1"/>
  <c r="I2291" i="1"/>
  <c r="O2292" i="1"/>
  <c r="AI2292" i="1" s="1"/>
  <c r="I2385" i="1"/>
  <c r="O2386" i="1"/>
  <c r="AI2386" i="1" s="1"/>
  <c r="I2473" i="1"/>
  <c r="O2473" i="1" s="1"/>
  <c r="AI2473" i="1" s="1"/>
  <c r="O2474" i="1"/>
  <c r="AI2474" i="1" s="1"/>
  <c r="I2476" i="1"/>
  <c r="O2476" i="1" s="1"/>
  <c r="AI2476" i="1" s="1"/>
  <c r="O2477" i="1"/>
  <c r="AI2477" i="1" s="1"/>
  <c r="I2493" i="1"/>
  <c r="O2494" i="1"/>
  <c r="AI2494" i="1" s="1"/>
  <c r="I2519" i="1"/>
  <c r="O2520" i="1"/>
  <c r="AI2520" i="1" s="1"/>
  <c r="I2559" i="1"/>
  <c r="O2560" i="1"/>
  <c r="AI2560" i="1" s="1"/>
  <c r="I2699" i="1"/>
  <c r="O2699" i="1" s="1"/>
  <c r="AI2699" i="1" s="1"/>
  <c r="O2700" i="1"/>
  <c r="AI2700" i="1" s="1"/>
  <c r="H1422" i="1"/>
  <c r="N1423" i="1"/>
  <c r="Q1423" i="1" s="1"/>
  <c r="AH1423" i="1" s="1"/>
  <c r="H1519" i="1"/>
  <c r="N1520" i="1"/>
  <c r="Q1520" i="1" s="1"/>
  <c r="AH1520" i="1" s="1"/>
  <c r="H1673" i="1"/>
  <c r="N1674" i="1"/>
  <c r="Q1674" i="1" s="1"/>
  <c r="AH1674" i="1" s="1"/>
  <c r="H2151" i="1"/>
  <c r="N2152" i="1"/>
  <c r="Q2152" i="1" s="1"/>
  <c r="AH2152" i="1" s="1"/>
  <c r="H2519" i="1"/>
  <c r="N2520" i="1"/>
  <c r="Q2520" i="1" s="1"/>
  <c r="AH2520" i="1" s="1"/>
  <c r="H2812" i="1"/>
  <c r="N2813" i="1"/>
  <c r="Q2813" i="1" s="1"/>
  <c r="AH2813" i="1" s="1"/>
  <c r="H2664" i="1"/>
  <c r="N2664" i="1" s="1"/>
  <c r="Q2664" i="1" s="1"/>
  <c r="AH2664" i="1" s="1"/>
  <c r="N2665" i="1"/>
  <c r="Q2665" i="1" s="1"/>
  <c r="AH2665" i="1" s="1"/>
  <c r="I2745" i="1"/>
  <c r="O2746" i="1"/>
  <c r="AI2746" i="1" s="1"/>
  <c r="H3199" i="1"/>
  <c r="N3199" i="1" s="1"/>
  <c r="Q3199" i="1" s="1"/>
  <c r="AH3199" i="1" s="1"/>
  <c r="N3200" i="1"/>
  <c r="Q3200" i="1" s="1"/>
  <c r="AH3200" i="1" s="1"/>
  <c r="AJ1629" i="1"/>
  <c r="AJ1628" i="1" s="1"/>
  <c r="AJ1401" i="1"/>
  <c r="AJ1400" i="1" s="1"/>
  <c r="AJ2270" i="1"/>
  <c r="AJ2269" i="1" s="1"/>
  <c r="AJ1838" i="1"/>
  <c r="AJ1837" i="1" s="1"/>
  <c r="AJ2688" i="1"/>
  <c r="AJ1302" i="1"/>
  <c r="AJ1301" i="1" s="1"/>
  <c r="AJ1300" i="1" s="1"/>
  <c r="AJ1299" i="1" s="1"/>
  <c r="I1302" i="1"/>
  <c r="H1302" i="1"/>
  <c r="G1302" i="1"/>
  <c r="H1077" i="1"/>
  <c r="I1077" i="1"/>
  <c r="AJ1077" i="1"/>
  <c r="AJ1076" i="1" s="1"/>
  <c r="AJ1075" i="1" s="1"/>
  <c r="AJ1074" i="1" s="1"/>
  <c r="G1077" i="1"/>
  <c r="H1233" i="1"/>
  <c r="I1233" i="1"/>
  <c r="AJ1233" i="1"/>
  <c r="AJ1232" i="1" s="1"/>
  <c r="AJ1231" i="1" s="1"/>
  <c r="AJ1230" i="1" s="1"/>
  <c r="AJ1229" i="1" s="1"/>
  <c r="G1233" i="1"/>
  <c r="AJ1206" i="1"/>
  <c r="AJ1205" i="1" s="1"/>
  <c r="AJ1204" i="1" s="1"/>
  <c r="AJ1203" i="1" s="1"/>
  <c r="AJ1202" i="1" s="1"/>
  <c r="I1206" i="1"/>
  <c r="H1206" i="1"/>
  <c r="G1206" i="1"/>
  <c r="AJ1189" i="1"/>
  <c r="AJ1188" i="1" s="1"/>
  <c r="I1189" i="1"/>
  <c r="H1189" i="1"/>
  <c r="G1189" i="1"/>
  <c r="AJ1186" i="1"/>
  <c r="AJ1185" i="1" s="1"/>
  <c r="I1186" i="1"/>
  <c r="H1186" i="1"/>
  <c r="G1186" i="1"/>
  <c r="H1178" i="1"/>
  <c r="N1178" i="1" s="1"/>
  <c r="Q1178" i="1" s="1"/>
  <c r="AH1178" i="1" s="1"/>
  <c r="I1178" i="1"/>
  <c r="O1178" i="1" s="1"/>
  <c r="AI1178" i="1" s="1"/>
  <c r="AJ1178" i="1"/>
  <c r="G1178" i="1"/>
  <c r="M1178" i="1" s="1"/>
  <c r="AG1178" i="1" s="1"/>
  <c r="H999" i="1"/>
  <c r="I999" i="1"/>
  <c r="AJ999" i="1"/>
  <c r="AJ998" i="1" s="1"/>
  <c r="AJ997" i="1" s="1"/>
  <c r="AJ996" i="1" s="1"/>
  <c r="G999" i="1"/>
  <c r="H982" i="1"/>
  <c r="I982" i="1"/>
  <c r="AJ983" i="1"/>
  <c r="AJ982" i="1" s="1"/>
  <c r="AJ981" i="1" s="1"/>
  <c r="AJ980" i="1" s="1"/>
  <c r="AJ979" i="1" s="1"/>
  <c r="G982" i="1"/>
  <c r="H963" i="1"/>
  <c r="I963" i="1"/>
  <c r="AJ963" i="1"/>
  <c r="AJ962" i="1" s="1"/>
  <c r="H966" i="1"/>
  <c r="I966" i="1"/>
  <c r="AJ966" i="1"/>
  <c r="AJ965" i="1" s="1"/>
  <c r="G963" i="1"/>
  <c r="G966" i="1"/>
  <c r="H899" i="1"/>
  <c r="N899" i="1" s="1"/>
  <c r="Q899" i="1" s="1"/>
  <c r="AH899" i="1" s="1"/>
  <c r="I899" i="1"/>
  <c r="O899" i="1" s="1"/>
  <c r="AI899" i="1" s="1"/>
  <c r="AJ899" i="1"/>
  <c r="G899" i="1"/>
  <c r="M899" i="1" s="1"/>
  <c r="AG899" i="1" s="1"/>
  <c r="H2688" i="1" l="1"/>
  <c r="N2688" i="1" s="1"/>
  <c r="Q2688" i="1" s="1"/>
  <c r="AH2688" i="1" s="1"/>
  <c r="G2472" i="1"/>
  <c r="M2472" i="1" s="1"/>
  <c r="AG2472" i="1" s="1"/>
  <c r="H2472" i="1"/>
  <c r="N2472" i="1" s="1"/>
  <c r="Q2472" i="1" s="1"/>
  <c r="AH2472" i="1" s="1"/>
  <c r="H2270" i="1"/>
  <c r="H2269" i="1" s="1"/>
  <c r="N2269" i="1" s="1"/>
  <c r="Q2269" i="1" s="1"/>
  <c r="AH2269" i="1" s="1"/>
  <c r="G1401" i="1"/>
  <c r="G1400" i="1" s="1"/>
  <c r="M1400" i="1" s="1"/>
  <c r="AG1400" i="1" s="1"/>
  <c r="G2688" i="1"/>
  <c r="M2688" i="1" s="1"/>
  <c r="AG2688" i="1" s="1"/>
  <c r="G1629" i="1"/>
  <c r="G1628" i="1" s="1"/>
  <c r="M1628" i="1" s="1"/>
  <c r="AG1628" i="1" s="1"/>
  <c r="M2929" i="1"/>
  <c r="AG2929" i="1" s="1"/>
  <c r="G1838" i="1"/>
  <c r="G1837" i="1" s="1"/>
  <c r="M1837" i="1" s="1"/>
  <c r="AG1837" i="1" s="1"/>
  <c r="G2049" i="1"/>
  <c r="G2048" i="1" s="1"/>
  <c r="M2048" i="1" s="1"/>
  <c r="AG2048" i="1" s="1"/>
  <c r="G2270" i="1"/>
  <c r="M2270" i="1" s="1"/>
  <c r="AG2270" i="1" s="1"/>
  <c r="H2049" i="1"/>
  <c r="H2048" i="1" s="1"/>
  <c r="N2048" i="1" s="1"/>
  <c r="Q2048" i="1" s="1"/>
  <c r="AH2048" i="1" s="1"/>
  <c r="N2929" i="1"/>
  <c r="Q2929" i="1" s="1"/>
  <c r="AH2929" i="1" s="1"/>
  <c r="H1629" i="1"/>
  <c r="H1628" i="1" s="1"/>
  <c r="N1628" i="1" s="1"/>
  <c r="Q1628" i="1" s="1"/>
  <c r="AH1628" i="1" s="1"/>
  <c r="H1401" i="1"/>
  <c r="N1401" i="1" s="1"/>
  <c r="Q1401" i="1" s="1"/>
  <c r="AH1401" i="1" s="1"/>
  <c r="H1301" i="1"/>
  <c r="N1302" i="1"/>
  <c r="Q1302" i="1" s="1"/>
  <c r="AH1302" i="1" s="1"/>
  <c r="I1185" i="1"/>
  <c r="O1185" i="1" s="1"/>
  <c r="AI1185" i="1" s="1"/>
  <c r="O1186" i="1"/>
  <c r="AI1186" i="1" s="1"/>
  <c r="I2688" i="1"/>
  <c r="O2688" i="1" s="1"/>
  <c r="AI2688" i="1" s="1"/>
  <c r="I1838" i="1"/>
  <c r="I1837" i="1" s="1"/>
  <c r="O1837" i="1" s="1"/>
  <c r="AI1837" i="1" s="1"/>
  <c r="G965" i="1"/>
  <c r="M965" i="1" s="1"/>
  <c r="AG965" i="1" s="1"/>
  <c r="M966" i="1"/>
  <c r="AG966" i="1" s="1"/>
  <c r="G981" i="1"/>
  <c r="M982" i="1"/>
  <c r="AG982" i="1" s="1"/>
  <c r="G998" i="1"/>
  <c r="M999" i="1"/>
  <c r="AG999" i="1" s="1"/>
  <c r="G1185" i="1"/>
  <c r="M1185" i="1" s="1"/>
  <c r="AG1185" i="1" s="1"/>
  <c r="M1186" i="1"/>
  <c r="AG1186" i="1" s="1"/>
  <c r="G1188" i="1"/>
  <c r="M1188" i="1" s="1"/>
  <c r="AG1188" i="1" s="1"/>
  <c r="M1189" i="1"/>
  <c r="AG1189" i="1" s="1"/>
  <c r="G1205" i="1"/>
  <c r="M1206" i="1"/>
  <c r="AG1206" i="1" s="1"/>
  <c r="G1232" i="1"/>
  <c r="M1233" i="1"/>
  <c r="AG1233" i="1" s="1"/>
  <c r="G1076" i="1"/>
  <c r="M1077" i="1"/>
  <c r="AG1077" i="1" s="1"/>
  <c r="G1301" i="1"/>
  <c r="M1302" i="1"/>
  <c r="AG1302" i="1" s="1"/>
  <c r="I1401" i="1"/>
  <c r="I1400" i="1" s="1"/>
  <c r="O1400" i="1" s="1"/>
  <c r="AI1400" i="1" s="1"/>
  <c r="I1629" i="1"/>
  <c r="O1629" i="1" s="1"/>
  <c r="AI1629" i="1" s="1"/>
  <c r="H1188" i="1"/>
  <c r="N1188" i="1" s="1"/>
  <c r="Q1188" i="1" s="1"/>
  <c r="AH1188" i="1" s="1"/>
  <c r="N1189" i="1"/>
  <c r="Q1189" i="1" s="1"/>
  <c r="AH1189" i="1" s="1"/>
  <c r="I1501" i="1"/>
  <c r="O1501" i="1" s="1"/>
  <c r="AI1501" i="1" s="1"/>
  <c r="O1502" i="1"/>
  <c r="AI1502" i="1" s="1"/>
  <c r="H1501" i="1"/>
  <c r="N1501" i="1" s="1"/>
  <c r="Q1501" i="1" s="1"/>
  <c r="AH1501" i="1" s="1"/>
  <c r="N1502" i="1"/>
  <c r="Q1502" i="1" s="1"/>
  <c r="AH1502" i="1" s="1"/>
  <c r="G2744" i="1"/>
  <c r="M2744" i="1" s="1"/>
  <c r="AG2744" i="1" s="1"/>
  <c r="M2745" i="1"/>
  <c r="AG2745" i="1" s="1"/>
  <c r="G2558" i="1"/>
  <c r="M2559" i="1"/>
  <c r="AG2559" i="1" s="1"/>
  <c r="G2492" i="1"/>
  <c r="M2493" i="1"/>
  <c r="AG2493" i="1" s="1"/>
  <c r="G2290" i="1"/>
  <c r="M2291" i="1"/>
  <c r="AG2291" i="1" s="1"/>
  <c r="G2150" i="1"/>
  <c r="M2150" i="1" s="1"/>
  <c r="AG2150" i="1" s="1"/>
  <c r="M2151" i="1"/>
  <c r="AG2151" i="1" s="1"/>
  <c r="G2092" i="1"/>
  <c r="M2093" i="1"/>
  <c r="AG2093" i="1" s="1"/>
  <c r="G1950" i="1"/>
  <c r="M1951" i="1"/>
  <c r="AG1951" i="1" s="1"/>
  <c r="G1858" i="1"/>
  <c r="M1859" i="1"/>
  <c r="AG1859" i="1" s="1"/>
  <c r="G1672" i="1"/>
  <c r="M1673" i="1"/>
  <c r="AG1673" i="1" s="1"/>
  <c r="G1518" i="1"/>
  <c r="M1519" i="1"/>
  <c r="AG1519" i="1" s="1"/>
  <c r="G1443" i="1"/>
  <c r="M1444" i="1"/>
  <c r="AG1444" i="1" s="1"/>
  <c r="G962" i="1"/>
  <c r="M962" i="1" s="1"/>
  <c r="AG962" i="1" s="1"/>
  <c r="M963" i="1"/>
  <c r="AG963" i="1" s="1"/>
  <c r="I1205" i="1"/>
  <c r="O1206" i="1"/>
  <c r="AI1206" i="1" s="1"/>
  <c r="I1301" i="1"/>
  <c r="O1302" i="1"/>
  <c r="AI1302" i="1" s="1"/>
  <c r="I2270" i="1"/>
  <c r="O2270" i="1" s="1"/>
  <c r="AI2270" i="1" s="1"/>
  <c r="H1185" i="1"/>
  <c r="N1185" i="1" s="1"/>
  <c r="Q1185" i="1" s="1"/>
  <c r="AH1185" i="1" s="1"/>
  <c r="N1186" i="1"/>
  <c r="Q1186" i="1" s="1"/>
  <c r="AH1186" i="1" s="1"/>
  <c r="H1205" i="1"/>
  <c r="N1206" i="1"/>
  <c r="Q1206" i="1" s="1"/>
  <c r="AH1206" i="1" s="1"/>
  <c r="I1188" i="1"/>
  <c r="O1188" i="1" s="1"/>
  <c r="AI1188" i="1" s="1"/>
  <c r="O1189" i="1"/>
  <c r="AI1189" i="1" s="1"/>
  <c r="H1838" i="1"/>
  <c r="H1837" i="1" s="1"/>
  <c r="N1837" i="1" s="1"/>
  <c r="Q1837" i="1" s="1"/>
  <c r="AH1837" i="1" s="1"/>
  <c r="G2811" i="1"/>
  <c r="M2812" i="1"/>
  <c r="AG2812" i="1" s="1"/>
  <c r="I2113" i="1"/>
  <c r="O2114" i="1"/>
  <c r="AI2114" i="1" s="1"/>
  <c r="H2113" i="1"/>
  <c r="N2114" i="1"/>
  <c r="Q2114" i="1" s="1"/>
  <c r="AH2114" i="1" s="1"/>
  <c r="G2518" i="1"/>
  <c r="M2519" i="1"/>
  <c r="AG2519" i="1" s="1"/>
  <c r="G2384" i="1"/>
  <c r="M2385" i="1"/>
  <c r="AG2385" i="1" s="1"/>
  <c r="G2167" i="1"/>
  <c r="M2168" i="1"/>
  <c r="AG2168" i="1" s="1"/>
  <c r="G2113" i="1"/>
  <c r="M2114" i="1"/>
  <c r="AG2114" i="1" s="1"/>
  <c r="G2069" i="1"/>
  <c r="M2070" i="1"/>
  <c r="AG2070" i="1" s="1"/>
  <c r="G1881" i="1"/>
  <c r="M1882" i="1"/>
  <c r="AG1882" i="1" s="1"/>
  <c r="G1735" i="1"/>
  <c r="M1736" i="1"/>
  <c r="AG1736" i="1" s="1"/>
  <c r="G1649" i="1"/>
  <c r="M1650" i="1"/>
  <c r="AG1650" i="1" s="1"/>
  <c r="G1501" i="1"/>
  <c r="M1501" i="1" s="1"/>
  <c r="AG1501" i="1" s="1"/>
  <c r="M1502" i="1"/>
  <c r="AG1502" i="1" s="1"/>
  <c r="G1421" i="1"/>
  <c r="M1422" i="1"/>
  <c r="AG1422" i="1" s="1"/>
  <c r="H962" i="1"/>
  <c r="N962" i="1" s="1"/>
  <c r="Q962" i="1" s="1"/>
  <c r="AH962" i="1" s="1"/>
  <c r="N963" i="1"/>
  <c r="Q963" i="1" s="1"/>
  <c r="AH963" i="1" s="1"/>
  <c r="H998" i="1"/>
  <c r="N999" i="1"/>
  <c r="Q999" i="1" s="1"/>
  <c r="AH999" i="1" s="1"/>
  <c r="I962" i="1"/>
  <c r="O962" i="1" s="1"/>
  <c r="AI962" i="1" s="1"/>
  <c r="O963" i="1"/>
  <c r="AI963" i="1" s="1"/>
  <c r="I981" i="1"/>
  <c r="O982" i="1"/>
  <c r="AI982" i="1" s="1"/>
  <c r="I998" i="1"/>
  <c r="O999" i="1"/>
  <c r="AI999" i="1" s="1"/>
  <c r="I1232" i="1"/>
  <c r="O1233" i="1"/>
  <c r="AI1233" i="1" s="1"/>
  <c r="I1076" i="1"/>
  <c r="O1077" i="1"/>
  <c r="AI1077" i="1" s="1"/>
  <c r="H1076" i="1"/>
  <c r="N1077" i="1"/>
  <c r="Q1077" i="1" s="1"/>
  <c r="AH1077" i="1" s="1"/>
  <c r="H2150" i="1"/>
  <c r="N2150" i="1" s="1"/>
  <c r="Q2150" i="1" s="1"/>
  <c r="AH2150" i="1" s="1"/>
  <c r="N2151" i="1"/>
  <c r="Q2151" i="1" s="1"/>
  <c r="AH2151" i="1" s="1"/>
  <c r="H1518" i="1"/>
  <c r="N1519" i="1"/>
  <c r="Q1519" i="1" s="1"/>
  <c r="AH1519" i="1" s="1"/>
  <c r="I2518" i="1"/>
  <c r="O2519" i="1"/>
  <c r="AI2519" i="1" s="1"/>
  <c r="I2384" i="1"/>
  <c r="O2385" i="1"/>
  <c r="AI2385" i="1" s="1"/>
  <c r="I2167" i="1"/>
  <c r="O2168" i="1"/>
  <c r="AI2168" i="1" s="1"/>
  <c r="I2092" i="1"/>
  <c r="O2093" i="1"/>
  <c r="AI2093" i="1" s="1"/>
  <c r="I1950" i="1"/>
  <c r="O1951" i="1"/>
  <c r="AI1951" i="1" s="1"/>
  <c r="I1858" i="1"/>
  <c r="O1859" i="1"/>
  <c r="AI1859" i="1" s="1"/>
  <c r="I1672" i="1"/>
  <c r="O1673" i="1"/>
  <c r="AI1673" i="1" s="1"/>
  <c r="I1518" i="1"/>
  <c r="O1519" i="1"/>
  <c r="AI1519" i="1" s="1"/>
  <c r="I1421" i="1"/>
  <c r="O1422" i="1"/>
  <c r="AI1422" i="1" s="1"/>
  <c r="H1881" i="1"/>
  <c r="N1882" i="1"/>
  <c r="Q1882" i="1" s="1"/>
  <c r="AH1882" i="1" s="1"/>
  <c r="I2811" i="1"/>
  <c r="O2812" i="1"/>
  <c r="AI2812" i="1" s="1"/>
  <c r="H2492" i="1"/>
  <c r="N2493" i="1"/>
  <c r="Q2493" i="1" s="1"/>
  <c r="AH2493" i="1" s="1"/>
  <c r="H2290" i="1"/>
  <c r="N2291" i="1"/>
  <c r="Q2291" i="1" s="1"/>
  <c r="AH2291" i="1" s="1"/>
  <c r="H2092" i="1"/>
  <c r="N2093" i="1"/>
  <c r="Q2093" i="1" s="1"/>
  <c r="AH2093" i="1" s="1"/>
  <c r="H1858" i="1"/>
  <c r="N1859" i="1"/>
  <c r="Q1859" i="1" s="1"/>
  <c r="AH1859" i="1" s="1"/>
  <c r="I965" i="1"/>
  <c r="O965" i="1" s="1"/>
  <c r="AI965" i="1" s="1"/>
  <c r="O966" i="1"/>
  <c r="AI966" i="1" s="1"/>
  <c r="H981" i="1"/>
  <c r="N982" i="1"/>
  <c r="Q982" i="1" s="1"/>
  <c r="AH982" i="1" s="1"/>
  <c r="H1232" i="1"/>
  <c r="N1233" i="1"/>
  <c r="Q1233" i="1" s="1"/>
  <c r="AH1233" i="1" s="1"/>
  <c r="H965" i="1"/>
  <c r="N965" i="1" s="1"/>
  <c r="Q965" i="1" s="1"/>
  <c r="AH965" i="1" s="1"/>
  <c r="N966" i="1"/>
  <c r="Q966" i="1" s="1"/>
  <c r="AH966" i="1" s="1"/>
  <c r="I2472" i="1"/>
  <c r="I2049" i="1"/>
  <c r="I2744" i="1"/>
  <c r="O2744" i="1" s="1"/>
  <c r="AI2744" i="1" s="1"/>
  <c r="O2745" i="1"/>
  <c r="AI2745" i="1" s="1"/>
  <c r="H2811" i="1"/>
  <c r="N2812" i="1"/>
  <c r="Q2812" i="1" s="1"/>
  <c r="AH2812" i="1" s="1"/>
  <c r="H2518" i="1"/>
  <c r="N2519" i="1"/>
  <c r="Q2519" i="1" s="1"/>
  <c r="AH2519" i="1" s="1"/>
  <c r="H1672" i="1"/>
  <c r="N1673" i="1"/>
  <c r="Q1673" i="1" s="1"/>
  <c r="AH1673" i="1" s="1"/>
  <c r="H1421" i="1"/>
  <c r="N1422" i="1"/>
  <c r="Q1422" i="1" s="1"/>
  <c r="AH1422" i="1" s="1"/>
  <c r="I2558" i="1"/>
  <c r="O2559" i="1"/>
  <c r="AI2559" i="1" s="1"/>
  <c r="I2492" i="1"/>
  <c r="O2493" i="1"/>
  <c r="AI2493" i="1" s="1"/>
  <c r="I2290" i="1"/>
  <c r="O2291" i="1"/>
  <c r="AI2291" i="1" s="1"/>
  <c r="I2150" i="1"/>
  <c r="O2150" i="1" s="1"/>
  <c r="AI2150" i="1" s="1"/>
  <c r="O2151" i="1"/>
  <c r="AI2151" i="1" s="1"/>
  <c r="I2069" i="1"/>
  <c r="O2070" i="1"/>
  <c r="AI2070" i="1" s="1"/>
  <c r="I1881" i="1"/>
  <c r="O1882" i="1"/>
  <c r="AI1882" i="1" s="1"/>
  <c r="I1735" i="1"/>
  <c r="O1736" i="1"/>
  <c r="AI1736" i="1" s="1"/>
  <c r="I1649" i="1"/>
  <c r="O1650" i="1"/>
  <c r="AI1650" i="1" s="1"/>
  <c r="I1443" i="1"/>
  <c r="O1444" i="1"/>
  <c r="AI1444" i="1" s="1"/>
  <c r="H2069" i="1"/>
  <c r="N2070" i="1"/>
  <c r="Q2070" i="1" s="1"/>
  <c r="AH2070" i="1" s="1"/>
  <c r="H1649" i="1"/>
  <c r="N1650" i="1"/>
  <c r="Q1650" i="1" s="1"/>
  <c r="AH1650" i="1" s="1"/>
  <c r="H1443" i="1"/>
  <c r="N1444" i="1"/>
  <c r="Q1444" i="1" s="1"/>
  <c r="AH1444" i="1" s="1"/>
  <c r="H2744" i="1"/>
  <c r="N2744" i="1" s="1"/>
  <c r="Q2744" i="1" s="1"/>
  <c r="AH2744" i="1" s="1"/>
  <c r="N2745" i="1"/>
  <c r="Q2745" i="1" s="1"/>
  <c r="AH2745" i="1" s="1"/>
  <c r="H2558" i="1"/>
  <c r="N2559" i="1"/>
  <c r="Q2559" i="1" s="1"/>
  <c r="AH2559" i="1" s="1"/>
  <c r="H2384" i="1"/>
  <c r="N2385" i="1"/>
  <c r="Q2385" i="1" s="1"/>
  <c r="AH2385" i="1" s="1"/>
  <c r="H2167" i="1"/>
  <c r="N2168" i="1"/>
  <c r="Q2168" i="1" s="1"/>
  <c r="AH2168" i="1" s="1"/>
  <c r="H1950" i="1"/>
  <c r="N1951" i="1"/>
  <c r="Q1951" i="1" s="1"/>
  <c r="AH1951" i="1" s="1"/>
  <c r="H1735" i="1"/>
  <c r="N1736" i="1"/>
  <c r="Q1736" i="1" s="1"/>
  <c r="AH1736" i="1" s="1"/>
  <c r="AJ1184" i="1"/>
  <c r="AJ1183" i="1" s="1"/>
  <c r="AJ961" i="1"/>
  <c r="AJ960" i="1" s="1"/>
  <c r="H867" i="1"/>
  <c r="N867" i="1" s="1"/>
  <c r="Q867" i="1" s="1"/>
  <c r="AH867" i="1" s="1"/>
  <c r="I867" i="1"/>
  <c r="O867" i="1" s="1"/>
  <c r="AI867" i="1" s="1"/>
  <c r="AJ867" i="1"/>
  <c r="G867" i="1"/>
  <c r="M867" i="1" s="1"/>
  <c r="AG867" i="1" s="1"/>
  <c r="H856" i="1"/>
  <c r="N856" i="1" s="1"/>
  <c r="Q856" i="1" s="1"/>
  <c r="AH856" i="1" s="1"/>
  <c r="I856" i="1"/>
  <c r="O856" i="1" s="1"/>
  <c r="AI856" i="1" s="1"/>
  <c r="AJ856" i="1"/>
  <c r="G856" i="1"/>
  <c r="M856" i="1" s="1"/>
  <c r="AG856" i="1" s="1"/>
  <c r="H844" i="1"/>
  <c r="N844" i="1" s="1"/>
  <c r="Q844" i="1" s="1"/>
  <c r="AH844" i="1" s="1"/>
  <c r="I844" i="1"/>
  <c r="O844" i="1" s="1"/>
  <c r="AI844" i="1" s="1"/>
  <c r="AJ844" i="1"/>
  <c r="H846" i="1"/>
  <c r="N846" i="1" s="1"/>
  <c r="Q846" i="1" s="1"/>
  <c r="AH846" i="1" s="1"/>
  <c r="I846" i="1"/>
  <c r="O846" i="1" s="1"/>
  <c r="AI846" i="1" s="1"/>
  <c r="AJ846" i="1"/>
  <c r="G844" i="1"/>
  <c r="M844" i="1" s="1"/>
  <c r="AG844" i="1" s="1"/>
  <c r="G846" i="1"/>
  <c r="M846" i="1" s="1"/>
  <c r="AG846" i="1" s="1"/>
  <c r="H831" i="1"/>
  <c r="N831" i="1" s="1"/>
  <c r="Q831" i="1" s="1"/>
  <c r="AH831" i="1" s="1"/>
  <c r="I831" i="1"/>
  <c r="O831" i="1" s="1"/>
  <c r="AI831" i="1" s="1"/>
  <c r="AJ831" i="1"/>
  <c r="G831" i="1"/>
  <c r="M831" i="1" s="1"/>
  <c r="AG831" i="1" s="1"/>
  <c r="H813" i="1"/>
  <c r="N813" i="1" s="1"/>
  <c r="Q813" i="1" s="1"/>
  <c r="AH813" i="1" s="1"/>
  <c r="I813" i="1"/>
  <c r="O813" i="1" s="1"/>
  <c r="AI813" i="1" s="1"/>
  <c r="AJ813" i="1"/>
  <c r="G813" i="1"/>
  <c r="M813" i="1" s="1"/>
  <c r="AG813" i="1" s="1"/>
  <c r="H757" i="1"/>
  <c r="I757" i="1"/>
  <c r="AJ757" i="1"/>
  <c r="AJ756" i="1" s="1"/>
  <c r="H760" i="1"/>
  <c r="N760" i="1" s="1"/>
  <c r="Q760" i="1" s="1"/>
  <c r="AH760" i="1" s="1"/>
  <c r="I760" i="1"/>
  <c r="O760" i="1" s="1"/>
  <c r="AI760" i="1" s="1"/>
  <c r="AJ760" i="1"/>
  <c r="H762" i="1"/>
  <c r="N762" i="1" s="1"/>
  <c r="Q762" i="1" s="1"/>
  <c r="AH762" i="1" s="1"/>
  <c r="I762" i="1"/>
  <c r="O762" i="1" s="1"/>
  <c r="AI762" i="1" s="1"/>
  <c r="AJ762" i="1"/>
  <c r="G757" i="1"/>
  <c r="G760" i="1"/>
  <c r="M760" i="1" s="1"/>
  <c r="AG760" i="1" s="1"/>
  <c r="G762" i="1"/>
  <c r="M762" i="1" s="1"/>
  <c r="AG762" i="1" s="1"/>
  <c r="H712" i="1"/>
  <c r="I712" i="1"/>
  <c r="AJ712" i="1"/>
  <c r="AJ711" i="1" s="1"/>
  <c r="AJ710" i="1" s="1"/>
  <c r="AJ709" i="1" s="1"/>
  <c r="AJ708" i="1" s="1"/>
  <c r="AJ707" i="1" s="1"/>
  <c r="G712" i="1"/>
  <c r="M1401" i="1" l="1"/>
  <c r="AG1401" i="1" s="1"/>
  <c r="M1838" i="1"/>
  <c r="AG1838" i="1" s="1"/>
  <c r="H2471" i="1"/>
  <c r="N2471" i="1" s="1"/>
  <c r="Q2471" i="1" s="1"/>
  <c r="AH2471" i="1" s="1"/>
  <c r="N2270" i="1"/>
  <c r="Q2270" i="1" s="1"/>
  <c r="AH2270" i="1" s="1"/>
  <c r="M1629" i="1"/>
  <c r="AG1629" i="1" s="1"/>
  <c r="I1628" i="1"/>
  <c r="O1628" i="1" s="1"/>
  <c r="AI1628" i="1" s="1"/>
  <c r="G2471" i="1"/>
  <c r="M2471" i="1" s="1"/>
  <c r="AG2471" i="1" s="1"/>
  <c r="M2049" i="1"/>
  <c r="AG2049" i="1" s="1"/>
  <c r="G2269" i="1"/>
  <c r="M2269" i="1" s="1"/>
  <c r="AG2269" i="1" s="1"/>
  <c r="N1629" i="1"/>
  <c r="Q1629" i="1" s="1"/>
  <c r="AH1629" i="1" s="1"/>
  <c r="N2049" i="1"/>
  <c r="Q2049" i="1" s="1"/>
  <c r="AH2049" i="1" s="1"/>
  <c r="N1838" i="1"/>
  <c r="Q1838" i="1" s="1"/>
  <c r="AH1838" i="1" s="1"/>
  <c r="O1838" i="1"/>
  <c r="AI1838" i="1" s="1"/>
  <c r="H1400" i="1"/>
  <c r="N1400" i="1" s="1"/>
  <c r="Q1400" i="1" s="1"/>
  <c r="AH1400" i="1" s="1"/>
  <c r="I2269" i="1"/>
  <c r="O2269" i="1" s="1"/>
  <c r="AI2269" i="1" s="1"/>
  <c r="O1401" i="1"/>
  <c r="AI1401" i="1" s="1"/>
  <c r="I1184" i="1"/>
  <c r="I1183" i="1" s="1"/>
  <c r="O1183" i="1" s="1"/>
  <c r="AI1183" i="1" s="1"/>
  <c r="H1184" i="1"/>
  <c r="N1184" i="1" s="1"/>
  <c r="Q1184" i="1" s="1"/>
  <c r="AH1184" i="1" s="1"/>
  <c r="G961" i="1"/>
  <c r="M961" i="1" s="1"/>
  <c r="AG961" i="1" s="1"/>
  <c r="I961" i="1"/>
  <c r="O961" i="1" s="1"/>
  <c r="AI961" i="1" s="1"/>
  <c r="G1184" i="1"/>
  <c r="G1183" i="1" s="1"/>
  <c r="M1183" i="1" s="1"/>
  <c r="AG1183" i="1" s="1"/>
  <c r="H961" i="1"/>
  <c r="H960" i="1" s="1"/>
  <c r="N960" i="1" s="1"/>
  <c r="Q960" i="1" s="1"/>
  <c r="AH960" i="1" s="1"/>
  <c r="G711" i="1"/>
  <c r="M712" i="1"/>
  <c r="AG712" i="1" s="1"/>
  <c r="H1204" i="1"/>
  <c r="N1205" i="1"/>
  <c r="Q1205" i="1" s="1"/>
  <c r="AH1205" i="1" s="1"/>
  <c r="G1734" i="1"/>
  <c r="M1734" i="1" s="1"/>
  <c r="AG1734" i="1" s="1"/>
  <c r="M1735" i="1"/>
  <c r="AG1735" i="1" s="1"/>
  <c r="G2068" i="1"/>
  <c r="M2069" i="1"/>
  <c r="AG2069" i="1" s="1"/>
  <c r="G2166" i="1"/>
  <c r="M2166" i="1" s="1"/>
  <c r="AG2166" i="1" s="1"/>
  <c r="M2167" i="1"/>
  <c r="AG2167" i="1" s="1"/>
  <c r="G2517" i="1"/>
  <c r="M2518" i="1"/>
  <c r="AG2518" i="1" s="1"/>
  <c r="I2112" i="1"/>
  <c r="O2113" i="1"/>
  <c r="AI2113" i="1" s="1"/>
  <c r="I1204" i="1"/>
  <c r="O1205" i="1"/>
  <c r="AI1205" i="1" s="1"/>
  <c r="G1517" i="1"/>
  <c r="M1517" i="1" s="1"/>
  <c r="AG1517" i="1" s="1"/>
  <c r="M1518" i="1"/>
  <c r="AG1518" i="1" s="1"/>
  <c r="G1857" i="1"/>
  <c r="M1858" i="1"/>
  <c r="AG1858" i="1" s="1"/>
  <c r="G2091" i="1"/>
  <c r="M2092" i="1"/>
  <c r="AG2092" i="1" s="1"/>
  <c r="G2289" i="1"/>
  <c r="M2290" i="1"/>
  <c r="AG2290" i="1" s="1"/>
  <c r="G2557" i="1"/>
  <c r="M2557" i="1" s="1"/>
  <c r="AG2557" i="1" s="1"/>
  <c r="M2558" i="1"/>
  <c r="AG2558" i="1" s="1"/>
  <c r="G1075" i="1"/>
  <c r="M1076" i="1"/>
  <c r="AG1076" i="1" s="1"/>
  <c r="G1204" i="1"/>
  <c r="M1205" i="1"/>
  <c r="AG1205" i="1" s="1"/>
  <c r="G980" i="1"/>
  <c r="M981" i="1"/>
  <c r="AG981" i="1" s="1"/>
  <c r="G756" i="1"/>
  <c r="M756" i="1" s="1"/>
  <c r="AG756" i="1" s="1"/>
  <c r="M757" i="1"/>
  <c r="AG757" i="1" s="1"/>
  <c r="G1420" i="1"/>
  <c r="M1421" i="1"/>
  <c r="AG1421" i="1" s="1"/>
  <c r="G1648" i="1"/>
  <c r="M1649" i="1"/>
  <c r="AG1649" i="1" s="1"/>
  <c r="G1880" i="1"/>
  <c r="M1881" i="1"/>
  <c r="AG1881" i="1" s="1"/>
  <c r="G2112" i="1"/>
  <c r="M2113" i="1"/>
  <c r="AG2113" i="1" s="1"/>
  <c r="G2383" i="1"/>
  <c r="M2383" i="1" s="1"/>
  <c r="AG2383" i="1" s="1"/>
  <c r="M2384" i="1"/>
  <c r="AG2384" i="1" s="1"/>
  <c r="H2112" i="1"/>
  <c r="N2113" i="1"/>
  <c r="Q2113" i="1" s="1"/>
  <c r="AH2113" i="1" s="1"/>
  <c r="G2810" i="1"/>
  <c r="M2810" i="1" s="1"/>
  <c r="AG2810" i="1" s="1"/>
  <c r="M2811" i="1"/>
  <c r="AG2811" i="1" s="1"/>
  <c r="I1300" i="1"/>
  <c r="O1301" i="1"/>
  <c r="AI1301" i="1" s="1"/>
  <c r="G1442" i="1"/>
  <c r="M1443" i="1"/>
  <c r="AG1443" i="1" s="1"/>
  <c r="G1671" i="1"/>
  <c r="M1672" i="1"/>
  <c r="AG1672" i="1" s="1"/>
  <c r="G1949" i="1"/>
  <c r="M1949" i="1" s="1"/>
  <c r="AG1949" i="1" s="1"/>
  <c r="M1950" i="1"/>
  <c r="AG1950" i="1" s="1"/>
  <c r="G2491" i="1"/>
  <c r="M2492" i="1"/>
  <c r="AG2492" i="1" s="1"/>
  <c r="G1300" i="1"/>
  <c r="M1301" i="1"/>
  <c r="AG1301" i="1" s="1"/>
  <c r="G1231" i="1"/>
  <c r="M1232" i="1"/>
  <c r="AG1232" i="1" s="1"/>
  <c r="G997" i="1"/>
  <c r="M998" i="1"/>
  <c r="AG998" i="1" s="1"/>
  <c r="H1300" i="1"/>
  <c r="N1301" i="1"/>
  <c r="Q1301" i="1" s="1"/>
  <c r="AH1301" i="1" s="1"/>
  <c r="I711" i="1"/>
  <c r="O712" i="1"/>
  <c r="AI712" i="1" s="1"/>
  <c r="I756" i="1"/>
  <c r="O756" i="1" s="1"/>
  <c r="AI756" i="1" s="1"/>
  <c r="O757" i="1"/>
  <c r="AI757" i="1" s="1"/>
  <c r="I2048" i="1"/>
  <c r="O2048" i="1" s="1"/>
  <c r="AI2048" i="1" s="1"/>
  <c r="O2049" i="1"/>
  <c r="AI2049" i="1" s="1"/>
  <c r="H1949" i="1"/>
  <c r="N1949" i="1" s="1"/>
  <c r="Q1949" i="1" s="1"/>
  <c r="AH1949" i="1" s="1"/>
  <c r="N1950" i="1"/>
  <c r="Q1950" i="1" s="1"/>
  <c r="AH1950" i="1" s="1"/>
  <c r="H2383" i="1"/>
  <c r="N2383" i="1" s="1"/>
  <c r="Q2383" i="1" s="1"/>
  <c r="AH2383" i="1" s="1"/>
  <c r="N2384" i="1"/>
  <c r="Q2384" i="1" s="1"/>
  <c r="AH2384" i="1" s="1"/>
  <c r="H1648" i="1"/>
  <c r="N1649" i="1"/>
  <c r="Q1649" i="1" s="1"/>
  <c r="AH1649" i="1" s="1"/>
  <c r="I1442" i="1"/>
  <c r="O1443" i="1"/>
  <c r="AI1443" i="1" s="1"/>
  <c r="I1734" i="1"/>
  <c r="O1734" i="1" s="1"/>
  <c r="AI1734" i="1" s="1"/>
  <c r="O1735" i="1"/>
  <c r="AI1735" i="1" s="1"/>
  <c r="I2068" i="1"/>
  <c r="O2069" i="1"/>
  <c r="AI2069" i="1" s="1"/>
  <c r="I2289" i="1"/>
  <c r="O2290" i="1"/>
  <c r="AI2290" i="1" s="1"/>
  <c r="I2557" i="1"/>
  <c r="O2557" i="1" s="1"/>
  <c r="AI2557" i="1" s="1"/>
  <c r="O2558" i="1"/>
  <c r="AI2558" i="1" s="1"/>
  <c r="H1671" i="1"/>
  <c r="N1672" i="1"/>
  <c r="Q1672" i="1" s="1"/>
  <c r="AH1672" i="1" s="1"/>
  <c r="H2810" i="1"/>
  <c r="N2810" i="1" s="1"/>
  <c r="Q2810" i="1" s="1"/>
  <c r="AH2810" i="1" s="1"/>
  <c r="N2811" i="1"/>
  <c r="Q2811" i="1" s="1"/>
  <c r="AH2811" i="1" s="1"/>
  <c r="I2471" i="1"/>
  <c r="O2471" i="1" s="1"/>
  <c r="AI2471" i="1" s="1"/>
  <c r="O2472" i="1"/>
  <c r="AI2472" i="1" s="1"/>
  <c r="H980" i="1"/>
  <c r="N981" i="1"/>
  <c r="Q981" i="1" s="1"/>
  <c r="AH981" i="1" s="1"/>
  <c r="H1857" i="1"/>
  <c r="N1858" i="1"/>
  <c r="Q1858" i="1" s="1"/>
  <c r="AH1858" i="1" s="1"/>
  <c r="H2289" i="1"/>
  <c r="N2290" i="1"/>
  <c r="Q2290" i="1" s="1"/>
  <c r="AH2290" i="1" s="1"/>
  <c r="I2810" i="1"/>
  <c r="O2810" i="1" s="1"/>
  <c r="AI2810" i="1" s="1"/>
  <c r="O2811" i="1"/>
  <c r="AI2811" i="1" s="1"/>
  <c r="I1420" i="1"/>
  <c r="O1421" i="1"/>
  <c r="AI1421" i="1" s="1"/>
  <c r="I1671" i="1"/>
  <c r="O1672" i="1"/>
  <c r="AI1672" i="1" s="1"/>
  <c r="I1949" i="1"/>
  <c r="O1949" i="1" s="1"/>
  <c r="AI1949" i="1" s="1"/>
  <c r="O1950" i="1"/>
  <c r="AI1950" i="1" s="1"/>
  <c r="I2166" i="1"/>
  <c r="O2166" i="1" s="1"/>
  <c r="AI2166" i="1" s="1"/>
  <c r="O2167" i="1"/>
  <c r="AI2167" i="1" s="1"/>
  <c r="I2517" i="1"/>
  <c r="O2518" i="1"/>
  <c r="AI2518" i="1" s="1"/>
  <c r="H1075" i="1"/>
  <c r="N1076" i="1"/>
  <c r="Q1076" i="1" s="1"/>
  <c r="AH1076" i="1" s="1"/>
  <c r="I1231" i="1"/>
  <c r="O1232" i="1"/>
  <c r="AI1232" i="1" s="1"/>
  <c r="I980" i="1"/>
  <c r="O981" i="1"/>
  <c r="AI981" i="1" s="1"/>
  <c r="H997" i="1"/>
  <c r="N998" i="1"/>
  <c r="Q998" i="1" s="1"/>
  <c r="AH998" i="1" s="1"/>
  <c r="H711" i="1"/>
  <c r="N712" i="1"/>
  <c r="Q712" i="1" s="1"/>
  <c r="AH712" i="1" s="1"/>
  <c r="H756" i="1"/>
  <c r="N756" i="1" s="1"/>
  <c r="Q756" i="1" s="1"/>
  <c r="AH756" i="1" s="1"/>
  <c r="N757" i="1"/>
  <c r="Q757" i="1" s="1"/>
  <c r="AH757" i="1" s="1"/>
  <c r="H1734" i="1"/>
  <c r="N1734" i="1" s="1"/>
  <c r="Q1734" i="1" s="1"/>
  <c r="AH1734" i="1" s="1"/>
  <c r="N1735" i="1"/>
  <c r="Q1735" i="1" s="1"/>
  <c r="AH1735" i="1" s="1"/>
  <c r="H2166" i="1"/>
  <c r="N2166" i="1" s="1"/>
  <c r="Q2166" i="1" s="1"/>
  <c r="AH2166" i="1" s="1"/>
  <c r="N2167" i="1"/>
  <c r="Q2167" i="1" s="1"/>
  <c r="AH2167" i="1" s="1"/>
  <c r="H2557" i="1"/>
  <c r="N2557" i="1" s="1"/>
  <c r="Q2557" i="1" s="1"/>
  <c r="AH2557" i="1" s="1"/>
  <c r="N2558" i="1"/>
  <c r="Q2558" i="1" s="1"/>
  <c r="AH2558" i="1" s="1"/>
  <c r="H1442" i="1"/>
  <c r="N1443" i="1"/>
  <c r="Q1443" i="1" s="1"/>
  <c r="AH1443" i="1" s="1"/>
  <c r="H2068" i="1"/>
  <c r="N2069" i="1"/>
  <c r="Q2069" i="1" s="1"/>
  <c r="AH2069" i="1" s="1"/>
  <c r="I1648" i="1"/>
  <c r="O1649" i="1"/>
  <c r="AI1649" i="1" s="1"/>
  <c r="I1880" i="1"/>
  <c r="O1881" i="1"/>
  <c r="AI1881" i="1" s="1"/>
  <c r="I2491" i="1"/>
  <c r="O2492" i="1"/>
  <c r="AI2492" i="1" s="1"/>
  <c r="H1420" i="1"/>
  <c r="N1421" i="1"/>
  <c r="Q1421" i="1" s="1"/>
  <c r="AH1421" i="1" s="1"/>
  <c r="H2517" i="1"/>
  <c r="N2518" i="1"/>
  <c r="Q2518" i="1" s="1"/>
  <c r="AH2518" i="1" s="1"/>
  <c r="H1231" i="1"/>
  <c r="N1232" i="1"/>
  <c r="Q1232" i="1" s="1"/>
  <c r="AH1232" i="1" s="1"/>
  <c r="H2091" i="1"/>
  <c r="N2092" i="1"/>
  <c r="Q2092" i="1" s="1"/>
  <c r="AH2092" i="1" s="1"/>
  <c r="H2491" i="1"/>
  <c r="N2492" i="1"/>
  <c r="Q2492" i="1" s="1"/>
  <c r="AH2492" i="1" s="1"/>
  <c r="H1880" i="1"/>
  <c r="N1881" i="1"/>
  <c r="Q1881" i="1" s="1"/>
  <c r="AH1881" i="1" s="1"/>
  <c r="I1517" i="1"/>
  <c r="O1517" i="1" s="1"/>
  <c r="AI1517" i="1" s="1"/>
  <c r="O1518" i="1"/>
  <c r="AI1518" i="1" s="1"/>
  <c r="I1857" i="1"/>
  <c r="O1858" i="1"/>
  <c r="AI1858" i="1" s="1"/>
  <c r="I2091" i="1"/>
  <c r="O2092" i="1"/>
  <c r="AI2092" i="1" s="1"/>
  <c r="I2383" i="1"/>
  <c r="O2383" i="1" s="1"/>
  <c r="AI2383" i="1" s="1"/>
  <c r="O2384" i="1"/>
  <c r="AI2384" i="1" s="1"/>
  <c r="H1517" i="1"/>
  <c r="N1517" i="1" s="1"/>
  <c r="Q1517" i="1" s="1"/>
  <c r="AH1517" i="1" s="1"/>
  <c r="N1518" i="1"/>
  <c r="Q1518" i="1" s="1"/>
  <c r="AH1518" i="1" s="1"/>
  <c r="I1075" i="1"/>
  <c r="O1076" i="1"/>
  <c r="AI1076" i="1" s="1"/>
  <c r="I997" i="1"/>
  <c r="O998" i="1"/>
  <c r="AI998" i="1" s="1"/>
  <c r="AJ843" i="1"/>
  <c r="AJ842" i="1" s="1"/>
  <c r="AJ841" i="1" s="1"/>
  <c r="I759" i="1"/>
  <c r="O759" i="1" s="1"/>
  <c r="AI759" i="1" s="1"/>
  <c r="G843" i="1"/>
  <c r="G759" i="1"/>
  <c r="M759" i="1" s="1"/>
  <c r="AG759" i="1" s="1"/>
  <c r="AJ759" i="1"/>
  <c r="I843" i="1"/>
  <c r="H843" i="1"/>
  <c r="H759" i="1"/>
  <c r="N759" i="1" s="1"/>
  <c r="Q759" i="1" s="1"/>
  <c r="AH759" i="1" s="1"/>
  <c r="H705" i="1"/>
  <c r="I705" i="1"/>
  <c r="AJ705" i="1"/>
  <c r="AJ704" i="1" s="1"/>
  <c r="AJ703" i="1" s="1"/>
  <c r="AJ702" i="1" s="1"/>
  <c r="G705" i="1"/>
  <c r="H695" i="1"/>
  <c r="I695" i="1"/>
  <c r="AJ695" i="1"/>
  <c r="AJ694" i="1" s="1"/>
  <c r="H698" i="1"/>
  <c r="N698" i="1" s="1"/>
  <c r="Q698" i="1" s="1"/>
  <c r="AH698" i="1" s="1"/>
  <c r="I698" i="1"/>
  <c r="O698" i="1" s="1"/>
  <c r="AI698" i="1" s="1"/>
  <c r="AJ698" i="1"/>
  <c r="H700" i="1"/>
  <c r="N700" i="1" s="1"/>
  <c r="Q700" i="1" s="1"/>
  <c r="AH700" i="1" s="1"/>
  <c r="I700" i="1"/>
  <c r="O700" i="1" s="1"/>
  <c r="AI700" i="1" s="1"/>
  <c r="AJ700" i="1"/>
  <c r="G695" i="1"/>
  <c r="G698" i="1"/>
  <c r="M698" i="1" s="1"/>
  <c r="AG698" i="1" s="1"/>
  <c r="G700" i="1"/>
  <c r="M700" i="1" s="1"/>
  <c r="AG700" i="1" s="1"/>
  <c r="H661" i="1"/>
  <c r="I661" i="1"/>
  <c r="AJ661" i="1"/>
  <c r="AJ660" i="1" s="1"/>
  <c r="G661" i="1"/>
  <c r="H658" i="1"/>
  <c r="I658" i="1"/>
  <c r="AJ658" i="1"/>
  <c r="AJ657" i="1" s="1"/>
  <c r="G658" i="1"/>
  <c r="H655" i="1"/>
  <c r="I655" i="1"/>
  <c r="AJ655" i="1"/>
  <c r="AJ654" i="1" s="1"/>
  <c r="G655" i="1"/>
  <c r="H629" i="1"/>
  <c r="I629" i="1"/>
  <c r="AJ629" i="1"/>
  <c r="AJ628" i="1" s="1"/>
  <c r="G629" i="1"/>
  <c r="H623" i="1"/>
  <c r="N623" i="1" s="1"/>
  <c r="Q623" i="1" s="1"/>
  <c r="AH623" i="1" s="1"/>
  <c r="I623" i="1"/>
  <c r="O623" i="1" s="1"/>
  <c r="AI623" i="1" s="1"/>
  <c r="AJ623" i="1"/>
  <c r="G623" i="1"/>
  <c r="M623" i="1" s="1"/>
  <c r="AG623" i="1" s="1"/>
  <c r="H619" i="1"/>
  <c r="N619" i="1" s="1"/>
  <c r="Q619" i="1" s="1"/>
  <c r="AH619" i="1" s="1"/>
  <c r="I619" i="1"/>
  <c r="O619" i="1" s="1"/>
  <c r="AI619" i="1" s="1"/>
  <c r="AJ619" i="1"/>
  <c r="G619" i="1"/>
  <c r="M619" i="1" s="1"/>
  <c r="AG619" i="1" s="1"/>
  <c r="H607" i="1"/>
  <c r="I607" i="1"/>
  <c r="AJ607" i="1"/>
  <c r="AJ606" i="1" s="1"/>
  <c r="G607" i="1"/>
  <c r="H569" i="1"/>
  <c r="I569" i="1"/>
  <c r="AJ569" i="1"/>
  <c r="AJ568" i="1" s="1"/>
  <c r="G569" i="1"/>
  <c r="H542" i="1"/>
  <c r="N542" i="1" s="1"/>
  <c r="Q542" i="1" s="1"/>
  <c r="AH542" i="1" s="1"/>
  <c r="I542" i="1"/>
  <c r="O542" i="1" s="1"/>
  <c r="AI542" i="1" s="1"/>
  <c r="AJ542" i="1"/>
  <c r="G542" i="1"/>
  <c r="M542" i="1" s="1"/>
  <c r="AG542" i="1" s="1"/>
  <c r="M1184" i="1" l="1"/>
  <c r="AG1184" i="1" s="1"/>
  <c r="G960" i="1"/>
  <c r="M960" i="1" s="1"/>
  <c r="AG960" i="1" s="1"/>
  <c r="O1184" i="1"/>
  <c r="AI1184" i="1" s="1"/>
  <c r="N961" i="1"/>
  <c r="Q961" i="1" s="1"/>
  <c r="AH961" i="1" s="1"/>
  <c r="H1183" i="1"/>
  <c r="N1183" i="1" s="1"/>
  <c r="Q1183" i="1" s="1"/>
  <c r="AH1183" i="1" s="1"/>
  <c r="I960" i="1"/>
  <c r="O960" i="1" s="1"/>
  <c r="AI960" i="1" s="1"/>
  <c r="G694" i="1"/>
  <c r="M694" i="1" s="1"/>
  <c r="AG694" i="1" s="1"/>
  <c r="M695" i="1"/>
  <c r="AG695" i="1" s="1"/>
  <c r="G996" i="1"/>
  <c r="M996" i="1" s="1"/>
  <c r="AG996" i="1" s="1"/>
  <c r="M997" i="1"/>
  <c r="AG997" i="1" s="1"/>
  <c r="G1299" i="1"/>
  <c r="M1299" i="1" s="1"/>
  <c r="AG1299" i="1" s="1"/>
  <c r="M1300" i="1"/>
  <c r="AG1300" i="1" s="1"/>
  <c r="G1441" i="1"/>
  <c r="M1441" i="1" s="1"/>
  <c r="AG1441" i="1" s="1"/>
  <c r="M1442" i="1"/>
  <c r="AG1442" i="1" s="1"/>
  <c r="G1879" i="1"/>
  <c r="M1879" i="1" s="1"/>
  <c r="AG1879" i="1" s="1"/>
  <c r="M1880" i="1"/>
  <c r="AG1880" i="1" s="1"/>
  <c r="G1419" i="1"/>
  <c r="M1419" i="1" s="1"/>
  <c r="AG1419" i="1" s="1"/>
  <c r="M1420" i="1"/>
  <c r="AG1420" i="1" s="1"/>
  <c r="G1203" i="1"/>
  <c r="M1204" i="1"/>
  <c r="AG1204" i="1" s="1"/>
  <c r="G2090" i="1"/>
  <c r="M2090" i="1" s="1"/>
  <c r="AG2090" i="1" s="1"/>
  <c r="M2091" i="1"/>
  <c r="AG2091" i="1" s="1"/>
  <c r="I2111" i="1"/>
  <c r="O2111" i="1" s="1"/>
  <c r="AI2111" i="1" s="1"/>
  <c r="O2112" i="1"/>
  <c r="AI2112" i="1" s="1"/>
  <c r="G710" i="1"/>
  <c r="M711" i="1"/>
  <c r="AG711" i="1" s="1"/>
  <c r="G654" i="1"/>
  <c r="M654" i="1" s="1"/>
  <c r="AG654" i="1" s="1"/>
  <c r="M655" i="1"/>
  <c r="AG655" i="1" s="1"/>
  <c r="G657" i="1"/>
  <c r="M657" i="1" s="1"/>
  <c r="AG657" i="1" s="1"/>
  <c r="M658" i="1"/>
  <c r="AG658" i="1" s="1"/>
  <c r="G704" i="1"/>
  <c r="M705" i="1"/>
  <c r="AG705" i="1" s="1"/>
  <c r="G568" i="1"/>
  <c r="M568" i="1" s="1"/>
  <c r="AG568" i="1" s="1"/>
  <c r="M569" i="1"/>
  <c r="AG569" i="1" s="1"/>
  <c r="G606" i="1"/>
  <c r="M606" i="1" s="1"/>
  <c r="AG606" i="1" s="1"/>
  <c r="M607" i="1"/>
  <c r="AG607" i="1" s="1"/>
  <c r="G628" i="1"/>
  <c r="M628" i="1" s="1"/>
  <c r="AG628" i="1" s="1"/>
  <c r="M629" i="1"/>
  <c r="AG629" i="1" s="1"/>
  <c r="G660" i="1"/>
  <c r="M660" i="1" s="1"/>
  <c r="AG660" i="1" s="1"/>
  <c r="M661" i="1"/>
  <c r="AG661" i="1" s="1"/>
  <c r="G842" i="1"/>
  <c r="M843" i="1"/>
  <c r="AG843" i="1" s="1"/>
  <c r="H1299" i="1"/>
  <c r="N1299" i="1" s="1"/>
  <c r="Q1299" i="1" s="1"/>
  <c r="AH1299" i="1" s="1"/>
  <c r="N1300" i="1"/>
  <c r="Q1300" i="1" s="1"/>
  <c r="AH1300" i="1" s="1"/>
  <c r="G1230" i="1"/>
  <c r="M1231" i="1"/>
  <c r="AG1231" i="1" s="1"/>
  <c r="G2490" i="1"/>
  <c r="M2490" i="1" s="1"/>
  <c r="AG2490" i="1" s="1"/>
  <c r="M2491" i="1"/>
  <c r="AG2491" i="1" s="1"/>
  <c r="G1670" i="1"/>
  <c r="M1670" i="1" s="1"/>
  <c r="AG1670" i="1" s="1"/>
  <c r="M1671" i="1"/>
  <c r="AG1671" i="1" s="1"/>
  <c r="I1299" i="1"/>
  <c r="O1299" i="1" s="1"/>
  <c r="AI1299" i="1" s="1"/>
  <c r="O1300" i="1"/>
  <c r="AI1300" i="1" s="1"/>
  <c r="H2111" i="1"/>
  <c r="N2111" i="1" s="1"/>
  <c r="Q2111" i="1" s="1"/>
  <c r="AH2111" i="1" s="1"/>
  <c r="N2112" i="1"/>
  <c r="Q2112" i="1" s="1"/>
  <c r="AH2112" i="1" s="1"/>
  <c r="G2111" i="1"/>
  <c r="M2111" i="1" s="1"/>
  <c r="AG2111" i="1" s="1"/>
  <c r="M2112" i="1"/>
  <c r="AG2112" i="1" s="1"/>
  <c r="G1647" i="1"/>
  <c r="M1647" i="1" s="1"/>
  <c r="AG1647" i="1" s="1"/>
  <c r="M1648" i="1"/>
  <c r="AG1648" i="1" s="1"/>
  <c r="G979" i="1"/>
  <c r="M979" i="1" s="1"/>
  <c r="AG979" i="1" s="1"/>
  <c r="M980" i="1"/>
  <c r="AG980" i="1" s="1"/>
  <c r="G1074" i="1"/>
  <c r="M1074" i="1" s="1"/>
  <c r="AG1074" i="1" s="1"/>
  <c r="M1075" i="1"/>
  <c r="AG1075" i="1" s="1"/>
  <c r="G2288" i="1"/>
  <c r="M2288" i="1" s="1"/>
  <c r="AG2288" i="1" s="1"/>
  <c r="M2289" i="1"/>
  <c r="AG2289" i="1" s="1"/>
  <c r="G1856" i="1"/>
  <c r="M1856" i="1" s="1"/>
  <c r="AG1856" i="1" s="1"/>
  <c r="M1857" i="1"/>
  <c r="AG1857" i="1" s="1"/>
  <c r="I1203" i="1"/>
  <c r="O1204" i="1"/>
  <c r="AI1204" i="1" s="1"/>
  <c r="G2516" i="1"/>
  <c r="M2516" i="1" s="1"/>
  <c r="AG2516" i="1" s="1"/>
  <c r="M2517" i="1"/>
  <c r="AG2517" i="1" s="1"/>
  <c r="G2067" i="1"/>
  <c r="M2067" i="1" s="1"/>
  <c r="AG2067" i="1" s="1"/>
  <c r="M2068" i="1"/>
  <c r="AG2068" i="1" s="1"/>
  <c r="H1203" i="1"/>
  <c r="N1204" i="1"/>
  <c r="Q1204" i="1" s="1"/>
  <c r="AH1204" i="1" s="1"/>
  <c r="I628" i="1"/>
  <c r="O628" i="1" s="1"/>
  <c r="AI628" i="1" s="1"/>
  <c r="O629" i="1"/>
  <c r="AI629" i="1" s="1"/>
  <c r="I660" i="1"/>
  <c r="O660" i="1" s="1"/>
  <c r="AI660" i="1" s="1"/>
  <c r="O661" i="1"/>
  <c r="AI661" i="1" s="1"/>
  <c r="I694" i="1"/>
  <c r="O694" i="1" s="1"/>
  <c r="AI694" i="1" s="1"/>
  <c r="O695" i="1"/>
  <c r="AI695" i="1" s="1"/>
  <c r="H568" i="1"/>
  <c r="N568" i="1" s="1"/>
  <c r="Q568" i="1" s="1"/>
  <c r="AH568" i="1" s="1"/>
  <c r="N569" i="1"/>
  <c r="Q569" i="1" s="1"/>
  <c r="AH569" i="1" s="1"/>
  <c r="H628" i="1"/>
  <c r="N628" i="1" s="1"/>
  <c r="Q628" i="1" s="1"/>
  <c r="AH628" i="1" s="1"/>
  <c r="N629" i="1"/>
  <c r="Q629" i="1" s="1"/>
  <c r="AH629" i="1" s="1"/>
  <c r="H657" i="1"/>
  <c r="N657" i="1" s="1"/>
  <c r="Q657" i="1" s="1"/>
  <c r="AH657" i="1" s="1"/>
  <c r="N658" i="1"/>
  <c r="Q658" i="1" s="1"/>
  <c r="AH658" i="1" s="1"/>
  <c r="H842" i="1"/>
  <c r="N843" i="1"/>
  <c r="Q843" i="1" s="1"/>
  <c r="AH843" i="1" s="1"/>
  <c r="I996" i="1"/>
  <c r="O996" i="1" s="1"/>
  <c r="AI996" i="1" s="1"/>
  <c r="O997" i="1"/>
  <c r="AI997" i="1" s="1"/>
  <c r="I2090" i="1"/>
  <c r="O2090" i="1" s="1"/>
  <c r="AI2090" i="1" s="1"/>
  <c r="O2091" i="1"/>
  <c r="AI2091" i="1" s="1"/>
  <c r="H2490" i="1"/>
  <c r="N2490" i="1" s="1"/>
  <c r="Q2490" i="1" s="1"/>
  <c r="AH2490" i="1" s="1"/>
  <c r="N2491" i="1"/>
  <c r="Q2491" i="1" s="1"/>
  <c r="AH2491" i="1" s="1"/>
  <c r="H1230" i="1"/>
  <c r="N1231" i="1"/>
  <c r="Q1231" i="1" s="1"/>
  <c r="AH1231" i="1" s="1"/>
  <c r="H1419" i="1"/>
  <c r="N1419" i="1" s="1"/>
  <c r="Q1419" i="1" s="1"/>
  <c r="AH1419" i="1" s="1"/>
  <c r="N1420" i="1"/>
  <c r="Q1420" i="1" s="1"/>
  <c r="AH1420" i="1" s="1"/>
  <c r="I1879" i="1"/>
  <c r="O1879" i="1" s="1"/>
  <c r="AI1879" i="1" s="1"/>
  <c r="O1880" i="1"/>
  <c r="AI1880" i="1" s="1"/>
  <c r="H2067" i="1"/>
  <c r="N2067" i="1" s="1"/>
  <c r="Q2067" i="1" s="1"/>
  <c r="AH2067" i="1" s="1"/>
  <c r="N2068" i="1"/>
  <c r="Q2068" i="1" s="1"/>
  <c r="AH2068" i="1" s="1"/>
  <c r="H710" i="1"/>
  <c r="N711" i="1"/>
  <c r="Q711" i="1" s="1"/>
  <c r="AH711" i="1" s="1"/>
  <c r="I979" i="1"/>
  <c r="O979" i="1" s="1"/>
  <c r="AI979" i="1" s="1"/>
  <c r="O980" i="1"/>
  <c r="AI980" i="1" s="1"/>
  <c r="H1074" i="1"/>
  <c r="N1074" i="1" s="1"/>
  <c r="Q1074" i="1" s="1"/>
  <c r="AH1074" i="1" s="1"/>
  <c r="N1075" i="1"/>
  <c r="Q1075" i="1" s="1"/>
  <c r="AH1075" i="1" s="1"/>
  <c r="I1670" i="1"/>
  <c r="O1670" i="1" s="1"/>
  <c r="AI1670" i="1" s="1"/>
  <c r="O1671" i="1"/>
  <c r="AI1671" i="1" s="1"/>
  <c r="H1856" i="1"/>
  <c r="N1856" i="1" s="1"/>
  <c r="Q1856" i="1" s="1"/>
  <c r="AH1856" i="1" s="1"/>
  <c r="N1857" i="1"/>
  <c r="Q1857" i="1" s="1"/>
  <c r="AH1857" i="1" s="1"/>
  <c r="H1670" i="1"/>
  <c r="N1670" i="1" s="1"/>
  <c r="Q1670" i="1" s="1"/>
  <c r="AH1670" i="1" s="1"/>
  <c r="N1671" i="1"/>
  <c r="Q1671" i="1" s="1"/>
  <c r="AH1671" i="1" s="1"/>
  <c r="I2288" i="1"/>
  <c r="O2288" i="1" s="1"/>
  <c r="AI2288" i="1" s="1"/>
  <c r="O2289" i="1"/>
  <c r="AI2289" i="1" s="1"/>
  <c r="H1647" i="1"/>
  <c r="N1647" i="1" s="1"/>
  <c r="Q1647" i="1" s="1"/>
  <c r="AH1647" i="1" s="1"/>
  <c r="N1648" i="1"/>
  <c r="Q1648" i="1" s="1"/>
  <c r="AH1648" i="1" s="1"/>
  <c r="I568" i="1"/>
  <c r="O568" i="1" s="1"/>
  <c r="AI568" i="1" s="1"/>
  <c r="O569" i="1"/>
  <c r="AI569" i="1" s="1"/>
  <c r="I654" i="1"/>
  <c r="O654" i="1" s="1"/>
  <c r="AI654" i="1" s="1"/>
  <c r="O655" i="1"/>
  <c r="AI655" i="1" s="1"/>
  <c r="I704" i="1"/>
  <c r="O705" i="1"/>
  <c r="AI705" i="1" s="1"/>
  <c r="I842" i="1"/>
  <c r="O843" i="1"/>
  <c r="AI843" i="1" s="1"/>
  <c r="I606" i="1"/>
  <c r="O606" i="1" s="1"/>
  <c r="AI606" i="1" s="1"/>
  <c r="O607" i="1"/>
  <c r="AI607" i="1" s="1"/>
  <c r="I657" i="1"/>
  <c r="O657" i="1" s="1"/>
  <c r="AI657" i="1" s="1"/>
  <c r="O658" i="1"/>
  <c r="AI658" i="1" s="1"/>
  <c r="H606" i="1"/>
  <c r="N606" i="1" s="1"/>
  <c r="Q606" i="1" s="1"/>
  <c r="AH606" i="1" s="1"/>
  <c r="N607" i="1"/>
  <c r="Q607" i="1" s="1"/>
  <c r="AH607" i="1" s="1"/>
  <c r="H654" i="1"/>
  <c r="N654" i="1" s="1"/>
  <c r="Q654" i="1" s="1"/>
  <c r="AH654" i="1" s="1"/>
  <c r="N655" i="1"/>
  <c r="Q655" i="1" s="1"/>
  <c r="AH655" i="1" s="1"/>
  <c r="H660" i="1"/>
  <c r="N660" i="1" s="1"/>
  <c r="Q660" i="1" s="1"/>
  <c r="AH660" i="1" s="1"/>
  <c r="N661" i="1"/>
  <c r="Q661" i="1" s="1"/>
  <c r="AH661" i="1" s="1"/>
  <c r="H694" i="1"/>
  <c r="N694" i="1" s="1"/>
  <c r="Q694" i="1" s="1"/>
  <c r="AH694" i="1" s="1"/>
  <c r="N695" i="1"/>
  <c r="Q695" i="1" s="1"/>
  <c r="AH695" i="1" s="1"/>
  <c r="H704" i="1"/>
  <c r="N705" i="1"/>
  <c r="Q705" i="1" s="1"/>
  <c r="AH705" i="1" s="1"/>
  <c r="I1074" i="1"/>
  <c r="O1074" i="1" s="1"/>
  <c r="AI1074" i="1" s="1"/>
  <c r="O1075" i="1"/>
  <c r="AI1075" i="1" s="1"/>
  <c r="I1856" i="1"/>
  <c r="O1856" i="1" s="1"/>
  <c r="AI1856" i="1" s="1"/>
  <c r="O1857" i="1"/>
  <c r="AI1857" i="1" s="1"/>
  <c r="H1879" i="1"/>
  <c r="N1879" i="1" s="1"/>
  <c r="Q1879" i="1" s="1"/>
  <c r="AH1879" i="1" s="1"/>
  <c r="N1880" i="1"/>
  <c r="Q1880" i="1" s="1"/>
  <c r="AH1880" i="1" s="1"/>
  <c r="H2090" i="1"/>
  <c r="N2090" i="1" s="1"/>
  <c r="Q2090" i="1" s="1"/>
  <c r="AH2090" i="1" s="1"/>
  <c r="N2091" i="1"/>
  <c r="Q2091" i="1" s="1"/>
  <c r="AH2091" i="1" s="1"/>
  <c r="H2516" i="1"/>
  <c r="N2516" i="1" s="1"/>
  <c r="Q2516" i="1" s="1"/>
  <c r="AH2516" i="1" s="1"/>
  <c r="N2517" i="1"/>
  <c r="Q2517" i="1" s="1"/>
  <c r="AH2517" i="1" s="1"/>
  <c r="I2490" i="1"/>
  <c r="O2490" i="1" s="1"/>
  <c r="AI2490" i="1" s="1"/>
  <c r="O2491" i="1"/>
  <c r="AI2491" i="1" s="1"/>
  <c r="I1647" i="1"/>
  <c r="O1647" i="1" s="1"/>
  <c r="AI1647" i="1" s="1"/>
  <c r="O1648" i="1"/>
  <c r="AI1648" i="1" s="1"/>
  <c r="H1441" i="1"/>
  <c r="N1441" i="1" s="1"/>
  <c r="Q1441" i="1" s="1"/>
  <c r="AH1441" i="1" s="1"/>
  <c r="N1442" i="1"/>
  <c r="Q1442" i="1" s="1"/>
  <c r="AH1442" i="1" s="1"/>
  <c r="H996" i="1"/>
  <c r="N996" i="1" s="1"/>
  <c r="Q996" i="1" s="1"/>
  <c r="AH996" i="1" s="1"/>
  <c r="N997" i="1"/>
  <c r="Q997" i="1" s="1"/>
  <c r="AH997" i="1" s="1"/>
  <c r="I1230" i="1"/>
  <c r="O1231" i="1"/>
  <c r="AI1231" i="1" s="1"/>
  <c r="I2516" i="1"/>
  <c r="O2516" i="1" s="1"/>
  <c r="AI2516" i="1" s="1"/>
  <c r="O2517" i="1"/>
  <c r="AI2517" i="1" s="1"/>
  <c r="I1419" i="1"/>
  <c r="O1419" i="1" s="1"/>
  <c r="AI1419" i="1" s="1"/>
  <c r="O1420" i="1"/>
  <c r="AI1420" i="1" s="1"/>
  <c r="H2288" i="1"/>
  <c r="N2288" i="1" s="1"/>
  <c r="Q2288" i="1" s="1"/>
  <c r="AH2288" i="1" s="1"/>
  <c r="N2289" i="1"/>
  <c r="Q2289" i="1" s="1"/>
  <c r="AH2289" i="1" s="1"/>
  <c r="H979" i="1"/>
  <c r="N979" i="1" s="1"/>
  <c r="Q979" i="1" s="1"/>
  <c r="AH979" i="1" s="1"/>
  <c r="N980" i="1"/>
  <c r="Q980" i="1" s="1"/>
  <c r="AH980" i="1" s="1"/>
  <c r="I2067" i="1"/>
  <c r="O2067" i="1" s="1"/>
  <c r="AI2067" i="1" s="1"/>
  <c r="O2068" i="1"/>
  <c r="AI2068" i="1" s="1"/>
  <c r="I1441" i="1"/>
  <c r="O1441" i="1" s="1"/>
  <c r="AI1441" i="1" s="1"/>
  <c r="O1442" i="1"/>
  <c r="AI1442" i="1" s="1"/>
  <c r="I710" i="1"/>
  <c r="O711" i="1"/>
  <c r="AI711" i="1" s="1"/>
  <c r="AJ653" i="1"/>
  <c r="AJ697" i="1"/>
  <c r="G697" i="1"/>
  <c r="M697" i="1" s="1"/>
  <c r="AG697" i="1" s="1"/>
  <c r="H697" i="1"/>
  <c r="N697" i="1" s="1"/>
  <c r="Q697" i="1" s="1"/>
  <c r="AH697" i="1" s="1"/>
  <c r="I697" i="1"/>
  <c r="O697" i="1" s="1"/>
  <c r="AI697" i="1" s="1"/>
  <c r="H510" i="1"/>
  <c r="I510" i="1"/>
  <c r="AJ510" i="1"/>
  <c r="AJ509" i="1" s="1"/>
  <c r="AJ508" i="1" s="1"/>
  <c r="AJ507" i="1" s="1"/>
  <c r="G510" i="1"/>
  <c r="H478" i="1"/>
  <c r="I478" i="1"/>
  <c r="AJ478" i="1"/>
  <c r="AJ477" i="1" s="1"/>
  <c r="G478" i="1"/>
  <c r="H458" i="1"/>
  <c r="I458" i="1"/>
  <c r="AJ458" i="1"/>
  <c r="AJ457" i="1" s="1"/>
  <c r="G458" i="1"/>
  <c r="H449" i="1"/>
  <c r="N449" i="1" s="1"/>
  <c r="Q449" i="1" s="1"/>
  <c r="AH449" i="1" s="1"/>
  <c r="I449" i="1"/>
  <c r="O449" i="1" s="1"/>
  <c r="AI449" i="1" s="1"/>
  <c r="AJ449" i="1"/>
  <c r="G449" i="1"/>
  <c r="M449" i="1" s="1"/>
  <c r="AG449" i="1" s="1"/>
  <c r="H438" i="1"/>
  <c r="I438" i="1"/>
  <c r="AJ438" i="1"/>
  <c r="AJ437" i="1" s="1"/>
  <c r="G438" i="1"/>
  <c r="H405" i="1"/>
  <c r="I405" i="1"/>
  <c r="AJ405" i="1"/>
  <c r="AJ404" i="1" s="1"/>
  <c r="AJ403" i="1" s="1"/>
  <c r="AJ402" i="1" s="1"/>
  <c r="G405" i="1"/>
  <c r="H374" i="1"/>
  <c r="N374" i="1" s="1"/>
  <c r="Q374" i="1" s="1"/>
  <c r="AH374" i="1" s="1"/>
  <c r="I374" i="1"/>
  <c r="O374" i="1" s="1"/>
  <c r="AI374" i="1" s="1"/>
  <c r="AJ374" i="1"/>
  <c r="G374" i="1"/>
  <c r="M374" i="1" s="1"/>
  <c r="AG374" i="1" s="1"/>
  <c r="H358" i="1"/>
  <c r="I358" i="1"/>
  <c r="AJ358" i="1"/>
  <c r="AJ357" i="1" s="1"/>
  <c r="G358" i="1"/>
  <c r="H355" i="1"/>
  <c r="I355" i="1"/>
  <c r="AJ355" i="1"/>
  <c r="AJ354" i="1" s="1"/>
  <c r="G355" i="1"/>
  <c r="H340" i="1"/>
  <c r="I340" i="1"/>
  <c r="AJ340" i="1"/>
  <c r="AJ339" i="1" s="1"/>
  <c r="G340" i="1"/>
  <c r="H320" i="1"/>
  <c r="I320" i="1"/>
  <c r="AJ320" i="1"/>
  <c r="AJ319" i="1" s="1"/>
  <c r="G320" i="1"/>
  <c r="H237" i="1"/>
  <c r="I237" i="1"/>
  <c r="AJ237" i="1"/>
  <c r="AJ236" i="1" s="1"/>
  <c r="AJ235" i="1" s="1"/>
  <c r="G237" i="1"/>
  <c r="H165" i="1"/>
  <c r="I165" i="1"/>
  <c r="AJ165" i="1"/>
  <c r="AJ164" i="1" s="1"/>
  <c r="G165" i="1"/>
  <c r="H157" i="1"/>
  <c r="N157" i="1" s="1"/>
  <c r="Q157" i="1" s="1"/>
  <c r="AH157" i="1" s="1"/>
  <c r="I157" i="1"/>
  <c r="O157" i="1" s="1"/>
  <c r="AI157" i="1" s="1"/>
  <c r="AJ157" i="1"/>
  <c r="G157" i="1"/>
  <c r="M157" i="1" s="1"/>
  <c r="AG157" i="1" s="1"/>
  <c r="H141" i="1"/>
  <c r="N141" i="1" s="1"/>
  <c r="Q141" i="1" s="1"/>
  <c r="AH141" i="1" s="1"/>
  <c r="I141" i="1"/>
  <c r="O141" i="1" s="1"/>
  <c r="AI141" i="1" s="1"/>
  <c r="AJ141" i="1"/>
  <c r="H143" i="1"/>
  <c r="N143" i="1" s="1"/>
  <c r="Q143" i="1" s="1"/>
  <c r="AH143" i="1" s="1"/>
  <c r="I143" i="1"/>
  <c r="O143" i="1" s="1"/>
  <c r="AI143" i="1" s="1"/>
  <c r="AJ143" i="1"/>
  <c r="H145" i="1"/>
  <c r="N145" i="1" s="1"/>
  <c r="Q145" i="1" s="1"/>
  <c r="AH145" i="1" s="1"/>
  <c r="I145" i="1"/>
  <c r="O145" i="1" s="1"/>
  <c r="AI145" i="1" s="1"/>
  <c r="AJ145" i="1"/>
  <c r="G141" i="1"/>
  <c r="M141" i="1" s="1"/>
  <c r="AG141" i="1" s="1"/>
  <c r="G143" i="1"/>
  <c r="M143" i="1" s="1"/>
  <c r="AG143" i="1" s="1"/>
  <c r="G145" i="1"/>
  <c r="M145" i="1" s="1"/>
  <c r="AG145" i="1" s="1"/>
  <c r="H135" i="1"/>
  <c r="I135" i="1"/>
  <c r="AJ135" i="1"/>
  <c r="AJ134" i="1" s="1"/>
  <c r="AJ133" i="1" s="1"/>
  <c r="G135" i="1"/>
  <c r="H105" i="1"/>
  <c r="I105" i="1"/>
  <c r="AJ105" i="1"/>
  <c r="AJ104" i="1" s="1"/>
  <c r="G105" i="1"/>
  <c r="H43" i="1"/>
  <c r="I43" i="1"/>
  <c r="AJ43" i="1"/>
  <c r="AJ42" i="1" s="1"/>
  <c r="AJ41" i="1" s="1"/>
  <c r="G43" i="1"/>
  <c r="AJ103" i="1" l="1"/>
  <c r="AJ102" i="1" s="1"/>
  <c r="G653" i="1"/>
  <c r="M653" i="1" s="1"/>
  <c r="AG653" i="1" s="1"/>
  <c r="H653" i="1"/>
  <c r="N653" i="1" s="1"/>
  <c r="Q653" i="1" s="1"/>
  <c r="AH653" i="1" s="1"/>
  <c r="G42" i="1"/>
  <c r="M43" i="1"/>
  <c r="AG43" i="1" s="1"/>
  <c r="G104" i="1"/>
  <c r="M105" i="1"/>
  <c r="AG105" i="1" s="1"/>
  <c r="G134" i="1"/>
  <c r="M135" i="1"/>
  <c r="AG135" i="1" s="1"/>
  <c r="G164" i="1"/>
  <c r="M164" i="1" s="1"/>
  <c r="AG164" i="1" s="1"/>
  <c r="M165" i="1"/>
  <c r="AG165" i="1" s="1"/>
  <c r="G236" i="1"/>
  <c r="M237" i="1"/>
  <c r="AG237" i="1" s="1"/>
  <c r="G319" i="1"/>
  <c r="M319" i="1" s="1"/>
  <c r="AG319" i="1" s="1"/>
  <c r="M320" i="1"/>
  <c r="AG320" i="1" s="1"/>
  <c r="G339" i="1"/>
  <c r="M339" i="1" s="1"/>
  <c r="AG339" i="1" s="1"/>
  <c r="M340" i="1"/>
  <c r="AG340" i="1" s="1"/>
  <c r="G354" i="1"/>
  <c r="M354" i="1" s="1"/>
  <c r="AG354" i="1" s="1"/>
  <c r="M355" i="1"/>
  <c r="AG355" i="1" s="1"/>
  <c r="G357" i="1"/>
  <c r="M357" i="1" s="1"/>
  <c r="AG357" i="1" s="1"/>
  <c r="M358" i="1"/>
  <c r="AG358" i="1" s="1"/>
  <c r="G404" i="1"/>
  <c r="M405" i="1"/>
  <c r="AG405" i="1" s="1"/>
  <c r="G437" i="1"/>
  <c r="M437" i="1" s="1"/>
  <c r="AG437" i="1" s="1"/>
  <c r="M438" i="1"/>
  <c r="AG438" i="1" s="1"/>
  <c r="G457" i="1"/>
  <c r="M457" i="1" s="1"/>
  <c r="AG457" i="1" s="1"/>
  <c r="M458" i="1"/>
  <c r="AG458" i="1" s="1"/>
  <c r="G477" i="1"/>
  <c r="M477" i="1" s="1"/>
  <c r="AG477" i="1" s="1"/>
  <c r="M478" i="1"/>
  <c r="AG478" i="1" s="1"/>
  <c r="G509" i="1"/>
  <c r="M510" i="1"/>
  <c r="AG510" i="1" s="1"/>
  <c r="H1202" i="1"/>
  <c r="N1202" i="1" s="1"/>
  <c r="Q1202" i="1" s="1"/>
  <c r="AH1202" i="1" s="1"/>
  <c r="N1203" i="1"/>
  <c r="Q1203" i="1" s="1"/>
  <c r="AH1203" i="1" s="1"/>
  <c r="G1229" i="1"/>
  <c r="M1229" i="1" s="1"/>
  <c r="AG1229" i="1" s="1"/>
  <c r="M1230" i="1"/>
  <c r="AG1230" i="1" s="1"/>
  <c r="G841" i="1"/>
  <c r="M841" i="1" s="1"/>
  <c r="AG841" i="1" s="1"/>
  <c r="M842" i="1"/>
  <c r="AG842" i="1" s="1"/>
  <c r="G709" i="1"/>
  <c r="M710" i="1"/>
  <c r="AG710" i="1" s="1"/>
  <c r="I653" i="1"/>
  <c r="O653" i="1" s="1"/>
  <c r="AI653" i="1" s="1"/>
  <c r="I1202" i="1"/>
  <c r="O1202" i="1" s="1"/>
  <c r="AI1202" i="1" s="1"/>
  <c r="O1203" i="1"/>
  <c r="AI1203" i="1" s="1"/>
  <c r="G703" i="1"/>
  <c r="M704" i="1"/>
  <c r="AG704" i="1" s="1"/>
  <c r="G1202" i="1"/>
  <c r="M1202" i="1" s="1"/>
  <c r="AG1202" i="1" s="1"/>
  <c r="M1203" i="1"/>
  <c r="AG1203" i="1" s="1"/>
  <c r="H703" i="1"/>
  <c r="N704" i="1"/>
  <c r="Q704" i="1" s="1"/>
  <c r="AH704" i="1" s="1"/>
  <c r="I709" i="1"/>
  <c r="O710" i="1"/>
  <c r="AI710" i="1" s="1"/>
  <c r="I841" i="1"/>
  <c r="O841" i="1" s="1"/>
  <c r="AI841" i="1" s="1"/>
  <c r="O842" i="1"/>
  <c r="AI842" i="1" s="1"/>
  <c r="H42" i="1"/>
  <c r="N43" i="1"/>
  <c r="Q43" i="1" s="1"/>
  <c r="AH43" i="1" s="1"/>
  <c r="H134" i="1"/>
  <c r="N135" i="1"/>
  <c r="Q135" i="1" s="1"/>
  <c r="AH135" i="1" s="1"/>
  <c r="I42" i="1"/>
  <c r="O43" i="1"/>
  <c r="AI43" i="1" s="1"/>
  <c r="I104" i="1"/>
  <c r="O105" i="1"/>
  <c r="AI105" i="1" s="1"/>
  <c r="I134" i="1"/>
  <c r="O135" i="1"/>
  <c r="AI135" i="1" s="1"/>
  <c r="I164" i="1"/>
  <c r="O164" i="1" s="1"/>
  <c r="AI164" i="1" s="1"/>
  <c r="O165" i="1"/>
  <c r="AI165" i="1" s="1"/>
  <c r="I236" i="1"/>
  <c r="O237" i="1"/>
  <c r="AI237" i="1" s="1"/>
  <c r="I319" i="1"/>
  <c r="O319" i="1" s="1"/>
  <c r="AI319" i="1" s="1"/>
  <c r="O320" i="1"/>
  <c r="AI320" i="1" s="1"/>
  <c r="I339" i="1"/>
  <c r="O339" i="1" s="1"/>
  <c r="AI339" i="1" s="1"/>
  <c r="O340" i="1"/>
  <c r="AI340" i="1" s="1"/>
  <c r="I354" i="1"/>
  <c r="O354" i="1" s="1"/>
  <c r="AI354" i="1" s="1"/>
  <c r="O355" i="1"/>
  <c r="AI355" i="1" s="1"/>
  <c r="I357" i="1"/>
  <c r="O357" i="1" s="1"/>
  <c r="AI357" i="1" s="1"/>
  <c r="O358" i="1"/>
  <c r="AI358" i="1" s="1"/>
  <c r="I404" i="1"/>
  <c r="O405" i="1"/>
  <c r="AI405" i="1" s="1"/>
  <c r="I437" i="1"/>
  <c r="O437" i="1" s="1"/>
  <c r="AI437" i="1" s="1"/>
  <c r="O438" i="1"/>
  <c r="AI438" i="1" s="1"/>
  <c r="I457" i="1"/>
  <c r="O457" i="1" s="1"/>
  <c r="AI457" i="1" s="1"/>
  <c r="O458" i="1"/>
  <c r="AI458" i="1" s="1"/>
  <c r="I477" i="1"/>
  <c r="O477" i="1" s="1"/>
  <c r="AI477" i="1" s="1"/>
  <c r="O478" i="1"/>
  <c r="AI478" i="1" s="1"/>
  <c r="I509" i="1"/>
  <c r="O510" i="1"/>
  <c r="AI510" i="1" s="1"/>
  <c r="H104" i="1"/>
  <c r="N105" i="1"/>
  <c r="Q105" i="1" s="1"/>
  <c r="AH105" i="1" s="1"/>
  <c r="H164" i="1"/>
  <c r="N164" i="1" s="1"/>
  <c r="Q164" i="1" s="1"/>
  <c r="AH164" i="1" s="1"/>
  <c r="N165" i="1"/>
  <c r="Q165" i="1" s="1"/>
  <c r="AH165" i="1" s="1"/>
  <c r="H236" i="1"/>
  <c r="N237" i="1"/>
  <c r="Q237" i="1" s="1"/>
  <c r="AH237" i="1" s="1"/>
  <c r="H319" i="1"/>
  <c r="N319" i="1" s="1"/>
  <c r="Q319" i="1" s="1"/>
  <c r="AH319" i="1" s="1"/>
  <c r="N320" i="1"/>
  <c r="Q320" i="1" s="1"/>
  <c r="AH320" i="1" s="1"/>
  <c r="H339" i="1"/>
  <c r="N339" i="1" s="1"/>
  <c r="Q339" i="1" s="1"/>
  <c r="AH339" i="1" s="1"/>
  <c r="N340" i="1"/>
  <c r="Q340" i="1" s="1"/>
  <c r="AH340" i="1" s="1"/>
  <c r="H354" i="1"/>
  <c r="N354" i="1" s="1"/>
  <c r="Q354" i="1" s="1"/>
  <c r="AH354" i="1" s="1"/>
  <c r="N355" i="1"/>
  <c r="Q355" i="1" s="1"/>
  <c r="AH355" i="1" s="1"/>
  <c r="H357" i="1"/>
  <c r="N357" i="1" s="1"/>
  <c r="Q357" i="1" s="1"/>
  <c r="AH357" i="1" s="1"/>
  <c r="N358" i="1"/>
  <c r="Q358" i="1" s="1"/>
  <c r="AH358" i="1" s="1"/>
  <c r="H404" i="1"/>
  <c r="N405" i="1"/>
  <c r="Q405" i="1" s="1"/>
  <c r="AH405" i="1" s="1"/>
  <c r="H437" i="1"/>
  <c r="N437" i="1" s="1"/>
  <c r="Q437" i="1" s="1"/>
  <c r="AH437" i="1" s="1"/>
  <c r="N438" i="1"/>
  <c r="Q438" i="1" s="1"/>
  <c r="AH438" i="1" s="1"/>
  <c r="H457" i="1"/>
  <c r="N457" i="1" s="1"/>
  <c r="Q457" i="1" s="1"/>
  <c r="AH457" i="1" s="1"/>
  <c r="N458" i="1"/>
  <c r="Q458" i="1" s="1"/>
  <c r="AH458" i="1" s="1"/>
  <c r="H477" i="1"/>
  <c r="N477" i="1" s="1"/>
  <c r="Q477" i="1" s="1"/>
  <c r="AH477" i="1" s="1"/>
  <c r="N478" i="1"/>
  <c r="Q478" i="1" s="1"/>
  <c r="AH478" i="1" s="1"/>
  <c r="H509" i="1"/>
  <c r="N510" i="1"/>
  <c r="Q510" i="1" s="1"/>
  <c r="AH510" i="1" s="1"/>
  <c r="I1229" i="1"/>
  <c r="O1229" i="1" s="1"/>
  <c r="AI1229" i="1" s="1"/>
  <c r="O1230" i="1"/>
  <c r="AI1230" i="1" s="1"/>
  <c r="I703" i="1"/>
  <c r="O704" i="1"/>
  <c r="AI704" i="1" s="1"/>
  <c r="H709" i="1"/>
  <c r="N710" i="1"/>
  <c r="Q710" i="1" s="1"/>
  <c r="AH710" i="1" s="1"/>
  <c r="H1229" i="1"/>
  <c r="N1229" i="1" s="1"/>
  <c r="Q1229" i="1" s="1"/>
  <c r="AH1229" i="1" s="1"/>
  <c r="N1230" i="1"/>
  <c r="Q1230" i="1" s="1"/>
  <c r="AH1230" i="1" s="1"/>
  <c r="H841" i="1"/>
  <c r="N841" i="1" s="1"/>
  <c r="Q841" i="1" s="1"/>
  <c r="AH841" i="1" s="1"/>
  <c r="N842" i="1"/>
  <c r="Q842" i="1" s="1"/>
  <c r="AH842" i="1" s="1"/>
  <c r="AJ353" i="1"/>
  <c r="AJ352" i="1" s="1"/>
  <c r="AJ140" i="1"/>
  <c r="AJ139" i="1" s="1"/>
  <c r="H140" i="1"/>
  <c r="I140" i="1"/>
  <c r="G140" i="1"/>
  <c r="I353" i="1" l="1"/>
  <c r="I352" i="1" s="1"/>
  <c r="O352" i="1" s="1"/>
  <c r="AI352" i="1" s="1"/>
  <c r="G353" i="1"/>
  <c r="M353" i="1" s="1"/>
  <c r="AG353" i="1" s="1"/>
  <c r="G702" i="1"/>
  <c r="M702" i="1" s="1"/>
  <c r="AG702" i="1" s="1"/>
  <c r="M703" i="1"/>
  <c r="AG703" i="1" s="1"/>
  <c r="G708" i="1"/>
  <c r="M709" i="1"/>
  <c r="AG709" i="1" s="1"/>
  <c r="G508" i="1"/>
  <c r="M509" i="1"/>
  <c r="AG509" i="1" s="1"/>
  <c r="G403" i="1"/>
  <c r="M404" i="1"/>
  <c r="AG404" i="1" s="1"/>
  <c r="G103" i="1"/>
  <c r="M104" i="1"/>
  <c r="AG104" i="1" s="1"/>
  <c r="G139" i="1"/>
  <c r="M139" i="1" s="1"/>
  <c r="AG139" i="1" s="1"/>
  <c r="M140" i="1"/>
  <c r="AG140" i="1" s="1"/>
  <c r="G235" i="1"/>
  <c r="M235" i="1" s="1"/>
  <c r="AG235" i="1" s="1"/>
  <c r="M236" i="1"/>
  <c r="AG236" i="1" s="1"/>
  <c r="G133" i="1"/>
  <c r="M133" i="1" s="1"/>
  <c r="AG133" i="1" s="1"/>
  <c r="M134" i="1"/>
  <c r="AG134" i="1" s="1"/>
  <c r="G41" i="1"/>
  <c r="M41" i="1" s="1"/>
  <c r="AG41" i="1" s="1"/>
  <c r="M42" i="1"/>
  <c r="AG42" i="1" s="1"/>
  <c r="I139" i="1"/>
  <c r="O139" i="1" s="1"/>
  <c r="AI139" i="1" s="1"/>
  <c r="O140" i="1"/>
  <c r="AI140" i="1" s="1"/>
  <c r="H103" i="1"/>
  <c r="N104" i="1"/>
  <c r="Q104" i="1" s="1"/>
  <c r="AH104" i="1" s="1"/>
  <c r="I708" i="1"/>
  <c r="O709" i="1"/>
  <c r="AI709" i="1" s="1"/>
  <c r="I702" i="1"/>
  <c r="O702" i="1" s="1"/>
  <c r="AI702" i="1" s="1"/>
  <c r="O703" i="1"/>
  <c r="AI703" i="1" s="1"/>
  <c r="H353" i="1"/>
  <c r="I235" i="1"/>
  <c r="O235" i="1" s="1"/>
  <c r="AI235" i="1" s="1"/>
  <c r="O236" i="1"/>
  <c r="AI236" i="1" s="1"/>
  <c r="I133" i="1"/>
  <c r="O133" i="1" s="1"/>
  <c r="AI133" i="1" s="1"/>
  <c r="O134" i="1"/>
  <c r="AI134" i="1" s="1"/>
  <c r="H41" i="1"/>
  <c r="N41" i="1" s="1"/>
  <c r="Q41" i="1" s="1"/>
  <c r="AH41" i="1" s="1"/>
  <c r="N42" i="1"/>
  <c r="Q42" i="1" s="1"/>
  <c r="AH42" i="1" s="1"/>
  <c r="H708" i="1"/>
  <c r="N709" i="1"/>
  <c r="Q709" i="1" s="1"/>
  <c r="AH709" i="1" s="1"/>
  <c r="H235" i="1"/>
  <c r="N235" i="1" s="1"/>
  <c r="Q235" i="1" s="1"/>
  <c r="AH235" i="1" s="1"/>
  <c r="N236" i="1"/>
  <c r="Q236" i="1" s="1"/>
  <c r="AH236" i="1" s="1"/>
  <c r="I41" i="1"/>
  <c r="O41" i="1" s="1"/>
  <c r="AI41" i="1" s="1"/>
  <c r="O42" i="1"/>
  <c r="AI42" i="1" s="1"/>
  <c r="H139" i="1"/>
  <c r="N139" i="1" s="1"/>
  <c r="Q139" i="1" s="1"/>
  <c r="AH139" i="1" s="1"/>
  <c r="N140" i="1"/>
  <c r="Q140" i="1" s="1"/>
  <c r="AH140" i="1" s="1"/>
  <c r="H508" i="1"/>
  <c r="N509" i="1"/>
  <c r="Q509" i="1" s="1"/>
  <c r="AH509" i="1" s="1"/>
  <c r="H403" i="1"/>
  <c r="N404" i="1"/>
  <c r="Q404" i="1" s="1"/>
  <c r="AH404" i="1" s="1"/>
  <c r="I508" i="1"/>
  <c r="O509" i="1"/>
  <c r="AI509" i="1" s="1"/>
  <c r="I403" i="1"/>
  <c r="O404" i="1"/>
  <c r="AI404" i="1" s="1"/>
  <c r="I103" i="1"/>
  <c r="O104" i="1"/>
  <c r="AI104" i="1" s="1"/>
  <c r="H133" i="1"/>
  <c r="N133" i="1" s="1"/>
  <c r="Q133" i="1" s="1"/>
  <c r="AH133" i="1" s="1"/>
  <c r="N134" i="1"/>
  <c r="Q134" i="1" s="1"/>
  <c r="AH134" i="1" s="1"/>
  <c r="H702" i="1"/>
  <c r="N702" i="1" s="1"/>
  <c r="Q702" i="1" s="1"/>
  <c r="AH702" i="1" s="1"/>
  <c r="N703" i="1"/>
  <c r="Q703" i="1" s="1"/>
  <c r="AH703" i="1" s="1"/>
  <c r="I3995" i="1"/>
  <c r="H3995" i="1"/>
  <c r="G3995" i="1"/>
  <c r="I3992" i="1"/>
  <c r="H3992" i="1"/>
  <c r="G3992" i="1"/>
  <c r="I3985" i="1"/>
  <c r="O3985" i="1" s="1"/>
  <c r="AI3985" i="1" s="1"/>
  <c r="H3985" i="1"/>
  <c r="N3985" i="1" s="1"/>
  <c r="Q3985" i="1" s="1"/>
  <c r="AH3985" i="1" s="1"/>
  <c r="G3985" i="1"/>
  <c r="M3985" i="1" s="1"/>
  <c r="AG3985" i="1" s="1"/>
  <c r="I3977" i="1"/>
  <c r="O3977" i="1" s="1"/>
  <c r="AI3977" i="1" s="1"/>
  <c r="H3977" i="1"/>
  <c r="N3977" i="1" s="1"/>
  <c r="Q3977" i="1" s="1"/>
  <c r="AH3977" i="1" s="1"/>
  <c r="G3977" i="1"/>
  <c r="M3977" i="1" s="1"/>
  <c r="AG3977" i="1" s="1"/>
  <c r="I3975" i="1"/>
  <c r="O3975" i="1" s="1"/>
  <c r="AI3975" i="1" s="1"/>
  <c r="H3975" i="1"/>
  <c r="N3975" i="1" s="1"/>
  <c r="Q3975" i="1" s="1"/>
  <c r="AH3975" i="1" s="1"/>
  <c r="G3975" i="1"/>
  <c r="M3975" i="1" s="1"/>
  <c r="AG3975" i="1" s="1"/>
  <c r="I3973" i="1"/>
  <c r="O3973" i="1" s="1"/>
  <c r="AI3973" i="1" s="1"/>
  <c r="H3973" i="1"/>
  <c r="N3973" i="1" s="1"/>
  <c r="Q3973" i="1" s="1"/>
  <c r="AH3973" i="1" s="1"/>
  <c r="G3973" i="1"/>
  <c r="M3973" i="1" s="1"/>
  <c r="AG3973" i="1" s="1"/>
  <c r="I3970" i="1"/>
  <c r="H3970" i="1"/>
  <c r="G3970" i="1"/>
  <c r="I3952" i="1"/>
  <c r="H3952" i="1"/>
  <c r="G3952" i="1"/>
  <c r="I3944" i="1"/>
  <c r="H3944" i="1"/>
  <c r="G3944" i="1"/>
  <c r="I3935" i="1"/>
  <c r="H3935" i="1"/>
  <c r="G3935" i="1"/>
  <c r="I3927" i="1"/>
  <c r="O3927" i="1" s="1"/>
  <c r="AI3927" i="1" s="1"/>
  <c r="H3927" i="1"/>
  <c r="N3927" i="1" s="1"/>
  <c r="Q3927" i="1" s="1"/>
  <c r="AH3927" i="1" s="1"/>
  <c r="G3927" i="1"/>
  <c r="M3927" i="1" s="1"/>
  <c r="AG3927" i="1" s="1"/>
  <c r="I3925" i="1"/>
  <c r="O3925" i="1" s="1"/>
  <c r="AI3925" i="1" s="1"/>
  <c r="H3925" i="1"/>
  <c r="N3925" i="1" s="1"/>
  <c r="Q3925" i="1" s="1"/>
  <c r="AH3925" i="1" s="1"/>
  <c r="G3925" i="1"/>
  <c r="M3925" i="1" s="1"/>
  <c r="AG3925" i="1" s="1"/>
  <c r="I3923" i="1"/>
  <c r="O3923" i="1" s="1"/>
  <c r="AI3923" i="1" s="1"/>
  <c r="H3923" i="1"/>
  <c r="N3923" i="1" s="1"/>
  <c r="Q3923" i="1" s="1"/>
  <c r="AH3923" i="1" s="1"/>
  <c r="G3923" i="1"/>
  <c r="M3923" i="1" s="1"/>
  <c r="AG3923" i="1" s="1"/>
  <c r="I3911" i="1"/>
  <c r="H3911" i="1"/>
  <c r="G3911" i="1"/>
  <c r="I3905" i="1"/>
  <c r="H3905" i="1"/>
  <c r="G3905" i="1"/>
  <c r="I3901" i="1"/>
  <c r="O3901" i="1" s="1"/>
  <c r="AI3901" i="1" s="1"/>
  <c r="H3901" i="1"/>
  <c r="N3901" i="1" s="1"/>
  <c r="Q3901" i="1" s="1"/>
  <c r="AH3901" i="1" s="1"/>
  <c r="G3901" i="1"/>
  <c r="M3901" i="1" s="1"/>
  <c r="AG3901" i="1" s="1"/>
  <c r="I3899" i="1"/>
  <c r="O3899" i="1" s="1"/>
  <c r="AI3899" i="1" s="1"/>
  <c r="H3899" i="1"/>
  <c r="N3899" i="1" s="1"/>
  <c r="Q3899" i="1" s="1"/>
  <c r="AH3899" i="1" s="1"/>
  <c r="G3899" i="1"/>
  <c r="M3899" i="1" s="1"/>
  <c r="AG3899" i="1" s="1"/>
  <c r="I3894" i="1"/>
  <c r="H3894" i="1"/>
  <c r="G3894" i="1"/>
  <c r="I3891" i="1"/>
  <c r="O3891" i="1" s="1"/>
  <c r="AI3891" i="1" s="1"/>
  <c r="H3891" i="1"/>
  <c r="N3891" i="1" s="1"/>
  <c r="Q3891" i="1" s="1"/>
  <c r="AH3891" i="1" s="1"/>
  <c r="G3891" i="1"/>
  <c r="M3891" i="1" s="1"/>
  <c r="AG3891" i="1" s="1"/>
  <c r="I3889" i="1"/>
  <c r="O3889" i="1" s="1"/>
  <c r="AI3889" i="1" s="1"/>
  <c r="H3889" i="1"/>
  <c r="N3889" i="1" s="1"/>
  <c r="Q3889" i="1" s="1"/>
  <c r="AH3889" i="1" s="1"/>
  <c r="G3889" i="1"/>
  <c r="M3889" i="1" s="1"/>
  <c r="AG3889" i="1" s="1"/>
  <c r="I3883" i="1"/>
  <c r="H3883" i="1"/>
  <c r="G3883" i="1"/>
  <c r="I3880" i="1"/>
  <c r="H3880" i="1"/>
  <c r="G3880" i="1"/>
  <c r="I3872" i="1"/>
  <c r="O3872" i="1" s="1"/>
  <c r="AI3872" i="1" s="1"/>
  <c r="H3872" i="1"/>
  <c r="N3872" i="1" s="1"/>
  <c r="Q3872" i="1" s="1"/>
  <c r="AH3872" i="1" s="1"/>
  <c r="G3872" i="1"/>
  <c r="M3872" i="1" s="1"/>
  <c r="AG3872" i="1" s="1"/>
  <c r="I3870" i="1"/>
  <c r="O3870" i="1" s="1"/>
  <c r="AI3870" i="1" s="1"/>
  <c r="H3870" i="1"/>
  <c r="N3870" i="1" s="1"/>
  <c r="Q3870" i="1" s="1"/>
  <c r="AH3870" i="1" s="1"/>
  <c r="G3870" i="1"/>
  <c r="M3870" i="1" s="1"/>
  <c r="AG3870" i="1" s="1"/>
  <c r="I3868" i="1"/>
  <c r="O3868" i="1" s="1"/>
  <c r="AI3868" i="1" s="1"/>
  <c r="H3868" i="1"/>
  <c r="N3868" i="1" s="1"/>
  <c r="Q3868" i="1" s="1"/>
  <c r="AH3868" i="1" s="1"/>
  <c r="G3868" i="1"/>
  <c r="M3868" i="1" s="1"/>
  <c r="AG3868" i="1" s="1"/>
  <c r="I3865" i="1"/>
  <c r="H3865" i="1"/>
  <c r="G3865" i="1"/>
  <c r="I3860" i="1"/>
  <c r="H3860" i="1"/>
  <c r="G3860" i="1"/>
  <c r="I3851" i="1"/>
  <c r="H3851" i="1"/>
  <c r="G3851" i="1"/>
  <c r="I3846" i="1"/>
  <c r="H3846" i="1"/>
  <c r="G3846" i="1"/>
  <c r="I3843" i="1"/>
  <c r="H3843" i="1"/>
  <c r="G3843" i="1"/>
  <c r="I3835" i="1"/>
  <c r="O3835" i="1" s="1"/>
  <c r="AI3835" i="1" s="1"/>
  <c r="H3835" i="1"/>
  <c r="N3835" i="1" s="1"/>
  <c r="Q3835" i="1" s="1"/>
  <c r="AH3835" i="1" s="1"/>
  <c r="G3835" i="1"/>
  <c r="M3835" i="1" s="1"/>
  <c r="AG3835" i="1" s="1"/>
  <c r="I3833" i="1"/>
  <c r="O3833" i="1" s="1"/>
  <c r="AI3833" i="1" s="1"/>
  <c r="H3833" i="1"/>
  <c r="N3833" i="1" s="1"/>
  <c r="Q3833" i="1" s="1"/>
  <c r="AH3833" i="1" s="1"/>
  <c r="G3833" i="1"/>
  <c r="M3833" i="1" s="1"/>
  <c r="AG3833" i="1" s="1"/>
  <c r="I3830" i="1"/>
  <c r="H3830" i="1"/>
  <c r="G3830" i="1"/>
  <c r="I3826" i="1"/>
  <c r="O3826" i="1" s="1"/>
  <c r="AI3826" i="1" s="1"/>
  <c r="H3826" i="1"/>
  <c r="N3826" i="1" s="1"/>
  <c r="Q3826" i="1" s="1"/>
  <c r="AH3826" i="1" s="1"/>
  <c r="G3826" i="1"/>
  <c r="M3826" i="1" s="1"/>
  <c r="AG3826" i="1" s="1"/>
  <c r="I3824" i="1"/>
  <c r="O3824" i="1" s="1"/>
  <c r="AI3824" i="1" s="1"/>
  <c r="H3824" i="1"/>
  <c r="N3824" i="1" s="1"/>
  <c r="Q3824" i="1" s="1"/>
  <c r="AH3824" i="1" s="1"/>
  <c r="G3824" i="1"/>
  <c r="M3824" i="1" s="1"/>
  <c r="AG3824" i="1" s="1"/>
  <c r="I3821" i="1"/>
  <c r="H3821" i="1"/>
  <c r="G3821" i="1"/>
  <c r="I3815" i="1"/>
  <c r="H3815" i="1"/>
  <c r="G3815" i="1"/>
  <c r="I3807" i="1"/>
  <c r="O3807" i="1" s="1"/>
  <c r="AI3807" i="1" s="1"/>
  <c r="H3807" i="1"/>
  <c r="N3807" i="1" s="1"/>
  <c r="Q3807" i="1" s="1"/>
  <c r="AH3807" i="1" s="1"/>
  <c r="G3807" i="1"/>
  <c r="M3807" i="1" s="1"/>
  <c r="AG3807" i="1" s="1"/>
  <c r="I3805" i="1"/>
  <c r="O3805" i="1" s="1"/>
  <c r="AI3805" i="1" s="1"/>
  <c r="H3805" i="1"/>
  <c r="N3805" i="1" s="1"/>
  <c r="Q3805" i="1" s="1"/>
  <c r="AH3805" i="1" s="1"/>
  <c r="G3805" i="1"/>
  <c r="M3805" i="1" s="1"/>
  <c r="AG3805" i="1" s="1"/>
  <c r="I3803" i="1"/>
  <c r="O3803" i="1" s="1"/>
  <c r="AI3803" i="1" s="1"/>
  <c r="H3803" i="1"/>
  <c r="N3803" i="1" s="1"/>
  <c r="Q3803" i="1" s="1"/>
  <c r="AH3803" i="1" s="1"/>
  <c r="G3803" i="1"/>
  <c r="M3803" i="1" s="1"/>
  <c r="AG3803" i="1" s="1"/>
  <c r="I3800" i="1"/>
  <c r="H3800" i="1"/>
  <c r="G3800" i="1"/>
  <c r="I3796" i="1"/>
  <c r="H3796" i="1"/>
  <c r="G3796" i="1"/>
  <c r="I3788" i="1"/>
  <c r="O3788" i="1" s="1"/>
  <c r="AI3788" i="1" s="1"/>
  <c r="H3788" i="1"/>
  <c r="N3788" i="1" s="1"/>
  <c r="Q3788" i="1" s="1"/>
  <c r="AH3788" i="1" s="1"/>
  <c r="G3788" i="1"/>
  <c r="M3788" i="1" s="1"/>
  <c r="AG3788" i="1" s="1"/>
  <c r="I3786" i="1"/>
  <c r="O3786" i="1" s="1"/>
  <c r="AI3786" i="1" s="1"/>
  <c r="H3786" i="1"/>
  <c r="N3786" i="1" s="1"/>
  <c r="Q3786" i="1" s="1"/>
  <c r="AH3786" i="1" s="1"/>
  <c r="G3786" i="1"/>
  <c r="M3786" i="1" s="1"/>
  <c r="AG3786" i="1" s="1"/>
  <c r="I3784" i="1"/>
  <c r="O3784" i="1" s="1"/>
  <c r="AI3784" i="1" s="1"/>
  <c r="H3784" i="1"/>
  <c r="N3784" i="1" s="1"/>
  <c r="Q3784" i="1" s="1"/>
  <c r="AH3784" i="1" s="1"/>
  <c r="G3784" i="1"/>
  <c r="M3784" i="1" s="1"/>
  <c r="AG3784" i="1" s="1"/>
  <c r="I3781" i="1"/>
  <c r="H3781" i="1"/>
  <c r="G3781" i="1"/>
  <c r="I3777" i="1"/>
  <c r="H3777" i="1"/>
  <c r="G3777" i="1"/>
  <c r="I3769" i="1"/>
  <c r="O3769" i="1" s="1"/>
  <c r="AI3769" i="1" s="1"/>
  <c r="H3769" i="1"/>
  <c r="N3769" i="1" s="1"/>
  <c r="Q3769" i="1" s="1"/>
  <c r="AH3769" i="1" s="1"/>
  <c r="G3769" i="1"/>
  <c r="M3769" i="1" s="1"/>
  <c r="AG3769" i="1" s="1"/>
  <c r="I3767" i="1"/>
  <c r="O3767" i="1" s="1"/>
  <c r="AI3767" i="1" s="1"/>
  <c r="H3767" i="1"/>
  <c r="N3767" i="1" s="1"/>
  <c r="Q3767" i="1" s="1"/>
  <c r="AH3767" i="1" s="1"/>
  <c r="G3767" i="1"/>
  <c r="M3767" i="1" s="1"/>
  <c r="AG3767" i="1" s="1"/>
  <c r="I3764" i="1"/>
  <c r="H3764" i="1"/>
  <c r="G3764" i="1"/>
  <c r="I3759" i="1"/>
  <c r="O3759" i="1" s="1"/>
  <c r="AI3759" i="1" s="1"/>
  <c r="H3759" i="1"/>
  <c r="N3759" i="1" s="1"/>
  <c r="Q3759" i="1" s="1"/>
  <c r="AH3759" i="1" s="1"/>
  <c r="G3759" i="1"/>
  <c r="M3759" i="1" s="1"/>
  <c r="AG3759" i="1" s="1"/>
  <c r="I3753" i="1"/>
  <c r="H3753" i="1"/>
  <c r="G3753" i="1"/>
  <c r="I3745" i="1"/>
  <c r="H3745" i="1"/>
  <c r="G3745" i="1"/>
  <c r="I3742" i="1"/>
  <c r="H3742" i="1"/>
  <c r="G3742" i="1"/>
  <c r="I3716" i="1"/>
  <c r="H3716" i="1"/>
  <c r="G3716" i="1"/>
  <c r="I3712" i="1"/>
  <c r="H3712" i="1"/>
  <c r="G3712" i="1"/>
  <c r="I3709" i="1"/>
  <c r="H3709" i="1"/>
  <c r="G3709" i="1"/>
  <c r="I3682" i="1"/>
  <c r="H3682" i="1"/>
  <c r="G3682" i="1"/>
  <c r="I3678" i="1"/>
  <c r="H3678" i="1"/>
  <c r="G3678" i="1"/>
  <c r="I3669" i="1"/>
  <c r="H3669" i="1"/>
  <c r="G3669" i="1"/>
  <c r="I3662" i="1"/>
  <c r="H3662" i="1"/>
  <c r="G3662" i="1"/>
  <c r="I3649" i="1"/>
  <c r="O3649" i="1" s="1"/>
  <c r="AI3649" i="1" s="1"/>
  <c r="H3649" i="1"/>
  <c r="N3649" i="1" s="1"/>
  <c r="Q3649" i="1" s="1"/>
  <c r="AH3649" i="1" s="1"/>
  <c r="G3649" i="1"/>
  <c r="M3649" i="1" s="1"/>
  <c r="AG3649" i="1" s="1"/>
  <c r="I3637" i="1"/>
  <c r="H3637" i="1"/>
  <c r="G3637" i="1"/>
  <c r="I3633" i="1"/>
  <c r="H3633" i="1"/>
  <c r="G3633" i="1"/>
  <c r="I3628" i="1"/>
  <c r="H3628" i="1"/>
  <c r="G3628" i="1"/>
  <c r="I3613" i="1"/>
  <c r="H3613" i="1"/>
  <c r="G3613" i="1"/>
  <c r="I3606" i="1"/>
  <c r="H3606" i="1"/>
  <c r="G3606" i="1"/>
  <c r="I3594" i="1"/>
  <c r="H3594" i="1"/>
  <c r="G3594" i="1"/>
  <c r="I3584" i="1"/>
  <c r="H3584" i="1"/>
  <c r="G3584" i="1"/>
  <c r="I3581" i="1"/>
  <c r="H3581" i="1"/>
  <c r="G3581" i="1"/>
  <c r="I3574" i="1"/>
  <c r="H3574" i="1"/>
  <c r="G3574" i="1"/>
  <c r="I3571" i="1"/>
  <c r="H3571" i="1"/>
  <c r="G3571" i="1"/>
  <c r="I3568" i="1"/>
  <c r="O3568" i="1" s="1"/>
  <c r="AI3568" i="1" s="1"/>
  <c r="H3568" i="1"/>
  <c r="N3568" i="1" s="1"/>
  <c r="Q3568" i="1" s="1"/>
  <c r="AH3568" i="1" s="1"/>
  <c r="G3568" i="1"/>
  <c r="M3568" i="1" s="1"/>
  <c r="AG3568" i="1" s="1"/>
  <c r="I3566" i="1"/>
  <c r="O3566" i="1" s="1"/>
  <c r="AI3566" i="1" s="1"/>
  <c r="H3566" i="1"/>
  <c r="N3566" i="1" s="1"/>
  <c r="Q3566" i="1" s="1"/>
  <c r="AH3566" i="1" s="1"/>
  <c r="G3566" i="1"/>
  <c r="M3566" i="1" s="1"/>
  <c r="AG3566" i="1" s="1"/>
  <c r="I3563" i="1"/>
  <c r="H3563" i="1"/>
  <c r="G3563" i="1"/>
  <c r="I3547" i="1"/>
  <c r="H3547" i="1"/>
  <c r="G3547" i="1"/>
  <c r="I3543" i="1"/>
  <c r="H3543" i="1"/>
  <c r="G3543" i="1"/>
  <c r="I3535" i="1"/>
  <c r="O3535" i="1" s="1"/>
  <c r="AI3535" i="1" s="1"/>
  <c r="H3535" i="1"/>
  <c r="N3535" i="1" s="1"/>
  <c r="Q3535" i="1" s="1"/>
  <c r="AH3535" i="1" s="1"/>
  <c r="G3535" i="1"/>
  <c r="M3535" i="1" s="1"/>
  <c r="AG3535" i="1" s="1"/>
  <c r="I3533" i="1"/>
  <c r="O3533" i="1" s="1"/>
  <c r="AI3533" i="1" s="1"/>
  <c r="H3533" i="1"/>
  <c r="N3533" i="1" s="1"/>
  <c r="Q3533" i="1" s="1"/>
  <c r="AH3533" i="1" s="1"/>
  <c r="G3533" i="1"/>
  <c r="M3533" i="1" s="1"/>
  <c r="AG3533" i="1" s="1"/>
  <c r="I3531" i="1"/>
  <c r="O3531" i="1" s="1"/>
  <c r="AI3531" i="1" s="1"/>
  <c r="H3531" i="1"/>
  <c r="N3531" i="1" s="1"/>
  <c r="Q3531" i="1" s="1"/>
  <c r="AH3531" i="1" s="1"/>
  <c r="G3531" i="1"/>
  <c r="M3531" i="1" s="1"/>
  <c r="AG3531" i="1" s="1"/>
  <c r="I3512" i="1"/>
  <c r="H3512" i="1"/>
  <c r="G3512" i="1"/>
  <c r="I3506" i="1"/>
  <c r="H3506" i="1"/>
  <c r="G3506" i="1"/>
  <c r="I3500" i="1"/>
  <c r="O3500" i="1" s="1"/>
  <c r="AI3500" i="1" s="1"/>
  <c r="H3500" i="1"/>
  <c r="N3500" i="1" s="1"/>
  <c r="Q3500" i="1" s="1"/>
  <c r="AH3500" i="1" s="1"/>
  <c r="G3500" i="1"/>
  <c r="M3500" i="1" s="1"/>
  <c r="AG3500" i="1" s="1"/>
  <c r="I3498" i="1"/>
  <c r="O3498" i="1" s="1"/>
  <c r="AI3498" i="1" s="1"/>
  <c r="H3498" i="1"/>
  <c r="N3498" i="1" s="1"/>
  <c r="Q3498" i="1" s="1"/>
  <c r="AH3498" i="1" s="1"/>
  <c r="G3498" i="1"/>
  <c r="M3498" i="1" s="1"/>
  <c r="AG3498" i="1" s="1"/>
  <c r="I3493" i="1"/>
  <c r="H3493" i="1"/>
  <c r="G3493" i="1"/>
  <c r="I3490" i="1"/>
  <c r="H3490" i="1"/>
  <c r="G3490" i="1"/>
  <c r="I3487" i="1"/>
  <c r="H3487" i="1"/>
  <c r="G3487" i="1"/>
  <c r="I3482" i="1"/>
  <c r="H3482" i="1"/>
  <c r="G3482" i="1"/>
  <c r="I3477" i="1"/>
  <c r="H3477" i="1"/>
  <c r="G3477" i="1"/>
  <c r="I3473" i="1"/>
  <c r="O3473" i="1" s="1"/>
  <c r="AI3473" i="1" s="1"/>
  <c r="H3473" i="1"/>
  <c r="N3473" i="1" s="1"/>
  <c r="Q3473" i="1" s="1"/>
  <c r="AH3473" i="1" s="1"/>
  <c r="G3473" i="1"/>
  <c r="M3473" i="1" s="1"/>
  <c r="AG3473" i="1" s="1"/>
  <c r="I3471" i="1"/>
  <c r="O3471" i="1" s="1"/>
  <c r="AI3471" i="1" s="1"/>
  <c r="H3471" i="1"/>
  <c r="N3471" i="1" s="1"/>
  <c r="Q3471" i="1" s="1"/>
  <c r="AH3471" i="1" s="1"/>
  <c r="G3471" i="1"/>
  <c r="M3471" i="1" s="1"/>
  <c r="AG3471" i="1" s="1"/>
  <c r="I3467" i="1"/>
  <c r="O3467" i="1" s="1"/>
  <c r="AI3467" i="1" s="1"/>
  <c r="H3467" i="1"/>
  <c r="N3467" i="1" s="1"/>
  <c r="Q3467" i="1" s="1"/>
  <c r="AH3467" i="1" s="1"/>
  <c r="G3467" i="1"/>
  <c r="M3467" i="1" s="1"/>
  <c r="AG3467" i="1" s="1"/>
  <c r="I3465" i="1"/>
  <c r="O3465" i="1" s="1"/>
  <c r="AI3465" i="1" s="1"/>
  <c r="H3465" i="1"/>
  <c r="N3465" i="1" s="1"/>
  <c r="Q3465" i="1" s="1"/>
  <c r="AH3465" i="1" s="1"/>
  <c r="G3465" i="1"/>
  <c r="M3465" i="1" s="1"/>
  <c r="AG3465" i="1" s="1"/>
  <c r="I3459" i="1"/>
  <c r="O3459" i="1" s="1"/>
  <c r="AI3459" i="1" s="1"/>
  <c r="H3459" i="1"/>
  <c r="N3459" i="1" s="1"/>
  <c r="Q3459" i="1" s="1"/>
  <c r="AH3459" i="1" s="1"/>
  <c r="G3459" i="1"/>
  <c r="M3459" i="1" s="1"/>
  <c r="AG3459" i="1" s="1"/>
  <c r="I3457" i="1"/>
  <c r="O3457" i="1" s="1"/>
  <c r="AI3457" i="1" s="1"/>
  <c r="H3457" i="1"/>
  <c r="N3457" i="1" s="1"/>
  <c r="Q3457" i="1" s="1"/>
  <c r="AH3457" i="1" s="1"/>
  <c r="G3457" i="1"/>
  <c r="M3457" i="1" s="1"/>
  <c r="AG3457" i="1" s="1"/>
  <c r="I3455" i="1"/>
  <c r="O3455" i="1" s="1"/>
  <c r="AI3455" i="1" s="1"/>
  <c r="H3455" i="1"/>
  <c r="N3455" i="1" s="1"/>
  <c r="Q3455" i="1" s="1"/>
  <c r="AH3455" i="1" s="1"/>
  <c r="G3455" i="1"/>
  <c r="M3455" i="1" s="1"/>
  <c r="AG3455" i="1" s="1"/>
  <c r="I3452" i="1"/>
  <c r="H3452" i="1"/>
  <c r="G3452" i="1"/>
  <c r="I3448" i="1"/>
  <c r="H3448" i="1"/>
  <c r="G3448" i="1"/>
  <c r="I3434" i="1"/>
  <c r="O3434" i="1" s="1"/>
  <c r="AI3434" i="1" s="1"/>
  <c r="H3434" i="1"/>
  <c r="N3434" i="1" s="1"/>
  <c r="Q3434" i="1" s="1"/>
  <c r="AH3434" i="1" s="1"/>
  <c r="G3434" i="1"/>
  <c r="M3434" i="1" s="1"/>
  <c r="AG3434" i="1" s="1"/>
  <c r="I3432" i="1"/>
  <c r="O3432" i="1" s="1"/>
  <c r="AI3432" i="1" s="1"/>
  <c r="H3432" i="1"/>
  <c r="N3432" i="1" s="1"/>
  <c r="Q3432" i="1" s="1"/>
  <c r="AH3432" i="1" s="1"/>
  <c r="G3432" i="1"/>
  <c r="M3432" i="1" s="1"/>
  <c r="AG3432" i="1" s="1"/>
  <c r="I3430" i="1"/>
  <c r="O3430" i="1" s="1"/>
  <c r="AI3430" i="1" s="1"/>
  <c r="H3430" i="1"/>
  <c r="N3430" i="1" s="1"/>
  <c r="Q3430" i="1" s="1"/>
  <c r="AH3430" i="1" s="1"/>
  <c r="G3430" i="1"/>
  <c r="M3430" i="1" s="1"/>
  <c r="AG3430" i="1" s="1"/>
  <c r="I3427" i="1"/>
  <c r="H3427" i="1"/>
  <c r="G3427" i="1"/>
  <c r="I3416" i="1"/>
  <c r="H3416" i="1"/>
  <c r="G3416" i="1"/>
  <c r="I3410" i="1"/>
  <c r="H3410" i="1"/>
  <c r="G3410" i="1"/>
  <c r="I3405" i="1"/>
  <c r="H3405" i="1"/>
  <c r="G3405" i="1"/>
  <c r="I3392" i="1"/>
  <c r="H3392" i="1"/>
  <c r="G3392" i="1"/>
  <c r="I3389" i="1"/>
  <c r="H3389" i="1"/>
  <c r="G3389" i="1"/>
  <c r="I3386" i="1"/>
  <c r="H3386" i="1"/>
  <c r="G3386" i="1"/>
  <c r="I3379" i="1"/>
  <c r="H3379" i="1"/>
  <c r="G3379" i="1"/>
  <c r="I3348" i="1"/>
  <c r="O3348" i="1" s="1"/>
  <c r="AI3348" i="1" s="1"/>
  <c r="H3348" i="1"/>
  <c r="N3348" i="1" s="1"/>
  <c r="Q3348" i="1" s="1"/>
  <c r="AH3348" i="1" s="1"/>
  <c r="G3348" i="1"/>
  <c r="M3348" i="1" s="1"/>
  <c r="AG3348" i="1" s="1"/>
  <c r="I3346" i="1"/>
  <c r="O3346" i="1" s="1"/>
  <c r="AI3346" i="1" s="1"/>
  <c r="H3346" i="1"/>
  <c r="N3346" i="1" s="1"/>
  <c r="Q3346" i="1" s="1"/>
  <c r="AH3346" i="1" s="1"/>
  <c r="G3346" i="1"/>
  <c r="M3346" i="1" s="1"/>
  <c r="AG3346" i="1" s="1"/>
  <c r="I3344" i="1"/>
  <c r="O3344" i="1" s="1"/>
  <c r="AI3344" i="1" s="1"/>
  <c r="H3344" i="1"/>
  <c r="N3344" i="1" s="1"/>
  <c r="Q3344" i="1" s="1"/>
  <c r="AH3344" i="1" s="1"/>
  <c r="G3344" i="1"/>
  <c r="M3344" i="1" s="1"/>
  <c r="AG3344" i="1" s="1"/>
  <c r="I3336" i="1"/>
  <c r="H3336" i="1"/>
  <c r="G3336" i="1"/>
  <c r="I3328" i="1"/>
  <c r="H3328" i="1"/>
  <c r="G3328" i="1"/>
  <c r="I3324" i="1"/>
  <c r="O3324" i="1" s="1"/>
  <c r="AI3324" i="1" s="1"/>
  <c r="H3324" i="1"/>
  <c r="N3324" i="1" s="1"/>
  <c r="Q3324" i="1" s="1"/>
  <c r="AH3324" i="1" s="1"/>
  <c r="G3324" i="1"/>
  <c r="M3324" i="1" s="1"/>
  <c r="AG3324" i="1" s="1"/>
  <c r="I3322" i="1"/>
  <c r="O3322" i="1" s="1"/>
  <c r="AI3322" i="1" s="1"/>
  <c r="H3322" i="1"/>
  <c r="N3322" i="1" s="1"/>
  <c r="Q3322" i="1" s="1"/>
  <c r="AH3322" i="1" s="1"/>
  <c r="G3322" i="1"/>
  <c r="M3322" i="1" s="1"/>
  <c r="AG3322" i="1" s="1"/>
  <c r="I3320" i="1"/>
  <c r="O3320" i="1" s="1"/>
  <c r="AI3320" i="1" s="1"/>
  <c r="H3320" i="1"/>
  <c r="N3320" i="1" s="1"/>
  <c r="Q3320" i="1" s="1"/>
  <c r="AH3320" i="1" s="1"/>
  <c r="G3320" i="1"/>
  <c r="M3320" i="1" s="1"/>
  <c r="AG3320" i="1" s="1"/>
  <c r="I3317" i="1"/>
  <c r="H3317" i="1"/>
  <c r="G3317" i="1"/>
  <c r="I3312" i="1"/>
  <c r="H3312" i="1"/>
  <c r="G3312" i="1"/>
  <c r="I3303" i="1"/>
  <c r="H3303" i="1"/>
  <c r="G3303" i="1"/>
  <c r="I3300" i="1"/>
  <c r="H3300" i="1"/>
  <c r="G3300" i="1"/>
  <c r="I3294" i="1"/>
  <c r="H3294" i="1"/>
  <c r="G3294" i="1"/>
  <c r="I3290" i="1"/>
  <c r="H3290" i="1"/>
  <c r="G3290" i="1"/>
  <c r="I3267" i="1"/>
  <c r="H3267" i="1"/>
  <c r="G3267" i="1"/>
  <c r="I3253" i="1"/>
  <c r="O3253" i="1" s="1"/>
  <c r="AI3253" i="1" s="1"/>
  <c r="H3253" i="1"/>
  <c r="N3253" i="1" s="1"/>
  <c r="Q3253" i="1" s="1"/>
  <c r="AH3253" i="1" s="1"/>
  <c r="G3253" i="1"/>
  <c r="M3253" i="1" s="1"/>
  <c r="AG3253" i="1" s="1"/>
  <c r="I3251" i="1"/>
  <c r="O3251" i="1" s="1"/>
  <c r="AI3251" i="1" s="1"/>
  <c r="H3251" i="1"/>
  <c r="N3251" i="1" s="1"/>
  <c r="Q3251" i="1" s="1"/>
  <c r="AH3251" i="1" s="1"/>
  <c r="G3251" i="1"/>
  <c r="M3251" i="1" s="1"/>
  <c r="AG3251" i="1" s="1"/>
  <c r="I3244" i="1"/>
  <c r="O3244" i="1" s="1"/>
  <c r="AI3244" i="1" s="1"/>
  <c r="H3244" i="1"/>
  <c r="N3244" i="1" s="1"/>
  <c r="Q3244" i="1" s="1"/>
  <c r="AH3244" i="1" s="1"/>
  <c r="G3244" i="1"/>
  <c r="M3244" i="1" s="1"/>
  <c r="AG3244" i="1" s="1"/>
  <c r="I3242" i="1"/>
  <c r="O3242" i="1" s="1"/>
  <c r="AI3242" i="1" s="1"/>
  <c r="H3242" i="1"/>
  <c r="N3242" i="1" s="1"/>
  <c r="Q3242" i="1" s="1"/>
  <c r="AH3242" i="1" s="1"/>
  <c r="G3242" i="1"/>
  <c r="M3242" i="1" s="1"/>
  <c r="AG3242" i="1" s="1"/>
  <c r="I3240" i="1"/>
  <c r="O3240" i="1" s="1"/>
  <c r="AI3240" i="1" s="1"/>
  <c r="H3240" i="1"/>
  <c r="N3240" i="1" s="1"/>
  <c r="Q3240" i="1" s="1"/>
  <c r="AH3240" i="1" s="1"/>
  <c r="G3240" i="1"/>
  <c r="M3240" i="1" s="1"/>
  <c r="AG3240" i="1" s="1"/>
  <c r="I3238" i="1"/>
  <c r="O3238" i="1" s="1"/>
  <c r="AI3238" i="1" s="1"/>
  <c r="H3238" i="1"/>
  <c r="N3238" i="1" s="1"/>
  <c r="Q3238" i="1" s="1"/>
  <c r="AH3238" i="1" s="1"/>
  <c r="G3238" i="1"/>
  <c r="M3238" i="1" s="1"/>
  <c r="AG3238" i="1" s="1"/>
  <c r="I3236" i="1"/>
  <c r="O3236" i="1" s="1"/>
  <c r="AI3236" i="1" s="1"/>
  <c r="H3236" i="1"/>
  <c r="N3236" i="1" s="1"/>
  <c r="Q3236" i="1" s="1"/>
  <c r="AH3236" i="1" s="1"/>
  <c r="G3236" i="1"/>
  <c r="M3236" i="1" s="1"/>
  <c r="AG3236" i="1" s="1"/>
  <c r="I3232" i="1"/>
  <c r="H3232" i="1"/>
  <c r="G3232" i="1"/>
  <c r="I3229" i="1"/>
  <c r="O3229" i="1" s="1"/>
  <c r="AI3229" i="1" s="1"/>
  <c r="H3229" i="1"/>
  <c r="N3229" i="1" s="1"/>
  <c r="Q3229" i="1" s="1"/>
  <c r="AH3229" i="1" s="1"/>
  <c r="G3229" i="1"/>
  <c r="M3229" i="1" s="1"/>
  <c r="AG3229" i="1" s="1"/>
  <c r="I3227" i="1"/>
  <c r="O3227" i="1" s="1"/>
  <c r="AI3227" i="1" s="1"/>
  <c r="H3227" i="1"/>
  <c r="N3227" i="1" s="1"/>
  <c r="Q3227" i="1" s="1"/>
  <c r="AH3227" i="1" s="1"/>
  <c r="G3227" i="1"/>
  <c r="M3227" i="1" s="1"/>
  <c r="AG3227" i="1" s="1"/>
  <c r="I3224" i="1"/>
  <c r="O3224" i="1" s="1"/>
  <c r="AI3224" i="1" s="1"/>
  <c r="H3224" i="1"/>
  <c r="N3224" i="1" s="1"/>
  <c r="Q3224" i="1" s="1"/>
  <c r="AH3224" i="1" s="1"/>
  <c r="G3224" i="1"/>
  <c r="M3224" i="1" s="1"/>
  <c r="AG3224" i="1" s="1"/>
  <c r="I3222" i="1"/>
  <c r="O3222" i="1" s="1"/>
  <c r="AI3222" i="1" s="1"/>
  <c r="H3222" i="1"/>
  <c r="N3222" i="1" s="1"/>
  <c r="Q3222" i="1" s="1"/>
  <c r="AH3222" i="1" s="1"/>
  <c r="G3222" i="1"/>
  <c r="M3222" i="1" s="1"/>
  <c r="AG3222" i="1" s="1"/>
  <c r="I3214" i="1"/>
  <c r="O3214" i="1" s="1"/>
  <c r="AI3214" i="1" s="1"/>
  <c r="H3214" i="1"/>
  <c r="N3214" i="1" s="1"/>
  <c r="Q3214" i="1" s="1"/>
  <c r="AH3214" i="1" s="1"/>
  <c r="G3214" i="1"/>
  <c r="M3214" i="1" s="1"/>
  <c r="AG3214" i="1" s="1"/>
  <c r="I3212" i="1"/>
  <c r="O3212" i="1" s="1"/>
  <c r="AI3212" i="1" s="1"/>
  <c r="H3212" i="1"/>
  <c r="N3212" i="1" s="1"/>
  <c r="Q3212" i="1" s="1"/>
  <c r="AH3212" i="1" s="1"/>
  <c r="G3212" i="1"/>
  <c r="M3212" i="1" s="1"/>
  <c r="AG3212" i="1" s="1"/>
  <c r="I3197" i="1"/>
  <c r="H3197" i="1"/>
  <c r="G3197" i="1"/>
  <c r="I3194" i="1"/>
  <c r="O3194" i="1" s="1"/>
  <c r="AI3194" i="1" s="1"/>
  <c r="H3194" i="1"/>
  <c r="N3194" i="1" s="1"/>
  <c r="Q3194" i="1" s="1"/>
  <c r="AH3194" i="1" s="1"/>
  <c r="G3194" i="1"/>
  <c r="M3194" i="1" s="1"/>
  <c r="AG3194" i="1" s="1"/>
  <c r="I3192" i="1"/>
  <c r="O3192" i="1" s="1"/>
  <c r="AI3192" i="1" s="1"/>
  <c r="H3192" i="1"/>
  <c r="N3192" i="1" s="1"/>
  <c r="Q3192" i="1" s="1"/>
  <c r="AH3192" i="1" s="1"/>
  <c r="G3192" i="1"/>
  <c r="M3192" i="1" s="1"/>
  <c r="AG3192" i="1" s="1"/>
  <c r="I3188" i="1"/>
  <c r="H3188" i="1"/>
  <c r="G3188" i="1"/>
  <c r="I3185" i="1"/>
  <c r="H3185" i="1"/>
  <c r="G3185" i="1"/>
  <c r="I3180" i="1"/>
  <c r="O3180" i="1" s="1"/>
  <c r="AI3180" i="1" s="1"/>
  <c r="H3180" i="1"/>
  <c r="N3180" i="1" s="1"/>
  <c r="Q3180" i="1" s="1"/>
  <c r="AH3180" i="1" s="1"/>
  <c r="G3180" i="1"/>
  <c r="M3180" i="1" s="1"/>
  <c r="AG3180" i="1" s="1"/>
  <c r="I3178" i="1"/>
  <c r="O3178" i="1" s="1"/>
  <c r="AI3178" i="1" s="1"/>
  <c r="H3178" i="1"/>
  <c r="N3178" i="1" s="1"/>
  <c r="Q3178" i="1" s="1"/>
  <c r="AH3178" i="1" s="1"/>
  <c r="G3178" i="1"/>
  <c r="M3178" i="1" s="1"/>
  <c r="AG3178" i="1" s="1"/>
  <c r="I3173" i="1"/>
  <c r="H3173" i="1"/>
  <c r="G3173" i="1"/>
  <c r="I3162" i="1"/>
  <c r="H3162" i="1"/>
  <c r="G3162" i="1"/>
  <c r="I3154" i="1"/>
  <c r="O3154" i="1" s="1"/>
  <c r="AI3154" i="1" s="1"/>
  <c r="H3154" i="1"/>
  <c r="N3154" i="1" s="1"/>
  <c r="Q3154" i="1" s="1"/>
  <c r="AH3154" i="1" s="1"/>
  <c r="G3154" i="1"/>
  <c r="M3154" i="1" s="1"/>
  <c r="AG3154" i="1" s="1"/>
  <c r="I3152" i="1"/>
  <c r="O3152" i="1" s="1"/>
  <c r="AI3152" i="1" s="1"/>
  <c r="H3152" i="1"/>
  <c r="N3152" i="1" s="1"/>
  <c r="Q3152" i="1" s="1"/>
  <c r="AH3152" i="1" s="1"/>
  <c r="G3152" i="1"/>
  <c r="M3152" i="1" s="1"/>
  <c r="AG3152" i="1" s="1"/>
  <c r="I3150" i="1"/>
  <c r="O3150" i="1" s="1"/>
  <c r="AI3150" i="1" s="1"/>
  <c r="H3150" i="1"/>
  <c r="N3150" i="1" s="1"/>
  <c r="Q3150" i="1" s="1"/>
  <c r="AH3150" i="1" s="1"/>
  <c r="G3150" i="1"/>
  <c r="M3150" i="1" s="1"/>
  <c r="AG3150" i="1" s="1"/>
  <c r="I3147" i="1"/>
  <c r="H3147" i="1"/>
  <c r="G3147" i="1"/>
  <c r="I3142" i="1"/>
  <c r="H3142" i="1"/>
  <c r="G3142" i="1"/>
  <c r="I3128" i="1"/>
  <c r="H3128" i="1"/>
  <c r="G3128" i="1"/>
  <c r="I3125" i="1"/>
  <c r="H3125" i="1"/>
  <c r="G3125" i="1"/>
  <c r="I3113" i="1"/>
  <c r="H3113" i="1"/>
  <c r="G3113" i="1"/>
  <c r="I3108" i="1"/>
  <c r="O3108" i="1" s="1"/>
  <c r="AI3108" i="1" s="1"/>
  <c r="H3108" i="1"/>
  <c r="N3108" i="1" s="1"/>
  <c r="Q3108" i="1" s="1"/>
  <c r="AH3108" i="1" s="1"/>
  <c r="G3108" i="1"/>
  <c r="M3108" i="1" s="1"/>
  <c r="AG3108" i="1" s="1"/>
  <c r="I3106" i="1"/>
  <c r="O3106" i="1" s="1"/>
  <c r="AI3106" i="1" s="1"/>
  <c r="H3106" i="1"/>
  <c r="N3106" i="1" s="1"/>
  <c r="Q3106" i="1" s="1"/>
  <c r="AH3106" i="1" s="1"/>
  <c r="G3106" i="1"/>
  <c r="M3106" i="1" s="1"/>
  <c r="AG3106" i="1" s="1"/>
  <c r="I3102" i="1"/>
  <c r="H3102" i="1"/>
  <c r="G3102" i="1"/>
  <c r="I3099" i="1"/>
  <c r="H3099" i="1"/>
  <c r="G3099" i="1"/>
  <c r="I3095" i="1"/>
  <c r="H3095" i="1"/>
  <c r="G3095" i="1"/>
  <c r="I3092" i="1"/>
  <c r="H3092" i="1"/>
  <c r="G3092" i="1"/>
  <c r="I3088" i="1"/>
  <c r="O3088" i="1" s="1"/>
  <c r="AI3088" i="1" s="1"/>
  <c r="H3088" i="1"/>
  <c r="N3088" i="1" s="1"/>
  <c r="Q3088" i="1" s="1"/>
  <c r="AH3088" i="1" s="1"/>
  <c r="G3088" i="1"/>
  <c r="M3088" i="1" s="1"/>
  <c r="AG3088" i="1" s="1"/>
  <c r="I3086" i="1"/>
  <c r="O3086" i="1" s="1"/>
  <c r="AI3086" i="1" s="1"/>
  <c r="H3086" i="1"/>
  <c r="N3086" i="1" s="1"/>
  <c r="Q3086" i="1" s="1"/>
  <c r="AH3086" i="1" s="1"/>
  <c r="G3086" i="1"/>
  <c r="M3086" i="1" s="1"/>
  <c r="AG3086" i="1" s="1"/>
  <c r="I3084" i="1"/>
  <c r="O3084" i="1" s="1"/>
  <c r="AI3084" i="1" s="1"/>
  <c r="H3084" i="1"/>
  <c r="N3084" i="1" s="1"/>
  <c r="Q3084" i="1" s="1"/>
  <c r="AH3084" i="1" s="1"/>
  <c r="G3084" i="1"/>
  <c r="M3084" i="1" s="1"/>
  <c r="AG3084" i="1" s="1"/>
  <c r="I3080" i="1"/>
  <c r="H3080" i="1"/>
  <c r="G3080" i="1"/>
  <c r="I3065" i="1"/>
  <c r="O3065" i="1" s="1"/>
  <c r="AI3065" i="1" s="1"/>
  <c r="H3065" i="1"/>
  <c r="N3065" i="1" s="1"/>
  <c r="Q3065" i="1" s="1"/>
  <c r="AH3065" i="1" s="1"/>
  <c r="G3065" i="1"/>
  <c r="M3065" i="1" s="1"/>
  <c r="AG3065" i="1" s="1"/>
  <c r="I3063" i="1"/>
  <c r="O3063" i="1" s="1"/>
  <c r="AI3063" i="1" s="1"/>
  <c r="H3063" i="1"/>
  <c r="N3063" i="1" s="1"/>
  <c r="Q3063" i="1" s="1"/>
  <c r="AH3063" i="1" s="1"/>
  <c r="G3063" i="1"/>
  <c r="M3063" i="1" s="1"/>
  <c r="AG3063" i="1" s="1"/>
  <c r="I3061" i="1"/>
  <c r="O3061" i="1" s="1"/>
  <c r="AI3061" i="1" s="1"/>
  <c r="H3061" i="1"/>
  <c r="N3061" i="1" s="1"/>
  <c r="Q3061" i="1" s="1"/>
  <c r="AH3061" i="1" s="1"/>
  <c r="G3061" i="1"/>
  <c r="M3061" i="1" s="1"/>
  <c r="AG3061" i="1" s="1"/>
  <c r="I3058" i="1"/>
  <c r="H3058" i="1"/>
  <c r="G3058" i="1"/>
  <c r="I3053" i="1"/>
  <c r="H3053" i="1"/>
  <c r="G3053" i="1"/>
  <c r="I3048" i="1"/>
  <c r="O3048" i="1" s="1"/>
  <c r="AI3048" i="1" s="1"/>
  <c r="H3048" i="1"/>
  <c r="N3048" i="1" s="1"/>
  <c r="Q3048" i="1" s="1"/>
  <c r="AH3048" i="1" s="1"/>
  <c r="G3048" i="1"/>
  <c r="M3048" i="1" s="1"/>
  <c r="AG3048" i="1" s="1"/>
  <c r="I3046" i="1"/>
  <c r="O3046" i="1" s="1"/>
  <c r="AI3046" i="1" s="1"/>
  <c r="H3046" i="1"/>
  <c r="N3046" i="1" s="1"/>
  <c r="Q3046" i="1" s="1"/>
  <c r="AH3046" i="1" s="1"/>
  <c r="G3046" i="1"/>
  <c r="M3046" i="1" s="1"/>
  <c r="AG3046" i="1" s="1"/>
  <c r="I3044" i="1"/>
  <c r="O3044" i="1" s="1"/>
  <c r="AI3044" i="1" s="1"/>
  <c r="H3044" i="1"/>
  <c r="N3044" i="1" s="1"/>
  <c r="Q3044" i="1" s="1"/>
  <c r="AH3044" i="1" s="1"/>
  <c r="G3044" i="1"/>
  <c r="M3044" i="1" s="1"/>
  <c r="AG3044" i="1" s="1"/>
  <c r="I3040" i="1"/>
  <c r="H3040" i="1"/>
  <c r="G3040" i="1"/>
  <c r="I3037" i="1"/>
  <c r="H3037" i="1"/>
  <c r="G3037" i="1"/>
  <c r="I3031" i="1"/>
  <c r="H3031" i="1"/>
  <c r="G3031" i="1"/>
  <c r="I3014" i="1"/>
  <c r="O3014" i="1" s="1"/>
  <c r="AI3014" i="1" s="1"/>
  <c r="H3014" i="1"/>
  <c r="N3014" i="1" s="1"/>
  <c r="Q3014" i="1" s="1"/>
  <c r="AH3014" i="1" s="1"/>
  <c r="G3014" i="1"/>
  <c r="M3014" i="1" s="1"/>
  <c r="AG3014" i="1" s="1"/>
  <c r="I3012" i="1"/>
  <c r="O3012" i="1" s="1"/>
  <c r="AI3012" i="1" s="1"/>
  <c r="H3012" i="1"/>
  <c r="N3012" i="1" s="1"/>
  <c r="Q3012" i="1" s="1"/>
  <c r="AH3012" i="1" s="1"/>
  <c r="G3012" i="1"/>
  <c r="M3012" i="1" s="1"/>
  <c r="AG3012" i="1" s="1"/>
  <c r="I3010" i="1"/>
  <c r="O3010" i="1" s="1"/>
  <c r="AI3010" i="1" s="1"/>
  <c r="H3010" i="1"/>
  <c r="N3010" i="1" s="1"/>
  <c r="Q3010" i="1" s="1"/>
  <c r="AH3010" i="1" s="1"/>
  <c r="G3010" i="1"/>
  <c r="M3010" i="1" s="1"/>
  <c r="AG3010" i="1" s="1"/>
  <c r="I3007" i="1"/>
  <c r="H3007" i="1"/>
  <c r="G3007" i="1"/>
  <c r="I2999" i="1"/>
  <c r="O2999" i="1" s="1"/>
  <c r="AI2999" i="1" s="1"/>
  <c r="H2999" i="1"/>
  <c r="N2999" i="1" s="1"/>
  <c r="Q2999" i="1" s="1"/>
  <c r="AH2999" i="1" s="1"/>
  <c r="G2999" i="1"/>
  <c r="M2999" i="1" s="1"/>
  <c r="AG2999" i="1" s="1"/>
  <c r="I2997" i="1"/>
  <c r="O2997" i="1" s="1"/>
  <c r="AI2997" i="1" s="1"/>
  <c r="H2997" i="1"/>
  <c r="N2997" i="1" s="1"/>
  <c r="Q2997" i="1" s="1"/>
  <c r="AH2997" i="1" s="1"/>
  <c r="G2997" i="1"/>
  <c r="M2997" i="1" s="1"/>
  <c r="AG2997" i="1" s="1"/>
  <c r="I2990" i="1"/>
  <c r="H2990" i="1"/>
  <c r="G2990" i="1"/>
  <c r="I2987" i="1"/>
  <c r="H2987" i="1"/>
  <c r="G2987" i="1"/>
  <c r="I2984" i="1"/>
  <c r="H2984" i="1"/>
  <c r="G2984" i="1"/>
  <c r="I2980" i="1"/>
  <c r="H2980" i="1"/>
  <c r="G2980" i="1"/>
  <c r="I2977" i="1"/>
  <c r="H2977" i="1"/>
  <c r="G2977" i="1"/>
  <c r="I2974" i="1"/>
  <c r="H2974" i="1"/>
  <c r="G2974" i="1"/>
  <c r="I2962" i="1"/>
  <c r="H2962" i="1"/>
  <c r="G2962" i="1"/>
  <c r="I2959" i="1"/>
  <c r="H2959" i="1"/>
  <c r="G2959" i="1"/>
  <c r="I2954" i="1"/>
  <c r="H2954" i="1"/>
  <c r="G2954" i="1"/>
  <c r="I2948" i="1"/>
  <c r="H2948" i="1"/>
  <c r="G2948" i="1"/>
  <c r="I2945" i="1"/>
  <c r="H2945" i="1"/>
  <c r="G2945" i="1"/>
  <c r="I2905" i="1"/>
  <c r="H2905" i="1"/>
  <c r="G2905" i="1"/>
  <c r="I2898" i="1"/>
  <c r="H2898" i="1"/>
  <c r="G2898" i="1"/>
  <c r="I2895" i="1"/>
  <c r="H2895" i="1"/>
  <c r="G2895" i="1"/>
  <c r="I2892" i="1"/>
  <c r="H2892" i="1"/>
  <c r="G2892" i="1"/>
  <c r="I2889" i="1"/>
  <c r="H2889" i="1"/>
  <c r="G2889" i="1"/>
  <c r="I2880" i="1"/>
  <c r="H2880" i="1"/>
  <c r="G2880" i="1"/>
  <c r="I2871" i="1"/>
  <c r="H2871" i="1"/>
  <c r="G2871" i="1"/>
  <c r="I2859" i="1"/>
  <c r="H2859" i="1"/>
  <c r="G2859" i="1"/>
  <c r="I2843" i="1"/>
  <c r="H2843" i="1"/>
  <c r="G2843" i="1"/>
  <c r="I2828" i="1"/>
  <c r="H2828" i="1"/>
  <c r="G2828" i="1"/>
  <c r="I2820" i="1"/>
  <c r="H2820" i="1"/>
  <c r="G2820" i="1"/>
  <c r="I2801" i="1"/>
  <c r="H2801" i="1"/>
  <c r="G2801" i="1"/>
  <c r="I2798" i="1"/>
  <c r="H2798" i="1"/>
  <c r="G2798" i="1"/>
  <c r="I2795" i="1"/>
  <c r="H2795" i="1"/>
  <c r="G2795" i="1"/>
  <c r="I2792" i="1"/>
  <c r="H2792" i="1"/>
  <c r="G2792" i="1"/>
  <c r="I2786" i="1"/>
  <c r="H2786" i="1"/>
  <c r="G2786" i="1"/>
  <c r="I2783" i="1"/>
  <c r="H2783" i="1"/>
  <c r="G2783" i="1"/>
  <c r="I2780" i="1"/>
  <c r="H2780" i="1"/>
  <c r="G2780" i="1"/>
  <c r="I2764" i="1"/>
  <c r="O2764" i="1" s="1"/>
  <c r="AI2764" i="1" s="1"/>
  <c r="H2764" i="1"/>
  <c r="N2764" i="1" s="1"/>
  <c r="Q2764" i="1" s="1"/>
  <c r="AH2764" i="1" s="1"/>
  <c r="G2764" i="1"/>
  <c r="M2764" i="1" s="1"/>
  <c r="AG2764" i="1" s="1"/>
  <c r="I2762" i="1"/>
  <c r="O2762" i="1" s="1"/>
  <c r="AI2762" i="1" s="1"/>
  <c r="H2762" i="1"/>
  <c r="N2762" i="1" s="1"/>
  <c r="Q2762" i="1" s="1"/>
  <c r="AH2762" i="1" s="1"/>
  <c r="G2762" i="1"/>
  <c r="M2762" i="1" s="1"/>
  <c r="AG2762" i="1" s="1"/>
  <c r="I2760" i="1"/>
  <c r="O2760" i="1" s="1"/>
  <c r="AI2760" i="1" s="1"/>
  <c r="H2760" i="1"/>
  <c r="N2760" i="1" s="1"/>
  <c r="Q2760" i="1" s="1"/>
  <c r="AH2760" i="1" s="1"/>
  <c r="G2760" i="1"/>
  <c r="M2760" i="1" s="1"/>
  <c r="AG2760" i="1" s="1"/>
  <c r="I2755" i="1"/>
  <c r="H2755" i="1"/>
  <c r="G2755" i="1"/>
  <c r="I2752" i="1"/>
  <c r="H2752" i="1"/>
  <c r="G2752" i="1"/>
  <c r="I2726" i="1"/>
  <c r="O2726" i="1" s="1"/>
  <c r="AI2726" i="1" s="1"/>
  <c r="H2726" i="1"/>
  <c r="N2726" i="1" s="1"/>
  <c r="Q2726" i="1" s="1"/>
  <c r="AH2726" i="1" s="1"/>
  <c r="G2726" i="1"/>
  <c r="M2726" i="1" s="1"/>
  <c r="AG2726" i="1" s="1"/>
  <c r="I2724" i="1"/>
  <c r="O2724" i="1" s="1"/>
  <c r="AI2724" i="1" s="1"/>
  <c r="H2724" i="1"/>
  <c r="N2724" i="1" s="1"/>
  <c r="Q2724" i="1" s="1"/>
  <c r="AH2724" i="1" s="1"/>
  <c r="G2724" i="1"/>
  <c r="M2724" i="1" s="1"/>
  <c r="AG2724" i="1" s="1"/>
  <c r="I2722" i="1"/>
  <c r="O2722" i="1" s="1"/>
  <c r="AI2722" i="1" s="1"/>
  <c r="H2722" i="1"/>
  <c r="N2722" i="1" s="1"/>
  <c r="Q2722" i="1" s="1"/>
  <c r="AH2722" i="1" s="1"/>
  <c r="G2722" i="1"/>
  <c r="M2722" i="1" s="1"/>
  <c r="AG2722" i="1" s="1"/>
  <c r="I2719" i="1"/>
  <c r="H2719" i="1"/>
  <c r="G2719" i="1"/>
  <c r="I2714" i="1"/>
  <c r="O2714" i="1" s="1"/>
  <c r="AI2714" i="1" s="1"/>
  <c r="H2714" i="1"/>
  <c r="N2714" i="1" s="1"/>
  <c r="Q2714" i="1" s="1"/>
  <c r="AH2714" i="1" s="1"/>
  <c r="G2714" i="1"/>
  <c r="M2714" i="1" s="1"/>
  <c r="AG2714" i="1" s="1"/>
  <c r="I2712" i="1"/>
  <c r="O2712" i="1" s="1"/>
  <c r="AI2712" i="1" s="1"/>
  <c r="H2712" i="1"/>
  <c r="N2712" i="1" s="1"/>
  <c r="Q2712" i="1" s="1"/>
  <c r="AH2712" i="1" s="1"/>
  <c r="G2712" i="1"/>
  <c r="M2712" i="1" s="1"/>
  <c r="AG2712" i="1" s="1"/>
  <c r="I2710" i="1"/>
  <c r="O2710" i="1" s="1"/>
  <c r="AI2710" i="1" s="1"/>
  <c r="H2710" i="1"/>
  <c r="N2710" i="1" s="1"/>
  <c r="Q2710" i="1" s="1"/>
  <c r="AH2710" i="1" s="1"/>
  <c r="G2710" i="1"/>
  <c r="M2710" i="1" s="1"/>
  <c r="AG2710" i="1" s="1"/>
  <c r="I2684" i="1"/>
  <c r="H2684" i="1"/>
  <c r="G2684" i="1"/>
  <c r="I2678" i="1"/>
  <c r="H2678" i="1"/>
  <c r="G2678" i="1"/>
  <c r="I2670" i="1"/>
  <c r="H2670" i="1"/>
  <c r="G2670" i="1"/>
  <c r="I2662" i="1"/>
  <c r="H2662" i="1"/>
  <c r="G2662" i="1"/>
  <c r="I2659" i="1"/>
  <c r="H2659" i="1"/>
  <c r="G2659" i="1"/>
  <c r="I2655" i="1"/>
  <c r="H2655" i="1"/>
  <c r="G2655" i="1"/>
  <c r="I2651" i="1"/>
  <c r="H2651" i="1"/>
  <c r="G2651" i="1"/>
  <c r="I2647" i="1"/>
  <c r="H2647" i="1"/>
  <c r="G2647" i="1"/>
  <c r="I2644" i="1"/>
  <c r="H2644" i="1"/>
  <c r="G2644" i="1"/>
  <c r="I2641" i="1"/>
  <c r="H2641" i="1"/>
  <c r="G2641" i="1"/>
  <c r="I2635" i="1"/>
  <c r="H2635" i="1"/>
  <c r="G2635" i="1"/>
  <c r="I2632" i="1"/>
  <c r="H2632" i="1"/>
  <c r="G2632" i="1"/>
  <c r="I2629" i="1"/>
  <c r="H2629" i="1"/>
  <c r="G2629" i="1"/>
  <c r="I2619" i="1"/>
  <c r="H2619" i="1"/>
  <c r="G2619" i="1"/>
  <c r="I2597" i="1"/>
  <c r="H2597" i="1"/>
  <c r="G2597" i="1"/>
  <c r="I2575" i="1"/>
  <c r="H2575" i="1"/>
  <c r="G2575" i="1"/>
  <c r="I2568" i="1"/>
  <c r="H2568" i="1"/>
  <c r="G2568" i="1"/>
  <c r="I2555" i="1"/>
  <c r="H2555" i="1"/>
  <c r="G2555" i="1"/>
  <c r="I2547" i="1"/>
  <c r="O2547" i="1" s="1"/>
  <c r="AI2547" i="1" s="1"/>
  <c r="H2547" i="1"/>
  <c r="N2547" i="1" s="1"/>
  <c r="Q2547" i="1" s="1"/>
  <c r="AH2547" i="1" s="1"/>
  <c r="G2547" i="1"/>
  <c r="M2547" i="1" s="1"/>
  <c r="AG2547" i="1" s="1"/>
  <c r="I2545" i="1"/>
  <c r="O2545" i="1" s="1"/>
  <c r="AI2545" i="1" s="1"/>
  <c r="H2545" i="1"/>
  <c r="N2545" i="1" s="1"/>
  <c r="Q2545" i="1" s="1"/>
  <c r="AH2545" i="1" s="1"/>
  <c r="G2545" i="1"/>
  <c r="M2545" i="1" s="1"/>
  <c r="AG2545" i="1" s="1"/>
  <c r="I2543" i="1"/>
  <c r="O2543" i="1" s="1"/>
  <c r="AI2543" i="1" s="1"/>
  <c r="H2543" i="1"/>
  <c r="N2543" i="1" s="1"/>
  <c r="Q2543" i="1" s="1"/>
  <c r="AH2543" i="1" s="1"/>
  <c r="G2543" i="1"/>
  <c r="M2543" i="1" s="1"/>
  <c r="AG2543" i="1" s="1"/>
  <c r="I2536" i="1"/>
  <c r="H2536" i="1"/>
  <c r="G2536" i="1"/>
  <c r="I2530" i="1"/>
  <c r="H2530" i="1"/>
  <c r="G2530" i="1"/>
  <c r="I2527" i="1"/>
  <c r="O2527" i="1" s="1"/>
  <c r="AI2527" i="1" s="1"/>
  <c r="H2527" i="1"/>
  <c r="N2527" i="1" s="1"/>
  <c r="Q2527" i="1" s="1"/>
  <c r="AH2527" i="1" s="1"/>
  <c r="G2527" i="1"/>
  <c r="M2527" i="1" s="1"/>
  <c r="AG2527" i="1" s="1"/>
  <c r="I2525" i="1"/>
  <c r="O2525" i="1" s="1"/>
  <c r="AI2525" i="1" s="1"/>
  <c r="H2525" i="1"/>
  <c r="N2525" i="1" s="1"/>
  <c r="Q2525" i="1" s="1"/>
  <c r="AH2525" i="1" s="1"/>
  <c r="G2525" i="1"/>
  <c r="M2525" i="1" s="1"/>
  <c r="AG2525" i="1" s="1"/>
  <c r="I2514" i="1"/>
  <c r="H2514" i="1"/>
  <c r="G2514" i="1"/>
  <c r="I2506" i="1"/>
  <c r="H2506" i="1"/>
  <c r="G2506" i="1"/>
  <c r="I2501" i="1"/>
  <c r="H2501" i="1"/>
  <c r="G2501" i="1"/>
  <c r="I2488" i="1"/>
  <c r="H2488" i="1"/>
  <c r="G2488" i="1"/>
  <c r="I2482" i="1"/>
  <c r="H2482" i="1"/>
  <c r="G2482" i="1"/>
  <c r="I2466" i="1"/>
  <c r="O2466" i="1" s="1"/>
  <c r="AI2466" i="1" s="1"/>
  <c r="H2466" i="1"/>
  <c r="N2466" i="1" s="1"/>
  <c r="Q2466" i="1" s="1"/>
  <c r="AH2466" i="1" s="1"/>
  <c r="G2466" i="1"/>
  <c r="M2466" i="1" s="1"/>
  <c r="AG2466" i="1" s="1"/>
  <c r="I2464" i="1"/>
  <c r="O2464" i="1" s="1"/>
  <c r="AI2464" i="1" s="1"/>
  <c r="H2464" i="1"/>
  <c r="N2464" i="1" s="1"/>
  <c r="Q2464" i="1" s="1"/>
  <c r="AH2464" i="1" s="1"/>
  <c r="G2464" i="1"/>
  <c r="M2464" i="1" s="1"/>
  <c r="AG2464" i="1" s="1"/>
  <c r="I2456" i="1"/>
  <c r="H2456" i="1"/>
  <c r="G2456" i="1"/>
  <c r="I2451" i="1"/>
  <c r="H2451" i="1"/>
  <c r="G2451" i="1"/>
  <c r="I2448" i="1"/>
  <c r="H2448" i="1"/>
  <c r="G2448" i="1"/>
  <c r="I2445" i="1"/>
  <c r="H2445" i="1"/>
  <c r="G2445" i="1"/>
  <c r="I2439" i="1"/>
  <c r="H2439" i="1"/>
  <c r="G2439" i="1"/>
  <c r="I2435" i="1"/>
  <c r="H2435" i="1"/>
  <c r="G2435" i="1"/>
  <c r="I2429" i="1"/>
  <c r="O2429" i="1" s="1"/>
  <c r="AI2429" i="1" s="1"/>
  <c r="H2429" i="1"/>
  <c r="N2429" i="1" s="1"/>
  <c r="Q2429" i="1" s="1"/>
  <c r="AH2429" i="1" s="1"/>
  <c r="G2429" i="1"/>
  <c r="M2429" i="1" s="1"/>
  <c r="AG2429" i="1" s="1"/>
  <c r="I2427" i="1"/>
  <c r="O2427" i="1" s="1"/>
  <c r="AI2427" i="1" s="1"/>
  <c r="H2427" i="1"/>
  <c r="N2427" i="1" s="1"/>
  <c r="Q2427" i="1" s="1"/>
  <c r="AH2427" i="1" s="1"/>
  <c r="G2427" i="1"/>
  <c r="M2427" i="1" s="1"/>
  <c r="AG2427" i="1" s="1"/>
  <c r="I2425" i="1"/>
  <c r="O2425" i="1" s="1"/>
  <c r="AI2425" i="1" s="1"/>
  <c r="H2425" i="1"/>
  <c r="N2425" i="1" s="1"/>
  <c r="Q2425" i="1" s="1"/>
  <c r="AH2425" i="1" s="1"/>
  <c r="G2425" i="1"/>
  <c r="M2425" i="1" s="1"/>
  <c r="AG2425" i="1" s="1"/>
  <c r="I2422" i="1"/>
  <c r="H2422" i="1"/>
  <c r="G2422" i="1"/>
  <c r="I2417" i="1"/>
  <c r="O2417" i="1" s="1"/>
  <c r="AI2417" i="1" s="1"/>
  <c r="H2417" i="1"/>
  <c r="N2417" i="1" s="1"/>
  <c r="Q2417" i="1" s="1"/>
  <c r="AH2417" i="1" s="1"/>
  <c r="G2417" i="1"/>
  <c r="M2417" i="1" s="1"/>
  <c r="AG2417" i="1" s="1"/>
  <c r="I2415" i="1"/>
  <c r="O2415" i="1" s="1"/>
  <c r="AI2415" i="1" s="1"/>
  <c r="H2415" i="1"/>
  <c r="N2415" i="1" s="1"/>
  <c r="Q2415" i="1" s="1"/>
  <c r="AH2415" i="1" s="1"/>
  <c r="G2415" i="1"/>
  <c r="M2415" i="1" s="1"/>
  <c r="AG2415" i="1" s="1"/>
  <c r="I2406" i="1"/>
  <c r="H2406" i="1"/>
  <c r="G2406" i="1"/>
  <c r="I2399" i="1"/>
  <c r="H2399" i="1"/>
  <c r="G2399" i="1"/>
  <c r="I2394" i="1"/>
  <c r="H2394" i="1"/>
  <c r="G2394" i="1"/>
  <c r="I2381" i="1"/>
  <c r="H2381" i="1"/>
  <c r="G2381" i="1"/>
  <c r="I2369" i="1"/>
  <c r="H2369" i="1"/>
  <c r="G2369" i="1"/>
  <c r="I2365" i="1"/>
  <c r="H2365" i="1"/>
  <c r="G2365" i="1"/>
  <c r="I2354" i="1"/>
  <c r="O2354" i="1" s="1"/>
  <c r="AI2354" i="1" s="1"/>
  <c r="H2354" i="1"/>
  <c r="N2354" i="1" s="1"/>
  <c r="Q2354" i="1" s="1"/>
  <c r="AH2354" i="1" s="1"/>
  <c r="G2354" i="1"/>
  <c r="M2354" i="1" s="1"/>
  <c r="AG2354" i="1" s="1"/>
  <c r="I2352" i="1"/>
  <c r="O2352" i="1" s="1"/>
  <c r="AI2352" i="1" s="1"/>
  <c r="H2352" i="1"/>
  <c r="N2352" i="1" s="1"/>
  <c r="Q2352" i="1" s="1"/>
  <c r="AH2352" i="1" s="1"/>
  <c r="G2352" i="1"/>
  <c r="M2352" i="1" s="1"/>
  <c r="AG2352" i="1" s="1"/>
  <c r="I2345" i="1"/>
  <c r="H2345" i="1"/>
  <c r="G2345" i="1"/>
  <c r="I2339" i="1"/>
  <c r="H2339" i="1"/>
  <c r="G2339" i="1"/>
  <c r="I2336" i="1"/>
  <c r="H2336" i="1"/>
  <c r="G2336" i="1"/>
  <c r="I2331" i="1"/>
  <c r="H2331" i="1"/>
  <c r="G2331" i="1"/>
  <c r="I2309" i="1"/>
  <c r="H2309" i="1"/>
  <c r="G2309" i="1"/>
  <c r="I2304" i="1"/>
  <c r="H2304" i="1"/>
  <c r="G2304" i="1"/>
  <c r="I2299" i="1"/>
  <c r="H2299" i="1"/>
  <c r="G2299" i="1"/>
  <c r="I2286" i="1"/>
  <c r="H2286" i="1"/>
  <c r="G2286" i="1"/>
  <c r="I2280" i="1"/>
  <c r="H2280" i="1"/>
  <c r="G2280" i="1"/>
  <c r="I2262" i="1"/>
  <c r="O2262" i="1" s="1"/>
  <c r="AI2262" i="1" s="1"/>
  <c r="H2262" i="1"/>
  <c r="N2262" i="1" s="1"/>
  <c r="Q2262" i="1" s="1"/>
  <c r="AH2262" i="1" s="1"/>
  <c r="G2262" i="1"/>
  <c r="M2262" i="1" s="1"/>
  <c r="AG2262" i="1" s="1"/>
  <c r="I2256" i="1"/>
  <c r="H2256" i="1"/>
  <c r="G2256" i="1"/>
  <c r="I2249" i="1"/>
  <c r="H2249" i="1"/>
  <c r="G2249" i="1"/>
  <c r="I2242" i="1"/>
  <c r="H2242" i="1"/>
  <c r="G2242" i="1"/>
  <c r="I2239" i="1"/>
  <c r="O2239" i="1" s="1"/>
  <c r="AI2239" i="1" s="1"/>
  <c r="H2239" i="1"/>
  <c r="N2239" i="1" s="1"/>
  <c r="Q2239" i="1" s="1"/>
  <c r="AH2239" i="1" s="1"/>
  <c r="G2239" i="1"/>
  <c r="M2239" i="1" s="1"/>
  <c r="AG2239" i="1" s="1"/>
  <c r="I2237" i="1"/>
  <c r="O2237" i="1" s="1"/>
  <c r="AI2237" i="1" s="1"/>
  <c r="H2237" i="1"/>
  <c r="N2237" i="1" s="1"/>
  <c r="Q2237" i="1" s="1"/>
  <c r="AH2237" i="1" s="1"/>
  <c r="G2237" i="1"/>
  <c r="M2237" i="1" s="1"/>
  <c r="AG2237" i="1" s="1"/>
  <c r="I2232" i="1"/>
  <c r="H2232" i="1"/>
  <c r="G2232" i="1"/>
  <c r="I2229" i="1"/>
  <c r="H2229" i="1"/>
  <c r="G2229" i="1"/>
  <c r="I2226" i="1"/>
  <c r="H2226" i="1"/>
  <c r="G2226" i="1"/>
  <c r="I2220" i="1"/>
  <c r="H2220" i="1"/>
  <c r="G2220" i="1"/>
  <c r="I2216" i="1"/>
  <c r="H2216" i="1"/>
  <c r="G2216" i="1"/>
  <c r="I2210" i="1"/>
  <c r="O2210" i="1" s="1"/>
  <c r="AI2210" i="1" s="1"/>
  <c r="H2210" i="1"/>
  <c r="N2210" i="1" s="1"/>
  <c r="Q2210" i="1" s="1"/>
  <c r="AH2210" i="1" s="1"/>
  <c r="G2210" i="1"/>
  <c r="M2210" i="1" s="1"/>
  <c r="AG2210" i="1" s="1"/>
  <c r="I2208" i="1"/>
  <c r="O2208" i="1" s="1"/>
  <c r="AI2208" i="1" s="1"/>
  <c r="H2208" i="1"/>
  <c r="N2208" i="1" s="1"/>
  <c r="Q2208" i="1" s="1"/>
  <c r="AH2208" i="1" s="1"/>
  <c r="G2208" i="1"/>
  <c r="M2208" i="1" s="1"/>
  <c r="AG2208" i="1" s="1"/>
  <c r="I2205" i="1"/>
  <c r="H2205" i="1"/>
  <c r="G2205" i="1"/>
  <c r="I2200" i="1"/>
  <c r="O2200" i="1" s="1"/>
  <c r="AI2200" i="1" s="1"/>
  <c r="H2200" i="1"/>
  <c r="N2200" i="1" s="1"/>
  <c r="Q2200" i="1" s="1"/>
  <c r="AH2200" i="1" s="1"/>
  <c r="G2200" i="1"/>
  <c r="M2200" i="1" s="1"/>
  <c r="AG2200" i="1" s="1"/>
  <c r="I2198" i="1"/>
  <c r="O2198" i="1" s="1"/>
  <c r="AI2198" i="1" s="1"/>
  <c r="H2198" i="1"/>
  <c r="N2198" i="1" s="1"/>
  <c r="Q2198" i="1" s="1"/>
  <c r="AH2198" i="1" s="1"/>
  <c r="G2198" i="1"/>
  <c r="M2198" i="1" s="1"/>
  <c r="AG2198" i="1" s="1"/>
  <c r="I2189" i="1"/>
  <c r="H2189" i="1"/>
  <c r="G2189" i="1"/>
  <c r="I2182" i="1"/>
  <c r="H2182" i="1"/>
  <c r="G2182" i="1"/>
  <c r="I2177" i="1"/>
  <c r="H2177" i="1"/>
  <c r="G2177" i="1"/>
  <c r="I2164" i="1"/>
  <c r="H2164" i="1"/>
  <c r="G2164" i="1"/>
  <c r="I2148" i="1"/>
  <c r="H2148" i="1"/>
  <c r="G2148" i="1"/>
  <c r="I2140" i="1"/>
  <c r="O2140" i="1" s="1"/>
  <c r="AI2140" i="1" s="1"/>
  <c r="H2140" i="1"/>
  <c r="N2140" i="1" s="1"/>
  <c r="Q2140" i="1" s="1"/>
  <c r="AH2140" i="1" s="1"/>
  <c r="G2140" i="1"/>
  <c r="M2140" i="1" s="1"/>
  <c r="AG2140" i="1" s="1"/>
  <c r="I2138" i="1"/>
  <c r="O2138" i="1" s="1"/>
  <c r="AI2138" i="1" s="1"/>
  <c r="H2138" i="1"/>
  <c r="N2138" i="1" s="1"/>
  <c r="Q2138" i="1" s="1"/>
  <c r="AH2138" i="1" s="1"/>
  <c r="G2138" i="1"/>
  <c r="M2138" i="1" s="1"/>
  <c r="AG2138" i="1" s="1"/>
  <c r="I2136" i="1"/>
  <c r="O2136" i="1" s="1"/>
  <c r="AI2136" i="1" s="1"/>
  <c r="H2136" i="1"/>
  <c r="N2136" i="1" s="1"/>
  <c r="Q2136" i="1" s="1"/>
  <c r="AH2136" i="1" s="1"/>
  <c r="G2136" i="1"/>
  <c r="M2136" i="1" s="1"/>
  <c r="AG2136" i="1" s="1"/>
  <c r="I2129" i="1"/>
  <c r="H2129" i="1"/>
  <c r="G2129" i="1"/>
  <c r="I2123" i="1"/>
  <c r="H2123" i="1"/>
  <c r="G2123" i="1"/>
  <c r="I2120" i="1"/>
  <c r="H2120" i="1"/>
  <c r="G2120" i="1"/>
  <c r="I2109" i="1"/>
  <c r="H2109" i="1"/>
  <c r="G2109" i="1"/>
  <c r="I2088" i="1"/>
  <c r="H2088" i="1"/>
  <c r="G2088" i="1"/>
  <c r="I2083" i="1"/>
  <c r="H2083" i="1"/>
  <c r="G2083" i="1"/>
  <c r="I2078" i="1"/>
  <c r="H2078" i="1"/>
  <c r="G2078" i="1"/>
  <c r="I2065" i="1"/>
  <c r="H2065" i="1"/>
  <c r="G2065" i="1"/>
  <c r="I2059" i="1"/>
  <c r="H2059" i="1"/>
  <c r="G2059" i="1"/>
  <c r="I2043" i="1"/>
  <c r="H2043" i="1"/>
  <c r="G2043" i="1"/>
  <c r="I2037" i="1"/>
  <c r="H2037" i="1"/>
  <c r="G2037" i="1"/>
  <c r="I2030" i="1"/>
  <c r="H2030" i="1"/>
  <c r="G2030" i="1"/>
  <c r="I2023" i="1"/>
  <c r="H2023" i="1"/>
  <c r="G2023" i="1"/>
  <c r="I2020" i="1"/>
  <c r="H2020" i="1"/>
  <c r="G2020" i="1"/>
  <c r="I2015" i="1"/>
  <c r="H2015" i="1"/>
  <c r="G2015" i="1"/>
  <c r="I2012" i="1"/>
  <c r="H2012" i="1"/>
  <c r="G2012" i="1"/>
  <c r="I2009" i="1"/>
  <c r="H2009" i="1"/>
  <c r="G2009" i="1"/>
  <c r="I2003" i="1"/>
  <c r="H2003" i="1"/>
  <c r="G2003" i="1"/>
  <c r="I1999" i="1"/>
  <c r="H1999" i="1"/>
  <c r="G1999" i="1"/>
  <c r="I1993" i="1"/>
  <c r="O1993" i="1" s="1"/>
  <c r="AI1993" i="1" s="1"/>
  <c r="H1993" i="1"/>
  <c r="N1993" i="1" s="1"/>
  <c r="Q1993" i="1" s="1"/>
  <c r="AH1993" i="1" s="1"/>
  <c r="G1993" i="1"/>
  <c r="M1993" i="1" s="1"/>
  <c r="AG1993" i="1" s="1"/>
  <c r="I1991" i="1"/>
  <c r="O1991" i="1" s="1"/>
  <c r="AI1991" i="1" s="1"/>
  <c r="H1991" i="1"/>
  <c r="N1991" i="1" s="1"/>
  <c r="Q1991" i="1" s="1"/>
  <c r="AH1991" i="1" s="1"/>
  <c r="G1991" i="1"/>
  <c r="M1991" i="1" s="1"/>
  <c r="AG1991" i="1" s="1"/>
  <c r="I1988" i="1"/>
  <c r="H1988" i="1"/>
  <c r="G1988" i="1"/>
  <c r="I1983" i="1"/>
  <c r="O1983" i="1" s="1"/>
  <c r="AI1983" i="1" s="1"/>
  <c r="H1983" i="1"/>
  <c r="N1983" i="1" s="1"/>
  <c r="Q1983" i="1" s="1"/>
  <c r="AH1983" i="1" s="1"/>
  <c r="G1983" i="1"/>
  <c r="M1983" i="1" s="1"/>
  <c r="AG1983" i="1" s="1"/>
  <c r="I1981" i="1"/>
  <c r="O1981" i="1" s="1"/>
  <c r="AI1981" i="1" s="1"/>
  <c r="H1981" i="1"/>
  <c r="N1981" i="1" s="1"/>
  <c r="Q1981" i="1" s="1"/>
  <c r="AH1981" i="1" s="1"/>
  <c r="G1981" i="1"/>
  <c r="M1981" i="1" s="1"/>
  <c r="AG1981" i="1" s="1"/>
  <c r="I1972" i="1"/>
  <c r="H1972" i="1"/>
  <c r="G1972" i="1"/>
  <c r="I1965" i="1"/>
  <c r="H1965" i="1"/>
  <c r="G1965" i="1"/>
  <c r="I1960" i="1"/>
  <c r="H1960" i="1"/>
  <c r="G1960" i="1"/>
  <c r="I1947" i="1"/>
  <c r="H1947" i="1"/>
  <c r="G1947" i="1"/>
  <c r="I1935" i="1"/>
  <c r="H1935" i="1"/>
  <c r="G1935" i="1"/>
  <c r="I1931" i="1"/>
  <c r="H1931" i="1"/>
  <c r="G1931" i="1"/>
  <c r="I1923" i="1"/>
  <c r="O1923" i="1" s="1"/>
  <c r="AI1923" i="1" s="1"/>
  <c r="H1923" i="1"/>
  <c r="N1923" i="1" s="1"/>
  <c r="Q1923" i="1" s="1"/>
  <c r="AH1923" i="1" s="1"/>
  <c r="G1923" i="1"/>
  <c r="M1923" i="1" s="1"/>
  <c r="AG1923" i="1" s="1"/>
  <c r="I1921" i="1"/>
  <c r="O1921" i="1" s="1"/>
  <c r="AI1921" i="1" s="1"/>
  <c r="H1921" i="1"/>
  <c r="N1921" i="1" s="1"/>
  <c r="Q1921" i="1" s="1"/>
  <c r="AH1921" i="1" s="1"/>
  <c r="G1921" i="1"/>
  <c r="M1921" i="1" s="1"/>
  <c r="AG1921" i="1" s="1"/>
  <c r="I1919" i="1"/>
  <c r="O1919" i="1" s="1"/>
  <c r="AI1919" i="1" s="1"/>
  <c r="H1919" i="1"/>
  <c r="N1919" i="1" s="1"/>
  <c r="Q1919" i="1" s="1"/>
  <c r="AH1919" i="1" s="1"/>
  <c r="G1919" i="1"/>
  <c r="M1919" i="1" s="1"/>
  <c r="AG1919" i="1" s="1"/>
  <c r="I1912" i="1"/>
  <c r="H1912" i="1"/>
  <c r="G1912" i="1"/>
  <c r="I1906" i="1"/>
  <c r="H1906" i="1"/>
  <c r="G1906" i="1"/>
  <c r="I1903" i="1"/>
  <c r="H1903" i="1"/>
  <c r="G1903" i="1"/>
  <c r="I1898" i="1"/>
  <c r="H1898" i="1"/>
  <c r="G1898" i="1"/>
  <c r="I1877" i="1"/>
  <c r="H1877" i="1"/>
  <c r="G1877" i="1"/>
  <c r="I1872" i="1"/>
  <c r="H1872" i="1"/>
  <c r="G1872" i="1"/>
  <c r="I1867" i="1"/>
  <c r="H1867" i="1"/>
  <c r="G1867" i="1"/>
  <c r="I1854" i="1"/>
  <c r="H1854" i="1"/>
  <c r="G1854" i="1"/>
  <c r="I1848" i="1"/>
  <c r="H1848" i="1"/>
  <c r="G1848" i="1"/>
  <c r="I1832" i="1"/>
  <c r="H1832" i="1"/>
  <c r="G1832" i="1"/>
  <c r="I1826" i="1"/>
  <c r="H1826" i="1"/>
  <c r="G1826" i="1"/>
  <c r="I1819" i="1"/>
  <c r="H1819" i="1"/>
  <c r="G1819" i="1"/>
  <c r="I1812" i="1"/>
  <c r="H1812" i="1"/>
  <c r="G1812" i="1"/>
  <c r="I1809" i="1"/>
  <c r="O1809" i="1" s="1"/>
  <c r="AI1809" i="1" s="1"/>
  <c r="H1809" i="1"/>
  <c r="N1809" i="1" s="1"/>
  <c r="Q1809" i="1" s="1"/>
  <c r="AH1809" i="1" s="1"/>
  <c r="G1809" i="1"/>
  <c r="M1809" i="1" s="1"/>
  <c r="AG1809" i="1" s="1"/>
  <c r="I1807" i="1"/>
  <c r="O1807" i="1" s="1"/>
  <c r="AI1807" i="1" s="1"/>
  <c r="H1807" i="1"/>
  <c r="N1807" i="1" s="1"/>
  <c r="Q1807" i="1" s="1"/>
  <c r="AH1807" i="1" s="1"/>
  <c r="G1807" i="1"/>
  <c r="M1807" i="1" s="1"/>
  <c r="AG1807" i="1" s="1"/>
  <c r="I1802" i="1"/>
  <c r="H1802" i="1"/>
  <c r="G1802" i="1"/>
  <c r="I1799" i="1"/>
  <c r="H1799" i="1"/>
  <c r="G1799" i="1"/>
  <c r="I1796" i="1"/>
  <c r="H1796" i="1"/>
  <c r="G1796" i="1"/>
  <c r="I1790" i="1"/>
  <c r="H1790" i="1"/>
  <c r="G1790" i="1"/>
  <c r="I1786" i="1"/>
  <c r="H1786" i="1"/>
  <c r="G1786" i="1"/>
  <c r="I1780" i="1"/>
  <c r="O1780" i="1" s="1"/>
  <c r="AI1780" i="1" s="1"/>
  <c r="H1780" i="1"/>
  <c r="N1780" i="1" s="1"/>
  <c r="Q1780" i="1" s="1"/>
  <c r="AH1780" i="1" s="1"/>
  <c r="G1780" i="1"/>
  <c r="M1780" i="1" s="1"/>
  <c r="AG1780" i="1" s="1"/>
  <c r="I1778" i="1"/>
  <c r="O1778" i="1" s="1"/>
  <c r="AI1778" i="1" s="1"/>
  <c r="H1778" i="1"/>
  <c r="N1778" i="1" s="1"/>
  <c r="Q1778" i="1" s="1"/>
  <c r="AH1778" i="1" s="1"/>
  <c r="G1778" i="1"/>
  <c r="M1778" i="1" s="1"/>
  <c r="AG1778" i="1" s="1"/>
  <c r="I1776" i="1"/>
  <c r="O1776" i="1" s="1"/>
  <c r="AI1776" i="1" s="1"/>
  <c r="H1776" i="1"/>
  <c r="N1776" i="1" s="1"/>
  <c r="Q1776" i="1" s="1"/>
  <c r="AH1776" i="1" s="1"/>
  <c r="G1776" i="1"/>
  <c r="M1776" i="1" s="1"/>
  <c r="AG1776" i="1" s="1"/>
  <c r="I1773" i="1"/>
  <c r="H1773" i="1"/>
  <c r="G1773" i="1"/>
  <c r="I1768" i="1"/>
  <c r="O1768" i="1" s="1"/>
  <c r="AI1768" i="1" s="1"/>
  <c r="H1768" i="1"/>
  <c r="N1768" i="1" s="1"/>
  <c r="Q1768" i="1" s="1"/>
  <c r="AH1768" i="1" s="1"/>
  <c r="G1768" i="1"/>
  <c r="M1768" i="1" s="1"/>
  <c r="AG1768" i="1" s="1"/>
  <c r="I1766" i="1"/>
  <c r="O1766" i="1" s="1"/>
  <c r="AI1766" i="1" s="1"/>
  <c r="H1766" i="1"/>
  <c r="N1766" i="1" s="1"/>
  <c r="Q1766" i="1" s="1"/>
  <c r="AH1766" i="1" s="1"/>
  <c r="G1766" i="1"/>
  <c r="M1766" i="1" s="1"/>
  <c r="AG1766" i="1" s="1"/>
  <c r="I1757" i="1"/>
  <c r="H1757" i="1"/>
  <c r="G1757" i="1"/>
  <c r="I1750" i="1"/>
  <c r="H1750" i="1"/>
  <c r="G1750" i="1"/>
  <c r="I1745" i="1"/>
  <c r="H1745" i="1"/>
  <c r="G1745" i="1"/>
  <c r="I1732" i="1"/>
  <c r="H1732" i="1"/>
  <c r="G1732" i="1"/>
  <c r="I1720" i="1"/>
  <c r="H1720" i="1"/>
  <c r="G1720" i="1"/>
  <c r="I1716" i="1"/>
  <c r="H1716" i="1"/>
  <c r="G1716" i="1"/>
  <c r="I1708" i="1"/>
  <c r="O1708" i="1" s="1"/>
  <c r="AI1708" i="1" s="1"/>
  <c r="H1708" i="1"/>
  <c r="N1708" i="1" s="1"/>
  <c r="Q1708" i="1" s="1"/>
  <c r="AH1708" i="1" s="1"/>
  <c r="G1708" i="1"/>
  <c r="M1708" i="1" s="1"/>
  <c r="AG1708" i="1" s="1"/>
  <c r="I1706" i="1"/>
  <c r="O1706" i="1" s="1"/>
  <c r="AI1706" i="1" s="1"/>
  <c r="H1706" i="1"/>
  <c r="N1706" i="1" s="1"/>
  <c r="Q1706" i="1" s="1"/>
  <c r="AH1706" i="1" s="1"/>
  <c r="G1706" i="1"/>
  <c r="M1706" i="1" s="1"/>
  <c r="AG1706" i="1" s="1"/>
  <c r="I1704" i="1"/>
  <c r="O1704" i="1" s="1"/>
  <c r="AI1704" i="1" s="1"/>
  <c r="H1704" i="1"/>
  <c r="N1704" i="1" s="1"/>
  <c r="Q1704" i="1" s="1"/>
  <c r="AH1704" i="1" s="1"/>
  <c r="G1704" i="1"/>
  <c r="M1704" i="1" s="1"/>
  <c r="AG1704" i="1" s="1"/>
  <c r="I1697" i="1"/>
  <c r="H1697" i="1"/>
  <c r="G1697" i="1"/>
  <c r="I1691" i="1"/>
  <c r="H1691" i="1"/>
  <c r="G1691" i="1"/>
  <c r="I1688" i="1"/>
  <c r="H1688" i="1"/>
  <c r="G1688" i="1"/>
  <c r="I1668" i="1"/>
  <c r="H1668" i="1"/>
  <c r="G1668" i="1"/>
  <c r="I1663" i="1"/>
  <c r="H1663" i="1"/>
  <c r="G1663" i="1"/>
  <c r="I1658" i="1"/>
  <c r="H1658" i="1"/>
  <c r="G1658" i="1"/>
  <c r="I1645" i="1"/>
  <c r="H1645" i="1"/>
  <c r="G1645" i="1"/>
  <c r="I1639" i="1"/>
  <c r="H1639" i="1"/>
  <c r="G1639" i="1"/>
  <c r="I1623" i="1"/>
  <c r="O1623" i="1" s="1"/>
  <c r="AI1623" i="1" s="1"/>
  <c r="H1623" i="1"/>
  <c r="N1623" i="1" s="1"/>
  <c r="Q1623" i="1" s="1"/>
  <c r="AH1623" i="1" s="1"/>
  <c r="G1623" i="1"/>
  <c r="M1623" i="1" s="1"/>
  <c r="AG1623" i="1" s="1"/>
  <c r="I1621" i="1"/>
  <c r="O1621" i="1" s="1"/>
  <c r="AI1621" i="1" s="1"/>
  <c r="H1621" i="1"/>
  <c r="N1621" i="1" s="1"/>
  <c r="Q1621" i="1" s="1"/>
  <c r="AH1621" i="1" s="1"/>
  <c r="G1621" i="1"/>
  <c r="M1621" i="1" s="1"/>
  <c r="AG1621" i="1" s="1"/>
  <c r="I1615" i="1"/>
  <c r="H1615" i="1"/>
  <c r="G1615" i="1"/>
  <c r="I1608" i="1"/>
  <c r="H1608" i="1"/>
  <c r="G1608" i="1"/>
  <c r="I1601" i="1"/>
  <c r="H1601" i="1"/>
  <c r="G1601" i="1"/>
  <c r="I1598" i="1"/>
  <c r="O1598" i="1" s="1"/>
  <c r="AI1598" i="1" s="1"/>
  <c r="H1598" i="1"/>
  <c r="N1598" i="1" s="1"/>
  <c r="Q1598" i="1" s="1"/>
  <c r="AH1598" i="1" s="1"/>
  <c r="G1598" i="1"/>
  <c r="M1598" i="1" s="1"/>
  <c r="AG1598" i="1" s="1"/>
  <c r="I1596" i="1"/>
  <c r="O1596" i="1" s="1"/>
  <c r="AI1596" i="1" s="1"/>
  <c r="H1596" i="1"/>
  <c r="N1596" i="1" s="1"/>
  <c r="Q1596" i="1" s="1"/>
  <c r="AH1596" i="1" s="1"/>
  <c r="G1596" i="1"/>
  <c r="M1596" i="1" s="1"/>
  <c r="AG1596" i="1" s="1"/>
  <c r="I1591" i="1"/>
  <c r="H1591" i="1"/>
  <c r="G1591" i="1"/>
  <c r="I1588" i="1"/>
  <c r="H1588" i="1"/>
  <c r="G1588" i="1"/>
  <c r="I1585" i="1"/>
  <c r="H1585" i="1"/>
  <c r="G1585" i="1"/>
  <c r="I1579" i="1"/>
  <c r="H1579" i="1"/>
  <c r="G1579" i="1"/>
  <c r="I1575" i="1"/>
  <c r="H1575" i="1"/>
  <c r="G1575" i="1"/>
  <c r="I1569" i="1"/>
  <c r="O1569" i="1" s="1"/>
  <c r="AI1569" i="1" s="1"/>
  <c r="H1569" i="1"/>
  <c r="N1569" i="1" s="1"/>
  <c r="Q1569" i="1" s="1"/>
  <c r="AH1569" i="1" s="1"/>
  <c r="G1569" i="1"/>
  <c r="M1569" i="1" s="1"/>
  <c r="AG1569" i="1" s="1"/>
  <c r="I1567" i="1"/>
  <c r="O1567" i="1" s="1"/>
  <c r="AI1567" i="1" s="1"/>
  <c r="H1567" i="1"/>
  <c r="N1567" i="1" s="1"/>
  <c r="Q1567" i="1" s="1"/>
  <c r="AH1567" i="1" s="1"/>
  <c r="G1567" i="1"/>
  <c r="M1567" i="1" s="1"/>
  <c r="AG1567" i="1" s="1"/>
  <c r="I1564" i="1"/>
  <c r="H1564" i="1"/>
  <c r="G1564" i="1"/>
  <c r="I1559" i="1"/>
  <c r="O1559" i="1" s="1"/>
  <c r="AI1559" i="1" s="1"/>
  <c r="H1559" i="1"/>
  <c r="N1559" i="1" s="1"/>
  <c r="Q1559" i="1" s="1"/>
  <c r="AH1559" i="1" s="1"/>
  <c r="G1559" i="1"/>
  <c r="M1559" i="1" s="1"/>
  <c r="AG1559" i="1" s="1"/>
  <c r="I1557" i="1"/>
  <c r="O1557" i="1" s="1"/>
  <c r="AI1557" i="1" s="1"/>
  <c r="H1557" i="1"/>
  <c r="N1557" i="1" s="1"/>
  <c r="Q1557" i="1" s="1"/>
  <c r="AH1557" i="1" s="1"/>
  <c r="G1557" i="1"/>
  <c r="M1557" i="1" s="1"/>
  <c r="AG1557" i="1" s="1"/>
  <c r="I1544" i="1"/>
  <c r="H1544" i="1"/>
  <c r="G1544" i="1"/>
  <c r="I1533" i="1"/>
  <c r="H1533" i="1"/>
  <c r="G1533" i="1"/>
  <c r="I1528" i="1"/>
  <c r="H1528" i="1"/>
  <c r="G1528" i="1"/>
  <c r="I1515" i="1"/>
  <c r="H1515" i="1"/>
  <c r="G1515" i="1"/>
  <c r="I1499" i="1"/>
  <c r="H1499" i="1"/>
  <c r="G1499" i="1"/>
  <c r="I1491" i="1"/>
  <c r="O1491" i="1" s="1"/>
  <c r="AI1491" i="1" s="1"/>
  <c r="H1491" i="1"/>
  <c r="N1491" i="1" s="1"/>
  <c r="Q1491" i="1" s="1"/>
  <c r="AH1491" i="1" s="1"/>
  <c r="G1491" i="1"/>
  <c r="M1491" i="1" s="1"/>
  <c r="AG1491" i="1" s="1"/>
  <c r="I1489" i="1"/>
  <c r="O1489" i="1" s="1"/>
  <c r="AI1489" i="1" s="1"/>
  <c r="H1489" i="1"/>
  <c r="N1489" i="1" s="1"/>
  <c r="Q1489" i="1" s="1"/>
  <c r="AH1489" i="1" s="1"/>
  <c r="G1489" i="1"/>
  <c r="M1489" i="1" s="1"/>
  <c r="AG1489" i="1" s="1"/>
  <c r="I1487" i="1"/>
  <c r="O1487" i="1" s="1"/>
  <c r="AI1487" i="1" s="1"/>
  <c r="H1487" i="1"/>
  <c r="N1487" i="1" s="1"/>
  <c r="Q1487" i="1" s="1"/>
  <c r="AH1487" i="1" s="1"/>
  <c r="G1487" i="1"/>
  <c r="M1487" i="1" s="1"/>
  <c r="AG1487" i="1" s="1"/>
  <c r="I1476" i="1"/>
  <c r="H1476" i="1"/>
  <c r="G1476" i="1"/>
  <c r="I1470" i="1"/>
  <c r="H1470" i="1"/>
  <c r="G1470" i="1"/>
  <c r="I1467" i="1"/>
  <c r="O1467" i="1" s="1"/>
  <c r="AI1467" i="1" s="1"/>
  <c r="H1467" i="1"/>
  <c r="N1467" i="1" s="1"/>
  <c r="Q1467" i="1" s="1"/>
  <c r="AH1467" i="1" s="1"/>
  <c r="G1467" i="1"/>
  <c r="M1467" i="1" s="1"/>
  <c r="AG1467" i="1" s="1"/>
  <c r="I1465" i="1"/>
  <c r="O1465" i="1" s="1"/>
  <c r="AI1465" i="1" s="1"/>
  <c r="H1465" i="1"/>
  <c r="N1465" i="1" s="1"/>
  <c r="Q1465" i="1" s="1"/>
  <c r="AH1465" i="1" s="1"/>
  <c r="G1465" i="1"/>
  <c r="M1465" i="1" s="1"/>
  <c r="AG1465" i="1" s="1"/>
  <c r="I1460" i="1"/>
  <c r="H1460" i="1"/>
  <c r="G1460" i="1"/>
  <c r="I1439" i="1"/>
  <c r="H1439" i="1"/>
  <c r="G1439" i="1"/>
  <c r="I1434" i="1"/>
  <c r="H1434" i="1"/>
  <c r="G1434" i="1"/>
  <c r="I1417" i="1"/>
  <c r="H1417" i="1"/>
  <c r="G1417" i="1"/>
  <c r="I1411" i="1"/>
  <c r="H1411" i="1"/>
  <c r="G1411" i="1"/>
  <c r="I1395" i="1"/>
  <c r="O1395" i="1" s="1"/>
  <c r="AI1395" i="1" s="1"/>
  <c r="H1395" i="1"/>
  <c r="N1395" i="1" s="1"/>
  <c r="Q1395" i="1" s="1"/>
  <c r="AH1395" i="1" s="1"/>
  <c r="G1395" i="1"/>
  <c r="M1395" i="1" s="1"/>
  <c r="AG1395" i="1" s="1"/>
  <c r="I1393" i="1"/>
  <c r="O1393" i="1" s="1"/>
  <c r="AI1393" i="1" s="1"/>
  <c r="H1393" i="1"/>
  <c r="N1393" i="1" s="1"/>
  <c r="Q1393" i="1" s="1"/>
  <c r="AH1393" i="1" s="1"/>
  <c r="G1393" i="1"/>
  <c r="M1393" i="1" s="1"/>
  <c r="AG1393" i="1" s="1"/>
  <c r="I1387" i="1"/>
  <c r="H1387" i="1"/>
  <c r="G1387" i="1"/>
  <c r="I1379" i="1"/>
  <c r="H1379" i="1"/>
  <c r="G1379" i="1"/>
  <c r="I1376" i="1"/>
  <c r="O1376" i="1" s="1"/>
  <c r="AI1376" i="1" s="1"/>
  <c r="H1376" i="1"/>
  <c r="N1376" i="1" s="1"/>
  <c r="Q1376" i="1" s="1"/>
  <c r="AH1376" i="1" s="1"/>
  <c r="G1376" i="1"/>
  <c r="M1376" i="1" s="1"/>
  <c r="AG1376" i="1" s="1"/>
  <c r="I1374" i="1"/>
  <c r="O1374" i="1" s="1"/>
  <c r="AI1374" i="1" s="1"/>
  <c r="H1374" i="1"/>
  <c r="N1374" i="1" s="1"/>
  <c r="Q1374" i="1" s="1"/>
  <c r="AH1374" i="1" s="1"/>
  <c r="G1374" i="1"/>
  <c r="M1374" i="1" s="1"/>
  <c r="AG1374" i="1" s="1"/>
  <c r="I1369" i="1"/>
  <c r="H1369" i="1"/>
  <c r="G1369" i="1"/>
  <c r="I1366" i="1"/>
  <c r="H1366" i="1"/>
  <c r="G1366" i="1"/>
  <c r="I1363" i="1"/>
  <c r="H1363" i="1"/>
  <c r="G1363" i="1"/>
  <c r="I1357" i="1"/>
  <c r="H1357" i="1"/>
  <c r="G1357" i="1"/>
  <c r="I1353" i="1"/>
  <c r="H1353" i="1"/>
  <c r="G1353" i="1"/>
  <c r="I1347" i="1"/>
  <c r="O1347" i="1" s="1"/>
  <c r="AI1347" i="1" s="1"/>
  <c r="H1347" i="1"/>
  <c r="N1347" i="1" s="1"/>
  <c r="Q1347" i="1" s="1"/>
  <c r="AH1347" i="1" s="1"/>
  <c r="G1347" i="1"/>
  <c r="M1347" i="1" s="1"/>
  <c r="AG1347" i="1" s="1"/>
  <c r="I1345" i="1"/>
  <c r="O1345" i="1" s="1"/>
  <c r="AI1345" i="1" s="1"/>
  <c r="H1345" i="1"/>
  <c r="N1345" i="1" s="1"/>
  <c r="Q1345" i="1" s="1"/>
  <c r="AH1345" i="1" s="1"/>
  <c r="G1345" i="1"/>
  <c r="M1345" i="1" s="1"/>
  <c r="AG1345" i="1" s="1"/>
  <c r="I1342" i="1"/>
  <c r="H1342" i="1"/>
  <c r="G1342" i="1"/>
  <c r="I1337" i="1"/>
  <c r="O1337" i="1" s="1"/>
  <c r="AI1337" i="1" s="1"/>
  <c r="H1337" i="1"/>
  <c r="N1337" i="1" s="1"/>
  <c r="Q1337" i="1" s="1"/>
  <c r="AH1337" i="1" s="1"/>
  <c r="G1337" i="1"/>
  <c r="M1337" i="1" s="1"/>
  <c r="AG1337" i="1" s="1"/>
  <c r="I1335" i="1"/>
  <c r="O1335" i="1" s="1"/>
  <c r="AI1335" i="1" s="1"/>
  <c r="H1335" i="1"/>
  <c r="N1335" i="1" s="1"/>
  <c r="Q1335" i="1" s="1"/>
  <c r="AH1335" i="1" s="1"/>
  <c r="G1335" i="1"/>
  <c r="M1335" i="1" s="1"/>
  <c r="AG1335" i="1" s="1"/>
  <c r="I1326" i="1"/>
  <c r="H1326" i="1"/>
  <c r="G1326" i="1"/>
  <c r="I1315" i="1"/>
  <c r="H1315" i="1"/>
  <c r="G1315" i="1"/>
  <c r="I1310" i="1"/>
  <c r="H1310" i="1"/>
  <c r="G1310" i="1"/>
  <c r="I1297" i="1"/>
  <c r="H1297" i="1"/>
  <c r="G1297" i="1"/>
  <c r="I1285" i="1"/>
  <c r="H1285" i="1"/>
  <c r="G1285" i="1"/>
  <c r="I1281" i="1"/>
  <c r="H1281" i="1"/>
  <c r="G1281" i="1"/>
  <c r="I1273" i="1"/>
  <c r="O1273" i="1" s="1"/>
  <c r="AI1273" i="1" s="1"/>
  <c r="H1273" i="1"/>
  <c r="N1273" i="1" s="1"/>
  <c r="Q1273" i="1" s="1"/>
  <c r="AH1273" i="1" s="1"/>
  <c r="G1273" i="1"/>
  <c r="M1273" i="1" s="1"/>
  <c r="AG1273" i="1" s="1"/>
  <c r="I1271" i="1"/>
  <c r="O1271" i="1" s="1"/>
  <c r="AI1271" i="1" s="1"/>
  <c r="H1271" i="1"/>
  <c r="N1271" i="1" s="1"/>
  <c r="Q1271" i="1" s="1"/>
  <c r="AH1271" i="1" s="1"/>
  <c r="G1271" i="1"/>
  <c r="M1271" i="1" s="1"/>
  <c r="AG1271" i="1" s="1"/>
  <c r="I1269" i="1"/>
  <c r="O1269" i="1" s="1"/>
  <c r="AI1269" i="1" s="1"/>
  <c r="H1269" i="1"/>
  <c r="N1269" i="1" s="1"/>
  <c r="Q1269" i="1" s="1"/>
  <c r="AH1269" i="1" s="1"/>
  <c r="G1269" i="1"/>
  <c r="M1269" i="1" s="1"/>
  <c r="AG1269" i="1" s="1"/>
  <c r="I1262" i="1"/>
  <c r="H1262" i="1"/>
  <c r="G1262" i="1"/>
  <c r="I1256" i="1"/>
  <c r="H1256" i="1"/>
  <c r="G1256" i="1"/>
  <c r="I1253" i="1"/>
  <c r="H1253" i="1"/>
  <c r="G1253" i="1"/>
  <c r="I1248" i="1"/>
  <c r="H1248" i="1"/>
  <c r="G1248" i="1"/>
  <c r="I1227" i="1"/>
  <c r="H1227" i="1"/>
  <c r="G1227" i="1"/>
  <c r="I1222" i="1"/>
  <c r="H1222" i="1"/>
  <c r="G1222" i="1"/>
  <c r="I1217" i="1"/>
  <c r="H1217" i="1"/>
  <c r="G1217" i="1"/>
  <c r="I1200" i="1"/>
  <c r="H1200" i="1"/>
  <c r="G1200" i="1"/>
  <c r="I1194" i="1"/>
  <c r="H1194" i="1"/>
  <c r="G1194" i="1"/>
  <c r="I1176" i="1"/>
  <c r="O1176" i="1" s="1"/>
  <c r="AI1176" i="1" s="1"/>
  <c r="H1176" i="1"/>
  <c r="N1176" i="1" s="1"/>
  <c r="Q1176" i="1" s="1"/>
  <c r="AH1176" i="1" s="1"/>
  <c r="G1176" i="1"/>
  <c r="M1176" i="1" s="1"/>
  <c r="AG1176" i="1" s="1"/>
  <c r="I1170" i="1"/>
  <c r="H1170" i="1"/>
  <c r="G1170" i="1"/>
  <c r="I1163" i="1"/>
  <c r="H1163" i="1"/>
  <c r="G1163" i="1"/>
  <c r="I1152" i="1"/>
  <c r="H1152" i="1"/>
  <c r="G1152" i="1"/>
  <c r="I1149" i="1"/>
  <c r="O1149" i="1" s="1"/>
  <c r="AI1149" i="1" s="1"/>
  <c r="H1149" i="1"/>
  <c r="N1149" i="1" s="1"/>
  <c r="Q1149" i="1" s="1"/>
  <c r="AH1149" i="1" s="1"/>
  <c r="G1149" i="1"/>
  <c r="M1149" i="1" s="1"/>
  <c r="AG1149" i="1" s="1"/>
  <c r="I1147" i="1"/>
  <c r="O1147" i="1" s="1"/>
  <c r="AI1147" i="1" s="1"/>
  <c r="H1147" i="1"/>
  <c r="N1147" i="1" s="1"/>
  <c r="Q1147" i="1" s="1"/>
  <c r="AH1147" i="1" s="1"/>
  <c r="G1147" i="1"/>
  <c r="M1147" i="1" s="1"/>
  <c r="AG1147" i="1" s="1"/>
  <c r="I1142" i="1"/>
  <c r="H1142" i="1"/>
  <c r="G1142" i="1"/>
  <c r="I1139" i="1"/>
  <c r="H1139" i="1"/>
  <c r="G1139" i="1"/>
  <c r="I1136" i="1"/>
  <c r="H1136" i="1"/>
  <c r="G1136" i="1"/>
  <c r="I1130" i="1"/>
  <c r="H1130" i="1"/>
  <c r="G1130" i="1"/>
  <c r="I1126" i="1"/>
  <c r="H1126" i="1"/>
  <c r="G1126" i="1"/>
  <c r="I1120" i="1"/>
  <c r="O1120" i="1" s="1"/>
  <c r="AI1120" i="1" s="1"/>
  <c r="H1120" i="1"/>
  <c r="N1120" i="1" s="1"/>
  <c r="Q1120" i="1" s="1"/>
  <c r="AH1120" i="1" s="1"/>
  <c r="G1120" i="1"/>
  <c r="M1120" i="1" s="1"/>
  <c r="AG1120" i="1" s="1"/>
  <c r="I1118" i="1"/>
  <c r="O1118" i="1" s="1"/>
  <c r="AI1118" i="1" s="1"/>
  <c r="H1118" i="1"/>
  <c r="N1118" i="1" s="1"/>
  <c r="Q1118" i="1" s="1"/>
  <c r="AH1118" i="1" s="1"/>
  <c r="G1118" i="1"/>
  <c r="M1118" i="1" s="1"/>
  <c r="AG1118" i="1" s="1"/>
  <c r="I1116" i="1"/>
  <c r="O1116" i="1" s="1"/>
  <c r="AI1116" i="1" s="1"/>
  <c r="H1116" i="1"/>
  <c r="N1116" i="1" s="1"/>
  <c r="Q1116" i="1" s="1"/>
  <c r="AH1116" i="1" s="1"/>
  <c r="G1116" i="1"/>
  <c r="M1116" i="1" s="1"/>
  <c r="AG1116" i="1" s="1"/>
  <c r="I1113" i="1"/>
  <c r="H1113" i="1"/>
  <c r="G1113" i="1"/>
  <c r="I1108" i="1"/>
  <c r="O1108" i="1" s="1"/>
  <c r="AI1108" i="1" s="1"/>
  <c r="H1108" i="1"/>
  <c r="N1108" i="1" s="1"/>
  <c r="Q1108" i="1" s="1"/>
  <c r="AH1108" i="1" s="1"/>
  <c r="G1108" i="1"/>
  <c r="M1108" i="1" s="1"/>
  <c r="AG1108" i="1" s="1"/>
  <c r="I1106" i="1"/>
  <c r="O1106" i="1" s="1"/>
  <c r="AI1106" i="1" s="1"/>
  <c r="H1106" i="1"/>
  <c r="N1106" i="1" s="1"/>
  <c r="Q1106" i="1" s="1"/>
  <c r="AH1106" i="1" s="1"/>
  <c r="G1106" i="1"/>
  <c r="M1106" i="1" s="1"/>
  <c r="AG1106" i="1" s="1"/>
  <c r="I1097" i="1"/>
  <c r="H1097" i="1"/>
  <c r="G1097" i="1"/>
  <c r="I1090" i="1"/>
  <c r="H1090" i="1"/>
  <c r="G1090" i="1"/>
  <c r="I1085" i="1"/>
  <c r="H1085" i="1"/>
  <c r="G1085" i="1"/>
  <c r="I1072" i="1"/>
  <c r="H1072" i="1"/>
  <c r="G1072" i="1"/>
  <c r="I1060" i="1"/>
  <c r="H1060" i="1"/>
  <c r="G1060" i="1"/>
  <c r="I1052" i="1"/>
  <c r="O1052" i="1" s="1"/>
  <c r="AI1052" i="1" s="1"/>
  <c r="H1052" i="1"/>
  <c r="N1052" i="1" s="1"/>
  <c r="Q1052" i="1" s="1"/>
  <c r="AH1052" i="1" s="1"/>
  <c r="G1052" i="1"/>
  <c r="M1052" i="1" s="1"/>
  <c r="AG1052" i="1" s="1"/>
  <c r="I1050" i="1"/>
  <c r="O1050" i="1" s="1"/>
  <c r="AI1050" i="1" s="1"/>
  <c r="H1050" i="1"/>
  <c r="N1050" i="1" s="1"/>
  <c r="Q1050" i="1" s="1"/>
  <c r="AH1050" i="1" s="1"/>
  <c r="G1050" i="1"/>
  <c r="M1050" i="1" s="1"/>
  <c r="AG1050" i="1" s="1"/>
  <c r="I1048" i="1"/>
  <c r="O1048" i="1" s="1"/>
  <c r="AI1048" i="1" s="1"/>
  <c r="H1048" i="1"/>
  <c r="N1048" i="1" s="1"/>
  <c r="Q1048" i="1" s="1"/>
  <c r="AH1048" i="1" s="1"/>
  <c r="G1048" i="1"/>
  <c r="M1048" i="1" s="1"/>
  <c r="AG1048" i="1" s="1"/>
  <c r="I1041" i="1"/>
  <c r="H1041" i="1"/>
  <c r="G1041" i="1"/>
  <c r="I1035" i="1"/>
  <c r="H1035" i="1"/>
  <c r="G1035" i="1"/>
  <c r="I1032" i="1"/>
  <c r="H1032" i="1"/>
  <c r="G1032" i="1"/>
  <c r="I1027" i="1"/>
  <c r="H1027" i="1"/>
  <c r="G1027" i="1"/>
  <c r="I1021" i="1"/>
  <c r="H1021" i="1"/>
  <c r="G1021" i="1"/>
  <c r="I994" i="1"/>
  <c r="H994" i="1"/>
  <c r="G994" i="1"/>
  <c r="I977" i="1"/>
  <c r="H977" i="1"/>
  <c r="G977" i="1"/>
  <c r="I971" i="1"/>
  <c r="H971" i="1"/>
  <c r="G971" i="1"/>
  <c r="I955" i="1"/>
  <c r="H955" i="1"/>
  <c r="G955" i="1"/>
  <c r="I949" i="1"/>
  <c r="H949" i="1"/>
  <c r="G949" i="1"/>
  <c r="I942" i="1"/>
  <c r="H942" i="1"/>
  <c r="G942" i="1"/>
  <c r="I935" i="1"/>
  <c r="H935" i="1"/>
  <c r="G935" i="1"/>
  <c r="I932" i="1"/>
  <c r="O932" i="1" s="1"/>
  <c r="AI932" i="1" s="1"/>
  <c r="H932" i="1"/>
  <c r="N932" i="1" s="1"/>
  <c r="Q932" i="1" s="1"/>
  <c r="AH932" i="1" s="1"/>
  <c r="G932" i="1"/>
  <c r="M932" i="1" s="1"/>
  <c r="AG932" i="1" s="1"/>
  <c r="I930" i="1"/>
  <c r="O930" i="1" s="1"/>
  <c r="AI930" i="1" s="1"/>
  <c r="H930" i="1"/>
  <c r="N930" i="1" s="1"/>
  <c r="Q930" i="1" s="1"/>
  <c r="AH930" i="1" s="1"/>
  <c r="G930" i="1"/>
  <c r="M930" i="1" s="1"/>
  <c r="AG930" i="1" s="1"/>
  <c r="I925" i="1"/>
  <c r="H925" i="1"/>
  <c r="G925" i="1"/>
  <c r="I922" i="1"/>
  <c r="H922" i="1"/>
  <c r="G922" i="1"/>
  <c r="I919" i="1"/>
  <c r="H919" i="1"/>
  <c r="G919" i="1"/>
  <c r="I913" i="1"/>
  <c r="H913" i="1"/>
  <c r="G913" i="1"/>
  <c r="I909" i="1"/>
  <c r="H909" i="1"/>
  <c r="G909" i="1"/>
  <c r="I903" i="1"/>
  <c r="O903" i="1" s="1"/>
  <c r="AI903" i="1" s="1"/>
  <c r="H903" i="1"/>
  <c r="N903" i="1" s="1"/>
  <c r="Q903" i="1" s="1"/>
  <c r="AH903" i="1" s="1"/>
  <c r="G903" i="1"/>
  <c r="M903" i="1" s="1"/>
  <c r="AG903" i="1" s="1"/>
  <c r="I901" i="1"/>
  <c r="O901" i="1" s="1"/>
  <c r="AI901" i="1" s="1"/>
  <c r="H901" i="1"/>
  <c r="N901" i="1" s="1"/>
  <c r="Q901" i="1" s="1"/>
  <c r="AH901" i="1" s="1"/>
  <c r="G901" i="1"/>
  <c r="M901" i="1" s="1"/>
  <c r="AG901" i="1" s="1"/>
  <c r="I896" i="1"/>
  <c r="H896" i="1"/>
  <c r="G896" i="1"/>
  <c r="I891" i="1"/>
  <c r="O891" i="1" s="1"/>
  <c r="AI891" i="1" s="1"/>
  <c r="H891" i="1"/>
  <c r="N891" i="1" s="1"/>
  <c r="Q891" i="1" s="1"/>
  <c r="AH891" i="1" s="1"/>
  <c r="G891" i="1"/>
  <c r="M891" i="1" s="1"/>
  <c r="AG891" i="1" s="1"/>
  <c r="I889" i="1"/>
  <c r="O889" i="1" s="1"/>
  <c r="AI889" i="1" s="1"/>
  <c r="H889" i="1"/>
  <c r="N889" i="1" s="1"/>
  <c r="Q889" i="1" s="1"/>
  <c r="AH889" i="1" s="1"/>
  <c r="G889" i="1"/>
  <c r="M889" i="1" s="1"/>
  <c r="AG889" i="1" s="1"/>
  <c r="I879" i="1"/>
  <c r="H879" i="1"/>
  <c r="G879" i="1"/>
  <c r="I872" i="1"/>
  <c r="O872" i="1" s="1"/>
  <c r="AI872" i="1" s="1"/>
  <c r="H872" i="1"/>
  <c r="N872" i="1" s="1"/>
  <c r="Q872" i="1" s="1"/>
  <c r="AH872" i="1" s="1"/>
  <c r="G872" i="1"/>
  <c r="M872" i="1" s="1"/>
  <c r="AG872" i="1" s="1"/>
  <c r="I870" i="1"/>
  <c r="O870" i="1" s="1"/>
  <c r="AI870" i="1" s="1"/>
  <c r="H870" i="1"/>
  <c r="N870" i="1" s="1"/>
  <c r="Q870" i="1" s="1"/>
  <c r="AH870" i="1" s="1"/>
  <c r="G870" i="1"/>
  <c r="M870" i="1" s="1"/>
  <c r="AG870" i="1" s="1"/>
  <c r="I858" i="1"/>
  <c r="O858" i="1" s="1"/>
  <c r="AI858" i="1" s="1"/>
  <c r="H858" i="1"/>
  <c r="N858" i="1" s="1"/>
  <c r="Q858" i="1" s="1"/>
  <c r="AH858" i="1" s="1"/>
  <c r="G858" i="1"/>
  <c r="M858" i="1" s="1"/>
  <c r="AG858" i="1" s="1"/>
  <c r="I851" i="1"/>
  <c r="H851" i="1"/>
  <c r="G851" i="1"/>
  <c r="I839" i="1"/>
  <c r="O839" i="1" s="1"/>
  <c r="AI839" i="1" s="1"/>
  <c r="H839" i="1"/>
  <c r="N839" i="1" s="1"/>
  <c r="Q839" i="1" s="1"/>
  <c r="AH839" i="1" s="1"/>
  <c r="G839" i="1"/>
  <c r="M839" i="1" s="1"/>
  <c r="AG839" i="1" s="1"/>
  <c r="I837" i="1"/>
  <c r="O837" i="1" s="1"/>
  <c r="AI837" i="1" s="1"/>
  <c r="H837" i="1"/>
  <c r="N837" i="1" s="1"/>
  <c r="Q837" i="1" s="1"/>
  <c r="AH837" i="1" s="1"/>
  <c r="G837" i="1"/>
  <c r="M837" i="1" s="1"/>
  <c r="AG837" i="1" s="1"/>
  <c r="I833" i="1"/>
  <c r="H833" i="1"/>
  <c r="G833" i="1"/>
  <c r="I826" i="1"/>
  <c r="H826" i="1"/>
  <c r="G826" i="1"/>
  <c r="I821" i="1"/>
  <c r="H821" i="1"/>
  <c r="G821" i="1"/>
  <c r="I815" i="1"/>
  <c r="H815" i="1"/>
  <c r="G815" i="1"/>
  <c r="I810" i="1"/>
  <c r="O810" i="1" s="1"/>
  <c r="AI810" i="1" s="1"/>
  <c r="H810" i="1"/>
  <c r="N810" i="1" s="1"/>
  <c r="Q810" i="1" s="1"/>
  <c r="AH810" i="1" s="1"/>
  <c r="G810" i="1"/>
  <c r="M810" i="1" s="1"/>
  <c r="AG810" i="1" s="1"/>
  <c r="I808" i="1"/>
  <c r="O808" i="1" s="1"/>
  <c r="AI808" i="1" s="1"/>
  <c r="H808" i="1"/>
  <c r="N808" i="1" s="1"/>
  <c r="Q808" i="1" s="1"/>
  <c r="AH808" i="1" s="1"/>
  <c r="G808" i="1"/>
  <c r="M808" i="1" s="1"/>
  <c r="AG808" i="1" s="1"/>
  <c r="I801" i="1"/>
  <c r="H801" i="1"/>
  <c r="G801" i="1"/>
  <c r="I797" i="1"/>
  <c r="H797" i="1"/>
  <c r="G797" i="1"/>
  <c r="I789" i="1"/>
  <c r="O789" i="1" s="1"/>
  <c r="AI789" i="1" s="1"/>
  <c r="H789" i="1"/>
  <c r="N789" i="1" s="1"/>
  <c r="Q789" i="1" s="1"/>
  <c r="AH789" i="1" s="1"/>
  <c r="G789" i="1"/>
  <c r="M789" i="1" s="1"/>
  <c r="AG789" i="1" s="1"/>
  <c r="I787" i="1"/>
  <c r="O787" i="1" s="1"/>
  <c r="AI787" i="1" s="1"/>
  <c r="H787" i="1"/>
  <c r="N787" i="1" s="1"/>
  <c r="Q787" i="1" s="1"/>
  <c r="AH787" i="1" s="1"/>
  <c r="G787" i="1"/>
  <c r="M787" i="1" s="1"/>
  <c r="AG787" i="1" s="1"/>
  <c r="I785" i="1"/>
  <c r="O785" i="1" s="1"/>
  <c r="AI785" i="1" s="1"/>
  <c r="H785" i="1"/>
  <c r="N785" i="1" s="1"/>
  <c r="Q785" i="1" s="1"/>
  <c r="AH785" i="1" s="1"/>
  <c r="G785" i="1"/>
  <c r="M785" i="1" s="1"/>
  <c r="AG785" i="1" s="1"/>
  <c r="I782" i="1"/>
  <c r="H782" i="1"/>
  <c r="G782" i="1"/>
  <c r="I777" i="1"/>
  <c r="H777" i="1"/>
  <c r="G777" i="1"/>
  <c r="I773" i="1"/>
  <c r="H773" i="1"/>
  <c r="G773" i="1"/>
  <c r="I770" i="1"/>
  <c r="H770" i="1"/>
  <c r="G770" i="1"/>
  <c r="I767" i="1"/>
  <c r="H767" i="1"/>
  <c r="G767" i="1"/>
  <c r="I754" i="1"/>
  <c r="O754" i="1" s="1"/>
  <c r="AI754" i="1" s="1"/>
  <c r="H754" i="1"/>
  <c r="N754" i="1" s="1"/>
  <c r="Q754" i="1" s="1"/>
  <c r="AH754" i="1" s="1"/>
  <c r="G754" i="1"/>
  <c r="M754" i="1" s="1"/>
  <c r="AG754" i="1" s="1"/>
  <c r="I751" i="1"/>
  <c r="O751" i="1" s="1"/>
  <c r="AI751" i="1" s="1"/>
  <c r="H751" i="1"/>
  <c r="N751" i="1" s="1"/>
  <c r="Q751" i="1" s="1"/>
  <c r="AH751" i="1" s="1"/>
  <c r="G751" i="1"/>
  <c r="M751" i="1" s="1"/>
  <c r="AG751" i="1" s="1"/>
  <c r="I749" i="1"/>
  <c r="O749" i="1" s="1"/>
  <c r="AI749" i="1" s="1"/>
  <c r="H749" i="1"/>
  <c r="N749" i="1" s="1"/>
  <c r="Q749" i="1" s="1"/>
  <c r="AH749" i="1" s="1"/>
  <c r="G749" i="1"/>
  <c r="M749" i="1" s="1"/>
  <c r="AG749" i="1" s="1"/>
  <c r="I747" i="1"/>
  <c r="O747" i="1" s="1"/>
  <c r="AI747" i="1" s="1"/>
  <c r="H747" i="1"/>
  <c r="N747" i="1" s="1"/>
  <c r="Q747" i="1" s="1"/>
  <c r="AH747" i="1" s="1"/>
  <c r="G747" i="1"/>
  <c r="M747" i="1" s="1"/>
  <c r="AG747" i="1" s="1"/>
  <c r="I740" i="1"/>
  <c r="H740" i="1"/>
  <c r="G740" i="1"/>
  <c r="I734" i="1"/>
  <c r="H734" i="1"/>
  <c r="G734" i="1"/>
  <c r="I731" i="1"/>
  <c r="H731" i="1"/>
  <c r="G731" i="1"/>
  <c r="I726" i="1"/>
  <c r="H726" i="1"/>
  <c r="G726" i="1"/>
  <c r="I719" i="1"/>
  <c r="H719" i="1"/>
  <c r="G719" i="1"/>
  <c r="I692" i="1"/>
  <c r="H692" i="1"/>
  <c r="G692" i="1"/>
  <c r="I689" i="1"/>
  <c r="O689" i="1" s="1"/>
  <c r="AI689" i="1" s="1"/>
  <c r="H689" i="1"/>
  <c r="N689" i="1" s="1"/>
  <c r="Q689" i="1" s="1"/>
  <c r="AH689" i="1" s="1"/>
  <c r="G689" i="1"/>
  <c r="M689" i="1" s="1"/>
  <c r="AG689" i="1" s="1"/>
  <c r="I687" i="1"/>
  <c r="O687" i="1" s="1"/>
  <c r="AI687" i="1" s="1"/>
  <c r="H687" i="1"/>
  <c r="N687" i="1" s="1"/>
  <c r="Q687" i="1" s="1"/>
  <c r="AH687" i="1" s="1"/>
  <c r="G687" i="1"/>
  <c r="M687" i="1" s="1"/>
  <c r="AG687" i="1" s="1"/>
  <c r="I683" i="1"/>
  <c r="O683" i="1" s="1"/>
  <c r="AI683" i="1" s="1"/>
  <c r="H683" i="1"/>
  <c r="N683" i="1" s="1"/>
  <c r="Q683" i="1" s="1"/>
  <c r="AH683" i="1" s="1"/>
  <c r="G683" i="1"/>
  <c r="M683" i="1" s="1"/>
  <c r="AG683" i="1" s="1"/>
  <c r="I677" i="1"/>
  <c r="H677" i="1"/>
  <c r="G677" i="1"/>
  <c r="I668" i="1"/>
  <c r="H668" i="1"/>
  <c r="G668" i="1"/>
  <c r="I648" i="1"/>
  <c r="H648" i="1"/>
  <c r="G648" i="1"/>
  <c r="I643" i="1"/>
  <c r="H643" i="1"/>
  <c r="G643" i="1"/>
  <c r="I640" i="1"/>
  <c r="H640" i="1"/>
  <c r="G640" i="1"/>
  <c r="I635" i="1"/>
  <c r="H635" i="1"/>
  <c r="G635" i="1"/>
  <c r="I625" i="1"/>
  <c r="H625" i="1"/>
  <c r="G625" i="1"/>
  <c r="I618" i="1"/>
  <c r="O618" i="1" s="1"/>
  <c r="AI618" i="1" s="1"/>
  <c r="H618" i="1"/>
  <c r="N618" i="1" s="1"/>
  <c r="Q618" i="1" s="1"/>
  <c r="AH618" i="1" s="1"/>
  <c r="G618" i="1"/>
  <c r="M618" i="1" s="1"/>
  <c r="AG618" i="1" s="1"/>
  <c r="I615" i="1"/>
  <c r="H615" i="1"/>
  <c r="G615" i="1"/>
  <c r="I611" i="1"/>
  <c r="H611" i="1"/>
  <c r="G611" i="1"/>
  <c r="I604" i="1"/>
  <c r="H604" i="1"/>
  <c r="G604" i="1"/>
  <c r="I598" i="1"/>
  <c r="H598" i="1"/>
  <c r="G598" i="1"/>
  <c r="I595" i="1"/>
  <c r="H595" i="1"/>
  <c r="G595" i="1"/>
  <c r="I592" i="1"/>
  <c r="H592" i="1"/>
  <c r="G592" i="1"/>
  <c r="I589" i="1"/>
  <c r="H589" i="1"/>
  <c r="G589" i="1"/>
  <c r="I586" i="1"/>
  <c r="H586" i="1"/>
  <c r="G586" i="1"/>
  <c r="I582" i="1"/>
  <c r="H582" i="1"/>
  <c r="G582" i="1"/>
  <c r="I575" i="1"/>
  <c r="H575" i="1"/>
  <c r="G575" i="1"/>
  <c r="I563" i="1"/>
  <c r="H563" i="1"/>
  <c r="G563" i="1"/>
  <c r="I560" i="1"/>
  <c r="H560" i="1"/>
  <c r="G560" i="1"/>
  <c r="I555" i="1"/>
  <c r="H555" i="1"/>
  <c r="G555" i="1"/>
  <c r="I544" i="1"/>
  <c r="H544" i="1"/>
  <c r="G544" i="1"/>
  <c r="I538" i="1"/>
  <c r="H538" i="1"/>
  <c r="G538" i="1"/>
  <c r="I534" i="1"/>
  <c r="H534" i="1"/>
  <c r="G534" i="1"/>
  <c r="I530" i="1"/>
  <c r="H530" i="1"/>
  <c r="G530" i="1"/>
  <c r="I523" i="1"/>
  <c r="H523" i="1"/>
  <c r="G523" i="1"/>
  <c r="I519" i="1"/>
  <c r="H519" i="1"/>
  <c r="G519" i="1"/>
  <c r="I503" i="1"/>
  <c r="H503" i="1"/>
  <c r="G503" i="1"/>
  <c r="I499" i="1"/>
  <c r="H499" i="1"/>
  <c r="G499" i="1"/>
  <c r="I491" i="1"/>
  <c r="O491" i="1" s="1"/>
  <c r="AI491" i="1" s="1"/>
  <c r="H491" i="1"/>
  <c r="N491" i="1" s="1"/>
  <c r="Q491" i="1" s="1"/>
  <c r="AH491" i="1" s="1"/>
  <c r="G491" i="1"/>
  <c r="M491" i="1" s="1"/>
  <c r="AG491" i="1" s="1"/>
  <c r="I489" i="1"/>
  <c r="O489" i="1" s="1"/>
  <c r="AI489" i="1" s="1"/>
  <c r="H489" i="1"/>
  <c r="N489" i="1" s="1"/>
  <c r="Q489" i="1" s="1"/>
  <c r="AH489" i="1" s="1"/>
  <c r="G489" i="1"/>
  <c r="M489" i="1" s="1"/>
  <c r="AG489" i="1" s="1"/>
  <c r="I487" i="1"/>
  <c r="O487" i="1" s="1"/>
  <c r="AI487" i="1" s="1"/>
  <c r="H487" i="1"/>
  <c r="N487" i="1" s="1"/>
  <c r="Q487" i="1" s="1"/>
  <c r="AH487" i="1" s="1"/>
  <c r="G487" i="1"/>
  <c r="M487" i="1" s="1"/>
  <c r="AG487" i="1" s="1"/>
  <c r="I484" i="1"/>
  <c r="H484" i="1"/>
  <c r="G484" i="1"/>
  <c r="I475" i="1"/>
  <c r="H475" i="1"/>
  <c r="G475" i="1"/>
  <c r="I472" i="1"/>
  <c r="H472" i="1"/>
  <c r="G472" i="1"/>
  <c r="I466" i="1"/>
  <c r="H466" i="1"/>
  <c r="G466" i="1"/>
  <c r="I462" i="1"/>
  <c r="H462" i="1"/>
  <c r="G462" i="1"/>
  <c r="I455" i="1"/>
  <c r="H455" i="1"/>
  <c r="G455" i="1"/>
  <c r="I447" i="1"/>
  <c r="H447" i="1"/>
  <c r="G447" i="1"/>
  <c r="I443" i="1"/>
  <c r="H443" i="1"/>
  <c r="G443" i="1"/>
  <c r="I434" i="1"/>
  <c r="H434" i="1"/>
  <c r="G434" i="1"/>
  <c r="I427" i="1"/>
  <c r="H427" i="1"/>
  <c r="G427" i="1"/>
  <c r="I422" i="1"/>
  <c r="O422" i="1" s="1"/>
  <c r="AI422" i="1" s="1"/>
  <c r="H422" i="1"/>
  <c r="N422" i="1" s="1"/>
  <c r="Q422" i="1" s="1"/>
  <c r="AH422" i="1" s="1"/>
  <c r="G422" i="1"/>
  <c r="M422" i="1" s="1"/>
  <c r="AG422" i="1" s="1"/>
  <c r="I420" i="1"/>
  <c r="O420" i="1" s="1"/>
  <c r="AI420" i="1" s="1"/>
  <c r="H420" i="1"/>
  <c r="N420" i="1" s="1"/>
  <c r="Q420" i="1" s="1"/>
  <c r="AH420" i="1" s="1"/>
  <c r="G420" i="1"/>
  <c r="M420" i="1" s="1"/>
  <c r="AG420" i="1" s="1"/>
  <c r="I416" i="1"/>
  <c r="H416" i="1"/>
  <c r="G416" i="1"/>
  <c r="I409" i="1"/>
  <c r="H409" i="1"/>
  <c r="G409" i="1"/>
  <c r="I399" i="1"/>
  <c r="H399" i="1"/>
  <c r="G399" i="1"/>
  <c r="I394" i="1"/>
  <c r="O394" i="1" s="1"/>
  <c r="AI394" i="1" s="1"/>
  <c r="H394" i="1"/>
  <c r="N394" i="1" s="1"/>
  <c r="Q394" i="1" s="1"/>
  <c r="AH394" i="1" s="1"/>
  <c r="G394" i="1"/>
  <c r="M394" i="1" s="1"/>
  <c r="AG394" i="1" s="1"/>
  <c r="I392" i="1"/>
  <c r="O392" i="1" s="1"/>
  <c r="AI392" i="1" s="1"/>
  <c r="H392" i="1"/>
  <c r="N392" i="1" s="1"/>
  <c r="Q392" i="1" s="1"/>
  <c r="AH392" i="1" s="1"/>
  <c r="G392" i="1"/>
  <c r="M392" i="1" s="1"/>
  <c r="AG392" i="1" s="1"/>
  <c r="I385" i="1"/>
  <c r="H385" i="1"/>
  <c r="G385" i="1"/>
  <c r="I379" i="1"/>
  <c r="H379" i="1"/>
  <c r="G379" i="1"/>
  <c r="I376" i="1"/>
  <c r="H376" i="1"/>
  <c r="G376" i="1"/>
  <c r="I371" i="1"/>
  <c r="H371" i="1"/>
  <c r="G371" i="1"/>
  <c r="I364" i="1"/>
  <c r="H364" i="1"/>
  <c r="G364" i="1"/>
  <c r="I350" i="1"/>
  <c r="H350" i="1"/>
  <c r="G350" i="1"/>
  <c r="I347" i="1"/>
  <c r="O347" i="1" s="1"/>
  <c r="AI347" i="1" s="1"/>
  <c r="H347" i="1"/>
  <c r="N347" i="1" s="1"/>
  <c r="Q347" i="1" s="1"/>
  <c r="AH347" i="1" s="1"/>
  <c r="G347" i="1"/>
  <c r="M347" i="1" s="1"/>
  <c r="AG347" i="1" s="1"/>
  <c r="I345" i="1"/>
  <c r="O345" i="1" s="1"/>
  <c r="AI345" i="1" s="1"/>
  <c r="H345" i="1"/>
  <c r="N345" i="1" s="1"/>
  <c r="Q345" i="1" s="1"/>
  <c r="AH345" i="1" s="1"/>
  <c r="G345" i="1"/>
  <c r="M345" i="1" s="1"/>
  <c r="AG345" i="1" s="1"/>
  <c r="I343" i="1"/>
  <c r="O343" i="1" s="1"/>
  <c r="AI343" i="1" s="1"/>
  <c r="H343" i="1"/>
  <c r="N343" i="1" s="1"/>
  <c r="Q343" i="1" s="1"/>
  <c r="AH343" i="1" s="1"/>
  <c r="G343" i="1"/>
  <c r="M343" i="1" s="1"/>
  <c r="AG343" i="1" s="1"/>
  <c r="I337" i="1"/>
  <c r="H337" i="1"/>
  <c r="G337" i="1"/>
  <c r="I331" i="1"/>
  <c r="H331" i="1"/>
  <c r="G331" i="1"/>
  <c r="I326" i="1"/>
  <c r="H326" i="1"/>
  <c r="G326" i="1"/>
  <c r="I317" i="1"/>
  <c r="H317" i="1"/>
  <c r="G317" i="1"/>
  <c r="I314" i="1"/>
  <c r="H314" i="1"/>
  <c r="G314" i="1"/>
  <c r="I309" i="1"/>
  <c r="H309" i="1"/>
  <c r="G309" i="1"/>
  <c r="I277" i="1"/>
  <c r="O277" i="1" s="1"/>
  <c r="AI277" i="1" s="1"/>
  <c r="H277" i="1"/>
  <c r="N277" i="1" s="1"/>
  <c r="Q277" i="1" s="1"/>
  <c r="AH277" i="1" s="1"/>
  <c r="G277" i="1"/>
  <c r="M277" i="1" s="1"/>
  <c r="AG277" i="1" s="1"/>
  <c r="I275" i="1"/>
  <c r="O275" i="1" s="1"/>
  <c r="AI275" i="1" s="1"/>
  <c r="H275" i="1"/>
  <c r="N275" i="1" s="1"/>
  <c r="Q275" i="1" s="1"/>
  <c r="AH275" i="1" s="1"/>
  <c r="G275" i="1"/>
  <c r="M275" i="1" s="1"/>
  <c r="AG275" i="1" s="1"/>
  <c r="I273" i="1"/>
  <c r="O273" i="1" s="1"/>
  <c r="AI273" i="1" s="1"/>
  <c r="H273" i="1"/>
  <c r="N273" i="1" s="1"/>
  <c r="Q273" i="1" s="1"/>
  <c r="AH273" i="1" s="1"/>
  <c r="G273" i="1"/>
  <c r="M273" i="1" s="1"/>
  <c r="AG273" i="1" s="1"/>
  <c r="I270" i="1"/>
  <c r="H270" i="1"/>
  <c r="G270" i="1"/>
  <c r="I265" i="1"/>
  <c r="O265" i="1" s="1"/>
  <c r="AI265" i="1" s="1"/>
  <c r="H265" i="1"/>
  <c r="N265" i="1" s="1"/>
  <c r="Q265" i="1" s="1"/>
  <c r="AH265" i="1" s="1"/>
  <c r="G265" i="1"/>
  <c r="M265" i="1" s="1"/>
  <c r="AG265" i="1" s="1"/>
  <c r="I263" i="1"/>
  <c r="O263" i="1" s="1"/>
  <c r="AI263" i="1" s="1"/>
  <c r="H263" i="1"/>
  <c r="N263" i="1" s="1"/>
  <c r="Q263" i="1" s="1"/>
  <c r="AH263" i="1" s="1"/>
  <c r="G263" i="1"/>
  <c r="M263" i="1" s="1"/>
  <c r="AG263" i="1" s="1"/>
  <c r="I257" i="1"/>
  <c r="H257" i="1"/>
  <c r="G257" i="1"/>
  <c r="I254" i="1"/>
  <c r="O254" i="1" s="1"/>
  <c r="AI254" i="1" s="1"/>
  <c r="H254" i="1"/>
  <c r="N254" i="1" s="1"/>
  <c r="Q254" i="1" s="1"/>
  <c r="AH254" i="1" s="1"/>
  <c r="G254" i="1"/>
  <c r="M254" i="1" s="1"/>
  <c r="AG254" i="1" s="1"/>
  <c r="I252" i="1"/>
  <c r="O252" i="1" s="1"/>
  <c r="AI252" i="1" s="1"/>
  <c r="H252" i="1"/>
  <c r="N252" i="1" s="1"/>
  <c r="Q252" i="1" s="1"/>
  <c r="AH252" i="1" s="1"/>
  <c r="G252" i="1"/>
  <c r="M252" i="1" s="1"/>
  <c r="AG252" i="1" s="1"/>
  <c r="I250" i="1"/>
  <c r="O250" i="1" s="1"/>
  <c r="AI250" i="1" s="1"/>
  <c r="H250" i="1"/>
  <c r="N250" i="1" s="1"/>
  <c r="Q250" i="1" s="1"/>
  <c r="AH250" i="1" s="1"/>
  <c r="G250" i="1"/>
  <c r="M250" i="1" s="1"/>
  <c r="AG250" i="1" s="1"/>
  <c r="I245" i="1"/>
  <c r="H245" i="1"/>
  <c r="G245" i="1"/>
  <c r="I241" i="1"/>
  <c r="H241" i="1"/>
  <c r="G241" i="1"/>
  <c r="I233" i="1"/>
  <c r="H233" i="1"/>
  <c r="G233" i="1"/>
  <c r="I225" i="1"/>
  <c r="H225" i="1"/>
  <c r="G225" i="1"/>
  <c r="I221" i="1"/>
  <c r="H221" i="1"/>
  <c r="G221" i="1"/>
  <c r="I218" i="1"/>
  <c r="O218" i="1" s="1"/>
  <c r="AI218" i="1" s="1"/>
  <c r="H218" i="1"/>
  <c r="N218" i="1" s="1"/>
  <c r="Q218" i="1" s="1"/>
  <c r="AH218" i="1" s="1"/>
  <c r="G218" i="1"/>
  <c r="M218" i="1" s="1"/>
  <c r="AG218" i="1" s="1"/>
  <c r="I216" i="1"/>
  <c r="O216" i="1" s="1"/>
  <c r="AI216" i="1" s="1"/>
  <c r="H216" i="1"/>
  <c r="N216" i="1" s="1"/>
  <c r="Q216" i="1" s="1"/>
  <c r="AH216" i="1" s="1"/>
  <c r="G216" i="1"/>
  <c r="M216" i="1" s="1"/>
  <c r="AG216" i="1" s="1"/>
  <c r="I214" i="1"/>
  <c r="O214" i="1" s="1"/>
  <c r="AI214" i="1" s="1"/>
  <c r="H214" i="1"/>
  <c r="N214" i="1" s="1"/>
  <c r="Q214" i="1" s="1"/>
  <c r="AH214" i="1" s="1"/>
  <c r="G214" i="1"/>
  <c r="M214" i="1" s="1"/>
  <c r="AG214" i="1" s="1"/>
  <c r="I210" i="1"/>
  <c r="H210" i="1"/>
  <c r="G210" i="1"/>
  <c r="I205" i="1"/>
  <c r="H205" i="1"/>
  <c r="G205" i="1"/>
  <c r="I184" i="1"/>
  <c r="H184" i="1"/>
  <c r="G184" i="1"/>
  <c r="I181" i="1"/>
  <c r="H181" i="1"/>
  <c r="G181" i="1"/>
  <c r="I176" i="1"/>
  <c r="H176" i="1"/>
  <c r="G176" i="1"/>
  <c r="I173" i="1"/>
  <c r="H173" i="1"/>
  <c r="G173" i="1"/>
  <c r="I170" i="1"/>
  <c r="H170" i="1"/>
  <c r="G170" i="1"/>
  <c r="I155" i="1"/>
  <c r="H155" i="1"/>
  <c r="G155" i="1"/>
  <c r="I149" i="1"/>
  <c r="H149" i="1"/>
  <c r="G149" i="1"/>
  <c r="I127" i="1"/>
  <c r="O127" i="1" s="1"/>
  <c r="AI127" i="1" s="1"/>
  <c r="H127" i="1"/>
  <c r="N127" i="1" s="1"/>
  <c r="Q127" i="1" s="1"/>
  <c r="AH127" i="1" s="1"/>
  <c r="G127" i="1"/>
  <c r="M127" i="1" s="1"/>
  <c r="AG127" i="1" s="1"/>
  <c r="I125" i="1"/>
  <c r="O125" i="1" s="1"/>
  <c r="AI125" i="1" s="1"/>
  <c r="H125" i="1"/>
  <c r="N125" i="1" s="1"/>
  <c r="Q125" i="1" s="1"/>
  <c r="AH125" i="1" s="1"/>
  <c r="G125" i="1"/>
  <c r="M125" i="1" s="1"/>
  <c r="AG125" i="1" s="1"/>
  <c r="I123" i="1"/>
  <c r="O123" i="1" s="1"/>
  <c r="AI123" i="1" s="1"/>
  <c r="H123" i="1"/>
  <c r="N123" i="1" s="1"/>
  <c r="Q123" i="1" s="1"/>
  <c r="AH123" i="1" s="1"/>
  <c r="G123" i="1"/>
  <c r="M123" i="1" s="1"/>
  <c r="AG123" i="1" s="1"/>
  <c r="I120" i="1"/>
  <c r="H120" i="1"/>
  <c r="G120" i="1"/>
  <c r="I112" i="1"/>
  <c r="H112" i="1"/>
  <c r="G112" i="1"/>
  <c r="I99" i="1"/>
  <c r="H99" i="1"/>
  <c r="G99" i="1"/>
  <c r="I93" i="1"/>
  <c r="O93" i="1" s="1"/>
  <c r="AI93" i="1" s="1"/>
  <c r="H93" i="1"/>
  <c r="N93" i="1" s="1"/>
  <c r="Q93" i="1" s="1"/>
  <c r="AH93" i="1" s="1"/>
  <c r="G93" i="1"/>
  <c r="M93" i="1" s="1"/>
  <c r="AG93" i="1" s="1"/>
  <c r="I91" i="1"/>
  <c r="O91" i="1" s="1"/>
  <c r="AI91" i="1" s="1"/>
  <c r="H91" i="1"/>
  <c r="N91" i="1" s="1"/>
  <c r="Q91" i="1" s="1"/>
  <c r="AH91" i="1" s="1"/>
  <c r="G91" i="1"/>
  <c r="M91" i="1" s="1"/>
  <c r="AG91" i="1" s="1"/>
  <c r="I89" i="1"/>
  <c r="O89" i="1" s="1"/>
  <c r="AI89" i="1" s="1"/>
  <c r="H89" i="1"/>
  <c r="N89" i="1" s="1"/>
  <c r="Q89" i="1" s="1"/>
  <c r="AH89" i="1" s="1"/>
  <c r="G89" i="1"/>
  <c r="M89" i="1" s="1"/>
  <c r="AG89" i="1" s="1"/>
  <c r="I86" i="1"/>
  <c r="H86" i="1"/>
  <c r="G86" i="1"/>
  <c r="I75" i="1"/>
  <c r="H75" i="1"/>
  <c r="G75" i="1"/>
  <c r="I72" i="1"/>
  <c r="H72" i="1"/>
  <c r="G72" i="1"/>
  <c r="I69" i="1"/>
  <c r="H69" i="1"/>
  <c r="G69" i="1"/>
  <c r="I63" i="1"/>
  <c r="H63" i="1"/>
  <c r="G63" i="1"/>
  <c r="I55" i="1"/>
  <c r="O55" i="1" s="1"/>
  <c r="AI55" i="1" s="1"/>
  <c r="H55" i="1"/>
  <c r="N55" i="1" s="1"/>
  <c r="Q55" i="1" s="1"/>
  <c r="AH55" i="1" s="1"/>
  <c r="G55" i="1"/>
  <c r="M55" i="1" s="1"/>
  <c r="AG55" i="1" s="1"/>
  <c r="I53" i="1"/>
  <c r="O53" i="1" s="1"/>
  <c r="AI53" i="1" s="1"/>
  <c r="H53" i="1"/>
  <c r="N53" i="1" s="1"/>
  <c r="Q53" i="1" s="1"/>
  <c r="AH53" i="1" s="1"/>
  <c r="G53" i="1"/>
  <c r="M53" i="1" s="1"/>
  <c r="AG53" i="1" s="1"/>
  <c r="I51" i="1"/>
  <c r="O51" i="1" s="1"/>
  <c r="AI51" i="1" s="1"/>
  <c r="H51" i="1"/>
  <c r="N51" i="1" s="1"/>
  <c r="Q51" i="1" s="1"/>
  <c r="AH51" i="1" s="1"/>
  <c r="G51" i="1"/>
  <c r="M51" i="1" s="1"/>
  <c r="AG51" i="1" s="1"/>
  <c r="I48" i="1"/>
  <c r="H48" i="1"/>
  <c r="G48" i="1"/>
  <c r="I38" i="1"/>
  <c r="H38" i="1"/>
  <c r="G38" i="1"/>
  <c r="I35" i="1"/>
  <c r="O35" i="1" s="1"/>
  <c r="AI35" i="1" s="1"/>
  <c r="H35" i="1"/>
  <c r="N35" i="1" s="1"/>
  <c r="Q35" i="1" s="1"/>
  <c r="AH35" i="1" s="1"/>
  <c r="G35" i="1"/>
  <c r="M35" i="1" s="1"/>
  <c r="AG35" i="1" s="1"/>
  <c r="I33" i="1"/>
  <c r="O33" i="1" s="1"/>
  <c r="AI33" i="1" s="1"/>
  <c r="H33" i="1"/>
  <c r="N33" i="1" s="1"/>
  <c r="Q33" i="1" s="1"/>
  <c r="AH33" i="1" s="1"/>
  <c r="G33" i="1"/>
  <c r="M33" i="1" s="1"/>
  <c r="AG33" i="1" s="1"/>
  <c r="I31" i="1"/>
  <c r="O31" i="1" s="1"/>
  <c r="AI31" i="1" s="1"/>
  <c r="H31" i="1"/>
  <c r="N31" i="1" s="1"/>
  <c r="Q31" i="1" s="1"/>
  <c r="AH31" i="1" s="1"/>
  <c r="G31" i="1"/>
  <c r="M31" i="1" s="1"/>
  <c r="AG31" i="1" s="1"/>
  <c r="I26" i="1"/>
  <c r="O26" i="1" s="1"/>
  <c r="AI26" i="1" s="1"/>
  <c r="H26" i="1"/>
  <c r="N26" i="1" s="1"/>
  <c r="Q26" i="1" s="1"/>
  <c r="AH26" i="1" s="1"/>
  <c r="G26" i="1"/>
  <c r="M26" i="1" s="1"/>
  <c r="AG26" i="1" s="1"/>
  <c r="I24" i="1"/>
  <c r="O24" i="1" s="1"/>
  <c r="AI24" i="1" s="1"/>
  <c r="H24" i="1"/>
  <c r="N24" i="1" s="1"/>
  <c r="Q24" i="1" s="1"/>
  <c r="AH24" i="1" s="1"/>
  <c r="G24" i="1"/>
  <c r="M24" i="1" s="1"/>
  <c r="AG24" i="1" s="1"/>
  <c r="O353" i="1" l="1"/>
  <c r="AI353" i="1" s="1"/>
  <c r="G352" i="1"/>
  <c r="M352" i="1" s="1"/>
  <c r="AG352" i="1" s="1"/>
  <c r="G37" i="1"/>
  <c r="M37" i="1" s="1"/>
  <c r="AG37" i="1" s="1"/>
  <c r="M38" i="1"/>
  <c r="AG38" i="1" s="1"/>
  <c r="H47" i="1"/>
  <c r="N47" i="1" s="1"/>
  <c r="Q47" i="1" s="1"/>
  <c r="AH47" i="1" s="1"/>
  <c r="N48" i="1"/>
  <c r="Q48" i="1" s="1"/>
  <c r="AH48" i="1" s="1"/>
  <c r="H62" i="1"/>
  <c r="N62" i="1" s="1"/>
  <c r="Q62" i="1" s="1"/>
  <c r="AH62" i="1" s="1"/>
  <c r="N63" i="1"/>
  <c r="Q63" i="1" s="1"/>
  <c r="AH63" i="1" s="1"/>
  <c r="I68" i="1"/>
  <c r="O68" i="1" s="1"/>
  <c r="AI68" i="1" s="1"/>
  <c r="O69" i="1"/>
  <c r="AI69" i="1" s="1"/>
  <c r="G74" i="1"/>
  <c r="M74" i="1" s="1"/>
  <c r="AG74" i="1" s="1"/>
  <c r="M75" i="1"/>
  <c r="AG75" i="1" s="1"/>
  <c r="H85" i="1"/>
  <c r="N85" i="1" s="1"/>
  <c r="Q85" i="1" s="1"/>
  <c r="AH85" i="1" s="1"/>
  <c r="N86" i="1"/>
  <c r="Q86" i="1" s="1"/>
  <c r="AH86" i="1" s="1"/>
  <c r="H98" i="1"/>
  <c r="N99" i="1"/>
  <c r="Q99" i="1" s="1"/>
  <c r="AH99" i="1" s="1"/>
  <c r="I111" i="1"/>
  <c r="O112" i="1"/>
  <c r="AI112" i="1" s="1"/>
  <c r="G154" i="1"/>
  <c r="M154" i="1" s="1"/>
  <c r="AG154" i="1" s="1"/>
  <c r="M155" i="1"/>
  <c r="AG155" i="1" s="1"/>
  <c r="H169" i="1"/>
  <c r="N169" i="1" s="1"/>
  <c r="Q169" i="1" s="1"/>
  <c r="AH169" i="1" s="1"/>
  <c r="N170" i="1"/>
  <c r="Q170" i="1" s="1"/>
  <c r="AH170" i="1" s="1"/>
  <c r="I172" i="1"/>
  <c r="O172" i="1" s="1"/>
  <c r="AI172" i="1" s="1"/>
  <c r="O173" i="1"/>
  <c r="AI173" i="1" s="1"/>
  <c r="G180" i="1"/>
  <c r="M180" i="1" s="1"/>
  <c r="AG180" i="1" s="1"/>
  <c r="M181" i="1"/>
  <c r="AG181" i="1" s="1"/>
  <c r="H183" i="1"/>
  <c r="N183" i="1" s="1"/>
  <c r="Q183" i="1" s="1"/>
  <c r="AH183" i="1" s="1"/>
  <c r="N184" i="1"/>
  <c r="Q184" i="1" s="1"/>
  <c r="AH184" i="1" s="1"/>
  <c r="I204" i="1"/>
  <c r="O205" i="1"/>
  <c r="AI205" i="1" s="1"/>
  <c r="G224" i="1"/>
  <c r="M225" i="1"/>
  <c r="AG225" i="1" s="1"/>
  <c r="H232" i="1"/>
  <c r="N233" i="1"/>
  <c r="Q233" i="1" s="1"/>
  <c r="AH233" i="1" s="1"/>
  <c r="I240" i="1"/>
  <c r="O241" i="1"/>
  <c r="AI241" i="1" s="1"/>
  <c r="I269" i="1"/>
  <c r="O269" i="1" s="1"/>
  <c r="AI269" i="1" s="1"/>
  <c r="O270" i="1"/>
  <c r="AI270" i="1" s="1"/>
  <c r="I308" i="1"/>
  <c r="O309" i="1"/>
  <c r="AI309" i="1" s="1"/>
  <c r="G316" i="1"/>
  <c r="M316" i="1" s="1"/>
  <c r="AG316" i="1" s="1"/>
  <c r="M317" i="1"/>
  <c r="AG317" i="1" s="1"/>
  <c r="H325" i="1"/>
  <c r="N326" i="1"/>
  <c r="Q326" i="1" s="1"/>
  <c r="AH326" i="1" s="1"/>
  <c r="I330" i="1"/>
  <c r="O331" i="1"/>
  <c r="AI331" i="1" s="1"/>
  <c r="G363" i="1"/>
  <c r="M364" i="1"/>
  <c r="AG364" i="1" s="1"/>
  <c r="H370" i="1"/>
  <c r="N370" i="1" s="1"/>
  <c r="Q370" i="1" s="1"/>
  <c r="AH370" i="1" s="1"/>
  <c r="N371" i="1"/>
  <c r="Q371" i="1" s="1"/>
  <c r="AH371" i="1" s="1"/>
  <c r="I373" i="1"/>
  <c r="O373" i="1" s="1"/>
  <c r="AI373" i="1" s="1"/>
  <c r="O376" i="1"/>
  <c r="AI376" i="1" s="1"/>
  <c r="G384" i="1"/>
  <c r="M385" i="1"/>
  <c r="AG385" i="1" s="1"/>
  <c r="G408" i="1"/>
  <c r="M409" i="1"/>
  <c r="AG409" i="1" s="1"/>
  <c r="H415" i="1"/>
  <c r="N415" i="1" s="1"/>
  <c r="Q415" i="1" s="1"/>
  <c r="AH415" i="1" s="1"/>
  <c r="N416" i="1"/>
  <c r="Q416" i="1" s="1"/>
  <c r="AH416" i="1" s="1"/>
  <c r="G426" i="1"/>
  <c r="M426" i="1" s="1"/>
  <c r="AG426" i="1" s="1"/>
  <c r="M427" i="1"/>
  <c r="AG427" i="1" s="1"/>
  <c r="H433" i="1"/>
  <c r="N433" i="1" s="1"/>
  <c r="Q433" i="1" s="1"/>
  <c r="AH433" i="1" s="1"/>
  <c r="N434" i="1"/>
  <c r="Q434" i="1" s="1"/>
  <c r="AH434" i="1" s="1"/>
  <c r="I442" i="1"/>
  <c r="O442" i="1" s="1"/>
  <c r="AI442" i="1" s="1"/>
  <c r="O443" i="1"/>
  <c r="AI443" i="1" s="1"/>
  <c r="G454" i="1"/>
  <c r="M455" i="1"/>
  <c r="AG455" i="1" s="1"/>
  <c r="H461" i="1"/>
  <c r="N462" i="1"/>
  <c r="Q462" i="1" s="1"/>
  <c r="AH462" i="1" s="1"/>
  <c r="I465" i="1"/>
  <c r="O466" i="1"/>
  <c r="AI466" i="1" s="1"/>
  <c r="G474" i="1"/>
  <c r="M474" i="1" s="1"/>
  <c r="AG474" i="1" s="1"/>
  <c r="M475" i="1"/>
  <c r="AG475" i="1" s="1"/>
  <c r="H483" i="1"/>
  <c r="N483" i="1" s="1"/>
  <c r="Q483" i="1" s="1"/>
  <c r="AH483" i="1" s="1"/>
  <c r="N484" i="1"/>
  <c r="Q484" i="1" s="1"/>
  <c r="AH484" i="1" s="1"/>
  <c r="H498" i="1"/>
  <c r="N498" i="1" s="1"/>
  <c r="Q498" i="1" s="1"/>
  <c r="AH498" i="1" s="1"/>
  <c r="N499" i="1"/>
  <c r="Q499" i="1" s="1"/>
  <c r="AH499" i="1" s="1"/>
  <c r="I502" i="1"/>
  <c r="O502" i="1" s="1"/>
  <c r="AI502" i="1" s="1"/>
  <c r="O503" i="1"/>
  <c r="AI503" i="1" s="1"/>
  <c r="G522" i="1"/>
  <c r="M522" i="1" s="1"/>
  <c r="AG522" i="1" s="1"/>
  <c r="M523" i="1"/>
  <c r="AG523" i="1" s="1"/>
  <c r="H529" i="1"/>
  <c r="N529" i="1" s="1"/>
  <c r="Q529" i="1" s="1"/>
  <c r="AH529" i="1" s="1"/>
  <c r="N530" i="1"/>
  <c r="Q530" i="1" s="1"/>
  <c r="AH530" i="1" s="1"/>
  <c r="I533" i="1"/>
  <c r="O533" i="1" s="1"/>
  <c r="AI533" i="1" s="1"/>
  <c r="O534" i="1"/>
  <c r="AI534" i="1" s="1"/>
  <c r="G541" i="1"/>
  <c r="M541" i="1" s="1"/>
  <c r="AG541" i="1" s="1"/>
  <c r="M544" i="1"/>
  <c r="AG544" i="1" s="1"/>
  <c r="H554" i="1"/>
  <c r="N555" i="1"/>
  <c r="Q555" i="1" s="1"/>
  <c r="AH555" i="1" s="1"/>
  <c r="I559" i="1"/>
  <c r="O559" i="1" s="1"/>
  <c r="AI559" i="1" s="1"/>
  <c r="O560" i="1"/>
  <c r="AI560" i="1" s="1"/>
  <c r="G574" i="1"/>
  <c r="M575" i="1"/>
  <c r="AG575" i="1" s="1"/>
  <c r="H581" i="1"/>
  <c r="N581" i="1" s="1"/>
  <c r="Q581" i="1" s="1"/>
  <c r="AH581" i="1" s="1"/>
  <c r="N582" i="1"/>
  <c r="Q582" i="1" s="1"/>
  <c r="AH582" i="1" s="1"/>
  <c r="I585" i="1"/>
  <c r="O585" i="1" s="1"/>
  <c r="AI585" i="1" s="1"/>
  <c r="O586" i="1"/>
  <c r="AI586" i="1" s="1"/>
  <c r="G591" i="1"/>
  <c r="M591" i="1" s="1"/>
  <c r="AG591" i="1" s="1"/>
  <c r="M592" i="1"/>
  <c r="AG592" i="1" s="1"/>
  <c r="H594" i="1"/>
  <c r="N594" i="1" s="1"/>
  <c r="Q594" i="1" s="1"/>
  <c r="AH594" i="1" s="1"/>
  <c r="N595" i="1"/>
  <c r="Q595" i="1" s="1"/>
  <c r="AH595" i="1" s="1"/>
  <c r="I597" i="1"/>
  <c r="O597" i="1" s="1"/>
  <c r="AI597" i="1" s="1"/>
  <c r="O598" i="1"/>
  <c r="AI598" i="1" s="1"/>
  <c r="G610" i="1"/>
  <c r="M610" i="1" s="1"/>
  <c r="AG610" i="1" s="1"/>
  <c r="M611" i="1"/>
  <c r="AG611" i="1" s="1"/>
  <c r="H614" i="1"/>
  <c r="N614" i="1" s="1"/>
  <c r="Q614" i="1" s="1"/>
  <c r="AH614" i="1" s="1"/>
  <c r="N615" i="1"/>
  <c r="Q615" i="1" s="1"/>
  <c r="AH615" i="1" s="1"/>
  <c r="G634" i="1"/>
  <c r="M635" i="1"/>
  <c r="AG635" i="1" s="1"/>
  <c r="H639" i="1"/>
  <c r="N639" i="1" s="1"/>
  <c r="Q639" i="1" s="1"/>
  <c r="AH639" i="1" s="1"/>
  <c r="N640" i="1"/>
  <c r="Q640" i="1" s="1"/>
  <c r="AH640" i="1" s="1"/>
  <c r="I642" i="1"/>
  <c r="O642" i="1" s="1"/>
  <c r="AI642" i="1" s="1"/>
  <c r="O643" i="1"/>
  <c r="AI643" i="1" s="1"/>
  <c r="G667" i="1"/>
  <c r="M668" i="1"/>
  <c r="AG668" i="1" s="1"/>
  <c r="H676" i="1"/>
  <c r="N677" i="1"/>
  <c r="Q677" i="1" s="1"/>
  <c r="AH677" i="1" s="1"/>
  <c r="H691" i="1"/>
  <c r="N691" i="1" s="1"/>
  <c r="Q691" i="1" s="1"/>
  <c r="AH691" i="1" s="1"/>
  <c r="N692" i="1"/>
  <c r="Q692" i="1" s="1"/>
  <c r="AH692" i="1" s="1"/>
  <c r="I718" i="1"/>
  <c r="O719" i="1"/>
  <c r="AI719" i="1" s="1"/>
  <c r="G730" i="1"/>
  <c r="M730" i="1" s="1"/>
  <c r="AG730" i="1" s="1"/>
  <c r="M731" i="1"/>
  <c r="AG731" i="1" s="1"/>
  <c r="H733" i="1"/>
  <c r="N733" i="1" s="1"/>
  <c r="Q733" i="1" s="1"/>
  <c r="AH733" i="1" s="1"/>
  <c r="N734" i="1"/>
  <c r="Q734" i="1" s="1"/>
  <c r="AH734" i="1" s="1"/>
  <c r="I739" i="1"/>
  <c r="O740" i="1"/>
  <c r="AI740" i="1" s="1"/>
  <c r="G769" i="1"/>
  <c r="M769" i="1" s="1"/>
  <c r="AG769" i="1" s="1"/>
  <c r="M770" i="1"/>
  <c r="AG770" i="1" s="1"/>
  <c r="H772" i="1"/>
  <c r="N772" i="1" s="1"/>
  <c r="Q772" i="1" s="1"/>
  <c r="AH772" i="1" s="1"/>
  <c r="N773" i="1"/>
  <c r="Q773" i="1" s="1"/>
  <c r="AH773" i="1" s="1"/>
  <c r="I776" i="1"/>
  <c r="O776" i="1" s="1"/>
  <c r="AI776" i="1" s="1"/>
  <c r="O777" i="1"/>
  <c r="AI777" i="1" s="1"/>
  <c r="G800" i="1"/>
  <c r="M800" i="1" s="1"/>
  <c r="AG800" i="1" s="1"/>
  <c r="M801" i="1"/>
  <c r="AG801" i="1" s="1"/>
  <c r="G820" i="1"/>
  <c r="M820" i="1" s="1"/>
  <c r="AG820" i="1" s="1"/>
  <c r="M821" i="1"/>
  <c r="AG821" i="1" s="1"/>
  <c r="H825" i="1"/>
  <c r="N825" i="1" s="1"/>
  <c r="Q825" i="1" s="1"/>
  <c r="AH825" i="1" s="1"/>
  <c r="N826" i="1"/>
  <c r="Q826" i="1" s="1"/>
  <c r="AH826" i="1" s="1"/>
  <c r="I830" i="1"/>
  <c r="O830" i="1" s="1"/>
  <c r="AI830" i="1" s="1"/>
  <c r="O833" i="1"/>
  <c r="AI833" i="1" s="1"/>
  <c r="H850" i="1"/>
  <c r="N850" i="1" s="1"/>
  <c r="Q850" i="1" s="1"/>
  <c r="AH850" i="1" s="1"/>
  <c r="N851" i="1"/>
  <c r="Q851" i="1" s="1"/>
  <c r="AH851" i="1" s="1"/>
  <c r="H878" i="1"/>
  <c r="N879" i="1"/>
  <c r="Q879" i="1" s="1"/>
  <c r="AH879" i="1" s="1"/>
  <c r="G895" i="1"/>
  <c r="M895" i="1" s="1"/>
  <c r="AG895" i="1" s="1"/>
  <c r="M896" i="1"/>
  <c r="AG896" i="1" s="1"/>
  <c r="G912" i="1"/>
  <c r="M913" i="1"/>
  <c r="AG913" i="1" s="1"/>
  <c r="H918" i="1"/>
  <c r="N918" i="1" s="1"/>
  <c r="Q918" i="1" s="1"/>
  <c r="AH918" i="1" s="1"/>
  <c r="N919" i="1"/>
  <c r="Q919" i="1" s="1"/>
  <c r="AH919" i="1" s="1"/>
  <c r="I921" i="1"/>
  <c r="O921" i="1" s="1"/>
  <c r="AI921" i="1" s="1"/>
  <c r="O922" i="1"/>
  <c r="AI922" i="1" s="1"/>
  <c r="I934" i="1"/>
  <c r="O934" i="1" s="1"/>
  <c r="AI934" i="1" s="1"/>
  <c r="O935" i="1"/>
  <c r="AI935" i="1" s="1"/>
  <c r="G948" i="1"/>
  <c r="M949" i="1"/>
  <c r="AG949" i="1" s="1"/>
  <c r="H954" i="1"/>
  <c r="N955" i="1"/>
  <c r="Q955" i="1" s="1"/>
  <c r="AH955" i="1" s="1"/>
  <c r="I970" i="1"/>
  <c r="O971" i="1"/>
  <c r="AI971" i="1" s="1"/>
  <c r="G993" i="1"/>
  <c r="M994" i="1"/>
  <c r="AG994" i="1" s="1"/>
  <c r="H1020" i="1"/>
  <c r="N1021" i="1"/>
  <c r="Q1021" i="1" s="1"/>
  <c r="AH1021" i="1" s="1"/>
  <c r="I1026" i="1"/>
  <c r="O1027" i="1"/>
  <c r="AI1027" i="1" s="1"/>
  <c r="G1034" i="1"/>
  <c r="M1034" i="1" s="1"/>
  <c r="AG1034" i="1" s="1"/>
  <c r="M1035" i="1"/>
  <c r="AG1035" i="1" s="1"/>
  <c r="H1040" i="1"/>
  <c r="N1041" i="1"/>
  <c r="Q1041" i="1" s="1"/>
  <c r="AH1041" i="1" s="1"/>
  <c r="H1059" i="1"/>
  <c r="N1060" i="1"/>
  <c r="Q1060" i="1" s="1"/>
  <c r="AH1060" i="1" s="1"/>
  <c r="I1071" i="1"/>
  <c r="O1072" i="1"/>
  <c r="AI1072" i="1" s="1"/>
  <c r="G1089" i="1"/>
  <c r="M1090" i="1"/>
  <c r="AG1090" i="1" s="1"/>
  <c r="H1096" i="1"/>
  <c r="N1097" i="1"/>
  <c r="Q1097" i="1" s="1"/>
  <c r="AH1097" i="1" s="1"/>
  <c r="G1112" i="1"/>
  <c r="M1112" i="1" s="1"/>
  <c r="AG1112" i="1" s="1"/>
  <c r="M1113" i="1"/>
  <c r="AG1113" i="1" s="1"/>
  <c r="G1125" i="1"/>
  <c r="M1126" i="1"/>
  <c r="AG1126" i="1" s="1"/>
  <c r="H1129" i="1"/>
  <c r="N1130" i="1"/>
  <c r="Q1130" i="1" s="1"/>
  <c r="AH1130" i="1" s="1"/>
  <c r="I1135" i="1"/>
  <c r="O1135" i="1" s="1"/>
  <c r="AI1135" i="1" s="1"/>
  <c r="O1136" i="1"/>
  <c r="AI1136" i="1" s="1"/>
  <c r="G1141" i="1"/>
  <c r="M1141" i="1" s="1"/>
  <c r="AG1141" i="1" s="1"/>
  <c r="M1142" i="1"/>
  <c r="AG1142" i="1" s="1"/>
  <c r="G1162" i="1"/>
  <c r="M1163" i="1"/>
  <c r="AG1163" i="1" s="1"/>
  <c r="H1169" i="1"/>
  <c r="N1170" i="1"/>
  <c r="Q1170" i="1" s="1"/>
  <c r="AH1170" i="1" s="1"/>
  <c r="G1199" i="1"/>
  <c r="M1200" i="1"/>
  <c r="AG1200" i="1" s="1"/>
  <c r="H1216" i="1"/>
  <c r="N1217" i="1"/>
  <c r="Q1217" i="1" s="1"/>
  <c r="AH1217" i="1" s="1"/>
  <c r="I1221" i="1"/>
  <c r="O1222" i="1"/>
  <c r="AI1222" i="1" s="1"/>
  <c r="G1247" i="1"/>
  <c r="M1248" i="1"/>
  <c r="AG1248" i="1" s="1"/>
  <c r="H1252" i="1"/>
  <c r="N1252" i="1" s="1"/>
  <c r="Q1252" i="1" s="1"/>
  <c r="AH1252" i="1" s="1"/>
  <c r="N1253" i="1"/>
  <c r="Q1253" i="1" s="1"/>
  <c r="AH1253" i="1" s="1"/>
  <c r="I1255" i="1"/>
  <c r="O1255" i="1" s="1"/>
  <c r="AI1255" i="1" s="1"/>
  <c r="O1256" i="1"/>
  <c r="AI1256" i="1" s="1"/>
  <c r="G1284" i="1"/>
  <c r="M1285" i="1"/>
  <c r="AG1285" i="1" s="1"/>
  <c r="H1296" i="1"/>
  <c r="N1297" i="1"/>
  <c r="Q1297" i="1" s="1"/>
  <c r="AH1297" i="1" s="1"/>
  <c r="I1309" i="1"/>
  <c r="O1310" i="1"/>
  <c r="AI1310" i="1" s="1"/>
  <c r="G1325" i="1"/>
  <c r="M1326" i="1"/>
  <c r="AG1326" i="1" s="1"/>
  <c r="I1352" i="1"/>
  <c r="O1353" i="1"/>
  <c r="AI1353" i="1" s="1"/>
  <c r="G1362" i="1"/>
  <c r="M1362" i="1" s="1"/>
  <c r="AG1362" i="1" s="1"/>
  <c r="M1363" i="1"/>
  <c r="AG1363" i="1" s="1"/>
  <c r="H1365" i="1"/>
  <c r="N1365" i="1" s="1"/>
  <c r="Q1365" i="1" s="1"/>
  <c r="AH1365" i="1" s="1"/>
  <c r="N1366" i="1"/>
  <c r="Q1366" i="1" s="1"/>
  <c r="AH1366" i="1" s="1"/>
  <c r="I1368" i="1"/>
  <c r="O1368" i="1" s="1"/>
  <c r="AI1368" i="1" s="1"/>
  <c r="O1369" i="1"/>
  <c r="AI1369" i="1" s="1"/>
  <c r="H1378" i="1"/>
  <c r="N1378" i="1" s="1"/>
  <c r="Q1378" i="1" s="1"/>
  <c r="AH1378" i="1" s="1"/>
  <c r="N1379" i="1"/>
  <c r="Q1379" i="1" s="1"/>
  <c r="AH1379" i="1" s="1"/>
  <c r="I1386" i="1"/>
  <c r="O1387" i="1"/>
  <c r="AI1387" i="1" s="1"/>
  <c r="H1410" i="1"/>
  <c r="N1411" i="1"/>
  <c r="Q1411" i="1" s="1"/>
  <c r="AH1411" i="1" s="1"/>
  <c r="I1416" i="1"/>
  <c r="O1417" i="1"/>
  <c r="AI1417" i="1" s="1"/>
  <c r="G1438" i="1"/>
  <c r="M1439" i="1"/>
  <c r="AG1439" i="1" s="1"/>
  <c r="H1459" i="1"/>
  <c r="N1460" i="1"/>
  <c r="Q1460" i="1" s="1"/>
  <c r="AH1460" i="1" s="1"/>
  <c r="G1469" i="1"/>
  <c r="M1469" i="1" s="1"/>
  <c r="AG1469" i="1" s="1"/>
  <c r="M1470" i="1"/>
  <c r="AG1470" i="1" s="1"/>
  <c r="H1475" i="1"/>
  <c r="N1476" i="1"/>
  <c r="Q1476" i="1" s="1"/>
  <c r="AH1476" i="1" s="1"/>
  <c r="H1498" i="1"/>
  <c r="N1499" i="1"/>
  <c r="Q1499" i="1" s="1"/>
  <c r="AH1499" i="1" s="1"/>
  <c r="I1514" i="1"/>
  <c r="O1515" i="1"/>
  <c r="AI1515" i="1" s="1"/>
  <c r="G1532" i="1"/>
  <c r="M1533" i="1"/>
  <c r="AG1533" i="1" s="1"/>
  <c r="H1543" i="1"/>
  <c r="N1544" i="1"/>
  <c r="Q1544" i="1" s="1"/>
  <c r="AH1544" i="1" s="1"/>
  <c r="G1563" i="1"/>
  <c r="M1563" i="1" s="1"/>
  <c r="AG1563" i="1" s="1"/>
  <c r="M1564" i="1"/>
  <c r="AG1564" i="1" s="1"/>
  <c r="G1578" i="1"/>
  <c r="M1579" i="1"/>
  <c r="AG1579" i="1" s="1"/>
  <c r="H1584" i="1"/>
  <c r="N1584" i="1" s="1"/>
  <c r="Q1584" i="1" s="1"/>
  <c r="AH1584" i="1" s="1"/>
  <c r="N1585" i="1"/>
  <c r="Q1585" i="1" s="1"/>
  <c r="AH1585" i="1" s="1"/>
  <c r="I1587" i="1"/>
  <c r="O1587" i="1" s="1"/>
  <c r="AI1587" i="1" s="1"/>
  <c r="O1588" i="1"/>
  <c r="AI1588" i="1" s="1"/>
  <c r="I1600" i="1"/>
  <c r="O1600" i="1" s="1"/>
  <c r="AI1600" i="1" s="1"/>
  <c r="O1601" i="1"/>
  <c r="AI1601" i="1" s="1"/>
  <c r="G1614" i="1"/>
  <c r="M1615" i="1"/>
  <c r="AG1615" i="1" s="1"/>
  <c r="G1644" i="1"/>
  <c r="M1645" i="1"/>
  <c r="AG1645" i="1" s="1"/>
  <c r="H1657" i="1"/>
  <c r="N1658" i="1"/>
  <c r="Q1658" i="1" s="1"/>
  <c r="AH1658" i="1" s="1"/>
  <c r="I1662" i="1"/>
  <c r="O1663" i="1"/>
  <c r="AI1663" i="1" s="1"/>
  <c r="G1687" i="1"/>
  <c r="M1687" i="1" s="1"/>
  <c r="AG1687" i="1" s="1"/>
  <c r="M1688" i="1"/>
  <c r="AG1688" i="1" s="1"/>
  <c r="H1690" i="1"/>
  <c r="N1690" i="1" s="1"/>
  <c r="Q1690" i="1" s="1"/>
  <c r="AH1690" i="1" s="1"/>
  <c r="N1691" i="1"/>
  <c r="Q1691" i="1" s="1"/>
  <c r="AH1691" i="1" s="1"/>
  <c r="I1696" i="1"/>
  <c r="O1697" i="1"/>
  <c r="AI1697" i="1" s="1"/>
  <c r="I1715" i="1"/>
  <c r="O1716" i="1"/>
  <c r="AI1716" i="1" s="1"/>
  <c r="G1731" i="1"/>
  <c r="M1732" i="1"/>
  <c r="AG1732" i="1" s="1"/>
  <c r="H1744" i="1"/>
  <c r="N1745" i="1"/>
  <c r="Q1745" i="1" s="1"/>
  <c r="AH1745" i="1" s="1"/>
  <c r="I1749" i="1"/>
  <c r="O1750" i="1"/>
  <c r="AI1750" i="1" s="1"/>
  <c r="I1772" i="1"/>
  <c r="O1772" i="1" s="1"/>
  <c r="AI1772" i="1" s="1"/>
  <c r="O1773" i="1"/>
  <c r="AI1773" i="1" s="1"/>
  <c r="I1785" i="1"/>
  <c r="O1786" i="1"/>
  <c r="AI1786" i="1" s="1"/>
  <c r="G1795" i="1"/>
  <c r="M1795" i="1" s="1"/>
  <c r="AG1795" i="1" s="1"/>
  <c r="M1796" i="1"/>
  <c r="AG1796" i="1" s="1"/>
  <c r="H1798" i="1"/>
  <c r="N1798" i="1" s="1"/>
  <c r="Q1798" i="1" s="1"/>
  <c r="AH1798" i="1" s="1"/>
  <c r="N1799" i="1"/>
  <c r="Q1799" i="1" s="1"/>
  <c r="AH1799" i="1" s="1"/>
  <c r="I1801" i="1"/>
  <c r="O1801" i="1" s="1"/>
  <c r="AI1801" i="1" s="1"/>
  <c r="O1802" i="1"/>
  <c r="AI1802" i="1" s="1"/>
  <c r="H1811" i="1"/>
  <c r="N1811" i="1" s="1"/>
  <c r="Q1811" i="1" s="1"/>
  <c r="AH1811" i="1" s="1"/>
  <c r="N1812" i="1"/>
  <c r="Q1812" i="1" s="1"/>
  <c r="AH1812" i="1" s="1"/>
  <c r="I1818" i="1"/>
  <c r="O1819" i="1"/>
  <c r="AI1819" i="1" s="1"/>
  <c r="G1831" i="1"/>
  <c r="M1832" i="1"/>
  <c r="AG1832" i="1" s="1"/>
  <c r="H1847" i="1"/>
  <c r="N1848" i="1"/>
  <c r="Q1848" i="1" s="1"/>
  <c r="AH1848" i="1" s="1"/>
  <c r="I1853" i="1"/>
  <c r="O1854" i="1"/>
  <c r="AI1854" i="1" s="1"/>
  <c r="G1871" i="1"/>
  <c r="M1872" i="1"/>
  <c r="AG1872" i="1" s="1"/>
  <c r="H1876" i="1"/>
  <c r="N1877" i="1"/>
  <c r="Q1877" i="1" s="1"/>
  <c r="AH1877" i="1" s="1"/>
  <c r="I1897" i="1"/>
  <c r="O1898" i="1"/>
  <c r="AI1898" i="1" s="1"/>
  <c r="G1905" i="1"/>
  <c r="M1905" i="1" s="1"/>
  <c r="AG1905" i="1" s="1"/>
  <c r="M1906" i="1"/>
  <c r="AG1906" i="1" s="1"/>
  <c r="H1911" i="1"/>
  <c r="N1912" i="1"/>
  <c r="Q1912" i="1" s="1"/>
  <c r="AH1912" i="1" s="1"/>
  <c r="H1930" i="1"/>
  <c r="N1931" i="1"/>
  <c r="Q1931" i="1" s="1"/>
  <c r="AH1931" i="1" s="1"/>
  <c r="I1934" i="1"/>
  <c r="O1935" i="1"/>
  <c r="AI1935" i="1" s="1"/>
  <c r="G1959" i="1"/>
  <c r="M1960" i="1"/>
  <c r="AG1960" i="1" s="1"/>
  <c r="H1964" i="1"/>
  <c r="N1965" i="1"/>
  <c r="Q1965" i="1" s="1"/>
  <c r="AH1965" i="1" s="1"/>
  <c r="I1971" i="1"/>
  <c r="O1972" i="1"/>
  <c r="AI1972" i="1" s="1"/>
  <c r="H1987" i="1"/>
  <c r="N1987" i="1" s="1"/>
  <c r="Q1987" i="1" s="1"/>
  <c r="AH1987" i="1" s="1"/>
  <c r="N1988" i="1"/>
  <c r="Q1988" i="1" s="1"/>
  <c r="AH1988" i="1" s="1"/>
  <c r="G1998" i="1"/>
  <c r="M1999" i="1"/>
  <c r="AG1999" i="1" s="1"/>
  <c r="H2002" i="1"/>
  <c r="N2003" i="1"/>
  <c r="Q2003" i="1" s="1"/>
  <c r="AH2003" i="1" s="1"/>
  <c r="I2008" i="1"/>
  <c r="O2008" i="1" s="1"/>
  <c r="AI2008" i="1" s="1"/>
  <c r="O2009" i="1"/>
  <c r="AI2009" i="1" s="1"/>
  <c r="G2014" i="1"/>
  <c r="M2014" i="1" s="1"/>
  <c r="AG2014" i="1" s="1"/>
  <c r="M2015" i="1"/>
  <c r="AG2015" i="1" s="1"/>
  <c r="H2019" i="1"/>
  <c r="N2019" i="1" s="1"/>
  <c r="Q2019" i="1" s="1"/>
  <c r="AH2019" i="1" s="1"/>
  <c r="N2020" i="1"/>
  <c r="Q2020" i="1" s="1"/>
  <c r="AH2020" i="1" s="1"/>
  <c r="I2022" i="1"/>
  <c r="O2022" i="1" s="1"/>
  <c r="AI2022" i="1" s="1"/>
  <c r="O2023" i="1"/>
  <c r="AI2023" i="1" s="1"/>
  <c r="G2036" i="1"/>
  <c r="M2037" i="1"/>
  <c r="AG2037" i="1" s="1"/>
  <c r="H2042" i="1"/>
  <c r="N2043" i="1"/>
  <c r="Q2043" i="1" s="1"/>
  <c r="AH2043" i="1" s="1"/>
  <c r="I2058" i="1"/>
  <c r="O2059" i="1"/>
  <c r="AI2059" i="1" s="1"/>
  <c r="G2077" i="1"/>
  <c r="M2078" i="1"/>
  <c r="AG2078" i="1" s="1"/>
  <c r="H2082" i="1"/>
  <c r="N2083" i="1"/>
  <c r="Q2083" i="1" s="1"/>
  <c r="AH2083" i="1" s="1"/>
  <c r="I2087" i="1"/>
  <c r="O2088" i="1"/>
  <c r="AI2088" i="1" s="1"/>
  <c r="G2119" i="1"/>
  <c r="M2119" i="1" s="1"/>
  <c r="AG2119" i="1" s="1"/>
  <c r="M2120" i="1"/>
  <c r="AG2120" i="1" s="1"/>
  <c r="H2122" i="1"/>
  <c r="N2122" i="1" s="1"/>
  <c r="Q2122" i="1" s="1"/>
  <c r="AH2122" i="1" s="1"/>
  <c r="N2123" i="1"/>
  <c r="Q2123" i="1" s="1"/>
  <c r="AH2123" i="1" s="1"/>
  <c r="I2128" i="1"/>
  <c r="O2129" i="1"/>
  <c r="AI2129" i="1" s="1"/>
  <c r="I2147" i="1"/>
  <c r="O2148" i="1"/>
  <c r="AI2148" i="1" s="1"/>
  <c r="G2176" i="1"/>
  <c r="M2177" i="1"/>
  <c r="AG2177" i="1" s="1"/>
  <c r="H2181" i="1"/>
  <c r="N2182" i="1"/>
  <c r="Q2182" i="1" s="1"/>
  <c r="AH2182" i="1" s="1"/>
  <c r="I2188" i="1"/>
  <c r="O2189" i="1"/>
  <c r="AI2189" i="1" s="1"/>
  <c r="H2204" i="1"/>
  <c r="N2204" i="1" s="1"/>
  <c r="Q2204" i="1" s="1"/>
  <c r="AH2204" i="1" s="1"/>
  <c r="N2205" i="1"/>
  <c r="Q2205" i="1" s="1"/>
  <c r="AH2205" i="1" s="1"/>
  <c r="G2215" i="1"/>
  <c r="M2216" i="1"/>
  <c r="AG2216" i="1" s="1"/>
  <c r="H2219" i="1"/>
  <c r="N2220" i="1"/>
  <c r="Q2220" i="1" s="1"/>
  <c r="AH2220" i="1" s="1"/>
  <c r="I2225" i="1"/>
  <c r="O2225" i="1" s="1"/>
  <c r="AI2225" i="1" s="1"/>
  <c r="O2226" i="1"/>
  <c r="AI2226" i="1" s="1"/>
  <c r="G2231" i="1"/>
  <c r="M2231" i="1" s="1"/>
  <c r="AG2231" i="1" s="1"/>
  <c r="M2232" i="1"/>
  <c r="AG2232" i="1" s="1"/>
  <c r="G2248" i="1"/>
  <c r="M2249" i="1"/>
  <c r="AG2249" i="1" s="1"/>
  <c r="H2255" i="1"/>
  <c r="N2256" i="1"/>
  <c r="Q2256" i="1" s="1"/>
  <c r="AH2256" i="1" s="1"/>
  <c r="G2285" i="1"/>
  <c r="M2286" i="1"/>
  <c r="AG2286" i="1" s="1"/>
  <c r="H2298" i="1"/>
  <c r="N2299" i="1"/>
  <c r="Q2299" i="1" s="1"/>
  <c r="AH2299" i="1" s="1"/>
  <c r="I2303" i="1"/>
  <c r="O2304" i="1"/>
  <c r="AI2304" i="1" s="1"/>
  <c r="G2330" i="1"/>
  <c r="M2331" i="1"/>
  <c r="AG2331" i="1" s="1"/>
  <c r="H2335" i="1"/>
  <c r="N2335" i="1" s="1"/>
  <c r="Q2335" i="1" s="1"/>
  <c r="AH2335" i="1" s="1"/>
  <c r="N2336" i="1"/>
  <c r="Q2336" i="1" s="1"/>
  <c r="AH2336" i="1" s="1"/>
  <c r="I2338" i="1"/>
  <c r="O2338" i="1" s="1"/>
  <c r="AI2338" i="1" s="1"/>
  <c r="O2339" i="1"/>
  <c r="AI2339" i="1" s="1"/>
  <c r="I2364" i="1"/>
  <c r="O2365" i="1"/>
  <c r="AI2365" i="1" s="1"/>
  <c r="G2380" i="1"/>
  <c r="M2381" i="1"/>
  <c r="AG2381" i="1" s="1"/>
  <c r="H2393" i="1"/>
  <c r="N2394" i="1"/>
  <c r="Q2394" i="1" s="1"/>
  <c r="AH2394" i="1" s="1"/>
  <c r="I2398" i="1"/>
  <c r="O2399" i="1"/>
  <c r="AI2399" i="1" s="1"/>
  <c r="I2421" i="1"/>
  <c r="O2421" i="1" s="1"/>
  <c r="AI2421" i="1" s="1"/>
  <c r="O2422" i="1"/>
  <c r="AI2422" i="1" s="1"/>
  <c r="I2434" i="1"/>
  <c r="O2435" i="1"/>
  <c r="AI2435" i="1" s="1"/>
  <c r="G2444" i="1"/>
  <c r="M2444" i="1" s="1"/>
  <c r="AG2444" i="1" s="1"/>
  <c r="M2445" i="1"/>
  <c r="AG2445" i="1" s="1"/>
  <c r="H2447" i="1"/>
  <c r="N2447" i="1" s="1"/>
  <c r="Q2447" i="1" s="1"/>
  <c r="AH2447" i="1" s="1"/>
  <c r="N2448" i="1"/>
  <c r="Q2448" i="1" s="1"/>
  <c r="AH2448" i="1" s="1"/>
  <c r="I2450" i="1"/>
  <c r="O2450" i="1" s="1"/>
  <c r="AI2450" i="1" s="1"/>
  <c r="O2451" i="1"/>
  <c r="AI2451" i="1" s="1"/>
  <c r="I2481" i="1"/>
  <c r="O2482" i="1"/>
  <c r="AI2482" i="1" s="1"/>
  <c r="G2500" i="1"/>
  <c r="M2501" i="1"/>
  <c r="AG2501" i="1" s="1"/>
  <c r="H2505" i="1"/>
  <c r="N2506" i="1"/>
  <c r="Q2506" i="1" s="1"/>
  <c r="AH2506" i="1" s="1"/>
  <c r="I2513" i="1"/>
  <c r="O2514" i="1"/>
  <c r="AI2514" i="1" s="1"/>
  <c r="H2529" i="1"/>
  <c r="N2529" i="1" s="1"/>
  <c r="Q2529" i="1" s="1"/>
  <c r="AH2529" i="1" s="1"/>
  <c r="N2530" i="1"/>
  <c r="Q2530" i="1" s="1"/>
  <c r="AH2530" i="1" s="1"/>
  <c r="I2535" i="1"/>
  <c r="O2536" i="1"/>
  <c r="AI2536" i="1" s="1"/>
  <c r="I2554" i="1"/>
  <c r="O2555" i="1"/>
  <c r="AI2555" i="1" s="1"/>
  <c r="G2574" i="1"/>
  <c r="M2575" i="1"/>
  <c r="AG2575" i="1" s="1"/>
  <c r="H2596" i="1"/>
  <c r="N2597" i="1"/>
  <c r="Q2597" i="1" s="1"/>
  <c r="AH2597" i="1" s="1"/>
  <c r="I2618" i="1"/>
  <c r="O2619" i="1"/>
  <c r="AI2619" i="1" s="1"/>
  <c r="G2631" i="1"/>
  <c r="M2631" i="1" s="1"/>
  <c r="AG2631" i="1" s="1"/>
  <c r="M2632" i="1"/>
  <c r="AG2632" i="1" s="1"/>
  <c r="H2634" i="1"/>
  <c r="N2634" i="1" s="1"/>
  <c r="Q2634" i="1" s="1"/>
  <c r="AH2634" i="1" s="1"/>
  <c r="N2635" i="1"/>
  <c r="Q2635" i="1" s="1"/>
  <c r="AH2635" i="1" s="1"/>
  <c r="I2640" i="1"/>
  <c r="O2640" i="1" s="1"/>
  <c r="AI2640" i="1" s="1"/>
  <c r="O2641" i="1"/>
  <c r="AI2641" i="1" s="1"/>
  <c r="G2646" i="1"/>
  <c r="M2646" i="1" s="1"/>
  <c r="AG2646" i="1" s="1"/>
  <c r="M2647" i="1"/>
  <c r="AG2647" i="1" s="1"/>
  <c r="H2650" i="1"/>
  <c r="N2651" i="1"/>
  <c r="Q2651" i="1" s="1"/>
  <c r="AH2651" i="1" s="1"/>
  <c r="I2654" i="1"/>
  <c r="O2655" i="1"/>
  <c r="AI2655" i="1" s="1"/>
  <c r="G2661" i="1"/>
  <c r="M2661" i="1" s="1"/>
  <c r="AG2661" i="1" s="1"/>
  <c r="M2662" i="1"/>
  <c r="AG2662" i="1" s="1"/>
  <c r="H2669" i="1"/>
  <c r="N2670" i="1"/>
  <c r="Q2670" i="1" s="1"/>
  <c r="AH2670" i="1" s="1"/>
  <c r="I2677" i="1"/>
  <c r="O2678" i="1"/>
  <c r="AI2678" i="1" s="1"/>
  <c r="G2754" i="1"/>
  <c r="M2754" i="1" s="1"/>
  <c r="AG2754" i="1" s="1"/>
  <c r="M2755" i="1"/>
  <c r="AG2755" i="1" s="1"/>
  <c r="G2779" i="1"/>
  <c r="M2779" i="1" s="1"/>
  <c r="AG2779" i="1" s="1"/>
  <c r="M2780" i="1"/>
  <c r="AG2780" i="1" s="1"/>
  <c r="H2782" i="1"/>
  <c r="N2782" i="1" s="1"/>
  <c r="Q2782" i="1" s="1"/>
  <c r="AH2782" i="1" s="1"/>
  <c r="N2783" i="1"/>
  <c r="Q2783" i="1" s="1"/>
  <c r="AH2783" i="1" s="1"/>
  <c r="I2785" i="1"/>
  <c r="O2785" i="1" s="1"/>
  <c r="AI2785" i="1" s="1"/>
  <c r="O2786" i="1"/>
  <c r="AI2786" i="1" s="1"/>
  <c r="G2794" i="1"/>
  <c r="M2794" i="1" s="1"/>
  <c r="AG2794" i="1" s="1"/>
  <c r="M2795" i="1"/>
  <c r="AG2795" i="1" s="1"/>
  <c r="H2797" i="1"/>
  <c r="N2797" i="1" s="1"/>
  <c r="Q2797" i="1" s="1"/>
  <c r="AH2797" i="1" s="1"/>
  <c r="N2798" i="1"/>
  <c r="Q2798" i="1" s="1"/>
  <c r="AH2798" i="1" s="1"/>
  <c r="I2800" i="1"/>
  <c r="O2800" i="1" s="1"/>
  <c r="AI2800" i="1" s="1"/>
  <c r="O2801" i="1"/>
  <c r="AI2801" i="1" s="1"/>
  <c r="G2827" i="1"/>
  <c r="M2828" i="1"/>
  <c r="AG2828" i="1" s="1"/>
  <c r="H2842" i="1"/>
  <c r="H2835" i="1" s="1"/>
  <c r="N2843" i="1"/>
  <c r="Q2843" i="1" s="1"/>
  <c r="AH2843" i="1" s="1"/>
  <c r="I2858" i="1"/>
  <c r="O2859" i="1"/>
  <c r="AI2859" i="1" s="1"/>
  <c r="G2879" i="1"/>
  <c r="M2879" i="1" s="1"/>
  <c r="AG2879" i="1" s="1"/>
  <c r="M2880" i="1"/>
  <c r="AG2880" i="1" s="1"/>
  <c r="H2888" i="1"/>
  <c r="N2888" i="1" s="1"/>
  <c r="Q2888" i="1" s="1"/>
  <c r="AH2888" i="1" s="1"/>
  <c r="N2889" i="1"/>
  <c r="Q2889" i="1" s="1"/>
  <c r="AH2889" i="1" s="1"/>
  <c r="I2891" i="1"/>
  <c r="O2891" i="1" s="1"/>
  <c r="AI2891" i="1" s="1"/>
  <c r="O2892" i="1"/>
  <c r="AI2892" i="1" s="1"/>
  <c r="G2897" i="1"/>
  <c r="M2897" i="1" s="1"/>
  <c r="AG2897" i="1" s="1"/>
  <c r="M2898" i="1"/>
  <c r="AG2898" i="1" s="1"/>
  <c r="H2904" i="1"/>
  <c r="N2905" i="1"/>
  <c r="Q2905" i="1" s="1"/>
  <c r="AH2905" i="1" s="1"/>
  <c r="I2944" i="1"/>
  <c r="O2944" i="1" s="1"/>
  <c r="AI2944" i="1" s="1"/>
  <c r="O2945" i="1"/>
  <c r="AI2945" i="1" s="1"/>
  <c r="G2953" i="1"/>
  <c r="M2953" i="1" s="1"/>
  <c r="AG2953" i="1" s="1"/>
  <c r="M2954" i="1"/>
  <c r="AG2954" i="1" s="1"/>
  <c r="H2958" i="1"/>
  <c r="N2958" i="1" s="1"/>
  <c r="Q2958" i="1" s="1"/>
  <c r="AH2958" i="1" s="1"/>
  <c r="N2959" i="1"/>
  <c r="Q2959" i="1" s="1"/>
  <c r="AH2959" i="1" s="1"/>
  <c r="I2961" i="1"/>
  <c r="O2961" i="1" s="1"/>
  <c r="AI2961" i="1" s="1"/>
  <c r="O2962" i="1"/>
  <c r="AI2962" i="1" s="1"/>
  <c r="G2976" i="1"/>
  <c r="M2976" i="1" s="1"/>
  <c r="AG2976" i="1" s="1"/>
  <c r="M2977" i="1"/>
  <c r="AG2977" i="1" s="1"/>
  <c r="H2979" i="1"/>
  <c r="N2979" i="1" s="1"/>
  <c r="Q2979" i="1" s="1"/>
  <c r="AH2979" i="1" s="1"/>
  <c r="N2980" i="1"/>
  <c r="Q2980" i="1" s="1"/>
  <c r="AH2980" i="1" s="1"/>
  <c r="I2983" i="1"/>
  <c r="O2983" i="1" s="1"/>
  <c r="AI2983" i="1" s="1"/>
  <c r="O2984" i="1"/>
  <c r="AI2984" i="1" s="1"/>
  <c r="G2989" i="1"/>
  <c r="M2989" i="1" s="1"/>
  <c r="AG2989" i="1" s="1"/>
  <c r="M2990" i="1"/>
  <c r="AG2990" i="1" s="1"/>
  <c r="G3036" i="1"/>
  <c r="M3036" i="1" s="1"/>
  <c r="AG3036" i="1" s="1"/>
  <c r="M3037" i="1"/>
  <c r="AG3037" i="1" s="1"/>
  <c r="H3039" i="1"/>
  <c r="N3039" i="1" s="1"/>
  <c r="Q3039" i="1" s="1"/>
  <c r="AH3039" i="1" s="1"/>
  <c r="N3040" i="1"/>
  <c r="Q3040" i="1" s="1"/>
  <c r="AH3040" i="1" s="1"/>
  <c r="H3052" i="1"/>
  <c r="N3053" i="1"/>
  <c r="Q3053" i="1" s="1"/>
  <c r="AH3053" i="1" s="1"/>
  <c r="I3057" i="1"/>
  <c r="O3057" i="1" s="1"/>
  <c r="AI3057" i="1" s="1"/>
  <c r="O3058" i="1"/>
  <c r="AI3058" i="1" s="1"/>
  <c r="I3079" i="1"/>
  <c r="O3079" i="1" s="1"/>
  <c r="AI3079" i="1" s="1"/>
  <c r="O3080" i="1"/>
  <c r="AI3080" i="1" s="1"/>
  <c r="I3091" i="1"/>
  <c r="O3091" i="1" s="1"/>
  <c r="AI3091" i="1" s="1"/>
  <c r="O3092" i="1"/>
  <c r="AI3092" i="1" s="1"/>
  <c r="G3098" i="1"/>
  <c r="M3098" i="1" s="1"/>
  <c r="AG3098" i="1" s="1"/>
  <c r="M3099" i="1"/>
  <c r="AG3099" i="1" s="1"/>
  <c r="H3101" i="1"/>
  <c r="N3101" i="1" s="1"/>
  <c r="Q3101" i="1" s="1"/>
  <c r="AH3101" i="1" s="1"/>
  <c r="N3102" i="1"/>
  <c r="Q3102" i="1" s="1"/>
  <c r="AH3102" i="1" s="1"/>
  <c r="G3112" i="1"/>
  <c r="M3113" i="1"/>
  <c r="AG3113" i="1" s="1"/>
  <c r="H3124" i="1"/>
  <c r="N3124" i="1" s="1"/>
  <c r="Q3124" i="1" s="1"/>
  <c r="AH3124" i="1" s="1"/>
  <c r="N3125" i="1"/>
  <c r="Q3125" i="1" s="1"/>
  <c r="AH3125" i="1" s="1"/>
  <c r="I3127" i="1"/>
  <c r="O3127" i="1" s="1"/>
  <c r="AI3127" i="1" s="1"/>
  <c r="O3128" i="1"/>
  <c r="AI3128" i="1" s="1"/>
  <c r="G3146" i="1"/>
  <c r="M3146" i="1" s="1"/>
  <c r="AG3146" i="1" s="1"/>
  <c r="M3147" i="1"/>
  <c r="AG3147" i="1" s="1"/>
  <c r="G3161" i="1"/>
  <c r="G3160" i="1" s="1"/>
  <c r="M3162" i="1"/>
  <c r="AG3162" i="1" s="1"/>
  <c r="H3172" i="1"/>
  <c r="N3173" i="1"/>
  <c r="Q3173" i="1" s="1"/>
  <c r="AH3173" i="1" s="1"/>
  <c r="G3184" i="1"/>
  <c r="M3184" i="1" s="1"/>
  <c r="AG3184" i="1" s="1"/>
  <c r="M3185" i="1"/>
  <c r="AG3185" i="1" s="1"/>
  <c r="H3187" i="1"/>
  <c r="N3187" i="1" s="1"/>
  <c r="Q3187" i="1" s="1"/>
  <c r="AH3187" i="1" s="1"/>
  <c r="N3188" i="1"/>
  <c r="Q3188" i="1" s="1"/>
  <c r="AH3188" i="1" s="1"/>
  <c r="G3196" i="1"/>
  <c r="M3196" i="1" s="1"/>
  <c r="AG3196" i="1" s="1"/>
  <c r="M3197" i="1"/>
  <c r="AG3197" i="1" s="1"/>
  <c r="G3289" i="1"/>
  <c r="M3290" i="1"/>
  <c r="AG3290" i="1" s="1"/>
  <c r="H3293" i="1"/>
  <c r="N3294" i="1"/>
  <c r="Q3294" i="1" s="1"/>
  <c r="AH3294" i="1" s="1"/>
  <c r="I3299" i="1"/>
  <c r="O3300" i="1"/>
  <c r="AI3300" i="1" s="1"/>
  <c r="G3311" i="1"/>
  <c r="M3312" i="1"/>
  <c r="AG3312" i="1" s="1"/>
  <c r="H3316" i="1"/>
  <c r="N3316" i="1" s="1"/>
  <c r="Q3316" i="1" s="1"/>
  <c r="AH3316" i="1" s="1"/>
  <c r="N3317" i="1"/>
  <c r="Q3317" i="1" s="1"/>
  <c r="AH3317" i="1" s="1"/>
  <c r="H3327" i="1"/>
  <c r="N3328" i="1"/>
  <c r="Q3328" i="1" s="1"/>
  <c r="AH3328" i="1" s="1"/>
  <c r="I3335" i="1"/>
  <c r="O3336" i="1"/>
  <c r="AI3336" i="1" s="1"/>
  <c r="I3378" i="1"/>
  <c r="O3379" i="1"/>
  <c r="AI3379" i="1" s="1"/>
  <c r="G3388" i="1"/>
  <c r="M3388" i="1" s="1"/>
  <c r="AG3388" i="1" s="1"/>
  <c r="M3389" i="1"/>
  <c r="AG3389" i="1" s="1"/>
  <c r="H3391" i="1"/>
  <c r="N3391" i="1" s="1"/>
  <c r="Q3391" i="1" s="1"/>
  <c r="AH3391" i="1" s="1"/>
  <c r="N3392" i="1"/>
  <c r="Q3392" i="1" s="1"/>
  <c r="AH3392" i="1" s="1"/>
  <c r="I3404" i="1"/>
  <c r="O3405" i="1"/>
  <c r="AI3405" i="1" s="1"/>
  <c r="G3415" i="1"/>
  <c r="M3416" i="1"/>
  <c r="AG3416" i="1" s="1"/>
  <c r="H3426" i="1"/>
  <c r="N3426" i="1" s="1"/>
  <c r="Q3426" i="1" s="1"/>
  <c r="AH3426" i="1" s="1"/>
  <c r="N3427" i="1"/>
  <c r="Q3427" i="1" s="1"/>
  <c r="AH3427" i="1" s="1"/>
  <c r="H3447" i="1"/>
  <c r="N3448" i="1"/>
  <c r="Q3448" i="1" s="1"/>
  <c r="AH3448" i="1" s="1"/>
  <c r="I3451" i="1"/>
  <c r="O3451" i="1" s="1"/>
  <c r="AI3451" i="1" s="1"/>
  <c r="O3452" i="1"/>
  <c r="AI3452" i="1" s="1"/>
  <c r="I3476" i="1"/>
  <c r="O3477" i="1"/>
  <c r="AI3477" i="1" s="1"/>
  <c r="G3486" i="1"/>
  <c r="M3486" i="1" s="1"/>
  <c r="AG3486" i="1" s="1"/>
  <c r="M3487" i="1"/>
  <c r="AG3487" i="1" s="1"/>
  <c r="H3489" i="1"/>
  <c r="N3489" i="1" s="1"/>
  <c r="Q3489" i="1" s="1"/>
  <c r="AH3489" i="1" s="1"/>
  <c r="N3490" i="1"/>
  <c r="Q3490" i="1" s="1"/>
  <c r="AH3490" i="1" s="1"/>
  <c r="I3492" i="1"/>
  <c r="O3492" i="1" s="1"/>
  <c r="AI3492" i="1" s="1"/>
  <c r="O3493" i="1"/>
  <c r="AI3493" i="1" s="1"/>
  <c r="H3505" i="1"/>
  <c r="N3506" i="1"/>
  <c r="Q3506" i="1" s="1"/>
  <c r="AH3506" i="1" s="1"/>
  <c r="I3511" i="1"/>
  <c r="O3512" i="1"/>
  <c r="AI3512" i="1" s="1"/>
  <c r="I3542" i="1"/>
  <c r="O3542" i="1" s="1"/>
  <c r="AI3542" i="1" s="1"/>
  <c r="O3543" i="1"/>
  <c r="AI3543" i="1" s="1"/>
  <c r="G3562" i="1"/>
  <c r="M3563" i="1"/>
  <c r="AG3563" i="1" s="1"/>
  <c r="G3573" i="1"/>
  <c r="M3573" i="1" s="1"/>
  <c r="AG3573" i="1" s="1"/>
  <c r="M3574" i="1"/>
  <c r="AG3574" i="1" s="1"/>
  <c r="H3580" i="1"/>
  <c r="N3580" i="1" s="1"/>
  <c r="Q3580" i="1" s="1"/>
  <c r="AH3580" i="1" s="1"/>
  <c r="N3581" i="1"/>
  <c r="Q3581" i="1" s="1"/>
  <c r="AH3581" i="1" s="1"/>
  <c r="I3583" i="1"/>
  <c r="O3583" i="1" s="1"/>
  <c r="AI3583" i="1" s="1"/>
  <c r="O3584" i="1"/>
  <c r="AI3584" i="1" s="1"/>
  <c r="G3605" i="1"/>
  <c r="M3606" i="1"/>
  <c r="AG3606" i="1" s="1"/>
  <c r="H3612" i="1"/>
  <c r="N3613" i="1"/>
  <c r="Q3613" i="1" s="1"/>
  <c r="AH3613" i="1" s="1"/>
  <c r="I3627" i="1"/>
  <c r="O3628" i="1"/>
  <c r="AI3628" i="1" s="1"/>
  <c r="G3636" i="1"/>
  <c r="M3636" i="1" s="1"/>
  <c r="AG3636" i="1" s="1"/>
  <c r="M3637" i="1"/>
  <c r="AG3637" i="1" s="1"/>
  <c r="I3661" i="1"/>
  <c r="O3662" i="1"/>
  <c r="AI3662" i="1" s="1"/>
  <c r="G3677" i="1"/>
  <c r="M3677" i="1" s="1"/>
  <c r="AG3677" i="1" s="1"/>
  <c r="M3678" i="1"/>
  <c r="AG3678" i="1" s="1"/>
  <c r="H3681" i="1"/>
  <c r="N3681" i="1" s="1"/>
  <c r="Q3681" i="1" s="1"/>
  <c r="AH3681" i="1" s="1"/>
  <c r="N3682" i="1"/>
  <c r="Q3682" i="1" s="1"/>
  <c r="AH3682" i="1" s="1"/>
  <c r="I3706" i="1"/>
  <c r="O3706" i="1" s="1"/>
  <c r="AI3706" i="1" s="1"/>
  <c r="O3709" i="1"/>
  <c r="AI3709" i="1" s="1"/>
  <c r="G3715" i="1"/>
  <c r="M3716" i="1"/>
  <c r="AG3716" i="1" s="1"/>
  <c r="H3741" i="1"/>
  <c r="N3741" i="1" s="1"/>
  <c r="Q3741" i="1" s="1"/>
  <c r="AH3741" i="1" s="1"/>
  <c r="N3742" i="1"/>
  <c r="Q3742" i="1" s="1"/>
  <c r="AH3742" i="1" s="1"/>
  <c r="I3744" i="1"/>
  <c r="O3744" i="1" s="1"/>
  <c r="AI3744" i="1" s="1"/>
  <c r="O3745" i="1"/>
  <c r="AI3745" i="1" s="1"/>
  <c r="H3763" i="1"/>
  <c r="N3763" i="1" s="1"/>
  <c r="Q3763" i="1" s="1"/>
  <c r="AH3763" i="1" s="1"/>
  <c r="N3764" i="1"/>
  <c r="Q3764" i="1" s="1"/>
  <c r="AH3764" i="1" s="1"/>
  <c r="G3776" i="1"/>
  <c r="M3777" i="1"/>
  <c r="AG3777" i="1" s="1"/>
  <c r="H3780" i="1"/>
  <c r="N3780" i="1" s="1"/>
  <c r="Q3780" i="1" s="1"/>
  <c r="AH3780" i="1" s="1"/>
  <c r="N3781" i="1"/>
  <c r="Q3781" i="1" s="1"/>
  <c r="AH3781" i="1" s="1"/>
  <c r="H3795" i="1"/>
  <c r="N3796" i="1"/>
  <c r="Q3796" i="1" s="1"/>
  <c r="AH3796" i="1" s="1"/>
  <c r="I3799" i="1"/>
  <c r="O3799" i="1" s="1"/>
  <c r="AI3799" i="1" s="1"/>
  <c r="O3800" i="1"/>
  <c r="AI3800" i="1" s="1"/>
  <c r="I3814" i="1"/>
  <c r="O3815" i="1"/>
  <c r="AI3815" i="1" s="1"/>
  <c r="I3829" i="1"/>
  <c r="O3829" i="1" s="1"/>
  <c r="AI3829" i="1" s="1"/>
  <c r="O3830" i="1"/>
  <c r="AI3830" i="1" s="1"/>
  <c r="H3842" i="1"/>
  <c r="N3842" i="1" s="1"/>
  <c r="Q3842" i="1" s="1"/>
  <c r="AH3842" i="1" s="1"/>
  <c r="N3843" i="1"/>
  <c r="Q3843" i="1" s="1"/>
  <c r="AH3843" i="1" s="1"/>
  <c r="I3845" i="1"/>
  <c r="O3845" i="1" s="1"/>
  <c r="AI3845" i="1" s="1"/>
  <c r="O3846" i="1"/>
  <c r="AI3846" i="1" s="1"/>
  <c r="G3859" i="1"/>
  <c r="M3860" i="1"/>
  <c r="AG3860" i="1" s="1"/>
  <c r="H3864" i="1"/>
  <c r="N3864" i="1" s="1"/>
  <c r="Q3864" i="1" s="1"/>
  <c r="AH3864" i="1" s="1"/>
  <c r="N3865" i="1"/>
  <c r="Q3865" i="1" s="1"/>
  <c r="AH3865" i="1" s="1"/>
  <c r="H3879" i="1"/>
  <c r="N3879" i="1" s="1"/>
  <c r="Q3879" i="1" s="1"/>
  <c r="AH3879" i="1" s="1"/>
  <c r="N3880" i="1"/>
  <c r="Q3880" i="1" s="1"/>
  <c r="AH3880" i="1" s="1"/>
  <c r="I3882" i="1"/>
  <c r="O3882" i="1" s="1"/>
  <c r="AI3882" i="1" s="1"/>
  <c r="O3883" i="1"/>
  <c r="AI3883" i="1" s="1"/>
  <c r="H3893" i="1"/>
  <c r="N3893" i="1" s="1"/>
  <c r="Q3893" i="1" s="1"/>
  <c r="AH3893" i="1" s="1"/>
  <c r="N3894" i="1"/>
  <c r="Q3894" i="1" s="1"/>
  <c r="AH3894" i="1" s="1"/>
  <c r="G3904" i="1"/>
  <c r="M3904" i="1" s="1"/>
  <c r="AG3904" i="1" s="1"/>
  <c r="M3905" i="1"/>
  <c r="AG3905" i="1" s="1"/>
  <c r="H3910" i="1"/>
  <c r="N3911" i="1"/>
  <c r="Q3911" i="1" s="1"/>
  <c r="AH3911" i="1" s="1"/>
  <c r="H3934" i="1"/>
  <c r="N3934" i="1" s="1"/>
  <c r="Q3934" i="1" s="1"/>
  <c r="AH3934" i="1" s="1"/>
  <c r="N3935" i="1"/>
  <c r="Q3935" i="1" s="1"/>
  <c r="AH3935" i="1" s="1"/>
  <c r="I3943" i="1"/>
  <c r="O3943" i="1" s="1"/>
  <c r="AI3943" i="1" s="1"/>
  <c r="O3944" i="1"/>
  <c r="AI3944" i="1" s="1"/>
  <c r="G3969" i="1"/>
  <c r="M3969" i="1" s="1"/>
  <c r="AG3969" i="1" s="1"/>
  <c r="M3970" i="1"/>
  <c r="AG3970" i="1" s="1"/>
  <c r="H3991" i="1"/>
  <c r="N3991" i="1" s="1"/>
  <c r="Q3991" i="1" s="1"/>
  <c r="AH3991" i="1" s="1"/>
  <c r="N3992" i="1"/>
  <c r="Q3992" i="1" s="1"/>
  <c r="AH3992" i="1" s="1"/>
  <c r="I3994" i="1"/>
  <c r="O3994" i="1" s="1"/>
  <c r="AI3994" i="1" s="1"/>
  <c r="O3995" i="1"/>
  <c r="AI3995" i="1" s="1"/>
  <c r="G349" i="1"/>
  <c r="M349" i="1" s="1"/>
  <c r="AG349" i="1" s="1"/>
  <c r="M350" i="1"/>
  <c r="AG350" i="1" s="1"/>
  <c r="I433" i="1"/>
  <c r="O433" i="1" s="1"/>
  <c r="AI433" i="1" s="1"/>
  <c r="O434" i="1"/>
  <c r="AI434" i="1" s="1"/>
  <c r="H522" i="1"/>
  <c r="N522" i="1" s="1"/>
  <c r="Q522" i="1" s="1"/>
  <c r="AH522" i="1" s="1"/>
  <c r="N523" i="1"/>
  <c r="Q523" i="1" s="1"/>
  <c r="AH523" i="1" s="1"/>
  <c r="I594" i="1"/>
  <c r="O594" i="1" s="1"/>
  <c r="AI594" i="1" s="1"/>
  <c r="O595" i="1"/>
  <c r="AI595" i="1" s="1"/>
  <c r="I691" i="1"/>
  <c r="O691" i="1" s="1"/>
  <c r="AI691" i="1" s="1"/>
  <c r="O692" i="1"/>
  <c r="AI692" i="1" s="1"/>
  <c r="H1034" i="1"/>
  <c r="N1034" i="1" s="1"/>
  <c r="Q1034" i="1" s="1"/>
  <c r="AH1034" i="1" s="1"/>
  <c r="N1035" i="1"/>
  <c r="Q1035" i="1" s="1"/>
  <c r="AH1035" i="1" s="1"/>
  <c r="G1193" i="1"/>
  <c r="M1194" i="1"/>
  <c r="AG1194" i="1" s="1"/>
  <c r="G1226" i="1"/>
  <c r="M1227" i="1"/>
  <c r="AG1227" i="1" s="1"/>
  <c r="I1252" i="1"/>
  <c r="O1252" i="1" s="1"/>
  <c r="AI1252" i="1" s="1"/>
  <c r="O1253" i="1"/>
  <c r="AI1253" i="1" s="1"/>
  <c r="G1261" i="1"/>
  <c r="M1262" i="1"/>
  <c r="AG1262" i="1" s="1"/>
  <c r="G1280" i="1"/>
  <c r="M1281" i="1"/>
  <c r="AG1281" i="1" s="1"/>
  <c r="H1284" i="1"/>
  <c r="N1285" i="1"/>
  <c r="Q1285" i="1" s="1"/>
  <c r="AH1285" i="1" s="1"/>
  <c r="I1296" i="1"/>
  <c r="O1297" i="1"/>
  <c r="AI1297" i="1" s="1"/>
  <c r="G1314" i="1"/>
  <c r="M1315" i="1"/>
  <c r="AG1315" i="1" s="1"/>
  <c r="H1325" i="1"/>
  <c r="N1326" i="1"/>
  <c r="Q1326" i="1" s="1"/>
  <c r="AH1326" i="1" s="1"/>
  <c r="G1341" i="1"/>
  <c r="M1341" i="1" s="1"/>
  <c r="AG1341" i="1" s="1"/>
  <c r="M1342" i="1"/>
  <c r="AG1342" i="1" s="1"/>
  <c r="G1356" i="1"/>
  <c r="M1357" i="1"/>
  <c r="AG1357" i="1" s="1"/>
  <c r="H1362" i="1"/>
  <c r="N1362" i="1" s="1"/>
  <c r="Q1362" i="1" s="1"/>
  <c r="AH1362" i="1" s="1"/>
  <c r="N1363" i="1"/>
  <c r="Q1363" i="1" s="1"/>
  <c r="AH1363" i="1" s="1"/>
  <c r="I1365" i="1"/>
  <c r="O1365" i="1" s="1"/>
  <c r="AI1365" i="1" s="1"/>
  <c r="O1366" i="1"/>
  <c r="AI1366" i="1" s="1"/>
  <c r="I1378" i="1"/>
  <c r="O1378" i="1" s="1"/>
  <c r="AI1378" i="1" s="1"/>
  <c r="O1379" i="1"/>
  <c r="AI1379" i="1" s="1"/>
  <c r="I1410" i="1"/>
  <c r="O1411" i="1"/>
  <c r="AI1411" i="1" s="1"/>
  <c r="G1433" i="1"/>
  <c r="M1434" i="1"/>
  <c r="AG1434" i="1" s="1"/>
  <c r="H1438" i="1"/>
  <c r="N1439" i="1"/>
  <c r="Q1439" i="1" s="1"/>
  <c r="AH1439" i="1" s="1"/>
  <c r="I1459" i="1"/>
  <c r="O1460" i="1"/>
  <c r="AI1460" i="1" s="1"/>
  <c r="H1469" i="1"/>
  <c r="N1469" i="1" s="1"/>
  <c r="Q1469" i="1" s="1"/>
  <c r="AH1469" i="1" s="1"/>
  <c r="N1470" i="1"/>
  <c r="Q1470" i="1" s="1"/>
  <c r="AH1470" i="1" s="1"/>
  <c r="I1475" i="1"/>
  <c r="O1476" i="1"/>
  <c r="AI1476" i="1" s="1"/>
  <c r="I1498" i="1"/>
  <c r="O1499" i="1"/>
  <c r="AI1499" i="1" s="1"/>
  <c r="G1527" i="1"/>
  <c r="M1528" i="1"/>
  <c r="AG1528" i="1" s="1"/>
  <c r="H1532" i="1"/>
  <c r="N1533" i="1"/>
  <c r="Q1533" i="1" s="1"/>
  <c r="AH1533" i="1" s="1"/>
  <c r="I1543" i="1"/>
  <c r="O1544" i="1"/>
  <c r="AI1544" i="1" s="1"/>
  <c r="H1563" i="1"/>
  <c r="N1563" i="1" s="1"/>
  <c r="Q1563" i="1" s="1"/>
  <c r="AH1563" i="1" s="1"/>
  <c r="N1564" i="1"/>
  <c r="Q1564" i="1" s="1"/>
  <c r="AH1564" i="1" s="1"/>
  <c r="G1574" i="1"/>
  <c r="M1575" i="1"/>
  <c r="AG1575" i="1" s="1"/>
  <c r="H1578" i="1"/>
  <c r="N1579" i="1"/>
  <c r="Q1579" i="1" s="1"/>
  <c r="AH1579" i="1" s="1"/>
  <c r="I1584" i="1"/>
  <c r="O1584" i="1" s="1"/>
  <c r="AI1584" i="1" s="1"/>
  <c r="O1585" i="1"/>
  <c r="AI1585" i="1" s="1"/>
  <c r="G1590" i="1"/>
  <c r="M1590" i="1" s="1"/>
  <c r="AG1590" i="1" s="1"/>
  <c r="M1591" i="1"/>
  <c r="AG1591" i="1" s="1"/>
  <c r="G1607" i="1"/>
  <c r="M1608" i="1"/>
  <c r="AG1608" i="1" s="1"/>
  <c r="H1614" i="1"/>
  <c r="N1615" i="1"/>
  <c r="Q1615" i="1" s="1"/>
  <c r="AH1615" i="1" s="1"/>
  <c r="G1638" i="1"/>
  <c r="M1639" i="1"/>
  <c r="AG1639" i="1" s="1"/>
  <c r="H1644" i="1"/>
  <c r="N1645" i="1"/>
  <c r="Q1645" i="1" s="1"/>
  <c r="AH1645" i="1" s="1"/>
  <c r="I1657" i="1"/>
  <c r="O1658" i="1"/>
  <c r="AI1658" i="1" s="1"/>
  <c r="G1667" i="1"/>
  <c r="M1668" i="1"/>
  <c r="AG1668" i="1" s="1"/>
  <c r="H1687" i="1"/>
  <c r="N1687" i="1" s="1"/>
  <c r="Q1687" i="1" s="1"/>
  <c r="AH1687" i="1" s="1"/>
  <c r="N1688" i="1"/>
  <c r="Q1688" i="1" s="1"/>
  <c r="AH1688" i="1" s="1"/>
  <c r="I1690" i="1"/>
  <c r="O1690" i="1" s="1"/>
  <c r="AI1690" i="1" s="1"/>
  <c r="O1691" i="1"/>
  <c r="AI1691" i="1" s="1"/>
  <c r="G1719" i="1"/>
  <c r="M1720" i="1"/>
  <c r="AG1720" i="1" s="1"/>
  <c r="H1731" i="1"/>
  <c r="N1732" i="1"/>
  <c r="Q1732" i="1" s="1"/>
  <c r="AH1732" i="1" s="1"/>
  <c r="I1744" i="1"/>
  <c r="O1745" i="1"/>
  <c r="AI1745" i="1" s="1"/>
  <c r="G1756" i="1"/>
  <c r="M1757" i="1"/>
  <c r="AG1757" i="1" s="1"/>
  <c r="G1789" i="1"/>
  <c r="M1790" i="1"/>
  <c r="AG1790" i="1" s="1"/>
  <c r="H1795" i="1"/>
  <c r="N1795" i="1" s="1"/>
  <c r="Q1795" i="1" s="1"/>
  <c r="AH1795" i="1" s="1"/>
  <c r="N1796" i="1"/>
  <c r="Q1796" i="1" s="1"/>
  <c r="AH1796" i="1" s="1"/>
  <c r="I1798" i="1"/>
  <c r="O1798" i="1" s="1"/>
  <c r="AI1798" i="1" s="1"/>
  <c r="O1799" i="1"/>
  <c r="AI1799" i="1" s="1"/>
  <c r="I1811" i="1"/>
  <c r="O1811" i="1" s="1"/>
  <c r="AI1811" i="1" s="1"/>
  <c r="O1812" i="1"/>
  <c r="AI1812" i="1" s="1"/>
  <c r="G1825" i="1"/>
  <c r="M1826" i="1"/>
  <c r="AG1826" i="1" s="1"/>
  <c r="H1831" i="1"/>
  <c r="N1832" i="1"/>
  <c r="Q1832" i="1" s="1"/>
  <c r="AH1832" i="1" s="1"/>
  <c r="I1847" i="1"/>
  <c r="O1848" i="1"/>
  <c r="AI1848" i="1" s="1"/>
  <c r="G1866" i="1"/>
  <c r="M1867" i="1"/>
  <c r="AG1867" i="1" s="1"/>
  <c r="H1871" i="1"/>
  <c r="N1872" i="1"/>
  <c r="Q1872" i="1" s="1"/>
  <c r="AH1872" i="1" s="1"/>
  <c r="I1876" i="1"/>
  <c r="O1877" i="1"/>
  <c r="AI1877" i="1" s="1"/>
  <c r="G1902" i="1"/>
  <c r="M1902" i="1" s="1"/>
  <c r="AG1902" i="1" s="1"/>
  <c r="M1903" i="1"/>
  <c r="AG1903" i="1" s="1"/>
  <c r="H1905" i="1"/>
  <c r="N1905" i="1" s="1"/>
  <c r="Q1905" i="1" s="1"/>
  <c r="AH1905" i="1" s="1"/>
  <c r="N1906" i="1"/>
  <c r="Q1906" i="1" s="1"/>
  <c r="AH1906" i="1" s="1"/>
  <c r="I1911" i="1"/>
  <c r="O1912" i="1"/>
  <c r="AI1912" i="1" s="1"/>
  <c r="I1930" i="1"/>
  <c r="O1931" i="1"/>
  <c r="AI1931" i="1" s="1"/>
  <c r="G1946" i="1"/>
  <c r="M1947" i="1"/>
  <c r="AG1947" i="1" s="1"/>
  <c r="H1959" i="1"/>
  <c r="N1960" i="1"/>
  <c r="Q1960" i="1" s="1"/>
  <c r="AH1960" i="1" s="1"/>
  <c r="I1964" i="1"/>
  <c r="O1965" i="1"/>
  <c r="AI1965" i="1" s="1"/>
  <c r="I1987" i="1"/>
  <c r="O1987" i="1" s="1"/>
  <c r="AI1987" i="1" s="1"/>
  <c r="O1988" i="1"/>
  <c r="AI1988" i="1" s="1"/>
  <c r="H1998" i="1"/>
  <c r="N1999" i="1"/>
  <c r="Q1999" i="1" s="1"/>
  <c r="AH1999" i="1" s="1"/>
  <c r="I2002" i="1"/>
  <c r="O2003" i="1"/>
  <c r="AI2003" i="1" s="1"/>
  <c r="G2011" i="1"/>
  <c r="M2011" i="1" s="1"/>
  <c r="AG2011" i="1" s="1"/>
  <c r="M2012" i="1"/>
  <c r="AG2012" i="1" s="1"/>
  <c r="H2014" i="1"/>
  <c r="N2014" i="1" s="1"/>
  <c r="Q2014" i="1" s="1"/>
  <c r="AH2014" i="1" s="1"/>
  <c r="N2015" i="1"/>
  <c r="Q2015" i="1" s="1"/>
  <c r="AH2015" i="1" s="1"/>
  <c r="I2019" i="1"/>
  <c r="O2019" i="1" s="1"/>
  <c r="AI2019" i="1" s="1"/>
  <c r="O2020" i="1"/>
  <c r="AI2020" i="1" s="1"/>
  <c r="G2029" i="1"/>
  <c r="M2030" i="1"/>
  <c r="AG2030" i="1" s="1"/>
  <c r="H2036" i="1"/>
  <c r="N2037" i="1"/>
  <c r="Q2037" i="1" s="1"/>
  <c r="AH2037" i="1" s="1"/>
  <c r="I2042" i="1"/>
  <c r="O2043" i="1"/>
  <c r="AI2043" i="1" s="1"/>
  <c r="G2064" i="1"/>
  <c r="M2065" i="1"/>
  <c r="AG2065" i="1" s="1"/>
  <c r="H2077" i="1"/>
  <c r="N2078" i="1"/>
  <c r="Q2078" i="1" s="1"/>
  <c r="AH2078" i="1" s="1"/>
  <c r="I2082" i="1"/>
  <c r="O2083" i="1"/>
  <c r="AI2083" i="1" s="1"/>
  <c r="G2108" i="1"/>
  <c r="M2109" i="1"/>
  <c r="AG2109" i="1" s="1"/>
  <c r="H2119" i="1"/>
  <c r="N2119" i="1" s="1"/>
  <c r="Q2119" i="1" s="1"/>
  <c r="AH2119" i="1" s="1"/>
  <c r="N2120" i="1"/>
  <c r="Q2120" i="1" s="1"/>
  <c r="AH2120" i="1" s="1"/>
  <c r="I2122" i="1"/>
  <c r="O2122" i="1" s="1"/>
  <c r="AI2122" i="1" s="1"/>
  <c r="O2123" i="1"/>
  <c r="AI2123" i="1" s="1"/>
  <c r="G2163" i="1"/>
  <c r="M2164" i="1"/>
  <c r="AG2164" i="1" s="1"/>
  <c r="H2176" i="1"/>
  <c r="N2177" i="1"/>
  <c r="Q2177" i="1" s="1"/>
  <c r="AH2177" i="1" s="1"/>
  <c r="I2181" i="1"/>
  <c r="O2182" i="1"/>
  <c r="AI2182" i="1" s="1"/>
  <c r="I2204" i="1"/>
  <c r="O2204" i="1" s="1"/>
  <c r="AI2204" i="1" s="1"/>
  <c r="O2205" i="1"/>
  <c r="AI2205" i="1" s="1"/>
  <c r="H2215" i="1"/>
  <c r="N2216" i="1"/>
  <c r="Q2216" i="1" s="1"/>
  <c r="AH2216" i="1" s="1"/>
  <c r="I2219" i="1"/>
  <c r="O2220" i="1"/>
  <c r="AI2220" i="1" s="1"/>
  <c r="G2228" i="1"/>
  <c r="M2228" i="1" s="1"/>
  <c r="AG2228" i="1" s="1"/>
  <c r="M2229" i="1"/>
  <c r="AG2229" i="1" s="1"/>
  <c r="H2231" i="1"/>
  <c r="N2231" i="1" s="1"/>
  <c r="Q2231" i="1" s="1"/>
  <c r="AH2231" i="1" s="1"/>
  <c r="N2232" i="1"/>
  <c r="Q2232" i="1" s="1"/>
  <c r="AH2232" i="1" s="1"/>
  <c r="G2241" i="1"/>
  <c r="M2241" i="1" s="1"/>
  <c r="AG2241" i="1" s="1"/>
  <c r="M2242" i="1"/>
  <c r="AG2242" i="1" s="1"/>
  <c r="H2248" i="1"/>
  <c r="N2249" i="1"/>
  <c r="Q2249" i="1" s="1"/>
  <c r="AH2249" i="1" s="1"/>
  <c r="I2255" i="1"/>
  <c r="O2256" i="1"/>
  <c r="AI2256" i="1" s="1"/>
  <c r="G2279" i="1"/>
  <c r="M2280" i="1"/>
  <c r="AG2280" i="1" s="1"/>
  <c r="H2285" i="1"/>
  <c r="N2286" i="1"/>
  <c r="Q2286" i="1" s="1"/>
  <c r="AH2286" i="1" s="1"/>
  <c r="I2298" i="1"/>
  <c r="O2299" i="1"/>
  <c r="AI2299" i="1" s="1"/>
  <c r="G2308" i="1"/>
  <c r="M2309" i="1"/>
  <c r="AG2309" i="1" s="1"/>
  <c r="H2330" i="1"/>
  <c r="N2331" i="1"/>
  <c r="Q2331" i="1" s="1"/>
  <c r="AH2331" i="1" s="1"/>
  <c r="I2335" i="1"/>
  <c r="O2335" i="1" s="1"/>
  <c r="AI2335" i="1" s="1"/>
  <c r="O2336" i="1"/>
  <c r="AI2336" i="1" s="1"/>
  <c r="G2344" i="1"/>
  <c r="M2345" i="1"/>
  <c r="AG2345" i="1" s="1"/>
  <c r="G2368" i="1"/>
  <c r="M2369" i="1"/>
  <c r="AG2369" i="1" s="1"/>
  <c r="H2380" i="1"/>
  <c r="N2381" i="1"/>
  <c r="Q2381" i="1" s="1"/>
  <c r="AH2381" i="1" s="1"/>
  <c r="I2393" i="1"/>
  <c r="O2394" i="1"/>
  <c r="AI2394" i="1" s="1"/>
  <c r="G2405" i="1"/>
  <c r="M2406" i="1"/>
  <c r="AG2406" i="1" s="1"/>
  <c r="G2438" i="1"/>
  <c r="M2439" i="1"/>
  <c r="AG2439" i="1" s="1"/>
  <c r="H2444" i="1"/>
  <c r="N2444" i="1" s="1"/>
  <c r="Q2444" i="1" s="1"/>
  <c r="AH2444" i="1" s="1"/>
  <c r="N2445" i="1"/>
  <c r="Q2445" i="1" s="1"/>
  <c r="AH2445" i="1" s="1"/>
  <c r="I2447" i="1"/>
  <c r="O2447" i="1" s="1"/>
  <c r="AI2447" i="1" s="1"/>
  <c r="O2448" i="1"/>
  <c r="AI2448" i="1" s="1"/>
  <c r="G2455" i="1"/>
  <c r="M2455" i="1" s="1"/>
  <c r="AG2455" i="1" s="1"/>
  <c r="M2456" i="1"/>
  <c r="AG2456" i="1" s="1"/>
  <c r="G2487" i="1"/>
  <c r="M2488" i="1"/>
  <c r="AG2488" i="1" s="1"/>
  <c r="H2500" i="1"/>
  <c r="N2501" i="1"/>
  <c r="Q2501" i="1" s="1"/>
  <c r="AH2501" i="1" s="1"/>
  <c r="I2505" i="1"/>
  <c r="O2506" i="1"/>
  <c r="AI2506" i="1" s="1"/>
  <c r="I2529" i="1"/>
  <c r="O2529" i="1" s="1"/>
  <c r="AI2529" i="1" s="1"/>
  <c r="O2530" i="1"/>
  <c r="AI2530" i="1" s="1"/>
  <c r="G2567" i="1"/>
  <c r="M2568" i="1"/>
  <c r="AG2568" i="1" s="1"/>
  <c r="H2574" i="1"/>
  <c r="N2575" i="1"/>
  <c r="Q2575" i="1" s="1"/>
  <c r="AH2575" i="1" s="1"/>
  <c r="I2596" i="1"/>
  <c r="O2597" i="1"/>
  <c r="AI2597" i="1" s="1"/>
  <c r="G2628" i="1"/>
  <c r="M2628" i="1" s="1"/>
  <c r="AG2628" i="1" s="1"/>
  <c r="M2629" i="1"/>
  <c r="AG2629" i="1" s="1"/>
  <c r="H2631" i="1"/>
  <c r="N2631" i="1" s="1"/>
  <c r="Q2631" i="1" s="1"/>
  <c r="AH2631" i="1" s="1"/>
  <c r="N2632" i="1"/>
  <c r="Q2632" i="1" s="1"/>
  <c r="AH2632" i="1" s="1"/>
  <c r="I2634" i="1"/>
  <c r="O2634" i="1" s="1"/>
  <c r="AI2634" i="1" s="1"/>
  <c r="O2635" i="1"/>
  <c r="AI2635" i="1" s="1"/>
  <c r="G2643" i="1"/>
  <c r="M2643" i="1" s="1"/>
  <c r="AG2643" i="1" s="1"/>
  <c r="M2644" i="1"/>
  <c r="AG2644" i="1" s="1"/>
  <c r="H2646" i="1"/>
  <c r="N2646" i="1" s="1"/>
  <c r="Q2646" i="1" s="1"/>
  <c r="AH2646" i="1" s="1"/>
  <c r="N2647" i="1"/>
  <c r="Q2647" i="1" s="1"/>
  <c r="AH2647" i="1" s="1"/>
  <c r="I2650" i="1"/>
  <c r="O2651" i="1"/>
  <c r="AI2651" i="1" s="1"/>
  <c r="G2658" i="1"/>
  <c r="M2658" i="1" s="1"/>
  <c r="AG2658" i="1" s="1"/>
  <c r="M2659" i="1"/>
  <c r="AG2659" i="1" s="1"/>
  <c r="H2661" i="1"/>
  <c r="N2661" i="1" s="1"/>
  <c r="Q2661" i="1" s="1"/>
  <c r="AH2661" i="1" s="1"/>
  <c r="N2662" i="1"/>
  <c r="Q2662" i="1" s="1"/>
  <c r="AH2662" i="1" s="1"/>
  <c r="I2669" i="1"/>
  <c r="O2670" i="1"/>
  <c r="AI2670" i="1" s="1"/>
  <c r="G2683" i="1"/>
  <c r="M2684" i="1"/>
  <c r="AG2684" i="1" s="1"/>
  <c r="G2718" i="1"/>
  <c r="M2718" i="1" s="1"/>
  <c r="AG2718" i="1" s="1"/>
  <c r="M2719" i="1"/>
  <c r="AG2719" i="1" s="1"/>
  <c r="G2751" i="1"/>
  <c r="M2751" i="1" s="1"/>
  <c r="AG2751" i="1" s="1"/>
  <c r="M2752" i="1"/>
  <c r="AG2752" i="1" s="1"/>
  <c r="H2754" i="1"/>
  <c r="N2754" i="1" s="1"/>
  <c r="Q2754" i="1" s="1"/>
  <c r="AH2754" i="1" s="1"/>
  <c r="N2755" i="1"/>
  <c r="Q2755" i="1" s="1"/>
  <c r="AH2755" i="1" s="1"/>
  <c r="H2779" i="1"/>
  <c r="N2779" i="1" s="1"/>
  <c r="Q2779" i="1" s="1"/>
  <c r="AH2779" i="1" s="1"/>
  <c r="N2780" i="1"/>
  <c r="Q2780" i="1" s="1"/>
  <c r="AH2780" i="1" s="1"/>
  <c r="I2782" i="1"/>
  <c r="O2782" i="1" s="1"/>
  <c r="AI2782" i="1" s="1"/>
  <c r="O2783" i="1"/>
  <c r="AI2783" i="1" s="1"/>
  <c r="G2791" i="1"/>
  <c r="M2791" i="1" s="1"/>
  <c r="AG2791" i="1" s="1"/>
  <c r="M2792" i="1"/>
  <c r="AG2792" i="1" s="1"/>
  <c r="H2794" i="1"/>
  <c r="N2794" i="1" s="1"/>
  <c r="Q2794" i="1" s="1"/>
  <c r="AH2794" i="1" s="1"/>
  <c r="N2795" i="1"/>
  <c r="Q2795" i="1" s="1"/>
  <c r="AH2795" i="1" s="1"/>
  <c r="I2797" i="1"/>
  <c r="O2797" i="1" s="1"/>
  <c r="AI2797" i="1" s="1"/>
  <c r="O2798" i="1"/>
  <c r="AI2798" i="1" s="1"/>
  <c r="G2819" i="1"/>
  <c r="M2820" i="1"/>
  <c r="AG2820" i="1" s="1"/>
  <c r="H2827" i="1"/>
  <c r="N2828" i="1"/>
  <c r="Q2828" i="1" s="1"/>
  <c r="AH2828" i="1" s="1"/>
  <c r="I2842" i="1"/>
  <c r="O2843" i="1"/>
  <c r="AI2843" i="1" s="1"/>
  <c r="G2870" i="1"/>
  <c r="M2871" i="1"/>
  <c r="AG2871" i="1" s="1"/>
  <c r="H2879" i="1"/>
  <c r="N2879" i="1" s="1"/>
  <c r="Q2879" i="1" s="1"/>
  <c r="AH2879" i="1" s="1"/>
  <c r="N2880" i="1"/>
  <c r="Q2880" i="1" s="1"/>
  <c r="AH2880" i="1" s="1"/>
  <c r="I2888" i="1"/>
  <c r="O2888" i="1" s="1"/>
  <c r="AI2888" i="1" s="1"/>
  <c r="O2889" i="1"/>
  <c r="AI2889" i="1" s="1"/>
  <c r="G2894" i="1"/>
  <c r="M2894" i="1" s="1"/>
  <c r="AG2894" i="1" s="1"/>
  <c r="M2895" i="1"/>
  <c r="AG2895" i="1" s="1"/>
  <c r="H2897" i="1"/>
  <c r="N2897" i="1" s="1"/>
  <c r="Q2897" i="1" s="1"/>
  <c r="AH2897" i="1" s="1"/>
  <c r="N2898" i="1"/>
  <c r="Q2898" i="1" s="1"/>
  <c r="AH2898" i="1" s="1"/>
  <c r="I2904" i="1"/>
  <c r="O2905" i="1"/>
  <c r="AI2905" i="1" s="1"/>
  <c r="G2947" i="1"/>
  <c r="M2947" i="1" s="1"/>
  <c r="AG2947" i="1" s="1"/>
  <c r="M2948" i="1"/>
  <c r="AG2948" i="1" s="1"/>
  <c r="H2953" i="1"/>
  <c r="N2953" i="1" s="1"/>
  <c r="Q2953" i="1" s="1"/>
  <c r="AH2953" i="1" s="1"/>
  <c r="N2954" i="1"/>
  <c r="Q2954" i="1" s="1"/>
  <c r="AH2954" i="1" s="1"/>
  <c r="I2958" i="1"/>
  <c r="O2958" i="1" s="1"/>
  <c r="AI2958" i="1" s="1"/>
  <c r="O2959" i="1"/>
  <c r="AI2959" i="1" s="1"/>
  <c r="G2973" i="1"/>
  <c r="M2973" i="1" s="1"/>
  <c r="AG2973" i="1" s="1"/>
  <c r="M2974" i="1"/>
  <c r="AG2974" i="1" s="1"/>
  <c r="H2976" i="1"/>
  <c r="N2976" i="1" s="1"/>
  <c r="Q2976" i="1" s="1"/>
  <c r="AH2976" i="1" s="1"/>
  <c r="N2977" i="1"/>
  <c r="Q2977" i="1" s="1"/>
  <c r="AH2977" i="1" s="1"/>
  <c r="I2979" i="1"/>
  <c r="O2979" i="1" s="1"/>
  <c r="AI2979" i="1" s="1"/>
  <c r="O2980" i="1"/>
  <c r="AI2980" i="1" s="1"/>
  <c r="G2986" i="1"/>
  <c r="M2986" i="1" s="1"/>
  <c r="AG2986" i="1" s="1"/>
  <c r="M2987" i="1"/>
  <c r="AG2987" i="1" s="1"/>
  <c r="H2989" i="1"/>
  <c r="N2989" i="1" s="1"/>
  <c r="Q2989" i="1" s="1"/>
  <c r="AH2989" i="1" s="1"/>
  <c r="N2990" i="1"/>
  <c r="Q2990" i="1" s="1"/>
  <c r="AH2990" i="1" s="1"/>
  <c r="G3006" i="1"/>
  <c r="M3006" i="1" s="1"/>
  <c r="AG3006" i="1" s="1"/>
  <c r="M3007" i="1"/>
  <c r="AG3007" i="1" s="1"/>
  <c r="G3030" i="1"/>
  <c r="M3030" i="1" s="1"/>
  <c r="AG3030" i="1" s="1"/>
  <c r="M3031" i="1"/>
  <c r="AG3031" i="1" s="1"/>
  <c r="H3036" i="1"/>
  <c r="N3036" i="1" s="1"/>
  <c r="Q3036" i="1" s="1"/>
  <c r="AH3036" i="1" s="1"/>
  <c r="N3037" i="1"/>
  <c r="Q3037" i="1" s="1"/>
  <c r="AH3037" i="1" s="1"/>
  <c r="I3039" i="1"/>
  <c r="O3039" i="1" s="1"/>
  <c r="AI3039" i="1" s="1"/>
  <c r="O3040" i="1"/>
  <c r="AI3040" i="1" s="1"/>
  <c r="I3052" i="1"/>
  <c r="O3053" i="1"/>
  <c r="AI3053" i="1" s="1"/>
  <c r="G3094" i="1"/>
  <c r="M3094" i="1" s="1"/>
  <c r="AG3094" i="1" s="1"/>
  <c r="M3095" i="1"/>
  <c r="AG3095" i="1" s="1"/>
  <c r="H3098" i="1"/>
  <c r="N3098" i="1" s="1"/>
  <c r="Q3098" i="1" s="1"/>
  <c r="AH3098" i="1" s="1"/>
  <c r="N3099" i="1"/>
  <c r="Q3099" i="1" s="1"/>
  <c r="AH3099" i="1" s="1"/>
  <c r="I3101" i="1"/>
  <c r="O3101" i="1" s="1"/>
  <c r="AI3101" i="1" s="1"/>
  <c r="O3102" i="1"/>
  <c r="AI3102" i="1" s="1"/>
  <c r="H3112" i="1"/>
  <c r="N3113" i="1"/>
  <c r="Q3113" i="1" s="1"/>
  <c r="AH3113" i="1" s="1"/>
  <c r="I3124" i="1"/>
  <c r="O3124" i="1" s="1"/>
  <c r="AI3124" i="1" s="1"/>
  <c r="O3125" i="1"/>
  <c r="AI3125" i="1" s="1"/>
  <c r="G3141" i="1"/>
  <c r="M3142" i="1"/>
  <c r="AG3142" i="1" s="1"/>
  <c r="H3146" i="1"/>
  <c r="N3146" i="1" s="1"/>
  <c r="Q3146" i="1" s="1"/>
  <c r="AH3146" i="1" s="1"/>
  <c r="N3147" i="1"/>
  <c r="Q3147" i="1" s="1"/>
  <c r="AH3147" i="1" s="1"/>
  <c r="H3161" i="1"/>
  <c r="H3160" i="1" s="1"/>
  <c r="N3162" i="1"/>
  <c r="Q3162" i="1" s="1"/>
  <c r="AH3162" i="1" s="1"/>
  <c r="I3172" i="1"/>
  <c r="O3173" i="1"/>
  <c r="AI3173" i="1" s="1"/>
  <c r="H3184" i="1"/>
  <c r="N3184" i="1" s="1"/>
  <c r="Q3184" i="1" s="1"/>
  <c r="AH3184" i="1" s="1"/>
  <c r="N3185" i="1"/>
  <c r="Q3185" i="1" s="1"/>
  <c r="AH3185" i="1" s="1"/>
  <c r="I3187" i="1"/>
  <c r="O3187" i="1" s="1"/>
  <c r="AI3187" i="1" s="1"/>
  <c r="O3188" i="1"/>
  <c r="AI3188" i="1" s="1"/>
  <c r="H3196" i="1"/>
  <c r="N3196" i="1" s="1"/>
  <c r="Q3196" i="1" s="1"/>
  <c r="AH3196" i="1" s="1"/>
  <c r="N3197" i="1"/>
  <c r="Q3197" i="1" s="1"/>
  <c r="AH3197" i="1" s="1"/>
  <c r="G3231" i="1"/>
  <c r="M3231" i="1" s="1"/>
  <c r="AG3231" i="1" s="1"/>
  <c r="M3232" i="1"/>
  <c r="AG3232" i="1" s="1"/>
  <c r="G3266" i="1"/>
  <c r="M3267" i="1"/>
  <c r="AG3267" i="1" s="1"/>
  <c r="H3289" i="1"/>
  <c r="N3290" i="1"/>
  <c r="Q3290" i="1" s="1"/>
  <c r="AH3290" i="1" s="1"/>
  <c r="I3293" i="1"/>
  <c r="O3294" i="1"/>
  <c r="AI3294" i="1" s="1"/>
  <c r="G3302" i="1"/>
  <c r="M3302" i="1" s="1"/>
  <c r="AG3302" i="1" s="1"/>
  <c r="M3303" i="1"/>
  <c r="AG3303" i="1" s="1"/>
  <c r="H3311" i="1"/>
  <c r="N3312" i="1"/>
  <c r="Q3312" i="1" s="1"/>
  <c r="AH3312" i="1" s="1"/>
  <c r="I3316" i="1"/>
  <c r="O3316" i="1" s="1"/>
  <c r="AI3316" i="1" s="1"/>
  <c r="O3317" i="1"/>
  <c r="AI3317" i="1" s="1"/>
  <c r="I3327" i="1"/>
  <c r="O3328" i="1"/>
  <c r="AI3328" i="1" s="1"/>
  <c r="G3385" i="1"/>
  <c r="M3385" i="1" s="1"/>
  <c r="AG3385" i="1" s="1"/>
  <c r="M3386" i="1"/>
  <c r="AG3386" i="1" s="1"/>
  <c r="H3388" i="1"/>
  <c r="N3388" i="1" s="1"/>
  <c r="Q3388" i="1" s="1"/>
  <c r="AH3388" i="1" s="1"/>
  <c r="N3389" i="1"/>
  <c r="Q3389" i="1" s="1"/>
  <c r="AH3389" i="1" s="1"/>
  <c r="I3391" i="1"/>
  <c r="O3391" i="1" s="1"/>
  <c r="AI3391" i="1" s="1"/>
  <c r="O3392" i="1"/>
  <c r="AI3392" i="1" s="1"/>
  <c r="G3409" i="1"/>
  <c r="M3410" i="1"/>
  <c r="AG3410" i="1" s="1"/>
  <c r="H3415" i="1"/>
  <c r="N3416" i="1"/>
  <c r="Q3416" i="1" s="1"/>
  <c r="AH3416" i="1" s="1"/>
  <c r="I3426" i="1"/>
  <c r="O3426" i="1" s="1"/>
  <c r="AI3426" i="1" s="1"/>
  <c r="O3427" i="1"/>
  <c r="AI3427" i="1" s="1"/>
  <c r="I3447" i="1"/>
  <c r="O3448" i="1"/>
  <c r="AI3448" i="1" s="1"/>
  <c r="G3481" i="1"/>
  <c r="M3482" i="1"/>
  <c r="AG3482" i="1" s="1"/>
  <c r="H3486" i="1"/>
  <c r="N3486" i="1" s="1"/>
  <c r="Q3486" i="1" s="1"/>
  <c r="AH3486" i="1" s="1"/>
  <c r="N3487" i="1"/>
  <c r="Q3487" i="1" s="1"/>
  <c r="AH3487" i="1" s="1"/>
  <c r="I3489" i="1"/>
  <c r="O3489" i="1" s="1"/>
  <c r="AI3489" i="1" s="1"/>
  <c r="O3490" i="1"/>
  <c r="AI3490" i="1" s="1"/>
  <c r="I3505" i="1"/>
  <c r="O3506" i="1"/>
  <c r="AI3506" i="1" s="1"/>
  <c r="G3546" i="1"/>
  <c r="M3547" i="1"/>
  <c r="AG3547" i="1" s="1"/>
  <c r="H3562" i="1"/>
  <c r="N3563" i="1"/>
  <c r="Q3563" i="1" s="1"/>
  <c r="AH3563" i="1" s="1"/>
  <c r="G3570" i="1"/>
  <c r="M3570" i="1" s="1"/>
  <c r="AG3570" i="1" s="1"/>
  <c r="M3571" i="1"/>
  <c r="AG3571" i="1" s="1"/>
  <c r="H3573" i="1"/>
  <c r="N3573" i="1" s="1"/>
  <c r="Q3573" i="1" s="1"/>
  <c r="AH3573" i="1" s="1"/>
  <c r="N3574" i="1"/>
  <c r="Q3574" i="1" s="1"/>
  <c r="AH3574" i="1" s="1"/>
  <c r="I3580" i="1"/>
  <c r="O3580" i="1" s="1"/>
  <c r="AI3580" i="1" s="1"/>
  <c r="O3581" i="1"/>
  <c r="AI3581" i="1" s="1"/>
  <c r="G3593" i="1"/>
  <c r="M3593" i="1" s="1"/>
  <c r="AG3593" i="1" s="1"/>
  <c r="M3594" i="1"/>
  <c r="AG3594" i="1" s="1"/>
  <c r="H3605" i="1"/>
  <c r="N3606" i="1"/>
  <c r="Q3606" i="1" s="1"/>
  <c r="AH3606" i="1" s="1"/>
  <c r="I3612" i="1"/>
  <c r="O3613" i="1"/>
  <c r="AI3613" i="1" s="1"/>
  <c r="G3632" i="1"/>
  <c r="M3632" i="1" s="1"/>
  <c r="AG3632" i="1" s="1"/>
  <c r="M3633" i="1"/>
  <c r="AG3633" i="1" s="1"/>
  <c r="H3636" i="1"/>
  <c r="N3636" i="1" s="1"/>
  <c r="Q3636" i="1" s="1"/>
  <c r="AH3636" i="1" s="1"/>
  <c r="N3637" i="1"/>
  <c r="Q3637" i="1" s="1"/>
  <c r="AH3637" i="1" s="1"/>
  <c r="G3668" i="1"/>
  <c r="M3669" i="1"/>
  <c r="AG3669" i="1" s="1"/>
  <c r="H3677" i="1"/>
  <c r="N3677" i="1" s="1"/>
  <c r="Q3677" i="1" s="1"/>
  <c r="AH3677" i="1" s="1"/>
  <c r="N3678" i="1"/>
  <c r="Q3678" i="1" s="1"/>
  <c r="AH3678" i="1" s="1"/>
  <c r="I3681" i="1"/>
  <c r="O3681" i="1" s="1"/>
  <c r="AI3681" i="1" s="1"/>
  <c r="O3682" i="1"/>
  <c r="AI3682" i="1" s="1"/>
  <c r="G3711" i="1"/>
  <c r="M3711" i="1" s="1"/>
  <c r="AG3711" i="1" s="1"/>
  <c r="M3712" i="1"/>
  <c r="AG3712" i="1" s="1"/>
  <c r="H3715" i="1"/>
  <c r="N3716" i="1"/>
  <c r="Q3716" i="1" s="1"/>
  <c r="AH3716" i="1" s="1"/>
  <c r="I3741" i="1"/>
  <c r="O3741" i="1" s="1"/>
  <c r="AI3741" i="1" s="1"/>
  <c r="O3742" i="1"/>
  <c r="AI3742" i="1" s="1"/>
  <c r="G3752" i="1"/>
  <c r="M3752" i="1" s="1"/>
  <c r="AG3752" i="1" s="1"/>
  <c r="M3753" i="1"/>
  <c r="AG3753" i="1" s="1"/>
  <c r="I3763" i="1"/>
  <c r="O3763" i="1" s="1"/>
  <c r="AI3763" i="1" s="1"/>
  <c r="O3764" i="1"/>
  <c r="AI3764" i="1" s="1"/>
  <c r="H3776" i="1"/>
  <c r="N3777" i="1"/>
  <c r="Q3777" i="1" s="1"/>
  <c r="AH3777" i="1" s="1"/>
  <c r="I3780" i="1"/>
  <c r="O3780" i="1" s="1"/>
  <c r="AI3780" i="1" s="1"/>
  <c r="O3781" i="1"/>
  <c r="AI3781" i="1" s="1"/>
  <c r="I3795" i="1"/>
  <c r="O3796" i="1"/>
  <c r="AI3796" i="1" s="1"/>
  <c r="G3820" i="1"/>
  <c r="M3820" i="1" s="1"/>
  <c r="AG3820" i="1" s="1"/>
  <c r="M3821" i="1"/>
  <c r="AG3821" i="1" s="1"/>
  <c r="I3842" i="1"/>
  <c r="O3842" i="1" s="1"/>
  <c r="AI3842" i="1" s="1"/>
  <c r="O3843" i="1"/>
  <c r="AI3843" i="1" s="1"/>
  <c r="G3850" i="1"/>
  <c r="M3851" i="1"/>
  <c r="AG3851" i="1" s="1"/>
  <c r="H3859" i="1"/>
  <c r="N3860" i="1"/>
  <c r="Q3860" i="1" s="1"/>
  <c r="AH3860" i="1" s="1"/>
  <c r="I3864" i="1"/>
  <c r="O3864" i="1" s="1"/>
  <c r="AI3864" i="1" s="1"/>
  <c r="O3865" i="1"/>
  <c r="AI3865" i="1" s="1"/>
  <c r="I3879" i="1"/>
  <c r="O3879" i="1" s="1"/>
  <c r="AI3879" i="1" s="1"/>
  <c r="O3880" i="1"/>
  <c r="AI3880" i="1" s="1"/>
  <c r="I3893" i="1"/>
  <c r="O3893" i="1" s="1"/>
  <c r="AI3893" i="1" s="1"/>
  <c r="O3894" i="1"/>
  <c r="AI3894" i="1" s="1"/>
  <c r="H3904" i="1"/>
  <c r="N3904" i="1" s="1"/>
  <c r="Q3904" i="1" s="1"/>
  <c r="AH3904" i="1" s="1"/>
  <c r="N3905" i="1"/>
  <c r="Q3905" i="1" s="1"/>
  <c r="AH3905" i="1" s="1"/>
  <c r="I3910" i="1"/>
  <c r="O3911" i="1"/>
  <c r="AI3911" i="1" s="1"/>
  <c r="I3934" i="1"/>
  <c r="O3934" i="1" s="1"/>
  <c r="AI3934" i="1" s="1"/>
  <c r="O3935" i="1"/>
  <c r="AI3935" i="1" s="1"/>
  <c r="G3951" i="1"/>
  <c r="M3952" i="1"/>
  <c r="AG3952" i="1" s="1"/>
  <c r="H3969" i="1"/>
  <c r="N3969" i="1" s="1"/>
  <c r="Q3969" i="1" s="1"/>
  <c r="AH3969" i="1" s="1"/>
  <c r="N3970" i="1"/>
  <c r="Q3970" i="1" s="1"/>
  <c r="AH3970" i="1" s="1"/>
  <c r="I3991" i="1"/>
  <c r="O3991" i="1" s="1"/>
  <c r="AI3991" i="1" s="1"/>
  <c r="O3992" i="1"/>
  <c r="AI3992" i="1" s="1"/>
  <c r="G102" i="1"/>
  <c r="M102" i="1" s="1"/>
  <c r="AG102" i="1" s="1"/>
  <c r="M103" i="1"/>
  <c r="AG103" i="1" s="1"/>
  <c r="G507" i="1"/>
  <c r="M507" i="1" s="1"/>
  <c r="AG507" i="1" s="1"/>
  <c r="M508" i="1"/>
  <c r="AG508" i="1" s="1"/>
  <c r="I47" i="1"/>
  <c r="O47" i="1" s="1"/>
  <c r="AI47" i="1" s="1"/>
  <c r="O48" i="1"/>
  <c r="AI48" i="1" s="1"/>
  <c r="I62" i="1"/>
  <c r="O62" i="1" s="1"/>
  <c r="AI62" i="1" s="1"/>
  <c r="O63" i="1"/>
  <c r="AI63" i="1" s="1"/>
  <c r="H74" i="1"/>
  <c r="N74" i="1" s="1"/>
  <c r="Q74" i="1" s="1"/>
  <c r="AH74" i="1" s="1"/>
  <c r="N75" i="1"/>
  <c r="Q75" i="1" s="1"/>
  <c r="AH75" i="1" s="1"/>
  <c r="G119" i="1"/>
  <c r="M119" i="1" s="1"/>
  <c r="AG119" i="1" s="1"/>
  <c r="M120" i="1"/>
  <c r="AG120" i="1" s="1"/>
  <c r="G148" i="1"/>
  <c r="M149" i="1"/>
  <c r="AG149" i="1" s="1"/>
  <c r="G175" i="1"/>
  <c r="M175" i="1" s="1"/>
  <c r="AG175" i="1" s="1"/>
  <c r="M176" i="1"/>
  <c r="AG176" i="1" s="1"/>
  <c r="G209" i="1"/>
  <c r="M210" i="1"/>
  <c r="AG210" i="1" s="1"/>
  <c r="G220" i="1"/>
  <c r="M220" i="1" s="1"/>
  <c r="AG220" i="1" s="1"/>
  <c r="M221" i="1"/>
  <c r="AG221" i="1" s="1"/>
  <c r="H316" i="1"/>
  <c r="N316" i="1" s="1"/>
  <c r="Q316" i="1" s="1"/>
  <c r="AH316" i="1" s="1"/>
  <c r="N317" i="1"/>
  <c r="Q317" i="1" s="1"/>
  <c r="AH317" i="1" s="1"/>
  <c r="I370" i="1"/>
  <c r="O370" i="1" s="1"/>
  <c r="AI370" i="1" s="1"/>
  <c r="O371" i="1"/>
  <c r="AI371" i="1" s="1"/>
  <c r="H384" i="1"/>
  <c r="N385" i="1"/>
  <c r="Q385" i="1" s="1"/>
  <c r="AH385" i="1" s="1"/>
  <c r="G398" i="1"/>
  <c r="M399" i="1"/>
  <c r="AG399" i="1" s="1"/>
  <c r="I415" i="1"/>
  <c r="O415" i="1" s="1"/>
  <c r="AI415" i="1" s="1"/>
  <c r="O416" i="1"/>
  <c r="AI416" i="1" s="1"/>
  <c r="H426" i="1"/>
  <c r="N426" i="1" s="1"/>
  <c r="Q426" i="1" s="1"/>
  <c r="AH426" i="1" s="1"/>
  <c r="N427" i="1"/>
  <c r="Q427" i="1" s="1"/>
  <c r="AH427" i="1" s="1"/>
  <c r="H454" i="1"/>
  <c r="N455" i="1"/>
  <c r="Q455" i="1" s="1"/>
  <c r="AH455" i="1" s="1"/>
  <c r="H474" i="1"/>
  <c r="N474" i="1" s="1"/>
  <c r="Q474" i="1" s="1"/>
  <c r="AH474" i="1" s="1"/>
  <c r="N475" i="1"/>
  <c r="Q475" i="1" s="1"/>
  <c r="AH475" i="1" s="1"/>
  <c r="G518" i="1"/>
  <c r="M518" i="1" s="1"/>
  <c r="AG518" i="1" s="1"/>
  <c r="M519" i="1"/>
  <c r="AG519" i="1" s="1"/>
  <c r="H541" i="1"/>
  <c r="N541" i="1" s="1"/>
  <c r="Q541" i="1" s="1"/>
  <c r="AH541" i="1" s="1"/>
  <c r="N544" i="1"/>
  <c r="Q544" i="1" s="1"/>
  <c r="AH544" i="1" s="1"/>
  <c r="H574" i="1"/>
  <c r="N575" i="1"/>
  <c r="Q575" i="1" s="1"/>
  <c r="AH575" i="1" s="1"/>
  <c r="H591" i="1"/>
  <c r="N591" i="1" s="1"/>
  <c r="Q591" i="1" s="1"/>
  <c r="AH591" i="1" s="1"/>
  <c r="N592" i="1"/>
  <c r="Q592" i="1" s="1"/>
  <c r="AH592" i="1" s="1"/>
  <c r="H610" i="1"/>
  <c r="N610" i="1" s="1"/>
  <c r="Q610" i="1" s="1"/>
  <c r="AH610" i="1" s="1"/>
  <c r="N611" i="1"/>
  <c r="Q611" i="1" s="1"/>
  <c r="AH611" i="1" s="1"/>
  <c r="G622" i="1"/>
  <c r="M622" i="1" s="1"/>
  <c r="AG622" i="1" s="1"/>
  <c r="M625" i="1"/>
  <c r="AG625" i="1" s="1"/>
  <c r="I639" i="1"/>
  <c r="O639" i="1" s="1"/>
  <c r="AI639" i="1" s="1"/>
  <c r="O640" i="1"/>
  <c r="AI640" i="1" s="1"/>
  <c r="I676" i="1"/>
  <c r="O677" i="1"/>
  <c r="AI677" i="1" s="1"/>
  <c r="H730" i="1"/>
  <c r="N730" i="1" s="1"/>
  <c r="Q730" i="1" s="1"/>
  <c r="AH730" i="1" s="1"/>
  <c r="N731" i="1"/>
  <c r="Q731" i="1" s="1"/>
  <c r="AH731" i="1" s="1"/>
  <c r="I733" i="1"/>
  <c r="O733" i="1" s="1"/>
  <c r="AI733" i="1" s="1"/>
  <c r="O734" i="1"/>
  <c r="AI734" i="1" s="1"/>
  <c r="H769" i="1"/>
  <c r="N769" i="1" s="1"/>
  <c r="Q769" i="1" s="1"/>
  <c r="AH769" i="1" s="1"/>
  <c r="N770" i="1"/>
  <c r="Q770" i="1" s="1"/>
  <c r="AH770" i="1" s="1"/>
  <c r="H820" i="1"/>
  <c r="N820" i="1" s="1"/>
  <c r="Q820" i="1" s="1"/>
  <c r="AH820" i="1" s="1"/>
  <c r="N821" i="1"/>
  <c r="Q821" i="1" s="1"/>
  <c r="AH821" i="1" s="1"/>
  <c r="H895" i="1"/>
  <c r="N895" i="1" s="1"/>
  <c r="Q895" i="1" s="1"/>
  <c r="AH895" i="1" s="1"/>
  <c r="N896" i="1"/>
  <c r="Q896" i="1" s="1"/>
  <c r="AH896" i="1" s="1"/>
  <c r="G908" i="1"/>
  <c r="M909" i="1"/>
  <c r="AG909" i="1" s="1"/>
  <c r="H912" i="1"/>
  <c r="N913" i="1"/>
  <c r="Q913" i="1" s="1"/>
  <c r="AH913" i="1" s="1"/>
  <c r="G924" i="1"/>
  <c r="M924" i="1" s="1"/>
  <c r="AG924" i="1" s="1"/>
  <c r="M925" i="1"/>
  <c r="AG925" i="1" s="1"/>
  <c r="G941" i="1"/>
  <c r="M942" i="1"/>
  <c r="AG942" i="1" s="1"/>
  <c r="H948" i="1"/>
  <c r="N949" i="1"/>
  <c r="Q949" i="1" s="1"/>
  <c r="AH949" i="1" s="1"/>
  <c r="G976" i="1"/>
  <c r="M977" i="1"/>
  <c r="AG977" i="1" s="1"/>
  <c r="H993" i="1"/>
  <c r="N994" i="1"/>
  <c r="Q994" i="1" s="1"/>
  <c r="AH994" i="1" s="1"/>
  <c r="I1020" i="1"/>
  <c r="O1021" i="1"/>
  <c r="AI1021" i="1" s="1"/>
  <c r="G1031" i="1"/>
  <c r="M1031" i="1" s="1"/>
  <c r="AG1031" i="1" s="1"/>
  <c r="M1032" i="1"/>
  <c r="AG1032" i="1" s="1"/>
  <c r="I1040" i="1"/>
  <c r="O1041" i="1"/>
  <c r="AI1041" i="1" s="1"/>
  <c r="I1059" i="1"/>
  <c r="O1060" i="1"/>
  <c r="AI1060" i="1" s="1"/>
  <c r="G1084" i="1"/>
  <c r="M1085" i="1"/>
  <c r="AG1085" i="1" s="1"/>
  <c r="H1089" i="1"/>
  <c r="N1090" i="1"/>
  <c r="Q1090" i="1" s="1"/>
  <c r="AH1090" i="1" s="1"/>
  <c r="I1096" i="1"/>
  <c r="O1097" i="1"/>
  <c r="AI1097" i="1" s="1"/>
  <c r="H1112" i="1"/>
  <c r="N1112" i="1" s="1"/>
  <c r="Q1112" i="1" s="1"/>
  <c r="AH1112" i="1" s="1"/>
  <c r="N1113" i="1"/>
  <c r="Q1113" i="1" s="1"/>
  <c r="AH1113" i="1" s="1"/>
  <c r="H1125" i="1"/>
  <c r="N1126" i="1"/>
  <c r="Q1126" i="1" s="1"/>
  <c r="AH1126" i="1" s="1"/>
  <c r="I1129" i="1"/>
  <c r="O1130" i="1"/>
  <c r="AI1130" i="1" s="1"/>
  <c r="G1138" i="1"/>
  <c r="M1138" i="1" s="1"/>
  <c r="AG1138" i="1" s="1"/>
  <c r="M1139" i="1"/>
  <c r="AG1139" i="1" s="1"/>
  <c r="H1141" i="1"/>
  <c r="N1141" i="1" s="1"/>
  <c r="Q1141" i="1" s="1"/>
  <c r="AH1141" i="1" s="1"/>
  <c r="N1142" i="1"/>
  <c r="Q1142" i="1" s="1"/>
  <c r="AH1142" i="1" s="1"/>
  <c r="G1151" i="1"/>
  <c r="M1151" i="1" s="1"/>
  <c r="AG1151" i="1" s="1"/>
  <c r="M1152" i="1"/>
  <c r="AG1152" i="1" s="1"/>
  <c r="H1162" i="1"/>
  <c r="N1163" i="1"/>
  <c r="Q1163" i="1" s="1"/>
  <c r="AH1163" i="1" s="1"/>
  <c r="I1169" i="1"/>
  <c r="O1170" i="1"/>
  <c r="AI1170" i="1" s="1"/>
  <c r="H1199" i="1"/>
  <c r="N1200" i="1"/>
  <c r="Q1200" i="1" s="1"/>
  <c r="AH1200" i="1" s="1"/>
  <c r="I1216" i="1"/>
  <c r="O1217" i="1"/>
  <c r="AI1217" i="1" s="1"/>
  <c r="H1247" i="1"/>
  <c r="N1248" i="1"/>
  <c r="Q1248" i="1" s="1"/>
  <c r="AH1248" i="1" s="1"/>
  <c r="H119" i="1"/>
  <c r="N119" i="1" s="1"/>
  <c r="Q119" i="1" s="1"/>
  <c r="AH119" i="1" s="1"/>
  <c r="N120" i="1"/>
  <c r="Q120" i="1" s="1"/>
  <c r="AH120" i="1" s="1"/>
  <c r="H175" i="1"/>
  <c r="N175" i="1" s="1"/>
  <c r="Q175" i="1" s="1"/>
  <c r="AH175" i="1" s="1"/>
  <c r="N176" i="1"/>
  <c r="Q176" i="1" s="1"/>
  <c r="AH176" i="1" s="1"/>
  <c r="H244" i="1"/>
  <c r="N245" i="1"/>
  <c r="Q245" i="1" s="1"/>
  <c r="AH245" i="1" s="1"/>
  <c r="G308" i="1"/>
  <c r="M309" i="1"/>
  <c r="AG309" i="1" s="1"/>
  <c r="H336" i="1"/>
  <c r="N336" i="1" s="1"/>
  <c r="Q336" i="1" s="1"/>
  <c r="AH336" i="1" s="1"/>
  <c r="N337" i="1"/>
  <c r="Q337" i="1" s="1"/>
  <c r="AH337" i="1" s="1"/>
  <c r="H349" i="1"/>
  <c r="N349" i="1" s="1"/>
  <c r="Q349" i="1" s="1"/>
  <c r="AH349" i="1" s="1"/>
  <c r="N350" i="1"/>
  <c r="Q350" i="1" s="1"/>
  <c r="AH350" i="1" s="1"/>
  <c r="H378" i="1"/>
  <c r="N378" i="1" s="1"/>
  <c r="Q378" i="1" s="1"/>
  <c r="AH378" i="1" s="1"/>
  <c r="N379" i="1"/>
  <c r="Q379" i="1" s="1"/>
  <c r="AH379" i="1" s="1"/>
  <c r="H398" i="1"/>
  <c r="N399" i="1"/>
  <c r="Q399" i="1" s="1"/>
  <c r="AH399" i="1" s="1"/>
  <c r="G442" i="1"/>
  <c r="M442" i="1" s="1"/>
  <c r="AG442" i="1" s="1"/>
  <c r="M443" i="1"/>
  <c r="AG443" i="1" s="1"/>
  <c r="I474" i="1"/>
  <c r="O474" i="1" s="1"/>
  <c r="AI474" i="1" s="1"/>
  <c r="O475" i="1"/>
  <c r="AI475" i="1" s="1"/>
  <c r="H518" i="1"/>
  <c r="N518" i="1" s="1"/>
  <c r="Q518" i="1" s="1"/>
  <c r="AH518" i="1" s="1"/>
  <c r="N519" i="1"/>
  <c r="Q519" i="1" s="1"/>
  <c r="AH519" i="1" s="1"/>
  <c r="H562" i="1"/>
  <c r="N562" i="1" s="1"/>
  <c r="Q562" i="1" s="1"/>
  <c r="AH562" i="1" s="1"/>
  <c r="N563" i="1"/>
  <c r="Q563" i="1" s="1"/>
  <c r="AH563" i="1" s="1"/>
  <c r="H603" i="1"/>
  <c r="N603" i="1" s="1"/>
  <c r="Q603" i="1" s="1"/>
  <c r="AH603" i="1" s="1"/>
  <c r="N604" i="1"/>
  <c r="Q604" i="1" s="1"/>
  <c r="AH604" i="1" s="1"/>
  <c r="G642" i="1"/>
  <c r="M642" i="1" s="1"/>
  <c r="AG642" i="1" s="1"/>
  <c r="M643" i="1"/>
  <c r="AG643" i="1" s="1"/>
  <c r="H766" i="1"/>
  <c r="N766" i="1" s="1"/>
  <c r="Q766" i="1" s="1"/>
  <c r="AH766" i="1" s="1"/>
  <c r="N767" i="1"/>
  <c r="Q767" i="1" s="1"/>
  <c r="AH767" i="1" s="1"/>
  <c r="H781" i="1"/>
  <c r="N781" i="1" s="1"/>
  <c r="Q781" i="1" s="1"/>
  <c r="AH781" i="1" s="1"/>
  <c r="N782" i="1"/>
  <c r="Q782" i="1" s="1"/>
  <c r="AH782" i="1" s="1"/>
  <c r="H796" i="1"/>
  <c r="N796" i="1" s="1"/>
  <c r="Q796" i="1" s="1"/>
  <c r="AH796" i="1" s="1"/>
  <c r="N797" i="1"/>
  <c r="Q797" i="1" s="1"/>
  <c r="AH797" i="1" s="1"/>
  <c r="H812" i="1"/>
  <c r="N812" i="1" s="1"/>
  <c r="Q812" i="1" s="1"/>
  <c r="AH812" i="1" s="1"/>
  <c r="N815" i="1"/>
  <c r="Q815" i="1" s="1"/>
  <c r="AH815" i="1" s="1"/>
  <c r="I820" i="1"/>
  <c r="O820" i="1" s="1"/>
  <c r="AI820" i="1" s="1"/>
  <c r="O821" i="1"/>
  <c r="AI821" i="1" s="1"/>
  <c r="I895" i="1"/>
  <c r="O895" i="1" s="1"/>
  <c r="AI895" i="1" s="1"/>
  <c r="O896" i="1"/>
  <c r="AI896" i="1" s="1"/>
  <c r="H908" i="1"/>
  <c r="N909" i="1"/>
  <c r="Q909" i="1" s="1"/>
  <c r="AH909" i="1" s="1"/>
  <c r="I912" i="1"/>
  <c r="O913" i="1"/>
  <c r="AI913" i="1" s="1"/>
  <c r="G921" i="1"/>
  <c r="M921" i="1" s="1"/>
  <c r="AG921" i="1" s="1"/>
  <c r="M922" i="1"/>
  <c r="AG922" i="1" s="1"/>
  <c r="H924" i="1"/>
  <c r="N924" i="1" s="1"/>
  <c r="Q924" i="1" s="1"/>
  <c r="AH924" i="1" s="1"/>
  <c r="N925" i="1"/>
  <c r="Q925" i="1" s="1"/>
  <c r="AH925" i="1" s="1"/>
  <c r="G934" i="1"/>
  <c r="M934" i="1" s="1"/>
  <c r="AG934" i="1" s="1"/>
  <c r="M935" i="1"/>
  <c r="AG935" i="1" s="1"/>
  <c r="H941" i="1"/>
  <c r="N942" i="1"/>
  <c r="Q942" i="1" s="1"/>
  <c r="AH942" i="1" s="1"/>
  <c r="I948" i="1"/>
  <c r="O949" i="1"/>
  <c r="AI949" i="1" s="1"/>
  <c r="G970" i="1"/>
  <c r="M971" i="1"/>
  <c r="AG971" i="1" s="1"/>
  <c r="H976" i="1"/>
  <c r="N977" i="1"/>
  <c r="Q977" i="1" s="1"/>
  <c r="AH977" i="1" s="1"/>
  <c r="I993" i="1"/>
  <c r="O994" i="1"/>
  <c r="AI994" i="1" s="1"/>
  <c r="G1026" i="1"/>
  <c r="M1027" i="1"/>
  <c r="AG1027" i="1" s="1"/>
  <c r="H1031" i="1"/>
  <c r="N1031" i="1" s="1"/>
  <c r="Q1031" i="1" s="1"/>
  <c r="AH1031" i="1" s="1"/>
  <c r="N1032" i="1"/>
  <c r="Q1032" i="1" s="1"/>
  <c r="AH1032" i="1" s="1"/>
  <c r="I1034" i="1"/>
  <c r="O1034" i="1" s="1"/>
  <c r="AI1034" i="1" s="1"/>
  <c r="O1035" i="1"/>
  <c r="AI1035" i="1" s="1"/>
  <c r="G1071" i="1"/>
  <c r="M1072" i="1"/>
  <c r="AG1072" i="1" s="1"/>
  <c r="H1084" i="1"/>
  <c r="N1085" i="1"/>
  <c r="Q1085" i="1" s="1"/>
  <c r="AH1085" i="1" s="1"/>
  <c r="I1089" i="1"/>
  <c r="O1090" i="1"/>
  <c r="AI1090" i="1" s="1"/>
  <c r="I1112" i="1"/>
  <c r="O1112" i="1" s="1"/>
  <c r="AI1112" i="1" s="1"/>
  <c r="O1113" i="1"/>
  <c r="AI1113" i="1" s="1"/>
  <c r="I1125" i="1"/>
  <c r="O1126" i="1"/>
  <c r="AI1126" i="1" s="1"/>
  <c r="G1135" i="1"/>
  <c r="M1135" i="1" s="1"/>
  <c r="AG1135" i="1" s="1"/>
  <c r="M1136" i="1"/>
  <c r="AG1136" i="1" s="1"/>
  <c r="H1138" i="1"/>
  <c r="N1138" i="1" s="1"/>
  <c r="Q1138" i="1" s="1"/>
  <c r="AH1138" i="1" s="1"/>
  <c r="N1139" i="1"/>
  <c r="Q1139" i="1" s="1"/>
  <c r="AH1139" i="1" s="1"/>
  <c r="I1141" i="1"/>
  <c r="O1141" i="1" s="1"/>
  <c r="AI1141" i="1" s="1"/>
  <c r="O1142" i="1"/>
  <c r="AI1142" i="1" s="1"/>
  <c r="H1151" i="1"/>
  <c r="N1151" i="1" s="1"/>
  <c r="Q1151" i="1" s="1"/>
  <c r="AH1151" i="1" s="1"/>
  <c r="N1152" i="1"/>
  <c r="Q1152" i="1" s="1"/>
  <c r="AH1152" i="1" s="1"/>
  <c r="I1162" i="1"/>
  <c r="O1163" i="1"/>
  <c r="AI1163" i="1" s="1"/>
  <c r="H1193" i="1"/>
  <c r="N1194" i="1"/>
  <c r="Q1194" i="1" s="1"/>
  <c r="AH1194" i="1" s="1"/>
  <c r="I1199" i="1"/>
  <c r="O1200" i="1"/>
  <c r="AI1200" i="1" s="1"/>
  <c r="G1221" i="1"/>
  <c r="M1222" i="1"/>
  <c r="AG1222" i="1" s="1"/>
  <c r="H1226" i="1"/>
  <c r="N1227" i="1"/>
  <c r="Q1227" i="1" s="1"/>
  <c r="AH1227" i="1" s="1"/>
  <c r="I1247" i="1"/>
  <c r="O1248" i="1"/>
  <c r="AI1248" i="1" s="1"/>
  <c r="G1255" i="1"/>
  <c r="M1255" i="1" s="1"/>
  <c r="AG1255" i="1" s="1"/>
  <c r="M1256" i="1"/>
  <c r="AG1256" i="1" s="1"/>
  <c r="H1261" i="1"/>
  <c r="N1262" i="1"/>
  <c r="Q1262" i="1" s="1"/>
  <c r="AH1262" i="1" s="1"/>
  <c r="H1280" i="1"/>
  <c r="N1281" i="1"/>
  <c r="Q1281" i="1" s="1"/>
  <c r="AH1281" i="1" s="1"/>
  <c r="I1284" i="1"/>
  <c r="O1285" i="1"/>
  <c r="AI1285" i="1" s="1"/>
  <c r="G1309" i="1"/>
  <c r="M1310" i="1"/>
  <c r="AG1310" i="1" s="1"/>
  <c r="H1314" i="1"/>
  <c r="N1315" i="1"/>
  <c r="Q1315" i="1" s="1"/>
  <c r="AH1315" i="1" s="1"/>
  <c r="I1325" i="1"/>
  <c r="O1326" i="1"/>
  <c r="AI1326" i="1" s="1"/>
  <c r="H1341" i="1"/>
  <c r="N1341" i="1" s="1"/>
  <c r="Q1341" i="1" s="1"/>
  <c r="AH1341" i="1" s="1"/>
  <c r="N1342" i="1"/>
  <c r="Q1342" i="1" s="1"/>
  <c r="AH1342" i="1" s="1"/>
  <c r="G1352" i="1"/>
  <c r="M1353" i="1"/>
  <c r="AG1353" i="1" s="1"/>
  <c r="H1356" i="1"/>
  <c r="N1357" i="1"/>
  <c r="Q1357" i="1" s="1"/>
  <c r="AH1357" i="1" s="1"/>
  <c r="I1362" i="1"/>
  <c r="O1362" i="1" s="1"/>
  <c r="AI1362" i="1" s="1"/>
  <c r="O1363" i="1"/>
  <c r="AI1363" i="1" s="1"/>
  <c r="G1368" i="1"/>
  <c r="M1368" i="1" s="1"/>
  <c r="AG1368" i="1" s="1"/>
  <c r="M1369" i="1"/>
  <c r="AG1369" i="1" s="1"/>
  <c r="G1386" i="1"/>
  <c r="M1387" i="1"/>
  <c r="AG1387" i="1" s="1"/>
  <c r="G1416" i="1"/>
  <c r="M1417" i="1"/>
  <c r="AG1417" i="1" s="1"/>
  <c r="H1433" i="1"/>
  <c r="N1434" i="1"/>
  <c r="Q1434" i="1" s="1"/>
  <c r="AH1434" i="1" s="1"/>
  <c r="I1438" i="1"/>
  <c r="O1439" i="1"/>
  <c r="AI1439" i="1" s="1"/>
  <c r="I1469" i="1"/>
  <c r="O1469" i="1" s="1"/>
  <c r="AI1469" i="1" s="1"/>
  <c r="O1470" i="1"/>
  <c r="AI1470" i="1" s="1"/>
  <c r="G1514" i="1"/>
  <c r="M1515" i="1"/>
  <c r="AG1515" i="1" s="1"/>
  <c r="H1527" i="1"/>
  <c r="N1528" i="1"/>
  <c r="Q1528" i="1" s="1"/>
  <c r="AH1528" i="1" s="1"/>
  <c r="I1532" i="1"/>
  <c r="O1533" i="1"/>
  <c r="AI1533" i="1" s="1"/>
  <c r="I1563" i="1"/>
  <c r="O1563" i="1" s="1"/>
  <c r="AI1563" i="1" s="1"/>
  <c r="O1564" i="1"/>
  <c r="AI1564" i="1" s="1"/>
  <c r="H1574" i="1"/>
  <c r="N1575" i="1"/>
  <c r="Q1575" i="1" s="1"/>
  <c r="AH1575" i="1" s="1"/>
  <c r="I1578" i="1"/>
  <c r="O1579" i="1"/>
  <c r="AI1579" i="1" s="1"/>
  <c r="G1587" i="1"/>
  <c r="M1587" i="1" s="1"/>
  <c r="AG1587" i="1" s="1"/>
  <c r="M1588" i="1"/>
  <c r="AG1588" i="1" s="1"/>
  <c r="H1590" i="1"/>
  <c r="N1590" i="1" s="1"/>
  <c r="Q1590" i="1" s="1"/>
  <c r="AH1590" i="1" s="1"/>
  <c r="N1591" i="1"/>
  <c r="Q1591" i="1" s="1"/>
  <c r="AH1591" i="1" s="1"/>
  <c r="G1600" i="1"/>
  <c r="M1600" i="1" s="1"/>
  <c r="AG1600" i="1" s="1"/>
  <c r="M1601" i="1"/>
  <c r="AG1601" i="1" s="1"/>
  <c r="H1607" i="1"/>
  <c r="N1608" i="1"/>
  <c r="Q1608" i="1" s="1"/>
  <c r="AH1608" i="1" s="1"/>
  <c r="I1614" i="1"/>
  <c r="O1615" i="1"/>
  <c r="AI1615" i="1" s="1"/>
  <c r="H1638" i="1"/>
  <c r="N1639" i="1"/>
  <c r="Q1639" i="1" s="1"/>
  <c r="AH1639" i="1" s="1"/>
  <c r="I1644" i="1"/>
  <c r="O1645" i="1"/>
  <c r="AI1645" i="1" s="1"/>
  <c r="G1662" i="1"/>
  <c r="M1663" i="1"/>
  <c r="AG1663" i="1" s="1"/>
  <c r="H1667" i="1"/>
  <c r="N1668" i="1"/>
  <c r="Q1668" i="1" s="1"/>
  <c r="AH1668" i="1" s="1"/>
  <c r="I1687" i="1"/>
  <c r="O1687" i="1" s="1"/>
  <c r="AI1687" i="1" s="1"/>
  <c r="O1688" i="1"/>
  <c r="AI1688" i="1" s="1"/>
  <c r="G1696" i="1"/>
  <c r="M1697" i="1"/>
  <c r="AG1697" i="1" s="1"/>
  <c r="G1715" i="1"/>
  <c r="M1716" i="1"/>
  <c r="AG1716" i="1" s="1"/>
  <c r="H1719" i="1"/>
  <c r="N1720" i="1"/>
  <c r="Q1720" i="1" s="1"/>
  <c r="AH1720" i="1" s="1"/>
  <c r="I1731" i="1"/>
  <c r="O1732" i="1"/>
  <c r="AI1732" i="1" s="1"/>
  <c r="G1749" i="1"/>
  <c r="M1750" i="1"/>
  <c r="AG1750" i="1" s="1"/>
  <c r="H1756" i="1"/>
  <c r="N1757" i="1"/>
  <c r="Q1757" i="1" s="1"/>
  <c r="AH1757" i="1" s="1"/>
  <c r="G1772" i="1"/>
  <c r="M1772" i="1" s="1"/>
  <c r="AG1772" i="1" s="1"/>
  <c r="M1773" i="1"/>
  <c r="AG1773" i="1" s="1"/>
  <c r="G1785" i="1"/>
  <c r="M1786" i="1"/>
  <c r="AG1786" i="1" s="1"/>
  <c r="H1789" i="1"/>
  <c r="N1790" i="1"/>
  <c r="Q1790" i="1" s="1"/>
  <c r="AH1790" i="1" s="1"/>
  <c r="I1795" i="1"/>
  <c r="O1795" i="1" s="1"/>
  <c r="AI1795" i="1" s="1"/>
  <c r="O1796" i="1"/>
  <c r="AI1796" i="1" s="1"/>
  <c r="G1801" i="1"/>
  <c r="M1801" i="1" s="1"/>
  <c r="AG1801" i="1" s="1"/>
  <c r="M1802" i="1"/>
  <c r="AG1802" i="1" s="1"/>
  <c r="G1818" i="1"/>
  <c r="M1819" i="1"/>
  <c r="AG1819" i="1" s="1"/>
  <c r="H1825" i="1"/>
  <c r="N1826" i="1"/>
  <c r="Q1826" i="1" s="1"/>
  <c r="AH1826" i="1" s="1"/>
  <c r="I1831" i="1"/>
  <c r="O1832" i="1"/>
  <c r="AI1832" i="1" s="1"/>
  <c r="G1853" i="1"/>
  <c r="M1854" i="1"/>
  <c r="AG1854" i="1" s="1"/>
  <c r="H1866" i="1"/>
  <c r="N1867" i="1"/>
  <c r="Q1867" i="1" s="1"/>
  <c r="AH1867" i="1" s="1"/>
  <c r="I1871" i="1"/>
  <c r="O1872" i="1"/>
  <c r="AI1872" i="1" s="1"/>
  <c r="G1897" i="1"/>
  <c r="M1898" i="1"/>
  <c r="AG1898" i="1" s="1"/>
  <c r="H1902" i="1"/>
  <c r="N1902" i="1" s="1"/>
  <c r="Q1902" i="1" s="1"/>
  <c r="AH1902" i="1" s="1"/>
  <c r="N1903" i="1"/>
  <c r="Q1903" i="1" s="1"/>
  <c r="AH1903" i="1" s="1"/>
  <c r="I1905" i="1"/>
  <c r="O1905" i="1" s="1"/>
  <c r="AI1905" i="1" s="1"/>
  <c r="O1906" i="1"/>
  <c r="AI1906" i="1" s="1"/>
  <c r="G1934" i="1"/>
  <c r="M1935" i="1"/>
  <c r="AG1935" i="1" s="1"/>
  <c r="H1946" i="1"/>
  <c r="N1947" i="1"/>
  <c r="Q1947" i="1" s="1"/>
  <c r="AH1947" i="1" s="1"/>
  <c r="I1959" i="1"/>
  <c r="O1960" i="1"/>
  <c r="AI1960" i="1" s="1"/>
  <c r="G1971" i="1"/>
  <c r="M1972" i="1"/>
  <c r="AG1972" i="1" s="1"/>
  <c r="I1998" i="1"/>
  <c r="O1999" i="1"/>
  <c r="AI1999" i="1" s="1"/>
  <c r="G2008" i="1"/>
  <c r="M2008" i="1" s="1"/>
  <c r="AG2008" i="1" s="1"/>
  <c r="M2009" i="1"/>
  <c r="AG2009" i="1" s="1"/>
  <c r="H2011" i="1"/>
  <c r="N2011" i="1" s="1"/>
  <c r="Q2011" i="1" s="1"/>
  <c r="AH2011" i="1" s="1"/>
  <c r="N2012" i="1"/>
  <c r="Q2012" i="1" s="1"/>
  <c r="AH2012" i="1" s="1"/>
  <c r="I2014" i="1"/>
  <c r="O2014" i="1" s="1"/>
  <c r="AI2014" i="1" s="1"/>
  <c r="O2015" i="1"/>
  <c r="AI2015" i="1" s="1"/>
  <c r="G2022" i="1"/>
  <c r="M2022" i="1" s="1"/>
  <c r="AG2022" i="1" s="1"/>
  <c r="M2023" i="1"/>
  <c r="AG2023" i="1" s="1"/>
  <c r="H2029" i="1"/>
  <c r="N2030" i="1"/>
  <c r="Q2030" i="1" s="1"/>
  <c r="AH2030" i="1" s="1"/>
  <c r="I2036" i="1"/>
  <c r="O2037" i="1"/>
  <c r="AI2037" i="1" s="1"/>
  <c r="G2058" i="1"/>
  <c r="M2059" i="1"/>
  <c r="AG2059" i="1" s="1"/>
  <c r="H2064" i="1"/>
  <c r="N2065" i="1"/>
  <c r="Q2065" i="1" s="1"/>
  <c r="AH2065" i="1" s="1"/>
  <c r="I2077" i="1"/>
  <c r="O2078" i="1"/>
  <c r="AI2078" i="1" s="1"/>
  <c r="G2087" i="1"/>
  <c r="M2088" i="1"/>
  <c r="AG2088" i="1" s="1"/>
  <c r="H2108" i="1"/>
  <c r="N2109" i="1"/>
  <c r="Q2109" i="1" s="1"/>
  <c r="AH2109" i="1" s="1"/>
  <c r="I2119" i="1"/>
  <c r="O2119" i="1" s="1"/>
  <c r="AI2119" i="1" s="1"/>
  <c r="O2120" i="1"/>
  <c r="AI2120" i="1" s="1"/>
  <c r="G2128" i="1"/>
  <c r="M2129" i="1"/>
  <c r="AG2129" i="1" s="1"/>
  <c r="G2147" i="1"/>
  <c r="M2148" i="1"/>
  <c r="AG2148" i="1" s="1"/>
  <c r="H2163" i="1"/>
  <c r="N2164" i="1"/>
  <c r="Q2164" i="1" s="1"/>
  <c r="AH2164" i="1" s="1"/>
  <c r="I2176" i="1"/>
  <c r="O2177" i="1"/>
  <c r="AI2177" i="1" s="1"/>
  <c r="G2188" i="1"/>
  <c r="M2189" i="1"/>
  <c r="AG2189" i="1" s="1"/>
  <c r="I2215" i="1"/>
  <c r="O2216" i="1"/>
  <c r="AI2216" i="1" s="1"/>
  <c r="G2225" i="1"/>
  <c r="M2225" i="1" s="1"/>
  <c r="AG2225" i="1" s="1"/>
  <c r="M2226" i="1"/>
  <c r="AG2226" i="1" s="1"/>
  <c r="H2228" i="1"/>
  <c r="N2228" i="1" s="1"/>
  <c r="Q2228" i="1" s="1"/>
  <c r="AH2228" i="1" s="1"/>
  <c r="N2229" i="1"/>
  <c r="Q2229" i="1" s="1"/>
  <c r="AH2229" i="1" s="1"/>
  <c r="I2231" i="1"/>
  <c r="O2231" i="1" s="1"/>
  <c r="AI2231" i="1" s="1"/>
  <c r="O2232" i="1"/>
  <c r="AI2232" i="1" s="1"/>
  <c r="H2241" i="1"/>
  <c r="N2241" i="1" s="1"/>
  <c r="Q2241" i="1" s="1"/>
  <c r="AH2241" i="1" s="1"/>
  <c r="N2242" i="1"/>
  <c r="Q2242" i="1" s="1"/>
  <c r="AH2242" i="1" s="1"/>
  <c r="I2248" i="1"/>
  <c r="O2249" i="1"/>
  <c r="AI2249" i="1" s="1"/>
  <c r="H2279" i="1"/>
  <c r="N2280" i="1"/>
  <c r="Q2280" i="1" s="1"/>
  <c r="AH2280" i="1" s="1"/>
  <c r="I2285" i="1"/>
  <c r="O2286" i="1"/>
  <c r="AI2286" i="1" s="1"/>
  <c r="G2303" i="1"/>
  <c r="M2304" i="1"/>
  <c r="AG2304" i="1" s="1"/>
  <c r="H2308" i="1"/>
  <c r="N2309" i="1"/>
  <c r="Q2309" i="1" s="1"/>
  <c r="AH2309" i="1" s="1"/>
  <c r="I2330" i="1"/>
  <c r="O2331" i="1"/>
  <c r="AI2331" i="1" s="1"/>
  <c r="G2338" i="1"/>
  <c r="M2338" i="1" s="1"/>
  <c r="AG2338" i="1" s="1"/>
  <c r="M2339" i="1"/>
  <c r="AG2339" i="1" s="1"/>
  <c r="H2344" i="1"/>
  <c r="N2345" i="1"/>
  <c r="Q2345" i="1" s="1"/>
  <c r="AH2345" i="1" s="1"/>
  <c r="G2364" i="1"/>
  <c r="M2365" i="1"/>
  <c r="AG2365" i="1" s="1"/>
  <c r="H2368" i="1"/>
  <c r="N2369" i="1"/>
  <c r="Q2369" i="1" s="1"/>
  <c r="AH2369" i="1" s="1"/>
  <c r="I2380" i="1"/>
  <c r="O2381" i="1"/>
  <c r="AI2381" i="1" s="1"/>
  <c r="G2398" i="1"/>
  <c r="M2399" i="1"/>
  <c r="AG2399" i="1" s="1"/>
  <c r="H2405" i="1"/>
  <c r="N2406" i="1"/>
  <c r="Q2406" i="1" s="1"/>
  <c r="AH2406" i="1" s="1"/>
  <c r="G2421" i="1"/>
  <c r="M2421" i="1" s="1"/>
  <c r="AG2421" i="1" s="1"/>
  <c r="M2422" i="1"/>
  <c r="AG2422" i="1" s="1"/>
  <c r="G2434" i="1"/>
  <c r="M2435" i="1"/>
  <c r="AG2435" i="1" s="1"/>
  <c r="H2438" i="1"/>
  <c r="N2439" i="1"/>
  <c r="Q2439" i="1" s="1"/>
  <c r="AH2439" i="1" s="1"/>
  <c r="I2444" i="1"/>
  <c r="O2444" i="1" s="1"/>
  <c r="AI2444" i="1" s="1"/>
  <c r="O2445" i="1"/>
  <c r="AI2445" i="1" s="1"/>
  <c r="G2450" i="1"/>
  <c r="M2450" i="1" s="1"/>
  <c r="AG2450" i="1" s="1"/>
  <c r="M2451" i="1"/>
  <c r="AG2451" i="1" s="1"/>
  <c r="H2455" i="1"/>
  <c r="N2455" i="1" s="1"/>
  <c r="Q2455" i="1" s="1"/>
  <c r="AH2455" i="1" s="1"/>
  <c r="N2456" i="1"/>
  <c r="Q2456" i="1" s="1"/>
  <c r="AH2456" i="1" s="1"/>
  <c r="G2481" i="1"/>
  <c r="M2482" i="1"/>
  <c r="AG2482" i="1" s="1"/>
  <c r="H2487" i="1"/>
  <c r="N2488" i="1"/>
  <c r="Q2488" i="1" s="1"/>
  <c r="AH2488" i="1" s="1"/>
  <c r="I2500" i="1"/>
  <c r="O2501" i="1"/>
  <c r="AI2501" i="1" s="1"/>
  <c r="G2513" i="1"/>
  <c r="M2514" i="1"/>
  <c r="AG2514" i="1" s="1"/>
  <c r="G2535" i="1"/>
  <c r="M2536" i="1"/>
  <c r="AG2536" i="1" s="1"/>
  <c r="G2554" i="1"/>
  <c r="M2555" i="1"/>
  <c r="AG2555" i="1" s="1"/>
  <c r="H2567" i="1"/>
  <c r="N2568" i="1"/>
  <c r="Q2568" i="1" s="1"/>
  <c r="AH2568" i="1" s="1"/>
  <c r="I2574" i="1"/>
  <c r="O2575" i="1"/>
  <c r="AI2575" i="1" s="1"/>
  <c r="G2618" i="1"/>
  <c r="M2619" i="1"/>
  <c r="AG2619" i="1" s="1"/>
  <c r="H2628" i="1"/>
  <c r="N2628" i="1" s="1"/>
  <c r="Q2628" i="1" s="1"/>
  <c r="AH2628" i="1" s="1"/>
  <c r="N2629" i="1"/>
  <c r="Q2629" i="1" s="1"/>
  <c r="AH2629" i="1" s="1"/>
  <c r="I2631" i="1"/>
  <c r="O2631" i="1" s="1"/>
  <c r="AI2631" i="1" s="1"/>
  <c r="O2632" i="1"/>
  <c r="AI2632" i="1" s="1"/>
  <c r="G2640" i="1"/>
  <c r="M2640" i="1" s="1"/>
  <c r="AG2640" i="1" s="1"/>
  <c r="M2641" i="1"/>
  <c r="AG2641" i="1" s="1"/>
  <c r="H2643" i="1"/>
  <c r="N2643" i="1" s="1"/>
  <c r="Q2643" i="1" s="1"/>
  <c r="AH2643" i="1" s="1"/>
  <c r="N2644" i="1"/>
  <c r="Q2644" i="1" s="1"/>
  <c r="AH2644" i="1" s="1"/>
  <c r="I2646" i="1"/>
  <c r="O2646" i="1" s="1"/>
  <c r="AI2646" i="1" s="1"/>
  <c r="O2647" i="1"/>
  <c r="AI2647" i="1" s="1"/>
  <c r="G2654" i="1"/>
  <c r="M2655" i="1"/>
  <c r="AG2655" i="1" s="1"/>
  <c r="H2658" i="1"/>
  <c r="N2658" i="1" s="1"/>
  <c r="Q2658" i="1" s="1"/>
  <c r="AH2658" i="1" s="1"/>
  <c r="N2659" i="1"/>
  <c r="Q2659" i="1" s="1"/>
  <c r="AH2659" i="1" s="1"/>
  <c r="I2661" i="1"/>
  <c r="O2661" i="1" s="1"/>
  <c r="AI2661" i="1" s="1"/>
  <c r="O2662" i="1"/>
  <c r="AI2662" i="1" s="1"/>
  <c r="G2677" i="1"/>
  <c r="M2678" i="1"/>
  <c r="AG2678" i="1" s="1"/>
  <c r="H2683" i="1"/>
  <c r="N2684" i="1"/>
  <c r="Q2684" i="1" s="1"/>
  <c r="AH2684" i="1" s="1"/>
  <c r="H2718" i="1"/>
  <c r="N2718" i="1" s="1"/>
  <c r="Q2718" i="1" s="1"/>
  <c r="AH2718" i="1" s="1"/>
  <c r="N2719" i="1"/>
  <c r="Q2719" i="1" s="1"/>
  <c r="AH2719" i="1" s="1"/>
  <c r="H2751" i="1"/>
  <c r="N2751" i="1" s="1"/>
  <c r="Q2751" i="1" s="1"/>
  <c r="AH2751" i="1" s="1"/>
  <c r="N2752" i="1"/>
  <c r="Q2752" i="1" s="1"/>
  <c r="AH2752" i="1" s="1"/>
  <c r="I2754" i="1"/>
  <c r="O2754" i="1" s="1"/>
  <c r="AI2754" i="1" s="1"/>
  <c r="O2755" i="1"/>
  <c r="AI2755" i="1" s="1"/>
  <c r="I2779" i="1"/>
  <c r="O2779" i="1" s="1"/>
  <c r="AI2779" i="1" s="1"/>
  <c r="O2780" i="1"/>
  <c r="AI2780" i="1" s="1"/>
  <c r="G2785" i="1"/>
  <c r="M2785" i="1" s="1"/>
  <c r="AG2785" i="1" s="1"/>
  <c r="M2786" i="1"/>
  <c r="AG2786" i="1" s="1"/>
  <c r="H2791" i="1"/>
  <c r="N2791" i="1" s="1"/>
  <c r="Q2791" i="1" s="1"/>
  <c r="AH2791" i="1" s="1"/>
  <c r="N2792" i="1"/>
  <c r="Q2792" i="1" s="1"/>
  <c r="AH2792" i="1" s="1"/>
  <c r="I2794" i="1"/>
  <c r="O2794" i="1" s="1"/>
  <c r="AI2794" i="1" s="1"/>
  <c r="O2795" i="1"/>
  <c r="AI2795" i="1" s="1"/>
  <c r="G2800" i="1"/>
  <c r="M2800" i="1" s="1"/>
  <c r="AG2800" i="1" s="1"/>
  <c r="M2801" i="1"/>
  <c r="AG2801" i="1" s="1"/>
  <c r="H2819" i="1"/>
  <c r="N2820" i="1"/>
  <c r="Q2820" i="1" s="1"/>
  <c r="AH2820" i="1" s="1"/>
  <c r="I2827" i="1"/>
  <c r="O2828" i="1"/>
  <c r="AI2828" i="1" s="1"/>
  <c r="G2858" i="1"/>
  <c r="M2859" i="1"/>
  <c r="AG2859" i="1" s="1"/>
  <c r="H2870" i="1"/>
  <c r="N2871" i="1"/>
  <c r="Q2871" i="1" s="1"/>
  <c r="AH2871" i="1" s="1"/>
  <c r="I2879" i="1"/>
  <c r="O2879" i="1" s="1"/>
  <c r="AI2879" i="1" s="1"/>
  <c r="O2880" i="1"/>
  <c r="AI2880" i="1" s="1"/>
  <c r="G2891" i="1"/>
  <c r="M2891" i="1" s="1"/>
  <c r="AG2891" i="1" s="1"/>
  <c r="M2892" i="1"/>
  <c r="AG2892" i="1" s="1"/>
  <c r="H2894" i="1"/>
  <c r="N2894" i="1" s="1"/>
  <c r="Q2894" i="1" s="1"/>
  <c r="AH2894" i="1" s="1"/>
  <c r="N2895" i="1"/>
  <c r="Q2895" i="1" s="1"/>
  <c r="AH2895" i="1" s="1"/>
  <c r="I2897" i="1"/>
  <c r="O2897" i="1" s="1"/>
  <c r="AI2897" i="1" s="1"/>
  <c r="O2898" i="1"/>
  <c r="AI2898" i="1" s="1"/>
  <c r="G2944" i="1"/>
  <c r="M2944" i="1" s="1"/>
  <c r="AG2944" i="1" s="1"/>
  <c r="M2945" i="1"/>
  <c r="AG2945" i="1" s="1"/>
  <c r="H2947" i="1"/>
  <c r="N2947" i="1" s="1"/>
  <c r="Q2947" i="1" s="1"/>
  <c r="AH2947" i="1" s="1"/>
  <c r="N2948" i="1"/>
  <c r="Q2948" i="1" s="1"/>
  <c r="AH2948" i="1" s="1"/>
  <c r="I2953" i="1"/>
  <c r="O2953" i="1" s="1"/>
  <c r="AI2953" i="1" s="1"/>
  <c r="O2954" i="1"/>
  <c r="AI2954" i="1" s="1"/>
  <c r="G2961" i="1"/>
  <c r="M2961" i="1" s="1"/>
  <c r="AG2961" i="1" s="1"/>
  <c r="M2962" i="1"/>
  <c r="AG2962" i="1" s="1"/>
  <c r="H2973" i="1"/>
  <c r="N2973" i="1" s="1"/>
  <c r="Q2973" i="1" s="1"/>
  <c r="AH2973" i="1" s="1"/>
  <c r="N2974" i="1"/>
  <c r="Q2974" i="1" s="1"/>
  <c r="AH2974" i="1" s="1"/>
  <c r="I2976" i="1"/>
  <c r="O2976" i="1" s="1"/>
  <c r="AI2976" i="1" s="1"/>
  <c r="O2977" i="1"/>
  <c r="AI2977" i="1" s="1"/>
  <c r="G2983" i="1"/>
  <c r="M2983" i="1" s="1"/>
  <c r="AG2983" i="1" s="1"/>
  <c r="M2984" i="1"/>
  <c r="AG2984" i="1" s="1"/>
  <c r="H2986" i="1"/>
  <c r="N2986" i="1" s="1"/>
  <c r="Q2986" i="1" s="1"/>
  <c r="AH2986" i="1" s="1"/>
  <c r="N2987" i="1"/>
  <c r="Q2987" i="1" s="1"/>
  <c r="AH2987" i="1" s="1"/>
  <c r="I2989" i="1"/>
  <c r="O2989" i="1" s="1"/>
  <c r="AI2989" i="1" s="1"/>
  <c r="O2990" i="1"/>
  <c r="AI2990" i="1" s="1"/>
  <c r="H3006" i="1"/>
  <c r="N3006" i="1" s="1"/>
  <c r="Q3006" i="1" s="1"/>
  <c r="AH3006" i="1" s="1"/>
  <c r="N3007" i="1"/>
  <c r="Q3007" i="1" s="1"/>
  <c r="AH3007" i="1" s="1"/>
  <c r="H3030" i="1"/>
  <c r="N3030" i="1" s="1"/>
  <c r="Q3030" i="1" s="1"/>
  <c r="AH3030" i="1" s="1"/>
  <c r="N3031" i="1"/>
  <c r="Q3031" i="1" s="1"/>
  <c r="AH3031" i="1" s="1"/>
  <c r="I3036" i="1"/>
  <c r="O3036" i="1" s="1"/>
  <c r="AI3036" i="1" s="1"/>
  <c r="O3037" i="1"/>
  <c r="AI3037" i="1" s="1"/>
  <c r="G3057" i="1"/>
  <c r="M3057" i="1" s="1"/>
  <c r="AG3057" i="1" s="1"/>
  <c r="M3058" i="1"/>
  <c r="AG3058" i="1" s="1"/>
  <c r="G3079" i="1"/>
  <c r="M3079" i="1" s="1"/>
  <c r="AG3079" i="1" s="1"/>
  <c r="M3080" i="1"/>
  <c r="AG3080" i="1" s="1"/>
  <c r="G3091" i="1"/>
  <c r="M3091" i="1" s="1"/>
  <c r="AG3091" i="1" s="1"/>
  <c r="M3092" i="1"/>
  <c r="AG3092" i="1" s="1"/>
  <c r="H3094" i="1"/>
  <c r="N3094" i="1" s="1"/>
  <c r="Q3094" i="1" s="1"/>
  <c r="AH3094" i="1" s="1"/>
  <c r="N3095" i="1"/>
  <c r="Q3095" i="1" s="1"/>
  <c r="AH3095" i="1" s="1"/>
  <c r="I3098" i="1"/>
  <c r="O3098" i="1" s="1"/>
  <c r="AI3098" i="1" s="1"/>
  <c r="O3099" i="1"/>
  <c r="AI3099" i="1" s="1"/>
  <c r="I3112" i="1"/>
  <c r="O3113" i="1"/>
  <c r="AI3113" i="1" s="1"/>
  <c r="G3127" i="1"/>
  <c r="M3127" i="1" s="1"/>
  <c r="AG3127" i="1" s="1"/>
  <c r="M3128" i="1"/>
  <c r="AG3128" i="1" s="1"/>
  <c r="H3141" i="1"/>
  <c r="N3142" i="1"/>
  <c r="Q3142" i="1" s="1"/>
  <c r="AH3142" i="1" s="1"/>
  <c r="I3146" i="1"/>
  <c r="O3146" i="1" s="1"/>
  <c r="AI3146" i="1" s="1"/>
  <c r="O3147" i="1"/>
  <c r="AI3147" i="1" s="1"/>
  <c r="I3161" i="1"/>
  <c r="I3160" i="1" s="1"/>
  <c r="O3162" i="1"/>
  <c r="AI3162" i="1" s="1"/>
  <c r="I3184" i="1"/>
  <c r="O3184" i="1" s="1"/>
  <c r="AI3184" i="1" s="1"/>
  <c r="O3185" i="1"/>
  <c r="AI3185" i="1" s="1"/>
  <c r="I3196" i="1"/>
  <c r="O3196" i="1" s="1"/>
  <c r="AI3196" i="1" s="1"/>
  <c r="O3197" i="1"/>
  <c r="AI3197" i="1" s="1"/>
  <c r="H3231" i="1"/>
  <c r="N3231" i="1" s="1"/>
  <c r="Q3231" i="1" s="1"/>
  <c r="AH3231" i="1" s="1"/>
  <c r="N3232" i="1"/>
  <c r="Q3232" i="1" s="1"/>
  <c r="AH3232" i="1" s="1"/>
  <c r="H3266" i="1"/>
  <c r="N3267" i="1"/>
  <c r="Q3267" i="1" s="1"/>
  <c r="AH3267" i="1" s="1"/>
  <c r="I3289" i="1"/>
  <c r="O3290" i="1"/>
  <c r="AI3290" i="1" s="1"/>
  <c r="G3299" i="1"/>
  <c r="M3300" i="1"/>
  <c r="AG3300" i="1" s="1"/>
  <c r="H3302" i="1"/>
  <c r="N3302" i="1" s="1"/>
  <c r="Q3302" i="1" s="1"/>
  <c r="AH3302" i="1" s="1"/>
  <c r="N3303" i="1"/>
  <c r="Q3303" i="1" s="1"/>
  <c r="AH3303" i="1" s="1"/>
  <c r="I3311" i="1"/>
  <c r="O3312" i="1"/>
  <c r="AI3312" i="1" s="1"/>
  <c r="G3335" i="1"/>
  <c r="M3336" i="1"/>
  <c r="AG3336" i="1" s="1"/>
  <c r="G3378" i="1"/>
  <c r="M3379" i="1"/>
  <c r="AG3379" i="1" s="1"/>
  <c r="H3385" i="1"/>
  <c r="N3385" i="1" s="1"/>
  <c r="Q3385" i="1" s="1"/>
  <c r="AH3385" i="1" s="1"/>
  <c r="N3386" i="1"/>
  <c r="Q3386" i="1" s="1"/>
  <c r="AH3386" i="1" s="1"/>
  <c r="I3388" i="1"/>
  <c r="O3388" i="1" s="1"/>
  <c r="AI3388" i="1" s="1"/>
  <c r="O3389" i="1"/>
  <c r="AI3389" i="1" s="1"/>
  <c r="G3404" i="1"/>
  <c r="M3405" i="1"/>
  <c r="AG3405" i="1" s="1"/>
  <c r="H3409" i="1"/>
  <c r="N3410" i="1"/>
  <c r="Q3410" i="1" s="1"/>
  <c r="AH3410" i="1" s="1"/>
  <c r="I3415" i="1"/>
  <c r="O3416" i="1"/>
  <c r="AI3416" i="1" s="1"/>
  <c r="G3451" i="1"/>
  <c r="M3451" i="1" s="1"/>
  <c r="AG3451" i="1" s="1"/>
  <c r="M3452" i="1"/>
  <c r="AG3452" i="1" s="1"/>
  <c r="G3476" i="1"/>
  <c r="M3477" i="1"/>
  <c r="AG3477" i="1" s="1"/>
  <c r="H3481" i="1"/>
  <c r="N3482" i="1"/>
  <c r="Q3482" i="1" s="1"/>
  <c r="AH3482" i="1" s="1"/>
  <c r="I3486" i="1"/>
  <c r="O3486" i="1" s="1"/>
  <c r="AI3486" i="1" s="1"/>
  <c r="O3487" i="1"/>
  <c r="AI3487" i="1" s="1"/>
  <c r="G3492" i="1"/>
  <c r="M3492" i="1" s="1"/>
  <c r="AG3492" i="1" s="1"/>
  <c r="M3493" i="1"/>
  <c r="AG3493" i="1" s="1"/>
  <c r="G3511" i="1"/>
  <c r="M3512" i="1"/>
  <c r="AG3512" i="1" s="1"/>
  <c r="G3542" i="1"/>
  <c r="M3542" i="1" s="1"/>
  <c r="AG3542" i="1" s="1"/>
  <c r="M3543" i="1"/>
  <c r="AG3543" i="1" s="1"/>
  <c r="H3546" i="1"/>
  <c r="N3547" i="1"/>
  <c r="Q3547" i="1" s="1"/>
  <c r="AH3547" i="1" s="1"/>
  <c r="I3562" i="1"/>
  <c r="O3563" i="1"/>
  <c r="AI3563" i="1" s="1"/>
  <c r="H3570" i="1"/>
  <c r="N3570" i="1" s="1"/>
  <c r="Q3570" i="1" s="1"/>
  <c r="AH3570" i="1" s="1"/>
  <c r="N3571" i="1"/>
  <c r="Q3571" i="1" s="1"/>
  <c r="AH3571" i="1" s="1"/>
  <c r="I3573" i="1"/>
  <c r="O3573" i="1" s="1"/>
  <c r="AI3573" i="1" s="1"/>
  <c r="O3574" i="1"/>
  <c r="AI3574" i="1" s="1"/>
  <c r="G3583" i="1"/>
  <c r="M3583" i="1" s="1"/>
  <c r="AG3583" i="1" s="1"/>
  <c r="M3584" i="1"/>
  <c r="AG3584" i="1" s="1"/>
  <c r="H3593" i="1"/>
  <c r="N3593" i="1" s="1"/>
  <c r="Q3593" i="1" s="1"/>
  <c r="AH3593" i="1" s="1"/>
  <c r="N3594" i="1"/>
  <c r="Q3594" i="1" s="1"/>
  <c r="AH3594" i="1" s="1"/>
  <c r="I3605" i="1"/>
  <c r="O3606" i="1"/>
  <c r="AI3606" i="1" s="1"/>
  <c r="G3627" i="1"/>
  <c r="M3628" i="1"/>
  <c r="AG3628" i="1" s="1"/>
  <c r="H3632" i="1"/>
  <c r="N3632" i="1" s="1"/>
  <c r="Q3632" i="1" s="1"/>
  <c r="AH3632" i="1" s="1"/>
  <c r="N3633" i="1"/>
  <c r="Q3633" i="1" s="1"/>
  <c r="AH3633" i="1" s="1"/>
  <c r="I3636" i="1"/>
  <c r="O3636" i="1" s="1"/>
  <c r="AI3636" i="1" s="1"/>
  <c r="O3637" i="1"/>
  <c r="AI3637" i="1" s="1"/>
  <c r="G3661" i="1"/>
  <c r="M3662" i="1"/>
  <c r="AG3662" i="1" s="1"/>
  <c r="H3668" i="1"/>
  <c r="N3669" i="1"/>
  <c r="Q3669" i="1" s="1"/>
  <c r="AH3669" i="1" s="1"/>
  <c r="I3677" i="1"/>
  <c r="O3677" i="1" s="1"/>
  <c r="AI3677" i="1" s="1"/>
  <c r="O3678" i="1"/>
  <c r="AI3678" i="1" s="1"/>
  <c r="G3706" i="1"/>
  <c r="M3706" i="1" s="1"/>
  <c r="AG3706" i="1" s="1"/>
  <c r="M3709" i="1"/>
  <c r="AG3709" i="1" s="1"/>
  <c r="H3711" i="1"/>
  <c r="N3711" i="1" s="1"/>
  <c r="Q3711" i="1" s="1"/>
  <c r="AH3711" i="1" s="1"/>
  <c r="N3712" i="1"/>
  <c r="Q3712" i="1" s="1"/>
  <c r="AH3712" i="1" s="1"/>
  <c r="I3715" i="1"/>
  <c r="O3716" i="1"/>
  <c r="AI3716" i="1" s="1"/>
  <c r="G3744" i="1"/>
  <c r="M3744" i="1" s="1"/>
  <c r="AG3744" i="1" s="1"/>
  <c r="M3745" i="1"/>
  <c r="AG3745" i="1" s="1"/>
  <c r="H3752" i="1"/>
  <c r="N3752" i="1" s="1"/>
  <c r="Q3752" i="1" s="1"/>
  <c r="AH3752" i="1" s="1"/>
  <c r="N3753" i="1"/>
  <c r="Q3753" i="1" s="1"/>
  <c r="AH3753" i="1" s="1"/>
  <c r="I3776" i="1"/>
  <c r="O3777" i="1"/>
  <c r="AI3777" i="1" s="1"/>
  <c r="G3799" i="1"/>
  <c r="M3799" i="1" s="1"/>
  <c r="AG3799" i="1" s="1"/>
  <c r="M3800" i="1"/>
  <c r="AG3800" i="1" s="1"/>
  <c r="G3814" i="1"/>
  <c r="M3815" i="1"/>
  <c r="AG3815" i="1" s="1"/>
  <c r="H3820" i="1"/>
  <c r="N3820" i="1" s="1"/>
  <c r="Q3820" i="1" s="1"/>
  <c r="AH3820" i="1" s="1"/>
  <c r="N3821" i="1"/>
  <c r="Q3821" i="1" s="1"/>
  <c r="AH3821" i="1" s="1"/>
  <c r="G3829" i="1"/>
  <c r="M3829" i="1" s="1"/>
  <c r="AG3829" i="1" s="1"/>
  <c r="M3830" i="1"/>
  <c r="AG3830" i="1" s="1"/>
  <c r="G3845" i="1"/>
  <c r="M3845" i="1" s="1"/>
  <c r="AG3845" i="1" s="1"/>
  <c r="M3846" i="1"/>
  <c r="AG3846" i="1" s="1"/>
  <c r="H3850" i="1"/>
  <c r="N3851" i="1"/>
  <c r="Q3851" i="1" s="1"/>
  <c r="AH3851" i="1" s="1"/>
  <c r="I3859" i="1"/>
  <c r="O3860" i="1"/>
  <c r="AI3860" i="1" s="1"/>
  <c r="G3882" i="1"/>
  <c r="M3882" i="1" s="1"/>
  <c r="AG3882" i="1" s="1"/>
  <c r="M3883" i="1"/>
  <c r="AG3883" i="1" s="1"/>
  <c r="I3904" i="1"/>
  <c r="O3904" i="1" s="1"/>
  <c r="AI3904" i="1" s="1"/>
  <c r="O3905" i="1"/>
  <c r="AI3905" i="1" s="1"/>
  <c r="G3943" i="1"/>
  <c r="M3943" i="1" s="1"/>
  <c r="AG3943" i="1" s="1"/>
  <c r="M3944" i="1"/>
  <c r="AG3944" i="1" s="1"/>
  <c r="H3951" i="1"/>
  <c r="N3952" i="1"/>
  <c r="Q3952" i="1" s="1"/>
  <c r="AH3952" i="1" s="1"/>
  <c r="I3969" i="1"/>
  <c r="O3969" i="1" s="1"/>
  <c r="AI3969" i="1" s="1"/>
  <c r="O3970" i="1"/>
  <c r="AI3970" i="1" s="1"/>
  <c r="G3994" i="1"/>
  <c r="M3994" i="1" s="1"/>
  <c r="AG3994" i="1" s="1"/>
  <c r="M3995" i="1"/>
  <c r="AG3995" i="1" s="1"/>
  <c r="H37" i="1"/>
  <c r="N37" i="1" s="1"/>
  <c r="Q37" i="1" s="1"/>
  <c r="AH37" i="1" s="1"/>
  <c r="N38" i="1"/>
  <c r="Q38" i="1" s="1"/>
  <c r="AH38" i="1" s="1"/>
  <c r="G71" i="1"/>
  <c r="M71" i="1" s="1"/>
  <c r="AG71" i="1" s="1"/>
  <c r="M72" i="1"/>
  <c r="AG72" i="1" s="1"/>
  <c r="I85" i="1"/>
  <c r="O85" i="1" s="1"/>
  <c r="AI85" i="1" s="1"/>
  <c r="O86" i="1"/>
  <c r="AI86" i="1" s="1"/>
  <c r="I98" i="1"/>
  <c r="O99" i="1"/>
  <c r="AI99" i="1" s="1"/>
  <c r="H154" i="1"/>
  <c r="N154" i="1" s="1"/>
  <c r="Q154" i="1" s="1"/>
  <c r="AH154" i="1" s="1"/>
  <c r="N155" i="1"/>
  <c r="Q155" i="1" s="1"/>
  <c r="AH155" i="1" s="1"/>
  <c r="I169" i="1"/>
  <c r="O169" i="1" s="1"/>
  <c r="AI169" i="1" s="1"/>
  <c r="O170" i="1"/>
  <c r="AI170" i="1" s="1"/>
  <c r="H180" i="1"/>
  <c r="N180" i="1" s="1"/>
  <c r="Q180" i="1" s="1"/>
  <c r="AH180" i="1" s="1"/>
  <c r="N181" i="1"/>
  <c r="Q181" i="1" s="1"/>
  <c r="AH181" i="1" s="1"/>
  <c r="I183" i="1"/>
  <c r="O183" i="1" s="1"/>
  <c r="AI183" i="1" s="1"/>
  <c r="O184" i="1"/>
  <c r="AI184" i="1" s="1"/>
  <c r="H224" i="1"/>
  <c r="N225" i="1"/>
  <c r="Q225" i="1" s="1"/>
  <c r="AH225" i="1" s="1"/>
  <c r="I232" i="1"/>
  <c r="O233" i="1"/>
  <c r="AI233" i="1" s="1"/>
  <c r="G244" i="1"/>
  <c r="M245" i="1"/>
  <c r="AG245" i="1" s="1"/>
  <c r="G256" i="1"/>
  <c r="M256" i="1" s="1"/>
  <c r="AG256" i="1" s="1"/>
  <c r="M257" i="1"/>
  <c r="AG257" i="1" s="1"/>
  <c r="G313" i="1"/>
  <c r="M313" i="1" s="1"/>
  <c r="AG313" i="1" s="1"/>
  <c r="M314" i="1"/>
  <c r="AG314" i="1" s="1"/>
  <c r="I325" i="1"/>
  <c r="O326" i="1"/>
  <c r="AI326" i="1" s="1"/>
  <c r="G336" i="1"/>
  <c r="M336" i="1" s="1"/>
  <c r="AG336" i="1" s="1"/>
  <c r="M337" i="1"/>
  <c r="AG337" i="1" s="1"/>
  <c r="H363" i="1"/>
  <c r="N364" i="1"/>
  <c r="Q364" i="1" s="1"/>
  <c r="AH364" i="1" s="1"/>
  <c r="G378" i="1"/>
  <c r="M378" i="1" s="1"/>
  <c r="AG378" i="1" s="1"/>
  <c r="M379" i="1"/>
  <c r="AG379" i="1" s="1"/>
  <c r="H408" i="1"/>
  <c r="N409" i="1"/>
  <c r="Q409" i="1" s="1"/>
  <c r="AH409" i="1" s="1"/>
  <c r="G446" i="1"/>
  <c r="M446" i="1" s="1"/>
  <c r="AG446" i="1" s="1"/>
  <c r="M447" i="1"/>
  <c r="AG447" i="1" s="1"/>
  <c r="I461" i="1"/>
  <c r="O462" i="1"/>
  <c r="AI462" i="1" s="1"/>
  <c r="G471" i="1"/>
  <c r="M471" i="1" s="1"/>
  <c r="AG471" i="1" s="1"/>
  <c r="M472" i="1"/>
  <c r="AG472" i="1" s="1"/>
  <c r="I483" i="1"/>
  <c r="O483" i="1" s="1"/>
  <c r="AI483" i="1" s="1"/>
  <c r="O484" i="1"/>
  <c r="AI484" i="1" s="1"/>
  <c r="I498" i="1"/>
  <c r="O498" i="1" s="1"/>
  <c r="AI498" i="1" s="1"/>
  <c r="O499" i="1"/>
  <c r="AI499" i="1" s="1"/>
  <c r="I529" i="1"/>
  <c r="O529" i="1" s="1"/>
  <c r="AI529" i="1" s="1"/>
  <c r="O530" i="1"/>
  <c r="AI530" i="1" s="1"/>
  <c r="G537" i="1"/>
  <c r="M537" i="1" s="1"/>
  <c r="AG537" i="1" s="1"/>
  <c r="M538" i="1"/>
  <c r="AG538" i="1" s="1"/>
  <c r="I554" i="1"/>
  <c r="O555" i="1"/>
  <c r="AI555" i="1" s="1"/>
  <c r="G562" i="1"/>
  <c r="M562" i="1" s="1"/>
  <c r="AG562" i="1" s="1"/>
  <c r="M563" i="1"/>
  <c r="AG563" i="1" s="1"/>
  <c r="I581" i="1"/>
  <c r="O581" i="1" s="1"/>
  <c r="AI581" i="1" s="1"/>
  <c r="O582" i="1"/>
  <c r="AI582" i="1" s="1"/>
  <c r="G588" i="1"/>
  <c r="M588" i="1" s="1"/>
  <c r="AG588" i="1" s="1"/>
  <c r="M589" i="1"/>
  <c r="AG589" i="1" s="1"/>
  <c r="G603" i="1"/>
  <c r="M603" i="1" s="1"/>
  <c r="AG603" i="1" s="1"/>
  <c r="M604" i="1"/>
  <c r="AG604" i="1" s="1"/>
  <c r="I614" i="1"/>
  <c r="O614" i="1" s="1"/>
  <c r="AI614" i="1" s="1"/>
  <c r="O615" i="1"/>
  <c r="AI615" i="1" s="1"/>
  <c r="H634" i="1"/>
  <c r="N634" i="1" s="1"/>
  <c r="Q634" i="1" s="1"/>
  <c r="AH634" i="1" s="1"/>
  <c r="N635" i="1"/>
  <c r="Q635" i="1" s="1"/>
  <c r="AH635" i="1" s="1"/>
  <c r="G647" i="1"/>
  <c r="M648" i="1"/>
  <c r="AG648" i="1" s="1"/>
  <c r="H667" i="1"/>
  <c r="N668" i="1"/>
  <c r="Q668" i="1" s="1"/>
  <c r="AH668" i="1" s="1"/>
  <c r="G725" i="1"/>
  <c r="M726" i="1"/>
  <c r="AG726" i="1" s="1"/>
  <c r="G766" i="1"/>
  <c r="M766" i="1" s="1"/>
  <c r="AG766" i="1" s="1"/>
  <c r="M767" i="1"/>
  <c r="AG767" i="1" s="1"/>
  <c r="I772" i="1"/>
  <c r="O772" i="1" s="1"/>
  <c r="AI772" i="1" s="1"/>
  <c r="O773" i="1"/>
  <c r="AI773" i="1" s="1"/>
  <c r="G781" i="1"/>
  <c r="M781" i="1" s="1"/>
  <c r="AG781" i="1" s="1"/>
  <c r="M782" i="1"/>
  <c r="AG782" i="1" s="1"/>
  <c r="G796" i="1"/>
  <c r="M796" i="1" s="1"/>
  <c r="AG796" i="1" s="1"/>
  <c r="M797" i="1"/>
  <c r="AG797" i="1" s="1"/>
  <c r="H800" i="1"/>
  <c r="N800" i="1" s="1"/>
  <c r="Q800" i="1" s="1"/>
  <c r="AH800" i="1" s="1"/>
  <c r="N801" i="1"/>
  <c r="Q801" i="1" s="1"/>
  <c r="AH801" i="1" s="1"/>
  <c r="G812" i="1"/>
  <c r="M812" i="1" s="1"/>
  <c r="AG812" i="1" s="1"/>
  <c r="M815" i="1"/>
  <c r="AG815" i="1" s="1"/>
  <c r="I825" i="1"/>
  <c r="O825" i="1" s="1"/>
  <c r="AI825" i="1" s="1"/>
  <c r="O826" i="1"/>
  <c r="AI826" i="1" s="1"/>
  <c r="I850" i="1"/>
  <c r="I849" i="1" s="1"/>
  <c r="O849" i="1" s="1"/>
  <c r="AI849" i="1" s="1"/>
  <c r="O851" i="1"/>
  <c r="AI851" i="1" s="1"/>
  <c r="I878" i="1"/>
  <c r="O879" i="1"/>
  <c r="AI879" i="1" s="1"/>
  <c r="I918" i="1"/>
  <c r="O918" i="1" s="1"/>
  <c r="AI918" i="1" s="1"/>
  <c r="O919" i="1"/>
  <c r="AI919" i="1" s="1"/>
  <c r="I954" i="1"/>
  <c r="O955" i="1"/>
  <c r="AI955" i="1" s="1"/>
  <c r="I37" i="1"/>
  <c r="O37" i="1" s="1"/>
  <c r="AI37" i="1" s="1"/>
  <c r="O38" i="1"/>
  <c r="AI38" i="1" s="1"/>
  <c r="G68" i="1"/>
  <c r="M68" i="1" s="1"/>
  <c r="AG68" i="1" s="1"/>
  <c r="M69" i="1"/>
  <c r="AG69" i="1" s="1"/>
  <c r="H71" i="1"/>
  <c r="N71" i="1" s="1"/>
  <c r="Q71" i="1" s="1"/>
  <c r="AH71" i="1" s="1"/>
  <c r="N72" i="1"/>
  <c r="Q72" i="1" s="1"/>
  <c r="AH72" i="1" s="1"/>
  <c r="I74" i="1"/>
  <c r="O74" i="1" s="1"/>
  <c r="AI74" i="1" s="1"/>
  <c r="O75" i="1"/>
  <c r="AI75" i="1" s="1"/>
  <c r="G111" i="1"/>
  <c r="M112" i="1"/>
  <c r="AG112" i="1" s="1"/>
  <c r="H148" i="1"/>
  <c r="N149" i="1"/>
  <c r="Q149" i="1" s="1"/>
  <c r="AH149" i="1" s="1"/>
  <c r="I154" i="1"/>
  <c r="O154" i="1" s="1"/>
  <c r="AI154" i="1" s="1"/>
  <c r="O155" i="1"/>
  <c r="AI155" i="1" s="1"/>
  <c r="G172" i="1"/>
  <c r="M172" i="1" s="1"/>
  <c r="AG172" i="1" s="1"/>
  <c r="M173" i="1"/>
  <c r="AG173" i="1" s="1"/>
  <c r="I180" i="1"/>
  <c r="O180" i="1" s="1"/>
  <c r="AI180" i="1" s="1"/>
  <c r="O181" i="1"/>
  <c r="AI181" i="1" s="1"/>
  <c r="G204" i="1"/>
  <c r="M205" i="1"/>
  <c r="AG205" i="1" s="1"/>
  <c r="H209" i="1"/>
  <c r="N210" i="1"/>
  <c r="Q210" i="1" s="1"/>
  <c r="AH210" i="1" s="1"/>
  <c r="H220" i="1"/>
  <c r="N220" i="1" s="1"/>
  <c r="Q220" i="1" s="1"/>
  <c r="AH220" i="1" s="1"/>
  <c r="N221" i="1"/>
  <c r="Q221" i="1" s="1"/>
  <c r="AH221" i="1" s="1"/>
  <c r="I224" i="1"/>
  <c r="O225" i="1"/>
  <c r="AI225" i="1" s="1"/>
  <c r="G240" i="1"/>
  <c r="M241" i="1"/>
  <c r="AG241" i="1" s="1"/>
  <c r="H256" i="1"/>
  <c r="N256" i="1" s="1"/>
  <c r="Q256" i="1" s="1"/>
  <c r="AH256" i="1" s="1"/>
  <c r="N257" i="1"/>
  <c r="Q257" i="1" s="1"/>
  <c r="AH257" i="1" s="1"/>
  <c r="G269" i="1"/>
  <c r="M269" i="1" s="1"/>
  <c r="AG269" i="1" s="1"/>
  <c r="M270" i="1"/>
  <c r="AG270" i="1" s="1"/>
  <c r="H313" i="1"/>
  <c r="N313" i="1" s="1"/>
  <c r="Q313" i="1" s="1"/>
  <c r="AH313" i="1" s="1"/>
  <c r="N314" i="1"/>
  <c r="Q314" i="1" s="1"/>
  <c r="AH314" i="1" s="1"/>
  <c r="I316" i="1"/>
  <c r="O316" i="1" s="1"/>
  <c r="AI316" i="1" s="1"/>
  <c r="O317" i="1"/>
  <c r="AI317" i="1" s="1"/>
  <c r="G330" i="1"/>
  <c r="M331" i="1"/>
  <c r="AG331" i="1" s="1"/>
  <c r="I363" i="1"/>
  <c r="O364" i="1"/>
  <c r="AI364" i="1" s="1"/>
  <c r="G373" i="1"/>
  <c r="M373" i="1" s="1"/>
  <c r="AG373" i="1" s="1"/>
  <c r="M376" i="1"/>
  <c r="AG376" i="1" s="1"/>
  <c r="I384" i="1"/>
  <c r="O385" i="1"/>
  <c r="AI385" i="1" s="1"/>
  <c r="I408" i="1"/>
  <c r="O409" i="1"/>
  <c r="AI409" i="1" s="1"/>
  <c r="I426" i="1"/>
  <c r="O426" i="1" s="1"/>
  <c r="AI426" i="1" s="1"/>
  <c r="O427" i="1"/>
  <c r="AI427" i="1" s="1"/>
  <c r="H446" i="1"/>
  <c r="N446" i="1" s="1"/>
  <c r="Q446" i="1" s="1"/>
  <c r="AH446" i="1" s="1"/>
  <c r="N447" i="1"/>
  <c r="Q447" i="1" s="1"/>
  <c r="AH447" i="1" s="1"/>
  <c r="I454" i="1"/>
  <c r="O455" i="1"/>
  <c r="AI455" i="1" s="1"/>
  <c r="G465" i="1"/>
  <c r="M466" i="1"/>
  <c r="AG466" i="1" s="1"/>
  <c r="H471" i="1"/>
  <c r="N471" i="1" s="1"/>
  <c r="Q471" i="1" s="1"/>
  <c r="AH471" i="1" s="1"/>
  <c r="N472" i="1"/>
  <c r="Q472" i="1" s="1"/>
  <c r="AH472" i="1" s="1"/>
  <c r="G502" i="1"/>
  <c r="M502" i="1" s="1"/>
  <c r="AG502" i="1" s="1"/>
  <c r="M503" i="1"/>
  <c r="AG503" i="1" s="1"/>
  <c r="I522" i="1"/>
  <c r="O522" i="1" s="1"/>
  <c r="AI522" i="1" s="1"/>
  <c r="O523" i="1"/>
  <c r="AI523" i="1" s="1"/>
  <c r="G533" i="1"/>
  <c r="M533" i="1" s="1"/>
  <c r="AG533" i="1" s="1"/>
  <c r="M534" i="1"/>
  <c r="AG534" i="1" s="1"/>
  <c r="H537" i="1"/>
  <c r="N537" i="1" s="1"/>
  <c r="Q537" i="1" s="1"/>
  <c r="AH537" i="1" s="1"/>
  <c r="N538" i="1"/>
  <c r="Q538" i="1" s="1"/>
  <c r="AH538" i="1" s="1"/>
  <c r="I541" i="1"/>
  <c r="O541" i="1" s="1"/>
  <c r="AI541" i="1" s="1"/>
  <c r="O544" i="1"/>
  <c r="AI544" i="1" s="1"/>
  <c r="G559" i="1"/>
  <c r="M559" i="1" s="1"/>
  <c r="AG559" i="1" s="1"/>
  <c r="M560" i="1"/>
  <c r="AG560" i="1" s="1"/>
  <c r="I574" i="1"/>
  <c r="O575" i="1"/>
  <c r="AI575" i="1" s="1"/>
  <c r="G585" i="1"/>
  <c r="M585" i="1" s="1"/>
  <c r="AG585" i="1" s="1"/>
  <c r="M586" i="1"/>
  <c r="AG586" i="1" s="1"/>
  <c r="H588" i="1"/>
  <c r="N588" i="1" s="1"/>
  <c r="Q588" i="1" s="1"/>
  <c r="AH588" i="1" s="1"/>
  <c r="N589" i="1"/>
  <c r="Q589" i="1" s="1"/>
  <c r="AH589" i="1" s="1"/>
  <c r="I591" i="1"/>
  <c r="O591" i="1" s="1"/>
  <c r="AI591" i="1" s="1"/>
  <c r="O592" i="1"/>
  <c r="AI592" i="1" s="1"/>
  <c r="G597" i="1"/>
  <c r="M597" i="1" s="1"/>
  <c r="AG597" i="1" s="1"/>
  <c r="M598" i="1"/>
  <c r="AG598" i="1" s="1"/>
  <c r="I610" i="1"/>
  <c r="O610" i="1" s="1"/>
  <c r="AI610" i="1" s="1"/>
  <c r="O611" i="1"/>
  <c r="AI611" i="1" s="1"/>
  <c r="H622" i="1"/>
  <c r="N622" i="1" s="1"/>
  <c r="Q622" i="1" s="1"/>
  <c r="AH622" i="1" s="1"/>
  <c r="N625" i="1"/>
  <c r="Q625" i="1" s="1"/>
  <c r="AH625" i="1" s="1"/>
  <c r="I634" i="1"/>
  <c r="O634" i="1" s="1"/>
  <c r="AI634" i="1" s="1"/>
  <c r="O635" i="1"/>
  <c r="AI635" i="1" s="1"/>
  <c r="H647" i="1"/>
  <c r="N648" i="1"/>
  <c r="Q648" i="1" s="1"/>
  <c r="AH648" i="1" s="1"/>
  <c r="I667" i="1"/>
  <c r="O668" i="1"/>
  <c r="AI668" i="1" s="1"/>
  <c r="G718" i="1"/>
  <c r="M719" i="1"/>
  <c r="AG719" i="1" s="1"/>
  <c r="H725" i="1"/>
  <c r="N726" i="1"/>
  <c r="Q726" i="1" s="1"/>
  <c r="AH726" i="1" s="1"/>
  <c r="I730" i="1"/>
  <c r="O730" i="1" s="1"/>
  <c r="AI730" i="1" s="1"/>
  <c r="O731" i="1"/>
  <c r="AI731" i="1" s="1"/>
  <c r="G739" i="1"/>
  <c r="M740" i="1"/>
  <c r="AG740" i="1" s="1"/>
  <c r="I769" i="1"/>
  <c r="O769" i="1" s="1"/>
  <c r="AI769" i="1" s="1"/>
  <c r="O770" i="1"/>
  <c r="AI770" i="1" s="1"/>
  <c r="G776" i="1"/>
  <c r="M776" i="1" s="1"/>
  <c r="AG776" i="1" s="1"/>
  <c r="M777" i="1"/>
  <c r="AG777" i="1" s="1"/>
  <c r="I800" i="1"/>
  <c r="O800" i="1" s="1"/>
  <c r="AI800" i="1" s="1"/>
  <c r="O801" i="1"/>
  <c r="AI801" i="1" s="1"/>
  <c r="G830" i="1"/>
  <c r="M830" i="1" s="1"/>
  <c r="AG830" i="1" s="1"/>
  <c r="M833" i="1"/>
  <c r="AG833" i="1" s="1"/>
  <c r="G47" i="1"/>
  <c r="M47" i="1" s="1"/>
  <c r="AG47" i="1" s="1"/>
  <c r="M48" i="1"/>
  <c r="AG48" i="1" s="1"/>
  <c r="G62" i="1"/>
  <c r="M62" i="1" s="1"/>
  <c r="AG62" i="1" s="1"/>
  <c r="M63" i="1"/>
  <c r="AG63" i="1" s="1"/>
  <c r="H68" i="1"/>
  <c r="N68" i="1" s="1"/>
  <c r="Q68" i="1" s="1"/>
  <c r="AH68" i="1" s="1"/>
  <c r="N69" i="1"/>
  <c r="Q69" i="1" s="1"/>
  <c r="AH69" i="1" s="1"/>
  <c r="I71" i="1"/>
  <c r="O71" i="1" s="1"/>
  <c r="AI71" i="1" s="1"/>
  <c r="O72" i="1"/>
  <c r="AI72" i="1" s="1"/>
  <c r="G85" i="1"/>
  <c r="M85" i="1" s="1"/>
  <c r="AG85" i="1" s="1"/>
  <c r="M86" i="1"/>
  <c r="AG86" i="1" s="1"/>
  <c r="G98" i="1"/>
  <c r="M99" i="1"/>
  <c r="AG99" i="1" s="1"/>
  <c r="H111" i="1"/>
  <c r="N112" i="1"/>
  <c r="Q112" i="1" s="1"/>
  <c r="AH112" i="1" s="1"/>
  <c r="I119" i="1"/>
  <c r="O119" i="1" s="1"/>
  <c r="AI119" i="1" s="1"/>
  <c r="O120" i="1"/>
  <c r="AI120" i="1" s="1"/>
  <c r="I148" i="1"/>
  <c r="O149" i="1"/>
  <c r="AI149" i="1" s="1"/>
  <c r="G169" i="1"/>
  <c r="M169" i="1" s="1"/>
  <c r="AG169" i="1" s="1"/>
  <c r="M170" i="1"/>
  <c r="AG170" i="1" s="1"/>
  <c r="H172" i="1"/>
  <c r="N172" i="1" s="1"/>
  <c r="Q172" i="1" s="1"/>
  <c r="AH172" i="1" s="1"/>
  <c r="N173" i="1"/>
  <c r="Q173" i="1" s="1"/>
  <c r="AH173" i="1" s="1"/>
  <c r="I175" i="1"/>
  <c r="O175" i="1" s="1"/>
  <c r="AI175" i="1" s="1"/>
  <c r="O176" i="1"/>
  <c r="AI176" i="1" s="1"/>
  <c r="G183" i="1"/>
  <c r="M183" i="1" s="1"/>
  <c r="AG183" i="1" s="1"/>
  <c r="M184" i="1"/>
  <c r="AG184" i="1" s="1"/>
  <c r="H204" i="1"/>
  <c r="N205" i="1"/>
  <c r="Q205" i="1" s="1"/>
  <c r="AH205" i="1" s="1"/>
  <c r="I209" i="1"/>
  <c r="O210" i="1"/>
  <c r="AI210" i="1" s="1"/>
  <c r="I220" i="1"/>
  <c r="O220" i="1" s="1"/>
  <c r="AI220" i="1" s="1"/>
  <c r="O221" i="1"/>
  <c r="AI221" i="1" s="1"/>
  <c r="G232" i="1"/>
  <c r="M233" i="1"/>
  <c r="AG233" i="1" s="1"/>
  <c r="H240" i="1"/>
  <c r="N241" i="1"/>
  <c r="Q241" i="1" s="1"/>
  <c r="AH241" i="1" s="1"/>
  <c r="I244" i="1"/>
  <c r="O245" i="1"/>
  <c r="AI245" i="1" s="1"/>
  <c r="I256" i="1"/>
  <c r="O256" i="1" s="1"/>
  <c r="AI256" i="1" s="1"/>
  <c r="O257" i="1"/>
  <c r="AI257" i="1" s="1"/>
  <c r="H269" i="1"/>
  <c r="N269" i="1" s="1"/>
  <c r="Q269" i="1" s="1"/>
  <c r="AH269" i="1" s="1"/>
  <c r="N270" i="1"/>
  <c r="Q270" i="1" s="1"/>
  <c r="AH270" i="1" s="1"/>
  <c r="H308" i="1"/>
  <c r="N309" i="1"/>
  <c r="Q309" i="1" s="1"/>
  <c r="AH309" i="1" s="1"/>
  <c r="I313" i="1"/>
  <c r="O313" i="1" s="1"/>
  <c r="AI313" i="1" s="1"/>
  <c r="O314" i="1"/>
  <c r="AI314" i="1" s="1"/>
  <c r="G325" i="1"/>
  <c r="M326" i="1"/>
  <c r="AG326" i="1" s="1"/>
  <c r="H330" i="1"/>
  <c r="N331" i="1"/>
  <c r="Q331" i="1" s="1"/>
  <c r="AH331" i="1" s="1"/>
  <c r="I336" i="1"/>
  <c r="O336" i="1" s="1"/>
  <c r="AI336" i="1" s="1"/>
  <c r="O337" i="1"/>
  <c r="AI337" i="1" s="1"/>
  <c r="I349" i="1"/>
  <c r="O349" i="1" s="1"/>
  <c r="AI349" i="1" s="1"/>
  <c r="O350" i="1"/>
  <c r="AI350" i="1" s="1"/>
  <c r="G370" i="1"/>
  <c r="M370" i="1" s="1"/>
  <c r="AG370" i="1" s="1"/>
  <c r="M371" i="1"/>
  <c r="AG371" i="1" s="1"/>
  <c r="H373" i="1"/>
  <c r="N373" i="1" s="1"/>
  <c r="Q373" i="1" s="1"/>
  <c r="AH373" i="1" s="1"/>
  <c r="N376" i="1"/>
  <c r="Q376" i="1" s="1"/>
  <c r="AH376" i="1" s="1"/>
  <c r="I378" i="1"/>
  <c r="O378" i="1" s="1"/>
  <c r="AI378" i="1" s="1"/>
  <c r="O379" i="1"/>
  <c r="AI379" i="1" s="1"/>
  <c r="I398" i="1"/>
  <c r="O399" i="1"/>
  <c r="AI399" i="1" s="1"/>
  <c r="G415" i="1"/>
  <c r="M415" i="1" s="1"/>
  <c r="AG415" i="1" s="1"/>
  <c r="M416" i="1"/>
  <c r="AG416" i="1" s="1"/>
  <c r="G433" i="1"/>
  <c r="M433" i="1" s="1"/>
  <c r="AG433" i="1" s="1"/>
  <c r="M434" i="1"/>
  <c r="AG434" i="1" s="1"/>
  <c r="H442" i="1"/>
  <c r="N442" i="1" s="1"/>
  <c r="Q442" i="1" s="1"/>
  <c r="AH442" i="1" s="1"/>
  <c r="N443" i="1"/>
  <c r="Q443" i="1" s="1"/>
  <c r="AH443" i="1" s="1"/>
  <c r="I446" i="1"/>
  <c r="O446" i="1" s="1"/>
  <c r="AI446" i="1" s="1"/>
  <c r="O447" i="1"/>
  <c r="AI447" i="1" s="1"/>
  <c r="G461" i="1"/>
  <c r="M462" i="1"/>
  <c r="AG462" i="1" s="1"/>
  <c r="H465" i="1"/>
  <c r="N466" i="1"/>
  <c r="Q466" i="1" s="1"/>
  <c r="AH466" i="1" s="1"/>
  <c r="I471" i="1"/>
  <c r="O471" i="1" s="1"/>
  <c r="AI471" i="1" s="1"/>
  <c r="O472" i="1"/>
  <c r="AI472" i="1" s="1"/>
  <c r="G483" i="1"/>
  <c r="M483" i="1" s="1"/>
  <c r="AG483" i="1" s="1"/>
  <c r="M484" i="1"/>
  <c r="AG484" i="1" s="1"/>
  <c r="G498" i="1"/>
  <c r="M498" i="1" s="1"/>
  <c r="AG498" i="1" s="1"/>
  <c r="M499" i="1"/>
  <c r="AG499" i="1" s="1"/>
  <c r="H502" i="1"/>
  <c r="N502" i="1" s="1"/>
  <c r="Q502" i="1" s="1"/>
  <c r="AH502" i="1" s="1"/>
  <c r="N503" i="1"/>
  <c r="Q503" i="1" s="1"/>
  <c r="AH503" i="1" s="1"/>
  <c r="I518" i="1"/>
  <c r="O518" i="1" s="1"/>
  <c r="AI518" i="1" s="1"/>
  <c r="O519" i="1"/>
  <c r="AI519" i="1" s="1"/>
  <c r="G529" i="1"/>
  <c r="M529" i="1" s="1"/>
  <c r="AG529" i="1" s="1"/>
  <c r="M530" i="1"/>
  <c r="AG530" i="1" s="1"/>
  <c r="H533" i="1"/>
  <c r="N533" i="1" s="1"/>
  <c r="Q533" i="1" s="1"/>
  <c r="AH533" i="1" s="1"/>
  <c r="N534" i="1"/>
  <c r="Q534" i="1" s="1"/>
  <c r="AH534" i="1" s="1"/>
  <c r="I537" i="1"/>
  <c r="O537" i="1" s="1"/>
  <c r="AI537" i="1" s="1"/>
  <c r="O538" i="1"/>
  <c r="AI538" i="1" s="1"/>
  <c r="G554" i="1"/>
  <c r="M555" i="1"/>
  <c r="AG555" i="1" s="1"/>
  <c r="H559" i="1"/>
  <c r="N559" i="1" s="1"/>
  <c r="Q559" i="1" s="1"/>
  <c r="AH559" i="1" s="1"/>
  <c r="N560" i="1"/>
  <c r="Q560" i="1" s="1"/>
  <c r="AH560" i="1" s="1"/>
  <c r="I562" i="1"/>
  <c r="O562" i="1" s="1"/>
  <c r="AI562" i="1" s="1"/>
  <c r="O563" i="1"/>
  <c r="AI563" i="1" s="1"/>
  <c r="G581" i="1"/>
  <c r="M581" i="1" s="1"/>
  <c r="AG581" i="1" s="1"/>
  <c r="M582" i="1"/>
  <c r="AG582" i="1" s="1"/>
  <c r="H585" i="1"/>
  <c r="N585" i="1" s="1"/>
  <c r="Q585" i="1" s="1"/>
  <c r="AH585" i="1" s="1"/>
  <c r="N586" i="1"/>
  <c r="Q586" i="1" s="1"/>
  <c r="AH586" i="1" s="1"/>
  <c r="I588" i="1"/>
  <c r="O588" i="1" s="1"/>
  <c r="AI588" i="1" s="1"/>
  <c r="O589" i="1"/>
  <c r="AI589" i="1" s="1"/>
  <c r="G594" i="1"/>
  <c r="M594" i="1" s="1"/>
  <c r="AG594" i="1" s="1"/>
  <c r="M595" i="1"/>
  <c r="AG595" i="1" s="1"/>
  <c r="H597" i="1"/>
  <c r="N597" i="1" s="1"/>
  <c r="Q597" i="1" s="1"/>
  <c r="AH597" i="1" s="1"/>
  <c r="N598" i="1"/>
  <c r="Q598" i="1" s="1"/>
  <c r="AH598" i="1" s="1"/>
  <c r="I603" i="1"/>
  <c r="O603" i="1" s="1"/>
  <c r="AI603" i="1" s="1"/>
  <c r="O604" i="1"/>
  <c r="AI604" i="1" s="1"/>
  <c r="G614" i="1"/>
  <c r="M614" i="1" s="1"/>
  <c r="AG614" i="1" s="1"/>
  <c r="M615" i="1"/>
  <c r="AG615" i="1" s="1"/>
  <c r="I622" i="1"/>
  <c r="O622" i="1" s="1"/>
  <c r="AI622" i="1" s="1"/>
  <c r="O625" i="1"/>
  <c r="AI625" i="1" s="1"/>
  <c r="G639" i="1"/>
  <c r="M639" i="1" s="1"/>
  <c r="AG639" i="1" s="1"/>
  <c r="M640" i="1"/>
  <c r="AG640" i="1" s="1"/>
  <c r="H642" i="1"/>
  <c r="N642" i="1" s="1"/>
  <c r="Q642" i="1" s="1"/>
  <c r="AH642" i="1" s="1"/>
  <c r="N643" i="1"/>
  <c r="Q643" i="1" s="1"/>
  <c r="AH643" i="1" s="1"/>
  <c r="I647" i="1"/>
  <c r="O648" i="1"/>
  <c r="AI648" i="1" s="1"/>
  <c r="G676" i="1"/>
  <c r="M677" i="1"/>
  <c r="AG677" i="1" s="1"/>
  <c r="G691" i="1"/>
  <c r="M691" i="1" s="1"/>
  <c r="AG691" i="1" s="1"/>
  <c r="M692" i="1"/>
  <c r="AG692" i="1" s="1"/>
  <c r="H718" i="1"/>
  <c r="N719" i="1"/>
  <c r="Q719" i="1" s="1"/>
  <c r="AH719" i="1" s="1"/>
  <c r="I725" i="1"/>
  <c r="O726" i="1"/>
  <c r="AI726" i="1" s="1"/>
  <c r="G733" i="1"/>
  <c r="M733" i="1" s="1"/>
  <c r="AG733" i="1" s="1"/>
  <c r="M734" i="1"/>
  <c r="AG734" i="1" s="1"/>
  <c r="H739" i="1"/>
  <c r="N740" i="1"/>
  <c r="Q740" i="1" s="1"/>
  <c r="AH740" i="1" s="1"/>
  <c r="I766" i="1"/>
  <c r="O766" i="1" s="1"/>
  <c r="AI766" i="1" s="1"/>
  <c r="O767" i="1"/>
  <c r="AI767" i="1" s="1"/>
  <c r="G772" i="1"/>
  <c r="M772" i="1" s="1"/>
  <c r="AG772" i="1" s="1"/>
  <c r="M773" i="1"/>
  <c r="AG773" i="1" s="1"/>
  <c r="H776" i="1"/>
  <c r="N776" i="1" s="1"/>
  <c r="Q776" i="1" s="1"/>
  <c r="AH776" i="1" s="1"/>
  <c r="N777" i="1"/>
  <c r="Q777" i="1" s="1"/>
  <c r="AH777" i="1" s="1"/>
  <c r="I781" i="1"/>
  <c r="O781" i="1" s="1"/>
  <c r="AI781" i="1" s="1"/>
  <c r="O782" i="1"/>
  <c r="AI782" i="1" s="1"/>
  <c r="I796" i="1"/>
  <c r="O796" i="1" s="1"/>
  <c r="AI796" i="1" s="1"/>
  <c r="O797" i="1"/>
  <c r="AI797" i="1" s="1"/>
  <c r="I812" i="1"/>
  <c r="O812" i="1" s="1"/>
  <c r="AI812" i="1" s="1"/>
  <c r="O815" i="1"/>
  <c r="AI815" i="1" s="1"/>
  <c r="G825" i="1"/>
  <c r="M825" i="1" s="1"/>
  <c r="AG825" i="1" s="1"/>
  <c r="M826" i="1"/>
  <c r="AG826" i="1" s="1"/>
  <c r="H830" i="1"/>
  <c r="N830" i="1" s="1"/>
  <c r="Q830" i="1" s="1"/>
  <c r="AH830" i="1" s="1"/>
  <c r="N833" i="1"/>
  <c r="Q833" i="1" s="1"/>
  <c r="AH833" i="1" s="1"/>
  <c r="G850" i="1"/>
  <c r="M851" i="1"/>
  <c r="AG851" i="1" s="1"/>
  <c r="G878" i="1"/>
  <c r="M879" i="1"/>
  <c r="AG879" i="1" s="1"/>
  <c r="I908" i="1"/>
  <c r="O909" i="1"/>
  <c r="AI909" i="1" s="1"/>
  <c r="G918" i="1"/>
  <c r="M918" i="1" s="1"/>
  <c r="AG918" i="1" s="1"/>
  <c r="M919" i="1"/>
  <c r="AG919" i="1" s="1"/>
  <c r="H921" i="1"/>
  <c r="N921" i="1" s="1"/>
  <c r="Q921" i="1" s="1"/>
  <c r="AH921" i="1" s="1"/>
  <c r="N922" i="1"/>
  <c r="Q922" i="1" s="1"/>
  <c r="AH922" i="1" s="1"/>
  <c r="I924" i="1"/>
  <c r="O924" i="1" s="1"/>
  <c r="AI924" i="1" s="1"/>
  <c r="O925" i="1"/>
  <c r="AI925" i="1" s="1"/>
  <c r="H934" i="1"/>
  <c r="N934" i="1" s="1"/>
  <c r="Q934" i="1" s="1"/>
  <c r="AH934" i="1" s="1"/>
  <c r="N935" i="1"/>
  <c r="Q935" i="1" s="1"/>
  <c r="AH935" i="1" s="1"/>
  <c r="I941" i="1"/>
  <c r="O942" i="1"/>
  <c r="AI942" i="1" s="1"/>
  <c r="G954" i="1"/>
  <c r="M955" i="1"/>
  <c r="AG955" i="1" s="1"/>
  <c r="H970" i="1"/>
  <c r="N971" i="1"/>
  <c r="Q971" i="1" s="1"/>
  <c r="AH971" i="1" s="1"/>
  <c r="I976" i="1"/>
  <c r="O977" i="1"/>
  <c r="AI977" i="1" s="1"/>
  <c r="G1020" i="1"/>
  <c r="M1021" i="1"/>
  <c r="AG1021" i="1" s="1"/>
  <c r="H1026" i="1"/>
  <c r="N1027" i="1"/>
  <c r="Q1027" i="1" s="1"/>
  <c r="AH1027" i="1" s="1"/>
  <c r="I1031" i="1"/>
  <c r="O1031" i="1" s="1"/>
  <c r="AI1031" i="1" s="1"/>
  <c r="O1032" i="1"/>
  <c r="AI1032" i="1" s="1"/>
  <c r="G1040" i="1"/>
  <c r="M1041" i="1"/>
  <c r="AG1041" i="1" s="1"/>
  <c r="G1059" i="1"/>
  <c r="M1060" i="1"/>
  <c r="AG1060" i="1" s="1"/>
  <c r="H1071" i="1"/>
  <c r="N1072" i="1"/>
  <c r="Q1072" i="1" s="1"/>
  <c r="AH1072" i="1" s="1"/>
  <c r="I1084" i="1"/>
  <c r="O1085" i="1"/>
  <c r="AI1085" i="1" s="1"/>
  <c r="G1096" i="1"/>
  <c r="M1097" i="1"/>
  <c r="AG1097" i="1" s="1"/>
  <c r="G1129" i="1"/>
  <c r="M1130" i="1"/>
  <c r="AG1130" i="1" s="1"/>
  <c r="H1135" i="1"/>
  <c r="N1135" i="1" s="1"/>
  <c r="Q1135" i="1" s="1"/>
  <c r="AH1135" i="1" s="1"/>
  <c r="N1136" i="1"/>
  <c r="Q1136" i="1" s="1"/>
  <c r="AH1136" i="1" s="1"/>
  <c r="I1138" i="1"/>
  <c r="O1138" i="1" s="1"/>
  <c r="AI1138" i="1" s="1"/>
  <c r="O1139" i="1"/>
  <c r="AI1139" i="1" s="1"/>
  <c r="I1151" i="1"/>
  <c r="O1151" i="1" s="1"/>
  <c r="AI1151" i="1" s="1"/>
  <c r="O1152" i="1"/>
  <c r="AI1152" i="1" s="1"/>
  <c r="G1169" i="1"/>
  <c r="M1170" i="1"/>
  <c r="AG1170" i="1" s="1"/>
  <c r="I1193" i="1"/>
  <c r="O1194" i="1"/>
  <c r="AI1194" i="1" s="1"/>
  <c r="G1216" i="1"/>
  <c r="M1217" i="1"/>
  <c r="AG1217" i="1" s="1"/>
  <c r="H1221" i="1"/>
  <c r="N1222" i="1"/>
  <c r="Q1222" i="1" s="1"/>
  <c r="AH1222" i="1" s="1"/>
  <c r="I1226" i="1"/>
  <c r="O1227" i="1"/>
  <c r="AI1227" i="1" s="1"/>
  <c r="G1252" i="1"/>
  <c r="M1252" i="1" s="1"/>
  <c r="AG1252" i="1" s="1"/>
  <c r="M1253" i="1"/>
  <c r="AG1253" i="1" s="1"/>
  <c r="H1255" i="1"/>
  <c r="N1255" i="1" s="1"/>
  <c r="Q1255" i="1" s="1"/>
  <c r="AH1255" i="1" s="1"/>
  <c r="N1256" i="1"/>
  <c r="Q1256" i="1" s="1"/>
  <c r="AH1256" i="1" s="1"/>
  <c r="I1261" i="1"/>
  <c r="O1262" i="1"/>
  <c r="AI1262" i="1" s="1"/>
  <c r="I1280" i="1"/>
  <c r="O1281" i="1"/>
  <c r="AI1281" i="1" s="1"/>
  <c r="G1296" i="1"/>
  <c r="M1297" i="1"/>
  <c r="AG1297" i="1" s="1"/>
  <c r="H1309" i="1"/>
  <c r="N1310" i="1"/>
  <c r="Q1310" i="1" s="1"/>
  <c r="AH1310" i="1" s="1"/>
  <c r="I1314" i="1"/>
  <c r="O1315" i="1"/>
  <c r="AI1315" i="1" s="1"/>
  <c r="I1341" i="1"/>
  <c r="O1341" i="1" s="1"/>
  <c r="AI1341" i="1" s="1"/>
  <c r="O1342" i="1"/>
  <c r="AI1342" i="1" s="1"/>
  <c r="H1352" i="1"/>
  <c r="N1353" i="1"/>
  <c r="Q1353" i="1" s="1"/>
  <c r="AH1353" i="1" s="1"/>
  <c r="I1356" i="1"/>
  <c r="O1357" i="1"/>
  <c r="AI1357" i="1" s="1"/>
  <c r="G1365" i="1"/>
  <c r="M1365" i="1" s="1"/>
  <c r="AG1365" i="1" s="1"/>
  <c r="M1366" i="1"/>
  <c r="AG1366" i="1" s="1"/>
  <c r="H1368" i="1"/>
  <c r="N1368" i="1" s="1"/>
  <c r="Q1368" i="1" s="1"/>
  <c r="AH1368" i="1" s="1"/>
  <c r="N1369" i="1"/>
  <c r="Q1369" i="1" s="1"/>
  <c r="AH1369" i="1" s="1"/>
  <c r="G1378" i="1"/>
  <c r="M1378" i="1" s="1"/>
  <c r="AG1378" i="1" s="1"/>
  <c r="M1379" i="1"/>
  <c r="AG1379" i="1" s="1"/>
  <c r="H1386" i="1"/>
  <c r="N1387" i="1"/>
  <c r="Q1387" i="1" s="1"/>
  <c r="AH1387" i="1" s="1"/>
  <c r="G1410" i="1"/>
  <c r="M1411" i="1"/>
  <c r="AG1411" i="1" s="1"/>
  <c r="H1416" i="1"/>
  <c r="N1417" i="1"/>
  <c r="Q1417" i="1" s="1"/>
  <c r="AH1417" i="1" s="1"/>
  <c r="I1433" i="1"/>
  <c r="O1434" i="1"/>
  <c r="AI1434" i="1" s="1"/>
  <c r="G1459" i="1"/>
  <c r="M1460" i="1"/>
  <c r="AG1460" i="1" s="1"/>
  <c r="G1475" i="1"/>
  <c r="M1476" i="1"/>
  <c r="AG1476" i="1" s="1"/>
  <c r="G1498" i="1"/>
  <c r="M1499" i="1"/>
  <c r="AG1499" i="1" s="1"/>
  <c r="H1514" i="1"/>
  <c r="N1515" i="1"/>
  <c r="Q1515" i="1" s="1"/>
  <c r="AH1515" i="1" s="1"/>
  <c r="I1527" i="1"/>
  <c r="O1528" i="1"/>
  <c r="AI1528" i="1" s="1"/>
  <c r="G1543" i="1"/>
  <c r="M1544" i="1"/>
  <c r="AG1544" i="1" s="1"/>
  <c r="I1574" i="1"/>
  <c r="O1575" i="1"/>
  <c r="AI1575" i="1" s="1"/>
  <c r="G1584" i="1"/>
  <c r="M1584" i="1" s="1"/>
  <c r="AG1584" i="1" s="1"/>
  <c r="M1585" i="1"/>
  <c r="AG1585" i="1" s="1"/>
  <c r="H1587" i="1"/>
  <c r="N1587" i="1" s="1"/>
  <c r="Q1587" i="1" s="1"/>
  <c r="AH1587" i="1" s="1"/>
  <c r="N1588" i="1"/>
  <c r="Q1588" i="1" s="1"/>
  <c r="AH1588" i="1" s="1"/>
  <c r="I1590" i="1"/>
  <c r="O1590" i="1" s="1"/>
  <c r="AI1590" i="1" s="1"/>
  <c r="O1591" i="1"/>
  <c r="AI1591" i="1" s="1"/>
  <c r="H1600" i="1"/>
  <c r="N1600" i="1" s="1"/>
  <c r="Q1600" i="1" s="1"/>
  <c r="AH1600" i="1" s="1"/>
  <c r="N1601" i="1"/>
  <c r="Q1601" i="1" s="1"/>
  <c r="AH1601" i="1" s="1"/>
  <c r="I1607" i="1"/>
  <c r="O1608" i="1"/>
  <c r="AI1608" i="1" s="1"/>
  <c r="I1638" i="1"/>
  <c r="O1639" i="1"/>
  <c r="AI1639" i="1" s="1"/>
  <c r="G1657" i="1"/>
  <c r="M1658" i="1"/>
  <c r="AG1658" i="1" s="1"/>
  <c r="H1662" i="1"/>
  <c r="N1663" i="1"/>
  <c r="Q1663" i="1" s="1"/>
  <c r="AH1663" i="1" s="1"/>
  <c r="I1667" i="1"/>
  <c r="O1668" i="1"/>
  <c r="AI1668" i="1" s="1"/>
  <c r="G1690" i="1"/>
  <c r="M1690" i="1" s="1"/>
  <c r="AG1690" i="1" s="1"/>
  <c r="M1691" i="1"/>
  <c r="AG1691" i="1" s="1"/>
  <c r="H1696" i="1"/>
  <c r="N1697" i="1"/>
  <c r="Q1697" i="1" s="1"/>
  <c r="AH1697" i="1" s="1"/>
  <c r="H1715" i="1"/>
  <c r="N1716" i="1"/>
  <c r="Q1716" i="1" s="1"/>
  <c r="AH1716" i="1" s="1"/>
  <c r="I1719" i="1"/>
  <c r="O1720" i="1"/>
  <c r="AI1720" i="1" s="1"/>
  <c r="G1744" i="1"/>
  <c r="M1745" i="1"/>
  <c r="AG1745" i="1" s="1"/>
  <c r="H1749" i="1"/>
  <c r="N1750" i="1"/>
  <c r="Q1750" i="1" s="1"/>
  <c r="AH1750" i="1" s="1"/>
  <c r="I1756" i="1"/>
  <c r="O1757" i="1"/>
  <c r="AI1757" i="1" s="1"/>
  <c r="H1772" i="1"/>
  <c r="N1772" i="1" s="1"/>
  <c r="Q1772" i="1" s="1"/>
  <c r="AH1772" i="1" s="1"/>
  <c r="N1773" i="1"/>
  <c r="Q1773" i="1" s="1"/>
  <c r="AH1773" i="1" s="1"/>
  <c r="H1785" i="1"/>
  <c r="N1786" i="1"/>
  <c r="Q1786" i="1" s="1"/>
  <c r="AH1786" i="1" s="1"/>
  <c r="I1789" i="1"/>
  <c r="O1790" i="1"/>
  <c r="AI1790" i="1" s="1"/>
  <c r="G1798" i="1"/>
  <c r="M1798" i="1" s="1"/>
  <c r="AG1798" i="1" s="1"/>
  <c r="M1799" i="1"/>
  <c r="AG1799" i="1" s="1"/>
  <c r="H1801" i="1"/>
  <c r="N1801" i="1" s="1"/>
  <c r="Q1801" i="1" s="1"/>
  <c r="AH1801" i="1" s="1"/>
  <c r="N1802" i="1"/>
  <c r="Q1802" i="1" s="1"/>
  <c r="AH1802" i="1" s="1"/>
  <c r="G1811" i="1"/>
  <c r="M1811" i="1" s="1"/>
  <c r="AG1811" i="1" s="1"/>
  <c r="M1812" i="1"/>
  <c r="AG1812" i="1" s="1"/>
  <c r="H1818" i="1"/>
  <c r="N1819" i="1"/>
  <c r="Q1819" i="1" s="1"/>
  <c r="AH1819" i="1" s="1"/>
  <c r="I1825" i="1"/>
  <c r="O1826" i="1"/>
  <c r="AI1826" i="1" s="1"/>
  <c r="G1847" i="1"/>
  <c r="M1848" i="1"/>
  <c r="AG1848" i="1" s="1"/>
  <c r="H1853" i="1"/>
  <c r="N1854" i="1"/>
  <c r="Q1854" i="1" s="1"/>
  <c r="AH1854" i="1" s="1"/>
  <c r="I1866" i="1"/>
  <c r="O1867" i="1"/>
  <c r="AI1867" i="1" s="1"/>
  <c r="G1876" i="1"/>
  <c r="M1877" i="1"/>
  <c r="AG1877" i="1" s="1"/>
  <c r="H1897" i="1"/>
  <c r="N1898" i="1"/>
  <c r="Q1898" i="1" s="1"/>
  <c r="AH1898" i="1" s="1"/>
  <c r="I1902" i="1"/>
  <c r="O1902" i="1" s="1"/>
  <c r="AI1902" i="1" s="1"/>
  <c r="O1903" i="1"/>
  <c r="AI1903" i="1" s="1"/>
  <c r="G1911" i="1"/>
  <c r="M1912" i="1"/>
  <c r="AG1912" i="1" s="1"/>
  <c r="G1930" i="1"/>
  <c r="M1931" i="1"/>
  <c r="AG1931" i="1" s="1"/>
  <c r="H1934" i="1"/>
  <c r="N1935" i="1"/>
  <c r="Q1935" i="1" s="1"/>
  <c r="AH1935" i="1" s="1"/>
  <c r="I1946" i="1"/>
  <c r="O1947" i="1"/>
  <c r="AI1947" i="1" s="1"/>
  <c r="G1964" i="1"/>
  <c r="M1965" i="1"/>
  <c r="AG1965" i="1" s="1"/>
  <c r="H1971" i="1"/>
  <c r="N1972" i="1"/>
  <c r="Q1972" i="1" s="1"/>
  <c r="AH1972" i="1" s="1"/>
  <c r="G1987" i="1"/>
  <c r="M1987" i="1" s="1"/>
  <c r="AG1987" i="1" s="1"/>
  <c r="M1988" i="1"/>
  <c r="AG1988" i="1" s="1"/>
  <c r="G2002" i="1"/>
  <c r="M2003" i="1"/>
  <c r="AG2003" i="1" s="1"/>
  <c r="H2008" i="1"/>
  <c r="N2008" i="1" s="1"/>
  <c r="Q2008" i="1" s="1"/>
  <c r="AH2008" i="1" s="1"/>
  <c r="N2009" i="1"/>
  <c r="Q2009" i="1" s="1"/>
  <c r="AH2009" i="1" s="1"/>
  <c r="I2011" i="1"/>
  <c r="O2011" i="1" s="1"/>
  <c r="AI2011" i="1" s="1"/>
  <c r="O2012" i="1"/>
  <c r="AI2012" i="1" s="1"/>
  <c r="G2019" i="1"/>
  <c r="M2019" i="1" s="1"/>
  <c r="AG2019" i="1" s="1"/>
  <c r="M2020" i="1"/>
  <c r="AG2020" i="1" s="1"/>
  <c r="H2022" i="1"/>
  <c r="N2022" i="1" s="1"/>
  <c r="Q2022" i="1" s="1"/>
  <c r="AH2022" i="1" s="1"/>
  <c r="N2023" i="1"/>
  <c r="Q2023" i="1" s="1"/>
  <c r="AH2023" i="1" s="1"/>
  <c r="I2029" i="1"/>
  <c r="O2030" i="1"/>
  <c r="AI2030" i="1" s="1"/>
  <c r="G2042" i="1"/>
  <c r="M2043" i="1"/>
  <c r="AG2043" i="1" s="1"/>
  <c r="H2058" i="1"/>
  <c r="N2059" i="1"/>
  <c r="Q2059" i="1" s="1"/>
  <c r="AH2059" i="1" s="1"/>
  <c r="I2064" i="1"/>
  <c r="O2065" i="1"/>
  <c r="AI2065" i="1" s="1"/>
  <c r="G2082" i="1"/>
  <c r="M2083" i="1"/>
  <c r="AG2083" i="1" s="1"/>
  <c r="H2087" i="1"/>
  <c r="N2088" i="1"/>
  <c r="Q2088" i="1" s="1"/>
  <c r="AH2088" i="1" s="1"/>
  <c r="I2108" i="1"/>
  <c r="O2109" i="1"/>
  <c r="AI2109" i="1" s="1"/>
  <c r="G2122" i="1"/>
  <c r="M2122" i="1" s="1"/>
  <c r="AG2122" i="1" s="1"/>
  <c r="M2123" i="1"/>
  <c r="AG2123" i="1" s="1"/>
  <c r="H2128" i="1"/>
  <c r="N2129" i="1"/>
  <c r="Q2129" i="1" s="1"/>
  <c r="AH2129" i="1" s="1"/>
  <c r="H2147" i="1"/>
  <c r="N2148" i="1"/>
  <c r="Q2148" i="1" s="1"/>
  <c r="AH2148" i="1" s="1"/>
  <c r="I2163" i="1"/>
  <c r="O2164" i="1"/>
  <c r="AI2164" i="1" s="1"/>
  <c r="G2181" i="1"/>
  <c r="M2182" i="1"/>
  <c r="AG2182" i="1" s="1"/>
  <c r="H2188" i="1"/>
  <c r="N2189" i="1"/>
  <c r="Q2189" i="1" s="1"/>
  <c r="AH2189" i="1" s="1"/>
  <c r="G2204" i="1"/>
  <c r="M2204" i="1" s="1"/>
  <c r="AG2204" i="1" s="1"/>
  <c r="M2205" i="1"/>
  <c r="AG2205" i="1" s="1"/>
  <c r="G2219" i="1"/>
  <c r="M2220" i="1"/>
  <c r="AG2220" i="1" s="1"/>
  <c r="H2225" i="1"/>
  <c r="N2225" i="1" s="1"/>
  <c r="Q2225" i="1" s="1"/>
  <c r="AH2225" i="1" s="1"/>
  <c r="N2226" i="1"/>
  <c r="Q2226" i="1" s="1"/>
  <c r="AH2226" i="1" s="1"/>
  <c r="I2228" i="1"/>
  <c r="O2228" i="1" s="1"/>
  <c r="AI2228" i="1" s="1"/>
  <c r="O2229" i="1"/>
  <c r="AI2229" i="1" s="1"/>
  <c r="I2241" i="1"/>
  <c r="O2241" i="1" s="1"/>
  <c r="AI2241" i="1" s="1"/>
  <c r="O2242" i="1"/>
  <c r="AI2242" i="1" s="1"/>
  <c r="G2255" i="1"/>
  <c r="M2256" i="1"/>
  <c r="AG2256" i="1" s="1"/>
  <c r="I2279" i="1"/>
  <c r="O2280" i="1"/>
  <c r="AI2280" i="1" s="1"/>
  <c r="G2298" i="1"/>
  <c r="M2299" i="1"/>
  <c r="AG2299" i="1" s="1"/>
  <c r="H2303" i="1"/>
  <c r="N2304" i="1"/>
  <c r="Q2304" i="1" s="1"/>
  <c r="AH2304" i="1" s="1"/>
  <c r="I2308" i="1"/>
  <c r="O2309" i="1"/>
  <c r="AI2309" i="1" s="1"/>
  <c r="G2335" i="1"/>
  <c r="M2335" i="1" s="1"/>
  <c r="AG2335" i="1" s="1"/>
  <c r="M2336" i="1"/>
  <c r="AG2336" i="1" s="1"/>
  <c r="H2338" i="1"/>
  <c r="N2338" i="1" s="1"/>
  <c r="Q2338" i="1" s="1"/>
  <c r="AH2338" i="1" s="1"/>
  <c r="N2339" i="1"/>
  <c r="Q2339" i="1" s="1"/>
  <c r="AH2339" i="1" s="1"/>
  <c r="I2344" i="1"/>
  <c r="O2345" i="1"/>
  <c r="AI2345" i="1" s="1"/>
  <c r="H2364" i="1"/>
  <c r="N2365" i="1"/>
  <c r="Q2365" i="1" s="1"/>
  <c r="AH2365" i="1" s="1"/>
  <c r="I2368" i="1"/>
  <c r="O2369" i="1"/>
  <c r="AI2369" i="1" s="1"/>
  <c r="G2393" i="1"/>
  <c r="M2394" i="1"/>
  <c r="AG2394" i="1" s="1"/>
  <c r="H2398" i="1"/>
  <c r="N2399" i="1"/>
  <c r="Q2399" i="1" s="1"/>
  <c r="AH2399" i="1" s="1"/>
  <c r="I2405" i="1"/>
  <c r="O2406" i="1"/>
  <c r="AI2406" i="1" s="1"/>
  <c r="H2421" i="1"/>
  <c r="N2421" i="1" s="1"/>
  <c r="Q2421" i="1" s="1"/>
  <c r="AH2421" i="1" s="1"/>
  <c r="N2422" i="1"/>
  <c r="Q2422" i="1" s="1"/>
  <c r="AH2422" i="1" s="1"/>
  <c r="H2434" i="1"/>
  <c r="N2435" i="1"/>
  <c r="Q2435" i="1" s="1"/>
  <c r="AH2435" i="1" s="1"/>
  <c r="I2438" i="1"/>
  <c r="O2439" i="1"/>
  <c r="AI2439" i="1" s="1"/>
  <c r="G2447" i="1"/>
  <c r="M2447" i="1" s="1"/>
  <c r="AG2447" i="1" s="1"/>
  <c r="M2448" i="1"/>
  <c r="AG2448" i="1" s="1"/>
  <c r="H2450" i="1"/>
  <c r="N2450" i="1" s="1"/>
  <c r="Q2450" i="1" s="1"/>
  <c r="AH2450" i="1" s="1"/>
  <c r="N2451" i="1"/>
  <c r="Q2451" i="1" s="1"/>
  <c r="AH2451" i="1" s="1"/>
  <c r="I2455" i="1"/>
  <c r="O2455" i="1" s="1"/>
  <c r="AI2455" i="1" s="1"/>
  <c r="O2456" i="1"/>
  <c r="AI2456" i="1" s="1"/>
  <c r="H2481" i="1"/>
  <c r="N2482" i="1"/>
  <c r="Q2482" i="1" s="1"/>
  <c r="AH2482" i="1" s="1"/>
  <c r="I2487" i="1"/>
  <c r="O2488" i="1"/>
  <c r="AI2488" i="1" s="1"/>
  <c r="G2505" i="1"/>
  <c r="M2506" i="1"/>
  <c r="AG2506" i="1" s="1"/>
  <c r="H2513" i="1"/>
  <c r="N2514" i="1"/>
  <c r="Q2514" i="1" s="1"/>
  <c r="AH2514" i="1" s="1"/>
  <c r="G2529" i="1"/>
  <c r="M2529" i="1" s="1"/>
  <c r="AG2529" i="1" s="1"/>
  <c r="M2530" i="1"/>
  <c r="AG2530" i="1" s="1"/>
  <c r="H2535" i="1"/>
  <c r="N2536" i="1"/>
  <c r="Q2536" i="1" s="1"/>
  <c r="AH2536" i="1" s="1"/>
  <c r="H2554" i="1"/>
  <c r="N2555" i="1"/>
  <c r="Q2555" i="1" s="1"/>
  <c r="AH2555" i="1" s="1"/>
  <c r="I2567" i="1"/>
  <c r="O2568" i="1"/>
  <c r="AI2568" i="1" s="1"/>
  <c r="G2596" i="1"/>
  <c r="M2597" i="1"/>
  <c r="AG2597" i="1" s="1"/>
  <c r="H2618" i="1"/>
  <c r="N2619" i="1"/>
  <c r="Q2619" i="1" s="1"/>
  <c r="AH2619" i="1" s="1"/>
  <c r="I2628" i="1"/>
  <c r="O2628" i="1" s="1"/>
  <c r="AI2628" i="1" s="1"/>
  <c r="O2629" i="1"/>
  <c r="AI2629" i="1" s="1"/>
  <c r="G2634" i="1"/>
  <c r="M2634" i="1" s="1"/>
  <c r="AG2634" i="1" s="1"/>
  <c r="M2635" i="1"/>
  <c r="AG2635" i="1" s="1"/>
  <c r="H2640" i="1"/>
  <c r="N2640" i="1" s="1"/>
  <c r="Q2640" i="1" s="1"/>
  <c r="AH2640" i="1" s="1"/>
  <c r="N2641" i="1"/>
  <c r="Q2641" i="1" s="1"/>
  <c r="AH2641" i="1" s="1"/>
  <c r="I2643" i="1"/>
  <c r="O2643" i="1" s="1"/>
  <c r="AI2643" i="1" s="1"/>
  <c r="O2644" i="1"/>
  <c r="AI2644" i="1" s="1"/>
  <c r="G2650" i="1"/>
  <c r="M2651" i="1"/>
  <c r="AG2651" i="1" s="1"/>
  <c r="H2654" i="1"/>
  <c r="N2655" i="1"/>
  <c r="Q2655" i="1" s="1"/>
  <c r="AH2655" i="1" s="1"/>
  <c r="I2658" i="1"/>
  <c r="O2658" i="1" s="1"/>
  <c r="AI2658" i="1" s="1"/>
  <c r="O2659" i="1"/>
  <c r="AI2659" i="1" s="1"/>
  <c r="G2669" i="1"/>
  <c r="M2670" i="1"/>
  <c r="AG2670" i="1" s="1"/>
  <c r="H2677" i="1"/>
  <c r="N2678" i="1"/>
  <c r="Q2678" i="1" s="1"/>
  <c r="AH2678" i="1" s="1"/>
  <c r="I2683" i="1"/>
  <c r="O2684" i="1"/>
  <c r="AI2684" i="1" s="1"/>
  <c r="I2718" i="1"/>
  <c r="O2718" i="1" s="1"/>
  <c r="AI2718" i="1" s="1"/>
  <c r="O2719" i="1"/>
  <c r="AI2719" i="1" s="1"/>
  <c r="I2751" i="1"/>
  <c r="O2751" i="1" s="1"/>
  <c r="AI2751" i="1" s="1"/>
  <c r="O2752" i="1"/>
  <c r="AI2752" i="1" s="1"/>
  <c r="G2782" i="1"/>
  <c r="M2782" i="1" s="1"/>
  <c r="AG2782" i="1" s="1"/>
  <c r="M2783" i="1"/>
  <c r="AG2783" i="1" s="1"/>
  <c r="H2785" i="1"/>
  <c r="N2785" i="1" s="1"/>
  <c r="Q2785" i="1" s="1"/>
  <c r="AH2785" i="1" s="1"/>
  <c r="N2786" i="1"/>
  <c r="Q2786" i="1" s="1"/>
  <c r="AH2786" i="1" s="1"/>
  <c r="I2791" i="1"/>
  <c r="O2791" i="1" s="1"/>
  <c r="AI2791" i="1" s="1"/>
  <c r="O2792" i="1"/>
  <c r="AI2792" i="1" s="1"/>
  <c r="G2797" i="1"/>
  <c r="M2797" i="1" s="1"/>
  <c r="AG2797" i="1" s="1"/>
  <c r="M2798" i="1"/>
  <c r="AG2798" i="1" s="1"/>
  <c r="H2800" i="1"/>
  <c r="N2800" i="1" s="1"/>
  <c r="Q2800" i="1" s="1"/>
  <c r="AH2800" i="1" s="1"/>
  <c r="N2801" i="1"/>
  <c r="Q2801" i="1" s="1"/>
  <c r="AH2801" i="1" s="1"/>
  <c r="I2819" i="1"/>
  <c r="O2820" i="1"/>
  <c r="AI2820" i="1" s="1"/>
  <c r="G2842" i="1"/>
  <c r="M2843" i="1"/>
  <c r="AG2843" i="1" s="1"/>
  <c r="H2858" i="1"/>
  <c r="N2859" i="1"/>
  <c r="Q2859" i="1" s="1"/>
  <c r="AH2859" i="1" s="1"/>
  <c r="I2870" i="1"/>
  <c r="O2871" i="1"/>
  <c r="AI2871" i="1" s="1"/>
  <c r="G2888" i="1"/>
  <c r="M2888" i="1" s="1"/>
  <c r="AG2888" i="1" s="1"/>
  <c r="M2889" i="1"/>
  <c r="AG2889" i="1" s="1"/>
  <c r="H2891" i="1"/>
  <c r="N2891" i="1" s="1"/>
  <c r="Q2891" i="1" s="1"/>
  <c r="AH2891" i="1" s="1"/>
  <c r="N2892" i="1"/>
  <c r="Q2892" i="1" s="1"/>
  <c r="AH2892" i="1" s="1"/>
  <c r="I2894" i="1"/>
  <c r="O2894" i="1" s="1"/>
  <c r="AI2894" i="1" s="1"/>
  <c r="O2895" i="1"/>
  <c r="AI2895" i="1" s="1"/>
  <c r="G2904" i="1"/>
  <c r="M2905" i="1"/>
  <c r="AG2905" i="1" s="1"/>
  <c r="H2944" i="1"/>
  <c r="N2944" i="1" s="1"/>
  <c r="Q2944" i="1" s="1"/>
  <c r="AH2944" i="1" s="1"/>
  <c r="N2945" i="1"/>
  <c r="Q2945" i="1" s="1"/>
  <c r="AH2945" i="1" s="1"/>
  <c r="I2947" i="1"/>
  <c r="O2947" i="1" s="1"/>
  <c r="AI2947" i="1" s="1"/>
  <c r="O2948" i="1"/>
  <c r="AI2948" i="1" s="1"/>
  <c r="G2958" i="1"/>
  <c r="M2958" i="1" s="1"/>
  <c r="AG2958" i="1" s="1"/>
  <c r="M2959" i="1"/>
  <c r="AG2959" i="1" s="1"/>
  <c r="H2961" i="1"/>
  <c r="N2961" i="1" s="1"/>
  <c r="Q2961" i="1" s="1"/>
  <c r="AH2961" i="1" s="1"/>
  <c r="N2962" i="1"/>
  <c r="Q2962" i="1" s="1"/>
  <c r="AH2962" i="1" s="1"/>
  <c r="I2973" i="1"/>
  <c r="O2973" i="1" s="1"/>
  <c r="AI2973" i="1" s="1"/>
  <c r="O2974" i="1"/>
  <c r="AI2974" i="1" s="1"/>
  <c r="G2979" i="1"/>
  <c r="M2979" i="1" s="1"/>
  <c r="AG2979" i="1" s="1"/>
  <c r="M2980" i="1"/>
  <c r="AG2980" i="1" s="1"/>
  <c r="H2983" i="1"/>
  <c r="N2983" i="1" s="1"/>
  <c r="Q2983" i="1" s="1"/>
  <c r="AH2983" i="1" s="1"/>
  <c r="N2984" i="1"/>
  <c r="Q2984" i="1" s="1"/>
  <c r="AH2984" i="1" s="1"/>
  <c r="I2986" i="1"/>
  <c r="O2986" i="1" s="1"/>
  <c r="AI2986" i="1" s="1"/>
  <c r="O2987" i="1"/>
  <c r="AI2987" i="1" s="1"/>
  <c r="I3006" i="1"/>
  <c r="O3006" i="1" s="1"/>
  <c r="AI3006" i="1" s="1"/>
  <c r="O3007" i="1"/>
  <c r="AI3007" i="1" s="1"/>
  <c r="I3030" i="1"/>
  <c r="O3030" i="1" s="1"/>
  <c r="AI3030" i="1" s="1"/>
  <c r="O3031" i="1"/>
  <c r="AI3031" i="1" s="1"/>
  <c r="G3039" i="1"/>
  <c r="M3039" i="1" s="1"/>
  <c r="AG3039" i="1" s="1"/>
  <c r="M3040" i="1"/>
  <c r="AG3040" i="1" s="1"/>
  <c r="G3052" i="1"/>
  <c r="M3053" i="1"/>
  <c r="AG3053" i="1" s="1"/>
  <c r="H3057" i="1"/>
  <c r="N3057" i="1" s="1"/>
  <c r="Q3057" i="1" s="1"/>
  <c r="AH3057" i="1" s="1"/>
  <c r="N3058" i="1"/>
  <c r="Q3058" i="1" s="1"/>
  <c r="AH3058" i="1" s="1"/>
  <c r="H3079" i="1"/>
  <c r="N3079" i="1" s="1"/>
  <c r="Q3079" i="1" s="1"/>
  <c r="AH3079" i="1" s="1"/>
  <c r="N3080" i="1"/>
  <c r="Q3080" i="1" s="1"/>
  <c r="AH3080" i="1" s="1"/>
  <c r="H3091" i="1"/>
  <c r="N3091" i="1" s="1"/>
  <c r="Q3091" i="1" s="1"/>
  <c r="AH3091" i="1" s="1"/>
  <c r="N3092" i="1"/>
  <c r="Q3092" i="1" s="1"/>
  <c r="AH3092" i="1" s="1"/>
  <c r="I3094" i="1"/>
  <c r="O3094" i="1" s="1"/>
  <c r="AI3094" i="1" s="1"/>
  <c r="O3095" i="1"/>
  <c r="AI3095" i="1" s="1"/>
  <c r="G3101" i="1"/>
  <c r="M3101" i="1" s="1"/>
  <c r="AG3101" i="1" s="1"/>
  <c r="M3102" i="1"/>
  <c r="AG3102" i="1" s="1"/>
  <c r="G3124" i="1"/>
  <c r="M3124" i="1" s="1"/>
  <c r="AG3124" i="1" s="1"/>
  <c r="M3125" i="1"/>
  <c r="AG3125" i="1" s="1"/>
  <c r="H3127" i="1"/>
  <c r="N3127" i="1" s="1"/>
  <c r="Q3127" i="1" s="1"/>
  <c r="AH3127" i="1" s="1"/>
  <c r="N3128" i="1"/>
  <c r="Q3128" i="1" s="1"/>
  <c r="AH3128" i="1" s="1"/>
  <c r="I3141" i="1"/>
  <c r="O3142" i="1"/>
  <c r="AI3142" i="1" s="1"/>
  <c r="G3172" i="1"/>
  <c r="M3173" i="1"/>
  <c r="AG3173" i="1" s="1"/>
  <c r="G3187" i="1"/>
  <c r="M3187" i="1" s="1"/>
  <c r="AG3187" i="1" s="1"/>
  <c r="M3188" i="1"/>
  <c r="AG3188" i="1" s="1"/>
  <c r="I3231" i="1"/>
  <c r="O3231" i="1" s="1"/>
  <c r="AI3231" i="1" s="1"/>
  <c r="O3232" i="1"/>
  <c r="AI3232" i="1" s="1"/>
  <c r="I3266" i="1"/>
  <c r="O3267" i="1"/>
  <c r="AI3267" i="1" s="1"/>
  <c r="G3293" i="1"/>
  <c r="M3294" i="1"/>
  <c r="AG3294" i="1" s="1"/>
  <c r="H3299" i="1"/>
  <c r="N3300" i="1"/>
  <c r="Q3300" i="1" s="1"/>
  <c r="AH3300" i="1" s="1"/>
  <c r="I3302" i="1"/>
  <c r="O3302" i="1" s="1"/>
  <c r="AI3302" i="1" s="1"/>
  <c r="O3303" i="1"/>
  <c r="AI3303" i="1" s="1"/>
  <c r="G3316" i="1"/>
  <c r="M3316" i="1" s="1"/>
  <c r="AG3316" i="1" s="1"/>
  <c r="M3317" i="1"/>
  <c r="AG3317" i="1" s="1"/>
  <c r="G3327" i="1"/>
  <c r="M3328" i="1"/>
  <c r="AG3328" i="1" s="1"/>
  <c r="H3335" i="1"/>
  <c r="N3336" i="1"/>
  <c r="Q3336" i="1" s="1"/>
  <c r="AH3336" i="1" s="1"/>
  <c r="H3378" i="1"/>
  <c r="N3379" i="1"/>
  <c r="Q3379" i="1" s="1"/>
  <c r="AH3379" i="1" s="1"/>
  <c r="I3385" i="1"/>
  <c r="O3385" i="1" s="1"/>
  <c r="AI3385" i="1" s="1"/>
  <c r="O3386" i="1"/>
  <c r="AI3386" i="1" s="1"/>
  <c r="G3391" i="1"/>
  <c r="M3391" i="1" s="1"/>
  <c r="AG3391" i="1" s="1"/>
  <c r="M3392" i="1"/>
  <c r="AG3392" i="1" s="1"/>
  <c r="H3404" i="1"/>
  <c r="N3405" i="1"/>
  <c r="Q3405" i="1" s="1"/>
  <c r="AH3405" i="1" s="1"/>
  <c r="I3409" i="1"/>
  <c r="O3410" i="1"/>
  <c r="AI3410" i="1" s="1"/>
  <c r="G3426" i="1"/>
  <c r="M3426" i="1" s="1"/>
  <c r="AG3426" i="1" s="1"/>
  <c r="M3427" i="1"/>
  <c r="AG3427" i="1" s="1"/>
  <c r="G3447" i="1"/>
  <c r="M3448" i="1"/>
  <c r="AG3448" i="1" s="1"/>
  <c r="H3451" i="1"/>
  <c r="N3451" i="1" s="1"/>
  <c r="Q3451" i="1" s="1"/>
  <c r="AH3451" i="1" s="1"/>
  <c r="N3452" i="1"/>
  <c r="Q3452" i="1" s="1"/>
  <c r="AH3452" i="1" s="1"/>
  <c r="H3476" i="1"/>
  <c r="N3477" i="1"/>
  <c r="Q3477" i="1" s="1"/>
  <c r="AH3477" i="1" s="1"/>
  <c r="I3481" i="1"/>
  <c r="O3482" i="1"/>
  <c r="AI3482" i="1" s="1"/>
  <c r="G3489" i="1"/>
  <c r="M3489" i="1" s="1"/>
  <c r="AG3489" i="1" s="1"/>
  <c r="M3490" i="1"/>
  <c r="AG3490" i="1" s="1"/>
  <c r="H3492" i="1"/>
  <c r="N3492" i="1" s="1"/>
  <c r="Q3492" i="1" s="1"/>
  <c r="AH3492" i="1" s="1"/>
  <c r="N3493" i="1"/>
  <c r="Q3493" i="1" s="1"/>
  <c r="AH3493" i="1" s="1"/>
  <c r="G3505" i="1"/>
  <c r="M3506" i="1"/>
  <c r="AG3506" i="1" s="1"/>
  <c r="H3511" i="1"/>
  <c r="N3512" i="1"/>
  <c r="Q3512" i="1" s="1"/>
  <c r="AH3512" i="1" s="1"/>
  <c r="H3542" i="1"/>
  <c r="N3542" i="1" s="1"/>
  <c r="Q3542" i="1" s="1"/>
  <c r="AH3542" i="1" s="1"/>
  <c r="N3543" i="1"/>
  <c r="Q3543" i="1" s="1"/>
  <c r="AH3543" i="1" s="1"/>
  <c r="I3546" i="1"/>
  <c r="O3547" i="1"/>
  <c r="AI3547" i="1" s="1"/>
  <c r="I3570" i="1"/>
  <c r="O3570" i="1" s="1"/>
  <c r="AI3570" i="1" s="1"/>
  <c r="O3571" i="1"/>
  <c r="AI3571" i="1" s="1"/>
  <c r="G3580" i="1"/>
  <c r="M3580" i="1" s="1"/>
  <c r="AG3580" i="1" s="1"/>
  <c r="M3581" i="1"/>
  <c r="AG3581" i="1" s="1"/>
  <c r="H3583" i="1"/>
  <c r="N3583" i="1" s="1"/>
  <c r="Q3583" i="1" s="1"/>
  <c r="AH3583" i="1" s="1"/>
  <c r="N3584" i="1"/>
  <c r="Q3584" i="1" s="1"/>
  <c r="AH3584" i="1" s="1"/>
  <c r="I3593" i="1"/>
  <c r="O3593" i="1" s="1"/>
  <c r="AI3593" i="1" s="1"/>
  <c r="O3594" i="1"/>
  <c r="AI3594" i="1" s="1"/>
  <c r="G3612" i="1"/>
  <c r="M3613" i="1"/>
  <c r="AG3613" i="1" s="1"/>
  <c r="H3627" i="1"/>
  <c r="N3628" i="1"/>
  <c r="Q3628" i="1" s="1"/>
  <c r="AH3628" i="1" s="1"/>
  <c r="I3632" i="1"/>
  <c r="O3632" i="1" s="1"/>
  <c r="AI3632" i="1" s="1"/>
  <c r="O3633" i="1"/>
  <c r="AI3633" i="1" s="1"/>
  <c r="H3661" i="1"/>
  <c r="N3662" i="1"/>
  <c r="Q3662" i="1" s="1"/>
  <c r="AH3662" i="1" s="1"/>
  <c r="I3668" i="1"/>
  <c r="O3669" i="1"/>
  <c r="AI3669" i="1" s="1"/>
  <c r="G3681" i="1"/>
  <c r="M3681" i="1" s="1"/>
  <c r="AG3681" i="1" s="1"/>
  <c r="M3682" i="1"/>
  <c r="AG3682" i="1" s="1"/>
  <c r="H3706" i="1"/>
  <c r="N3706" i="1" s="1"/>
  <c r="Q3706" i="1" s="1"/>
  <c r="AH3706" i="1" s="1"/>
  <c r="N3709" i="1"/>
  <c r="Q3709" i="1" s="1"/>
  <c r="AH3709" i="1" s="1"/>
  <c r="I3711" i="1"/>
  <c r="O3711" i="1" s="1"/>
  <c r="AI3711" i="1" s="1"/>
  <c r="O3712" i="1"/>
  <c r="AI3712" i="1" s="1"/>
  <c r="G3741" i="1"/>
  <c r="M3741" i="1" s="1"/>
  <c r="AG3741" i="1" s="1"/>
  <c r="M3742" i="1"/>
  <c r="AG3742" i="1" s="1"/>
  <c r="H3744" i="1"/>
  <c r="N3744" i="1" s="1"/>
  <c r="Q3744" i="1" s="1"/>
  <c r="AH3744" i="1" s="1"/>
  <c r="N3745" i="1"/>
  <c r="Q3745" i="1" s="1"/>
  <c r="AH3745" i="1" s="1"/>
  <c r="I3752" i="1"/>
  <c r="O3752" i="1" s="1"/>
  <c r="AI3752" i="1" s="1"/>
  <c r="O3753" i="1"/>
  <c r="AI3753" i="1" s="1"/>
  <c r="G3763" i="1"/>
  <c r="M3763" i="1" s="1"/>
  <c r="AG3763" i="1" s="1"/>
  <c r="M3764" i="1"/>
  <c r="AG3764" i="1" s="1"/>
  <c r="G3780" i="1"/>
  <c r="M3780" i="1" s="1"/>
  <c r="AG3780" i="1" s="1"/>
  <c r="M3781" i="1"/>
  <c r="AG3781" i="1" s="1"/>
  <c r="G3795" i="1"/>
  <c r="M3796" i="1"/>
  <c r="AG3796" i="1" s="1"/>
  <c r="H3799" i="1"/>
  <c r="N3799" i="1" s="1"/>
  <c r="Q3799" i="1" s="1"/>
  <c r="AH3799" i="1" s="1"/>
  <c r="N3800" i="1"/>
  <c r="Q3800" i="1" s="1"/>
  <c r="AH3800" i="1" s="1"/>
  <c r="H3814" i="1"/>
  <c r="N3815" i="1"/>
  <c r="Q3815" i="1" s="1"/>
  <c r="AH3815" i="1" s="1"/>
  <c r="I3820" i="1"/>
  <c r="O3820" i="1" s="1"/>
  <c r="AI3820" i="1" s="1"/>
  <c r="O3821" i="1"/>
  <c r="AI3821" i="1" s="1"/>
  <c r="H3829" i="1"/>
  <c r="N3829" i="1" s="1"/>
  <c r="Q3829" i="1" s="1"/>
  <c r="AH3829" i="1" s="1"/>
  <c r="N3830" i="1"/>
  <c r="Q3830" i="1" s="1"/>
  <c r="AH3830" i="1" s="1"/>
  <c r="G3842" i="1"/>
  <c r="M3842" i="1" s="1"/>
  <c r="AG3842" i="1" s="1"/>
  <c r="M3843" i="1"/>
  <c r="AG3843" i="1" s="1"/>
  <c r="H3845" i="1"/>
  <c r="N3845" i="1" s="1"/>
  <c r="Q3845" i="1" s="1"/>
  <c r="AH3845" i="1" s="1"/>
  <c r="N3846" i="1"/>
  <c r="Q3846" i="1" s="1"/>
  <c r="AH3846" i="1" s="1"/>
  <c r="I3850" i="1"/>
  <c r="O3851" i="1"/>
  <c r="AI3851" i="1" s="1"/>
  <c r="G3864" i="1"/>
  <c r="M3864" i="1" s="1"/>
  <c r="AG3864" i="1" s="1"/>
  <c r="M3865" i="1"/>
  <c r="AG3865" i="1" s="1"/>
  <c r="G3879" i="1"/>
  <c r="M3879" i="1" s="1"/>
  <c r="AG3879" i="1" s="1"/>
  <c r="M3880" i="1"/>
  <c r="AG3880" i="1" s="1"/>
  <c r="H3882" i="1"/>
  <c r="N3882" i="1" s="1"/>
  <c r="Q3882" i="1" s="1"/>
  <c r="AH3882" i="1" s="1"/>
  <c r="N3883" i="1"/>
  <c r="Q3883" i="1" s="1"/>
  <c r="AH3883" i="1" s="1"/>
  <c r="G3893" i="1"/>
  <c r="M3893" i="1" s="1"/>
  <c r="AG3893" i="1" s="1"/>
  <c r="M3894" i="1"/>
  <c r="AG3894" i="1" s="1"/>
  <c r="G3910" i="1"/>
  <c r="M3911" i="1"/>
  <c r="AG3911" i="1" s="1"/>
  <c r="G3934" i="1"/>
  <c r="M3934" i="1" s="1"/>
  <c r="AG3934" i="1" s="1"/>
  <c r="M3935" i="1"/>
  <c r="AG3935" i="1" s="1"/>
  <c r="H3943" i="1"/>
  <c r="N3943" i="1" s="1"/>
  <c r="Q3943" i="1" s="1"/>
  <c r="AH3943" i="1" s="1"/>
  <c r="N3944" i="1"/>
  <c r="Q3944" i="1" s="1"/>
  <c r="AH3944" i="1" s="1"/>
  <c r="I3951" i="1"/>
  <c r="O3952" i="1"/>
  <c r="AI3952" i="1" s="1"/>
  <c r="G3991" i="1"/>
  <c r="M3991" i="1" s="1"/>
  <c r="AG3991" i="1" s="1"/>
  <c r="M3992" i="1"/>
  <c r="AG3992" i="1" s="1"/>
  <c r="H3994" i="1"/>
  <c r="N3994" i="1" s="1"/>
  <c r="Q3994" i="1" s="1"/>
  <c r="AH3994" i="1" s="1"/>
  <c r="N3995" i="1"/>
  <c r="Q3995" i="1" s="1"/>
  <c r="AH3995" i="1" s="1"/>
  <c r="G402" i="1"/>
  <c r="M402" i="1" s="1"/>
  <c r="AG402" i="1" s="1"/>
  <c r="M403" i="1"/>
  <c r="AG403" i="1" s="1"/>
  <c r="G707" i="1"/>
  <c r="M707" i="1" s="1"/>
  <c r="AG707" i="1" s="1"/>
  <c r="M708" i="1"/>
  <c r="AG708" i="1" s="1"/>
  <c r="H849" i="1"/>
  <c r="N849" i="1" s="1"/>
  <c r="Q849" i="1" s="1"/>
  <c r="AH849" i="1" s="1"/>
  <c r="I402" i="1"/>
  <c r="O402" i="1" s="1"/>
  <c r="AI402" i="1" s="1"/>
  <c r="O403" i="1"/>
  <c r="AI403" i="1" s="1"/>
  <c r="H402" i="1"/>
  <c r="N402" i="1" s="1"/>
  <c r="Q402" i="1" s="1"/>
  <c r="AH402" i="1" s="1"/>
  <c r="N403" i="1"/>
  <c r="Q403" i="1" s="1"/>
  <c r="AH403" i="1" s="1"/>
  <c r="H102" i="1"/>
  <c r="N102" i="1" s="1"/>
  <c r="Q102" i="1" s="1"/>
  <c r="AH102" i="1" s="1"/>
  <c r="N103" i="1"/>
  <c r="Q103" i="1" s="1"/>
  <c r="AH103" i="1" s="1"/>
  <c r="I102" i="1"/>
  <c r="O102" i="1" s="1"/>
  <c r="AI102" i="1" s="1"/>
  <c r="O103" i="1"/>
  <c r="AI103" i="1" s="1"/>
  <c r="I507" i="1"/>
  <c r="O507" i="1" s="1"/>
  <c r="AI507" i="1" s="1"/>
  <c r="O508" i="1"/>
  <c r="AI508" i="1" s="1"/>
  <c r="H507" i="1"/>
  <c r="N507" i="1" s="1"/>
  <c r="Q507" i="1" s="1"/>
  <c r="AH507" i="1" s="1"/>
  <c r="N508" i="1"/>
  <c r="Q508" i="1" s="1"/>
  <c r="AH508" i="1" s="1"/>
  <c r="H707" i="1"/>
  <c r="N707" i="1" s="1"/>
  <c r="Q707" i="1" s="1"/>
  <c r="AH707" i="1" s="1"/>
  <c r="N708" i="1"/>
  <c r="Q708" i="1" s="1"/>
  <c r="AH708" i="1" s="1"/>
  <c r="H352" i="1"/>
  <c r="N352" i="1" s="1"/>
  <c r="Q352" i="1" s="1"/>
  <c r="AH352" i="1" s="1"/>
  <c r="N353" i="1"/>
  <c r="Q353" i="1" s="1"/>
  <c r="AH353" i="1" s="1"/>
  <c r="I707" i="1"/>
  <c r="O707" i="1" s="1"/>
  <c r="AI707" i="1" s="1"/>
  <c r="O708" i="1"/>
  <c r="AI708" i="1" s="1"/>
  <c r="H1344" i="1"/>
  <c r="G1344" i="1"/>
  <c r="I1344" i="1"/>
  <c r="I3984" i="1"/>
  <c r="G3984" i="1"/>
  <c r="I3758" i="1"/>
  <c r="H3758" i="1"/>
  <c r="G3758" i="1"/>
  <c r="H3823" i="1"/>
  <c r="G3685" i="1"/>
  <c r="M3685" i="1" s="1"/>
  <c r="AG3685" i="1" s="1"/>
  <c r="H3685" i="1"/>
  <c r="N3685" i="1" s="1"/>
  <c r="Q3685" i="1" s="1"/>
  <c r="AH3685" i="1" s="1"/>
  <c r="I3685" i="1"/>
  <c r="O3685" i="1" s="1"/>
  <c r="AI3685" i="1" s="1"/>
  <c r="G1806" i="1"/>
  <c r="M1806" i="1" s="1"/>
  <c r="AG1806" i="1" s="1"/>
  <c r="H3922" i="1"/>
  <c r="H3250" i="1"/>
  <c r="H3972" i="1"/>
  <c r="H3105" i="1"/>
  <c r="G1373" i="1"/>
  <c r="M1373" i="1" s="1"/>
  <c r="AG1373" i="1" s="1"/>
  <c r="H1392" i="1"/>
  <c r="H1595" i="1"/>
  <c r="I1620" i="1"/>
  <c r="G1990" i="1"/>
  <c r="G2207" i="1"/>
  <c r="G3319" i="1"/>
  <c r="H3530" i="1"/>
  <c r="I3565" i="1"/>
  <c r="H1566" i="1"/>
  <c r="H1765" i="1"/>
  <c r="G3250" i="1"/>
  <c r="I3250" i="1"/>
  <c r="I3191" i="1"/>
  <c r="G3083" i="1"/>
  <c r="H2996" i="1"/>
  <c r="I1627" i="1"/>
  <c r="G784" i="1"/>
  <c r="G2236" i="1"/>
  <c r="H3221" i="1"/>
  <c r="H3319" i="1"/>
  <c r="I3319" i="1"/>
  <c r="G3888" i="1"/>
  <c r="M3888" i="1" s="1"/>
  <c r="AG3888" i="1" s="1"/>
  <c r="I3105" i="1"/>
  <c r="G3211" i="1"/>
  <c r="G3226" i="1"/>
  <c r="M3226" i="1" s="1"/>
  <c r="AG3226" i="1" s="1"/>
  <c r="H249" i="1"/>
  <c r="I888" i="1"/>
  <c r="H898" i="1"/>
  <c r="I1464" i="1"/>
  <c r="G3068" i="1"/>
  <c r="M3068" i="1" s="1"/>
  <c r="AG3068" i="1" s="1"/>
  <c r="G3191" i="1"/>
  <c r="I3226" i="1"/>
  <c r="O3226" i="1" s="1"/>
  <c r="AI3226" i="1" s="1"/>
  <c r="G3823" i="1"/>
  <c r="I2721" i="1"/>
  <c r="H2542" i="1"/>
  <c r="I2524" i="1"/>
  <c r="G2470" i="1"/>
  <c r="G2463" i="1"/>
  <c r="H2424" i="1"/>
  <c r="I2414" i="1"/>
  <c r="G2268" i="1"/>
  <c r="I2268" i="1"/>
  <c r="H2268" i="1"/>
  <c r="I2261" i="1"/>
  <c r="H2261" i="1"/>
  <c r="G2261" i="1"/>
  <c r="H2236" i="1"/>
  <c r="G2135" i="1"/>
  <c r="G2047" i="1"/>
  <c r="H2047" i="1"/>
  <c r="G1775" i="1"/>
  <c r="G1703" i="1"/>
  <c r="H1627" i="1"/>
  <c r="G1595" i="1"/>
  <c r="H1556" i="1"/>
  <c r="G1464" i="1"/>
  <c r="H1399" i="1"/>
  <c r="G1392" i="1"/>
  <c r="H1373" i="1"/>
  <c r="N1373" i="1" s="1"/>
  <c r="Q1373" i="1" s="1"/>
  <c r="AH1373" i="1" s="1"/>
  <c r="I1268" i="1"/>
  <c r="H1175" i="1"/>
  <c r="G1175" i="1"/>
  <c r="I1175" i="1"/>
  <c r="I1146" i="1"/>
  <c r="H1105" i="1"/>
  <c r="G1105" i="1"/>
  <c r="G929" i="1"/>
  <c r="I898" i="1"/>
  <c r="G898" i="1"/>
  <c r="I855" i="1"/>
  <c r="H855" i="1"/>
  <c r="G855" i="1"/>
  <c r="I419" i="1"/>
  <c r="I1334" i="1"/>
  <c r="H2414" i="1"/>
  <c r="H1047" i="1"/>
  <c r="H342" i="1"/>
  <c r="I342" i="1"/>
  <c r="I1115" i="1"/>
  <c r="G1146" i="1"/>
  <c r="G1182" i="1"/>
  <c r="G1268" i="1"/>
  <c r="I1775" i="1"/>
  <c r="G1836" i="1"/>
  <c r="H3043" i="1"/>
  <c r="I3083" i="1"/>
  <c r="I3783" i="1"/>
  <c r="H888" i="1"/>
  <c r="I1047" i="1"/>
  <c r="G1115" i="1"/>
  <c r="I1392" i="1"/>
  <c r="G1399" i="1"/>
  <c r="G1620" i="1"/>
  <c r="H1703" i="1"/>
  <c r="H1806" i="1"/>
  <c r="N1806" i="1" s="1"/>
  <c r="Q1806" i="1" s="1"/>
  <c r="AH1806" i="1" s="1"/>
  <c r="I1836" i="1"/>
  <c r="G1980" i="1"/>
  <c r="H2207" i="1"/>
  <c r="G2351" i="1"/>
  <c r="I3235" i="1"/>
  <c r="H3464" i="1"/>
  <c r="H1486" i="1"/>
  <c r="H2135" i="1"/>
  <c r="I2236" i="1"/>
  <c r="G2414" i="1"/>
  <c r="H3211" i="1"/>
  <c r="I3497" i="1"/>
  <c r="H3766" i="1"/>
  <c r="H3888" i="1"/>
  <c r="N3888" i="1" s="1"/>
  <c r="Q3888" i="1" s="1"/>
  <c r="AH3888" i="1" s="1"/>
  <c r="G3898" i="1"/>
  <c r="G2709" i="1"/>
  <c r="M2709" i="1" s="1"/>
  <c r="AG2709" i="1" s="1"/>
  <c r="G3105" i="1"/>
  <c r="H3226" i="1"/>
  <c r="N3226" i="1" s="1"/>
  <c r="Q3226" i="1" s="1"/>
  <c r="AH3226" i="1" s="1"/>
  <c r="G3454" i="1"/>
  <c r="I3464" i="1"/>
  <c r="G3470" i="1"/>
  <c r="G3867" i="1"/>
  <c r="I2470" i="1"/>
  <c r="I3009" i="1"/>
  <c r="I3043" i="1"/>
  <c r="I3149" i="1"/>
  <c r="H3191" i="1"/>
  <c r="H3454" i="1"/>
  <c r="I3454" i="1"/>
  <c r="H3497" i="1"/>
  <c r="H3802" i="1"/>
  <c r="G836" i="1"/>
  <c r="G807" i="1"/>
  <c r="G746" i="1"/>
  <c r="I746" i="1"/>
  <c r="G652" i="1"/>
  <c r="H652" i="1"/>
  <c r="I652" i="1"/>
  <c r="G567" i="1"/>
  <c r="H567" i="1"/>
  <c r="I567" i="1"/>
  <c r="H486" i="1"/>
  <c r="H391" i="1"/>
  <c r="I959" i="1"/>
  <c r="I1566" i="1"/>
  <c r="H88" i="1"/>
  <c r="I391" i="1"/>
  <c r="G419" i="1"/>
  <c r="H746" i="1"/>
  <c r="H836" i="1"/>
  <c r="H866" i="1"/>
  <c r="H959" i="1"/>
  <c r="G1047" i="1"/>
  <c r="I1105" i="1"/>
  <c r="I1182" i="1"/>
  <c r="I213" i="1"/>
  <c r="H23" i="1"/>
  <c r="G30" i="1"/>
  <c r="G262" i="1"/>
  <c r="G342" i="1"/>
  <c r="I23" i="1"/>
  <c r="G122" i="1"/>
  <c r="G391" i="1"/>
  <c r="H419" i="1"/>
  <c r="G486" i="1"/>
  <c r="I784" i="1"/>
  <c r="I836" i="1"/>
  <c r="H929" i="1"/>
  <c r="H1268" i="1"/>
  <c r="H1836" i="1"/>
  <c r="H1980" i="1"/>
  <c r="H1464" i="1"/>
  <c r="I1486" i="1"/>
  <c r="G1556" i="1"/>
  <c r="I1595" i="1"/>
  <c r="H1620" i="1"/>
  <c r="I1765" i="1"/>
  <c r="G1918" i="1"/>
  <c r="I1918" i="1"/>
  <c r="I2207" i="1"/>
  <c r="H2351" i="1"/>
  <c r="H2470" i="1"/>
  <c r="N2470" i="1" s="1"/>
  <c r="Q2470" i="1" s="1"/>
  <c r="AH2470" i="1" s="1"/>
  <c r="H2759" i="1"/>
  <c r="I1703" i="1"/>
  <c r="H1918" i="1"/>
  <c r="H3060" i="1"/>
  <c r="G682" i="1"/>
  <c r="M682" i="1" s="1"/>
  <c r="AG682" i="1" s="1"/>
  <c r="I682" i="1"/>
  <c r="O682" i="1" s="1"/>
  <c r="AI682" i="1" s="1"/>
  <c r="H784" i="1"/>
  <c r="H807" i="1"/>
  <c r="G866" i="1"/>
  <c r="I866" i="1"/>
  <c r="G888" i="1"/>
  <c r="I929" i="1"/>
  <c r="H1115" i="1"/>
  <c r="H1146" i="1"/>
  <c r="H1334" i="1"/>
  <c r="I1373" i="1"/>
  <c r="O1373" i="1" s="1"/>
  <c r="AI1373" i="1" s="1"/>
  <c r="I1556" i="1"/>
  <c r="G1566" i="1"/>
  <c r="G1627" i="1"/>
  <c r="G1765" i="1"/>
  <c r="H1775" i="1"/>
  <c r="I2047" i="1"/>
  <c r="O2047" i="1" s="1"/>
  <c r="AI2047" i="1" s="1"/>
  <c r="G2197" i="1"/>
  <c r="I2351" i="1"/>
  <c r="I2424" i="1"/>
  <c r="H2709" i="1"/>
  <c r="N2709" i="1" s="1"/>
  <c r="Q2709" i="1" s="1"/>
  <c r="AH2709" i="1" s="1"/>
  <c r="I2709" i="1"/>
  <c r="O2709" i="1" s="1"/>
  <c r="AI2709" i="1" s="1"/>
  <c r="G2996" i="1"/>
  <c r="G3221" i="1"/>
  <c r="G3235" i="1"/>
  <c r="I3429" i="1"/>
  <c r="H3470" i="1"/>
  <c r="I3802" i="1"/>
  <c r="O3802" i="1" s="1"/>
  <c r="AI3802" i="1" s="1"/>
  <c r="I3832" i="1"/>
  <c r="I2759" i="1"/>
  <c r="I3060" i="1"/>
  <c r="H3083" i="1"/>
  <c r="H1990" i="1"/>
  <c r="I1990" i="1"/>
  <c r="H2197" i="1"/>
  <c r="H2463" i="1"/>
  <c r="I2463" i="1"/>
  <c r="H2524" i="1"/>
  <c r="I2542" i="1"/>
  <c r="G2542" i="1"/>
  <c r="G2721" i="1"/>
  <c r="I2996" i="1"/>
  <c r="H3068" i="1"/>
  <c r="N3068" i="1" s="1"/>
  <c r="Q3068" i="1" s="1"/>
  <c r="AH3068" i="1" s="1"/>
  <c r="G3177" i="1"/>
  <c r="I3343" i="1"/>
  <c r="I3530" i="1"/>
  <c r="G3766" i="1"/>
  <c r="H3867" i="1"/>
  <c r="I3972" i="1"/>
  <c r="G3429" i="1"/>
  <c r="G3464" i="1"/>
  <c r="I3470" i="1"/>
  <c r="G3497" i="1"/>
  <c r="I3898" i="1"/>
  <c r="H3984" i="1"/>
  <c r="G3149" i="1"/>
  <c r="H3177" i="1"/>
  <c r="I3177" i="1"/>
  <c r="I3211" i="1"/>
  <c r="I3221" i="1"/>
  <c r="G3343" i="1"/>
  <c r="H3565" i="1"/>
  <c r="I3766" i="1"/>
  <c r="H3832" i="1"/>
  <c r="I3922" i="1"/>
  <c r="G3972" i="1"/>
  <c r="I262" i="1"/>
  <c r="I272" i="1"/>
  <c r="H272" i="1"/>
  <c r="I249" i="1"/>
  <c r="I163" i="1"/>
  <c r="O163" i="1" s="1"/>
  <c r="AI163" i="1" s="1"/>
  <c r="H163" i="1"/>
  <c r="N163" i="1" s="1"/>
  <c r="Q163" i="1" s="1"/>
  <c r="AH163" i="1" s="1"/>
  <c r="G163" i="1"/>
  <c r="M163" i="1" s="1"/>
  <c r="AG163" i="1" s="1"/>
  <c r="H213" i="1"/>
  <c r="G213" i="1"/>
  <c r="G132" i="1"/>
  <c r="H132" i="1"/>
  <c r="I132" i="1"/>
  <c r="I122" i="1"/>
  <c r="H122" i="1"/>
  <c r="H40" i="1"/>
  <c r="N40" i="1" s="1"/>
  <c r="Q40" i="1" s="1"/>
  <c r="AH40" i="1" s="1"/>
  <c r="I40" i="1"/>
  <c r="O40" i="1" s="1"/>
  <c r="AI40" i="1" s="1"/>
  <c r="G40" i="1"/>
  <c r="M40" i="1" s="1"/>
  <c r="AG40" i="1" s="1"/>
  <c r="I88" i="1"/>
  <c r="G88" i="1"/>
  <c r="H50" i="1"/>
  <c r="I50" i="1"/>
  <c r="G50" i="1"/>
  <c r="I30" i="1"/>
  <c r="H30" i="1"/>
  <c r="G23" i="1"/>
  <c r="G249" i="1"/>
  <c r="H262" i="1"/>
  <c r="G272" i="1"/>
  <c r="H682" i="1"/>
  <c r="N682" i="1" s="1"/>
  <c r="Q682" i="1" s="1"/>
  <c r="AH682" i="1" s="1"/>
  <c r="I807" i="1"/>
  <c r="G959" i="1"/>
  <c r="M959" i="1" s="1"/>
  <c r="AG959" i="1" s="1"/>
  <c r="H1182" i="1"/>
  <c r="I486" i="1"/>
  <c r="I1399" i="1"/>
  <c r="G1334" i="1"/>
  <c r="G1486" i="1"/>
  <c r="I1806" i="1"/>
  <c r="O1806" i="1" s="1"/>
  <c r="AI1806" i="1" s="1"/>
  <c r="I1980" i="1"/>
  <c r="I2135" i="1"/>
  <c r="I2197" i="1"/>
  <c r="G2424" i="1"/>
  <c r="G2524" i="1"/>
  <c r="G3060" i="1"/>
  <c r="H2721" i="1"/>
  <c r="G2759" i="1"/>
  <c r="H3009" i="1"/>
  <c r="G3043" i="1"/>
  <c r="I3068" i="1"/>
  <c r="O3068" i="1" s="1"/>
  <c r="AI3068" i="1" s="1"/>
  <c r="H3149" i="1"/>
  <c r="G3009" i="1"/>
  <c r="H3235" i="1"/>
  <c r="H3343" i="1"/>
  <c r="N3343" i="1" s="1"/>
  <c r="Q3343" i="1" s="1"/>
  <c r="AH3343" i="1" s="1"/>
  <c r="H3429" i="1"/>
  <c r="G3565" i="1"/>
  <c r="G3530" i="1"/>
  <c r="G3783" i="1"/>
  <c r="H3783" i="1"/>
  <c r="G3802" i="1"/>
  <c r="M3802" i="1" s="1"/>
  <c r="AG3802" i="1" s="1"/>
  <c r="G3832" i="1"/>
  <c r="I3867" i="1"/>
  <c r="I3888" i="1"/>
  <c r="O3888" i="1" s="1"/>
  <c r="AI3888" i="1" s="1"/>
  <c r="I3823" i="1"/>
  <c r="H3898" i="1"/>
  <c r="G3922" i="1"/>
  <c r="O2904" i="1" l="1"/>
  <c r="AI2904" i="1" s="1"/>
  <c r="I2903" i="1"/>
  <c r="O2903" i="1" s="1"/>
  <c r="AI2903" i="1" s="1"/>
  <c r="N2904" i="1"/>
  <c r="Q2904" i="1" s="1"/>
  <c r="AH2904" i="1" s="1"/>
  <c r="H2903" i="1"/>
  <c r="N2903" i="1" s="1"/>
  <c r="Q2903" i="1" s="1"/>
  <c r="AH2903" i="1" s="1"/>
  <c r="M2904" i="1"/>
  <c r="AG2904" i="1" s="1"/>
  <c r="G2903" i="1"/>
  <c r="M2903" i="1" s="1"/>
  <c r="AG2903" i="1" s="1"/>
  <c r="I3740" i="1"/>
  <c r="I3739" i="1" s="1"/>
  <c r="O3739" i="1" s="1"/>
  <c r="AI3739" i="1" s="1"/>
  <c r="H3676" i="1"/>
  <c r="H3675" i="1" s="1"/>
  <c r="G2454" i="1"/>
  <c r="G2453" i="1" s="1"/>
  <c r="M2453" i="1" s="1"/>
  <c r="AG2453" i="1" s="1"/>
  <c r="G3592" i="1"/>
  <c r="G3591" i="1" s="1"/>
  <c r="G506" i="1"/>
  <c r="M506" i="1" s="1"/>
  <c r="AG506" i="1" s="1"/>
  <c r="H3751" i="1"/>
  <c r="N3751" i="1" s="1"/>
  <c r="Q3751" i="1" s="1"/>
  <c r="AH3751" i="1" s="1"/>
  <c r="H532" i="1"/>
  <c r="N532" i="1" s="1"/>
  <c r="Q532" i="1" s="1"/>
  <c r="AH532" i="1" s="1"/>
  <c r="H3592" i="1"/>
  <c r="N3592" i="1" s="1"/>
  <c r="Q3592" i="1" s="1"/>
  <c r="AH3592" i="1" s="1"/>
  <c r="I3552" i="1"/>
  <c r="O3552" i="1" s="1"/>
  <c r="AI3552" i="1" s="1"/>
  <c r="H3552" i="1"/>
  <c r="N3552" i="1" s="1"/>
  <c r="Q3552" i="1" s="1"/>
  <c r="AH3552" i="1" s="1"/>
  <c r="G3552" i="1"/>
  <c r="M3552" i="1" s="1"/>
  <c r="AG3552" i="1" s="1"/>
  <c r="G3705" i="1"/>
  <c r="M3705" i="1" s="1"/>
  <c r="AG3705" i="1" s="1"/>
  <c r="I1251" i="1"/>
  <c r="I1250" i="1" s="1"/>
  <c r="O2870" i="1"/>
  <c r="AI2870" i="1" s="1"/>
  <c r="M2870" i="1"/>
  <c r="AG2870" i="1" s="1"/>
  <c r="N2870" i="1"/>
  <c r="Q2870" i="1" s="1"/>
  <c r="AH2870" i="1" s="1"/>
  <c r="O3562" i="1"/>
  <c r="AI3562" i="1" s="1"/>
  <c r="N3562" i="1"/>
  <c r="Q3562" i="1" s="1"/>
  <c r="AH3562" i="1" s="1"/>
  <c r="M3562" i="1"/>
  <c r="AG3562" i="1" s="1"/>
  <c r="H425" i="1"/>
  <c r="N425" i="1" s="1"/>
  <c r="Q425" i="1" s="1"/>
  <c r="AH425" i="1" s="1"/>
  <c r="G2657" i="1"/>
  <c r="M2657" i="1" s="1"/>
  <c r="AG2657" i="1" s="1"/>
  <c r="I3990" i="1"/>
  <c r="O3990" i="1" s="1"/>
  <c r="AI3990" i="1" s="1"/>
  <c r="G3631" i="1"/>
  <c r="M3631" i="1" s="1"/>
  <c r="AG3631" i="1" s="1"/>
  <c r="I3123" i="1"/>
  <c r="O3123" i="1" s="1"/>
  <c r="AI3123" i="1" s="1"/>
  <c r="M2842" i="1"/>
  <c r="AG2842" i="1" s="1"/>
  <c r="G2835" i="1"/>
  <c r="O2842" i="1"/>
  <c r="AI2842" i="1" s="1"/>
  <c r="I2835" i="1"/>
  <c r="I2834" i="1" s="1"/>
  <c r="H470" i="1"/>
  <c r="H469" i="1" s="1"/>
  <c r="N469" i="1" s="1"/>
  <c r="Q469" i="1" s="1"/>
  <c r="AH469" i="1" s="1"/>
  <c r="H1134" i="1"/>
  <c r="N1134" i="1" s="1"/>
  <c r="Q1134" i="1" s="1"/>
  <c r="AH1134" i="1" s="1"/>
  <c r="G2443" i="1"/>
  <c r="G2442" i="1" s="1"/>
  <c r="M2442" i="1" s="1"/>
  <c r="AG2442" i="1" s="1"/>
  <c r="H2750" i="1"/>
  <c r="H2749" i="1" s="1"/>
  <c r="N2749" i="1" s="1"/>
  <c r="Q2749" i="1" s="1"/>
  <c r="AH2749" i="1" s="1"/>
  <c r="I369" i="1"/>
  <c r="I368" i="1" s="1"/>
  <c r="I633" i="1"/>
  <c r="O633" i="1" s="1"/>
  <c r="AI633" i="1" s="1"/>
  <c r="G2224" i="1"/>
  <c r="G2223" i="1" s="1"/>
  <c r="M2223" i="1" s="1"/>
  <c r="AG2223" i="1" s="1"/>
  <c r="G3029" i="1"/>
  <c r="M3029" i="1" s="1"/>
  <c r="AG3029" i="1" s="1"/>
  <c r="G3097" i="1"/>
  <c r="M3097" i="1" s="1"/>
  <c r="AG3097" i="1" s="1"/>
  <c r="H2334" i="1"/>
  <c r="H2333" i="1" s="1"/>
  <c r="I2018" i="1"/>
  <c r="I2017" i="1" s="1"/>
  <c r="O2017" i="1" s="1"/>
  <c r="AI2017" i="1" s="1"/>
  <c r="I2957" i="1"/>
  <c r="O2957" i="1" s="1"/>
  <c r="AI2957" i="1" s="1"/>
  <c r="I3841" i="1"/>
  <c r="I3840" i="1" s="1"/>
  <c r="G3384" i="1"/>
  <c r="G3383" i="1" s="1"/>
  <c r="G2750" i="1"/>
  <c r="G2749" i="1" s="1"/>
  <c r="M2749" i="1" s="1"/>
  <c r="AG2749" i="1" s="1"/>
  <c r="H2007" i="1"/>
  <c r="H2006" i="1" s="1"/>
  <c r="N2006" i="1" s="1"/>
  <c r="Q2006" i="1" s="1"/>
  <c r="AH2006" i="1" s="1"/>
  <c r="I425" i="1"/>
  <c r="O425" i="1" s="1"/>
  <c r="AI425" i="1" s="1"/>
  <c r="H2982" i="1"/>
  <c r="H2972" i="1" s="1"/>
  <c r="N2972" i="1" s="1"/>
  <c r="Q2972" i="1" s="1"/>
  <c r="AH2972" i="1" s="1"/>
  <c r="I2443" i="1"/>
  <c r="I2442" i="1" s="1"/>
  <c r="O2442" i="1" s="1"/>
  <c r="AI2442" i="1" s="1"/>
  <c r="I3676" i="1"/>
  <c r="O3676" i="1" s="1"/>
  <c r="AI3676" i="1" s="1"/>
  <c r="H795" i="1"/>
  <c r="N795" i="1" s="1"/>
  <c r="Q795" i="1" s="1"/>
  <c r="AH795" i="1" s="1"/>
  <c r="H2657" i="1"/>
  <c r="N2657" i="1" s="1"/>
  <c r="Q2657" i="1" s="1"/>
  <c r="AH2657" i="1" s="1"/>
  <c r="H3183" i="1"/>
  <c r="N3183" i="1" s="1"/>
  <c r="Q3183" i="1" s="1"/>
  <c r="AH3183" i="1" s="1"/>
  <c r="G2624" i="1"/>
  <c r="M2624" i="1" s="1"/>
  <c r="AG2624" i="1" s="1"/>
  <c r="H3384" i="1"/>
  <c r="H3383" i="1" s="1"/>
  <c r="H3097" i="1"/>
  <c r="N3097" i="1" s="1"/>
  <c r="Q3097" i="1" s="1"/>
  <c r="AH3097" i="1" s="1"/>
  <c r="H2454" i="1"/>
  <c r="H2453" i="1" s="1"/>
  <c r="N2453" i="1" s="1"/>
  <c r="Q2453" i="1" s="1"/>
  <c r="AH2453" i="1" s="1"/>
  <c r="G3751" i="1"/>
  <c r="M3751" i="1" s="1"/>
  <c r="AG3751" i="1" s="1"/>
  <c r="I3933" i="1"/>
  <c r="O3933" i="1" s="1"/>
  <c r="AI3933" i="1" s="1"/>
  <c r="H3029" i="1"/>
  <c r="N3029" i="1" s="1"/>
  <c r="Q3029" i="1" s="1"/>
  <c r="AH3029" i="1" s="1"/>
  <c r="G3740" i="1"/>
  <c r="G3739" i="1" s="1"/>
  <c r="M3739" i="1" s="1"/>
  <c r="AG3739" i="1" s="1"/>
  <c r="I2750" i="1"/>
  <c r="I2749" i="1" s="1"/>
  <c r="O2749" i="1" s="1"/>
  <c r="AI2749" i="1" s="1"/>
  <c r="I3097" i="1"/>
  <c r="O3097" i="1" s="1"/>
  <c r="AI3097" i="1" s="1"/>
  <c r="I3878" i="1"/>
  <c r="O3878" i="1" s="1"/>
  <c r="AI3878" i="1" s="1"/>
  <c r="I3631" i="1"/>
  <c r="O3631" i="1" s="1"/>
  <c r="AI3631" i="1" s="1"/>
  <c r="H3090" i="1"/>
  <c r="N3090" i="1" s="1"/>
  <c r="Q3090" i="1" s="1"/>
  <c r="AH3090" i="1" s="1"/>
  <c r="H3705" i="1"/>
  <c r="N3705" i="1" s="1"/>
  <c r="Q3705" i="1" s="1"/>
  <c r="AH3705" i="1" s="1"/>
  <c r="H2943" i="1"/>
  <c r="N2943" i="1" s="1"/>
  <c r="Q2943" i="1" s="1"/>
  <c r="AH2943" i="1" s="1"/>
  <c r="G61" i="1"/>
  <c r="G60" i="1" s="1"/>
  <c r="G1901" i="1"/>
  <c r="G1900" i="1" s="1"/>
  <c r="G168" i="1"/>
  <c r="M168" i="1" s="1"/>
  <c r="AG168" i="1" s="1"/>
  <c r="H1901" i="1"/>
  <c r="N1901" i="1" s="1"/>
  <c r="Q1901" i="1" s="1"/>
  <c r="AH1901" i="1" s="1"/>
  <c r="H1794" i="1"/>
  <c r="H1793" i="1" s="1"/>
  <c r="N1793" i="1" s="1"/>
  <c r="Q1793" i="1" s="1"/>
  <c r="AH1793" i="1" s="1"/>
  <c r="G1030" i="1"/>
  <c r="M1030" i="1" s="1"/>
  <c r="AG1030" i="1" s="1"/>
  <c r="G2007" i="1"/>
  <c r="M2007" i="1" s="1"/>
  <c r="AG2007" i="1" s="1"/>
  <c r="I2118" i="1"/>
  <c r="O2118" i="1" s="1"/>
  <c r="AI2118" i="1" s="1"/>
  <c r="I2334" i="1"/>
  <c r="O2334" i="1" s="1"/>
  <c r="AI2334" i="1" s="1"/>
  <c r="H633" i="1"/>
  <c r="N633" i="1" s="1"/>
  <c r="Q633" i="1" s="1"/>
  <c r="AH633" i="1" s="1"/>
  <c r="G1583" i="1"/>
  <c r="M1583" i="1" s="1"/>
  <c r="AG1583" i="1" s="1"/>
  <c r="I168" i="1"/>
  <c r="I167" i="1" s="1"/>
  <c r="O167" i="1" s="1"/>
  <c r="AI167" i="1" s="1"/>
  <c r="G1361" i="1"/>
  <c r="G1360" i="1" s="1"/>
  <c r="M1360" i="1" s="1"/>
  <c r="AG1360" i="1" s="1"/>
  <c r="I2224" i="1"/>
  <c r="I2223" i="1" s="1"/>
  <c r="O2223" i="1" s="1"/>
  <c r="AI2223" i="1" s="1"/>
  <c r="G2018" i="1"/>
  <c r="G2017" i="1" s="1"/>
  <c r="M2017" i="1" s="1"/>
  <c r="AG2017" i="1" s="1"/>
  <c r="H2118" i="1"/>
  <c r="H2117" i="1" s="1"/>
  <c r="I1794" i="1"/>
  <c r="O1794" i="1" s="1"/>
  <c r="AI1794" i="1" s="1"/>
  <c r="H1686" i="1"/>
  <c r="N1686" i="1" s="1"/>
  <c r="Q1686" i="1" s="1"/>
  <c r="AH1686" i="1" s="1"/>
  <c r="I1686" i="1"/>
  <c r="O1686" i="1" s="1"/>
  <c r="AI1686" i="1" s="1"/>
  <c r="I1583" i="1"/>
  <c r="I1582" i="1" s="1"/>
  <c r="O1582" i="1" s="1"/>
  <c r="AI1582" i="1" s="1"/>
  <c r="I1361" i="1"/>
  <c r="O1361" i="1" s="1"/>
  <c r="AI1361" i="1" s="1"/>
  <c r="I1134" i="1"/>
  <c r="I1133" i="1" s="1"/>
  <c r="O1133" i="1" s="1"/>
  <c r="AI1133" i="1" s="1"/>
  <c r="G1134" i="1"/>
  <c r="G1133" i="1" s="1"/>
  <c r="M1133" i="1" s="1"/>
  <c r="AG1133" i="1" s="1"/>
  <c r="G1251" i="1"/>
  <c r="G1250" i="1" s="1"/>
  <c r="G795" i="1"/>
  <c r="G794" i="1" s="1"/>
  <c r="I795" i="1"/>
  <c r="I794" i="1" s="1"/>
  <c r="I497" i="1"/>
  <c r="I496" i="1" s="1"/>
  <c r="G2982" i="1"/>
  <c r="G2972" i="1" s="1"/>
  <c r="G2943" i="1"/>
  <c r="M2943" i="1" s="1"/>
  <c r="AG2943" i="1" s="1"/>
  <c r="G497" i="1"/>
  <c r="G496" i="1" s="1"/>
  <c r="I3183" i="1"/>
  <c r="O3183" i="1" s="1"/>
  <c r="AI3183" i="1" s="1"/>
  <c r="I3029" i="1"/>
  <c r="O3029" i="1" s="1"/>
  <c r="AI3029" i="1" s="1"/>
  <c r="I61" i="1"/>
  <c r="I60" i="1" s="1"/>
  <c r="H917" i="1"/>
  <c r="N917" i="1" s="1"/>
  <c r="Q917" i="1" s="1"/>
  <c r="AH917" i="1" s="1"/>
  <c r="I312" i="1"/>
  <c r="I311" i="1" s="1"/>
  <c r="H517" i="1"/>
  <c r="N517" i="1" s="1"/>
  <c r="Q517" i="1" s="1"/>
  <c r="AH517" i="1" s="1"/>
  <c r="H638" i="1"/>
  <c r="H637" i="1" s="1"/>
  <c r="N637" i="1" s="1"/>
  <c r="Q637" i="1" s="1"/>
  <c r="AH637" i="1" s="1"/>
  <c r="H765" i="1"/>
  <c r="N765" i="1" s="1"/>
  <c r="Q765" i="1" s="1"/>
  <c r="AH765" i="1" s="1"/>
  <c r="G312" i="1"/>
  <c r="M312" i="1" s="1"/>
  <c r="AG312" i="1" s="1"/>
  <c r="I729" i="1"/>
  <c r="I728" i="1" s="1"/>
  <c r="O728" i="1" s="1"/>
  <c r="AI728" i="1" s="1"/>
  <c r="G765" i="1"/>
  <c r="M765" i="1" s="1"/>
  <c r="AG765" i="1" s="1"/>
  <c r="H729" i="1"/>
  <c r="H728" i="1" s="1"/>
  <c r="N728" i="1" s="1"/>
  <c r="Q728" i="1" s="1"/>
  <c r="AH728" i="1" s="1"/>
  <c r="I558" i="1"/>
  <c r="O558" i="1" s="1"/>
  <c r="AI558" i="1" s="1"/>
  <c r="I638" i="1"/>
  <c r="I637" i="1" s="1"/>
  <c r="O637" i="1" s="1"/>
  <c r="AI637" i="1" s="1"/>
  <c r="I765" i="1"/>
  <c r="O765" i="1" s="1"/>
  <c r="AI765" i="1" s="1"/>
  <c r="H168" i="1"/>
  <c r="H167" i="1" s="1"/>
  <c r="N167" i="1" s="1"/>
  <c r="Q167" i="1" s="1"/>
  <c r="AH167" i="1" s="1"/>
  <c r="G179" i="1"/>
  <c r="G178" i="1" s="1"/>
  <c r="M178" i="1" s="1"/>
  <c r="AG178" i="1" s="1"/>
  <c r="G729" i="1"/>
  <c r="M729" i="1" s="1"/>
  <c r="AG729" i="1" s="1"/>
  <c r="H1030" i="1"/>
  <c r="N1030" i="1" s="1"/>
  <c r="Q1030" i="1" s="1"/>
  <c r="AH1030" i="1" s="1"/>
  <c r="G517" i="1"/>
  <c r="M517" i="1" s="1"/>
  <c r="AG517" i="1" s="1"/>
  <c r="O850" i="1"/>
  <c r="AI850" i="1" s="1"/>
  <c r="G441" i="1"/>
  <c r="M441" i="1" s="1"/>
  <c r="AG441" i="1" s="1"/>
  <c r="H1251" i="1"/>
  <c r="H1250" i="1" s="1"/>
  <c r="G425" i="1"/>
  <c r="M425" i="1" s="1"/>
  <c r="AG425" i="1" s="1"/>
  <c r="I506" i="1"/>
  <c r="O506" i="1" s="1"/>
  <c r="AI506" i="1" s="1"/>
  <c r="G3878" i="1"/>
  <c r="M3878" i="1" s="1"/>
  <c r="AG3878" i="1" s="1"/>
  <c r="H2018" i="1"/>
  <c r="H2017" i="1" s="1"/>
  <c r="N2017" i="1" s="1"/>
  <c r="Q2017" i="1" s="1"/>
  <c r="AH2017" i="1" s="1"/>
  <c r="G917" i="1"/>
  <c r="M917" i="1" s="1"/>
  <c r="AG917" i="1" s="1"/>
  <c r="G2118" i="1"/>
  <c r="M2118" i="1" s="1"/>
  <c r="AG2118" i="1" s="1"/>
  <c r="I609" i="1"/>
  <c r="O609" i="1" s="1"/>
  <c r="AI609" i="1" s="1"/>
  <c r="H609" i="1"/>
  <c r="N609" i="1" s="1"/>
  <c r="Q609" i="1" s="1"/>
  <c r="AH609" i="1" s="1"/>
  <c r="H3878" i="1"/>
  <c r="N3878" i="1" s="1"/>
  <c r="Q3878" i="1" s="1"/>
  <c r="AH3878" i="1" s="1"/>
  <c r="H3631" i="1"/>
  <c r="N3631" i="1" s="1"/>
  <c r="Q3631" i="1" s="1"/>
  <c r="AH3631" i="1" s="1"/>
  <c r="H497" i="1"/>
  <c r="N497" i="1" s="1"/>
  <c r="Q497" i="1" s="1"/>
  <c r="AH497" i="1" s="1"/>
  <c r="G1686" i="1"/>
  <c r="G1685" i="1" s="1"/>
  <c r="G2334" i="1"/>
  <c r="M2334" i="1" s="1"/>
  <c r="AG2334" i="1" s="1"/>
  <c r="G3123" i="1"/>
  <c r="M3123" i="1" s="1"/>
  <c r="AG3123" i="1" s="1"/>
  <c r="G3676" i="1"/>
  <c r="G3675" i="1" s="1"/>
  <c r="G3990" i="1"/>
  <c r="G3989" i="1" s="1"/>
  <c r="M3989" i="1" s="1"/>
  <c r="AG3989" i="1" s="1"/>
  <c r="H369" i="1"/>
  <c r="H368" i="1" s="1"/>
  <c r="I2982" i="1"/>
  <c r="I2972" i="1" s="1"/>
  <c r="O2972" i="1" s="1"/>
  <c r="AI2972" i="1" s="1"/>
  <c r="H1361" i="1"/>
  <c r="H1360" i="1" s="1"/>
  <c r="N1360" i="1" s="1"/>
  <c r="Q1360" i="1" s="1"/>
  <c r="AH1360" i="1" s="1"/>
  <c r="I532" i="1"/>
  <c r="O532" i="1" s="1"/>
  <c r="AI532" i="1" s="1"/>
  <c r="G638" i="1"/>
  <c r="G637" i="1" s="1"/>
  <c r="M637" i="1" s="1"/>
  <c r="AG637" i="1" s="1"/>
  <c r="G3183" i="1"/>
  <c r="M3183" i="1" s="1"/>
  <c r="AG3183" i="1" s="1"/>
  <c r="G558" i="1"/>
  <c r="M558" i="1" s="1"/>
  <c r="AG558" i="1" s="1"/>
  <c r="G470" i="1"/>
  <c r="M470" i="1" s="1"/>
  <c r="AG470" i="1" s="1"/>
  <c r="I3819" i="1"/>
  <c r="O3819" i="1" s="1"/>
  <c r="AI3819" i="1" s="1"/>
  <c r="O3823" i="1"/>
  <c r="AI3823" i="1" s="1"/>
  <c r="H3005" i="1"/>
  <c r="N3009" i="1"/>
  <c r="Q3009" i="1" s="1"/>
  <c r="AH3009" i="1" s="1"/>
  <c r="G1485" i="1"/>
  <c r="M1486" i="1"/>
  <c r="AG1486" i="1" s="1"/>
  <c r="H118" i="1"/>
  <c r="N122" i="1"/>
  <c r="Q122" i="1" s="1"/>
  <c r="AH122" i="1" s="1"/>
  <c r="I3968" i="1"/>
  <c r="O3972" i="1"/>
  <c r="AI3972" i="1" s="1"/>
  <c r="H1917" i="1"/>
  <c r="N1918" i="1"/>
  <c r="Q1918" i="1" s="1"/>
  <c r="AH1918" i="1" s="1"/>
  <c r="G1555" i="1"/>
  <c r="M1556" i="1"/>
  <c r="AG1556" i="1" s="1"/>
  <c r="I780" i="1"/>
  <c r="O784" i="1"/>
  <c r="AI784" i="1" s="1"/>
  <c r="H745" i="1"/>
  <c r="N745" i="1" s="1"/>
  <c r="Q745" i="1" s="1"/>
  <c r="AH745" i="1" s="1"/>
  <c r="N746" i="1"/>
  <c r="Q746" i="1" s="1"/>
  <c r="AH746" i="1" s="1"/>
  <c r="I3450" i="1"/>
  <c r="O3454" i="1"/>
  <c r="AI3454" i="1" s="1"/>
  <c r="H887" i="1"/>
  <c r="N888" i="1"/>
  <c r="Q888" i="1" s="1"/>
  <c r="AH888" i="1" s="1"/>
  <c r="I1111" i="1"/>
  <c r="O1115" i="1"/>
  <c r="AI1115" i="1" s="1"/>
  <c r="G1104" i="1"/>
  <c r="M1105" i="1"/>
  <c r="AG1105" i="1" s="1"/>
  <c r="M2047" i="1"/>
  <c r="AG2047" i="1" s="1"/>
  <c r="G2462" i="1"/>
  <c r="M2463" i="1"/>
  <c r="AG2463" i="1" s="1"/>
  <c r="I3315" i="1"/>
  <c r="O3319" i="1"/>
  <c r="AI3319" i="1" s="1"/>
  <c r="H3660" i="1"/>
  <c r="N3661" i="1"/>
  <c r="Q3661" i="1" s="1"/>
  <c r="AH3661" i="1" s="1"/>
  <c r="H3510" i="1"/>
  <c r="N3511" i="1"/>
  <c r="Q3511" i="1" s="1"/>
  <c r="AH3511" i="1" s="1"/>
  <c r="H3334" i="1"/>
  <c r="N3335" i="1"/>
  <c r="Q3335" i="1" s="1"/>
  <c r="AH3335" i="1" s="1"/>
  <c r="H3298" i="1"/>
  <c r="N3299" i="1"/>
  <c r="Q3299" i="1" s="1"/>
  <c r="AH3299" i="1" s="1"/>
  <c r="I3265" i="1"/>
  <c r="O3266" i="1"/>
  <c r="AI3266" i="1" s="1"/>
  <c r="G3051" i="1"/>
  <c r="M3052" i="1"/>
  <c r="AG3052" i="1" s="1"/>
  <c r="G2649" i="1"/>
  <c r="M2649" i="1" s="1"/>
  <c r="AG2649" i="1" s="1"/>
  <c r="M2650" i="1"/>
  <c r="AG2650" i="1" s="1"/>
  <c r="G2595" i="1"/>
  <c r="M2596" i="1"/>
  <c r="AG2596" i="1" s="1"/>
  <c r="H2553" i="1"/>
  <c r="N2554" i="1"/>
  <c r="Q2554" i="1" s="1"/>
  <c r="AH2554" i="1" s="1"/>
  <c r="G2504" i="1"/>
  <c r="M2505" i="1"/>
  <c r="AG2505" i="1" s="1"/>
  <c r="I2367" i="1"/>
  <c r="O2367" i="1" s="1"/>
  <c r="AI2367" i="1" s="1"/>
  <c r="O2368" i="1"/>
  <c r="AI2368" i="1" s="1"/>
  <c r="I1945" i="1"/>
  <c r="O1946" i="1"/>
  <c r="AI1946" i="1" s="1"/>
  <c r="H3425" i="1"/>
  <c r="N3429" i="1"/>
  <c r="Q3429" i="1" s="1"/>
  <c r="AH3429" i="1" s="1"/>
  <c r="G2758" i="1"/>
  <c r="M2759" i="1"/>
  <c r="AG2759" i="1" s="1"/>
  <c r="G22" i="1"/>
  <c r="M23" i="1"/>
  <c r="AG23" i="1" s="1"/>
  <c r="I46" i="1"/>
  <c r="O50" i="1"/>
  <c r="AI50" i="1" s="1"/>
  <c r="G3342" i="1"/>
  <c r="M3343" i="1"/>
  <c r="AG3343" i="1" s="1"/>
  <c r="H3863" i="1"/>
  <c r="N3867" i="1"/>
  <c r="Q3867" i="1" s="1"/>
  <c r="AH3867" i="1" s="1"/>
  <c r="I2462" i="1"/>
  <c r="O2463" i="1"/>
  <c r="AI2463" i="1" s="1"/>
  <c r="H3740" i="1"/>
  <c r="G3234" i="1"/>
  <c r="M3234" i="1" s="1"/>
  <c r="AG3234" i="1" s="1"/>
  <c r="M3235" i="1"/>
  <c r="AG3235" i="1" s="1"/>
  <c r="G1794" i="1"/>
  <c r="M1627" i="1"/>
  <c r="AG1627" i="1" s="1"/>
  <c r="G887" i="1"/>
  <c r="M888" i="1"/>
  <c r="AG888" i="1" s="1"/>
  <c r="H780" i="1"/>
  <c r="N784" i="1"/>
  <c r="Q784" i="1" s="1"/>
  <c r="AH784" i="1" s="1"/>
  <c r="H1619" i="1"/>
  <c r="N1619" i="1" s="1"/>
  <c r="Q1619" i="1" s="1"/>
  <c r="AH1619" i="1" s="1"/>
  <c r="N1620" i="1"/>
  <c r="Q1620" i="1" s="1"/>
  <c r="AH1620" i="1" s="1"/>
  <c r="I1485" i="1"/>
  <c r="O1486" i="1"/>
  <c r="AI1486" i="1" s="1"/>
  <c r="G118" i="1"/>
  <c r="M122" i="1"/>
  <c r="AG122" i="1" s="1"/>
  <c r="I212" i="1"/>
  <c r="O213" i="1"/>
  <c r="AI213" i="1" s="1"/>
  <c r="G3921" i="1"/>
  <c r="M3922" i="1"/>
  <c r="AG3922" i="1" s="1"/>
  <c r="H3779" i="1"/>
  <c r="N3783" i="1"/>
  <c r="Q3783" i="1" s="1"/>
  <c r="AH3783" i="1" s="1"/>
  <c r="H2443" i="1"/>
  <c r="H29" i="1"/>
  <c r="N29" i="1" s="1"/>
  <c r="Q29" i="1" s="1"/>
  <c r="AH29" i="1" s="1"/>
  <c r="N30" i="1"/>
  <c r="Q30" i="1" s="1"/>
  <c r="AH30" i="1" s="1"/>
  <c r="I248" i="1"/>
  <c r="O249" i="1"/>
  <c r="AI249" i="1" s="1"/>
  <c r="G3968" i="1"/>
  <c r="M3972" i="1"/>
  <c r="AG3972" i="1" s="1"/>
  <c r="I3897" i="1"/>
  <c r="O3898" i="1"/>
  <c r="AI3898" i="1" s="1"/>
  <c r="G3463" i="1"/>
  <c r="M3463" i="1" s="1"/>
  <c r="AG3463" i="1" s="1"/>
  <c r="M3464" i="1"/>
  <c r="AG3464" i="1" s="1"/>
  <c r="G2717" i="1"/>
  <c r="M2721" i="1"/>
  <c r="AG2721" i="1" s="1"/>
  <c r="H2462" i="1"/>
  <c r="N2463" i="1"/>
  <c r="Q2463" i="1" s="1"/>
  <c r="AH2463" i="1" s="1"/>
  <c r="H1986" i="1"/>
  <c r="N1990" i="1"/>
  <c r="Q1990" i="1" s="1"/>
  <c r="AH1990" i="1" s="1"/>
  <c r="H3469" i="1"/>
  <c r="N3469" i="1" s="1"/>
  <c r="Q3469" i="1" s="1"/>
  <c r="AH3469" i="1" s="1"/>
  <c r="N3470" i="1"/>
  <c r="Q3470" i="1" s="1"/>
  <c r="AH3470" i="1" s="1"/>
  <c r="G2196" i="1"/>
  <c r="M2197" i="1"/>
  <c r="AG2197" i="1" s="1"/>
  <c r="H1771" i="1"/>
  <c r="N1775" i="1"/>
  <c r="Q1775" i="1" s="1"/>
  <c r="AH1775" i="1" s="1"/>
  <c r="H1333" i="1"/>
  <c r="N1334" i="1"/>
  <c r="Q1334" i="1" s="1"/>
  <c r="AH1334" i="1" s="1"/>
  <c r="H1111" i="1"/>
  <c r="N1115" i="1"/>
  <c r="Q1115" i="1" s="1"/>
  <c r="AH1115" i="1" s="1"/>
  <c r="I1917" i="1"/>
  <c r="O1918" i="1"/>
  <c r="AI1918" i="1" s="1"/>
  <c r="H1463" i="1"/>
  <c r="N1464" i="1"/>
  <c r="Q1464" i="1" s="1"/>
  <c r="AH1464" i="1" s="1"/>
  <c r="H928" i="1"/>
  <c r="N929" i="1"/>
  <c r="Q929" i="1" s="1"/>
  <c r="AH929" i="1" s="1"/>
  <c r="I22" i="1"/>
  <c r="O23" i="1"/>
  <c r="AI23" i="1" s="1"/>
  <c r="I390" i="1"/>
  <c r="O391" i="1"/>
  <c r="AI391" i="1" s="1"/>
  <c r="I1030" i="1"/>
  <c r="H506" i="1"/>
  <c r="N506" i="1" s="1"/>
  <c r="Q506" i="1" s="1"/>
  <c r="AH506" i="1" s="1"/>
  <c r="G651" i="1"/>
  <c r="M651" i="1" s="1"/>
  <c r="AG651" i="1" s="1"/>
  <c r="M652" i="1"/>
  <c r="AG652" i="1" s="1"/>
  <c r="G3450" i="1"/>
  <c r="M3454" i="1"/>
  <c r="AG3454" i="1" s="1"/>
  <c r="G3897" i="1"/>
  <c r="M3898" i="1"/>
  <c r="AG3898" i="1" s="1"/>
  <c r="H3210" i="1"/>
  <c r="N3211" i="1"/>
  <c r="Q3211" i="1" s="1"/>
  <c r="AH3211" i="1" s="1"/>
  <c r="G1111" i="1"/>
  <c r="M1115" i="1"/>
  <c r="AG1115" i="1" s="1"/>
  <c r="M1836" i="1"/>
  <c r="AG1836" i="1" s="1"/>
  <c r="M1182" i="1"/>
  <c r="AG1182" i="1" s="1"/>
  <c r="G854" i="1"/>
  <c r="M855" i="1"/>
  <c r="AG855" i="1" s="1"/>
  <c r="G1174" i="1"/>
  <c r="M1174" i="1" s="1"/>
  <c r="AG1174" i="1" s="1"/>
  <c r="M1175" i="1"/>
  <c r="AG1175" i="1" s="1"/>
  <c r="G2134" i="1"/>
  <c r="M2135" i="1"/>
  <c r="AG2135" i="1" s="1"/>
  <c r="M2470" i="1"/>
  <c r="AG2470" i="1" s="1"/>
  <c r="I2657" i="1"/>
  <c r="O2657" i="1" s="1"/>
  <c r="AI2657" i="1" s="1"/>
  <c r="G3190" i="1"/>
  <c r="M3190" i="1" s="1"/>
  <c r="AG3190" i="1" s="1"/>
  <c r="M3191" i="1"/>
  <c r="AG3191" i="1" s="1"/>
  <c r="H3485" i="1"/>
  <c r="I3249" i="1"/>
  <c r="O3250" i="1"/>
  <c r="AI3250" i="1" s="1"/>
  <c r="H3529" i="1"/>
  <c r="N3529" i="1" s="1"/>
  <c r="Q3529" i="1" s="1"/>
  <c r="AH3529" i="1" s="1"/>
  <c r="N3530" i="1"/>
  <c r="Q3530" i="1" s="1"/>
  <c r="AH3530" i="1" s="1"/>
  <c r="H1594" i="1"/>
  <c r="N1595" i="1"/>
  <c r="Q1595" i="1" s="1"/>
  <c r="AH1595" i="1" s="1"/>
  <c r="I3592" i="1"/>
  <c r="O3592" i="1" s="1"/>
  <c r="AI3592" i="1" s="1"/>
  <c r="H3757" i="1"/>
  <c r="N3758" i="1"/>
  <c r="Q3758" i="1" s="1"/>
  <c r="AH3758" i="1" s="1"/>
  <c r="G3983" i="1"/>
  <c r="M3984" i="1"/>
  <c r="AG3984" i="1" s="1"/>
  <c r="G580" i="1"/>
  <c r="M580" i="1" s="1"/>
  <c r="AG580" i="1" s="1"/>
  <c r="G2778" i="1"/>
  <c r="I3667" i="1"/>
  <c r="O3668" i="1"/>
  <c r="AI3668" i="1" s="1"/>
  <c r="G3611" i="1"/>
  <c r="M3612" i="1"/>
  <c r="AG3612" i="1" s="1"/>
  <c r="H3897" i="1"/>
  <c r="N3898" i="1"/>
  <c r="Q3898" i="1" s="1"/>
  <c r="AH3898" i="1" s="1"/>
  <c r="I3863" i="1"/>
  <c r="O3867" i="1"/>
  <c r="AI3867" i="1" s="1"/>
  <c r="I3751" i="1"/>
  <c r="O3751" i="1" s="1"/>
  <c r="AI3751" i="1" s="1"/>
  <c r="G3529" i="1"/>
  <c r="M3529" i="1" s="1"/>
  <c r="AG3529" i="1" s="1"/>
  <c r="M3530" i="1"/>
  <c r="AG3530" i="1" s="1"/>
  <c r="G3005" i="1"/>
  <c r="M3009" i="1"/>
  <c r="AG3009" i="1" s="1"/>
  <c r="G3042" i="1"/>
  <c r="M3042" i="1" s="1"/>
  <c r="AG3042" i="1" s="1"/>
  <c r="M3043" i="1"/>
  <c r="AG3043" i="1" s="1"/>
  <c r="G3056" i="1"/>
  <c r="M3060" i="1"/>
  <c r="AG3060" i="1" s="1"/>
  <c r="I2134" i="1"/>
  <c r="O2135" i="1"/>
  <c r="AI2135" i="1" s="1"/>
  <c r="G1333" i="1"/>
  <c r="M1334" i="1"/>
  <c r="AG1334" i="1" s="1"/>
  <c r="H558" i="1"/>
  <c r="I29" i="1"/>
  <c r="O29" i="1" s="1"/>
  <c r="AI29" i="1" s="1"/>
  <c r="O30" i="1"/>
  <c r="AI30" i="1" s="1"/>
  <c r="G84" i="1"/>
  <c r="M88" i="1"/>
  <c r="AG88" i="1" s="1"/>
  <c r="I179" i="1"/>
  <c r="H179" i="1"/>
  <c r="H268" i="1"/>
  <c r="N272" i="1"/>
  <c r="Q272" i="1" s="1"/>
  <c r="AH272" i="1" s="1"/>
  <c r="H312" i="1"/>
  <c r="N312" i="1" s="1"/>
  <c r="Q312" i="1" s="1"/>
  <c r="AH312" i="1" s="1"/>
  <c r="I3921" i="1"/>
  <c r="O3922" i="1"/>
  <c r="AI3922" i="1" s="1"/>
  <c r="I3220" i="1"/>
  <c r="O3220" i="1" s="1"/>
  <c r="AI3220" i="1" s="1"/>
  <c r="O3221" i="1"/>
  <c r="AI3221" i="1" s="1"/>
  <c r="G3145" i="1"/>
  <c r="M3149" i="1"/>
  <c r="AG3149" i="1" s="1"/>
  <c r="I3705" i="1"/>
  <c r="G3425" i="1"/>
  <c r="M3429" i="1"/>
  <c r="AG3429" i="1" s="1"/>
  <c r="G3176" i="1"/>
  <c r="M3177" i="1"/>
  <c r="AG3177" i="1" s="1"/>
  <c r="I2541" i="1"/>
  <c r="O2542" i="1"/>
  <c r="AI2542" i="1" s="1"/>
  <c r="H2196" i="1"/>
  <c r="N2197" i="1"/>
  <c r="Q2197" i="1" s="1"/>
  <c r="AH2197" i="1" s="1"/>
  <c r="H3082" i="1"/>
  <c r="N3082" i="1" s="1"/>
  <c r="Q3082" i="1" s="1"/>
  <c r="AH3082" i="1" s="1"/>
  <c r="N3083" i="1"/>
  <c r="Q3083" i="1" s="1"/>
  <c r="AH3083" i="1" s="1"/>
  <c r="I3425" i="1"/>
  <c r="O3429" i="1"/>
  <c r="AI3429" i="1" s="1"/>
  <c r="G2995" i="1"/>
  <c r="M2995" i="1" s="1"/>
  <c r="AG2995" i="1" s="1"/>
  <c r="M2996" i="1"/>
  <c r="AG2996" i="1" s="1"/>
  <c r="G1764" i="1"/>
  <c r="M1765" i="1"/>
  <c r="AG1765" i="1" s="1"/>
  <c r="I1555" i="1"/>
  <c r="O1556" i="1"/>
  <c r="AI1556" i="1" s="1"/>
  <c r="H1145" i="1"/>
  <c r="N1146" i="1"/>
  <c r="Q1146" i="1" s="1"/>
  <c r="AH1146" i="1" s="1"/>
  <c r="I928" i="1"/>
  <c r="O929" i="1"/>
  <c r="AI929" i="1" s="1"/>
  <c r="G865" i="1"/>
  <c r="M866" i="1"/>
  <c r="AG866" i="1" s="1"/>
  <c r="H3056" i="1"/>
  <c r="N3060" i="1"/>
  <c r="Q3060" i="1" s="1"/>
  <c r="AH3060" i="1" s="1"/>
  <c r="H2758" i="1"/>
  <c r="N2759" i="1"/>
  <c r="Q2759" i="1" s="1"/>
  <c r="AH2759" i="1" s="1"/>
  <c r="I2203" i="1"/>
  <c r="O2207" i="1"/>
  <c r="AI2207" i="1" s="1"/>
  <c r="G1917" i="1"/>
  <c r="M1918" i="1"/>
  <c r="AG1918" i="1" s="1"/>
  <c r="H1979" i="1"/>
  <c r="N1980" i="1"/>
  <c r="Q1980" i="1" s="1"/>
  <c r="AH1980" i="1" s="1"/>
  <c r="H1267" i="1"/>
  <c r="N1268" i="1"/>
  <c r="Q1268" i="1" s="1"/>
  <c r="AH1268" i="1" s="1"/>
  <c r="I819" i="1"/>
  <c r="O819" i="1" s="1"/>
  <c r="AI819" i="1" s="1"/>
  <c r="O836" i="1"/>
  <c r="AI836" i="1" s="1"/>
  <c r="H414" i="1"/>
  <c r="N419" i="1"/>
  <c r="Q419" i="1" s="1"/>
  <c r="AH419" i="1" s="1"/>
  <c r="G335" i="1"/>
  <c r="M342" i="1"/>
  <c r="AG342" i="1" s="1"/>
  <c r="H22" i="1"/>
  <c r="N23" i="1"/>
  <c r="Q23" i="1" s="1"/>
  <c r="AH23" i="1" s="1"/>
  <c r="H819" i="1"/>
  <c r="H818" i="1" s="1"/>
  <c r="N818" i="1" s="1"/>
  <c r="Q818" i="1" s="1"/>
  <c r="AH818" i="1" s="1"/>
  <c r="N836" i="1"/>
  <c r="Q836" i="1" s="1"/>
  <c r="AH836" i="1" s="1"/>
  <c r="H84" i="1"/>
  <c r="N88" i="1"/>
  <c r="Q88" i="1" s="1"/>
  <c r="AH88" i="1" s="1"/>
  <c r="H390" i="1"/>
  <c r="N391" i="1"/>
  <c r="Q391" i="1" s="1"/>
  <c r="AH391" i="1" s="1"/>
  <c r="G532" i="1"/>
  <c r="M532" i="1" s="1"/>
  <c r="AG532" i="1" s="1"/>
  <c r="I745" i="1"/>
  <c r="O745" i="1" s="1"/>
  <c r="AI745" i="1" s="1"/>
  <c r="O746" i="1"/>
  <c r="AI746" i="1" s="1"/>
  <c r="G819" i="1"/>
  <c r="M836" i="1"/>
  <c r="AG836" i="1" s="1"/>
  <c r="H3496" i="1"/>
  <c r="N3497" i="1"/>
  <c r="Q3497" i="1" s="1"/>
  <c r="AH3497" i="1" s="1"/>
  <c r="I3145" i="1"/>
  <c r="O3149" i="1"/>
  <c r="AI3149" i="1" s="1"/>
  <c r="G3863" i="1"/>
  <c r="M3867" i="1"/>
  <c r="AG3867" i="1" s="1"/>
  <c r="G2413" i="1"/>
  <c r="M2414" i="1"/>
  <c r="AG2414" i="1" s="1"/>
  <c r="I2007" i="1"/>
  <c r="G3841" i="1"/>
  <c r="G2350" i="1"/>
  <c r="M2351" i="1"/>
  <c r="AG2351" i="1" s="1"/>
  <c r="H1702" i="1"/>
  <c r="N1703" i="1"/>
  <c r="Q1703" i="1" s="1"/>
  <c r="AH1703" i="1" s="1"/>
  <c r="M1399" i="1"/>
  <c r="AG1399" i="1" s="1"/>
  <c r="I1046" i="1"/>
  <c r="O1047" i="1"/>
  <c r="AI1047" i="1" s="1"/>
  <c r="H3042" i="1"/>
  <c r="N3042" i="1" s="1"/>
  <c r="Q3042" i="1" s="1"/>
  <c r="AH3042" i="1" s="1"/>
  <c r="N3043" i="1"/>
  <c r="Q3043" i="1" s="1"/>
  <c r="AH3043" i="1" s="1"/>
  <c r="I1771" i="1"/>
  <c r="O1775" i="1"/>
  <c r="AI1775" i="1" s="1"/>
  <c r="G1145" i="1"/>
  <c r="M1146" i="1"/>
  <c r="AG1146" i="1" s="1"/>
  <c r="H335" i="1"/>
  <c r="H334" i="1" s="1"/>
  <c r="N342" i="1"/>
  <c r="Q342" i="1" s="1"/>
  <c r="AH342" i="1" s="1"/>
  <c r="I3485" i="1"/>
  <c r="I1333" i="1"/>
  <c r="O1334" i="1"/>
  <c r="AI1334" i="1" s="1"/>
  <c r="G609" i="1"/>
  <c r="M609" i="1" s="1"/>
  <c r="AG609" i="1" s="1"/>
  <c r="G928" i="1"/>
  <c r="M929" i="1"/>
  <c r="AG929" i="1" s="1"/>
  <c r="I1145" i="1"/>
  <c r="O1146" i="1"/>
  <c r="AI1146" i="1" s="1"/>
  <c r="G1594" i="1"/>
  <c r="M1595" i="1"/>
  <c r="AG1595" i="1" s="1"/>
  <c r="H2235" i="1"/>
  <c r="N2236" i="1"/>
  <c r="Q2236" i="1" s="1"/>
  <c r="AH2236" i="1" s="1"/>
  <c r="M2268" i="1"/>
  <c r="AG2268" i="1" s="1"/>
  <c r="I2413" i="1"/>
  <c r="O2414" i="1"/>
  <c r="AI2414" i="1" s="1"/>
  <c r="I2454" i="1"/>
  <c r="H3841" i="1"/>
  <c r="I887" i="1"/>
  <c r="O888" i="1"/>
  <c r="AI888" i="1" s="1"/>
  <c r="G3210" i="1"/>
  <c r="M3211" i="1"/>
  <c r="AG3211" i="1" s="1"/>
  <c r="I3384" i="1"/>
  <c r="G2235" i="1"/>
  <c r="M2236" i="1"/>
  <c r="AG2236" i="1" s="1"/>
  <c r="G3090" i="1"/>
  <c r="M3090" i="1" s="1"/>
  <c r="AG3090" i="1" s="1"/>
  <c r="I3090" i="1"/>
  <c r="O3090" i="1" s="1"/>
  <c r="AI3090" i="1" s="1"/>
  <c r="H3123" i="1"/>
  <c r="N3123" i="1" s="1"/>
  <c r="Q3123" i="1" s="1"/>
  <c r="AH3123" i="1" s="1"/>
  <c r="G3249" i="1"/>
  <c r="M3250" i="1"/>
  <c r="AG3250" i="1" s="1"/>
  <c r="H1764" i="1"/>
  <c r="N1765" i="1"/>
  <c r="Q1765" i="1" s="1"/>
  <c r="AH1765" i="1" s="1"/>
  <c r="G3485" i="1"/>
  <c r="G2203" i="1"/>
  <c r="M2207" i="1"/>
  <c r="AG2207" i="1" s="1"/>
  <c r="H1391" i="1"/>
  <c r="N1392" i="1"/>
  <c r="Q1392" i="1" s="1"/>
  <c r="AH1392" i="1" s="1"/>
  <c r="H3921" i="1"/>
  <c r="N3922" i="1"/>
  <c r="Q3922" i="1" s="1"/>
  <c r="AH3922" i="1" s="1"/>
  <c r="I3757" i="1"/>
  <c r="O3758" i="1"/>
  <c r="AI3758" i="1" s="1"/>
  <c r="G3933" i="1"/>
  <c r="H3990" i="1"/>
  <c r="G369" i="1"/>
  <c r="H441" i="1"/>
  <c r="N441" i="1" s="1"/>
  <c r="Q441" i="1" s="1"/>
  <c r="AH441" i="1" s="1"/>
  <c r="I470" i="1"/>
  <c r="I469" i="1" s="1"/>
  <c r="O469" i="1" s="1"/>
  <c r="AI469" i="1" s="1"/>
  <c r="I580" i="1"/>
  <c r="O580" i="1" s="1"/>
  <c r="AI580" i="1" s="1"/>
  <c r="I517" i="1"/>
  <c r="O517" i="1" s="1"/>
  <c r="AI517" i="1" s="1"/>
  <c r="G2957" i="1"/>
  <c r="M2957" i="1" s="1"/>
  <c r="AG2957" i="1" s="1"/>
  <c r="I2624" i="1"/>
  <c r="O2624" i="1" s="1"/>
  <c r="AI2624" i="1" s="1"/>
  <c r="I2778" i="1"/>
  <c r="O2778" i="1" s="1"/>
  <c r="AI2778" i="1" s="1"/>
  <c r="I268" i="1"/>
  <c r="O272" i="1"/>
  <c r="AI272" i="1" s="1"/>
  <c r="H2523" i="1"/>
  <c r="N2524" i="1"/>
  <c r="Q2524" i="1" s="1"/>
  <c r="AH2524" i="1" s="1"/>
  <c r="G745" i="1"/>
  <c r="M745" i="1" s="1"/>
  <c r="AG745" i="1" s="1"/>
  <c r="M746" i="1"/>
  <c r="AG746" i="1" s="1"/>
  <c r="G3819" i="1"/>
  <c r="M3819" i="1" s="1"/>
  <c r="AG3819" i="1" s="1"/>
  <c r="M3823" i="1"/>
  <c r="AG3823" i="1" s="1"/>
  <c r="H3819" i="1"/>
  <c r="N3819" i="1" s="1"/>
  <c r="Q3819" i="1" s="1"/>
  <c r="AH3819" i="1" s="1"/>
  <c r="N3823" i="1"/>
  <c r="Q3823" i="1" s="1"/>
  <c r="AH3823" i="1" s="1"/>
  <c r="G3794" i="1"/>
  <c r="M3794" i="1" s="1"/>
  <c r="AG3794" i="1" s="1"/>
  <c r="M3795" i="1"/>
  <c r="AG3795" i="1" s="1"/>
  <c r="I3140" i="1"/>
  <c r="O3141" i="1"/>
  <c r="AI3141" i="1" s="1"/>
  <c r="H2676" i="1"/>
  <c r="N2677" i="1"/>
  <c r="Q2677" i="1" s="1"/>
  <c r="AH2677" i="1" s="1"/>
  <c r="H2480" i="1"/>
  <c r="N2481" i="1"/>
  <c r="Q2481" i="1" s="1"/>
  <c r="AH2481" i="1" s="1"/>
  <c r="I2437" i="1"/>
  <c r="O2437" i="1" s="1"/>
  <c r="AI2437" i="1" s="1"/>
  <c r="O2438" i="1"/>
  <c r="AI2438" i="1" s="1"/>
  <c r="H2397" i="1"/>
  <c r="N2398" i="1"/>
  <c r="Q2398" i="1" s="1"/>
  <c r="AH2398" i="1" s="1"/>
  <c r="I2343" i="1"/>
  <c r="O2344" i="1"/>
  <c r="AI2344" i="1" s="1"/>
  <c r="H2302" i="1"/>
  <c r="N2303" i="1"/>
  <c r="Q2303" i="1" s="1"/>
  <c r="AH2303" i="1" s="1"/>
  <c r="I2278" i="1"/>
  <c r="O2279" i="1"/>
  <c r="AI2279" i="1" s="1"/>
  <c r="G2180" i="1"/>
  <c r="M2181" i="1"/>
  <c r="AG2181" i="1" s="1"/>
  <c r="H2146" i="1"/>
  <c r="H2145" i="1" s="1"/>
  <c r="N2147" i="1"/>
  <c r="Q2147" i="1" s="1"/>
  <c r="AH2147" i="1" s="1"/>
  <c r="H2086" i="1"/>
  <c r="N2087" i="1"/>
  <c r="Q2087" i="1" s="1"/>
  <c r="AH2087" i="1" s="1"/>
  <c r="I2063" i="1"/>
  <c r="O2064" i="1"/>
  <c r="AI2064" i="1" s="1"/>
  <c r="G2041" i="1"/>
  <c r="M2042" i="1"/>
  <c r="AG2042" i="1" s="1"/>
  <c r="G2001" i="1"/>
  <c r="M2001" i="1" s="1"/>
  <c r="AG2001" i="1" s="1"/>
  <c r="M2002" i="1"/>
  <c r="AG2002" i="1" s="1"/>
  <c r="H1970" i="1"/>
  <c r="N1971" i="1"/>
  <c r="Q1971" i="1" s="1"/>
  <c r="AH1971" i="1" s="1"/>
  <c r="G1929" i="1"/>
  <c r="M1930" i="1"/>
  <c r="AG1930" i="1" s="1"/>
  <c r="G1875" i="1"/>
  <c r="M1876" i="1"/>
  <c r="AG1876" i="1" s="1"/>
  <c r="H1852" i="1"/>
  <c r="N1853" i="1"/>
  <c r="Q1853" i="1" s="1"/>
  <c r="AH1853" i="1" s="1"/>
  <c r="I1824" i="1"/>
  <c r="O1825" i="1"/>
  <c r="AI1825" i="1" s="1"/>
  <c r="H1784" i="1"/>
  <c r="N1785" i="1"/>
  <c r="Q1785" i="1" s="1"/>
  <c r="AH1785" i="1" s="1"/>
  <c r="I1755" i="1"/>
  <c r="O1756" i="1"/>
  <c r="AI1756" i="1" s="1"/>
  <c r="G1743" i="1"/>
  <c r="M1744" i="1"/>
  <c r="AG1744" i="1" s="1"/>
  <c r="H1714" i="1"/>
  <c r="N1715" i="1"/>
  <c r="Q1715" i="1" s="1"/>
  <c r="AH1715" i="1" s="1"/>
  <c r="H1661" i="1"/>
  <c r="N1662" i="1"/>
  <c r="Q1662" i="1" s="1"/>
  <c r="AH1662" i="1" s="1"/>
  <c r="I1637" i="1"/>
  <c r="O1638" i="1"/>
  <c r="AI1638" i="1" s="1"/>
  <c r="I1573" i="1"/>
  <c r="O1574" i="1"/>
  <c r="AI1574" i="1" s="1"/>
  <c r="I1526" i="1"/>
  <c r="O1527" i="1"/>
  <c r="AI1527" i="1" s="1"/>
  <c r="G1497" i="1"/>
  <c r="G1496" i="1" s="1"/>
  <c r="M1498" i="1"/>
  <c r="AG1498" i="1" s="1"/>
  <c r="G1458" i="1"/>
  <c r="M1459" i="1"/>
  <c r="AG1459" i="1" s="1"/>
  <c r="H1415" i="1"/>
  <c r="N1416" i="1"/>
  <c r="Q1416" i="1" s="1"/>
  <c r="AH1416" i="1" s="1"/>
  <c r="H1385" i="1"/>
  <c r="N1386" i="1"/>
  <c r="Q1386" i="1" s="1"/>
  <c r="AH1386" i="1" s="1"/>
  <c r="I1355" i="1"/>
  <c r="O1355" i="1" s="1"/>
  <c r="AI1355" i="1" s="1"/>
  <c r="O1356" i="1"/>
  <c r="AI1356" i="1" s="1"/>
  <c r="H1308" i="1"/>
  <c r="N1309" i="1"/>
  <c r="Q1309" i="1" s="1"/>
  <c r="AH1309" i="1" s="1"/>
  <c r="I1279" i="1"/>
  <c r="O1280" i="1"/>
  <c r="AI1280" i="1" s="1"/>
  <c r="I1225" i="1"/>
  <c r="O1226" i="1"/>
  <c r="AI1226" i="1" s="1"/>
  <c r="G1215" i="1"/>
  <c r="M1216" i="1"/>
  <c r="AG1216" i="1" s="1"/>
  <c r="G1168" i="1"/>
  <c r="M1169" i="1"/>
  <c r="AG1169" i="1" s="1"/>
  <c r="G1128" i="1"/>
  <c r="M1128" i="1" s="1"/>
  <c r="AG1128" i="1" s="1"/>
  <c r="M1129" i="1"/>
  <c r="AG1129" i="1" s="1"/>
  <c r="I1083" i="1"/>
  <c r="O1084" i="1"/>
  <c r="AI1084" i="1" s="1"/>
  <c r="G1058" i="1"/>
  <c r="G1057" i="1" s="1"/>
  <c r="M1059" i="1"/>
  <c r="AG1059" i="1" s="1"/>
  <c r="G1019" i="1"/>
  <c r="M1020" i="1"/>
  <c r="AG1020" i="1" s="1"/>
  <c r="H969" i="1"/>
  <c r="N970" i="1"/>
  <c r="Q970" i="1" s="1"/>
  <c r="AH970" i="1" s="1"/>
  <c r="I940" i="1"/>
  <c r="O941" i="1"/>
  <c r="AI941" i="1" s="1"/>
  <c r="G877" i="1"/>
  <c r="M878" i="1"/>
  <c r="AG878" i="1" s="1"/>
  <c r="H738" i="1"/>
  <c r="N739" i="1"/>
  <c r="Q739" i="1" s="1"/>
  <c r="AH739" i="1" s="1"/>
  <c r="I724" i="1"/>
  <c r="O725" i="1"/>
  <c r="AI725" i="1" s="1"/>
  <c r="I646" i="1"/>
  <c r="O647" i="1"/>
  <c r="AI647" i="1" s="1"/>
  <c r="H464" i="1"/>
  <c r="N464" i="1" s="1"/>
  <c r="Q464" i="1" s="1"/>
  <c r="AH464" i="1" s="1"/>
  <c r="N465" i="1"/>
  <c r="Q465" i="1" s="1"/>
  <c r="AH465" i="1" s="1"/>
  <c r="I397" i="1"/>
  <c r="O397" i="1" s="1"/>
  <c r="AI397" i="1" s="1"/>
  <c r="O398" i="1"/>
  <c r="AI398" i="1" s="1"/>
  <c r="H329" i="1"/>
  <c r="N330" i="1"/>
  <c r="Q330" i="1" s="1"/>
  <c r="AH330" i="1" s="1"/>
  <c r="I243" i="1"/>
  <c r="O243" i="1" s="1"/>
  <c r="AI243" i="1" s="1"/>
  <c r="O244" i="1"/>
  <c r="AI244" i="1" s="1"/>
  <c r="G231" i="1"/>
  <c r="M232" i="1"/>
  <c r="AG232" i="1" s="1"/>
  <c r="I208" i="1"/>
  <c r="O208" i="1" s="1"/>
  <c r="AI208" i="1" s="1"/>
  <c r="O209" i="1"/>
  <c r="AI209" i="1" s="1"/>
  <c r="I147" i="1"/>
  <c r="O148" i="1"/>
  <c r="AI148" i="1" s="1"/>
  <c r="H110" i="1"/>
  <c r="N111" i="1"/>
  <c r="Q111" i="1" s="1"/>
  <c r="AH111" i="1" s="1"/>
  <c r="G717" i="1"/>
  <c r="M718" i="1"/>
  <c r="AG718" i="1" s="1"/>
  <c r="H646" i="1"/>
  <c r="N647" i="1"/>
  <c r="Q647" i="1" s="1"/>
  <c r="AH647" i="1" s="1"/>
  <c r="I573" i="1"/>
  <c r="O574" i="1"/>
  <c r="AI574" i="1" s="1"/>
  <c r="G464" i="1"/>
  <c r="M464" i="1" s="1"/>
  <c r="AG464" i="1" s="1"/>
  <c r="M465" i="1"/>
  <c r="AG465" i="1" s="1"/>
  <c r="I407" i="1"/>
  <c r="O408" i="1"/>
  <c r="AI408" i="1" s="1"/>
  <c r="G329" i="1"/>
  <c r="M330" i="1"/>
  <c r="AG330" i="1" s="1"/>
  <c r="I223" i="1"/>
  <c r="O223" i="1" s="1"/>
  <c r="AI223" i="1" s="1"/>
  <c r="O224" i="1"/>
  <c r="AI224" i="1" s="1"/>
  <c r="H208" i="1"/>
  <c r="N208" i="1" s="1"/>
  <c r="Q208" i="1" s="1"/>
  <c r="AH208" i="1" s="1"/>
  <c r="N209" i="1"/>
  <c r="Q209" i="1" s="1"/>
  <c r="AH209" i="1" s="1"/>
  <c r="G110" i="1"/>
  <c r="M111" i="1"/>
  <c r="AG111" i="1" s="1"/>
  <c r="G724" i="1"/>
  <c r="M725" i="1"/>
  <c r="AG725" i="1" s="1"/>
  <c r="G646" i="1"/>
  <c r="M647" i="1"/>
  <c r="AG647" i="1" s="1"/>
  <c r="G243" i="1"/>
  <c r="M243" i="1" s="1"/>
  <c r="AG243" i="1" s="1"/>
  <c r="M244" i="1"/>
  <c r="AG244" i="1" s="1"/>
  <c r="H223" i="1"/>
  <c r="N223" i="1" s="1"/>
  <c r="Q223" i="1" s="1"/>
  <c r="AH223" i="1" s="1"/>
  <c r="N224" i="1"/>
  <c r="Q224" i="1" s="1"/>
  <c r="AH224" i="1" s="1"/>
  <c r="H3849" i="1"/>
  <c r="N3850" i="1"/>
  <c r="Q3850" i="1" s="1"/>
  <c r="AH3850" i="1" s="1"/>
  <c r="G3813" i="1"/>
  <c r="M3814" i="1"/>
  <c r="AG3814" i="1" s="1"/>
  <c r="I3775" i="1"/>
  <c r="O3775" i="1" s="1"/>
  <c r="AI3775" i="1" s="1"/>
  <c r="O3776" i="1"/>
  <c r="AI3776" i="1" s="1"/>
  <c r="G3660" i="1"/>
  <c r="M3661" i="1"/>
  <c r="AG3661" i="1" s="1"/>
  <c r="I3604" i="1"/>
  <c r="O3605" i="1"/>
  <c r="AI3605" i="1" s="1"/>
  <c r="H3545" i="1"/>
  <c r="N3545" i="1" s="1"/>
  <c r="Q3545" i="1" s="1"/>
  <c r="AH3545" i="1" s="1"/>
  <c r="N3546" i="1"/>
  <c r="Q3546" i="1" s="1"/>
  <c r="AH3546" i="1" s="1"/>
  <c r="G3510" i="1"/>
  <c r="M3511" i="1"/>
  <c r="AG3511" i="1" s="1"/>
  <c r="G3475" i="1"/>
  <c r="M3475" i="1" s="1"/>
  <c r="AG3475" i="1" s="1"/>
  <c r="M3476" i="1"/>
  <c r="AG3476" i="1" s="1"/>
  <c r="I3414" i="1"/>
  <c r="O3415" i="1"/>
  <c r="AI3415" i="1" s="1"/>
  <c r="G3397" i="1"/>
  <c r="M3404" i="1"/>
  <c r="AG3404" i="1" s="1"/>
  <c r="G3334" i="1"/>
  <c r="M3335" i="1"/>
  <c r="AG3335" i="1" s="1"/>
  <c r="I3271" i="1"/>
  <c r="O3289" i="1"/>
  <c r="AI3289" i="1" s="1"/>
  <c r="G2847" i="1"/>
  <c r="M2847" i="1" s="1"/>
  <c r="AG2847" i="1" s="1"/>
  <c r="M2858" i="1"/>
  <c r="AG2858" i="1" s="1"/>
  <c r="H2818" i="1"/>
  <c r="N2819" i="1"/>
  <c r="Q2819" i="1" s="1"/>
  <c r="AH2819" i="1" s="1"/>
  <c r="G2676" i="1"/>
  <c r="M2677" i="1"/>
  <c r="AG2677" i="1" s="1"/>
  <c r="I2573" i="1"/>
  <c r="O2574" i="1"/>
  <c r="AI2574" i="1" s="1"/>
  <c r="G2553" i="1"/>
  <c r="M2554" i="1"/>
  <c r="AG2554" i="1" s="1"/>
  <c r="G2512" i="1"/>
  <c r="M2513" i="1"/>
  <c r="AG2513" i="1" s="1"/>
  <c r="H2486" i="1"/>
  <c r="N2487" i="1"/>
  <c r="Q2487" i="1" s="1"/>
  <c r="AH2487" i="1" s="1"/>
  <c r="G2433" i="1"/>
  <c r="M2434" i="1"/>
  <c r="AG2434" i="1" s="1"/>
  <c r="H2404" i="1"/>
  <c r="N2405" i="1"/>
  <c r="Q2405" i="1" s="1"/>
  <c r="AH2405" i="1" s="1"/>
  <c r="I2379" i="1"/>
  <c r="O2380" i="1"/>
  <c r="AI2380" i="1" s="1"/>
  <c r="G2363" i="1"/>
  <c r="M2364" i="1"/>
  <c r="AG2364" i="1" s="1"/>
  <c r="H2307" i="1"/>
  <c r="N2308" i="1"/>
  <c r="Q2308" i="1" s="1"/>
  <c r="AH2308" i="1" s="1"/>
  <c r="I2284" i="1"/>
  <c r="O2285" i="1"/>
  <c r="AI2285" i="1" s="1"/>
  <c r="I2247" i="1"/>
  <c r="O2248" i="1"/>
  <c r="AI2248" i="1" s="1"/>
  <c r="G2187" i="1"/>
  <c r="M2188" i="1"/>
  <c r="AG2188" i="1" s="1"/>
  <c r="H2162" i="1"/>
  <c r="N2163" i="1"/>
  <c r="Q2163" i="1" s="1"/>
  <c r="AH2163" i="1" s="1"/>
  <c r="G2127" i="1"/>
  <c r="M2128" i="1"/>
  <c r="AG2128" i="1" s="1"/>
  <c r="H2107" i="1"/>
  <c r="N2108" i="1"/>
  <c r="Q2108" i="1" s="1"/>
  <c r="AH2108" i="1" s="1"/>
  <c r="I2076" i="1"/>
  <c r="O2077" i="1"/>
  <c r="AI2077" i="1" s="1"/>
  <c r="G2057" i="1"/>
  <c r="M2058" i="1"/>
  <c r="AG2058" i="1" s="1"/>
  <c r="H2028" i="1"/>
  <c r="N2029" i="1"/>
  <c r="Q2029" i="1" s="1"/>
  <c r="AH2029" i="1" s="1"/>
  <c r="G1970" i="1"/>
  <c r="M1971" i="1"/>
  <c r="AG1971" i="1" s="1"/>
  <c r="H1945" i="1"/>
  <c r="N1946" i="1"/>
  <c r="Q1946" i="1" s="1"/>
  <c r="AH1946" i="1" s="1"/>
  <c r="G1896" i="1"/>
  <c r="M1897" i="1"/>
  <c r="AG1897" i="1" s="1"/>
  <c r="H1865" i="1"/>
  <c r="N1866" i="1"/>
  <c r="Q1866" i="1" s="1"/>
  <c r="AH1866" i="1" s="1"/>
  <c r="I1830" i="1"/>
  <c r="O1831" i="1"/>
  <c r="AI1831" i="1" s="1"/>
  <c r="G1817" i="1"/>
  <c r="M1818" i="1"/>
  <c r="AG1818" i="1" s="1"/>
  <c r="G1784" i="1"/>
  <c r="M1785" i="1"/>
  <c r="AG1785" i="1" s="1"/>
  <c r="H1755" i="1"/>
  <c r="N1756" i="1"/>
  <c r="Q1756" i="1" s="1"/>
  <c r="AH1756" i="1" s="1"/>
  <c r="I1730" i="1"/>
  <c r="O1731" i="1"/>
  <c r="AI1731" i="1" s="1"/>
  <c r="G1714" i="1"/>
  <c r="M1715" i="1"/>
  <c r="AG1715" i="1" s="1"/>
  <c r="G1661" i="1"/>
  <c r="M1662" i="1"/>
  <c r="AG1662" i="1" s="1"/>
  <c r="H1637" i="1"/>
  <c r="N1638" i="1"/>
  <c r="Q1638" i="1" s="1"/>
  <c r="AH1638" i="1" s="1"/>
  <c r="H1606" i="1"/>
  <c r="N1607" i="1"/>
  <c r="Q1607" i="1" s="1"/>
  <c r="AH1607" i="1" s="1"/>
  <c r="I1577" i="1"/>
  <c r="O1577" i="1" s="1"/>
  <c r="AI1577" i="1" s="1"/>
  <c r="O1578" i="1"/>
  <c r="AI1578" i="1" s="1"/>
  <c r="H1526" i="1"/>
  <c r="N1527" i="1"/>
  <c r="Q1527" i="1" s="1"/>
  <c r="AH1527" i="1" s="1"/>
  <c r="H1432" i="1"/>
  <c r="N1433" i="1"/>
  <c r="Q1433" i="1" s="1"/>
  <c r="AH1433" i="1" s="1"/>
  <c r="G1385" i="1"/>
  <c r="M1386" i="1"/>
  <c r="AG1386" i="1" s="1"/>
  <c r="G1351" i="1"/>
  <c r="M1352" i="1"/>
  <c r="AG1352" i="1" s="1"/>
  <c r="I1324" i="1"/>
  <c r="O1325" i="1"/>
  <c r="AI1325" i="1" s="1"/>
  <c r="G1308" i="1"/>
  <c r="M1309" i="1"/>
  <c r="AG1309" i="1" s="1"/>
  <c r="H1279" i="1"/>
  <c r="N1280" i="1"/>
  <c r="Q1280" i="1" s="1"/>
  <c r="AH1280" i="1" s="1"/>
  <c r="H1225" i="1"/>
  <c r="N1226" i="1"/>
  <c r="Q1226" i="1" s="1"/>
  <c r="AH1226" i="1" s="1"/>
  <c r="I1198" i="1"/>
  <c r="O1199" i="1"/>
  <c r="AI1199" i="1" s="1"/>
  <c r="I1161" i="1"/>
  <c r="O1162" i="1"/>
  <c r="AI1162" i="1" s="1"/>
  <c r="H1083" i="1"/>
  <c r="N1084" i="1"/>
  <c r="Q1084" i="1" s="1"/>
  <c r="AH1084" i="1" s="1"/>
  <c r="G1025" i="1"/>
  <c r="M1026" i="1"/>
  <c r="AG1026" i="1" s="1"/>
  <c r="H975" i="1"/>
  <c r="N976" i="1"/>
  <c r="Q976" i="1" s="1"/>
  <c r="AH976" i="1" s="1"/>
  <c r="I947" i="1"/>
  <c r="O948" i="1"/>
  <c r="AI948" i="1" s="1"/>
  <c r="H907" i="1"/>
  <c r="N908" i="1"/>
  <c r="Q908" i="1" s="1"/>
  <c r="AH908" i="1" s="1"/>
  <c r="H243" i="1"/>
  <c r="N243" i="1" s="1"/>
  <c r="Q243" i="1" s="1"/>
  <c r="AH243" i="1" s="1"/>
  <c r="N244" i="1"/>
  <c r="Q244" i="1" s="1"/>
  <c r="AH244" i="1" s="1"/>
  <c r="I1215" i="1"/>
  <c r="O1216" i="1"/>
  <c r="AI1216" i="1" s="1"/>
  <c r="I1168" i="1"/>
  <c r="O1169" i="1"/>
  <c r="AI1169" i="1" s="1"/>
  <c r="H1124" i="1"/>
  <c r="N1125" i="1"/>
  <c r="Q1125" i="1" s="1"/>
  <c r="AH1125" i="1" s="1"/>
  <c r="I1095" i="1"/>
  <c r="O1096" i="1"/>
  <c r="AI1096" i="1" s="1"/>
  <c r="G1083" i="1"/>
  <c r="M1084" i="1"/>
  <c r="AG1084" i="1" s="1"/>
  <c r="I1039" i="1"/>
  <c r="O1040" i="1"/>
  <c r="AI1040" i="1" s="1"/>
  <c r="I1019" i="1"/>
  <c r="O1020" i="1"/>
  <c r="AI1020" i="1" s="1"/>
  <c r="G975" i="1"/>
  <c r="M976" i="1"/>
  <c r="AG976" i="1" s="1"/>
  <c r="G940" i="1"/>
  <c r="M941" i="1"/>
  <c r="AG941" i="1" s="1"/>
  <c r="H911" i="1"/>
  <c r="N911" i="1" s="1"/>
  <c r="Q911" i="1" s="1"/>
  <c r="AH911" i="1" s="1"/>
  <c r="N912" i="1"/>
  <c r="Q912" i="1" s="1"/>
  <c r="AH912" i="1" s="1"/>
  <c r="H573" i="1"/>
  <c r="N574" i="1"/>
  <c r="Q574" i="1" s="1"/>
  <c r="AH574" i="1" s="1"/>
  <c r="H453" i="1"/>
  <c r="N453" i="1" s="1"/>
  <c r="Q453" i="1" s="1"/>
  <c r="AH453" i="1" s="1"/>
  <c r="N454" i="1"/>
  <c r="Q454" i="1" s="1"/>
  <c r="AH454" i="1" s="1"/>
  <c r="H383" i="1"/>
  <c r="N384" i="1"/>
  <c r="Q384" i="1" s="1"/>
  <c r="AH384" i="1" s="1"/>
  <c r="G208" i="1"/>
  <c r="M208" i="1" s="1"/>
  <c r="AG208" i="1" s="1"/>
  <c r="M209" i="1"/>
  <c r="AG209" i="1" s="1"/>
  <c r="G147" i="1"/>
  <c r="M148" i="1"/>
  <c r="AG148" i="1" s="1"/>
  <c r="H3858" i="1"/>
  <c r="N3859" i="1"/>
  <c r="Q3859" i="1" s="1"/>
  <c r="AH3859" i="1" s="1"/>
  <c r="I3794" i="1"/>
  <c r="O3794" i="1" s="1"/>
  <c r="AI3794" i="1" s="1"/>
  <c r="O3795" i="1"/>
  <c r="AI3795" i="1" s="1"/>
  <c r="H3775" i="1"/>
  <c r="N3775" i="1" s="1"/>
  <c r="Q3775" i="1" s="1"/>
  <c r="AH3775" i="1" s="1"/>
  <c r="N3776" i="1"/>
  <c r="Q3776" i="1" s="1"/>
  <c r="AH3776" i="1" s="1"/>
  <c r="H3714" i="1"/>
  <c r="N3714" i="1" s="1"/>
  <c r="Q3714" i="1" s="1"/>
  <c r="AH3714" i="1" s="1"/>
  <c r="N3715" i="1"/>
  <c r="Q3715" i="1" s="1"/>
  <c r="AH3715" i="1" s="1"/>
  <c r="G3667" i="1"/>
  <c r="M3668" i="1"/>
  <c r="AG3668" i="1" s="1"/>
  <c r="H3604" i="1"/>
  <c r="N3605" i="1"/>
  <c r="Q3605" i="1" s="1"/>
  <c r="AH3605" i="1" s="1"/>
  <c r="G3545" i="1"/>
  <c r="M3545" i="1" s="1"/>
  <c r="AG3545" i="1" s="1"/>
  <c r="M3546" i="1"/>
  <c r="AG3546" i="1" s="1"/>
  <c r="G3480" i="1"/>
  <c r="M3480" i="1" s="1"/>
  <c r="AG3480" i="1" s="1"/>
  <c r="M3481" i="1"/>
  <c r="AG3481" i="1" s="1"/>
  <c r="G3408" i="1"/>
  <c r="M3409" i="1"/>
  <c r="AG3409" i="1" s="1"/>
  <c r="I3326" i="1"/>
  <c r="O3326" i="1" s="1"/>
  <c r="AI3326" i="1" s="1"/>
  <c r="O3327" i="1"/>
  <c r="AI3327" i="1" s="1"/>
  <c r="H3307" i="1"/>
  <c r="N3311" i="1"/>
  <c r="Q3311" i="1" s="1"/>
  <c r="AH3311" i="1" s="1"/>
  <c r="I3292" i="1"/>
  <c r="O3292" i="1" s="1"/>
  <c r="AI3292" i="1" s="1"/>
  <c r="O3293" i="1"/>
  <c r="AI3293" i="1" s="1"/>
  <c r="G3265" i="1"/>
  <c r="M3266" i="1"/>
  <c r="AG3266" i="1" s="1"/>
  <c r="N3161" i="1"/>
  <c r="Q3161" i="1" s="1"/>
  <c r="AH3161" i="1" s="1"/>
  <c r="G3140" i="1"/>
  <c r="M3141" i="1"/>
  <c r="AG3141" i="1" s="1"/>
  <c r="H3111" i="1"/>
  <c r="N3112" i="1"/>
  <c r="Q3112" i="1" s="1"/>
  <c r="AH3112" i="1" s="1"/>
  <c r="I3051" i="1"/>
  <c r="O3052" i="1"/>
  <c r="AI3052" i="1" s="1"/>
  <c r="H2826" i="1"/>
  <c r="N2827" i="1"/>
  <c r="Q2827" i="1" s="1"/>
  <c r="AH2827" i="1" s="1"/>
  <c r="G2682" i="1"/>
  <c r="M2683" i="1"/>
  <c r="AG2683" i="1" s="1"/>
  <c r="I2649" i="1"/>
  <c r="O2649" i="1" s="1"/>
  <c r="AI2649" i="1" s="1"/>
  <c r="O2650" i="1"/>
  <c r="AI2650" i="1" s="1"/>
  <c r="I2595" i="1"/>
  <c r="O2596" i="1"/>
  <c r="AI2596" i="1" s="1"/>
  <c r="G2566" i="1"/>
  <c r="M2567" i="1"/>
  <c r="AG2567" i="1" s="1"/>
  <c r="I2504" i="1"/>
  <c r="O2505" i="1"/>
  <c r="AI2505" i="1" s="1"/>
  <c r="G2486" i="1"/>
  <c r="M2487" i="1"/>
  <c r="AG2487" i="1" s="1"/>
  <c r="G2437" i="1"/>
  <c r="M2437" i="1" s="1"/>
  <c r="AG2437" i="1" s="1"/>
  <c r="M2438" i="1"/>
  <c r="AG2438" i="1" s="1"/>
  <c r="I2392" i="1"/>
  <c r="O2393" i="1"/>
  <c r="AI2393" i="1" s="1"/>
  <c r="G2367" i="1"/>
  <c r="M2367" i="1" s="1"/>
  <c r="AG2367" i="1" s="1"/>
  <c r="M2368" i="1"/>
  <c r="AG2368" i="1" s="1"/>
  <c r="G2307" i="1"/>
  <c r="M2308" i="1"/>
  <c r="AG2308" i="1" s="1"/>
  <c r="H2284" i="1"/>
  <c r="N2285" i="1"/>
  <c r="Q2285" i="1" s="1"/>
  <c r="AH2285" i="1" s="1"/>
  <c r="I2254" i="1"/>
  <c r="O2255" i="1"/>
  <c r="AI2255" i="1" s="1"/>
  <c r="H2214" i="1"/>
  <c r="N2215" i="1"/>
  <c r="Q2215" i="1" s="1"/>
  <c r="AH2215" i="1" s="1"/>
  <c r="I2180" i="1"/>
  <c r="O2181" i="1"/>
  <c r="AI2181" i="1" s="1"/>
  <c r="G2162" i="1"/>
  <c r="M2163" i="1"/>
  <c r="AG2163" i="1" s="1"/>
  <c r="I2081" i="1"/>
  <c r="O2082" i="1"/>
  <c r="AI2082" i="1" s="1"/>
  <c r="G2063" i="1"/>
  <c r="M2064" i="1"/>
  <c r="AG2064" i="1" s="1"/>
  <c r="H2035" i="1"/>
  <c r="N2036" i="1"/>
  <c r="Q2036" i="1" s="1"/>
  <c r="AH2036" i="1" s="1"/>
  <c r="H1997" i="1"/>
  <c r="N1998" i="1"/>
  <c r="Q1998" i="1" s="1"/>
  <c r="AH1998" i="1" s="1"/>
  <c r="I1963" i="1"/>
  <c r="O1964" i="1"/>
  <c r="AI1964" i="1" s="1"/>
  <c r="G1945" i="1"/>
  <c r="M1946" i="1"/>
  <c r="AG1946" i="1" s="1"/>
  <c r="I1910" i="1"/>
  <c r="O1911" i="1"/>
  <c r="AI1911" i="1" s="1"/>
  <c r="H1870" i="1"/>
  <c r="N1871" i="1"/>
  <c r="Q1871" i="1" s="1"/>
  <c r="AH1871" i="1" s="1"/>
  <c r="I1846" i="1"/>
  <c r="O1847" i="1"/>
  <c r="AI1847" i="1" s="1"/>
  <c r="G1824" i="1"/>
  <c r="M1825" i="1"/>
  <c r="AG1825" i="1" s="1"/>
  <c r="G1788" i="1"/>
  <c r="M1788" i="1" s="1"/>
  <c r="AG1788" i="1" s="1"/>
  <c r="M1789" i="1"/>
  <c r="AG1789" i="1" s="1"/>
  <c r="I1743" i="1"/>
  <c r="O1744" i="1"/>
  <c r="AI1744" i="1" s="1"/>
  <c r="G1718" i="1"/>
  <c r="M1718" i="1" s="1"/>
  <c r="AG1718" i="1" s="1"/>
  <c r="M1719" i="1"/>
  <c r="AG1719" i="1" s="1"/>
  <c r="I1656" i="1"/>
  <c r="O1657" i="1"/>
  <c r="AI1657" i="1" s="1"/>
  <c r="G1637" i="1"/>
  <c r="M1638" i="1"/>
  <c r="AG1638" i="1" s="1"/>
  <c r="G1606" i="1"/>
  <c r="M1607" i="1"/>
  <c r="AG1607" i="1" s="1"/>
  <c r="G1573" i="1"/>
  <c r="M1574" i="1"/>
  <c r="AG1574" i="1" s="1"/>
  <c r="I1542" i="1"/>
  <c r="O1543" i="1"/>
  <c r="AI1543" i="1" s="1"/>
  <c r="G1526" i="1"/>
  <c r="M1527" i="1"/>
  <c r="AG1527" i="1" s="1"/>
  <c r="I1474" i="1"/>
  <c r="O1475" i="1"/>
  <c r="AI1475" i="1" s="1"/>
  <c r="I1458" i="1"/>
  <c r="O1459" i="1"/>
  <c r="AI1459" i="1" s="1"/>
  <c r="G1432" i="1"/>
  <c r="M1433" i="1"/>
  <c r="AG1433" i="1" s="1"/>
  <c r="G1313" i="1"/>
  <c r="M1314" i="1"/>
  <c r="AG1314" i="1" s="1"/>
  <c r="H1283" i="1"/>
  <c r="N1283" i="1" s="1"/>
  <c r="Q1283" i="1" s="1"/>
  <c r="AH1283" i="1" s="1"/>
  <c r="N1284" i="1"/>
  <c r="Q1284" i="1" s="1"/>
  <c r="AH1284" i="1" s="1"/>
  <c r="G1260" i="1"/>
  <c r="M1261" i="1"/>
  <c r="AG1261" i="1" s="1"/>
  <c r="G1225" i="1"/>
  <c r="M1226" i="1"/>
  <c r="AG1226" i="1" s="1"/>
  <c r="H3611" i="1"/>
  <c r="N3612" i="1"/>
  <c r="Q3612" i="1" s="1"/>
  <c r="AH3612" i="1" s="1"/>
  <c r="H3504" i="1"/>
  <c r="N3505" i="1"/>
  <c r="Q3505" i="1" s="1"/>
  <c r="AH3505" i="1" s="1"/>
  <c r="I3475" i="1"/>
  <c r="O3475" i="1" s="1"/>
  <c r="AI3475" i="1" s="1"/>
  <c r="O3476" i="1"/>
  <c r="AI3476" i="1" s="1"/>
  <c r="H3446" i="1"/>
  <c r="N3446" i="1" s="1"/>
  <c r="Q3446" i="1" s="1"/>
  <c r="AH3446" i="1" s="1"/>
  <c r="N3447" i="1"/>
  <c r="Q3447" i="1" s="1"/>
  <c r="AH3447" i="1" s="1"/>
  <c r="G3414" i="1"/>
  <c r="M3415" i="1"/>
  <c r="AG3415" i="1" s="1"/>
  <c r="I3377" i="1"/>
  <c r="O3378" i="1"/>
  <c r="AI3378" i="1" s="1"/>
  <c r="H3326" i="1"/>
  <c r="N3326" i="1" s="1"/>
  <c r="Q3326" i="1" s="1"/>
  <c r="AH3326" i="1" s="1"/>
  <c r="N3327" i="1"/>
  <c r="Q3327" i="1" s="1"/>
  <c r="AH3327" i="1" s="1"/>
  <c r="G3307" i="1"/>
  <c r="M3311" i="1"/>
  <c r="AG3311" i="1" s="1"/>
  <c r="H3292" i="1"/>
  <c r="N3292" i="1" s="1"/>
  <c r="Q3292" i="1" s="1"/>
  <c r="AH3292" i="1" s="1"/>
  <c r="N3293" i="1"/>
  <c r="Q3293" i="1" s="1"/>
  <c r="AH3293" i="1" s="1"/>
  <c r="M3161" i="1"/>
  <c r="AG3161" i="1" s="1"/>
  <c r="G3111" i="1"/>
  <c r="M3112" i="1"/>
  <c r="AG3112" i="1" s="1"/>
  <c r="H3051" i="1"/>
  <c r="N3052" i="1"/>
  <c r="Q3052" i="1" s="1"/>
  <c r="AH3052" i="1" s="1"/>
  <c r="I2847" i="1"/>
  <c r="O2847" i="1" s="1"/>
  <c r="AI2847" i="1" s="1"/>
  <c r="O2858" i="1"/>
  <c r="AI2858" i="1" s="1"/>
  <c r="G2826" i="1"/>
  <c r="M2827" i="1"/>
  <c r="AG2827" i="1" s="1"/>
  <c r="I2676" i="1"/>
  <c r="O2677" i="1"/>
  <c r="AI2677" i="1" s="1"/>
  <c r="H2649" i="1"/>
  <c r="N2649" i="1" s="1"/>
  <c r="Q2649" i="1" s="1"/>
  <c r="AH2649" i="1" s="1"/>
  <c r="N2650" i="1"/>
  <c r="Q2650" i="1" s="1"/>
  <c r="AH2650" i="1" s="1"/>
  <c r="H2595" i="1"/>
  <c r="N2596" i="1"/>
  <c r="Q2596" i="1" s="1"/>
  <c r="AH2596" i="1" s="1"/>
  <c r="I2553" i="1"/>
  <c r="O2554" i="1"/>
  <c r="AI2554" i="1" s="1"/>
  <c r="H2504" i="1"/>
  <c r="N2505" i="1"/>
  <c r="Q2505" i="1" s="1"/>
  <c r="AH2505" i="1" s="1"/>
  <c r="I2480" i="1"/>
  <c r="O2481" i="1"/>
  <c r="AI2481" i="1" s="1"/>
  <c r="I2433" i="1"/>
  <c r="O2434" i="1"/>
  <c r="AI2434" i="1" s="1"/>
  <c r="I2397" i="1"/>
  <c r="O2398" i="1"/>
  <c r="AI2398" i="1" s="1"/>
  <c r="G2379" i="1"/>
  <c r="M2380" i="1"/>
  <c r="AG2380" i="1" s="1"/>
  <c r="G2329" i="1"/>
  <c r="M2330" i="1"/>
  <c r="AG2330" i="1" s="1"/>
  <c r="H2297" i="1"/>
  <c r="N2298" i="1"/>
  <c r="Q2298" i="1" s="1"/>
  <c r="AH2298" i="1" s="1"/>
  <c r="H2254" i="1"/>
  <c r="N2255" i="1"/>
  <c r="Q2255" i="1" s="1"/>
  <c r="AH2255" i="1" s="1"/>
  <c r="H2218" i="1"/>
  <c r="N2218" i="1" s="1"/>
  <c r="Q2218" i="1" s="1"/>
  <c r="AH2218" i="1" s="1"/>
  <c r="N2219" i="1"/>
  <c r="Q2219" i="1" s="1"/>
  <c r="AH2219" i="1" s="1"/>
  <c r="H2180" i="1"/>
  <c r="N2181" i="1"/>
  <c r="Q2181" i="1" s="1"/>
  <c r="AH2181" i="1" s="1"/>
  <c r="I2146" i="1"/>
  <c r="I2145" i="1" s="1"/>
  <c r="O2147" i="1"/>
  <c r="AI2147" i="1" s="1"/>
  <c r="I2086" i="1"/>
  <c r="O2087" i="1"/>
  <c r="AI2087" i="1" s="1"/>
  <c r="G2076" i="1"/>
  <c r="M2077" i="1"/>
  <c r="AG2077" i="1" s="1"/>
  <c r="H2041" i="1"/>
  <c r="N2042" i="1"/>
  <c r="Q2042" i="1" s="1"/>
  <c r="AH2042" i="1" s="1"/>
  <c r="H2001" i="1"/>
  <c r="N2001" i="1" s="1"/>
  <c r="Q2001" i="1" s="1"/>
  <c r="AH2001" i="1" s="1"/>
  <c r="N2002" i="1"/>
  <c r="Q2002" i="1" s="1"/>
  <c r="AH2002" i="1" s="1"/>
  <c r="H1963" i="1"/>
  <c r="N1964" i="1"/>
  <c r="Q1964" i="1" s="1"/>
  <c r="AH1964" i="1" s="1"/>
  <c r="I1933" i="1"/>
  <c r="O1933" i="1" s="1"/>
  <c r="AI1933" i="1" s="1"/>
  <c r="O1934" i="1"/>
  <c r="AI1934" i="1" s="1"/>
  <c r="H1910" i="1"/>
  <c r="N1911" i="1"/>
  <c r="Q1911" i="1" s="1"/>
  <c r="AH1911" i="1" s="1"/>
  <c r="I1896" i="1"/>
  <c r="O1897" i="1"/>
  <c r="AI1897" i="1" s="1"/>
  <c r="G1870" i="1"/>
  <c r="M1871" i="1"/>
  <c r="AG1871" i="1" s="1"/>
  <c r="H1846" i="1"/>
  <c r="N1847" i="1"/>
  <c r="Q1847" i="1" s="1"/>
  <c r="AH1847" i="1" s="1"/>
  <c r="I1817" i="1"/>
  <c r="O1818" i="1"/>
  <c r="AI1818" i="1" s="1"/>
  <c r="H1743" i="1"/>
  <c r="N1744" i="1"/>
  <c r="Q1744" i="1" s="1"/>
  <c r="AH1744" i="1" s="1"/>
  <c r="I1714" i="1"/>
  <c r="O1715" i="1"/>
  <c r="AI1715" i="1" s="1"/>
  <c r="I1661" i="1"/>
  <c r="O1662" i="1"/>
  <c r="AI1662" i="1" s="1"/>
  <c r="G1643" i="1"/>
  <c r="M1644" i="1"/>
  <c r="AG1644" i="1" s="1"/>
  <c r="G1531" i="1"/>
  <c r="M1532" i="1"/>
  <c r="AG1532" i="1" s="1"/>
  <c r="H1497" i="1"/>
  <c r="H1496" i="1" s="1"/>
  <c r="N1498" i="1"/>
  <c r="Q1498" i="1" s="1"/>
  <c r="AH1498" i="1" s="1"/>
  <c r="G1437" i="1"/>
  <c r="M1438" i="1"/>
  <c r="AG1438" i="1" s="1"/>
  <c r="H1409" i="1"/>
  <c r="N1410" i="1"/>
  <c r="Q1410" i="1" s="1"/>
  <c r="AH1410" i="1" s="1"/>
  <c r="I1351" i="1"/>
  <c r="O1352" i="1"/>
  <c r="AI1352" i="1" s="1"/>
  <c r="I1308" i="1"/>
  <c r="O1309" i="1"/>
  <c r="AI1309" i="1" s="1"/>
  <c r="G1283" i="1"/>
  <c r="M1283" i="1" s="1"/>
  <c r="AG1283" i="1" s="1"/>
  <c r="M1284" i="1"/>
  <c r="AG1284" i="1" s="1"/>
  <c r="I1220" i="1"/>
  <c r="O1221" i="1"/>
  <c r="AI1221" i="1" s="1"/>
  <c r="G1198" i="1"/>
  <c r="M1199" i="1"/>
  <c r="AG1199" i="1" s="1"/>
  <c r="G1161" i="1"/>
  <c r="M1162" i="1"/>
  <c r="AG1162" i="1" s="1"/>
  <c r="G1124" i="1"/>
  <c r="M1125" i="1"/>
  <c r="AG1125" i="1" s="1"/>
  <c r="H1095" i="1"/>
  <c r="N1096" i="1"/>
  <c r="Q1096" i="1" s="1"/>
  <c r="AH1096" i="1" s="1"/>
  <c r="I1070" i="1"/>
  <c r="O1071" i="1"/>
  <c r="AI1071" i="1" s="1"/>
  <c r="H1039" i="1"/>
  <c r="N1040" i="1"/>
  <c r="Q1040" i="1" s="1"/>
  <c r="AH1040" i="1" s="1"/>
  <c r="I1025" i="1"/>
  <c r="O1026" i="1"/>
  <c r="AI1026" i="1" s="1"/>
  <c r="G992" i="1"/>
  <c r="M993" i="1"/>
  <c r="AG993" i="1" s="1"/>
  <c r="H953" i="1"/>
  <c r="N954" i="1"/>
  <c r="Q954" i="1" s="1"/>
  <c r="AH954" i="1" s="1"/>
  <c r="I738" i="1"/>
  <c r="O739" i="1"/>
  <c r="AI739" i="1" s="1"/>
  <c r="G666" i="1"/>
  <c r="M667" i="1"/>
  <c r="AG667" i="1" s="1"/>
  <c r="I464" i="1"/>
  <c r="O464" i="1" s="1"/>
  <c r="AI464" i="1" s="1"/>
  <c r="O465" i="1"/>
  <c r="AI465" i="1" s="1"/>
  <c r="G453" i="1"/>
  <c r="M453" i="1" s="1"/>
  <c r="AG453" i="1" s="1"/>
  <c r="M454" i="1"/>
  <c r="AG454" i="1" s="1"/>
  <c r="G383" i="1"/>
  <c r="M384" i="1"/>
  <c r="AG384" i="1" s="1"/>
  <c r="I329" i="1"/>
  <c r="O330" i="1"/>
  <c r="AI330" i="1" s="1"/>
  <c r="H231" i="1"/>
  <c r="N232" i="1"/>
  <c r="Q232" i="1" s="1"/>
  <c r="AH232" i="1" s="1"/>
  <c r="I203" i="1"/>
  <c r="O204" i="1"/>
  <c r="AI204" i="1" s="1"/>
  <c r="I110" i="1"/>
  <c r="O111" i="1"/>
  <c r="AI111" i="1" s="1"/>
  <c r="G3828" i="1"/>
  <c r="M3828" i="1" s="1"/>
  <c r="AG3828" i="1" s="1"/>
  <c r="M3832" i="1"/>
  <c r="AG3832" i="1" s="1"/>
  <c r="I1979" i="1"/>
  <c r="O1980" i="1"/>
  <c r="AI1980" i="1" s="1"/>
  <c r="G46" i="1"/>
  <c r="M50" i="1"/>
  <c r="AG50" i="1" s="1"/>
  <c r="G131" i="1"/>
  <c r="M131" i="1" s="1"/>
  <c r="AG131" i="1" s="1"/>
  <c r="M132" i="1"/>
  <c r="AG132" i="1" s="1"/>
  <c r="N3565" i="1"/>
  <c r="Q3565" i="1" s="1"/>
  <c r="AH3565" i="1" s="1"/>
  <c r="I3056" i="1"/>
  <c r="O3060" i="1"/>
  <c r="AI3060" i="1" s="1"/>
  <c r="I2420" i="1"/>
  <c r="O2424" i="1"/>
  <c r="AI2424" i="1" s="1"/>
  <c r="I1764" i="1"/>
  <c r="O1765" i="1"/>
  <c r="AI1765" i="1" s="1"/>
  <c r="G261" i="1"/>
  <c r="M262" i="1"/>
  <c r="AG262" i="1" s="1"/>
  <c r="I3042" i="1"/>
  <c r="O3042" i="1" s="1"/>
  <c r="AI3042" i="1" s="1"/>
  <c r="O3043" i="1"/>
  <c r="AI3043" i="1" s="1"/>
  <c r="H3762" i="1"/>
  <c r="N3766" i="1"/>
  <c r="Q3766" i="1" s="1"/>
  <c r="AH3766" i="1" s="1"/>
  <c r="H1046" i="1"/>
  <c r="N1047" i="1"/>
  <c r="Q1047" i="1" s="1"/>
  <c r="AH1047" i="1" s="1"/>
  <c r="I2523" i="1"/>
  <c r="O2524" i="1"/>
  <c r="AI2524" i="1" s="1"/>
  <c r="H1562" i="1"/>
  <c r="N1566" i="1"/>
  <c r="Q1566" i="1" s="1"/>
  <c r="AH1566" i="1" s="1"/>
  <c r="H3968" i="1"/>
  <c r="N3972" i="1"/>
  <c r="Q3972" i="1" s="1"/>
  <c r="AH3972" i="1" s="1"/>
  <c r="G3909" i="1"/>
  <c r="M3910" i="1"/>
  <c r="AG3910" i="1" s="1"/>
  <c r="H3813" i="1"/>
  <c r="N3814" i="1"/>
  <c r="Q3814" i="1" s="1"/>
  <c r="AH3814" i="1" s="1"/>
  <c r="H3234" i="1"/>
  <c r="N3234" i="1" s="1"/>
  <c r="Q3234" i="1" s="1"/>
  <c r="AH3234" i="1" s="1"/>
  <c r="N3235" i="1"/>
  <c r="Q3235" i="1" s="1"/>
  <c r="AH3235" i="1" s="1"/>
  <c r="I806" i="1"/>
  <c r="I805" i="1" s="1"/>
  <c r="O805" i="1" s="1"/>
  <c r="AI805" i="1" s="1"/>
  <c r="O807" i="1"/>
  <c r="AI807" i="1" s="1"/>
  <c r="H261" i="1"/>
  <c r="N262" i="1"/>
  <c r="Q262" i="1" s="1"/>
  <c r="AH262" i="1" s="1"/>
  <c r="I118" i="1"/>
  <c r="O122" i="1"/>
  <c r="AI122" i="1" s="1"/>
  <c r="I3176" i="1"/>
  <c r="O3177" i="1"/>
  <c r="AI3177" i="1" s="1"/>
  <c r="I3342" i="1"/>
  <c r="O3342" i="1" s="1"/>
  <c r="AI3342" i="1" s="1"/>
  <c r="O3343" i="1"/>
  <c r="AI3343" i="1" s="1"/>
  <c r="I2758" i="1"/>
  <c r="O2759" i="1"/>
  <c r="AI2759" i="1" s="1"/>
  <c r="G414" i="1"/>
  <c r="M419" i="1"/>
  <c r="AG419" i="1" s="1"/>
  <c r="I1562" i="1"/>
  <c r="O1566" i="1"/>
  <c r="AI1566" i="1" s="1"/>
  <c r="G566" i="1"/>
  <c r="M566" i="1" s="1"/>
  <c r="AG566" i="1" s="1"/>
  <c r="M567" i="1"/>
  <c r="AG567" i="1" s="1"/>
  <c r="H3450" i="1"/>
  <c r="N3454" i="1"/>
  <c r="Q3454" i="1" s="1"/>
  <c r="AH3454" i="1" s="1"/>
  <c r="I3005" i="1"/>
  <c r="O3009" i="1"/>
  <c r="AI3009" i="1" s="1"/>
  <c r="I3463" i="1"/>
  <c r="O3463" i="1" s="1"/>
  <c r="AI3463" i="1" s="1"/>
  <c r="O3464" i="1"/>
  <c r="AI3464" i="1" s="1"/>
  <c r="I3496" i="1"/>
  <c r="O3497" i="1"/>
  <c r="AI3497" i="1" s="1"/>
  <c r="H1485" i="1"/>
  <c r="N1486" i="1"/>
  <c r="Q1486" i="1" s="1"/>
  <c r="AH1486" i="1" s="1"/>
  <c r="I3234" i="1"/>
  <c r="O3234" i="1" s="1"/>
  <c r="AI3234" i="1" s="1"/>
  <c r="O3235" i="1"/>
  <c r="AI3235" i="1" s="1"/>
  <c r="H2203" i="1"/>
  <c r="N2207" i="1"/>
  <c r="Q2207" i="1" s="1"/>
  <c r="AH2207" i="1" s="1"/>
  <c r="G1619" i="1"/>
  <c r="M1619" i="1" s="1"/>
  <c r="AG1619" i="1" s="1"/>
  <c r="M1620" i="1"/>
  <c r="AG1620" i="1" s="1"/>
  <c r="I3779" i="1"/>
  <c r="O3783" i="1"/>
  <c r="AI3783" i="1" s="1"/>
  <c r="I414" i="1"/>
  <c r="O419" i="1"/>
  <c r="AI419" i="1" s="1"/>
  <c r="G894" i="1"/>
  <c r="M898" i="1"/>
  <c r="AG898" i="1" s="1"/>
  <c r="H1104" i="1"/>
  <c r="N1105" i="1"/>
  <c r="Q1105" i="1" s="1"/>
  <c r="AH1105" i="1" s="1"/>
  <c r="I1267" i="1"/>
  <c r="O1268" i="1"/>
  <c r="AI1268" i="1" s="1"/>
  <c r="G1463" i="1"/>
  <c r="M1464" i="1"/>
  <c r="AG1464" i="1" s="1"/>
  <c r="H1555" i="1"/>
  <c r="N1556" i="1"/>
  <c r="Q1556" i="1" s="1"/>
  <c r="AH1556" i="1" s="1"/>
  <c r="G1702" i="1"/>
  <c r="M1703" i="1"/>
  <c r="AG1703" i="1" s="1"/>
  <c r="G1771" i="1"/>
  <c r="M1775" i="1"/>
  <c r="AG1775" i="1" s="1"/>
  <c r="G2260" i="1"/>
  <c r="M2260" i="1" s="1"/>
  <c r="AG2260" i="1" s="1"/>
  <c r="M2261" i="1"/>
  <c r="AG2261" i="1" s="1"/>
  <c r="H2541" i="1"/>
  <c r="N2542" i="1"/>
  <c r="Q2542" i="1" s="1"/>
  <c r="AH2542" i="1" s="1"/>
  <c r="I2717" i="1"/>
  <c r="O2721" i="1"/>
  <c r="AI2721" i="1" s="1"/>
  <c r="I1463" i="1"/>
  <c r="O1464" i="1"/>
  <c r="AI1464" i="1" s="1"/>
  <c r="H248" i="1"/>
  <c r="N249" i="1"/>
  <c r="Q249" i="1" s="1"/>
  <c r="AH249" i="1" s="1"/>
  <c r="H3315" i="1"/>
  <c r="N3319" i="1"/>
  <c r="Q3319" i="1" s="1"/>
  <c r="AH3319" i="1" s="1"/>
  <c r="O3565" i="1"/>
  <c r="AI3565" i="1" s="1"/>
  <c r="G3315" i="1"/>
  <c r="M3319" i="1"/>
  <c r="AG3319" i="1" s="1"/>
  <c r="I1619" i="1"/>
  <c r="O1619" i="1" s="1"/>
  <c r="AI1619" i="1" s="1"/>
  <c r="O1620" i="1"/>
  <c r="AI1620" i="1" s="1"/>
  <c r="H3104" i="1"/>
  <c r="N3104" i="1" s="1"/>
  <c r="Q3104" i="1" s="1"/>
  <c r="AH3104" i="1" s="1"/>
  <c r="N3105" i="1"/>
  <c r="Q3105" i="1" s="1"/>
  <c r="AH3105" i="1" s="1"/>
  <c r="H3249" i="1"/>
  <c r="N3250" i="1"/>
  <c r="Q3250" i="1" s="1"/>
  <c r="AH3250" i="1" s="1"/>
  <c r="G3757" i="1"/>
  <c r="M3758" i="1"/>
  <c r="AG3758" i="1" s="1"/>
  <c r="H3933" i="1"/>
  <c r="N3933" i="1" s="1"/>
  <c r="Q3933" i="1" s="1"/>
  <c r="AH3933" i="1" s="1"/>
  <c r="I441" i="1"/>
  <c r="O441" i="1" s="1"/>
  <c r="AI441" i="1" s="1"/>
  <c r="H580" i="1"/>
  <c r="N580" i="1" s="1"/>
  <c r="Q580" i="1" s="1"/>
  <c r="AH580" i="1" s="1"/>
  <c r="H2957" i="1"/>
  <c r="N2957" i="1" s="1"/>
  <c r="Q2957" i="1" s="1"/>
  <c r="AH2957" i="1" s="1"/>
  <c r="I2943" i="1"/>
  <c r="I2939" i="1" s="1"/>
  <c r="O2939" i="1" s="1"/>
  <c r="AI2939" i="1" s="1"/>
  <c r="G1340" i="1"/>
  <c r="M1344" i="1"/>
  <c r="AG1344" i="1" s="1"/>
  <c r="H2624" i="1"/>
  <c r="N2624" i="1" s="1"/>
  <c r="Q2624" i="1" s="1"/>
  <c r="AH2624" i="1" s="1"/>
  <c r="H2778" i="1"/>
  <c r="H2777" i="1" s="1"/>
  <c r="M3565" i="1"/>
  <c r="AG3565" i="1" s="1"/>
  <c r="H3145" i="1"/>
  <c r="N3149" i="1"/>
  <c r="Q3149" i="1" s="1"/>
  <c r="AH3149" i="1" s="1"/>
  <c r="I2196" i="1"/>
  <c r="O2197" i="1"/>
  <c r="AI2197" i="1" s="1"/>
  <c r="I482" i="1"/>
  <c r="O486" i="1"/>
  <c r="AI486" i="1" s="1"/>
  <c r="G268" i="1"/>
  <c r="M272" i="1"/>
  <c r="AG272" i="1" s="1"/>
  <c r="I84" i="1"/>
  <c r="O88" i="1"/>
  <c r="AI88" i="1" s="1"/>
  <c r="G212" i="1"/>
  <c r="M213" i="1"/>
  <c r="AG213" i="1" s="1"/>
  <c r="I3210" i="1"/>
  <c r="O3211" i="1"/>
  <c r="AI3211" i="1" s="1"/>
  <c r="G3496" i="1"/>
  <c r="M3497" i="1"/>
  <c r="AG3497" i="1" s="1"/>
  <c r="I3529" i="1"/>
  <c r="O3529" i="1" s="1"/>
  <c r="AI3529" i="1" s="1"/>
  <c r="O3530" i="1"/>
  <c r="AI3530" i="1" s="1"/>
  <c r="H806" i="1"/>
  <c r="N806" i="1" s="1"/>
  <c r="Q806" i="1" s="1"/>
  <c r="AH806" i="1" s="1"/>
  <c r="N807" i="1"/>
  <c r="Q807" i="1" s="1"/>
  <c r="AH807" i="1" s="1"/>
  <c r="G390" i="1"/>
  <c r="M391" i="1"/>
  <c r="AG391" i="1" s="1"/>
  <c r="H3798" i="1"/>
  <c r="N3798" i="1" s="1"/>
  <c r="Q3798" i="1" s="1"/>
  <c r="AH3798" i="1" s="1"/>
  <c r="N3802" i="1"/>
  <c r="Q3802" i="1" s="1"/>
  <c r="AH3802" i="1" s="1"/>
  <c r="G3469" i="1"/>
  <c r="M3469" i="1" s="1"/>
  <c r="AG3469" i="1" s="1"/>
  <c r="M3470" i="1"/>
  <c r="AG3470" i="1" s="1"/>
  <c r="I2235" i="1"/>
  <c r="O2236" i="1"/>
  <c r="AI2236" i="1" s="1"/>
  <c r="H3463" i="1"/>
  <c r="N3463" i="1" s="1"/>
  <c r="Q3463" i="1" s="1"/>
  <c r="AH3463" i="1" s="1"/>
  <c r="N3464" i="1"/>
  <c r="Q3464" i="1" s="1"/>
  <c r="AH3464" i="1" s="1"/>
  <c r="I1391" i="1"/>
  <c r="O1392" i="1"/>
  <c r="AI1392" i="1" s="1"/>
  <c r="G1267" i="1"/>
  <c r="M1268" i="1"/>
  <c r="AG1268" i="1" s="1"/>
  <c r="H2413" i="1"/>
  <c r="N2414" i="1"/>
  <c r="Q2414" i="1" s="1"/>
  <c r="AH2414" i="1" s="1"/>
  <c r="H2420" i="1"/>
  <c r="N2424" i="1"/>
  <c r="Q2424" i="1" s="1"/>
  <c r="AH2424" i="1" s="1"/>
  <c r="I3104" i="1"/>
  <c r="O3104" i="1" s="1"/>
  <c r="AI3104" i="1" s="1"/>
  <c r="O3105" i="1"/>
  <c r="AI3105" i="1" s="1"/>
  <c r="G780" i="1"/>
  <c r="M784" i="1"/>
  <c r="AG784" i="1" s="1"/>
  <c r="G1986" i="1"/>
  <c r="M1990" i="1"/>
  <c r="AG1990" i="1" s="1"/>
  <c r="H3626" i="1"/>
  <c r="N3626" i="1" s="1"/>
  <c r="Q3626" i="1" s="1"/>
  <c r="AH3626" i="1" s="1"/>
  <c r="N3627" i="1"/>
  <c r="Q3627" i="1" s="1"/>
  <c r="AH3627" i="1" s="1"/>
  <c r="I3545" i="1"/>
  <c r="O3545" i="1" s="1"/>
  <c r="AI3545" i="1" s="1"/>
  <c r="O3546" i="1"/>
  <c r="AI3546" i="1" s="1"/>
  <c r="I3480" i="1"/>
  <c r="O3480" i="1" s="1"/>
  <c r="AI3480" i="1" s="1"/>
  <c r="O3481" i="1"/>
  <c r="AI3481" i="1" s="1"/>
  <c r="H3397" i="1"/>
  <c r="N3404" i="1"/>
  <c r="Q3404" i="1" s="1"/>
  <c r="AH3404" i="1" s="1"/>
  <c r="G2523" i="1"/>
  <c r="M2524" i="1"/>
  <c r="AG2524" i="1" s="1"/>
  <c r="H2224" i="1"/>
  <c r="H212" i="1"/>
  <c r="N213" i="1"/>
  <c r="Q213" i="1" s="1"/>
  <c r="AH213" i="1" s="1"/>
  <c r="I261" i="1"/>
  <c r="O262" i="1"/>
  <c r="AI262" i="1" s="1"/>
  <c r="I3469" i="1"/>
  <c r="O3469" i="1" s="1"/>
  <c r="AI3469" i="1" s="1"/>
  <c r="O3470" i="1"/>
  <c r="AI3470" i="1" s="1"/>
  <c r="I1986" i="1"/>
  <c r="O1990" i="1"/>
  <c r="AI1990" i="1" s="1"/>
  <c r="I1104" i="1"/>
  <c r="O1105" i="1"/>
  <c r="AI1105" i="1" s="1"/>
  <c r="G3779" i="1"/>
  <c r="M3783" i="1"/>
  <c r="AG3783" i="1" s="1"/>
  <c r="H2717" i="1"/>
  <c r="N2721" i="1"/>
  <c r="Q2721" i="1" s="1"/>
  <c r="AH2721" i="1" s="1"/>
  <c r="G2420" i="1"/>
  <c r="M2424" i="1"/>
  <c r="AG2424" i="1" s="1"/>
  <c r="I917" i="1"/>
  <c r="G248" i="1"/>
  <c r="M249" i="1"/>
  <c r="AG249" i="1" s="1"/>
  <c r="H46" i="1"/>
  <c r="N50" i="1"/>
  <c r="Q50" i="1" s="1"/>
  <c r="AH50" i="1" s="1"/>
  <c r="I3762" i="1"/>
  <c r="O3766" i="1"/>
  <c r="AI3766" i="1" s="1"/>
  <c r="H3176" i="1"/>
  <c r="N3177" i="1"/>
  <c r="Q3177" i="1" s="1"/>
  <c r="AH3177" i="1" s="1"/>
  <c r="G3762" i="1"/>
  <c r="M3766" i="1"/>
  <c r="AG3766" i="1" s="1"/>
  <c r="G2541" i="1"/>
  <c r="M2542" i="1"/>
  <c r="AG2542" i="1" s="1"/>
  <c r="G3220" i="1"/>
  <c r="M3220" i="1" s="1"/>
  <c r="AG3220" i="1" s="1"/>
  <c r="M3221" i="1"/>
  <c r="AG3221" i="1" s="1"/>
  <c r="G1562" i="1"/>
  <c r="M1566" i="1"/>
  <c r="AG1566" i="1" s="1"/>
  <c r="I1702" i="1"/>
  <c r="O1703" i="1"/>
  <c r="AI1703" i="1" s="1"/>
  <c r="I1594" i="1"/>
  <c r="O1595" i="1"/>
  <c r="AI1595" i="1" s="1"/>
  <c r="G482" i="1"/>
  <c r="M486" i="1"/>
  <c r="AG486" i="1" s="1"/>
  <c r="G29" i="1"/>
  <c r="M30" i="1"/>
  <c r="AG30" i="1" s="1"/>
  <c r="G1046" i="1"/>
  <c r="M1047" i="1"/>
  <c r="AG1047" i="1" s="1"/>
  <c r="H482" i="1"/>
  <c r="N486" i="1"/>
  <c r="Q486" i="1" s="1"/>
  <c r="AH486" i="1" s="1"/>
  <c r="G806" i="1"/>
  <c r="M807" i="1"/>
  <c r="AG807" i="1" s="1"/>
  <c r="H3190" i="1"/>
  <c r="N3190" i="1" s="1"/>
  <c r="Q3190" i="1" s="1"/>
  <c r="AH3190" i="1" s="1"/>
  <c r="N3191" i="1"/>
  <c r="Q3191" i="1" s="1"/>
  <c r="AH3191" i="1" s="1"/>
  <c r="G3104" i="1"/>
  <c r="M3104" i="1" s="1"/>
  <c r="AG3104" i="1" s="1"/>
  <c r="M3105" i="1"/>
  <c r="AG3105" i="1" s="1"/>
  <c r="H2134" i="1"/>
  <c r="N2135" i="1"/>
  <c r="Q2135" i="1" s="1"/>
  <c r="AH2135" i="1" s="1"/>
  <c r="G1979" i="1"/>
  <c r="M1980" i="1"/>
  <c r="AG1980" i="1" s="1"/>
  <c r="I3082" i="1"/>
  <c r="O3082" i="1" s="1"/>
  <c r="AI3082" i="1" s="1"/>
  <c r="O3083" i="1"/>
  <c r="AI3083" i="1" s="1"/>
  <c r="I335" i="1"/>
  <c r="I334" i="1" s="1"/>
  <c r="O334" i="1" s="1"/>
  <c r="AI334" i="1" s="1"/>
  <c r="O342" i="1"/>
  <c r="AI342" i="1" s="1"/>
  <c r="H1583" i="1"/>
  <c r="G1391" i="1"/>
  <c r="M1392" i="1"/>
  <c r="AG1392" i="1" s="1"/>
  <c r="I1901" i="1"/>
  <c r="H3220" i="1"/>
  <c r="N3220" i="1" s="1"/>
  <c r="Q3220" i="1" s="1"/>
  <c r="AH3220" i="1" s="1"/>
  <c r="N3221" i="1"/>
  <c r="Q3221" i="1" s="1"/>
  <c r="AH3221" i="1" s="1"/>
  <c r="G3082" i="1"/>
  <c r="M3082" i="1" s="1"/>
  <c r="AG3082" i="1" s="1"/>
  <c r="M3083" i="1"/>
  <c r="AG3083" i="1" s="1"/>
  <c r="I3190" i="1"/>
  <c r="O3190" i="1" s="1"/>
  <c r="AI3190" i="1" s="1"/>
  <c r="O3191" i="1"/>
  <c r="AI3191" i="1" s="1"/>
  <c r="H61" i="1"/>
  <c r="H60" i="1" s="1"/>
  <c r="I3947" i="1"/>
  <c r="O3951" i="1"/>
  <c r="AI3951" i="1" s="1"/>
  <c r="I3849" i="1"/>
  <c r="O3850" i="1"/>
  <c r="AI3850" i="1" s="1"/>
  <c r="G3504" i="1"/>
  <c r="M3505" i="1"/>
  <c r="AG3505" i="1" s="1"/>
  <c r="H3475" i="1"/>
  <c r="N3475" i="1" s="1"/>
  <c r="Q3475" i="1" s="1"/>
  <c r="AH3475" i="1" s="1"/>
  <c r="N3476" i="1"/>
  <c r="Q3476" i="1" s="1"/>
  <c r="AH3476" i="1" s="1"/>
  <c r="G3446" i="1"/>
  <c r="M3446" i="1" s="1"/>
  <c r="AG3446" i="1" s="1"/>
  <c r="M3447" i="1"/>
  <c r="AG3447" i="1" s="1"/>
  <c r="I3408" i="1"/>
  <c r="O3409" i="1"/>
  <c r="AI3409" i="1" s="1"/>
  <c r="H3377" i="1"/>
  <c r="N3378" i="1"/>
  <c r="Q3378" i="1" s="1"/>
  <c r="AH3378" i="1" s="1"/>
  <c r="G3326" i="1"/>
  <c r="M3326" i="1" s="1"/>
  <c r="AG3326" i="1" s="1"/>
  <c r="M3327" i="1"/>
  <c r="AG3327" i="1" s="1"/>
  <c r="G3292" i="1"/>
  <c r="M3292" i="1" s="1"/>
  <c r="AG3292" i="1" s="1"/>
  <c r="M3293" i="1"/>
  <c r="AG3293" i="1" s="1"/>
  <c r="G3171" i="1"/>
  <c r="M3172" i="1"/>
  <c r="AG3172" i="1" s="1"/>
  <c r="H2847" i="1"/>
  <c r="N2847" i="1" s="1"/>
  <c r="Q2847" i="1" s="1"/>
  <c r="AH2847" i="1" s="1"/>
  <c r="N2858" i="1"/>
  <c r="Q2858" i="1" s="1"/>
  <c r="AH2858" i="1" s="1"/>
  <c r="I2818" i="1"/>
  <c r="O2819" i="1"/>
  <c r="AI2819" i="1" s="1"/>
  <c r="I2682" i="1"/>
  <c r="O2683" i="1"/>
  <c r="AI2683" i="1" s="1"/>
  <c r="G2668" i="1"/>
  <c r="M2668" i="1" s="1"/>
  <c r="AG2668" i="1" s="1"/>
  <c r="M2669" i="1"/>
  <c r="AG2669" i="1" s="1"/>
  <c r="H2653" i="1"/>
  <c r="N2653" i="1" s="1"/>
  <c r="Q2653" i="1" s="1"/>
  <c r="AH2653" i="1" s="1"/>
  <c r="N2654" i="1"/>
  <c r="Q2654" i="1" s="1"/>
  <c r="AH2654" i="1" s="1"/>
  <c r="H2617" i="1"/>
  <c r="N2618" i="1"/>
  <c r="Q2618" i="1" s="1"/>
  <c r="AH2618" i="1" s="1"/>
  <c r="I2566" i="1"/>
  <c r="O2567" i="1"/>
  <c r="AI2567" i="1" s="1"/>
  <c r="H2534" i="1"/>
  <c r="N2535" i="1"/>
  <c r="Q2535" i="1" s="1"/>
  <c r="AH2535" i="1" s="1"/>
  <c r="H2512" i="1"/>
  <c r="N2513" i="1"/>
  <c r="Q2513" i="1" s="1"/>
  <c r="AH2513" i="1" s="1"/>
  <c r="I2486" i="1"/>
  <c r="O2487" i="1"/>
  <c r="AI2487" i="1" s="1"/>
  <c r="H2433" i="1"/>
  <c r="N2434" i="1"/>
  <c r="Q2434" i="1" s="1"/>
  <c r="AH2434" i="1" s="1"/>
  <c r="I2404" i="1"/>
  <c r="O2405" i="1"/>
  <c r="AI2405" i="1" s="1"/>
  <c r="G2392" i="1"/>
  <c r="M2393" i="1"/>
  <c r="AG2393" i="1" s="1"/>
  <c r="H2363" i="1"/>
  <c r="N2364" i="1"/>
  <c r="Q2364" i="1" s="1"/>
  <c r="AH2364" i="1" s="1"/>
  <c r="I2307" i="1"/>
  <c r="O2308" i="1"/>
  <c r="AI2308" i="1" s="1"/>
  <c r="G2297" i="1"/>
  <c r="M2298" i="1"/>
  <c r="AG2298" i="1" s="1"/>
  <c r="G2254" i="1"/>
  <c r="M2255" i="1"/>
  <c r="AG2255" i="1" s="1"/>
  <c r="G2218" i="1"/>
  <c r="M2218" i="1" s="1"/>
  <c r="AG2218" i="1" s="1"/>
  <c r="M2219" i="1"/>
  <c r="AG2219" i="1" s="1"/>
  <c r="H2187" i="1"/>
  <c r="N2188" i="1"/>
  <c r="Q2188" i="1" s="1"/>
  <c r="AH2188" i="1" s="1"/>
  <c r="I2162" i="1"/>
  <c r="O2163" i="1"/>
  <c r="AI2163" i="1" s="1"/>
  <c r="H2127" i="1"/>
  <c r="N2128" i="1"/>
  <c r="Q2128" i="1" s="1"/>
  <c r="AH2128" i="1" s="1"/>
  <c r="I2107" i="1"/>
  <c r="O2108" i="1"/>
  <c r="AI2108" i="1" s="1"/>
  <c r="G2081" i="1"/>
  <c r="M2082" i="1"/>
  <c r="AG2082" i="1" s="1"/>
  <c r="H2057" i="1"/>
  <c r="N2058" i="1"/>
  <c r="Q2058" i="1" s="1"/>
  <c r="AH2058" i="1" s="1"/>
  <c r="I2028" i="1"/>
  <c r="O2029" i="1"/>
  <c r="AI2029" i="1" s="1"/>
  <c r="G1963" i="1"/>
  <c r="M1964" i="1"/>
  <c r="AG1964" i="1" s="1"/>
  <c r="H1933" i="1"/>
  <c r="N1933" i="1" s="1"/>
  <c r="Q1933" i="1" s="1"/>
  <c r="AH1933" i="1" s="1"/>
  <c r="N1934" i="1"/>
  <c r="Q1934" i="1" s="1"/>
  <c r="AH1934" i="1" s="1"/>
  <c r="G1910" i="1"/>
  <c r="M1911" i="1"/>
  <c r="AG1911" i="1" s="1"/>
  <c r="H1896" i="1"/>
  <c r="N1897" i="1"/>
  <c r="Q1897" i="1" s="1"/>
  <c r="AH1897" i="1" s="1"/>
  <c r="I1865" i="1"/>
  <c r="O1866" i="1"/>
  <c r="AI1866" i="1" s="1"/>
  <c r="G1846" i="1"/>
  <c r="M1847" i="1"/>
  <c r="AG1847" i="1" s="1"/>
  <c r="H1817" i="1"/>
  <c r="N1818" i="1"/>
  <c r="Q1818" i="1" s="1"/>
  <c r="AH1818" i="1" s="1"/>
  <c r="I1788" i="1"/>
  <c r="O1788" i="1" s="1"/>
  <c r="AI1788" i="1" s="1"/>
  <c r="O1789" i="1"/>
  <c r="AI1789" i="1" s="1"/>
  <c r="H1748" i="1"/>
  <c r="N1749" i="1"/>
  <c r="Q1749" i="1" s="1"/>
  <c r="AH1749" i="1" s="1"/>
  <c r="I1718" i="1"/>
  <c r="O1718" i="1" s="1"/>
  <c r="AI1718" i="1" s="1"/>
  <c r="O1719" i="1"/>
  <c r="AI1719" i="1" s="1"/>
  <c r="H1695" i="1"/>
  <c r="N1696" i="1"/>
  <c r="Q1696" i="1" s="1"/>
  <c r="AH1696" i="1" s="1"/>
  <c r="I1666" i="1"/>
  <c r="O1667" i="1"/>
  <c r="AI1667" i="1" s="1"/>
  <c r="G1656" i="1"/>
  <c r="M1657" i="1"/>
  <c r="AG1657" i="1" s="1"/>
  <c r="I1606" i="1"/>
  <c r="O1607" i="1"/>
  <c r="AI1607" i="1" s="1"/>
  <c r="G1542" i="1"/>
  <c r="M1543" i="1"/>
  <c r="AG1543" i="1" s="1"/>
  <c r="H1513" i="1"/>
  <c r="N1514" i="1"/>
  <c r="Q1514" i="1" s="1"/>
  <c r="AH1514" i="1" s="1"/>
  <c r="G1474" i="1"/>
  <c r="M1475" i="1"/>
  <c r="AG1475" i="1" s="1"/>
  <c r="I1432" i="1"/>
  <c r="O1433" i="1"/>
  <c r="AI1433" i="1" s="1"/>
  <c r="G1409" i="1"/>
  <c r="M1410" i="1"/>
  <c r="AG1410" i="1" s="1"/>
  <c r="H1351" i="1"/>
  <c r="N1352" i="1"/>
  <c r="Q1352" i="1" s="1"/>
  <c r="AH1352" i="1" s="1"/>
  <c r="I1313" i="1"/>
  <c r="O1314" i="1"/>
  <c r="AI1314" i="1" s="1"/>
  <c r="G1295" i="1"/>
  <c r="M1296" i="1"/>
  <c r="AG1296" i="1" s="1"/>
  <c r="I1260" i="1"/>
  <c r="O1261" i="1"/>
  <c r="AI1261" i="1" s="1"/>
  <c r="H1220" i="1"/>
  <c r="N1221" i="1"/>
  <c r="Q1221" i="1" s="1"/>
  <c r="AH1221" i="1" s="1"/>
  <c r="I1192" i="1"/>
  <c r="O1193" i="1"/>
  <c r="AI1193" i="1" s="1"/>
  <c r="G1095" i="1"/>
  <c r="M1096" i="1"/>
  <c r="AG1096" i="1" s="1"/>
  <c r="H1070" i="1"/>
  <c r="N1071" i="1"/>
  <c r="Q1071" i="1" s="1"/>
  <c r="AH1071" i="1" s="1"/>
  <c r="G1039" i="1"/>
  <c r="M1040" i="1"/>
  <c r="AG1040" i="1" s="1"/>
  <c r="H1025" i="1"/>
  <c r="N1026" i="1"/>
  <c r="Q1026" i="1" s="1"/>
  <c r="AH1026" i="1" s="1"/>
  <c r="I975" i="1"/>
  <c r="O976" i="1"/>
  <c r="AI976" i="1" s="1"/>
  <c r="G953" i="1"/>
  <c r="M954" i="1"/>
  <c r="AG954" i="1" s="1"/>
  <c r="I907" i="1"/>
  <c r="O908" i="1"/>
  <c r="AI908" i="1" s="1"/>
  <c r="G849" i="1"/>
  <c r="M849" i="1" s="1"/>
  <c r="AG849" i="1" s="1"/>
  <c r="M850" i="1"/>
  <c r="AG850" i="1" s="1"/>
  <c r="H717" i="1"/>
  <c r="N718" i="1"/>
  <c r="Q718" i="1" s="1"/>
  <c r="AH718" i="1" s="1"/>
  <c r="G675" i="1"/>
  <c r="M676" i="1"/>
  <c r="AG676" i="1" s="1"/>
  <c r="G553" i="1"/>
  <c r="M554" i="1"/>
  <c r="AG554" i="1" s="1"/>
  <c r="G460" i="1"/>
  <c r="M460" i="1" s="1"/>
  <c r="AG460" i="1" s="1"/>
  <c r="M461" i="1"/>
  <c r="AG461" i="1" s="1"/>
  <c r="G324" i="1"/>
  <c r="M325" i="1"/>
  <c r="AG325" i="1" s="1"/>
  <c r="H307" i="1"/>
  <c r="N307" i="1" s="1"/>
  <c r="Q307" i="1" s="1"/>
  <c r="AH307" i="1" s="1"/>
  <c r="N308" i="1"/>
  <c r="Q308" i="1" s="1"/>
  <c r="AH308" i="1" s="1"/>
  <c r="H239" i="1"/>
  <c r="N239" i="1" s="1"/>
  <c r="Q239" i="1" s="1"/>
  <c r="AH239" i="1" s="1"/>
  <c r="N240" i="1"/>
  <c r="Q240" i="1" s="1"/>
  <c r="AH240" i="1" s="1"/>
  <c r="H203" i="1"/>
  <c r="N204" i="1"/>
  <c r="Q204" i="1" s="1"/>
  <c r="AH204" i="1" s="1"/>
  <c r="G97" i="1"/>
  <c r="M98" i="1"/>
  <c r="AG98" i="1" s="1"/>
  <c r="G738" i="1"/>
  <c r="M739" i="1"/>
  <c r="AG739" i="1" s="1"/>
  <c r="H724" i="1"/>
  <c r="N725" i="1"/>
  <c r="Q725" i="1" s="1"/>
  <c r="AH725" i="1" s="1"/>
  <c r="I666" i="1"/>
  <c r="O667" i="1"/>
  <c r="AI667" i="1" s="1"/>
  <c r="I453" i="1"/>
  <c r="O453" i="1" s="1"/>
  <c r="AI453" i="1" s="1"/>
  <c r="O454" i="1"/>
  <c r="AI454" i="1" s="1"/>
  <c r="I383" i="1"/>
  <c r="O384" i="1"/>
  <c r="AI384" i="1" s="1"/>
  <c r="I362" i="1"/>
  <c r="O363" i="1"/>
  <c r="AI363" i="1" s="1"/>
  <c r="G239" i="1"/>
  <c r="M239" i="1" s="1"/>
  <c r="AG239" i="1" s="1"/>
  <c r="M240" i="1"/>
  <c r="AG240" i="1" s="1"/>
  <c r="G203" i="1"/>
  <c r="M204" i="1"/>
  <c r="AG204" i="1" s="1"/>
  <c r="H147" i="1"/>
  <c r="N147" i="1" s="1"/>
  <c r="Q147" i="1" s="1"/>
  <c r="AH147" i="1" s="1"/>
  <c r="N148" i="1"/>
  <c r="Q148" i="1" s="1"/>
  <c r="AH148" i="1" s="1"/>
  <c r="I953" i="1"/>
  <c r="O954" i="1"/>
  <c r="AI954" i="1" s="1"/>
  <c r="I877" i="1"/>
  <c r="O878" i="1"/>
  <c r="AI878" i="1" s="1"/>
  <c r="H666" i="1"/>
  <c r="N667" i="1"/>
  <c r="Q667" i="1" s="1"/>
  <c r="AH667" i="1" s="1"/>
  <c r="I553" i="1"/>
  <c r="O554" i="1"/>
  <c r="AI554" i="1" s="1"/>
  <c r="I460" i="1"/>
  <c r="O460" i="1" s="1"/>
  <c r="AI460" i="1" s="1"/>
  <c r="O461" i="1"/>
  <c r="AI461" i="1" s="1"/>
  <c r="H407" i="1"/>
  <c r="N408" i="1"/>
  <c r="Q408" i="1" s="1"/>
  <c r="AH408" i="1" s="1"/>
  <c r="H362" i="1"/>
  <c r="N363" i="1"/>
  <c r="Q363" i="1" s="1"/>
  <c r="AH363" i="1" s="1"/>
  <c r="I324" i="1"/>
  <c r="O325" i="1"/>
  <c r="AI325" i="1" s="1"/>
  <c r="I231" i="1"/>
  <c r="O232" i="1"/>
  <c r="AI232" i="1" s="1"/>
  <c r="I97" i="1"/>
  <c r="O98" i="1"/>
  <c r="AI98" i="1" s="1"/>
  <c r="H3947" i="1"/>
  <c r="N3951" i="1"/>
  <c r="Q3951" i="1" s="1"/>
  <c r="AH3951" i="1" s="1"/>
  <c r="I3858" i="1"/>
  <c r="O3859" i="1"/>
  <c r="AI3859" i="1" s="1"/>
  <c r="I3714" i="1"/>
  <c r="O3714" i="1" s="1"/>
  <c r="AI3714" i="1" s="1"/>
  <c r="O3715" i="1"/>
  <c r="AI3715" i="1" s="1"/>
  <c r="H3667" i="1"/>
  <c r="N3668" i="1"/>
  <c r="Q3668" i="1" s="1"/>
  <c r="AH3668" i="1" s="1"/>
  <c r="G3626" i="1"/>
  <c r="M3626" i="1" s="1"/>
  <c r="AG3626" i="1" s="1"/>
  <c r="M3627" i="1"/>
  <c r="AG3627" i="1" s="1"/>
  <c r="H3480" i="1"/>
  <c r="N3480" i="1" s="1"/>
  <c r="Q3480" i="1" s="1"/>
  <c r="AH3480" i="1" s="1"/>
  <c r="N3481" i="1"/>
  <c r="Q3481" i="1" s="1"/>
  <c r="AH3481" i="1" s="1"/>
  <c r="H3408" i="1"/>
  <c r="N3409" i="1"/>
  <c r="Q3409" i="1" s="1"/>
  <c r="AH3409" i="1" s="1"/>
  <c r="G3377" i="1"/>
  <c r="M3378" i="1"/>
  <c r="AG3378" i="1" s="1"/>
  <c r="I3307" i="1"/>
  <c r="O3311" i="1"/>
  <c r="AI3311" i="1" s="1"/>
  <c r="G3298" i="1"/>
  <c r="M3299" i="1"/>
  <c r="AG3299" i="1" s="1"/>
  <c r="H3265" i="1"/>
  <c r="N3266" i="1"/>
  <c r="Q3266" i="1" s="1"/>
  <c r="AH3266" i="1" s="1"/>
  <c r="O3161" i="1"/>
  <c r="AI3161" i="1" s="1"/>
  <c r="H3140" i="1"/>
  <c r="N3141" i="1"/>
  <c r="Q3141" i="1" s="1"/>
  <c r="AH3141" i="1" s="1"/>
  <c r="I3111" i="1"/>
  <c r="O3112" i="1"/>
  <c r="AI3112" i="1" s="1"/>
  <c r="I2826" i="1"/>
  <c r="O2827" i="1"/>
  <c r="AI2827" i="1" s="1"/>
  <c r="H2682" i="1"/>
  <c r="N2683" i="1"/>
  <c r="Q2683" i="1" s="1"/>
  <c r="AH2683" i="1" s="1"/>
  <c r="G2653" i="1"/>
  <c r="M2653" i="1" s="1"/>
  <c r="AG2653" i="1" s="1"/>
  <c r="M2654" i="1"/>
  <c r="AG2654" i="1" s="1"/>
  <c r="G2617" i="1"/>
  <c r="M2618" i="1"/>
  <c r="AG2618" i="1" s="1"/>
  <c r="H2566" i="1"/>
  <c r="N2567" i="1"/>
  <c r="Q2567" i="1" s="1"/>
  <c r="AH2567" i="1" s="1"/>
  <c r="G2534" i="1"/>
  <c r="M2535" i="1"/>
  <c r="AG2535" i="1" s="1"/>
  <c r="I2499" i="1"/>
  <c r="O2500" i="1"/>
  <c r="AI2500" i="1" s="1"/>
  <c r="G2480" i="1"/>
  <c r="M2481" i="1"/>
  <c r="AG2481" i="1" s="1"/>
  <c r="H2437" i="1"/>
  <c r="N2437" i="1" s="1"/>
  <c r="Q2437" i="1" s="1"/>
  <c r="AH2437" i="1" s="1"/>
  <c r="N2438" i="1"/>
  <c r="Q2438" i="1" s="1"/>
  <c r="AH2438" i="1" s="1"/>
  <c r="G2397" i="1"/>
  <c r="M2398" i="1"/>
  <c r="AG2398" i="1" s="1"/>
  <c r="H2367" i="1"/>
  <c r="N2367" i="1" s="1"/>
  <c r="Q2367" i="1" s="1"/>
  <c r="AH2367" i="1" s="1"/>
  <c r="N2368" i="1"/>
  <c r="Q2368" i="1" s="1"/>
  <c r="AH2368" i="1" s="1"/>
  <c r="H2343" i="1"/>
  <c r="N2344" i="1"/>
  <c r="Q2344" i="1" s="1"/>
  <c r="AH2344" i="1" s="1"/>
  <c r="I2329" i="1"/>
  <c r="O2330" i="1"/>
  <c r="AI2330" i="1" s="1"/>
  <c r="G2302" i="1"/>
  <c r="M2303" i="1"/>
  <c r="AG2303" i="1" s="1"/>
  <c r="H2278" i="1"/>
  <c r="N2279" i="1"/>
  <c r="Q2279" i="1" s="1"/>
  <c r="AH2279" i="1" s="1"/>
  <c r="I2214" i="1"/>
  <c r="O2215" i="1"/>
  <c r="AI2215" i="1" s="1"/>
  <c r="I2175" i="1"/>
  <c r="O2176" i="1"/>
  <c r="AI2176" i="1" s="1"/>
  <c r="G2146" i="1"/>
  <c r="G2145" i="1" s="1"/>
  <c r="M2147" i="1"/>
  <c r="AG2147" i="1" s="1"/>
  <c r="G2086" i="1"/>
  <c r="M2087" i="1"/>
  <c r="AG2087" i="1" s="1"/>
  <c r="H2063" i="1"/>
  <c r="N2064" i="1"/>
  <c r="Q2064" i="1" s="1"/>
  <c r="AH2064" i="1" s="1"/>
  <c r="I2035" i="1"/>
  <c r="O2036" i="1"/>
  <c r="AI2036" i="1" s="1"/>
  <c r="I1997" i="1"/>
  <c r="O1998" i="1"/>
  <c r="AI1998" i="1" s="1"/>
  <c r="I1958" i="1"/>
  <c r="O1959" i="1"/>
  <c r="AI1959" i="1" s="1"/>
  <c r="G1933" i="1"/>
  <c r="M1933" i="1" s="1"/>
  <c r="AG1933" i="1" s="1"/>
  <c r="M1934" i="1"/>
  <c r="AG1934" i="1" s="1"/>
  <c r="I1870" i="1"/>
  <c r="O1871" i="1"/>
  <c r="AI1871" i="1" s="1"/>
  <c r="G1852" i="1"/>
  <c r="M1853" i="1"/>
  <c r="AG1853" i="1" s="1"/>
  <c r="H1824" i="1"/>
  <c r="N1825" i="1"/>
  <c r="Q1825" i="1" s="1"/>
  <c r="AH1825" i="1" s="1"/>
  <c r="H1788" i="1"/>
  <c r="N1788" i="1" s="1"/>
  <c r="Q1788" i="1" s="1"/>
  <c r="AH1788" i="1" s="1"/>
  <c r="N1789" i="1"/>
  <c r="Q1789" i="1" s="1"/>
  <c r="AH1789" i="1" s="1"/>
  <c r="G1748" i="1"/>
  <c r="M1749" i="1"/>
  <c r="AG1749" i="1" s="1"/>
  <c r="H1718" i="1"/>
  <c r="N1718" i="1" s="1"/>
  <c r="Q1718" i="1" s="1"/>
  <c r="AH1718" i="1" s="1"/>
  <c r="N1719" i="1"/>
  <c r="Q1719" i="1" s="1"/>
  <c r="AH1719" i="1" s="1"/>
  <c r="G1695" i="1"/>
  <c r="M1696" i="1"/>
  <c r="AG1696" i="1" s="1"/>
  <c r="H1666" i="1"/>
  <c r="N1667" i="1"/>
  <c r="Q1667" i="1" s="1"/>
  <c r="AH1667" i="1" s="1"/>
  <c r="I1643" i="1"/>
  <c r="O1644" i="1"/>
  <c r="AI1644" i="1" s="1"/>
  <c r="I1613" i="1"/>
  <c r="O1614" i="1"/>
  <c r="AI1614" i="1" s="1"/>
  <c r="H1573" i="1"/>
  <c r="N1574" i="1"/>
  <c r="Q1574" i="1" s="1"/>
  <c r="AH1574" i="1" s="1"/>
  <c r="I1531" i="1"/>
  <c r="O1532" i="1"/>
  <c r="AI1532" i="1" s="1"/>
  <c r="G1513" i="1"/>
  <c r="M1514" i="1"/>
  <c r="AG1514" i="1" s="1"/>
  <c r="I1437" i="1"/>
  <c r="O1438" i="1"/>
  <c r="AI1438" i="1" s="1"/>
  <c r="G1415" i="1"/>
  <c r="M1416" i="1"/>
  <c r="AG1416" i="1" s="1"/>
  <c r="H1355" i="1"/>
  <c r="N1355" i="1" s="1"/>
  <c r="Q1355" i="1" s="1"/>
  <c r="AH1355" i="1" s="1"/>
  <c r="N1356" i="1"/>
  <c r="Q1356" i="1" s="1"/>
  <c r="AH1356" i="1" s="1"/>
  <c r="H1313" i="1"/>
  <c r="N1314" i="1"/>
  <c r="Q1314" i="1" s="1"/>
  <c r="AH1314" i="1" s="1"/>
  <c r="I1283" i="1"/>
  <c r="O1283" i="1" s="1"/>
  <c r="AI1283" i="1" s="1"/>
  <c r="O1284" i="1"/>
  <c r="AI1284" i="1" s="1"/>
  <c r="H1260" i="1"/>
  <c r="N1261" i="1"/>
  <c r="Q1261" i="1" s="1"/>
  <c r="AH1261" i="1" s="1"/>
  <c r="I1246" i="1"/>
  <c r="O1247" i="1"/>
  <c r="AI1247" i="1" s="1"/>
  <c r="G1220" i="1"/>
  <c r="M1221" i="1"/>
  <c r="AG1221" i="1" s="1"/>
  <c r="H1192" i="1"/>
  <c r="N1193" i="1"/>
  <c r="Q1193" i="1" s="1"/>
  <c r="AH1193" i="1" s="1"/>
  <c r="I1124" i="1"/>
  <c r="O1125" i="1"/>
  <c r="AI1125" i="1" s="1"/>
  <c r="I1088" i="1"/>
  <c r="O1089" i="1"/>
  <c r="AI1089" i="1" s="1"/>
  <c r="G1070" i="1"/>
  <c r="M1071" i="1"/>
  <c r="AG1071" i="1" s="1"/>
  <c r="I992" i="1"/>
  <c r="O993" i="1"/>
  <c r="AI993" i="1" s="1"/>
  <c r="G969" i="1"/>
  <c r="M970" i="1"/>
  <c r="AG970" i="1" s="1"/>
  <c r="H940" i="1"/>
  <c r="N941" i="1"/>
  <c r="Q941" i="1" s="1"/>
  <c r="AH941" i="1" s="1"/>
  <c r="I911" i="1"/>
  <c r="O911" i="1" s="1"/>
  <c r="AI911" i="1" s="1"/>
  <c r="O912" i="1"/>
  <c r="AI912" i="1" s="1"/>
  <c r="H397" i="1"/>
  <c r="N397" i="1" s="1"/>
  <c r="Q397" i="1" s="1"/>
  <c r="AH397" i="1" s="1"/>
  <c r="N398" i="1"/>
  <c r="Q398" i="1" s="1"/>
  <c r="AH398" i="1" s="1"/>
  <c r="G307" i="1"/>
  <c r="M307" i="1" s="1"/>
  <c r="AG307" i="1" s="1"/>
  <c r="M308" i="1"/>
  <c r="AG308" i="1" s="1"/>
  <c r="H1246" i="1"/>
  <c r="N1247" i="1"/>
  <c r="Q1247" i="1" s="1"/>
  <c r="AH1247" i="1" s="1"/>
  <c r="H1198" i="1"/>
  <c r="N1199" i="1"/>
  <c r="Q1199" i="1" s="1"/>
  <c r="AH1199" i="1" s="1"/>
  <c r="H1161" i="1"/>
  <c r="N1162" i="1"/>
  <c r="Q1162" i="1" s="1"/>
  <c r="AH1162" i="1" s="1"/>
  <c r="I1128" i="1"/>
  <c r="O1128" i="1" s="1"/>
  <c r="AI1128" i="1" s="1"/>
  <c r="O1129" i="1"/>
  <c r="AI1129" i="1" s="1"/>
  <c r="H1088" i="1"/>
  <c r="N1089" i="1"/>
  <c r="Q1089" i="1" s="1"/>
  <c r="AH1089" i="1" s="1"/>
  <c r="I1058" i="1"/>
  <c r="I1057" i="1" s="1"/>
  <c r="O1059" i="1"/>
  <c r="AI1059" i="1" s="1"/>
  <c r="H992" i="1"/>
  <c r="N993" i="1"/>
  <c r="Q993" i="1" s="1"/>
  <c r="AH993" i="1" s="1"/>
  <c r="H947" i="1"/>
  <c r="N948" i="1"/>
  <c r="Q948" i="1" s="1"/>
  <c r="AH948" i="1" s="1"/>
  <c r="G907" i="1"/>
  <c r="M908" i="1"/>
  <c r="AG908" i="1" s="1"/>
  <c r="I675" i="1"/>
  <c r="O676" i="1"/>
  <c r="AI676" i="1" s="1"/>
  <c r="G397" i="1"/>
  <c r="M397" i="1" s="1"/>
  <c r="AG397" i="1" s="1"/>
  <c r="M398" i="1"/>
  <c r="AG398" i="1" s="1"/>
  <c r="G3947" i="1"/>
  <c r="M3951" i="1"/>
  <c r="AG3951" i="1" s="1"/>
  <c r="I3909" i="1"/>
  <c r="O3910" i="1"/>
  <c r="AI3910" i="1" s="1"/>
  <c r="G3849" i="1"/>
  <c r="M3850" i="1"/>
  <c r="AG3850" i="1" s="1"/>
  <c r="I3611" i="1"/>
  <c r="O3612" i="1"/>
  <c r="AI3612" i="1" s="1"/>
  <c r="I3504" i="1"/>
  <c r="O3505" i="1"/>
  <c r="AI3505" i="1" s="1"/>
  <c r="I3446" i="1"/>
  <c r="O3446" i="1" s="1"/>
  <c r="AI3446" i="1" s="1"/>
  <c r="O3447" i="1"/>
  <c r="AI3447" i="1" s="1"/>
  <c r="H3414" i="1"/>
  <c r="N3415" i="1"/>
  <c r="Q3415" i="1" s="1"/>
  <c r="AH3415" i="1" s="1"/>
  <c r="H3271" i="1"/>
  <c r="N3289" i="1"/>
  <c r="Q3289" i="1" s="1"/>
  <c r="AH3289" i="1" s="1"/>
  <c r="I3171" i="1"/>
  <c r="O3172" i="1"/>
  <c r="AI3172" i="1" s="1"/>
  <c r="G2818" i="1"/>
  <c r="M2819" i="1"/>
  <c r="AG2819" i="1" s="1"/>
  <c r="I2668" i="1"/>
  <c r="O2668" i="1" s="1"/>
  <c r="AI2668" i="1" s="1"/>
  <c r="O2669" i="1"/>
  <c r="AI2669" i="1" s="1"/>
  <c r="H2573" i="1"/>
  <c r="N2574" i="1"/>
  <c r="Q2574" i="1" s="1"/>
  <c r="AH2574" i="1" s="1"/>
  <c r="H2499" i="1"/>
  <c r="N2500" i="1"/>
  <c r="Q2500" i="1" s="1"/>
  <c r="AH2500" i="1" s="1"/>
  <c r="G2404" i="1"/>
  <c r="M2405" i="1"/>
  <c r="AG2405" i="1" s="1"/>
  <c r="H2379" i="1"/>
  <c r="N2380" i="1"/>
  <c r="Q2380" i="1" s="1"/>
  <c r="AH2380" i="1" s="1"/>
  <c r="G2343" i="1"/>
  <c r="M2344" i="1"/>
  <c r="AG2344" i="1" s="1"/>
  <c r="H2329" i="1"/>
  <c r="N2330" i="1"/>
  <c r="Q2330" i="1" s="1"/>
  <c r="AH2330" i="1" s="1"/>
  <c r="I2297" i="1"/>
  <c r="O2298" i="1"/>
  <c r="AI2298" i="1" s="1"/>
  <c r="G2278" i="1"/>
  <c r="M2279" i="1"/>
  <c r="AG2279" i="1" s="1"/>
  <c r="H2247" i="1"/>
  <c r="N2248" i="1"/>
  <c r="Q2248" i="1" s="1"/>
  <c r="AH2248" i="1" s="1"/>
  <c r="I2218" i="1"/>
  <c r="O2218" i="1" s="1"/>
  <c r="AI2218" i="1" s="1"/>
  <c r="O2219" i="1"/>
  <c r="AI2219" i="1" s="1"/>
  <c r="H2175" i="1"/>
  <c r="N2176" i="1"/>
  <c r="Q2176" i="1" s="1"/>
  <c r="AH2176" i="1" s="1"/>
  <c r="G2107" i="1"/>
  <c r="M2108" i="1"/>
  <c r="AG2108" i="1" s="1"/>
  <c r="H2076" i="1"/>
  <c r="N2077" i="1"/>
  <c r="Q2077" i="1" s="1"/>
  <c r="AH2077" i="1" s="1"/>
  <c r="I2041" i="1"/>
  <c r="O2042" i="1"/>
  <c r="AI2042" i="1" s="1"/>
  <c r="G2028" i="1"/>
  <c r="M2029" i="1"/>
  <c r="AG2029" i="1" s="1"/>
  <c r="I2001" i="1"/>
  <c r="O2001" i="1" s="1"/>
  <c r="AI2001" i="1" s="1"/>
  <c r="O2002" i="1"/>
  <c r="AI2002" i="1" s="1"/>
  <c r="H1958" i="1"/>
  <c r="N1959" i="1"/>
  <c r="Q1959" i="1" s="1"/>
  <c r="AH1959" i="1" s="1"/>
  <c r="I1929" i="1"/>
  <c r="O1930" i="1"/>
  <c r="AI1930" i="1" s="1"/>
  <c r="I1875" i="1"/>
  <c r="O1876" i="1"/>
  <c r="AI1876" i="1" s="1"/>
  <c r="G1865" i="1"/>
  <c r="M1866" i="1"/>
  <c r="AG1866" i="1" s="1"/>
  <c r="H1830" i="1"/>
  <c r="N1831" i="1"/>
  <c r="Q1831" i="1" s="1"/>
  <c r="AH1831" i="1" s="1"/>
  <c r="G1755" i="1"/>
  <c r="M1756" i="1"/>
  <c r="AG1756" i="1" s="1"/>
  <c r="H1730" i="1"/>
  <c r="N1731" i="1"/>
  <c r="Q1731" i="1" s="1"/>
  <c r="AH1731" i="1" s="1"/>
  <c r="G1666" i="1"/>
  <c r="M1667" i="1"/>
  <c r="AG1667" i="1" s="1"/>
  <c r="H1643" i="1"/>
  <c r="N1644" i="1"/>
  <c r="Q1644" i="1" s="1"/>
  <c r="AH1644" i="1" s="1"/>
  <c r="H1613" i="1"/>
  <c r="N1614" i="1"/>
  <c r="Q1614" i="1" s="1"/>
  <c r="AH1614" i="1" s="1"/>
  <c r="H1577" i="1"/>
  <c r="N1577" i="1" s="1"/>
  <c r="Q1577" i="1" s="1"/>
  <c r="AH1577" i="1" s="1"/>
  <c r="N1578" i="1"/>
  <c r="Q1578" i="1" s="1"/>
  <c r="AH1578" i="1" s="1"/>
  <c r="H1531" i="1"/>
  <c r="N1532" i="1"/>
  <c r="Q1532" i="1" s="1"/>
  <c r="AH1532" i="1" s="1"/>
  <c r="I1497" i="1"/>
  <c r="I1496" i="1" s="1"/>
  <c r="O1498" i="1"/>
  <c r="AI1498" i="1" s="1"/>
  <c r="H1437" i="1"/>
  <c r="N1438" i="1"/>
  <c r="Q1438" i="1" s="1"/>
  <c r="AH1438" i="1" s="1"/>
  <c r="I1409" i="1"/>
  <c r="O1410" i="1"/>
  <c r="AI1410" i="1" s="1"/>
  <c r="G1355" i="1"/>
  <c r="M1355" i="1" s="1"/>
  <c r="AG1355" i="1" s="1"/>
  <c r="M1356" i="1"/>
  <c r="AG1356" i="1" s="1"/>
  <c r="H1324" i="1"/>
  <c r="N1325" i="1"/>
  <c r="Q1325" i="1" s="1"/>
  <c r="AH1325" i="1" s="1"/>
  <c r="I1295" i="1"/>
  <c r="O1296" i="1"/>
  <c r="AI1296" i="1" s="1"/>
  <c r="G1279" i="1"/>
  <c r="M1280" i="1"/>
  <c r="AG1280" i="1" s="1"/>
  <c r="G1192" i="1"/>
  <c r="M1193" i="1"/>
  <c r="AG1193" i="1" s="1"/>
  <c r="H3909" i="1"/>
  <c r="N3910" i="1"/>
  <c r="Q3910" i="1" s="1"/>
  <c r="AH3910" i="1" s="1"/>
  <c r="G3858" i="1"/>
  <c r="M3859" i="1"/>
  <c r="AG3859" i="1" s="1"/>
  <c r="I3813" i="1"/>
  <c r="O3814" i="1"/>
  <c r="AI3814" i="1" s="1"/>
  <c r="H3794" i="1"/>
  <c r="N3794" i="1" s="1"/>
  <c r="Q3794" i="1" s="1"/>
  <c r="AH3794" i="1" s="1"/>
  <c r="N3795" i="1"/>
  <c r="Q3795" i="1" s="1"/>
  <c r="AH3795" i="1" s="1"/>
  <c r="G3775" i="1"/>
  <c r="M3775" i="1" s="1"/>
  <c r="AG3775" i="1" s="1"/>
  <c r="M3776" i="1"/>
  <c r="AG3776" i="1" s="1"/>
  <c r="G3714" i="1"/>
  <c r="M3714" i="1" s="1"/>
  <c r="AG3714" i="1" s="1"/>
  <c r="M3715" i="1"/>
  <c r="AG3715" i="1" s="1"/>
  <c r="I3660" i="1"/>
  <c r="O3661" i="1"/>
  <c r="AI3661" i="1" s="1"/>
  <c r="I3626" i="1"/>
  <c r="O3626" i="1" s="1"/>
  <c r="AI3626" i="1" s="1"/>
  <c r="O3627" i="1"/>
  <c r="AI3627" i="1" s="1"/>
  <c r="G3604" i="1"/>
  <c r="M3605" i="1"/>
  <c r="AG3605" i="1" s="1"/>
  <c r="I3510" i="1"/>
  <c r="O3511" i="1"/>
  <c r="AI3511" i="1" s="1"/>
  <c r="I3397" i="1"/>
  <c r="O3404" i="1"/>
  <c r="AI3404" i="1" s="1"/>
  <c r="I3334" i="1"/>
  <c r="O3335" i="1"/>
  <c r="AI3335" i="1" s="1"/>
  <c r="I3298" i="1"/>
  <c r="O3299" i="1"/>
  <c r="AI3299" i="1" s="1"/>
  <c r="G3271" i="1"/>
  <c r="M3289" i="1"/>
  <c r="AG3289" i="1" s="1"/>
  <c r="H3171" i="1"/>
  <c r="N3172" i="1"/>
  <c r="Q3172" i="1" s="1"/>
  <c r="AH3172" i="1" s="1"/>
  <c r="N2842" i="1"/>
  <c r="Q2842" i="1" s="1"/>
  <c r="AH2842" i="1" s="1"/>
  <c r="H2668" i="1"/>
  <c r="N2668" i="1" s="1"/>
  <c r="Q2668" i="1" s="1"/>
  <c r="AH2668" i="1" s="1"/>
  <c r="N2669" i="1"/>
  <c r="Q2669" i="1" s="1"/>
  <c r="AH2669" i="1" s="1"/>
  <c r="I2653" i="1"/>
  <c r="O2653" i="1" s="1"/>
  <c r="AI2653" i="1" s="1"/>
  <c r="O2654" i="1"/>
  <c r="AI2654" i="1" s="1"/>
  <c r="I2617" i="1"/>
  <c r="O2618" i="1"/>
  <c r="AI2618" i="1" s="1"/>
  <c r="G2573" i="1"/>
  <c r="M2574" i="1"/>
  <c r="AG2574" i="1" s="1"/>
  <c r="I2534" i="1"/>
  <c r="O2535" i="1"/>
  <c r="AI2535" i="1" s="1"/>
  <c r="I2512" i="1"/>
  <c r="O2513" i="1"/>
  <c r="AI2513" i="1" s="1"/>
  <c r="G2499" i="1"/>
  <c r="M2500" i="1"/>
  <c r="AG2500" i="1" s="1"/>
  <c r="H2392" i="1"/>
  <c r="N2393" i="1"/>
  <c r="Q2393" i="1" s="1"/>
  <c r="AH2393" i="1" s="1"/>
  <c r="I2363" i="1"/>
  <c r="O2364" i="1"/>
  <c r="AI2364" i="1" s="1"/>
  <c r="I2302" i="1"/>
  <c r="O2303" i="1"/>
  <c r="AI2303" i="1" s="1"/>
  <c r="G2284" i="1"/>
  <c r="M2285" i="1"/>
  <c r="AG2285" i="1" s="1"/>
  <c r="G2247" i="1"/>
  <c r="M2248" i="1"/>
  <c r="AG2248" i="1" s="1"/>
  <c r="G2214" i="1"/>
  <c r="M2215" i="1"/>
  <c r="AG2215" i="1" s="1"/>
  <c r="I2187" i="1"/>
  <c r="O2188" i="1"/>
  <c r="AI2188" i="1" s="1"/>
  <c r="G2175" i="1"/>
  <c r="M2176" i="1"/>
  <c r="AG2176" i="1" s="1"/>
  <c r="I2127" i="1"/>
  <c r="O2128" i="1"/>
  <c r="AI2128" i="1" s="1"/>
  <c r="H2081" i="1"/>
  <c r="N2082" i="1"/>
  <c r="Q2082" i="1" s="1"/>
  <c r="AH2082" i="1" s="1"/>
  <c r="I2057" i="1"/>
  <c r="O2058" i="1"/>
  <c r="AI2058" i="1" s="1"/>
  <c r="G2035" i="1"/>
  <c r="M2036" i="1"/>
  <c r="AG2036" i="1" s="1"/>
  <c r="G1997" i="1"/>
  <c r="M1998" i="1"/>
  <c r="AG1998" i="1" s="1"/>
  <c r="I1970" i="1"/>
  <c r="O1971" i="1"/>
  <c r="AI1971" i="1" s="1"/>
  <c r="G1958" i="1"/>
  <c r="M1959" i="1"/>
  <c r="AG1959" i="1" s="1"/>
  <c r="H1929" i="1"/>
  <c r="N1930" i="1"/>
  <c r="Q1930" i="1" s="1"/>
  <c r="AH1930" i="1" s="1"/>
  <c r="H1875" i="1"/>
  <c r="N1876" i="1"/>
  <c r="Q1876" i="1" s="1"/>
  <c r="AH1876" i="1" s="1"/>
  <c r="I1852" i="1"/>
  <c r="O1853" i="1"/>
  <c r="AI1853" i="1" s="1"/>
  <c r="G1830" i="1"/>
  <c r="M1831" i="1"/>
  <c r="AG1831" i="1" s="1"/>
  <c r="I1784" i="1"/>
  <c r="O1785" i="1"/>
  <c r="AI1785" i="1" s="1"/>
  <c r="I1748" i="1"/>
  <c r="O1749" i="1"/>
  <c r="AI1749" i="1" s="1"/>
  <c r="G1730" i="1"/>
  <c r="M1731" i="1"/>
  <c r="AG1731" i="1" s="1"/>
  <c r="I1695" i="1"/>
  <c r="O1696" i="1"/>
  <c r="AI1696" i="1" s="1"/>
  <c r="H1656" i="1"/>
  <c r="N1657" i="1"/>
  <c r="Q1657" i="1" s="1"/>
  <c r="AH1657" i="1" s="1"/>
  <c r="G1613" i="1"/>
  <c r="M1614" i="1"/>
  <c r="AG1614" i="1" s="1"/>
  <c r="G1577" i="1"/>
  <c r="M1577" i="1" s="1"/>
  <c r="AG1577" i="1" s="1"/>
  <c r="M1578" i="1"/>
  <c r="AG1578" i="1" s="1"/>
  <c r="H1542" i="1"/>
  <c r="N1543" i="1"/>
  <c r="Q1543" i="1" s="1"/>
  <c r="AH1543" i="1" s="1"/>
  <c r="I1513" i="1"/>
  <c r="O1514" i="1"/>
  <c r="AI1514" i="1" s="1"/>
  <c r="H1474" i="1"/>
  <c r="N1475" i="1"/>
  <c r="Q1475" i="1" s="1"/>
  <c r="AH1475" i="1" s="1"/>
  <c r="H1458" i="1"/>
  <c r="N1459" i="1"/>
  <c r="Q1459" i="1" s="1"/>
  <c r="AH1459" i="1" s="1"/>
  <c r="I1415" i="1"/>
  <c r="O1416" i="1"/>
  <c r="AI1416" i="1" s="1"/>
  <c r="I1385" i="1"/>
  <c r="O1386" i="1"/>
  <c r="AI1386" i="1" s="1"/>
  <c r="G1324" i="1"/>
  <c r="M1325" i="1"/>
  <c r="AG1325" i="1" s="1"/>
  <c r="H1295" i="1"/>
  <c r="N1296" i="1"/>
  <c r="Q1296" i="1" s="1"/>
  <c r="AH1296" i="1" s="1"/>
  <c r="G1246" i="1"/>
  <c r="M1247" i="1"/>
  <c r="AG1247" i="1" s="1"/>
  <c r="H1215" i="1"/>
  <c r="N1216" i="1"/>
  <c r="Q1216" i="1" s="1"/>
  <c r="AH1216" i="1" s="1"/>
  <c r="H1168" i="1"/>
  <c r="N1169" i="1"/>
  <c r="Q1169" i="1" s="1"/>
  <c r="AH1169" i="1" s="1"/>
  <c r="H1128" i="1"/>
  <c r="N1128" i="1" s="1"/>
  <c r="Q1128" i="1" s="1"/>
  <c r="AH1128" i="1" s="1"/>
  <c r="N1129" i="1"/>
  <c r="Q1129" i="1" s="1"/>
  <c r="AH1129" i="1" s="1"/>
  <c r="G1088" i="1"/>
  <c r="M1089" i="1"/>
  <c r="AG1089" i="1" s="1"/>
  <c r="H1058" i="1"/>
  <c r="H1057" i="1" s="1"/>
  <c r="N1059" i="1"/>
  <c r="Q1059" i="1" s="1"/>
  <c r="AH1059" i="1" s="1"/>
  <c r="H1019" i="1"/>
  <c r="N1020" i="1"/>
  <c r="Q1020" i="1" s="1"/>
  <c r="AH1020" i="1" s="1"/>
  <c r="I969" i="1"/>
  <c r="O970" i="1"/>
  <c r="AI970" i="1" s="1"/>
  <c r="G947" i="1"/>
  <c r="M948" i="1"/>
  <c r="AG948" i="1" s="1"/>
  <c r="G911" i="1"/>
  <c r="M911" i="1" s="1"/>
  <c r="AG911" i="1" s="1"/>
  <c r="M912" i="1"/>
  <c r="AG912" i="1" s="1"/>
  <c r="H877" i="1"/>
  <c r="N878" i="1"/>
  <c r="Q878" i="1" s="1"/>
  <c r="AH878" i="1" s="1"/>
  <c r="I717" i="1"/>
  <c r="O718" i="1"/>
  <c r="AI718" i="1" s="1"/>
  <c r="H675" i="1"/>
  <c r="N676" i="1"/>
  <c r="Q676" i="1" s="1"/>
  <c r="AH676" i="1" s="1"/>
  <c r="G633" i="1"/>
  <c r="M633" i="1" s="1"/>
  <c r="AG633" i="1" s="1"/>
  <c r="M634" i="1"/>
  <c r="AG634" i="1" s="1"/>
  <c r="G573" i="1"/>
  <c r="M574" i="1"/>
  <c r="AG574" i="1" s="1"/>
  <c r="H553" i="1"/>
  <c r="N554" i="1"/>
  <c r="Q554" i="1" s="1"/>
  <c r="AH554" i="1" s="1"/>
  <c r="H460" i="1"/>
  <c r="N460" i="1" s="1"/>
  <c r="Q460" i="1" s="1"/>
  <c r="AH460" i="1" s="1"/>
  <c r="N461" i="1"/>
  <c r="Q461" i="1" s="1"/>
  <c r="AH461" i="1" s="1"/>
  <c r="G407" i="1"/>
  <c r="M407" i="1" s="1"/>
  <c r="AG407" i="1" s="1"/>
  <c r="M408" i="1"/>
  <c r="AG408" i="1" s="1"/>
  <c r="G362" i="1"/>
  <c r="M363" i="1"/>
  <c r="AG363" i="1" s="1"/>
  <c r="H324" i="1"/>
  <c r="N325" i="1"/>
  <c r="Q325" i="1" s="1"/>
  <c r="AH325" i="1" s="1"/>
  <c r="I307" i="1"/>
  <c r="O307" i="1" s="1"/>
  <c r="AI307" i="1" s="1"/>
  <c r="O308" i="1"/>
  <c r="AI308" i="1" s="1"/>
  <c r="I239" i="1"/>
  <c r="O239" i="1" s="1"/>
  <c r="AI239" i="1" s="1"/>
  <c r="O240" i="1"/>
  <c r="AI240" i="1" s="1"/>
  <c r="G223" i="1"/>
  <c r="M223" i="1" s="1"/>
  <c r="AG223" i="1" s="1"/>
  <c r="M224" i="1"/>
  <c r="AG224" i="1" s="1"/>
  <c r="H97" i="1"/>
  <c r="N98" i="1"/>
  <c r="Q98" i="1" s="1"/>
  <c r="AH98" i="1" s="1"/>
  <c r="N1182" i="1"/>
  <c r="Q1182" i="1" s="1"/>
  <c r="AH1182" i="1" s="1"/>
  <c r="H3828" i="1"/>
  <c r="N3828" i="1" s="1"/>
  <c r="Q3828" i="1" s="1"/>
  <c r="AH3828" i="1" s="1"/>
  <c r="N3832" i="1"/>
  <c r="Q3832" i="1" s="1"/>
  <c r="AH3832" i="1" s="1"/>
  <c r="I2995" i="1"/>
  <c r="O2995" i="1" s="1"/>
  <c r="AI2995" i="1" s="1"/>
  <c r="O2996" i="1"/>
  <c r="AI2996" i="1" s="1"/>
  <c r="I2350" i="1"/>
  <c r="O2351" i="1"/>
  <c r="AI2351" i="1" s="1"/>
  <c r="H2350" i="1"/>
  <c r="N2351" i="1"/>
  <c r="Q2351" i="1" s="1"/>
  <c r="AH2351" i="1" s="1"/>
  <c r="H651" i="1"/>
  <c r="N651" i="1" s="1"/>
  <c r="Q651" i="1" s="1"/>
  <c r="AH651" i="1" s="1"/>
  <c r="N652" i="1"/>
  <c r="Q652" i="1" s="1"/>
  <c r="AH652" i="1" s="1"/>
  <c r="I1174" i="1"/>
  <c r="O1174" i="1" s="1"/>
  <c r="AI1174" i="1" s="1"/>
  <c r="O1175" i="1"/>
  <c r="AI1175" i="1" s="1"/>
  <c r="N2268" i="1"/>
  <c r="Q2268" i="1" s="1"/>
  <c r="AH2268" i="1" s="1"/>
  <c r="H2995" i="1"/>
  <c r="N2995" i="1" s="1"/>
  <c r="Q2995" i="1" s="1"/>
  <c r="AH2995" i="1" s="1"/>
  <c r="N2996" i="1"/>
  <c r="Q2996" i="1" s="1"/>
  <c r="AH2996" i="1" s="1"/>
  <c r="I3983" i="1"/>
  <c r="O3984" i="1"/>
  <c r="AI3984" i="1" s="1"/>
  <c r="I131" i="1"/>
  <c r="O131" i="1" s="1"/>
  <c r="AI131" i="1" s="1"/>
  <c r="O132" i="1"/>
  <c r="AI132" i="1" s="1"/>
  <c r="I865" i="1"/>
  <c r="O866" i="1"/>
  <c r="AI866" i="1" s="1"/>
  <c r="H865" i="1"/>
  <c r="N866" i="1"/>
  <c r="Q866" i="1" s="1"/>
  <c r="AH866" i="1" s="1"/>
  <c r="O2470" i="1"/>
  <c r="AI2470" i="1" s="1"/>
  <c r="I894" i="1"/>
  <c r="O898" i="1"/>
  <c r="AI898" i="1" s="1"/>
  <c r="N1399" i="1"/>
  <c r="Q1399" i="1" s="1"/>
  <c r="AH1399" i="1" s="1"/>
  <c r="H2260" i="1"/>
  <c r="N2260" i="1" s="1"/>
  <c r="Q2260" i="1" s="1"/>
  <c r="AH2260" i="1" s="1"/>
  <c r="N2261" i="1"/>
  <c r="Q2261" i="1" s="1"/>
  <c r="AH2261" i="1" s="1"/>
  <c r="O2268" i="1"/>
  <c r="AI2268" i="1" s="1"/>
  <c r="H894" i="1"/>
  <c r="N898" i="1"/>
  <c r="Q898" i="1" s="1"/>
  <c r="AH898" i="1" s="1"/>
  <c r="O1399" i="1"/>
  <c r="AI1399" i="1" s="1"/>
  <c r="H131" i="1"/>
  <c r="N131" i="1" s="1"/>
  <c r="Q131" i="1" s="1"/>
  <c r="AH131" i="1" s="1"/>
  <c r="N132" i="1"/>
  <c r="Q132" i="1" s="1"/>
  <c r="AH132" i="1" s="1"/>
  <c r="I3828" i="1"/>
  <c r="O3828" i="1" s="1"/>
  <c r="AI3828" i="1" s="1"/>
  <c r="O3832" i="1"/>
  <c r="AI3832" i="1" s="1"/>
  <c r="O959" i="1"/>
  <c r="AI959" i="1" s="1"/>
  <c r="I566" i="1"/>
  <c r="O566" i="1" s="1"/>
  <c r="AI566" i="1" s="1"/>
  <c r="O567" i="1"/>
  <c r="AI567" i="1" s="1"/>
  <c r="H854" i="1"/>
  <c r="N855" i="1"/>
  <c r="Q855" i="1" s="1"/>
  <c r="AH855" i="1" s="1"/>
  <c r="H1174" i="1"/>
  <c r="N1174" i="1" s="1"/>
  <c r="Q1174" i="1" s="1"/>
  <c r="AH1174" i="1" s="1"/>
  <c r="N1175" i="1"/>
  <c r="Q1175" i="1" s="1"/>
  <c r="AH1175" i="1" s="1"/>
  <c r="N1627" i="1"/>
  <c r="Q1627" i="1" s="1"/>
  <c r="AH1627" i="1" s="1"/>
  <c r="O1627" i="1"/>
  <c r="AI1627" i="1" s="1"/>
  <c r="H3983" i="1"/>
  <c r="N3984" i="1"/>
  <c r="Q3984" i="1" s="1"/>
  <c r="AH3984" i="1" s="1"/>
  <c r="N1836" i="1"/>
  <c r="Q1836" i="1" s="1"/>
  <c r="AH1836" i="1" s="1"/>
  <c r="O1182" i="1"/>
  <c r="AI1182" i="1" s="1"/>
  <c r="N959" i="1"/>
  <c r="Q959" i="1" s="1"/>
  <c r="AH959" i="1" s="1"/>
  <c r="H566" i="1"/>
  <c r="N566" i="1" s="1"/>
  <c r="Q566" i="1" s="1"/>
  <c r="AH566" i="1" s="1"/>
  <c r="N567" i="1"/>
  <c r="Q567" i="1" s="1"/>
  <c r="AH567" i="1" s="1"/>
  <c r="I651" i="1"/>
  <c r="O651" i="1" s="1"/>
  <c r="AI651" i="1" s="1"/>
  <c r="O652" i="1"/>
  <c r="AI652" i="1" s="1"/>
  <c r="O1836" i="1"/>
  <c r="AI1836" i="1" s="1"/>
  <c r="I854" i="1"/>
  <c r="O855" i="1"/>
  <c r="AI855" i="1" s="1"/>
  <c r="N2047" i="1"/>
  <c r="Q2047" i="1" s="1"/>
  <c r="AH2047" i="1" s="1"/>
  <c r="I2260" i="1"/>
  <c r="O2260" i="1" s="1"/>
  <c r="AI2260" i="1" s="1"/>
  <c r="O2261" i="1"/>
  <c r="AI2261" i="1" s="1"/>
  <c r="I1340" i="1"/>
  <c r="O1344" i="1"/>
  <c r="AI1344" i="1" s="1"/>
  <c r="H1340" i="1"/>
  <c r="N1344" i="1"/>
  <c r="Q1344" i="1" s="1"/>
  <c r="AH1344" i="1" s="1"/>
  <c r="I2708" i="1"/>
  <c r="H2708" i="1"/>
  <c r="G2708" i="1"/>
  <c r="H1805" i="1"/>
  <c r="I1805" i="1"/>
  <c r="G1805" i="1"/>
  <c r="G1372" i="1"/>
  <c r="H1372" i="1"/>
  <c r="I1372" i="1"/>
  <c r="I3798" i="1"/>
  <c r="G3798" i="1"/>
  <c r="H3342" i="1"/>
  <c r="N3342" i="1" s="1"/>
  <c r="Q3342" i="1" s="1"/>
  <c r="AH3342" i="1" s="1"/>
  <c r="I681" i="1"/>
  <c r="G681" i="1"/>
  <c r="H681" i="1"/>
  <c r="AJ2670" i="1"/>
  <c r="AJ2669" i="1" s="1"/>
  <c r="AJ2668" i="1" s="1"/>
  <c r="H3591" i="1" l="1"/>
  <c r="I3932" i="1"/>
  <c r="O3932" i="1" s="1"/>
  <c r="AI3932" i="1" s="1"/>
  <c r="I2866" i="1"/>
  <c r="I2865" i="1" s="1"/>
  <c r="O2865" i="1" s="1"/>
  <c r="AI2865" i="1" s="1"/>
  <c r="O1251" i="1"/>
  <c r="AI1251" i="1" s="1"/>
  <c r="O3740" i="1"/>
  <c r="AI3740" i="1" s="1"/>
  <c r="G2866" i="1"/>
  <c r="M2866" i="1" s="1"/>
  <c r="AG2866" i="1" s="1"/>
  <c r="H2866" i="1"/>
  <c r="H2865" i="1" s="1"/>
  <c r="N2865" i="1" s="1"/>
  <c r="Q2865" i="1" s="1"/>
  <c r="AH2865" i="1" s="1"/>
  <c r="N3676" i="1"/>
  <c r="Q3676" i="1" s="1"/>
  <c r="AH3676" i="1" s="1"/>
  <c r="M2454" i="1"/>
  <c r="AG2454" i="1" s="1"/>
  <c r="M3592" i="1"/>
  <c r="AG3592" i="1" s="1"/>
  <c r="H794" i="1"/>
  <c r="H793" i="1" s="1"/>
  <c r="N793" i="1" s="1"/>
  <c r="Q793" i="1" s="1"/>
  <c r="AH793" i="1" s="1"/>
  <c r="I2777" i="1"/>
  <c r="O2777" i="1" s="1"/>
  <c r="AI2777" i="1" s="1"/>
  <c r="I632" i="1"/>
  <c r="O632" i="1" s="1"/>
  <c r="AI632" i="1" s="1"/>
  <c r="I3591" i="1"/>
  <c r="O3591" i="1" s="1"/>
  <c r="AI3591" i="1" s="1"/>
  <c r="O2982" i="1"/>
  <c r="AI2982" i="1" s="1"/>
  <c r="M2018" i="1"/>
  <c r="AG2018" i="1" s="1"/>
  <c r="N470" i="1"/>
  <c r="Q470" i="1" s="1"/>
  <c r="AH470" i="1" s="1"/>
  <c r="O369" i="1"/>
  <c r="AI369" i="1" s="1"/>
  <c r="H3877" i="1"/>
  <c r="N3877" i="1" s="1"/>
  <c r="Q3877" i="1" s="1"/>
  <c r="AH3877" i="1" s="1"/>
  <c r="N3384" i="1"/>
  <c r="Q3384" i="1" s="1"/>
  <c r="AH3384" i="1" s="1"/>
  <c r="M3990" i="1"/>
  <c r="AG3990" i="1" s="1"/>
  <c r="I3341" i="1"/>
  <c r="O3341" i="1" s="1"/>
  <c r="AI3341" i="1" s="1"/>
  <c r="G2994" i="1"/>
  <c r="G2993" i="1" s="1"/>
  <c r="I3738" i="1"/>
  <c r="O3738" i="1" s="1"/>
  <c r="AI3738" i="1" s="1"/>
  <c r="I2333" i="1"/>
  <c r="O2333" i="1" s="1"/>
  <c r="AI2333" i="1" s="1"/>
  <c r="M61" i="1"/>
  <c r="AG61" i="1" s="1"/>
  <c r="G2939" i="1"/>
  <c r="M2939" i="1" s="1"/>
  <c r="AG2939" i="1" s="1"/>
  <c r="G469" i="1"/>
  <c r="M469" i="1" s="1"/>
  <c r="AG469" i="1" s="1"/>
  <c r="O2018" i="1"/>
  <c r="AI2018" i="1" s="1"/>
  <c r="G3182" i="1"/>
  <c r="M3182" i="1" s="1"/>
  <c r="AG3182" i="1" s="1"/>
  <c r="I1360" i="1"/>
  <c r="O1360" i="1" s="1"/>
  <c r="AI1360" i="1" s="1"/>
  <c r="N1794" i="1"/>
  <c r="Q1794" i="1" s="1"/>
  <c r="AH1794" i="1" s="1"/>
  <c r="M2224" i="1"/>
  <c r="AG2224" i="1" s="1"/>
  <c r="M1361" i="1"/>
  <c r="AG1361" i="1" s="1"/>
  <c r="M795" i="1"/>
  <c r="AG795" i="1" s="1"/>
  <c r="N2018" i="1"/>
  <c r="Q2018" i="1" s="1"/>
  <c r="AH2018" i="1" s="1"/>
  <c r="M3740" i="1"/>
  <c r="AG3740" i="1" s="1"/>
  <c r="M1686" i="1"/>
  <c r="AG1686" i="1" s="1"/>
  <c r="M2443" i="1"/>
  <c r="AG2443" i="1" s="1"/>
  <c r="I1793" i="1"/>
  <c r="O1793" i="1" s="1"/>
  <c r="AI1793" i="1" s="1"/>
  <c r="H3122" i="1"/>
  <c r="N3122" i="1" s="1"/>
  <c r="Q3122" i="1" s="1"/>
  <c r="AH3122" i="1" s="1"/>
  <c r="H1029" i="1"/>
  <c r="N1029" i="1" s="1"/>
  <c r="Q1029" i="1" s="1"/>
  <c r="AH1029" i="1" s="1"/>
  <c r="N1251" i="1"/>
  <c r="Q1251" i="1" s="1"/>
  <c r="AH1251" i="1" s="1"/>
  <c r="N638" i="1"/>
  <c r="Q638" i="1" s="1"/>
  <c r="AH638" i="1" s="1"/>
  <c r="H496" i="1"/>
  <c r="H495" i="1" s="1"/>
  <c r="I3122" i="1"/>
  <c r="I3121" i="1" s="1"/>
  <c r="G3028" i="1"/>
  <c r="M3028" i="1" s="1"/>
  <c r="AG3028" i="1" s="1"/>
  <c r="H632" i="1"/>
  <c r="N632" i="1" s="1"/>
  <c r="Q632" i="1" s="1"/>
  <c r="AH632" i="1" s="1"/>
  <c r="G3122" i="1"/>
  <c r="M3122" i="1" s="1"/>
  <c r="AG3122" i="1" s="1"/>
  <c r="O2943" i="1"/>
  <c r="AI2943" i="1" s="1"/>
  <c r="G916" i="1"/>
  <c r="M916" i="1" s="1"/>
  <c r="AG916" i="1" s="1"/>
  <c r="G3877" i="1"/>
  <c r="M3877" i="1" s="1"/>
  <c r="AG3877" i="1" s="1"/>
  <c r="I1618" i="1"/>
  <c r="I1617" i="1" s="1"/>
  <c r="N2778" i="1"/>
  <c r="Q2778" i="1" s="1"/>
  <c r="AH2778" i="1" s="1"/>
  <c r="H1133" i="1"/>
  <c r="N1133" i="1" s="1"/>
  <c r="Q1133" i="1" s="1"/>
  <c r="AH1133" i="1" s="1"/>
  <c r="I3989" i="1"/>
  <c r="O3989" i="1" s="1"/>
  <c r="AI3989" i="1" s="1"/>
  <c r="H2939" i="1"/>
  <c r="N2939" i="1" s="1"/>
  <c r="Q2939" i="1" s="1"/>
  <c r="AH2939" i="1" s="1"/>
  <c r="H3932" i="1"/>
  <c r="H3931" i="1" s="1"/>
  <c r="I2362" i="1"/>
  <c r="N2454" i="1"/>
  <c r="Q2454" i="1" s="1"/>
  <c r="AH2454" i="1" s="1"/>
  <c r="O2443" i="1"/>
  <c r="AI2443" i="1" s="1"/>
  <c r="M2750" i="1"/>
  <c r="AG2750" i="1" s="1"/>
  <c r="N2750" i="1"/>
  <c r="Q2750" i="1" s="1"/>
  <c r="AH2750" i="1" s="1"/>
  <c r="G516" i="1"/>
  <c r="M516" i="1" s="1"/>
  <c r="AG516" i="1" s="1"/>
  <c r="H1618" i="1"/>
  <c r="H1617" i="1" s="1"/>
  <c r="N369" i="1"/>
  <c r="Q369" i="1" s="1"/>
  <c r="AH369" i="1" s="1"/>
  <c r="O61" i="1"/>
  <c r="AI61" i="1" s="1"/>
  <c r="G2441" i="1"/>
  <c r="M2441" i="1" s="1"/>
  <c r="AG2441" i="1" s="1"/>
  <c r="H3182" i="1"/>
  <c r="N3182" i="1" s="1"/>
  <c r="Q3182" i="1" s="1"/>
  <c r="AH3182" i="1" s="1"/>
  <c r="G1029" i="1"/>
  <c r="M1029" i="1" s="1"/>
  <c r="AG1029" i="1" s="1"/>
  <c r="I3675" i="1"/>
  <c r="I3674" i="1" s="1"/>
  <c r="O2835" i="1"/>
  <c r="AI2835" i="1" s="1"/>
  <c r="N2007" i="1"/>
  <c r="Q2007" i="1" s="1"/>
  <c r="AH2007" i="1" s="1"/>
  <c r="G744" i="1"/>
  <c r="M744" i="1" s="1"/>
  <c r="AG744" i="1" s="1"/>
  <c r="I3078" i="1"/>
  <c r="O3078" i="1" s="1"/>
  <c r="AI3078" i="1" s="1"/>
  <c r="H1685" i="1"/>
  <c r="N1685" i="1" s="1"/>
  <c r="Q1685" i="1" s="1"/>
  <c r="AH1685" i="1" s="1"/>
  <c r="M3676" i="1"/>
  <c r="AG3676" i="1" s="1"/>
  <c r="M2972" i="1"/>
  <c r="AG2972" i="1" s="1"/>
  <c r="G2956" i="1"/>
  <c r="M2956" i="1" s="1"/>
  <c r="AG2956" i="1" s="1"/>
  <c r="M3384" i="1"/>
  <c r="AG3384" i="1" s="1"/>
  <c r="M2982" i="1"/>
  <c r="AG2982" i="1" s="1"/>
  <c r="I3877" i="1"/>
  <c r="O3877" i="1" s="1"/>
  <c r="AI3877" i="1" s="1"/>
  <c r="I3028" i="1"/>
  <c r="I3027" i="1" s="1"/>
  <c r="H3625" i="1"/>
  <c r="N3625" i="1" s="1"/>
  <c r="Q3625" i="1" s="1"/>
  <c r="AH3625" i="1" s="1"/>
  <c r="H3219" i="1"/>
  <c r="H3218" i="1" s="1"/>
  <c r="H2005" i="1"/>
  <c r="N2005" i="1" s="1"/>
  <c r="Q2005" i="1" s="1"/>
  <c r="AH2005" i="1" s="1"/>
  <c r="I3219" i="1"/>
  <c r="O3219" i="1" s="1"/>
  <c r="AI3219" i="1" s="1"/>
  <c r="I28" i="1"/>
  <c r="O28" i="1" s="1"/>
  <c r="AI28" i="1" s="1"/>
  <c r="N2982" i="1"/>
  <c r="Q2982" i="1" s="1"/>
  <c r="AH2982" i="1" s="1"/>
  <c r="G3738" i="1"/>
  <c r="G3737" i="1" s="1"/>
  <c r="M3737" i="1" s="1"/>
  <c r="AG3737" i="1" s="1"/>
  <c r="H3028" i="1"/>
  <c r="H3027" i="1" s="1"/>
  <c r="N729" i="1"/>
  <c r="Q729" i="1" s="1"/>
  <c r="AH729" i="1" s="1"/>
  <c r="G2333" i="1"/>
  <c r="M2333" i="1" s="1"/>
  <c r="AG2333" i="1" s="1"/>
  <c r="N2118" i="1"/>
  <c r="Q2118" i="1" s="1"/>
  <c r="AH2118" i="1" s="1"/>
  <c r="N2334" i="1"/>
  <c r="Q2334" i="1" s="1"/>
  <c r="AH2334" i="1" s="1"/>
  <c r="H311" i="1"/>
  <c r="N311" i="1" s="1"/>
  <c r="Q311" i="1" s="1"/>
  <c r="AH311" i="1" s="1"/>
  <c r="H1900" i="1"/>
  <c r="N1900" i="1" s="1"/>
  <c r="Q1900" i="1" s="1"/>
  <c r="AH1900" i="1" s="1"/>
  <c r="G1582" i="1"/>
  <c r="M1582" i="1" s="1"/>
  <c r="AG1582" i="1" s="1"/>
  <c r="G2006" i="1"/>
  <c r="G1278" i="1"/>
  <c r="M1134" i="1"/>
  <c r="AG1134" i="1" s="1"/>
  <c r="O497" i="1"/>
  <c r="AI497" i="1" s="1"/>
  <c r="O3841" i="1"/>
  <c r="AI3841" i="1" s="1"/>
  <c r="I3462" i="1"/>
  <c r="O3462" i="1" s="1"/>
  <c r="AI3462" i="1" s="1"/>
  <c r="I516" i="1"/>
  <c r="O516" i="1" s="1"/>
  <c r="AI516" i="1" s="1"/>
  <c r="G3219" i="1"/>
  <c r="M3219" i="1" s="1"/>
  <c r="AG3219" i="1" s="1"/>
  <c r="G3462" i="1"/>
  <c r="M3462" i="1" s="1"/>
  <c r="AG3462" i="1" s="1"/>
  <c r="H3462" i="1"/>
  <c r="N3462" i="1" s="1"/>
  <c r="Q3462" i="1" s="1"/>
  <c r="AH3462" i="1" s="1"/>
  <c r="I3528" i="1"/>
  <c r="O3528" i="1" s="1"/>
  <c r="AI3528" i="1" s="1"/>
  <c r="G2259" i="1"/>
  <c r="G2258" i="1" s="1"/>
  <c r="H916" i="1"/>
  <c r="N916" i="1" s="1"/>
  <c r="Q916" i="1" s="1"/>
  <c r="AH916" i="1" s="1"/>
  <c r="H2623" i="1"/>
  <c r="G3818" i="1"/>
  <c r="G3817" i="1" s="1"/>
  <c r="O2750" i="1"/>
  <c r="AI2750" i="1" s="1"/>
  <c r="O2224" i="1"/>
  <c r="AI2224" i="1" s="1"/>
  <c r="M638" i="1"/>
  <c r="AG638" i="1" s="1"/>
  <c r="O795" i="1"/>
  <c r="AI795" i="1" s="1"/>
  <c r="O1134" i="1"/>
  <c r="AI1134" i="1" s="1"/>
  <c r="M1901" i="1"/>
  <c r="AG1901" i="1" s="1"/>
  <c r="N168" i="1"/>
  <c r="Q168" i="1" s="1"/>
  <c r="AH168" i="1" s="1"/>
  <c r="M497" i="1"/>
  <c r="AG497" i="1" s="1"/>
  <c r="I3182" i="1"/>
  <c r="O3182" i="1" s="1"/>
  <c r="AI3182" i="1" s="1"/>
  <c r="G3528" i="1"/>
  <c r="M3528" i="1" s="1"/>
  <c r="AG3528" i="1" s="1"/>
  <c r="G3078" i="1"/>
  <c r="M3078" i="1" s="1"/>
  <c r="AG3078" i="1" s="1"/>
  <c r="H3528" i="1"/>
  <c r="N3528" i="1" s="1"/>
  <c r="Q3528" i="1" s="1"/>
  <c r="AH3528" i="1" s="1"/>
  <c r="G1173" i="1"/>
  <c r="M1173" i="1" s="1"/>
  <c r="AG1173" i="1" s="1"/>
  <c r="I1928" i="1"/>
  <c r="H2259" i="1"/>
  <c r="H2258" i="1" s="1"/>
  <c r="O168" i="1"/>
  <c r="AI168" i="1" s="1"/>
  <c r="H3818" i="1"/>
  <c r="N3818" i="1" s="1"/>
  <c r="Q3818" i="1" s="1"/>
  <c r="AH3818" i="1" s="1"/>
  <c r="I2994" i="1"/>
  <c r="I2993" i="1" s="1"/>
  <c r="G167" i="1"/>
  <c r="M167" i="1" s="1"/>
  <c r="AG167" i="1" s="1"/>
  <c r="G2623" i="1"/>
  <c r="M2623" i="1" s="1"/>
  <c r="AG2623" i="1" s="1"/>
  <c r="H2362" i="1"/>
  <c r="G2362" i="1"/>
  <c r="H1928" i="1"/>
  <c r="I2117" i="1"/>
  <c r="O2117" i="1" s="1"/>
  <c r="AI2117" i="1" s="1"/>
  <c r="G1928" i="1"/>
  <c r="I1685" i="1"/>
  <c r="O1685" i="1" s="1"/>
  <c r="AI1685" i="1" s="1"/>
  <c r="I1713" i="1"/>
  <c r="G1713" i="1"/>
  <c r="H1713" i="1"/>
  <c r="N1361" i="1"/>
  <c r="Q1361" i="1" s="1"/>
  <c r="AH1361" i="1" s="1"/>
  <c r="O1583" i="1"/>
  <c r="AI1583" i="1" s="1"/>
  <c r="G1618" i="1"/>
  <c r="M1618" i="1" s="1"/>
  <c r="AG1618" i="1" s="1"/>
  <c r="G728" i="1"/>
  <c r="M728" i="1" s="1"/>
  <c r="AG728" i="1" s="1"/>
  <c r="H1278" i="1"/>
  <c r="I1278" i="1"/>
  <c r="I579" i="1"/>
  <c r="O579" i="1" s="1"/>
  <c r="AI579" i="1" s="1"/>
  <c r="O470" i="1"/>
  <c r="AI470" i="1" s="1"/>
  <c r="I818" i="1"/>
  <c r="O818" i="1" s="1"/>
  <c r="AI818" i="1" s="1"/>
  <c r="O729" i="1"/>
  <c r="AI729" i="1" s="1"/>
  <c r="M1251" i="1"/>
  <c r="AG1251" i="1" s="1"/>
  <c r="N335" i="1"/>
  <c r="Q335" i="1" s="1"/>
  <c r="AH335" i="1" s="1"/>
  <c r="O806" i="1"/>
  <c r="AI806" i="1" s="1"/>
  <c r="G311" i="1"/>
  <c r="G306" i="1" s="1"/>
  <c r="I557" i="1"/>
  <c r="O557" i="1" s="1"/>
  <c r="AI557" i="1" s="1"/>
  <c r="I424" i="1"/>
  <c r="O424" i="1" s="1"/>
  <c r="AI424" i="1" s="1"/>
  <c r="O312" i="1"/>
  <c r="AI312" i="1" s="1"/>
  <c r="I744" i="1"/>
  <c r="I743" i="1" s="1"/>
  <c r="H516" i="1"/>
  <c r="G557" i="1"/>
  <c r="M557" i="1" s="1"/>
  <c r="AG557" i="1" s="1"/>
  <c r="O638" i="1"/>
  <c r="AI638" i="1" s="1"/>
  <c r="H744" i="1"/>
  <c r="H743" i="1" s="1"/>
  <c r="N334" i="1"/>
  <c r="Q334" i="1" s="1"/>
  <c r="AH334" i="1" s="1"/>
  <c r="H333" i="1"/>
  <c r="N333" i="1" s="1"/>
  <c r="Q333" i="1" s="1"/>
  <c r="AH333" i="1" s="1"/>
  <c r="H138" i="1"/>
  <c r="N138" i="1" s="1"/>
  <c r="Q138" i="1" s="1"/>
  <c r="AH138" i="1" s="1"/>
  <c r="G579" i="1"/>
  <c r="M579" i="1" s="1"/>
  <c r="AG579" i="1" s="1"/>
  <c r="G632" i="1"/>
  <c r="M632" i="1" s="1"/>
  <c r="AG632" i="1" s="1"/>
  <c r="H805" i="1"/>
  <c r="N805" i="1" s="1"/>
  <c r="Q805" i="1" s="1"/>
  <c r="AH805" i="1" s="1"/>
  <c r="H28" i="1"/>
  <c r="N28" i="1" s="1"/>
  <c r="Q28" i="1" s="1"/>
  <c r="AH28" i="1" s="1"/>
  <c r="N819" i="1"/>
  <c r="Q819" i="1" s="1"/>
  <c r="AH819" i="1" s="1"/>
  <c r="O335" i="1"/>
  <c r="AI335" i="1" s="1"/>
  <c r="M179" i="1"/>
  <c r="AG179" i="1" s="1"/>
  <c r="G424" i="1"/>
  <c r="M424" i="1" s="1"/>
  <c r="AG424" i="1" s="1"/>
  <c r="N61" i="1"/>
  <c r="Q61" i="1" s="1"/>
  <c r="AH61" i="1" s="1"/>
  <c r="G2117" i="1"/>
  <c r="M2117" i="1" s="1"/>
  <c r="AG2117" i="1" s="1"/>
  <c r="H3793" i="1"/>
  <c r="H3792" i="1" s="1"/>
  <c r="I2927" i="1"/>
  <c r="O2927" i="1" s="1"/>
  <c r="AI2927" i="1" s="1"/>
  <c r="H579" i="1"/>
  <c r="N579" i="1" s="1"/>
  <c r="Q579" i="1" s="1"/>
  <c r="AH579" i="1" s="1"/>
  <c r="H3078" i="1"/>
  <c r="N3078" i="1" s="1"/>
  <c r="Q3078" i="1" s="1"/>
  <c r="AH3078" i="1" s="1"/>
  <c r="I2956" i="1"/>
  <c r="O2956" i="1" s="1"/>
  <c r="AI2956" i="1" s="1"/>
  <c r="H2956" i="1"/>
  <c r="N2956" i="1" s="1"/>
  <c r="Q2956" i="1" s="1"/>
  <c r="AH2956" i="1" s="1"/>
  <c r="H1173" i="1"/>
  <c r="N1173" i="1" s="1"/>
  <c r="Q1173" i="1" s="1"/>
  <c r="AH1173" i="1" s="1"/>
  <c r="I3625" i="1"/>
  <c r="O3625" i="1" s="1"/>
  <c r="AI3625" i="1" s="1"/>
  <c r="G1804" i="1"/>
  <c r="M1805" i="1"/>
  <c r="AG1805" i="1" s="1"/>
  <c r="H424" i="1"/>
  <c r="N424" i="1" s="1"/>
  <c r="Q424" i="1" s="1"/>
  <c r="AH424" i="1" s="1"/>
  <c r="I3818" i="1"/>
  <c r="O3818" i="1" s="1"/>
  <c r="AI3818" i="1" s="1"/>
  <c r="I1173" i="1"/>
  <c r="O1173" i="1" s="1"/>
  <c r="AI1173" i="1" s="1"/>
  <c r="I2259" i="1"/>
  <c r="I2258" i="1" s="1"/>
  <c r="H2707" i="1"/>
  <c r="N2708" i="1"/>
  <c r="Q2708" i="1" s="1"/>
  <c r="AH2708" i="1" s="1"/>
  <c r="G680" i="1"/>
  <c r="M680" i="1" s="1"/>
  <c r="AG680" i="1" s="1"/>
  <c r="M681" i="1"/>
  <c r="AG681" i="1" s="1"/>
  <c r="I2623" i="1"/>
  <c r="O2623" i="1" s="1"/>
  <c r="AI2623" i="1" s="1"/>
  <c r="G3793" i="1"/>
  <c r="M3798" i="1"/>
  <c r="AG3798" i="1" s="1"/>
  <c r="I2707" i="1"/>
  <c r="O2708" i="1"/>
  <c r="AI2708" i="1" s="1"/>
  <c r="H96" i="1"/>
  <c r="N97" i="1"/>
  <c r="Q97" i="1" s="1"/>
  <c r="AH97" i="1" s="1"/>
  <c r="H323" i="1"/>
  <c r="N323" i="1" s="1"/>
  <c r="Q323" i="1" s="1"/>
  <c r="AH323" i="1" s="1"/>
  <c r="N324" i="1"/>
  <c r="Q324" i="1" s="1"/>
  <c r="AH324" i="1" s="1"/>
  <c r="N553" i="1"/>
  <c r="Q553" i="1" s="1"/>
  <c r="AH553" i="1" s="1"/>
  <c r="H552" i="1"/>
  <c r="N552" i="1" s="1"/>
  <c r="Q552" i="1" s="1"/>
  <c r="AH552" i="1" s="1"/>
  <c r="I716" i="1"/>
  <c r="O717" i="1"/>
  <c r="AI717" i="1" s="1"/>
  <c r="I968" i="1"/>
  <c r="O969" i="1"/>
  <c r="AI969" i="1" s="1"/>
  <c r="N1058" i="1"/>
  <c r="Q1058" i="1" s="1"/>
  <c r="AH1058" i="1" s="1"/>
  <c r="H1214" i="1"/>
  <c r="N1215" i="1"/>
  <c r="Q1215" i="1" s="1"/>
  <c r="AH1215" i="1" s="1"/>
  <c r="H1294" i="1"/>
  <c r="N1295" i="1"/>
  <c r="Q1295" i="1" s="1"/>
  <c r="AH1295" i="1" s="1"/>
  <c r="I1384" i="1"/>
  <c r="O1385" i="1"/>
  <c r="AI1385" i="1" s="1"/>
  <c r="H1457" i="1"/>
  <c r="N1458" i="1"/>
  <c r="Q1458" i="1" s="1"/>
  <c r="AH1458" i="1" s="1"/>
  <c r="I1512" i="1"/>
  <c r="O1513" i="1"/>
  <c r="AI1513" i="1" s="1"/>
  <c r="H1655" i="1"/>
  <c r="N1656" i="1"/>
  <c r="Q1656" i="1" s="1"/>
  <c r="AH1656" i="1" s="1"/>
  <c r="G1729" i="1"/>
  <c r="M1730" i="1"/>
  <c r="AG1730" i="1" s="1"/>
  <c r="O1784" i="1"/>
  <c r="AI1784" i="1" s="1"/>
  <c r="I1783" i="1"/>
  <c r="O1783" i="1" s="1"/>
  <c r="AI1783" i="1" s="1"/>
  <c r="I1851" i="1"/>
  <c r="O1852" i="1"/>
  <c r="AI1852" i="1" s="1"/>
  <c r="N1929" i="1"/>
  <c r="Q1929" i="1" s="1"/>
  <c r="AH1929" i="1" s="1"/>
  <c r="I1969" i="1"/>
  <c r="O1970" i="1"/>
  <c r="AI1970" i="1" s="1"/>
  <c r="G2034" i="1"/>
  <c r="M2035" i="1"/>
  <c r="AG2035" i="1" s="1"/>
  <c r="H2080" i="1"/>
  <c r="N2080" i="1" s="1"/>
  <c r="Q2080" i="1" s="1"/>
  <c r="AH2080" i="1" s="1"/>
  <c r="N2081" i="1"/>
  <c r="Q2081" i="1" s="1"/>
  <c r="AH2081" i="1" s="1"/>
  <c r="G2174" i="1"/>
  <c r="M2175" i="1"/>
  <c r="AG2175" i="1" s="1"/>
  <c r="M2214" i="1"/>
  <c r="AG2214" i="1" s="1"/>
  <c r="G2213" i="1"/>
  <c r="M2213" i="1" s="1"/>
  <c r="AG2213" i="1" s="1"/>
  <c r="G2283" i="1"/>
  <c r="M2284" i="1"/>
  <c r="AG2284" i="1" s="1"/>
  <c r="O2363" i="1"/>
  <c r="AI2363" i="1" s="1"/>
  <c r="G2498" i="1"/>
  <c r="M2499" i="1"/>
  <c r="AG2499" i="1" s="1"/>
  <c r="I2533" i="1"/>
  <c r="O2534" i="1"/>
  <c r="AI2534" i="1" s="1"/>
  <c r="I2616" i="1"/>
  <c r="O2616" i="1" s="1"/>
  <c r="AI2616" i="1" s="1"/>
  <c r="O2617" i="1"/>
  <c r="AI2617" i="1" s="1"/>
  <c r="H3170" i="1"/>
  <c r="N3170" i="1" s="1"/>
  <c r="Q3170" i="1" s="1"/>
  <c r="AH3170" i="1" s="1"/>
  <c r="N3171" i="1"/>
  <c r="Q3171" i="1" s="1"/>
  <c r="AH3171" i="1" s="1"/>
  <c r="O3298" i="1"/>
  <c r="AI3298" i="1" s="1"/>
  <c r="I3297" i="1"/>
  <c r="O3397" i="1"/>
  <c r="AI3397" i="1" s="1"/>
  <c r="I3396" i="1"/>
  <c r="G3603" i="1"/>
  <c r="M3604" i="1"/>
  <c r="AG3604" i="1" s="1"/>
  <c r="I3659" i="1"/>
  <c r="O3660" i="1"/>
  <c r="AI3660" i="1" s="1"/>
  <c r="I3812" i="1"/>
  <c r="O3813" i="1"/>
  <c r="AI3813" i="1" s="1"/>
  <c r="N3909" i="1"/>
  <c r="Q3909" i="1" s="1"/>
  <c r="AH3909" i="1" s="1"/>
  <c r="H3903" i="1"/>
  <c r="N3903" i="1" s="1"/>
  <c r="Q3903" i="1" s="1"/>
  <c r="AH3903" i="1" s="1"/>
  <c r="M1279" i="1"/>
  <c r="AG1279" i="1" s="1"/>
  <c r="H1323" i="1"/>
  <c r="N1324" i="1"/>
  <c r="Q1324" i="1" s="1"/>
  <c r="AH1324" i="1" s="1"/>
  <c r="I1408" i="1"/>
  <c r="O1409" i="1"/>
  <c r="AI1409" i="1" s="1"/>
  <c r="O1497" i="1"/>
  <c r="AI1497" i="1" s="1"/>
  <c r="H1642" i="1"/>
  <c r="N1643" i="1"/>
  <c r="Q1643" i="1" s="1"/>
  <c r="AH1643" i="1" s="1"/>
  <c r="H1729" i="1"/>
  <c r="N1730" i="1"/>
  <c r="Q1730" i="1" s="1"/>
  <c r="AH1730" i="1" s="1"/>
  <c r="H1829" i="1"/>
  <c r="N1830" i="1"/>
  <c r="Q1830" i="1" s="1"/>
  <c r="AH1830" i="1" s="1"/>
  <c r="I1874" i="1"/>
  <c r="O1874" i="1" s="1"/>
  <c r="AI1874" i="1" s="1"/>
  <c r="O1875" i="1"/>
  <c r="AI1875" i="1" s="1"/>
  <c r="H1957" i="1"/>
  <c r="N1958" i="1"/>
  <c r="Q1958" i="1" s="1"/>
  <c r="AH1958" i="1" s="1"/>
  <c r="G2027" i="1"/>
  <c r="M2028" i="1"/>
  <c r="AG2028" i="1" s="1"/>
  <c r="H2075" i="1"/>
  <c r="N2076" i="1"/>
  <c r="Q2076" i="1" s="1"/>
  <c r="AH2076" i="1" s="1"/>
  <c r="H2174" i="1"/>
  <c r="N2175" i="1"/>
  <c r="Q2175" i="1" s="1"/>
  <c r="AH2175" i="1" s="1"/>
  <c r="H2246" i="1"/>
  <c r="N2247" i="1"/>
  <c r="Q2247" i="1" s="1"/>
  <c r="AH2247" i="1" s="1"/>
  <c r="I2296" i="1"/>
  <c r="O2297" i="1"/>
  <c r="AI2297" i="1" s="1"/>
  <c r="G2342" i="1"/>
  <c r="M2343" i="1"/>
  <c r="AG2343" i="1" s="1"/>
  <c r="G2403" i="1"/>
  <c r="M2404" i="1"/>
  <c r="AG2404" i="1" s="1"/>
  <c r="H2572" i="1"/>
  <c r="N2573" i="1"/>
  <c r="Q2573" i="1" s="1"/>
  <c r="AH2573" i="1" s="1"/>
  <c r="G2817" i="1"/>
  <c r="M2818" i="1"/>
  <c r="AG2818" i="1" s="1"/>
  <c r="N3271" i="1"/>
  <c r="Q3271" i="1" s="1"/>
  <c r="AH3271" i="1" s="1"/>
  <c r="H3270" i="1"/>
  <c r="I3610" i="1"/>
  <c r="O3611" i="1"/>
  <c r="AI3611" i="1" s="1"/>
  <c r="O3909" i="1"/>
  <c r="AI3909" i="1" s="1"/>
  <c r="I3903" i="1"/>
  <c r="O3903" i="1" s="1"/>
  <c r="AI3903" i="1" s="1"/>
  <c r="M907" i="1"/>
  <c r="AG907" i="1" s="1"/>
  <c r="G906" i="1"/>
  <c r="M906" i="1" s="1"/>
  <c r="AG906" i="1" s="1"/>
  <c r="H991" i="1"/>
  <c r="N992" i="1"/>
  <c r="Q992" i="1" s="1"/>
  <c r="AH992" i="1" s="1"/>
  <c r="H1087" i="1"/>
  <c r="N1087" i="1" s="1"/>
  <c r="Q1087" i="1" s="1"/>
  <c r="AH1087" i="1" s="1"/>
  <c r="N1088" i="1"/>
  <c r="Q1088" i="1" s="1"/>
  <c r="AH1088" i="1" s="1"/>
  <c r="H1160" i="1"/>
  <c r="N1161" i="1"/>
  <c r="Q1161" i="1" s="1"/>
  <c r="AH1161" i="1" s="1"/>
  <c r="H1245" i="1"/>
  <c r="N1246" i="1"/>
  <c r="Q1246" i="1" s="1"/>
  <c r="AH1246" i="1" s="1"/>
  <c r="H939" i="1"/>
  <c r="N940" i="1"/>
  <c r="Q940" i="1" s="1"/>
  <c r="AH940" i="1" s="1"/>
  <c r="I991" i="1"/>
  <c r="O992" i="1"/>
  <c r="AI992" i="1" s="1"/>
  <c r="I1087" i="1"/>
  <c r="O1087" i="1" s="1"/>
  <c r="AI1087" i="1" s="1"/>
  <c r="O1088" i="1"/>
  <c r="AI1088" i="1" s="1"/>
  <c r="H1191" i="1"/>
  <c r="N1192" i="1"/>
  <c r="Q1192" i="1" s="1"/>
  <c r="AH1192" i="1" s="1"/>
  <c r="I1245" i="1"/>
  <c r="O1246" i="1"/>
  <c r="AI1246" i="1" s="1"/>
  <c r="I1436" i="1"/>
  <c r="O1437" i="1"/>
  <c r="AI1437" i="1" s="1"/>
  <c r="I1530" i="1"/>
  <c r="O1530" i="1" s="1"/>
  <c r="AI1530" i="1" s="1"/>
  <c r="O1531" i="1"/>
  <c r="AI1531" i="1" s="1"/>
  <c r="I1612" i="1"/>
  <c r="O1613" i="1"/>
  <c r="AI1613" i="1" s="1"/>
  <c r="H1665" i="1"/>
  <c r="N1665" i="1" s="1"/>
  <c r="Q1665" i="1" s="1"/>
  <c r="AH1665" i="1" s="1"/>
  <c r="N1666" i="1"/>
  <c r="Q1666" i="1" s="1"/>
  <c r="AH1666" i="1" s="1"/>
  <c r="G1851" i="1"/>
  <c r="M1852" i="1"/>
  <c r="AG1852" i="1" s="1"/>
  <c r="O1997" i="1"/>
  <c r="AI1997" i="1" s="1"/>
  <c r="I1996" i="1"/>
  <c r="O1996" i="1" s="1"/>
  <c r="AI1996" i="1" s="1"/>
  <c r="H2062" i="1"/>
  <c r="N2063" i="1"/>
  <c r="Q2063" i="1" s="1"/>
  <c r="AH2063" i="1" s="1"/>
  <c r="M2146" i="1"/>
  <c r="AG2146" i="1" s="1"/>
  <c r="O2214" i="1"/>
  <c r="AI2214" i="1" s="1"/>
  <c r="I2213" i="1"/>
  <c r="O2213" i="1" s="1"/>
  <c r="AI2213" i="1" s="1"/>
  <c r="G2301" i="1"/>
  <c r="M2301" i="1" s="1"/>
  <c r="AG2301" i="1" s="1"/>
  <c r="M2302" i="1"/>
  <c r="AG2302" i="1" s="1"/>
  <c r="H2342" i="1"/>
  <c r="N2343" i="1"/>
  <c r="Q2343" i="1" s="1"/>
  <c r="AH2343" i="1" s="1"/>
  <c r="G2396" i="1"/>
  <c r="M2396" i="1" s="1"/>
  <c r="AG2396" i="1" s="1"/>
  <c r="M2397" i="1"/>
  <c r="AG2397" i="1" s="1"/>
  <c r="G2479" i="1"/>
  <c r="M2480" i="1"/>
  <c r="AG2480" i="1" s="1"/>
  <c r="G2533" i="1"/>
  <c r="M2534" i="1"/>
  <c r="AG2534" i="1" s="1"/>
  <c r="G2616" i="1"/>
  <c r="M2616" i="1" s="1"/>
  <c r="AG2616" i="1" s="1"/>
  <c r="M2617" i="1"/>
  <c r="AG2617" i="1" s="1"/>
  <c r="H2681" i="1"/>
  <c r="N2682" i="1"/>
  <c r="Q2682" i="1" s="1"/>
  <c r="AH2682" i="1" s="1"/>
  <c r="I3110" i="1"/>
  <c r="O3110" i="1" s="1"/>
  <c r="AI3110" i="1" s="1"/>
  <c r="O3111" i="1"/>
  <c r="AI3111" i="1" s="1"/>
  <c r="I3159" i="1"/>
  <c r="O3160" i="1"/>
  <c r="AI3160" i="1" s="1"/>
  <c r="M3298" i="1"/>
  <c r="AG3298" i="1" s="1"/>
  <c r="G3297" i="1"/>
  <c r="G3376" i="1"/>
  <c r="M3376" i="1" s="1"/>
  <c r="AG3376" i="1" s="1"/>
  <c r="M3377" i="1"/>
  <c r="AG3377" i="1" s="1"/>
  <c r="H3666" i="1"/>
  <c r="N3667" i="1"/>
  <c r="Q3667" i="1" s="1"/>
  <c r="AH3667" i="1" s="1"/>
  <c r="I3857" i="1"/>
  <c r="O3857" i="1" s="1"/>
  <c r="AI3857" i="1" s="1"/>
  <c r="O3858" i="1"/>
  <c r="AI3858" i="1" s="1"/>
  <c r="I96" i="1"/>
  <c r="O97" i="1"/>
  <c r="AI97" i="1" s="1"/>
  <c r="I323" i="1"/>
  <c r="O323" i="1" s="1"/>
  <c r="AI323" i="1" s="1"/>
  <c r="O324" i="1"/>
  <c r="AI324" i="1" s="1"/>
  <c r="N407" i="1"/>
  <c r="Q407" i="1" s="1"/>
  <c r="AH407" i="1" s="1"/>
  <c r="H401" i="1"/>
  <c r="N401" i="1" s="1"/>
  <c r="Q401" i="1" s="1"/>
  <c r="AH401" i="1" s="1"/>
  <c r="O553" i="1"/>
  <c r="AI553" i="1" s="1"/>
  <c r="I552" i="1"/>
  <c r="O552" i="1" s="1"/>
  <c r="AI552" i="1" s="1"/>
  <c r="I876" i="1"/>
  <c r="O877" i="1"/>
  <c r="AI877" i="1" s="1"/>
  <c r="I382" i="1"/>
  <c r="O383" i="1"/>
  <c r="AI383" i="1" s="1"/>
  <c r="O666" i="1"/>
  <c r="AI666" i="1" s="1"/>
  <c r="I665" i="1"/>
  <c r="G737" i="1"/>
  <c r="M738" i="1"/>
  <c r="AG738" i="1" s="1"/>
  <c r="H202" i="1"/>
  <c r="N202" i="1" s="1"/>
  <c r="Q202" i="1" s="1"/>
  <c r="AH202" i="1" s="1"/>
  <c r="N203" i="1"/>
  <c r="Q203" i="1" s="1"/>
  <c r="AH203" i="1" s="1"/>
  <c r="G674" i="1"/>
  <c r="M675" i="1"/>
  <c r="AG675" i="1" s="1"/>
  <c r="G952" i="1"/>
  <c r="M953" i="1"/>
  <c r="AG953" i="1" s="1"/>
  <c r="H1024" i="1"/>
  <c r="N1025" i="1"/>
  <c r="Q1025" i="1" s="1"/>
  <c r="AH1025" i="1" s="1"/>
  <c r="H1069" i="1"/>
  <c r="N1070" i="1"/>
  <c r="Q1070" i="1" s="1"/>
  <c r="AH1070" i="1" s="1"/>
  <c r="I1191" i="1"/>
  <c r="O1192" i="1"/>
  <c r="AI1192" i="1" s="1"/>
  <c r="I1259" i="1"/>
  <c r="O1260" i="1"/>
  <c r="AI1260" i="1" s="1"/>
  <c r="I1312" i="1"/>
  <c r="O1312" i="1" s="1"/>
  <c r="AI1312" i="1" s="1"/>
  <c r="O1313" i="1"/>
  <c r="AI1313" i="1" s="1"/>
  <c r="G1408" i="1"/>
  <c r="M1409" i="1"/>
  <c r="AG1409" i="1" s="1"/>
  <c r="G1473" i="1"/>
  <c r="M1474" i="1"/>
  <c r="AG1474" i="1" s="1"/>
  <c r="G1541" i="1"/>
  <c r="M1542" i="1"/>
  <c r="AG1542" i="1" s="1"/>
  <c r="G1655" i="1"/>
  <c r="M1656" i="1"/>
  <c r="AG1656" i="1" s="1"/>
  <c r="H1694" i="1"/>
  <c r="N1695" i="1"/>
  <c r="Q1695" i="1" s="1"/>
  <c r="AH1695" i="1" s="1"/>
  <c r="H1747" i="1"/>
  <c r="N1747" i="1" s="1"/>
  <c r="Q1747" i="1" s="1"/>
  <c r="AH1747" i="1" s="1"/>
  <c r="N1748" i="1"/>
  <c r="Q1748" i="1" s="1"/>
  <c r="AH1748" i="1" s="1"/>
  <c r="H1816" i="1"/>
  <c r="N1817" i="1"/>
  <c r="Q1817" i="1" s="1"/>
  <c r="AH1817" i="1" s="1"/>
  <c r="I1864" i="1"/>
  <c r="O1865" i="1"/>
  <c r="AI1865" i="1" s="1"/>
  <c r="G1909" i="1"/>
  <c r="M1910" i="1"/>
  <c r="AG1910" i="1" s="1"/>
  <c r="G1962" i="1"/>
  <c r="M1962" i="1" s="1"/>
  <c r="AG1962" i="1" s="1"/>
  <c r="M1963" i="1"/>
  <c r="AG1963" i="1" s="1"/>
  <c r="H2056" i="1"/>
  <c r="N2057" i="1"/>
  <c r="Q2057" i="1" s="1"/>
  <c r="AH2057" i="1" s="1"/>
  <c r="I2106" i="1"/>
  <c r="O2107" i="1"/>
  <c r="AI2107" i="1" s="1"/>
  <c r="I2161" i="1"/>
  <c r="O2162" i="1"/>
  <c r="AI2162" i="1" s="1"/>
  <c r="G2296" i="1"/>
  <c r="M2297" i="1"/>
  <c r="AG2297" i="1" s="1"/>
  <c r="N2363" i="1"/>
  <c r="Q2363" i="1" s="1"/>
  <c r="AH2363" i="1" s="1"/>
  <c r="I2403" i="1"/>
  <c r="O2404" i="1"/>
  <c r="AI2404" i="1" s="1"/>
  <c r="I2485" i="1"/>
  <c r="O2486" i="1"/>
  <c r="AI2486" i="1" s="1"/>
  <c r="H2533" i="1"/>
  <c r="N2534" i="1"/>
  <c r="Q2534" i="1" s="1"/>
  <c r="AH2534" i="1" s="1"/>
  <c r="H2616" i="1"/>
  <c r="N2616" i="1" s="1"/>
  <c r="Q2616" i="1" s="1"/>
  <c r="AH2616" i="1" s="1"/>
  <c r="N2617" i="1"/>
  <c r="Q2617" i="1" s="1"/>
  <c r="AH2617" i="1" s="1"/>
  <c r="I2817" i="1"/>
  <c r="O2818" i="1"/>
  <c r="AI2818" i="1" s="1"/>
  <c r="G3170" i="1"/>
  <c r="M3170" i="1" s="1"/>
  <c r="AG3170" i="1" s="1"/>
  <c r="M3171" i="1"/>
  <c r="AG3171" i="1" s="1"/>
  <c r="I3407" i="1"/>
  <c r="O3407" i="1" s="1"/>
  <c r="AI3407" i="1" s="1"/>
  <c r="O3408" i="1"/>
  <c r="AI3408" i="1" s="1"/>
  <c r="I3848" i="1"/>
  <c r="O3848" i="1" s="1"/>
  <c r="AI3848" i="1" s="1"/>
  <c r="O3849" i="1"/>
  <c r="AI3849" i="1" s="1"/>
  <c r="G3625" i="1"/>
  <c r="G1390" i="1"/>
  <c r="M1391" i="1"/>
  <c r="AG1391" i="1" s="1"/>
  <c r="I916" i="1"/>
  <c r="O917" i="1"/>
  <c r="AI917" i="1" s="1"/>
  <c r="G2419" i="1"/>
  <c r="M2420" i="1"/>
  <c r="AG2420" i="1" s="1"/>
  <c r="G3774" i="1"/>
  <c r="M3779" i="1"/>
  <c r="AG3779" i="1" s="1"/>
  <c r="I1103" i="1"/>
  <c r="O1104" i="1"/>
  <c r="AI1104" i="1" s="1"/>
  <c r="I1985" i="1"/>
  <c r="O1986" i="1"/>
  <c r="AI1986" i="1" s="1"/>
  <c r="I260" i="1"/>
  <c r="O261" i="1"/>
  <c r="AI261" i="1" s="1"/>
  <c r="G3590" i="1"/>
  <c r="M3591" i="1"/>
  <c r="AG3591" i="1" s="1"/>
  <c r="G3314" i="1"/>
  <c r="M3314" i="1" s="1"/>
  <c r="AG3314" i="1" s="1"/>
  <c r="M3315" i="1"/>
  <c r="AG3315" i="1" s="1"/>
  <c r="G3484" i="1"/>
  <c r="M3485" i="1"/>
  <c r="AG3485" i="1" s="1"/>
  <c r="G3248" i="1"/>
  <c r="M3249" i="1"/>
  <c r="AG3249" i="1" s="1"/>
  <c r="G3209" i="1"/>
  <c r="M3210" i="1"/>
  <c r="AG3210" i="1" s="1"/>
  <c r="I2453" i="1"/>
  <c r="O2454" i="1"/>
  <c r="AI2454" i="1" s="1"/>
  <c r="I1144" i="1"/>
  <c r="O1145" i="1"/>
  <c r="AI1145" i="1" s="1"/>
  <c r="I1770" i="1"/>
  <c r="O1771" i="1"/>
  <c r="AI1771" i="1" s="1"/>
  <c r="I1045" i="1"/>
  <c r="O1046" i="1"/>
  <c r="AI1046" i="1" s="1"/>
  <c r="H1701" i="1"/>
  <c r="N1702" i="1"/>
  <c r="Q1702" i="1" s="1"/>
  <c r="AH1702" i="1" s="1"/>
  <c r="I2006" i="1"/>
  <c r="O2007" i="1"/>
  <c r="AI2007" i="1" s="1"/>
  <c r="G3862" i="1"/>
  <c r="M3863" i="1"/>
  <c r="AG3863" i="1" s="1"/>
  <c r="H3495" i="1"/>
  <c r="N3495" i="1" s="1"/>
  <c r="Q3495" i="1" s="1"/>
  <c r="AH3495" i="1" s="1"/>
  <c r="N3496" i="1"/>
  <c r="Q3496" i="1" s="1"/>
  <c r="AH3496" i="1" s="1"/>
  <c r="G3144" i="1"/>
  <c r="M3145" i="1"/>
  <c r="AG3145" i="1" s="1"/>
  <c r="G3700" i="1"/>
  <c r="M3700" i="1" s="1"/>
  <c r="AG3700" i="1" s="1"/>
  <c r="H557" i="1"/>
  <c r="N557" i="1" s="1"/>
  <c r="Q557" i="1" s="1"/>
  <c r="AH557" i="1" s="1"/>
  <c r="N558" i="1"/>
  <c r="Q558" i="1" s="1"/>
  <c r="AH558" i="1" s="1"/>
  <c r="G1332" i="1"/>
  <c r="M1333" i="1"/>
  <c r="AG1333" i="1" s="1"/>
  <c r="I2133" i="1"/>
  <c r="O2134" i="1"/>
  <c r="AI2134" i="1" s="1"/>
  <c r="H3382" i="1"/>
  <c r="N3383" i="1"/>
  <c r="Q3383" i="1" s="1"/>
  <c r="AH3383" i="1" s="1"/>
  <c r="G2777" i="1"/>
  <c r="M2778" i="1"/>
  <c r="AG2778" i="1" s="1"/>
  <c r="G3982" i="1"/>
  <c r="M3983" i="1"/>
  <c r="AG3983" i="1" s="1"/>
  <c r="I389" i="1"/>
  <c r="O389" i="1" s="1"/>
  <c r="AI389" i="1" s="1"/>
  <c r="O390" i="1"/>
  <c r="AI390" i="1" s="1"/>
  <c r="I21" i="1"/>
  <c r="O22" i="1"/>
  <c r="AI22" i="1" s="1"/>
  <c r="H1462" i="1"/>
  <c r="N1463" i="1"/>
  <c r="Q1463" i="1" s="1"/>
  <c r="AH1463" i="1" s="1"/>
  <c r="N2333" i="1"/>
  <c r="Q2333" i="1" s="1"/>
  <c r="AH2333" i="1" s="1"/>
  <c r="H1110" i="1"/>
  <c r="N1111" i="1"/>
  <c r="Q1111" i="1" s="1"/>
  <c r="AH1111" i="1" s="1"/>
  <c r="H1770" i="1"/>
  <c r="N1771" i="1"/>
  <c r="Q1771" i="1" s="1"/>
  <c r="AH1771" i="1" s="1"/>
  <c r="H2461" i="1"/>
  <c r="N2462" i="1"/>
  <c r="Q2462" i="1" s="1"/>
  <c r="AH2462" i="1" s="1"/>
  <c r="G3967" i="1"/>
  <c r="M3968" i="1"/>
  <c r="AG3968" i="1" s="1"/>
  <c r="M1900" i="1"/>
  <c r="AG1900" i="1" s="1"/>
  <c r="G1978" i="1"/>
  <c r="M1979" i="1"/>
  <c r="AG1979" i="1" s="1"/>
  <c r="G805" i="1"/>
  <c r="M806" i="1"/>
  <c r="AG806" i="1" s="1"/>
  <c r="G1045" i="1"/>
  <c r="M1046" i="1"/>
  <c r="AG1046" i="1" s="1"/>
  <c r="G481" i="1"/>
  <c r="M482" i="1"/>
  <c r="AG482" i="1" s="1"/>
  <c r="I1701" i="1"/>
  <c r="O1702" i="1"/>
  <c r="AI1702" i="1" s="1"/>
  <c r="G3761" i="1"/>
  <c r="M3761" i="1" s="1"/>
  <c r="AG3761" i="1" s="1"/>
  <c r="M3762" i="1"/>
  <c r="AG3762" i="1" s="1"/>
  <c r="I3761" i="1"/>
  <c r="O3761" i="1" s="1"/>
  <c r="AI3761" i="1" s="1"/>
  <c r="O3762" i="1"/>
  <c r="AI3762" i="1" s="1"/>
  <c r="H45" i="1"/>
  <c r="N45" i="1" s="1"/>
  <c r="Q45" i="1" s="1"/>
  <c r="AH45" i="1" s="1"/>
  <c r="N46" i="1"/>
  <c r="Q46" i="1" s="1"/>
  <c r="AH46" i="1" s="1"/>
  <c r="H2223" i="1"/>
  <c r="N2224" i="1"/>
  <c r="Q2224" i="1" s="1"/>
  <c r="AH2224" i="1" s="1"/>
  <c r="N3397" i="1"/>
  <c r="Q3397" i="1" s="1"/>
  <c r="AH3397" i="1" s="1"/>
  <c r="H3396" i="1"/>
  <c r="G1985" i="1"/>
  <c r="M1986" i="1"/>
  <c r="AG1986" i="1" s="1"/>
  <c r="M1685" i="1"/>
  <c r="AG1685" i="1" s="1"/>
  <c r="G1266" i="1"/>
  <c r="M1267" i="1"/>
  <c r="AG1267" i="1" s="1"/>
  <c r="G793" i="1"/>
  <c r="M793" i="1" s="1"/>
  <c r="AG793" i="1" s="1"/>
  <c r="M794" i="1"/>
  <c r="AG794" i="1" s="1"/>
  <c r="G3495" i="1"/>
  <c r="M3495" i="1" s="1"/>
  <c r="AG3495" i="1" s="1"/>
  <c r="M3496" i="1"/>
  <c r="AG3496" i="1" s="1"/>
  <c r="I83" i="1"/>
  <c r="O84" i="1"/>
  <c r="AI84" i="1" s="1"/>
  <c r="I481" i="1"/>
  <c r="O482" i="1"/>
  <c r="AI482" i="1" s="1"/>
  <c r="I2195" i="1"/>
  <c r="O2196" i="1"/>
  <c r="AI2196" i="1" s="1"/>
  <c r="G1339" i="1"/>
  <c r="M1340" i="1"/>
  <c r="AG1340" i="1" s="1"/>
  <c r="H3314" i="1"/>
  <c r="N3314" i="1" s="1"/>
  <c r="Q3314" i="1" s="1"/>
  <c r="AH3314" i="1" s="1"/>
  <c r="N3315" i="1"/>
  <c r="Q3315" i="1" s="1"/>
  <c r="AH3315" i="1" s="1"/>
  <c r="I1462" i="1"/>
  <c r="O1463" i="1"/>
  <c r="AI1463" i="1" s="1"/>
  <c r="H2540" i="1"/>
  <c r="N2541" i="1"/>
  <c r="Q2541" i="1" s="1"/>
  <c r="AH2541" i="1" s="1"/>
  <c r="G1770" i="1"/>
  <c r="M1771" i="1"/>
  <c r="AG1771" i="1" s="1"/>
  <c r="H1554" i="1"/>
  <c r="N1555" i="1"/>
  <c r="Q1555" i="1" s="1"/>
  <c r="AH1555" i="1" s="1"/>
  <c r="I1266" i="1"/>
  <c r="O1267" i="1"/>
  <c r="AI1267" i="1" s="1"/>
  <c r="G893" i="1"/>
  <c r="M894" i="1"/>
  <c r="AG894" i="1" s="1"/>
  <c r="I3774" i="1"/>
  <c r="O3779" i="1"/>
  <c r="AI3779" i="1" s="1"/>
  <c r="H2202" i="1"/>
  <c r="N2203" i="1"/>
  <c r="Q2203" i="1" s="1"/>
  <c r="AH2203" i="1" s="1"/>
  <c r="H1484" i="1"/>
  <c r="N1485" i="1"/>
  <c r="Q1485" i="1" s="1"/>
  <c r="AH1485" i="1" s="1"/>
  <c r="I3495" i="1"/>
  <c r="O3495" i="1" s="1"/>
  <c r="AI3495" i="1" s="1"/>
  <c r="O3496" i="1"/>
  <c r="AI3496" i="1" s="1"/>
  <c r="I3004" i="1"/>
  <c r="O3004" i="1" s="1"/>
  <c r="AI3004" i="1" s="1"/>
  <c r="O3005" i="1"/>
  <c r="AI3005" i="1" s="1"/>
  <c r="I1561" i="1"/>
  <c r="O1562" i="1"/>
  <c r="AI1562" i="1" s="1"/>
  <c r="I2757" i="1"/>
  <c r="O2758" i="1"/>
  <c r="AI2758" i="1" s="1"/>
  <c r="I3175" i="1"/>
  <c r="O3175" i="1" s="1"/>
  <c r="AI3175" i="1" s="1"/>
  <c r="O3176" i="1"/>
  <c r="AI3176" i="1" s="1"/>
  <c r="I117" i="1"/>
  <c r="O118" i="1"/>
  <c r="AI118" i="1" s="1"/>
  <c r="M3909" i="1"/>
  <c r="AG3909" i="1" s="1"/>
  <c r="G3903" i="1"/>
  <c r="M3903" i="1" s="1"/>
  <c r="AG3903" i="1" s="1"/>
  <c r="H3967" i="1"/>
  <c r="N3968" i="1"/>
  <c r="Q3968" i="1" s="1"/>
  <c r="AH3968" i="1" s="1"/>
  <c r="I793" i="1"/>
  <c r="O793" i="1" s="1"/>
  <c r="AI793" i="1" s="1"/>
  <c r="O794" i="1"/>
  <c r="AI794" i="1" s="1"/>
  <c r="N1250" i="1"/>
  <c r="Q1250" i="1" s="1"/>
  <c r="AH1250" i="1" s="1"/>
  <c r="H1045" i="1"/>
  <c r="N1046" i="1"/>
  <c r="Q1046" i="1" s="1"/>
  <c r="AH1046" i="1" s="1"/>
  <c r="H3761" i="1"/>
  <c r="N3761" i="1" s="1"/>
  <c r="Q3761" i="1" s="1"/>
  <c r="AH3761" i="1" s="1"/>
  <c r="N3762" i="1"/>
  <c r="Q3762" i="1" s="1"/>
  <c r="AH3762" i="1" s="1"/>
  <c r="G260" i="1"/>
  <c r="M261" i="1"/>
  <c r="AG261" i="1" s="1"/>
  <c r="I2419" i="1"/>
  <c r="O2420" i="1"/>
  <c r="AI2420" i="1" s="1"/>
  <c r="G45" i="1"/>
  <c r="M45" i="1" s="1"/>
  <c r="AG45" i="1" s="1"/>
  <c r="M46" i="1"/>
  <c r="AG46" i="1" s="1"/>
  <c r="I1978" i="1"/>
  <c r="O1979" i="1"/>
  <c r="AI1979" i="1" s="1"/>
  <c r="I202" i="1"/>
  <c r="O202" i="1" s="1"/>
  <c r="AI202" i="1" s="1"/>
  <c r="O203" i="1"/>
  <c r="AI203" i="1" s="1"/>
  <c r="I328" i="1"/>
  <c r="O328" i="1" s="1"/>
  <c r="AI328" i="1" s="1"/>
  <c r="O329" i="1"/>
  <c r="AI329" i="1" s="1"/>
  <c r="M666" i="1"/>
  <c r="AG666" i="1" s="1"/>
  <c r="G665" i="1"/>
  <c r="H952" i="1"/>
  <c r="N953" i="1"/>
  <c r="Q953" i="1" s="1"/>
  <c r="AH953" i="1" s="1"/>
  <c r="I1024" i="1"/>
  <c r="O1025" i="1"/>
  <c r="AI1025" i="1" s="1"/>
  <c r="I1069" i="1"/>
  <c r="O1070" i="1"/>
  <c r="AI1070" i="1" s="1"/>
  <c r="M1124" i="1"/>
  <c r="AG1124" i="1" s="1"/>
  <c r="G1123" i="1"/>
  <c r="M1123" i="1" s="1"/>
  <c r="AG1123" i="1" s="1"/>
  <c r="G1197" i="1"/>
  <c r="M1198" i="1"/>
  <c r="AG1198" i="1" s="1"/>
  <c r="O1351" i="1"/>
  <c r="AI1351" i="1" s="1"/>
  <c r="I1350" i="1"/>
  <c r="O1350" i="1" s="1"/>
  <c r="AI1350" i="1" s="1"/>
  <c r="G1436" i="1"/>
  <c r="M1437" i="1"/>
  <c r="AG1437" i="1" s="1"/>
  <c r="G1530" i="1"/>
  <c r="M1530" i="1" s="1"/>
  <c r="AG1530" i="1" s="1"/>
  <c r="M1531" i="1"/>
  <c r="AG1531" i="1" s="1"/>
  <c r="I1660" i="1"/>
  <c r="O1661" i="1"/>
  <c r="AI1661" i="1" s="1"/>
  <c r="H1742" i="1"/>
  <c r="N1743" i="1"/>
  <c r="Q1743" i="1" s="1"/>
  <c r="AH1743" i="1" s="1"/>
  <c r="H1845" i="1"/>
  <c r="N1846" i="1"/>
  <c r="Q1846" i="1" s="1"/>
  <c r="AH1846" i="1" s="1"/>
  <c r="I1895" i="1"/>
  <c r="O1896" i="1"/>
  <c r="AI1896" i="1" s="1"/>
  <c r="G2075" i="1"/>
  <c r="M2076" i="1"/>
  <c r="AG2076" i="1" s="1"/>
  <c r="O2146" i="1"/>
  <c r="AI2146" i="1" s="1"/>
  <c r="H2296" i="1"/>
  <c r="N2297" i="1"/>
  <c r="Q2297" i="1" s="1"/>
  <c r="AH2297" i="1" s="1"/>
  <c r="G2378" i="1"/>
  <c r="M2379" i="1"/>
  <c r="AG2379" i="1" s="1"/>
  <c r="O2433" i="1"/>
  <c r="AI2433" i="1" s="1"/>
  <c r="I2432" i="1"/>
  <c r="O2432" i="1" s="1"/>
  <c r="AI2432" i="1" s="1"/>
  <c r="H2503" i="1"/>
  <c r="N2503" i="1" s="1"/>
  <c r="Q2503" i="1" s="1"/>
  <c r="AH2503" i="1" s="1"/>
  <c r="N2504" i="1"/>
  <c r="Q2504" i="1" s="1"/>
  <c r="AH2504" i="1" s="1"/>
  <c r="H2594" i="1"/>
  <c r="N2595" i="1"/>
  <c r="Q2595" i="1" s="1"/>
  <c r="AH2595" i="1" s="1"/>
  <c r="O2676" i="1"/>
  <c r="AI2676" i="1" s="1"/>
  <c r="I2675" i="1"/>
  <c r="O2675" i="1" s="1"/>
  <c r="AI2675" i="1" s="1"/>
  <c r="G3110" i="1"/>
  <c r="M3110" i="1" s="1"/>
  <c r="AG3110" i="1" s="1"/>
  <c r="M3111" i="1"/>
  <c r="AG3111" i="1" s="1"/>
  <c r="G3413" i="1"/>
  <c r="M3414" i="1"/>
  <c r="AG3414" i="1" s="1"/>
  <c r="H3610" i="1"/>
  <c r="N3611" i="1"/>
  <c r="Q3611" i="1" s="1"/>
  <c r="AH3611" i="1" s="1"/>
  <c r="G1259" i="1"/>
  <c r="M1260" i="1"/>
  <c r="AG1260" i="1" s="1"/>
  <c r="G1312" i="1"/>
  <c r="M1312" i="1" s="1"/>
  <c r="AG1312" i="1" s="1"/>
  <c r="M1313" i="1"/>
  <c r="AG1313" i="1" s="1"/>
  <c r="I1457" i="1"/>
  <c r="O1458" i="1"/>
  <c r="AI1458" i="1" s="1"/>
  <c r="G1525" i="1"/>
  <c r="M1526" i="1"/>
  <c r="AG1526" i="1" s="1"/>
  <c r="M1573" i="1"/>
  <c r="AG1573" i="1" s="1"/>
  <c r="G1572" i="1"/>
  <c r="M1572" i="1" s="1"/>
  <c r="AG1572" i="1" s="1"/>
  <c r="G1636" i="1"/>
  <c r="M1637" i="1"/>
  <c r="AG1637" i="1" s="1"/>
  <c r="I1845" i="1"/>
  <c r="O1846" i="1"/>
  <c r="AI1846" i="1" s="1"/>
  <c r="I1909" i="1"/>
  <c r="O1910" i="1"/>
  <c r="AI1910" i="1" s="1"/>
  <c r="I1962" i="1"/>
  <c r="O1962" i="1" s="1"/>
  <c r="AI1962" i="1" s="1"/>
  <c r="O1963" i="1"/>
  <c r="AI1963" i="1" s="1"/>
  <c r="H2034" i="1"/>
  <c r="N2035" i="1"/>
  <c r="Q2035" i="1" s="1"/>
  <c r="AH2035" i="1" s="1"/>
  <c r="I2080" i="1"/>
  <c r="O2080" i="1" s="1"/>
  <c r="AI2080" i="1" s="1"/>
  <c r="O2081" i="1"/>
  <c r="AI2081" i="1" s="1"/>
  <c r="I2179" i="1"/>
  <c r="O2179" i="1" s="1"/>
  <c r="AI2179" i="1" s="1"/>
  <c r="O2180" i="1"/>
  <c r="AI2180" i="1" s="1"/>
  <c r="I2253" i="1"/>
  <c r="O2254" i="1"/>
  <c r="AI2254" i="1" s="1"/>
  <c r="G2306" i="1"/>
  <c r="M2307" i="1"/>
  <c r="AG2307" i="1" s="1"/>
  <c r="I2391" i="1"/>
  <c r="O2392" i="1"/>
  <c r="AI2392" i="1" s="1"/>
  <c r="G2485" i="1"/>
  <c r="M2486" i="1"/>
  <c r="AG2486" i="1" s="1"/>
  <c r="G2565" i="1"/>
  <c r="M2566" i="1"/>
  <c r="AG2566" i="1" s="1"/>
  <c r="N2826" i="1"/>
  <c r="Q2826" i="1" s="1"/>
  <c r="AH2826" i="1" s="1"/>
  <c r="H2825" i="1"/>
  <c r="H3110" i="1"/>
  <c r="N3110" i="1" s="1"/>
  <c r="Q3110" i="1" s="1"/>
  <c r="AH3110" i="1" s="1"/>
  <c r="N3111" i="1"/>
  <c r="Q3111" i="1" s="1"/>
  <c r="AH3111" i="1" s="1"/>
  <c r="H3159" i="1"/>
  <c r="N3160" i="1"/>
  <c r="Q3160" i="1" s="1"/>
  <c r="AH3160" i="1" s="1"/>
  <c r="H3603" i="1"/>
  <c r="N3604" i="1"/>
  <c r="Q3604" i="1" s="1"/>
  <c r="AH3604" i="1" s="1"/>
  <c r="M147" i="1"/>
  <c r="AG147" i="1" s="1"/>
  <c r="G138" i="1"/>
  <c r="H382" i="1"/>
  <c r="N383" i="1"/>
  <c r="Q383" i="1" s="1"/>
  <c r="AH383" i="1" s="1"/>
  <c r="H572" i="1"/>
  <c r="N572" i="1" s="1"/>
  <c r="Q572" i="1" s="1"/>
  <c r="AH572" i="1" s="1"/>
  <c r="N573" i="1"/>
  <c r="Q573" i="1" s="1"/>
  <c r="AH573" i="1" s="1"/>
  <c r="G939" i="1"/>
  <c r="M940" i="1"/>
  <c r="AG940" i="1" s="1"/>
  <c r="I1018" i="1"/>
  <c r="O1019" i="1"/>
  <c r="AI1019" i="1" s="1"/>
  <c r="G1082" i="1"/>
  <c r="M1083" i="1"/>
  <c r="AG1083" i="1" s="1"/>
  <c r="N1124" i="1"/>
  <c r="Q1124" i="1" s="1"/>
  <c r="AH1124" i="1" s="1"/>
  <c r="H1123" i="1"/>
  <c r="N1123" i="1" s="1"/>
  <c r="Q1123" i="1" s="1"/>
  <c r="AH1123" i="1" s="1"/>
  <c r="I1214" i="1"/>
  <c r="O1215" i="1"/>
  <c r="AI1215" i="1" s="1"/>
  <c r="N907" i="1"/>
  <c r="Q907" i="1" s="1"/>
  <c r="AH907" i="1" s="1"/>
  <c r="H906" i="1"/>
  <c r="N906" i="1" s="1"/>
  <c r="Q906" i="1" s="1"/>
  <c r="AH906" i="1" s="1"/>
  <c r="H974" i="1"/>
  <c r="N975" i="1"/>
  <c r="Q975" i="1" s="1"/>
  <c r="AH975" i="1" s="1"/>
  <c r="H1082" i="1"/>
  <c r="N1083" i="1"/>
  <c r="Q1083" i="1" s="1"/>
  <c r="AH1083" i="1" s="1"/>
  <c r="I1197" i="1"/>
  <c r="O1198" i="1"/>
  <c r="AI1198" i="1" s="1"/>
  <c r="N1279" i="1"/>
  <c r="Q1279" i="1" s="1"/>
  <c r="AH1279" i="1" s="1"/>
  <c r="I1323" i="1"/>
  <c r="O1324" i="1"/>
  <c r="AI1324" i="1" s="1"/>
  <c r="G1384" i="1"/>
  <c r="M1385" i="1"/>
  <c r="AG1385" i="1" s="1"/>
  <c r="H1525" i="1"/>
  <c r="N1526" i="1"/>
  <c r="Q1526" i="1" s="1"/>
  <c r="AH1526" i="1" s="1"/>
  <c r="H1605" i="1"/>
  <c r="N1606" i="1"/>
  <c r="Q1606" i="1" s="1"/>
  <c r="AH1606" i="1" s="1"/>
  <c r="G1660" i="1"/>
  <c r="M1661" i="1"/>
  <c r="AG1661" i="1" s="1"/>
  <c r="I1729" i="1"/>
  <c r="O1730" i="1"/>
  <c r="AI1730" i="1" s="1"/>
  <c r="M1784" i="1"/>
  <c r="AG1784" i="1" s="1"/>
  <c r="G1783" i="1"/>
  <c r="M1783" i="1" s="1"/>
  <c r="AG1783" i="1" s="1"/>
  <c r="I1829" i="1"/>
  <c r="O1830" i="1"/>
  <c r="AI1830" i="1" s="1"/>
  <c r="G1895" i="1"/>
  <c r="M1896" i="1"/>
  <c r="AG1896" i="1" s="1"/>
  <c r="G1969" i="1"/>
  <c r="M1970" i="1"/>
  <c r="AG1970" i="1" s="1"/>
  <c r="G2056" i="1"/>
  <c r="M2057" i="1"/>
  <c r="AG2057" i="1" s="1"/>
  <c r="H2106" i="1"/>
  <c r="N2107" i="1"/>
  <c r="Q2107" i="1" s="1"/>
  <c r="AH2107" i="1" s="1"/>
  <c r="H2161" i="1"/>
  <c r="N2162" i="1"/>
  <c r="Q2162" i="1" s="1"/>
  <c r="AH2162" i="1" s="1"/>
  <c r="I2246" i="1"/>
  <c r="O2247" i="1"/>
  <c r="AI2247" i="1" s="1"/>
  <c r="H2306" i="1"/>
  <c r="N2307" i="1"/>
  <c r="Q2307" i="1" s="1"/>
  <c r="AH2307" i="1" s="1"/>
  <c r="I2378" i="1"/>
  <c r="O2379" i="1"/>
  <c r="AI2379" i="1" s="1"/>
  <c r="M2433" i="1"/>
  <c r="AG2433" i="1" s="1"/>
  <c r="G2432" i="1"/>
  <c r="M2432" i="1" s="1"/>
  <c r="AG2432" i="1" s="1"/>
  <c r="G2511" i="1"/>
  <c r="M2512" i="1"/>
  <c r="AG2512" i="1" s="1"/>
  <c r="I2572" i="1"/>
  <c r="O2573" i="1"/>
  <c r="AI2573" i="1" s="1"/>
  <c r="H2817" i="1"/>
  <c r="N2818" i="1"/>
  <c r="Q2818" i="1" s="1"/>
  <c r="AH2818" i="1" s="1"/>
  <c r="O3271" i="1"/>
  <c r="AI3271" i="1" s="1"/>
  <c r="I3270" i="1"/>
  <c r="G3396" i="1"/>
  <c r="M3397" i="1"/>
  <c r="AG3397" i="1" s="1"/>
  <c r="G3659" i="1"/>
  <c r="M3660" i="1"/>
  <c r="AG3660" i="1" s="1"/>
  <c r="G3812" i="1"/>
  <c r="M3813" i="1"/>
  <c r="AG3813" i="1" s="1"/>
  <c r="G645" i="1"/>
  <c r="M645" i="1" s="1"/>
  <c r="AG645" i="1" s="1"/>
  <c r="M646" i="1"/>
  <c r="AG646" i="1" s="1"/>
  <c r="G109" i="1"/>
  <c r="M110" i="1"/>
  <c r="AG110" i="1" s="1"/>
  <c r="O407" i="1"/>
  <c r="AI407" i="1" s="1"/>
  <c r="I401" i="1"/>
  <c r="O401" i="1" s="1"/>
  <c r="AI401" i="1" s="1"/>
  <c r="I572" i="1"/>
  <c r="O572" i="1" s="1"/>
  <c r="AI572" i="1" s="1"/>
  <c r="O573" i="1"/>
  <c r="AI573" i="1" s="1"/>
  <c r="G716" i="1"/>
  <c r="M717" i="1"/>
  <c r="AG717" i="1" s="1"/>
  <c r="O147" i="1"/>
  <c r="AI147" i="1" s="1"/>
  <c r="I138" i="1"/>
  <c r="M231" i="1"/>
  <c r="AG231" i="1" s="1"/>
  <c r="G230" i="1"/>
  <c r="H328" i="1"/>
  <c r="N328" i="1" s="1"/>
  <c r="Q328" i="1" s="1"/>
  <c r="AH328" i="1" s="1"/>
  <c r="N329" i="1"/>
  <c r="Q329" i="1" s="1"/>
  <c r="AH329" i="1" s="1"/>
  <c r="I723" i="1"/>
  <c r="O723" i="1" s="1"/>
  <c r="AI723" i="1" s="1"/>
  <c r="O724" i="1"/>
  <c r="AI724" i="1" s="1"/>
  <c r="G876" i="1"/>
  <c r="M877" i="1"/>
  <c r="AG877" i="1" s="1"/>
  <c r="H968" i="1"/>
  <c r="N969" i="1"/>
  <c r="Q969" i="1" s="1"/>
  <c r="AH969" i="1" s="1"/>
  <c r="M1058" i="1"/>
  <c r="AG1058" i="1" s="1"/>
  <c r="G1214" i="1"/>
  <c r="M1215" i="1"/>
  <c r="AG1215" i="1" s="1"/>
  <c r="O1279" i="1"/>
  <c r="AI1279" i="1" s="1"/>
  <c r="H1414" i="1"/>
  <c r="N1415" i="1"/>
  <c r="Q1415" i="1" s="1"/>
  <c r="AH1415" i="1" s="1"/>
  <c r="M1497" i="1"/>
  <c r="AG1497" i="1" s="1"/>
  <c r="O1573" i="1"/>
  <c r="AI1573" i="1" s="1"/>
  <c r="I1572" i="1"/>
  <c r="O1572" i="1" s="1"/>
  <c r="AI1572" i="1" s="1"/>
  <c r="H1660" i="1"/>
  <c r="N1661" i="1"/>
  <c r="Q1661" i="1" s="1"/>
  <c r="AH1661" i="1" s="1"/>
  <c r="G1742" i="1"/>
  <c r="M1743" i="1"/>
  <c r="AG1743" i="1" s="1"/>
  <c r="N1784" i="1"/>
  <c r="Q1784" i="1" s="1"/>
  <c r="AH1784" i="1" s="1"/>
  <c r="H1783" i="1"/>
  <c r="N1783" i="1" s="1"/>
  <c r="Q1783" i="1" s="1"/>
  <c r="AH1783" i="1" s="1"/>
  <c r="H1851" i="1"/>
  <c r="N1852" i="1"/>
  <c r="Q1852" i="1" s="1"/>
  <c r="AH1852" i="1" s="1"/>
  <c r="M1929" i="1"/>
  <c r="AG1929" i="1" s="1"/>
  <c r="I2062" i="1"/>
  <c r="O2063" i="1"/>
  <c r="AI2063" i="1" s="1"/>
  <c r="N2146" i="1"/>
  <c r="I2277" i="1"/>
  <c r="O2278" i="1"/>
  <c r="AI2278" i="1" s="1"/>
  <c r="I2342" i="1"/>
  <c r="O2343" i="1"/>
  <c r="AI2343" i="1" s="1"/>
  <c r="N2676" i="1"/>
  <c r="Q2676" i="1" s="1"/>
  <c r="AH2676" i="1" s="1"/>
  <c r="H2675" i="1"/>
  <c r="N2675" i="1" s="1"/>
  <c r="Q2675" i="1" s="1"/>
  <c r="AH2675" i="1" s="1"/>
  <c r="H2522" i="1"/>
  <c r="N2523" i="1"/>
  <c r="Q2523" i="1" s="1"/>
  <c r="AH2523" i="1" s="1"/>
  <c r="G368" i="1"/>
  <c r="M369" i="1"/>
  <c r="AG369" i="1" s="1"/>
  <c r="I3756" i="1"/>
  <c r="O3757" i="1"/>
  <c r="AI3757" i="1" s="1"/>
  <c r="H1390" i="1"/>
  <c r="N1391" i="1"/>
  <c r="Q1391" i="1" s="1"/>
  <c r="AH1391" i="1" s="1"/>
  <c r="G2234" i="1"/>
  <c r="M2235" i="1"/>
  <c r="AG2235" i="1" s="1"/>
  <c r="I1332" i="1"/>
  <c r="O1333" i="1"/>
  <c r="AI1333" i="1" s="1"/>
  <c r="H389" i="1"/>
  <c r="N389" i="1" s="1"/>
  <c r="Q389" i="1" s="1"/>
  <c r="AH389" i="1" s="1"/>
  <c r="N390" i="1"/>
  <c r="Q390" i="1" s="1"/>
  <c r="AH390" i="1" s="1"/>
  <c r="H21" i="1"/>
  <c r="N22" i="1"/>
  <c r="Q22" i="1" s="1"/>
  <c r="AH22" i="1" s="1"/>
  <c r="H413" i="1"/>
  <c r="N413" i="1" s="1"/>
  <c r="Q413" i="1" s="1"/>
  <c r="AH413" i="1" s="1"/>
  <c r="N414" i="1"/>
  <c r="Q414" i="1" s="1"/>
  <c r="AH414" i="1" s="1"/>
  <c r="H1266" i="1"/>
  <c r="N1267" i="1"/>
  <c r="Q1267" i="1" s="1"/>
  <c r="AH1267" i="1" s="1"/>
  <c r="I2202" i="1"/>
  <c r="O2203" i="1"/>
  <c r="AI2203" i="1" s="1"/>
  <c r="H3055" i="1"/>
  <c r="N3055" i="1" s="1"/>
  <c r="Q3055" i="1" s="1"/>
  <c r="AH3055" i="1" s="1"/>
  <c r="N3056" i="1"/>
  <c r="Q3056" i="1" s="1"/>
  <c r="AH3056" i="1" s="1"/>
  <c r="I927" i="1"/>
  <c r="O927" i="1" s="1"/>
  <c r="AI927" i="1" s="1"/>
  <c r="O928" i="1"/>
  <c r="AI928" i="1" s="1"/>
  <c r="I1554" i="1"/>
  <c r="O1555" i="1"/>
  <c r="AI1555" i="1" s="1"/>
  <c r="I3424" i="1"/>
  <c r="O3424" i="1" s="1"/>
  <c r="AI3424" i="1" s="1"/>
  <c r="O3425" i="1"/>
  <c r="AI3425" i="1" s="1"/>
  <c r="H2195" i="1"/>
  <c r="N2196" i="1"/>
  <c r="Q2196" i="1" s="1"/>
  <c r="AH2196" i="1" s="1"/>
  <c r="G3175" i="1"/>
  <c r="M3175" i="1" s="1"/>
  <c r="AG3175" i="1" s="1"/>
  <c r="M3176" i="1"/>
  <c r="AG3176" i="1" s="1"/>
  <c r="G3424" i="1"/>
  <c r="M3424" i="1" s="1"/>
  <c r="AG3424" i="1" s="1"/>
  <c r="M3425" i="1"/>
  <c r="AG3425" i="1" s="1"/>
  <c r="H267" i="1"/>
  <c r="N267" i="1" s="1"/>
  <c r="Q267" i="1" s="1"/>
  <c r="AH267" i="1" s="1"/>
  <c r="N268" i="1"/>
  <c r="Q268" i="1" s="1"/>
  <c r="AH268" i="1" s="1"/>
  <c r="G83" i="1"/>
  <c r="M84" i="1"/>
  <c r="AG84" i="1" s="1"/>
  <c r="I3862" i="1"/>
  <c r="O3863" i="1"/>
  <c r="AI3863" i="1" s="1"/>
  <c r="G3610" i="1"/>
  <c r="M3611" i="1"/>
  <c r="AG3611" i="1" s="1"/>
  <c r="I495" i="1"/>
  <c r="O496" i="1"/>
  <c r="AI496" i="1" s="1"/>
  <c r="I2833" i="1"/>
  <c r="O2834" i="1"/>
  <c r="AI2834" i="1" s="1"/>
  <c r="G2133" i="1"/>
  <c r="M2134" i="1"/>
  <c r="AG2134" i="1" s="1"/>
  <c r="G848" i="1"/>
  <c r="M848" i="1" s="1"/>
  <c r="AG848" i="1" s="1"/>
  <c r="M854" i="1"/>
  <c r="AG854" i="1" s="1"/>
  <c r="G1110" i="1"/>
  <c r="M1111" i="1"/>
  <c r="AG1111" i="1" s="1"/>
  <c r="G3896" i="1"/>
  <c r="M3896" i="1" s="1"/>
  <c r="AG3896" i="1" s="1"/>
  <c r="M3897" i="1"/>
  <c r="AG3897" i="1" s="1"/>
  <c r="H3674" i="1"/>
  <c r="N3675" i="1"/>
  <c r="Q3675" i="1" s="1"/>
  <c r="AH3675" i="1" s="1"/>
  <c r="G401" i="1"/>
  <c r="M401" i="1" s="1"/>
  <c r="AG401" i="1" s="1"/>
  <c r="H2442" i="1"/>
  <c r="N2443" i="1"/>
  <c r="Q2443" i="1" s="1"/>
  <c r="AH2443" i="1" s="1"/>
  <c r="G3920" i="1"/>
  <c r="M3921" i="1"/>
  <c r="AG3921" i="1" s="1"/>
  <c r="G117" i="1"/>
  <c r="M118" i="1"/>
  <c r="AG118" i="1" s="1"/>
  <c r="H779" i="1"/>
  <c r="N779" i="1" s="1"/>
  <c r="Q779" i="1" s="1"/>
  <c r="AH779" i="1" s="1"/>
  <c r="N780" i="1"/>
  <c r="Q780" i="1" s="1"/>
  <c r="AH780" i="1" s="1"/>
  <c r="H3739" i="1"/>
  <c r="N3740" i="1"/>
  <c r="Q3740" i="1" s="1"/>
  <c r="AH3740" i="1" s="1"/>
  <c r="H3862" i="1"/>
  <c r="N3863" i="1"/>
  <c r="Q3863" i="1" s="1"/>
  <c r="AH3863" i="1" s="1"/>
  <c r="I45" i="1"/>
  <c r="O45" i="1" s="1"/>
  <c r="AI45" i="1" s="1"/>
  <c r="O46" i="1"/>
  <c r="AI46" i="1" s="1"/>
  <c r="H3424" i="1"/>
  <c r="N3424" i="1" s="1"/>
  <c r="Q3424" i="1" s="1"/>
  <c r="AH3424" i="1" s="1"/>
  <c r="N3425" i="1"/>
  <c r="Q3425" i="1" s="1"/>
  <c r="AH3425" i="1" s="1"/>
  <c r="I1944" i="1"/>
  <c r="O1945" i="1"/>
  <c r="AI1945" i="1" s="1"/>
  <c r="G2503" i="1"/>
  <c r="M2503" i="1" s="1"/>
  <c r="AG2503" i="1" s="1"/>
  <c r="M2504" i="1"/>
  <c r="AG2504" i="1" s="1"/>
  <c r="G2594" i="1"/>
  <c r="M2595" i="1"/>
  <c r="AG2595" i="1" s="1"/>
  <c r="G3050" i="1"/>
  <c r="M3050" i="1" s="1"/>
  <c r="AG3050" i="1" s="1"/>
  <c r="M3051" i="1"/>
  <c r="AG3051" i="1" s="1"/>
  <c r="N3298" i="1"/>
  <c r="Q3298" i="1" s="1"/>
  <c r="AH3298" i="1" s="1"/>
  <c r="H3297" i="1"/>
  <c r="H3509" i="1"/>
  <c r="N3510" i="1"/>
  <c r="Q3510" i="1" s="1"/>
  <c r="AH3510" i="1" s="1"/>
  <c r="G3674" i="1"/>
  <c r="M3675" i="1"/>
  <c r="AG3675" i="1" s="1"/>
  <c r="G1103" i="1"/>
  <c r="M1104" i="1"/>
  <c r="AG1104" i="1" s="1"/>
  <c r="I1110" i="1"/>
  <c r="O1111" i="1"/>
  <c r="AI1111" i="1" s="1"/>
  <c r="I3445" i="1"/>
  <c r="O3450" i="1"/>
  <c r="AI3450" i="1" s="1"/>
  <c r="G1554" i="1"/>
  <c r="M1555" i="1"/>
  <c r="AG1555" i="1" s="1"/>
  <c r="I3967" i="1"/>
  <c r="O3968" i="1"/>
  <c r="AI3968" i="1" s="1"/>
  <c r="G495" i="1"/>
  <c r="M496" i="1"/>
  <c r="AG496" i="1" s="1"/>
  <c r="G1484" i="1"/>
  <c r="M1485" i="1"/>
  <c r="AG1485" i="1" s="1"/>
  <c r="G361" i="1"/>
  <c r="M362" i="1"/>
  <c r="AG362" i="1" s="1"/>
  <c r="G572" i="1"/>
  <c r="M572" i="1" s="1"/>
  <c r="AG572" i="1" s="1"/>
  <c r="M573" i="1"/>
  <c r="AG573" i="1" s="1"/>
  <c r="H674" i="1"/>
  <c r="N675" i="1"/>
  <c r="Q675" i="1" s="1"/>
  <c r="AH675" i="1" s="1"/>
  <c r="H876" i="1"/>
  <c r="N877" i="1"/>
  <c r="Q877" i="1" s="1"/>
  <c r="AH877" i="1" s="1"/>
  <c r="G946" i="1"/>
  <c r="M947" i="1"/>
  <c r="AG947" i="1" s="1"/>
  <c r="H1018" i="1"/>
  <c r="N1019" i="1"/>
  <c r="Q1019" i="1" s="1"/>
  <c r="AH1019" i="1" s="1"/>
  <c r="G1087" i="1"/>
  <c r="M1087" i="1" s="1"/>
  <c r="AG1087" i="1" s="1"/>
  <c r="M1088" i="1"/>
  <c r="AG1088" i="1" s="1"/>
  <c r="H1167" i="1"/>
  <c r="N1168" i="1"/>
  <c r="Q1168" i="1" s="1"/>
  <c r="AH1168" i="1" s="1"/>
  <c r="G1245" i="1"/>
  <c r="M1246" i="1"/>
  <c r="AG1246" i="1" s="1"/>
  <c r="G1323" i="1"/>
  <c r="M1324" i="1"/>
  <c r="AG1324" i="1" s="1"/>
  <c r="I1414" i="1"/>
  <c r="O1415" i="1"/>
  <c r="AI1415" i="1" s="1"/>
  <c r="H1473" i="1"/>
  <c r="N1474" i="1"/>
  <c r="Q1474" i="1" s="1"/>
  <c r="AH1474" i="1" s="1"/>
  <c r="H1541" i="1"/>
  <c r="N1542" i="1"/>
  <c r="Q1542" i="1" s="1"/>
  <c r="AH1542" i="1" s="1"/>
  <c r="G1612" i="1"/>
  <c r="M1613" i="1"/>
  <c r="AG1613" i="1" s="1"/>
  <c r="I1694" i="1"/>
  <c r="O1695" i="1"/>
  <c r="AI1695" i="1" s="1"/>
  <c r="I1747" i="1"/>
  <c r="O1747" i="1" s="1"/>
  <c r="AI1747" i="1" s="1"/>
  <c r="O1748" i="1"/>
  <c r="AI1748" i="1" s="1"/>
  <c r="G1829" i="1"/>
  <c r="M1830" i="1"/>
  <c r="AG1830" i="1" s="1"/>
  <c r="H1874" i="1"/>
  <c r="N1874" i="1" s="1"/>
  <c r="Q1874" i="1" s="1"/>
  <c r="AH1874" i="1" s="1"/>
  <c r="N1875" i="1"/>
  <c r="Q1875" i="1" s="1"/>
  <c r="AH1875" i="1" s="1"/>
  <c r="G1957" i="1"/>
  <c r="M1958" i="1"/>
  <c r="AG1958" i="1" s="1"/>
  <c r="M1997" i="1"/>
  <c r="AG1997" i="1" s="1"/>
  <c r="G1996" i="1"/>
  <c r="M1996" i="1" s="1"/>
  <c r="AG1996" i="1" s="1"/>
  <c r="I2056" i="1"/>
  <c r="O2057" i="1"/>
  <c r="AI2057" i="1" s="1"/>
  <c r="I2126" i="1"/>
  <c r="O2127" i="1"/>
  <c r="AI2127" i="1" s="1"/>
  <c r="I2186" i="1"/>
  <c r="O2187" i="1"/>
  <c r="AI2187" i="1" s="1"/>
  <c r="G2246" i="1"/>
  <c r="M2247" i="1"/>
  <c r="AG2247" i="1" s="1"/>
  <c r="I2301" i="1"/>
  <c r="O2301" i="1" s="1"/>
  <c r="AI2301" i="1" s="1"/>
  <c r="O2302" i="1"/>
  <c r="AI2302" i="1" s="1"/>
  <c r="H2391" i="1"/>
  <c r="N2392" i="1"/>
  <c r="Q2392" i="1" s="1"/>
  <c r="AH2392" i="1" s="1"/>
  <c r="I2511" i="1"/>
  <c r="O2512" i="1"/>
  <c r="AI2512" i="1" s="1"/>
  <c r="G2572" i="1"/>
  <c r="M2573" i="1"/>
  <c r="AG2573" i="1" s="1"/>
  <c r="N2835" i="1"/>
  <c r="Q2835" i="1" s="1"/>
  <c r="AH2835" i="1" s="1"/>
  <c r="H2834" i="1"/>
  <c r="M3271" i="1"/>
  <c r="AG3271" i="1" s="1"/>
  <c r="G3270" i="1"/>
  <c r="I3333" i="1"/>
  <c r="O3334" i="1"/>
  <c r="AI3334" i="1" s="1"/>
  <c r="I3509" i="1"/>
  <c r="O3510" i="1"/>
  <c r="AI3510" i="1" s="1"/>
  <c r="G3857" i="1"/>
  <c r="M3857" i="1" s="1"/>
  <c r="AG3857" i="1" s="1"/>
  <c r="M3858" i="1"/>
  <c r="AG3858" i="1" s="1"/>
  <c r="G1191" i="1"/>
  <c r="M1192" i="1"/>
  <c r="AG1192" i="1" s="1"/>
  <c r="I1294" i="1"/>
  <c r="O1295" i="1"/>
  <c r="AI1295" i="1" s="1"/>
  <c r="H1436" i="1"/>
  <c r="N1437" i="1"/>
  <c r="Q1437" i="1" s="1"/>
  <c r="AH1437" i="1" s="1"/>
  <c r="H1530" i="1"/>
  <c r="N1530" i="1" s="1"/>
  <c r="Q1530" i="1" s="1"/>
  <c r="AH1530" i="1" s="1"/>
  <c r="N1531" i="1"/>
  <c r="Q1531" i="1" s="1"/>
  <c r="AH1531" i="1" s="1"/>
  <c r="H1612" i="1"/>
  <c r="N1613" i="1"/>
  <c r="Q1613" i="1" s="1"/>
  <c r="AH1613" i="1" s="1"/>
  <c r="G1665" i="1"/>
  <c r="M1665" i="1" s="1"/>
  <c r="AG1665" i="1" s="1"/>
  <c r="M1666" i="1"/>
  <c r="AG1666" i="1" s="1"/>
  <c r="G1754" i="1"/>
  <c r="M1755" i="1"/>
  <c r="AG1755" i="1" s="1"/>
  <c r="G1864" i="1"/>
  <c r="M1865" i="1"/>
  <c r="AG1865" i="1" s="1"/>
  <c r="O1929" i="1"/>
  <c r="AI1929" i="1" s="1"/>
  <c r="I2040" i="1"/>
  <c r="O2041" i="1"/>
  <c r="AI2041" i="1" s="1"/>
  <c r="G2106" i="1"/>
  <c r="M2107" i="1"/>
  <c r="AG2107" i="1" s="1"/>
  <c r="G2277" i="1"/>
  <c r="M2278" i="1"/>
  <c r="AG2278" i="1" s="1"/>
  <c r="H2328" i="1"/>
  <c r="N2329" i="1"/>
  <c r="Q2329" i="1" s="1"/>
  <c r="AH2329" i="1" s="1"/>
  <c r="H2378" i="1"/>
  <c r="N2379" i="1"/>
  <c r="Q2379" i="1" s="1"/>
  <c r="AH2379" i="1" s="1"/>
  <c r="H2498" i="1"/>
  <c r="N2499" i="1"/>
  <c r="Q2499" i="1" s="1"/>
  <c r="AH2499" i="1" s="1"/>
  <c r="I3170" i="1"/>
  <c r="O3170" i="1" s="1"/>
  <c r="AI3170" i="1" s="1"/>
  <c r="O3171" i="1"/>
  <c r="AI3171" i="1" s="1"/>
  <c r="H3413" i="1"/>
  <c r="N3414" i="1"/>
  <c r="Q3414" i="1" s="1"/>
  <c r="AH3414" i="1" s="1"/>
  <c r="I3503" i="1"/>
  <c r="O3504" i="1"/>
  <c r="AI3504" i="1" s="1"/>
  <c r="G3848" i="1"/>
  <c r="M3848" i="1" s="1"/>
  <c r="AG3848" i="1" s="1"/>
  <c r="M3849" i="1"/>
  <c r="AG3849" i="1" s="1"/>
  <c r="G3946" i="1"/>
  <c r="M3946" i="1" s="1"/>
  <c r="AG3946" i="1" s="1"/>
  <c r="M3947" i="1"/>
  <c r="AG3947" i="1" s="1"/>
  <c r="I674" i="1"/>
  <c r="O675" i="1"/>
  <c r="AI675" i="1" s="1"/>
  <c r="H946" i="1"/>
  <c r="N947" i="1"/>
  <c r="Q947" i="1" s="1"/>
  <c r="AH947" i="1" s="1"/>
  <c r="O1058" i="1"/>
  <c r="AI1058" i="1" s="1"/>
  <c r="H1197" i="1"/>
  <c r="N1198" i="1"/>
  <c r="Q1198" i="1" s="1"/>
  <c r="AH1198" i="1" s="1"/>
  <c r="G968" i="1"/>
  <c r="M969" i="1"/>
  <c r="AG969" i="1" s="1"/>
  <c r="G1069" i="1"/>
  <c r="M1070" i="1"/>
  <c r="AG1070" i="1" s="1"/>
  <c r="O1124" i="1"/>
  <c r="AI1124" i="1" s="1"/>
  <c r="I1123" i="1"/>
  <c r="O1123" i="1" s="1"/>
  <c r="AI1123" i="1" s="1"/>
  <c r="G1219" i="1"/>
  <c r="M1219" i="1" s="1"/>
  <c r="AG1219" i="1" s="1"/>
  <c r="M1220" i="1"/>
  <c r="AG1220" i="1" s="1"/>
  <c r="H1259" i="1"/>
  <c r="N1260" i="1"/>
  <c r="Q1260" i="1" s="1"/>
  <c r="AH1260" i="1" s="1"/>
  <c r="H1312" i="1"/>
  <c r="N1312" i="1" s="1"/>
  <c r="Q1312" i="1" s="1"/>
  <c r="AH1312" i="1" s="1"/>
  <c r="N1313" i="1"/>
  <c r="Q1313" i="1" s="1"/>
  <c r="AH1313" i="1" s="1"/>
  <c r="G1414" i="1"/>
  <c r="M1415" i="1"/>
  <c r="AG1415" i="1" s="1"/>
  <c r="G1512" i="1"/>
  <c r="M1513" i="1"/>
  <c r="AG1513" i="1" s="1"/>
  <c r="N1573" i="1"/>
  <c r="Q1573" i="1" s="1"/>
  <c r="AH1573" i="1" s="1"/>
  <c r="H1572" i="1"/>
  <c r="N1572" i="1" s="1"/>
  <c r="Q1572" i="1" s="1"/>
  <c r="AH1572" i="1" s="1"/>
  <c r="I1642" i="1"/>
  <c r="O1643" i="1"/>
  <c r="AI1643" i="1" s="1"/>
  <c r="G1694" i="1"/>
  <c r="M1695" i="1"/>
  <c r="AG1695" i="1" s="1"/>
  <c r="G1747" i="1"/>
  <c r="M1747" i="1" s="1"/>
  <c r="AG1747" i="1" s="1"/>
  <c r="M1748" i="1"/>
  <c r="AG1748" i="1" s="1"/>
  <c r="H1823" i="1"/>
  <c r="N1824" i="1"/>
  <c r="Q1824" i="1" s="1"/>
  <c r="AH1824" i="1" s="1"/>
  <c r="I1869" i="1"/>
  <c r="O1870" i="1"/>
  <c r="AI1870" i="1" s="1"/>
  <c r="I1957" i="1"/>
  <c r="O1958" i="1"/>
  <c r="AI1958" i="1" s="1"/>
  <c r="I2034" i="1"/>
  <c r="O2035" i="1"/>
  <c r="AI2035" i="1" s="1"/>
  <c r="G2085" i="1"/>
  <c r="M2086" i="1"/>
  <c r="AG2086" i="1" s="1"/>
  <c r="I2174" i="1"/>
  <c r="O2175" i="1"/>
  <c r="AI2175" i="1" s="1"/>
  <c r="H2277" i="1"/>
  <c r="N2278" i="1"/>
  <c r="Q2278" i="1" s="1"/>
  <c r="AH2278" i="1" s="1"/>
  <c r="I2328" i="1"/>
  <c r="O2329" i="1"/>
  <c r="AI2329" i="1" s="1"/>
  <c r="I2498" i="1"/>
  <c r="O2499" i="1"/>
  <c r="AI2499" i="1" s="1"/>
  <c r="H2565" i="1"/>
  <c r="N2566" i="1"/>
  <c r="Q2566" i="1" s="1"/>
  <c r="AH2566" i="1" s="1"/>
  <c r="O2826" i="1"/>
  <c r="AI2826" i="1" s="1"/>
  <c r="I2825" i="1"/>
  <c r="H3139" i="1"/>
  <c r="N3139" i="1" s="1"/>
  <c r="Q3139" i="1" s="1"/>
  <c r="AH3139" i="1" s="1"/>
  <c r="N3140" i="1"/>
  <c r="Q3140" i="1" s="1"/>
  <c r="AH3140" i="1" s="1"/>
  <c r="H3257" i="1"/>
  <c r="N3265" i="1"/>
  <c r="Q3265" i="1" s="1"/>
  <c r="AH3265" i="1" s="1"/>
  <c r="O3307" i="1"/>
  <c r="AI3307" i="1" s="1"/>
  <c r="I3306" i="1"/>
  <c r="H3407" i="1"/>
  <c r="N3407" i="1" s="1"/>
  <c r="Q3407" i="1" s="1"/>
  <c r="AH3407" i="1" s="1"/>
  <c r="N3408" i="1"/>
  <c r="Q3408" i="1" s="1"/>
  <c r="AH3408" i="1" s="1"/>
  <c r="H3946" i="1"/>
  <c r="N3946" i="1" s="1"/>
  <c r="Q3946" i="1" s="1"/>
  <c r="AH3946" i="1" s="1"/>
  <c r="N3947" i="1"/>
  <c r="Q3947" i="1" s="1"/>
  <c r="AH3947" i="1" s="1"/>
  <c r="O231" i="1"/>
  <c r="AI231" i="1" s="1"/>
  <c r="I230" i="1"/>
  <c r="H361" i="1"/>
  <c r="N362" i="1"/>
  <c r="Q362" i="1" s="1"/>
  <c r="AH362" i="1" s="1"/>
  <c r="N666" i="1"/>
  <c r="Q666" i="1" s="1"/>
  <c r="AH666" i="1" s="1"/>
  <c r="H665" i="1"/>
  <c r="I952" i="1"/>
  <c r="O953" i="1"/>
  <c r="AI953" i="1" s="1"/>
  <c r="G202" i="1"/>
  <c r="M202" i="1" s="1"/>
  <c r="AG202" i="1" s="1"/>
  <c r="M203" i="1"/>
  <c r="AG203" i="1" s="1"/>
  <c r="I361" i="1"/>
  <c r="O362" i="1"/>
  <c r="AI362" i="1" s="1"/>
  <c r="H723" i="1"/>
  <c r="N723" i="1" s="1"/>
  <c r="Q723" i="1" s="1"/>
  <c r="AH723" i="1" s="1"/>
  <c r="N724" i="1"/>
  <c r="Q724" i="1" s="1"/>
  <c r="AH724" i="1" s="1"/>
  <c r="G96" i="1"/>
  <c r="M97" i="1"/>
  <c r="AG97" i="1" s="1"/>
  <c r="G323" i="1"/>
  <c r="M323" i="1" s="1"/>
  <c r="AG323" i="1" s="1"/>
  <c r="M324" i="1"/>
  <c r="AG324" i="1" s="1"/>
  <c r="M553" i="1"/>
  <c r="AG553" i="1" s="1"/>
  <c r="G552" i="1"/>
  <c r="M552" i="1" s="1"/>
  <c r="AG552" i="1" s="1"/>
  <c r="H716" i="1"/>
  <c r="N717" i="1"/>
  <c r="Q717" i="1" s="1"/>
  <c r="AH717" i="1" s="1"/>
  <c r="O907" i="1"/>
  <c r="AI907" i="1" s="1"/>
  <c r="I906" i="1"/>
  <c r="O906" i="1" s="1"/>
  <c r="AI906" i="1" s="1"/>
  <c r="I974" i="1"/>
  <c r="O975" i="1"/>
  <c r="AI975" i="1" s="1"/>
  <c r="G1038" i="1"/>
  <c r="M1039" i="1"/>
  <c r="AG1039" i="1" s="1"/>
  <c r="G1094" i="1"/>
  <c r="M1095" i="1"/>
  <c r="AG1095" i="1" s="1"/>
  <c r="H1219" i="1"/>
  <c r="N1219" i="1" s="1"/>
  <c r="Q1219" i="1" s="1"/>
  <c r="AH1219" i="1" s="1"/>
  <c r="N1220" i="1"/>
  <c r="Q1220" i="1" s="1"/>
  <c r="AH1220" i="1" s="1"/>
  <c r="G1294" i="1"/>
  <c r="M1295" i="1"/>
  <c r="AG1295" i="1" s="1"/>
  <c r="N1351" i="1"/>
  <c r="Q1351" i="1" s="1"/>
  <c r="AH1351" i="1" s="1"/>
  <c r="H1350" i="1"/>
  <c r="N1350" i="1" s="1"/>
  <c r="Q1350" i="1" s="1"/>
  <c r="AH1350" i="1" s="1"/>
  <c r="I1431" i="1"/>
  <c r="O1432" i="1"/>
  <c r="AI1432" i="1" s="1"/>
  <c r="H1512" i="1"/>
  <c r="N1513" i="1"/>
  <c r="Q1513" i="1" s="1"/>
  <c r="AH1513" i="1" s="1"/>
  <c r="I1605" i="1"/>
  <c r="O1606" i="1"/>
  <c r="AI1606" i="1" s="1"/>
  <c r="I1665" i="1"/>
  <c r="O1665" i="1" s="1"/>
  <c r="AI1665" i="1" s="1"/>
  <c r="O1666" i="1"/>
  <c r="AI1666" i="1" s="1"/>
  <c r="G1845" i="1"/>
  <c r="M1846" i="1"/>
  <c r="AG1846" i="1" s="1"/>
  <c r="H1895" i="1"/>
  <c r="N1896" i="1"/>
  <c r="Q1896" i="1" s="1"/>
  <c r="AH1896" i="1" s="1"/>
  <c r="I2027" i="1"/>
  <c r="O2028" i="1"/>
  <c r="AI2028" i="1" s="1"/>
  <c r="G2080" i="1"/>
  <c r="M2080" i="1" s="1"/>
  <c r="AG2080" i="1" s="1"/>
  <c r="M2081" i="1"/>
  <c r="AG2081" i="1" s="1"/>
  <c r="H2126" i="1"/>
  <c r="N2127" i="1"/>
  <c r="Q2127" i="1" s="1"/>
  <c r="AH2127" i="1" s="1"/>
  <c r="H2186" i="1"/>
  <c r="N2187" i="1"/>
  <c r="Q2187" i="1" s="1"/>
  <c r="AH2187" i="1" s="1"/>
  <c r="G2253" i="1"/>
  <c r="M2254" i="1"/>
  <c r="AG2254" i="1" s="1"/>
  <c r="I2306" i="1"/>
  <c r="O2307" i="1"/>
  <c r="AI2307" i="1" s="1"/>
  <c r="G2391" i="1"/>
  <c r="M2392" i="1"/>
  <c r="AG2392" i="1" s="1"/>
  <c r="N2433" i="1"/>
  <c r="Q2433" i="1" s="1"/>
  <c r="AH2433" i="1" s="1"/>
  <c r="H2432" i="1"/>
  <c r="N2432" i="1" s="1"/>
  <c r="Q2432" i="1" s="1"/>
  <c r="AH2432" i="1" s="1"/>
  <c r="H2511" i="1"/>
  <c r="N2512" i="1"/>
  <c r="Q2512" i="1" s="1"/>
  <c r="AH2512" i="1" s="1"/>
  <c r="I2565" i="1"/>
  <c r="O2566" i="1"/>
  <c r="AI2566" i="1" s="1"/>
  <c r="I2681" i="1"/>
  <c r="O2682" i="1"/>
  <c r="AI2682" i="1" s="1"/>
  <c r="H3376" i="1"/>
  <c r="N3376" i="1" s="1"/>
  <c r="Q3376" i="1" s="1"/>
  <c r="AH3376" i="1" s="1"/>
  <c r="N3377" i="1"/>
  <c r="Q3377" i="1" s="1"/>
  <c r="AH3377" i="1" s="1"/>
  <c r="G3503" i="1"/>
  <c r="M3504" i="1"/>
  <c r="AG3504" i="1" s="1"/>
  <c r="I3946" i="1"/>
  <c r="O3946" i="1" s="1"/>
  <c r="AI3946" i="1" s="1"/>
  <c r="O3947" i="1"/>
  <c r="AI3947" i="1" s="1"/>
  <c r="I1900" i="1"/>
  <c r="O1901" i="1"/>
  <c r="AI1901" i="1" s="1"/>
  <c r="H2716" i="1"/>
  <c r="N2716" i="1" s="1"/>
  <c r="Q2716" i="1" s="1"/>
  <c r="AH2716" i="1" s="1"/>
  <c r="N2717" i="1"/>
  <c r="Q2717" i="1" s="1"/>
  <c r="AH2717" i="1" s="1"/>
  <c r="H207" i="1"/>
  <c r="N212" i="1"/>
  <c r="Q212" i="1" s="1"/>
  <c r="AH212" i="1" s="1"/>
  <c r="G3756" i="1"/>
  <c r="M3757" i="1"/>
  <c r="AG3757" i="1" s="1"/>
  <c r="H3248" i="1"/>
  <c r="N3249" i="1"/>
  <c r="Q3249" i="1" s="1"/>
  <c r="AH3249" i="1" s="1"/>
  <c r="H3989" i="1"/>
  <c r="N3989" i="1" s="1"/>
  <c r="Q3989" i="1" s="1"/>
  <c r="AH3989" i="1" s="1"/>
  <c r="N3990" i="1"/>
  <c r="Q3990" i="1" s="1"/>
  <c r="AH3990" i="1" s="1"/>
  <c r="H1763" i="1"/>
  <c r="N1764" i="1"/>
  <c r="Q1764" i="1" s="1"/>
  <c r="AH1764" i="1" s="1"/>
  <c r="I3383" i="1"/>
  <c r="O3384" i="1"/>
  <c r="AI3384" i="1" s="1"/>
  <c r="I886" i="1"/>
  <c r="O887" i="1"/>
  <c r="AI887" i="1" s="1"/>
  <c r="I2412" i="1"/>
  <c r="O2413" i="1"/>
  <c r="AI2413" i="1" s="1"/>
  <c r="H2234" i="1"/>
  <c r="N2234" i="1" s="1"/>
  <c r="Q2234" i="1" s="1"/>
  <c r="AH2234" i="1" s="1"/>
  <c r="N2235" i="1"/>
  <c r="Q2235" i="1" s="1"/>
  <c r="AH2235" i="1" s="1"/>
  <c r="G1593" i="1"/>
  <c r="M1594" i="1"/>
  <c r="AG1594" i="1" s="1"/>
  <c r="G927" i="1"/>
  <c r="M928" i="1"/>
  <c r="AG928" i="1" s="1"/>
  <c r="I3484" i="1"/>
  <c r="O3485" i="1"/>
  <c r="AI3485" i="1" s="1"/>
  <c r="G1144" i="1"/>
  <c r="M1145" i="1"/>
  <c r="AG1145" i="1" s="1"/>
  <c r="G2349" i="1"/>
  <c r="M2350" i="1"/>
  <c r="AG2350" i="1" s="1"/>
  <c r="G2412" i="1"/>
  <c r="M2413" i="1"/>
  <c r="AG2413" i="1" s="1"/>
  <c r="I3144" i="1"/>
  <c r="O3145" i="1"/>
  <c r="AI3145" i="1" s="1"/>
  <c r="G818" i="1"/>
  <c r="M818" i="1" s="1"/>
  <c r="AG818" i="1" s="1"/>
  <c r="M819" i="1"/>
  <c r="AG819" i="1" s="1"/>
  <c r="I3700" i="1"/>
  <c r="O3705" i="1"/>
  <c r="AI3705" i="1" s="1"/>
  <c r="I3920" i="1"/>
  <c r="O3921" i="1"/>
  <c r="AI3921" i="1" s="1"/>
  <c r="H178" i="1"/>
  <c r="N178" i="1" s="1"/>
  <c r="Q178" i="1" s="1"/>
  <c r="AH178" i="1" s="1"/>
  <c r="N179" i="1"/>
  <c r="Q179" i="1" s="1"/>
  <c r="AH179" i="1" s="1"/>
  <c r="G3055" i="1"/>
  <c r="M3055" i="1" s="1"/>
  <c r="AG3055" i="1" s="1"/>
  <c r="M3056" i="1"/>
  <c r="AG3056" i="1" s="1"/>
  <c r="G3004" i="1"/>
  <c r="M3004" i="1" s="1"/>
  <c r="AG3004" i="1" s="1"/>
  <c r="M3005" i="1"/>
  <c r="AG3005" i="1" s="1"/>
  <c r="H3756" i="1"/>
  <c r="N3757" i="1"/>
  <c r="Q3757" i="1" s="1"/>
  <c r="AH3757" i="1" s="1"/>
  <c r="H3484" i="1"/>
  <c r="N3485" i="1"/>
  <c r="Q3485" i="1" s="1"/>
  <c r="AH3485" i="1" s="1"/>
  <c r="I1029" i="1"/>
  <c r="O1030" i="1"/>
  <c r="AI1030" i="1" s="1"/>
  <c r="H927" i="1"/>
  <c r="N928" i="1"/>
  <c r="Q928" i="1" s="1"/>
  <c r="AH928" i="1" s="1"/>
  <c r="I1916" i="1"/>
  <c r="O1917" i="1"/>
  <c r="AI1917" i="1" s="1"/>
  <c r="H1332" i="1"/>
  <c r="N1333" i="1"/>
  <c r="Q1333" i="1" s="1"/>
  <c r="AH1333" i="1" s="1"/>
  <c r="G2195" i="1"/>
  <c r="M2196" i="1"/>
  <c r="AG2196" i="1" s="1"/>
  <c r="H1985" i="1"/>
  <c r="N1986" i="1"/>
  <c r="Q1986" i="1" s="1"/>
  <c r="AH1986" i="1" s="1"/>
  <c r="G2716" i="1"/>
  <c r="M2716" i="1" s="1"/>
  <c r="AG2716" i="1" s="1"/>
  <c r="M2717" i="1"/>
  <c r="AG2717" i="1" s="1"/>
  <c r="I3896" i="1"/>
  <c r="O3896" i="1" s="1"/>
  <c r="AI3896" i="1" s="1"/>
  <c r="O3897" i="1"/>
  <c r="AI3897" i="1" s="1"/>
  <c r="I247" i="1"/>
  <c r="O247" i="1" s="1"/>
  <c r="AI247" i="1" s="1"/>
  <c r="O248" i="1"/>
  <c r="AI248" i="1" s="1"/>
  <c r="G1793" i="1"/>
  <c r="M1793" i="1" s="1"/>
  <c r="AG1793" i="1" s="1"/>
  <c r="M1794" i="1"/>
  <c r="AG1794" i="1" s="1"/>
  <c r="G1371" i="1"/>
  <c r="M1372" i="1"/>
  <c r="AG1372" i="1" s="1"/>
  <c r="G2707" i="1"/>
  <c r="M2708" i="1"/>
  <c r="AG2708" i="1" s="1"/>
  <c r="I333" i="1"/>
  <c r="O333" i="1" s="1"/>
  <c r="AI333" i="1" s="1"/>
  <c r="H2994" i="1"/>
  <c r="H2993" i="1" s="1"/>
  <c r="H1582" i="1"/>
  <c r="N1583" i="1"/>
  <c r="Q1583" i="1" s="1"/>
  <c r="AH1583" i="1" s="1"/>
  <c r="H2133" i="1"/>
  <c r="N2134" i="1"/>
  <c r="Q2134" i="1" s="1"/>
  <c r="AH2134" i="1" s="1"/>
  <c r="H481" i="1"/>
  <c r="N482" i="1"/>
  <c r="Q482" i="1" s="1"/>
  <c r="AH482" i="1" s="1"/>
  <c r="G28" i="1"/>
  <c r="M28" i="1" s="1"/>
  <c r="AG28" i="1" s="1"/>
  <c r="M29" i="1"/>
  <c r="AG29" i="1" s="1"/>
  <c r="I1593" i="1"/>
  <c r="O1594" i="1"/>
  <c r="AI1594" i="1" s="1"/>
  <c r="G1561" i="1"/>
  <c r="M1562" i="1"/>
  <c r="AG1562" i="1" s="1"/>
  <c r="G2540" i="1"/>
  <c r="M2541" i="1"/>
  <c r="AG2541" i="1" s="1"/>
  <c r="H3175" i="1"/>
  <c r="N3175" i="1" s="1"/>
  <c r="Q3175" i="1" s="1"/>
  <c r="AH3175" i="1" s="1"/>
  <c r="N3176" i="1"/>
  <c r="Q3176" i="1" s="1"/>
  <c r="AH3176" i="1" s="1"/>
  <c r="G247" i="1"/>
  <c r="M247" i="1" s="1"/>
  <c r="AG247" i="1" s="1"/>
  <c r="M248" i="1"/>
  <c r="AG248" i="1" s="1"/>
  <c r="G2522" i="1"/>
  <c r="M2523" i="1"/>
  <c r="AG2523" i="1" s="1"/>
  <c r="G779" i="1"/>
  <c r="M779" i="1" s="1"/>
  <c r="AG779" i="1" s="1"/>
  <c r="M780" i="1"/>
  <c r="AG780" i="1" s="1"/>
  <c r="H2419" i="1"/>
  <c r="N2420" i="1"/>
  <c r="Q2420" i="1" s="1"/>
  <c r="AH2420" i="1" s="1"/>
  <c r="H2412" i="1"/>
  <c r="N2413" i="1"/>
  <c r="Q2413" i="1" s="1"/>
  <c r="AH2413" i="1" s="1"/>
  <c r="I1390" i="1"/>
  <c r="O1391" i="1"/>
  <c r="AI1391" i="1" s="1"/>
  <c r="I2234" i="1"/>
  <c r="O2235" i="1"/>
  <c r="AI2235" i="1" s="1"/>
  <c r="G389" i="1"/>
  <c r="M389" i="1" s="1"/>
  <c r="AG389" i="1" s="1"/>
  <c r="M390" i="1"/>
  <c r="AG390" i="1" s="1"/>
  <c r="I3209" i="1"/>
  <c r="O3210" i="1"/>
  <c r="AI3210" i="1" s="1"/>
  <c r="G207" i="1"/>
  <c r="M212" i="1"/>
  <c r="AG212" i="1" s="1"/>
  <c r="G267" i="1"/>
  <c r="M267" i="1" s="1"/>
  <c r="AG267" i="1" s="1"/>
  <c r="M268" i="1"/>
  <c r="AG268" i="1" s="1"/>
  <c r="H3144" i="1"/>
  <c r="N3145" i="1"/>
  <c r="Q3145" i="1" s="1"/>
  <c r="AH3145" i="1" s="1"/>
  <c r="G2834" i="1"/>
  <c r="M2835" i="1"/>
  <c r="AG2835" i="1" s="1"/>
  <c r="H247" i="1"/>
  <c r="N247" i="1" s="1"/>
  <c r="Q247" i="1" s="1"/>
  <c r="AH247" i="1" s="1"/>
  <c r="N248" i="1"/>
  <c r="Q248" i="1" s="1"/>
  <c r="AH248" i="1" s="1"/>
  <c r="I2716" i="1"/>
  <c r="O2716" i="1" s="1"/>
  <c r="AI2716" i="1" s="1"/>
  <c r="O2717" i="1"/>
  <c r="AI2717" i="1" s="1"/>
  <c r="N2117" i="1"/>
  <c r="Q2117" i="1" s="1"/>
  <c r="AH2117" i="1" s="1"/>
  <c r="G1701" i="1"/>
  <c r="M1702" i="1"/>
  <c r="AG1702" i="1" s="1"/>
  <c r="G1462" i="1"/>
  <c r="M1463" i="1"/>
  <c r="AG1463" i="1" s="1"/>
  <c r="H1103" i="1"/>
  <c r="N1104" i="1"/>
  <c r="Q1104" i="1" s="1"/>
  <c r="AH1104" i="1" s="1"/>
  <c r="I413" i="1"/>
  <c r="O413" i="1" s="1"/>
  <c r="AI413" i="1" s="1"/>
  <c r="O414" i="1"/>
  <c r="AI414" i="1" s="1"/>
  <c r="O1250" i="1"/>
  <c r="AI1250" i="1" s="1"/>
  <c r="H3445" i="1"/>
  <c r="N3450" i="1"/>
  <c r="Q3450" i="1" s="1"/>
  <c r="AH3450" i="1" s="1"/>
  <c r="G413" i="1"/>
  <c r="M413" i="1" s="1"/>
  <c r="AG413" i="1" s="1"/>
  <c r="M414" i="1"/>
  <c r="AG414" i="1" s="1"/>
  <c r="H260" i="1"/>
  <c r="N261" i="1"/>
  <c r="Q261" i="1" s="1"/>
  <c r="AH261" i="1" s="1"/>
  <c r="H3812" i="1"/>
  <c r="N3813" i="1"/>
  <c r="Q3813" i="1" s="1"/>
  <c r="AH3813" i="1" s="1"/>
  <c r="G59" i="1"/>
  <c r="M60" i="1"/>
  <c r="AG60" i="1" s="1"/>
  <c r="H1561" i="1"/>
  <c r="N1562" i="1"/>
  <c r="Q1562" i="1" s="1"/>
  <c r="AH1562" i="1" s="1"/>
  <c r="I2522" i="1"/>
  <c r="O2523" i="1"/>
  <c r="AI2523" i="1" s="1"/>
  <c r="I1763" i="1"/>
  <c r="O1764" i="1"/>
  <c r="AI1764" i="1" s="1"/>
  <c r="I3055" i="1"/>
  <c r="O3055" i="1" s="1"/>
  <c r="AI3055" i="1" s="1"/>
  <c r="O3056" i="1"/>
  <c r="AI3056" i="1" s="1"/>
  <c r="I109" i="1"/>
  <c r="O110" i="1"/>
  <c r="AI110" i="1" s="1"/>
  <c r="N231" i="1"/>
  <c r="Q231" i="1" s="1"/>
  <c r="AH231" i="1" s="1"/>
  <c r="H230" i="1"/>
  <c r="G382" i="1"/>
  <c r="M383" i="1"/>
  <c r="AG383" i="1" s="1"/>
  <c r="I737" i="1"/>
  <c r="O738" i="1"/>
  <c r="AI738" i="1" s="1"/>
  <c r="G991" i="1"/>
  <c r="M992" i="1"/>
  <c r="AG992" i="1" s="1"/>
  <c r="H1038" i="1"/>
  <c r="N1039" i="1"/>
  <c r="Q1039" i="1" s="1"/>
  <c r="AH1039" i="1" s="1"/>
  <c r="H1094" i="1"/>
  <c r="N1095" i="1"/>
  <c r="Q1095" i="1" s="1"/>
  <c r="AH1095" i="1" s="1"/>
  <c r="G1160" i="1"/>
  <c r="M1161" i="1"/>
  <c r="AG1161" i="1" s="1"/>
  <c r="I1219" i="1"/>
  <c r="O1219" i="1" s="1"/>
  <c r="AI1219" i="1" s="1"/>
  <c r="O1220" i="1"/>
  <c r="AI1220" i="1" s="1"/>
  <c r="I1307" i="1"/>
  <c r="O1308" i="1"/>
  <c r="AI1308" i="1" s="1"/>
  <c r="H1408" i="1"/>
  <c r="N1409" i="1"/>
  <c r="Q1409" i="1" s="1"/>
  <c r="AH1409" i="1" s="1"/>
  <c r="N1497" i="1"/>
  <c r="Q1497" i="1" s="1"/>
  <c r="AH1497" i="1" s="1"/>
  <c r="G1642" i="1"/>
  <c r="M1643" i="1"/>
  <c r="AG1643" i="1" s="1"/>
  <c r="O1714" i="1"/>
  <c r="AI1714" i="1" s="1"/>
  <c r="I1816" i="1"/>
  <c r="O1817" i="1"/>
  <c r="AI1817" i="1" s="1"/>
  <c r="G1869" i="1"/>
  <c r="M1870" i="1"/>
  <c r="AG1870" i="1" s="1"/>
  <c r="H1909" i="1"/>
  <c r="N1910" i="1"/>
  <c r="Q1910" i="1" s="1"/>
  <c r="AH1910" i="1" s="1"/>
  <c r="H1962" i="1"/>
  <c r="N1962" i="1" s="1"/>
  <c r="Q1962" i="1" s="1"/>
  <c r="AH1962" i="1" s="1"/>
  <c r="N1963" i="1"/>
  <c r="Q1963" i="1" s="1"/>
  <c r="AH1963" i="1" s="1"/>
  <c r="H2040" i="1"/>
  <c r="N2041" i="1"/>
  <c r="Q2041" i="1" s="1"/>
  <c r="AH2041" i="1" s="1"/>
  <c r="I2085" i="1"/>
  <c r="O2086" i="1"/>
  <c r="AI2086" i="1" s="1"/>
  <c r="H2179" i="1"/>
  <c r="N2179" i="1" s="1"/>
  <c r="Q2179" i="1" s="1"/>
  <c r="AH2179" i="1" s="1"/>
  <c r="N2180" i="1"/>
  <c r="Q2180" i="1" s="1"/>
  <c r="AH2180" i="1" s="1"/>
  <c r="H2253" i="1"/>
  <c r="N2254" i="1"/>
  <c r="Q2254" i="1" s="1"/>
  <c r="AH2254" i="1" s="1"/>
  <c r="G2328" i="1"/>
  <c r="M2329" i="1"/>
  <c r="AG2329" i="1" s="1"/>
  <c r="I2396" i="1"/>
  <c r="O2396" i="1" s="1"/>
  <c r="AI2396" i="1" s="1"/>
  <c r="O2397" i="1"/>
  <c r="AI2397" i="1" s="1"/>
  <c r="I2479" i="1"/>
  <c r="O2480" i="1"/>
  <c r="AI2480" i="1" s="1"/>
  <c r="I2552" i="1"/>
  <c r="O2553" i="1"/>
  <c r="AI2553" i="1" s="1"/>
  <c r="M2826" i="1"/>
  <c r="AG2826" i="1" s="1"/>
  <c r="G2825" i="1"/>
  <c r="H3050" i="1"/>
  <c r="N3050" i="1" s="1"/>
  <c r="Q3050" i="1" s="1"/>
  <c r="AH3050" i="1" s="1"/>
  <c r="N3051" i="1"/>
  <c r="Q3051" i="1" s="1"/>
  <c r="AH3051" i="1" s="1"/>
  <c r="G3159" i="1"/>
  <c r="M3160" i="1"/>
  <c r="AG3160" i="1" s="1"/>
  <c r="M3307" i="1"/>
  <c r="AG3307" i="1" s="1"/>
  <c r="G3306" i="1"/>
  <c r="I3376" i="1"/>
  <c r="O3376" i="1" s="1"/>
  <c r="AI3376" i="1" s="1"/>
  <c r="O3377" i="1"/>
  <c r="AI3377" i="1" s="1"/>
  <c r="H3503" i="1"/>
  <c r="N3504" i="1"/>
  <c r="Q3504" i="1" s="1"/>
  <c r="AH3504" i="1" s="1"/>
  <c r="G1224" i="1"/>
  <c r="M1225" i="1"/>
  <c r="AG1225" i="1" s="1"/>
  <c r="G1431" i="1"/>
  <c r="M1432" i="1"/>
  <c r="AG1432" i="1" s="1"/>
  <c r="I1473" i="1"/>
  <c r="O1474" i="1"/>
  <c r="AI1474" i="1" s="1"/>
  <c r="I1541" i="1"/>
  <c r="O1542" i="1"/>
  <c r="AI1542" i="1" s="1"/>
  <c r="G1605" i="1"/>
  <c r="M1606" i="1"/>
  <c r="AG1606" i="1" s="1"/>
  <c r="I1655" i="1"/>
  <c r="O1656" i="1"/>
  <c r="AI1656" i="1" s="1"/>
  <c r="I1742" i="1"/>
  <c r="O1743" i="1"/>
  <c r="AI1743" i="1" s="1"/>
  <c r="G1823" i="1"/>
  <c r="M1824" i="1"/>
  <c r="AG1824" i="1" s="1"/>
  <c r="H1869" i="1"/>
  <c r="N1870" i="1"/>
  <c r="Q1870" i="1" s="1"/>
  <c r="AH1870" i="1" s="1"/>
  <c r="G1944" i="1"/>
  <c r="M1945" i="1"/>
  <c r="AG1945" i="1" s="1"/>
  <c r="N1997" i="1"/>
  <c r="Q1997" i="1" s="1"/>
  <c r="AH1997" i="1" s="1"/>
  <c r="H1996" i="1"/>
  <c r="N1996" i="1" s="1"/>
  <c r="Q1996" i="1" s="1"/>
  <c r="AH1996" i="1" s="1"/>
  <c r="G2062" i="1"/>
  <c r="M2063" i="1"/>
  <c r="AG2063" i="1" s="1"/>
  <c r="G2161" i="1"/>
  <c r="M2162" i="1"/>
  <c r="AG2162" i="1" s="1"/>
  <c r="N2214" i="1"/>
  <c r="Q2214" i="1" s="1"/>
  <c r="AH2214" i="1" s="1"/>
  <c r="H2213" i="1"/>
  <c r="N2213" i="1" s="1"/>
  <c r="Q2213" i="1" s="1"/>
  <c r="AH2213" i="1" s="1"/>
  <c r="H2283" i="1"/>
  <c r="N2284" i="1"/>
  <c r="Q2284" i="1" s="1"/>
  <c r="AH2284" i="1" s="1"/>
  <c r="I2503" i="1"/>
  <c r="O2503" i="1" s="1"/>
  <c r="AI2503" i="1" s="1"/>
  <c r="O2504" i="1"/>
  <c r="AI2504" i="1" s="1"/>
  <c r="I2594" i="1"/>
  <c r="O2595" i="1"/>
  <c r="AI2595" i="1" s="1"/>
  <c r="G2681" i="1"/>
  <c r="M2682" i="1"/>
  <c r="AG2682" i="1" s="1"/>
  <c r="I3050" i="1"/>
  <c r="O3050" i="1" s="1"/>
  <c r="AI3050" i="1" s="1"/>
  <c r="O3051" i="1"/>
  <c r="AI3051" i="1" s="1"/>
  <c r="G3139" i="1"/>
  <c r="M3139" i="1" s="1"/>
  <c r="AG3139" i="1" s="1"/>
  <c r="M3140" i="1"/>
  <c r="AG3140" i="1" s="1"/>
  <c r="G3257" i="1"/>
  <c r="M3265" i="1"/>
  <c r="AG3265" i="1" s="1"/>
  <c r="N3307" i="1"/>
  <c r="Q3307" i="1" s="1"/>
  <c r="AH3307" i="1" s="1"/>
  <c r="H3306" i="1"/>
  <c r="G3407" i="1"/>
  <c r="M3407" i="1" s="1"/>
  <c r="AG3407" i="1" s="1"/>
  <c r="M3408" i="1"/>
  <c r="AG3408" i="1" s="1"/>
  <c r="G3666" i="1"/>
  <c r="M3667" i="1"/>
  <c r="AG3667" i="1" s="1"/>
  <c r="H3857" i="1"/>
  <c r="N3857" i="1" s="1"/>
  <c r="Q3857" i="1" s="1"/>
  <c r="AH3857" i="1" s="1"/>
  <c r="N3858" i="1"/>
  <c r="Q3858" i="1" s="1"/>
  <c r="AH3858" i="1" s="1"/>
  <c r="G974" i="1"/>
  <c r="M975" i="1"/>
  <c r="AG975" i="1" s="1"/>
  <c r="I1038" i="1"/>
  <c r="O1039" i="1"/>
  <c r="AI1039" i="1" s="1"/>
  <c r="I1094" i="1"/>
  <c r="O1095" i="1"/>
  <c r="AI1095" i="1" s="1"/>
  <c r="I1167" i="1"/>
  <c r="O1168" i="1"/>
  <c r="AI1168" i="1" s="1"/>
  <c r="I946" i="1"/>
  <c r="O947" i="1"/>
  <c r="AI947" i="1" s="1"/>
  <c r="G1024" i="1"/>
  <c r="M1025" i="1"/>
  <c r="AG1025" i="1" s="1"/>
  <c r="I1160" i="1"/>
  <c r="O1161" i="1"/>
  <c r="AI1161" i="1" s="1"/>
  <c r="H1224" i="1"/>
  <c r="N1225" i="1"/>
  <c r="Q1225" i="1" s="1"/>
  <c r="AH1225" i="1" s="1"/>
  <c r="G1307" i="1"/>
  <c r="M1308" i="1"/>
  <c r="AG1308" i="1" s="1"/>
  <c r="M1351" i="1"/>
  <c r="AG1351" i="1" s="1"/>
  <c r="G1350" i="1"/>
  <c r="M1350" i="1" s="1"/>
  <c r="AG1350" i="1" s="1"/>
  <c r="H1431" i="1"/>
  <c r="N1432" i="1"/>
  <c r="Q1432" i="1" s="1"/>
  <c r="AH1432" i="1" s="1"/>
  <c r="H1636" i="1"/>
  <c r="N1637" i="1"/>
  <c r="Q1637" i="1" s="1"/>
  <c r="AH1637" i="1" s="1"/>
  <c r="M1714" i="1"/>
  <c r="AG1714" i="1" s="1"/>
  <c r="H1754" i="1"/>
  <c r="N1755" i="1"/>
  <c r="Q1755" i="1" s="1"/>
  <c r="AH1755" i="1" s="1"/>
  <c r="G1816" i="1"/>
  <c r="M1817" i="1"/>
  <c r="AG1817" i="1" s="1"/>
  <c r="H1864" i="1"/>
  <c r="N1865" i="1"/>
  <c r="Q1865" i="1" s="1"/>
  <c r="AH1865" i="1" s="1"/>
  <c r="H1944" i="1"/>
  <c r="N1945" i="1"/>
  <c r="Q1945" i="1" s="1"/>
  <c r="AH1945" i="1" s="1"/>
  <c r="H2027" i="1"/>
  <c r="N2028" i="1"/>
  <c r="Q2028" i="1" s="1"/>
  <c r="AH2028" i="1" s="1"/>
  <c r="I2075" i="1"/>
  <c r="O2076" i="1"/>
  <c r="AI2076" i="1" s="1"/>
  <c r="G2126" i="1"/>
  <c r="M2127" i="1"/>
  <c r="AG2127" i="1" s="1"/>
  <c r="G2186" i="1"/>
  <c r="M2187" i="1"/>
  <c r="AG2187" i="1" s="1"/>
  <c r="I2283" i="1"/>
  <c r="O2284" i="1"/>
  <c r="AI2284" i="1" s="1"/>
  <c r="M2363" i="1"/>
  <c r="AG2363" i="1" s="1"/>
  <c r="H2403" i="1"/>
  <c r="N2404" i="1"/>
  <c r="Q2404" i="1" s="1"/>
  <c r="AH2404" i="1" s="1"/>
  <c r="H2485" i="1"/>
  <c r="N2486" i="1"/>
  <c r="Q2486" i="1" s="1"/>
  <c r="AH2486" i="1" s="1"/>
  <c r="G2552" i="1"/>
  <c r="M2553" i="1"/>
  <c r="AG2553" i="1" s="1"/>
  <c r="M2676" i="1"/>
  <c r="AG2676" i="1" s="1"/>
  <c r="G2675" i="1"/>
  <c r="M2675" i="1" s="1"/>
  <c r="AG2675" i="1" s="1"/>
  <c r="G3333" i="1"/>
  <c r="M3334" i="1"/>
  <c r="AG3334" i="1" s="1"/>
  <c r="I3413" i="1"/>
  <c r="O3414" i="1"/>
  <c r="AI3414" i="1" s="1"/>
  <c r="G3509" i="1"/>
  <c r="M3510" i="1"/>
  <c r="AG3510" i="1" s="1"/>
  <c r="I3603" i="1"/>
  <c r="O3604" i="1"/>
  <c r="AI3604" i="1" s="1"/>
  <c r="H3848" i="1"/>
  <c r="N3848" i="1" s="1"/>
  <c r="Q3848" i="1" s="1"/>
  <c r="AH3848" i="1" s="1"/>
  <c r="N3849" i="1"/>
  <c r="Q3849" i="1" s="1"/>
  <c r="AH3849" i="1" s="1"/>
  <c r="G723" i="1"/>
  <c r="M723" i="1" s="1"/>
  <c r="AG723" i="1" s="1"/>
  <c r="M724" i="1"/>
  <c r="AG724" i="1" s="1"/>
  <c r="G328" i="1"/>
  <c r="M328" i="1" s="1"/>
  <c r="AG328" i="1" s="1"/>
  <c r="M329" i="1"/>
  <c r="AG329" i="1" s="1"/>
  <c r="H645" i="1"/>
  <c r="N645" i="1" s="1"/>
  <c r="Q645" i="1" s="1"/>
  <c r="AH645" i="1" s="1"/>
  <c r="N646" i="1"/>
  <c r="Q646" i="1" s="1"/>
  <c r="AH646" i="1" s="1"/>
  <c r="H109" i="1"/>
  <c r="N110" i="1"/>
  <c r="Q110" i="1" s="1"/>
  <c r="AH110" i="1" s="1"/>
  <c r="I645" i="1"/>
  <c r="O645" i="1" s="1"/>
  <c r="AI645" i="1" s="1"/>
  <c r="O646" i="1"/>
  <c r="AI646" i="1" s="1"/>
  <c r="H737" i="1"/>
  <c r="N738" i="1"/>
  <c r="Q738" i="1" s="1"/>
  <c r="AH738" i="1" s="1"/>
  <c r="I939" i="1"/>
  <c r="O940" i="1"/>
  <c r="AI940" i="1" s="1"/>
  <c r="G1018" i="1"/>
  <c r="M1019" i="1"/>
  <c r="AG1019" i="1" s="1"/>
  <c r="I1082" i="1"/>
  <c r="O1083" i="1"/>
  <c r="AI1083" i="1" s="1"/>
  <c r="G1167" i="1"/>
  <c r="M1168" i="1"/>
  <c r="AG1168" i="1" s="1"/>
  <c r="I1224" i="1"/>
  <c r="O1225" i="1"/>
  <c r="AI1225" i="1" s="1"/>
  <c r="H1307" i="1"/>
  <c r="N1308" i="1"/>
  <c r="Q1308" i="1" s="1"/>
  <c r="AH1308" i="1" s="1"/>
  <c r="H1384" i="1"/>
  <c r="N1385" i="1"/>
  <c r="Q1385" i="1" s="1"/>
  <c r="AH1385" i="1" s="1"/>
  <c r="G1457" i="1"/>
  <c r="M1458" i="1"/>
  <c r="AG1458" i="1" s="1"/>
  <c r="I1525" i="1"/>
  <c r="O1526" i="1"/>
  <c r="AI1526" i="1" s="1"/>
  <c r="I1636" i="1"/>
  <c r="O1637" i="1"/>
  <c r="AI1637" i="1" s="1"/>
  <c r="N1714" i="1"/>
  <c r="Q1714" i="1" s="1"/>
  <c r="AH1714" i="1" s="1"/>
  <c r="I1754" i="1"/>
  <c r="O1755" i="1"/>
  <c r="AI1755" i="1" s="1"/>
  <c r="I1823" i="1"/>
  <c r="O1824" i="1"/>
  <c r="AI1824" i="1" s="1"/>
  <c r="G1874" i="1"/>
  <c r="M1874" i="1" s="1"/>
  <c r="AG1874" i="1" s="1"/>
  <c r="M1875" i="1"/>
  <c r="AG1875" i="1" s="1"/>
  <c r="H1969" i="1"/>
  <c r="N1970" i="1"/>
  <c r="Q1970" i="1" s="1"/>
  <c r="AH1970" i="1" s="1"/>
  <c r="G2040" i="1"/>
  <c r="M2041" i="1"/>
  <c r="AG2041" i="1" s="1"/>
  <c r="H2085" i="1"/>
  <c r="N2086" i="1"/>
  <c r="Q2086" i="1" s="1"/>
  <c r="AH2086" i="1" s="1"/>
  <c r="G2179" i="1"/>
  <c r="M2179" i="1" s="1"/>
  <c r="AG2179" i="1" s="1"/>
  <c r="M2180" i="1"/>
  <c r="AG2180" i="1" s="1"/>
  <c r="H2301" i="1"/>
  <c r="N2301" i="1" s="1"/>
  <c r="Q2301" i="1" s="1"/>
  <c r="AH2301" i="1" s="1"/>
  <c r="N2302" i="1"/>
  <c r="Q2302" i="1" s="1"/>
  <c r="AH2302" i="1" s="1"/>
  <c r="H2396" i="1"/>
  <c r="N2396" i="1" s="1"/>
  <c r="Q2396" i="1" s="1"/>
  <c r="AH2396" i="1" s="1"/>
  <c r="N2397" i="1"/>
  <c r="Q2397" i="1" s="1"/>
  <c r="AH2397" i="1" s="1"/>
  <c r="H2479" i="1"/>
  <c r="N2480" i="1"/>
  <c r="Q2480" i="1" s="1"/>
  <c r="AH2480" i="1" s="1"/>
  <c r="I3139" i="1"/>
  <c r="O3139" i="1" s="1"/>
  <c r="AI3139" i="1" s="1"/>
  <c r="O3140" i="1"/>
  <c r="AI3140" i="1" s="1"/>
  <c r="I267" i="1"/>
  <c r="O267" i="1" s="1"/>
  <c r="AI267" i="1" s="1"/>
  <c r="O268" i="1"/>
  <c r="AI268" i="1" s="1"/>
  <c r="G3932" i="1"/>
  <c r="M3933" i="1"/>
  <c r="AG3933" i="1" s="1"/>
  <c r="H3920" i="1"/>
  <c r="N3921" i="1"/>
  <c r="Q3921" i="1" s="1"/>
  <c r="AH3921" i="1" s="1"/>
  <c r="G2202" i="1"/>
  <c r="M2203" i="1"/>
  <c r="AG2203" i="1" s="1"/>
  <c r="H3840" i="1"/>
  <c r="N3841" i="1"/>
  <c r="Q3841" i="1" s="1"/>
  <c r="AH3841" i="1" s="1"/>
  <c r="G3840" i="1"/>
  <c r="M3841" i="1"/>
  <c r="AG3841" i="1" s="1"/>
  <c r="H83" i="1"/>
  <c r="N84" i="1"/>
  <c r="Q84" i="1" s="1"/>
  <c r="AH84" i="1" s="1"/>
  <c r="G334" i="1"/>
  <c r="M334" i="1" s="1"/>
  <c r="AG334" i="1" s="1"/>
  <c r="M335" i="1"/>
  <c r="AG335" i="1" s="1"/>
  <c r="H1978" i="1"/>
  <c r="N1979" i="1"/>
  <c r="Q1979" i="1" s="1"/>
  <c r="AH1979" i="1" s="1"/>
  <c r="G1916" i="1"/>
  <c r="M1917" i="1"/>
  <c r="AG1917" i="1" s="1"/>
  <c r="H2757" i="1"/>
  <c r="N2758" i="1"/>
  <c r="Q2758" i="1" s="1"/>
  <c r="AH2758" i="1" s="1"/>
  <c r="G864" i="1"/>
  <c r="M865" i="1"/>
  <c r="AG865" i="1" s="1"/>
  <c r="H1144" i="1"/>
  <c r="N1145" i="1"/>
  <c r="Q1145" i="1" s="1"/>
  <c r="AH1145" i="1" s="1"/>
  <c r="G1763" i="1"/>
  <c r="M1764" i="1"/>
  <c r="AG1764" i="1" s="1"/>
  <c r="I2540" i="1"/>
  <c r="O2541" i="1"/>
  <c r="AI2541" i="1" s="1"/>
  <c r="I178" i="1"/>
  <c r="O178" i="1" s="1"/>
  <c r="AI178" i="1" s="1"/>
  <c r="O179" i="1"/>
  <c r="AI179" i="1" s="1"/>
  <c r="H3896" i="1"/>
  <c r="N3896" i="1" s="1"/>
  <c r="Q3896" i="1" s="1"/>
  <c r="AH3896" i="1" s="1"/>
  <c r="N3897" i="1"/>
  <c r="Q3897" i="1" s="1"/>
  <c r="AH3897" i="1" s="1"/>
  <c r="I3666" i="1"/>
  <c r="O3667" i="1"/>
  <c r="AI3667" i="1" s="1"/>
  <c r="H1593" i="1"/>
  <c r="N1593" i="1" s="1"/>
  <c r="Q1593" i="1" s="1"/>
  <c r="AH1593" i="1" s="1"/>
  <c r="N1594" i="1"/>
  <c r="Q1594" i="1" s="1"/>
  <c r="AH1594" i="1" s="1"/>
  <c r="I3248" i="1"/>
  <c r="O3249" i="1"/>
  <c r="AI3249" i="1" s="1"/>
  <c r="H3209" i="1"/>
  <c r="N3210" i="1"/>
  <c r="Q3210" i="1" s="1"/>
  <c r="AH3210" i="1" s="1"/>
  <c r="G3445" i="1"/>
  <c r="M3450" i="1"/>
  <c r="AG3450" i="1" s="1"/>
  <c r="H3774" i="1"/>
  <c r="N3779" i="1"/>
  <c r="Q3779" i="1" s="1"/>
  <c r="AH3779" i="1" s="1"/>
  <c r="I207" i="1"/>
  <c r="O212" i="1"/>
  <c r="AI212" i="1" s="1"/>
  <c r="I1484" i="1"/>
  <c r="O1485" i="1"/>
  <c r="AI1485" i="1" s="1"/>
  <c r="G886" i="1"/>
  <c r="M887" i="1"/>
  <c r="AG887" i="1" s="1"/>
  <c r="I2461" i="1"/>
  <c r="O2462" i="1"/>
  <c r="AI2462" i="1" s="1"/>
  <c r="G3341" i="1"/>
  <c r="M3342" i="1"/>
  <c r="AG3342" i="1" s="1"/>
  <c r="G21" i="1"/>
  <c r="M22" i="1"/>
  <c r="AG22" i="1" s="1"/>
  <c r="G2757" i="1"/>
  <c r="M2758" i="1"/>
  <c r="AG2758" i="1" s="1"/>
  <c r="H2552" i="1"/>
  <c r="N2553" i="1"/>
  <c r="Q2553" i="1" s="1"/>
  <c r="AH2553" i="1" s="1"/>
  <c r="I3257" i="1"/>
  <c r="O3265" i="1"/>
  <c r="AI3265" i="1" s="1"/>
  <c r="H3333" i="1"/>
  <c r="N3334" i="1"/>
  <c r="Q3334" i="1" s="1"/>
  <c r="AH3334" i="1" s="1"/>
  <c r="H3659" i="1"/>
  <c r="N3660" i="1"/>
  <c r="Q3660" i="1" s="1"/>
  <c r="AH3660" i="1" s="1"/>
  <c r="H3700" i="1"/>
  <c r="I3314" i="1"/>
  <c r="O3314" i="1" s="1"/>
  <c r="AI3314" i="1" s="1"/>
  <c r="O3315" i="1"/>
  <c r="AI3315" i="1" s="1"/>
  <c r="G2461" i="1"/>
  <c r="M2462" i="1"/>
  <c r="AG2462" i="1" s="1"/>
  <c r="M1250" i="1"/>
  <c r="AG1250" i="1" s="1"/>
  <c r="H886" i="1"/>
  <c r="N887" i="1"/>
  <c r="Q887" i="1" s="1"/>
  <c r="AH887" i="1" s="1"/>
  <c r="I779" i="1"/>
  <c r="O779" i="1" s="1"/>
  <c r="AI779" i="1" s="1"/>
  <c r="O780" i="1"/>
  <c r="AI780" i="1" s="1"/>
  <c r="H1916" i="1"/>
  <c r="N1917" i="1"/>
  <c r="Q1917" i="1" s="1"/>
  <c r="AH1917" i="1" s="1"/>
  <c r="G3382" i="1"/>
  <c r="M3383" i="1"/>
  <c r="AG3383" i="1" s="1"/>
  <c r="O3840" i="1"/>
  <c r="AI3840" i="1" s="1"/>
  <c r="H117" i="1"/>
  <c r="N118" i="1"/>
  <c r="Q118" i="1" s="1"/>
  <c r="AH118" i="1" s="1"/>
  <c r="H3004" i="1"/>
  <c r="N3004" i="1" s="1"/>
  <c r="Q3004" i="1" s="1"/>
  <c r="AH3004" i="1" s="1"/>
  <c r="N3005" i="1"/>
  <c r="Q3005" i="1" s="1"/>
  <c r="AH3005" i="1" s="1"/>
  <c r="H680" i="1"/>
  <c r="N680" i="1" s="1"/>
  <c r="Q680" i="1" s="1"/>
  <c r="AH680" i="1" s="1"/>
  <c r="N681" i="1"/>
  <c r="Q681" i="1" s="1"/>
  <c r="AH681" i="1" s="1"/>
  <c r="I3793" i="1"/>
  <c r="O3798" i="1"/>
  <c r="AI3798" i="1" s="1"/>
  <c r="H1804" i="1"/>
  <c r="N1805" i="1"/>
  <c r="Q1805" i="1" s="1"/>
  <c r="AH1805" i="1" s="1"/>
  <c r="H1339" i="1"/>
  <c r="N1340" i="1"/>
  <c r="Q1340" i="1" s="1"/>
  <c r="AH1340" i="1" s="1"/>
  <c r="H367" i="1"/>
  <c r="N368" i="1"/>
  <c r="Q368" i="1" s="1"/>
  <c r="AH368" i="1" s="1"/>
  <c r="H3590" i="1"/>
  <c r="N3591" i="1"/>
  <c r="Q3591" i="1" s="1"/>
  <c r="AH3591" i="1" s="1"/>
  <c r="I367" i="1"/>
  <c r="O368" i="1"/>
  <c r="AI368" i="1" s="1"/>
  <c r="H59" i="1"/>
  <c r="N60" i="1"/>
  <c r="Q60" i="1" s="1"/>
  <c r="AH60" i="1" s="1"/>
  <c r="I864" i="1"/>
  <c r="O865" i="1"/>
  <c r="AI865" i="1" s="1"/>
  <c r="I3982" i="1"/>
  <c r="O3983" i="1"/>
  <c r="AI3983" i="1" s="1"/>
  <c r="I680" i="1"/>
  <c r="O680" i="1" s="1"/>
  <c r="AI680" i="1" s="1"/>
  <c r="O681" i="1"/>
  <c r="AI681" i="1" s="1"/>
  <c r="H1371" i="1"/>
  <c r="N1372" i="1"/>
  <c r="Q1372" i="1" s="1"/>
  <c r="AH1372" i="1" s="1"/>
  <c r="I1804" i="1"/>
  <c r="O1805" i="1"/>
  <c r="AI1805" i="1" s="1"/>
  <c r="I1371" i="1"/>
  <c r="O1372" i="1"/>
  <c r="AI1372" i="1" s="1"/>
  <c r="I1339" i="1"/>
  <c r="O1340" i="1"/>
  <c r="AI1340" i="1" s="1"/>
  <c r="I848" i="1"/>
  <c r="O854" i="1"/>
  <c r="AI854" i="1" s="1"/>
  <c r="H3982" i="1"/>
  <c r="N3983" i="1"/>
  <c r="Q3983" i="1" s="1"/>
  <c r="AH3983" i="1" s="1"/>
  <c r="H848" i="1"/>
  <c r="N854" i="1"/>
  <c r="Q854" i="1" s="1"/>
  <c r="AH854" i="1" s="1"/>
  <c r="H893" i="1"/>
  <c r="N894" i="1"/>
  <c r="Q894" i="1" s="1"/>
  <c r="AH894" i="1" s="1"/>
  <c r="I893" i="1"/>
  <c r="O894" i="1"/>
  <c r="AI894" i="1" s="1"/>
  <c r="H864" i="1"/>
  <c r="N865" i="1"/>
  <c r="Q865" i="1" s="1"/>
  <c r="AH865" i="1" s="1"/>
  <c r="H2776" i="1"/>
  <c r="N2777" i="1"/>
  <c r="Q2777" i="1" s="1"/>
  <c r="AH2777" i="1" s="1"/>
  <c r="I59" i="1"/>
  <c r="O60" i="1"/>
  <c r="AI60" i="1" s="1"/>
  <c r="H2349" i="1"/>
  <c r="N2350" i="1"/>
  <c r="Q2350" i="1" s="1"/>
  <c r="AH2350" i="1" s="1"/>
  <c r="I2349" i="1"/>
  <c r="O2350" i="1"/>
  <c r="AI2350" i="1" s="1"/>
  <c r="I306" i="1"/>
  <c r="O311" i="1"/>
  <c r="AI311" i="1" s="1"/>
  <c r="H3341" i="1"/>
  <c r="O2145" i="1" l="1"/>
  <c r="AI2145" i="1" s="1"/>
  <c r="M2145" i="1"/>
  <c r="AG2145" i="1" s="1"/>
  <c r="N2145" i="1"/>
  <c r="Q2145" i="1" s="1"/>
  <c r="AH2145" i="1" s="1"/>
  <c r="Q2146" i="1"/>
  <c r="AH2146" i="1" s="1"/>
  <c r="O2866" i="1"/>
  <c r="AI2866" i="1" s="1"/>
  <c r="I2846" i="1"/>
  <c r="O2846" i="1" s="1"/>
  <c r="AI2846" i="1" s="1"/>
  <c r="I3931" i="1"/>
  <c r="O3931" i="1" s="1"/>
  <c r="AI3931" i="1" s="1"/>
  <c r="I3737" i="1"/>
  <c r="O3737" i="1" s="1"/>
  <c r="AI3737" i="1" s="1"/>
  <c r="G2865" i="1"/>
  <c r="G2846" i="1" s="1"/>
  <c r="N3793" i="1"/>
  <c r="Q3793" i="1" s="1"/>
  <c r="AH3793" i="1" s="1"/>
  <c r="H2846" i="1"/>
  <c r="N2846" i="1" s="1"/>
  <c r="Q2846" i="1" s="1"/>
  <c r="AH2846" i="1" s="1"/>
  <c r="N2866" i="1"/>
  <c r="Q2866" i="1" s="1"/>
  <c r="AH2866" i="1" s="1"/>
  <c r="G743" i="1"/>
  <c r="M743" i="1" s="1"/>
  <c r="AG743" i="1" s="1"/>
  <c r="H3817" i="1"/>
  <c r="N3817" i="1" s="1"/>
  <c r="Q3817" i="1" s="1"/>
  <c r="AH3817" i="1" s="1"/>
  <c r="N3219" i="1"/>
  <c r="Q3219" i="1" s="1"/>
  <c r="AH3219" i="1" s="1"/>
  <c r="N794" i="1"/>
  <c r="Q794" i="1" s="1"/>
  <c r="AH794" i="1" s="1"/>
  <c r="N3932" i="1"/>
  <c r="Q3932" i="1" s="1"/>
  <c r="AH3932" i="1" s="1"/>
  <c r="I2776" i="1"/>
  <c r="O2776" i="1" s="1"/>
  <c r="AI2776" i="1" s="1"/>
  <c r="G1172" i="1"/>
  <c r="M1172" i="1" s="1"/>
  <c r="AG1172" i="1" s="1"/>
  <c r="G3218" i="1"/>
  <c r="M3218" i="1" s="1"/>
  <c r="AG3218" i="1" s="1"/>
  <c r="G3027" i="1"/>
  <c r="G3026" i="1" s="1"/>
  <c r="G2927" i="1"/>
  <c r="M2927" i="1" s="1"/>
  <c r="AG2927" i="1" s="1"/>
  <c r="M2259" i="1"/>
  <c r="AG2259" i="1" s="1"/>
  <c r="M2994" i="1"/>
  <c r="AG2994" i="1" s="1"/>
  <c r="M3738" i="1"/>
  <c r="AG3738" i="1" s="1"/>
  <c r="I3590" i="1"/>
  <c r="O3590" i="1" s="1"/>
  <c r="AI3590" i="1" s="1"/>
  <c r="O3122" i="1"/>
  <c r="AI3122" i="1" s="1"/>
  <c r="O2259" i="1"/>
  <c r="AI2259" i="1" s="1"/>
  <c r="I3340" i="1"/>
  <c r="O3340" i="1" s="1"/>
  <c r="AI3340" i="1" s="1"/>
  <c r="H3121" i="1"/>
  <c r="H3120" i="1" s="1"/>
  <c r="G3699" i="1"/>
  <c r="G3693" i="1" s="1"/>
  <c r="H306" i="1"/>
  <c r="H305" i="1" s="1"/>
  <c r="N305" i="1" s="1"/>
  <c r="Q305" i="1" s="1"/>
  <c r="AH305" i="1" s="1"/>
  <c r="G3121" i="1"/>
  <c r="M3121" i="1" s="1"/>
  <c r="AG3121" i="1" s="1"/>
  <c r="N496" i="1"/>
  <c r="Q496" i="1" s="1"/>
  <c r="AH496" i="1" s="1"/>
  <c r="H2927" i="1"/>
  <c r="N2927" i="1" s="1"/>
  <c r="Q2927" i="1" s="1"/>
  <c r="AH2927" i="1" s="1"/>
  <c r="O1618" i="1"/>
  <c r="AI1618" i="1" s="1"/>
  <c r="N2259" i="1"/>
  <c r="Q2259" i="1" s="1"/>
  <c r="AH2259" i="1" s="1"/>
  <c r="I3817" i="1"/>
  <c r="O3817" i="1" s="1"/>
  <c r="AI3817" i="1" s="1"/>
  <c r="O3675" i="1"/>
  <c r="AI3675" i="1" s="1"/>
  <c r="I3218" i="1"/>
  <c r="I3217" i="1" s="1"/>
  <c r="O3028" i="1"/>
  <c r="AI3028" i="1" s="1"/>
  <c r="N3028" i="1"/>
  <c r="Q3028" i="1" s="1"/>
  <c r="AH3028" i="1" s="1"/>
  <c r="I3839" i="1"/>
  <c r="O3839" i="1" s="1"/>
  <c r="AI3839" i="1" s="1"/>
  <c r="N1618" i="1"/>
  <c r="Q1618" i="1" s="1"/>
  <c r="AH1618" i="1" s="1"/>
  <c r="H3624" i="1"/>
  <c r="H2622" i="1"/>
  <c r="H2621" i="1" s="1"/>
  <c r="M311" i="1"/>
  <c r="AG311" i="1" s="1"/>
  <c r="N744" i="1"/>
  <c r="Q744" i="1" s="1"/>
  <c r="AH744" i="1" s="1"/>
  <c r="N2623" i="1"/>
  <c r="Q2623" i="1" s="1"/>
  <c r="AH2623" i="1" s="1"/>
  <c r="O744" i="1"/>
  <c r="AI744" i="1" s="1"/>
  <c r="M3818" i="1"/>
  <c r="AG3818" i="1" s="1"/>
  <c r="M2006" i="1"/>
  <c r="AG2006" i="1" s="1"/>
  <c r="G2005" i="1"/>
  <c r="M2005" i="1" s="1"/>
  <c r="AG2005" i="1" s="1"/>
  <c r="H3077" i="1"/>
  <c r="H3067" i="1" s="1"/>
  <c r="N3067" i="1" s="1"/>
  <c r="Q3067" i="1" s="1"/>
  <c r="AH3067" i="1" s="1"/>
  <c r="O2994" i="1"/>
  <c r="AI2994" i="1" s="1"/>
  <c r="I3624" i="1"/>
  <c r="H412" i="1"/>
  <c r="N412" i="1" s="1"/>
  <c r="Q412" i="1" s="1"/>
  <c r="AH412" i="1" s="1"/>
  <c r="G1617" i="1"/>
  <c r="M1617" i="1" s="1"/>
  <c r="AG1617" i="1" s="1"/>
  <c r="I578" i="1"/>
  <c r="O578" i="1" s="1"/>
  <c r="AI578" i="1" s="1"/>
  <c r="H1172" i="1"/>
  <c r="H578" i="1"/>
  <c r="N578" i="1" s="1"/>
  <c r="Q578" i="1" s="1"/>
  <c r="AH578" i="1" s="1"/>
  <c r="H515" i="1"/>
  <c r="N515" i="1" s="1"/>
  <c r="Q515" i="1" s="1"/>
  <c r="AH515" i="1" s="1"/>
  <c r="N516" i="1"/>
  <c r="Q516" i="1" s="1"/>
  <c r="AH516" i="1" s="1"/>
  <c r="G578" i="1"/>
  <c r="M578" i="1" s="1"/>
  <c r="AG578" i="1" s="1"/>
  <c r="I2622" i="1"/>
  <c r="I2621" i="1" s="1"/>
  <c r="I679" i="1"/>
  <c r="O679" i="1" s="1"/>
  <c r="AI679" i="1" s="1"/>
  <c r="G333" i="1"/>
  <c r="M333" i="1" s="1"/>
  <c r="AG333" i="1" s="1"/>
  <c r="H137" i="1"/>
  <c r="H130" i="1" s="1"/>
  <c r="I2926" i="1"/>
  <c r="O2926" i="1" s="1"/>
  <c r="AI2926" i="1" s="1"/>
  <c r="I515" i="1"/>
  <c r="I514" i="1" s="1"/>
  <c r="O514" i="1" s="1"/>
  <c r="AI514" i="1" s="1"/>
  <c r="I1172" i="1"/>
  <c r="G679" i="1"/>
  <c r="M679" i="1" s="1"/>
  <c r="AG679" i="1" s="1"/>
  <c r="I3876" i="1"/>
  <c r="N2994" i="1"/>
  <c r="Q2994" i="1" s="1"/>
  <c r="AH2994" i="1" s="1"/>
  <c r="H3876" i="1"/>
  <c r="I412" i="1"/>
  <c r="I388" i="1" s="1"/>
  <c r="N2552" i="1"/>
  <c r="Q2552" i="1" s="1"/>
  <c r="AH2552" i="1" s="1"/>
  <c r="H2551" i="1"/>
  <c r="G863" i="1"/>
  <c r="M864" i="1"/>
  <c r="AG864" i="1" s="1"/>
  <c r="H679" i="1"/>
  <c r="N679" i="1" s="1"/>
  <c r="Q679" i="1" s="1"/>
  <c r="AH679" i="1" s="1"/>
  <c r="H3658" i="1"/>
  <c r="N3659" i="1"/>
  <c r="Q3659" i="1" s="1"/>
  <c r="AH3659" i="1" s="1"/>
  <c r="O3257" i="1"/>
  <c r="AI3257" i="1" s="1"/>
  <c r="I3256" i="1"/>
  <c r="O3674" i="1"/>
  <c r="AI3674" i="1" s="1"/>
  <c r="I3673" i="1"/>
  <c r="M21" i="1"/>
  <c r="AG21" i="1" s="1"/>
  <c r="G20" i="1"/>
  <c r="I2460" i="1"/>
  <c r="O2461" i="1"/>
  <c r="AI2461" i="1" s="1"/>
  <c r="I1483" i="1"/>
  <c r="O1484" i="1"/>
  <c r="AI1484" i="1" s="1"/>
  <c r="H3773" i="1"/>
  <c r="N3774" i="1"/>
  <c r="Q3774" i="1" s="1"/>
  <c r="AH3774" i="1" s="1"/>
  <c r="H3208" i="1"/>
  <c r="N3209" i="1"/>
  <c r="Q3209" i="1" s="1"/>
  <c r="AH3209" i="1" s="1"/>
  <c r="I2539" i="1"/>
  <c r="O2540" i="1"/>
  <c r="AI2540" i="1" s="1"/>
  <c r="N1144" i="1"/>
  <c r="Q1144" i="1" s="1"/>
  <c r="AH1144" i="1" s="1"/>
  <c r="H1132" i="1"/>
  <c r="N2757" i="1"/>
  <c r="Q2757" i="1" s="1"/>
  <c r="AH2757" i="1" s="1"/>
  <c r="H2743" i="1"/>
  <c r="H1977" i="1"/>
  <c r="N1977" i="1" s="1"/>
  <c r="Q1977" i="1" s="1"/>
  <c r="AH1977" i="1" s="1"/>
  <c r="N1978" i="1"/>
  <c r="Q1978" i="1" s="1"/>
  <c r="AH1978" i="1" s="1"/>
  <c r="G3839" i="1"/>
  <c r="M3839" i="1" s="1"/>
  <c r="AG3839" i="1" s="1"/>
  <c r="M3840" i="1"/>
  <c r="AG3840" i="1" s="1"/>
  <c r="M2202" i="1"/>
  <c r="AG2202" i="1" s="1"/>
  <c r="G3931" i="1"/>
  <c r="M3932" i="1"/>
  <c r="AG3932" i="1" s="1"/>
  <c r="M2040" i="1"/>
  <c r="AG2040" i="1" s="1"/>
  <c r="G2039" i="1"/>
  <c r="I1753" i="1"/>
  <c r="O1754" i="1"/>
  <c r="AI1754" i="1" s="1"/>
  <c r="O1636" i="1"/>
  <c r="AI1636" i="1" s="1"/>
  <c r="G1456" i="1"/>
  <c r="M1456" i="1" s="1"/>
  <c r="AG1456" i="1" s="1"/>
  <c r="M1457" i="1"/>
  <c r="AG1457" i="1" s="1"/>
  <c r="N1307" i="1"/>
  <c r="Q1307" i="1" s="1"/>
  <c r="AH1307" i="1" s="1"/>
  <c r="H1306" i="1"/>
  <c r="G1166" i="1"/>
  <c r="M1166" i="1" s="1"/>
  <c r="AG1166" i="1" s="1"/>
  <c r="M1167" i="1"/>
  <c r="AG1167" i="1" s="1"/>
  <c r="G1017" i="1"/>
  <c r="M1017" i="1" s="1"/>
  <c r="AG1017" i="1" s="1"/>
  <c r="M1018" i="1"/>
  <c r="AG1018" i="1" s="1"/>
  <c r="H736" i="1"/>
  <c r="N736" i="1" s="1"/>
  <c r="Q736" i="1" s="1"/>
  <c r="AH736" i="1" s="1"/>
  <c r="N737" i="1"/>
  <c r="Q737" i="1" s="1"/>
  <c r="AH737" i="1" s="1"/>
  <c r="N109" i="1"/>
  <c r="Q109" i="1" s="1"/>
  <c r="AH109" i="1" s="1"/>
  <c r="H101" i="1"/>
  <c r="N101" i="1" s="1"/>
  <c r="Q101" i="1" s="1"/>
  <c r="AH101" i="1" s="1"/>
  <c r="G3508" i="1"/>
  <c r="M3508" i="1" s="1"/>
  <c r="AG3508" i="1" s="1"/>
  <c r="M3509" i="1"/>
  <c r="AG3509" i="1" s="1"/>
  <c r="G3332" i="1"/>
  <c r="M3333" i="1"/>
  <c r="AG3333" i="1" s="1"/>
  <c r="M2552" i="1"/>
  <c r="AG2552" i="1" s="1"/>
  <c r="G2551" i="1"/>
  <c r="H2402" i="1"/>
  <c r="N2403" i="1"/>
  <c r="Q2403" i="1" s="1"/>
  <c r="AH2403" i="1" s="1"/>
  <c r="I2282" i="1"/>
  <c r="O2282" i="1" s="1"/>
  <c r="AI2282" i="1" s="1"/>
  <c r="O2283" i="1"/>
  <c r="AI2283" i="1" s="1"/>
  <c r="G2125" i="1"/>
  <c r="M2126" i="1"/>
  <c r="AG2126" i="1" s="1"/>
  <c r="H2026" i="1"/>
  <c r="N2026" i="1" s="1"/>
  <c r="Q2026" i="1" s="1"/>
  <c r="AH2026" i="1" s="1"/>
  <c r="N2027" i="1"/>
  <c r="Q2027" i="1" s="1"/>
  <c r="AH2027" i="1" s="1"/>
  <c r="H1863" i="1"/>
  <c r="N1863" i="1" s="1"/>
  <c r="Q1863" i="1" s="1"/>
  <c r="AH1863" i="1" s="1"/>
  <c r="N1864" i="1"/>
  <c r="Q1864" i="1" s="1"/>
  <c r="AH1864" i="1" s="1"/>
  <c r="H1753" i="1"/>
  <c r="N1754" i="1"/>
  <c r="Q1754" i="1" s="1"/>
  <c r="AH1754" i="1" s="1"/>
  <c r="N1636" i="1"/>
  <c r="Q1636" i="1" s="1"/>
  <c r="AH1636" i="1" s="1"/>
  <c r="N1224" i="1"/>
  <c r="Q1224" i="1" s="1"/>
  <c r="AH1224" i="1" s="1"/>
  <c r="G1023" i="1"/>
  <c r="M1023" i="1" s="1"/>
  <c r="AG1023" i="1" s="1"/>
  <c r="M1024" i="1"/>
  <c r="AG1024" i="1" s="1"/>
  <c r="I1166" i="1"/>
  <c r="O1166" i="1" s="1"/>
  <c r="AI1166" i="1" s="1"/>
  <c r="O1167" i="1"/>
  <c r="AI1167" i="1" s="1"/>
  <c r="I1037" i="1"/>
  <c r="O1037" i="1" s="1"/>
  <c r="AI1037" i="1" s="1"/>
  <c r="O1038" i="1"/>
  <c r="AI1038" i="1" s="1"/>
  <c r="M3257" i="1"/>
  <c r="AG3257" i="1" s="1"/>
  <c r="G3256" i="1"/>
  <c r="I2588" i="1"/>
  <c r="O2594" i="1"/>
  <c r="AI2594" i="1" s="1"/>
  <c r="H2282" i="1"/>
  <c r="N2282" i="1" s="1"/>
  <c r="Q2282" i="1" s="1"/>
  <c r="AH2282" i="1" s="1"/>
  <c r="N2283" i="1"/>
  <c r="Q2283" i="1" s="1"/>
  <c r="AH2283" i="1" s="1"/>
  <c r="M2161" i="1"/>
  <c r="AG2161" i="1" s="1"/>
  <c r="G2160" i="1"/>
  <c r="N1869" i="1"/>
  <c r="Q1869" i="1" s="1"/>
  <c r="AH1869" i="1" s="1"/>
  <c r="O1742" i="1"/>
  <c r="AI1742" i="1" s="1"/>
  <c r="I1741" i="1"/>
  <c r="G1604" i="1"/>
  <c r="M1604" i="1" s="1"/>
  <c r="AG1604" i="1" s="1"/>
  <c r="M1605" i="1"/>
  <c r="AG1605" i="1" s="1"/>
  <c r="I1472" i="1"/>
  <c r="O1472" i="1" s="1"/>
  <c r="AI1472" i="1" s="1"/>
  <c r="O1473" i="1"/>
  <c r="AI1473" i="1" s="1"/>
  <c r="M1224" i="1"/>
  <c r="AG1224" i="1" s="1"/>
  <c r="G3158" i="1"/>
  <c r="M3159" i="1"/>
  <c r="AG3159" i="1" s="1"/>
  <c r="O2479" i="1"/>
  <c r="AI2479" i="1" s="1"/>
  <c r="G2327" i="1"/>
  <c r="M2327" i="1" s="1"/>
  <c r="AG2327" i="1" s="1"/>
  <c r="M2328" i="1"/>
  <c r="AG2328" i="1" s="1"/>
  <c r="N2040" i="1"/>
  <c r="Q2040" i="1" s="1"/>
  <c r="AH2040" i="1" s="1"/>
  <c r="H2039" i="1"/>
  <c r="H1908" i="1"/>
  <c r="N1909" i="1"/>
  <c r="Q1909" i="1" s="1"/>
  <c r="AH1909" i="1" s="1"/>
  <c r="I1815" i="1"/>
  <c r="O1815" i="1" s="1"/>
  <c r="AI1815" i="1" s="1"/>
  <c r="O1816" i="1"/>
  <c r="AI1816" i="1" s="1"/>
  <c r="G1641" i="1"/>
  <c r="M1641" i="1" s="1"/>
  <c r="AG1641" i="1" s="1"/>
  <c r="M1642" i="1"/>
  <c r="AG1642" i="1" s="1"/>
  <c r="N1408" i="1"/>
  <c r="Q1408" i="1" s="1"/>
  <c r="AH1408" i="1" s="1"/>
  <c r="H1093" i="1"/>
  <c r="N1094" i="1"/>
  <c r="Q1094" i="1" s="1"/>
  <c r="AH1094" i="1" s="1"/>
  <c r="G990" i="1"/>
  <c r="M991" i="1"/>
  <c r="AG991" i="1" s="1"/>
  <c r="G381" i="1"/>
  <c r="M381" i="1" s="1"/>
  <c r="AG381" i="1" s="1"/>
  <c r="M382" i="1"/>
  <c r="AG382" i="1" s="1"/>
  <c r="O109" i="1"/>
  <c r="AI109" i="1" s="1"/>
  <c r="I101" i="1"/>
  <c r="O101" i="1" s="1"/>
  <c r="AI101" i="1" s="1"/>
  <c r="I1762" i="1"/>
  <c r="O1762" i="1" s="1"/>
  <c r="AI1762" i="1" s="1"/>
  <c r="O1763" i="1"/>
  <c r="AI1763" i="1" s="1"/>
  <c r="N495" i="1"/>
  <c r="Q495" i="1" s="1"/>
  <c r="AH495" i="1" s="1"/>
  <c r="H494" i="1"/>
  <c r="N1561" i="1"/>
  <c r="Q1561" i="1" s="1"/>
  <c r="AH1561" i="1" s="1"/>
  <c r="H3811" i="1"/>
  <c r="N3811" i="1" s="1"/>
  <c r="Q3811" i="1" s="1"/>
  <c r="AH3811" i="1" s="1"/>
  <c r="N3812" i="1"/>
  <c r="Q3812" i="1" s="1"/>
  <c r="AH3812" i="1" s="1"/>
  <c r="N260" i="1"/>
  <c r="Q260" i="1" s="1"/>
  <c r="AH260" i="1" s="1"/>
  <c r="H259" i="1"/>
  <c r="N259" i="1" s="1"/>
  <c r="Q259" i="1" s="1"/>
  <c r="AH259" i="1" s="1"/>
  <c r="H3444" i="1"/>
  <c r="N3445" i="1"/>
  <c r="Q3445" i="1" s="1"/>
  <c r="AH3445" i="1" s="1"/>
  <c r="M1462" i="1"/>
  <c r="AG1462" i="1" s="1"/>
  <c r="G2833" i="1"/>
  <c r="M2834" i="1"/>
  <c r="AG2834" i="1" s="1"/>
  <c r="I3208" i="1"/>
  <c r="O3209" i="1"/>
  <c r="AI3209" i="1" s="1"/>
  <c r="O2234" i="1"/>
  <c r="AI2234" i="1" s="1"/>
  <c r="I2222" i="1"/>
  <c r="H2411" i="1"/>
  <c r="N2411" i="1" s="1"/>
  <c r="Q2411" i="1" s="1"/>
  <c r="AH2411" i="1" s="1"/>
  <c r="N2412" i="1"/>
  <c r="Q2412" i="1" s="1"/>
  <c r="AH2412" i="1" s="1"/>
  <c r="G2539" i="1"/>
  <c r="M2540" i="1"/>
  <c r="AG2540" i="1" s="1"/>
  <c r="O1593" i="1"/>
  <c r="AI1593" i="1" s="1"/>
  <c r="I1581" i="1"/>
  <c r="H480" i="1"/>
  <c r="N480" i="1" s="1"/>
  <c r="Q480" i="1" s="1"/>
  <c r="AH480" i="1" s="1"/>
  <c r="N481" i="1"/>
  <c r="Q481" i="1" s="1"/>
  <c r="AH481" i="1" s="1"/>
  <c r="N1582" i="1"/>
  <c r="Q1582" i="1" s="1"/>
  <c r="AH1582" i="1" s="1"/>
  <c r="H1581" i="1"/>
  <c r="G1359" i="1"/>
  <c r="M1371" i="1"/>
  <c r="AG1371" i="1" s="1"/>
  <c r="G412" i="1"/>
  <c r="G2194" i="1"/>
  <c r="M2194" i="1" s="1"/>
  <c r="AG2194" i="1" s="1"/>
  <c r="M2195" i="1"/>
  <c r="AG2195" i="1" s="1"/>
  <c r="I1915" i="1"/>
  <c r="O1916" i="1"/>
  <c r="AI1916" i="1" s="1"/>
  <c r="O1029" i="1"/>
  <c r="AI1029" i="1" s="1"/>
  <c r="N3756" i="1"/>
  <c r="Q3756" i="1" s="1"/>
  <c r="AH3756" i="1" s="1"/>
  <c r="H3755" i="1"/>
  <c r="N3755" i="1" s="1"/>
  <c r="Q3755" i="1" s="1"/>
  <c r="AH3755" i="1" s="1"/>
  <c r="I3919" i="1"/>
  <c r="O3920" i="1"/>
  <c r="AI3920" i="1" s="1"/>
  <c r="G2411" i="1"/>
  <c r="M2411" i="1" s="1"/>
  <c r="AG2411" i="1" s="1"/>
  <c r="M2412" i="1"/>
  <c r="AG2412" i="1" s="1"/>
  <c r="M1144" i="1"/>
  <c r="AG1144" i="1" s="1"/>
  <c r="G1132" i="1"/>
  <c r="M927" i="1"/>
  <c r="AG927" i="1" s="1"/>
  <c r="G915" i="1"/>
  <c r="I885" i="1"/>
  <c r="O885" i="1" s="1"/>
  <c r="AI885" i="1" s="1"/>
  <c r="O886" i="1"/>
  <c r="AI886" i="1" s="1"/>
  <c r="H1762" i="1"/>
  <c r="N1762" i="1" s="1"/>
  <c r="Q1762" i="1" s="1"/>
  <c r="AH1762" i="1" s="1"/>
  <c r="N1763" i="1"/>
  <c r="Q1763" i="1" s="1"/>
  <c r="AH1763" i="1" s="1"/>
  <c r="M3756" i="1"/>
  <c r="AG3756" i="1" s="1"/>
  <c r="G3755" i="1"/>
  <c r="M3755" i="1" s="1"/>
  <c r="AG3755" i="1" s="1"/>
  <c r="O1900" i="1"/>
  <c r="AI1900" i="1" s="1"/>
  <c r="G3502" i="1"/>
  <c r="M3502" i="1" s="1"/>
  <c r="AG3502" i="1" s="1"/>
  <c r="M3503" i="1"/>
  <c r="AG3503" i="1" s="1"/>
  <c r="O2681" i="1"/>
  <c r="AI2681" i="1" s="1"/>
  <c r="I2680" i="1"/>
  <c r="O2680" i="1" s="1"/>
  <c r="AI2680" i="1" s="1"/>
  <c r="H2510" i="1"/>
  <c r="N2510" i="1" s="1"/>
  <c r="Q2510" i="1" s="1"/>
  <c r="AH2510" i="1" s="1"/>
  <c r="N2511" i="1"/>
  <c r="Q2511" i="1" s="1"/>
  <c r="AH2511" i="1" s="1"/>
  <c r="M2391" i="1"/>
  <c r="AG2391" i="1" s="1"/>
  <c r="G2390" i="1"/>
  <c r="G2252" i="1"/>
  <c r="M2252" i="1" s="1"/>
  <c r="AG2252" i="1" s="1"/>
  <c r="M2253" i="1"/>
  <c r="AG2253" i="1" s="1"/>
  <c r="H2125" i="1"/>
  <c r="N2126" i="1"/>
  <c r="Q2126" i="1" s="1"/>
  <c r="AH2126" i="1" s="1"/>
  <c r="I2026" i="1"/>
  <c r="O2026" i="1" s="1"/>
  <c r="AI2026" i="1" s="1"/>
  <c r="O2027" i="1"/>
  <c r="AI2027" i="1" s="1"/>
  <c r="M1845" i="1"/>
  <c r="AG1845" i="1" s="1"/>
  <c r="I1604" i="1"/>
  <c r="O1604" i="1" s="1"/>
  <c r="AI1604" i="1" s="1"/>
  <c r="O1605" i="1"/>
  <c r="AI1605" i="1" s="1"/>
  <c r="I1430" i="1"/>
  <c r="O1430" i="1" s="1"/>
  <c r="AI1430" i="1" s="1"/>
  <c r="O1431" i="1"/>
  <c r="AI1431" i="1" s="1"/>
  <c r="M1294" i="1"/>
  <c r="AG1294" i="1" s="1"/>
  <c r="G1293" i="1"/>
  <c r="G1093" i="1"/>
  <c r="M1094" i="1"/>
  <c r="AG1094" i="1" s="1"/>
  <c r="I973" i="1"/>
  <c r="O973" i="1" s="1"/>
  <c r="AI973" i="1" s="1"/>
  <c r="O974" i="1"/>
  <c r="AI974" i="1" s="1"/>
  <c r="H715" i="1"/>
  <c r="N716" i="1"/>
  <c r="Q716" i="1" s="1"/>
  <c r="AH716" i="1" s="1"/>
  <c r="N3257" i="1"/>
  <c r="Q3257" i="1" s="1"/>
  <c r="AH3257" i="1" s="1"/>
  <c r="H3256" i="1"/>
  <c r="I2497" i="1"/>
  <c r="O2498" i="1"/>
  <c r="AI2498" i="1" s="1"/>
  <c r="N2277" i="1"/>
  <c r="Q2277" i="1" s="1"/>
  <c r="AH2277" i="1" s="1"/>
  <c r="M2085" i="1"/>
  <c r="AG2085" i="1" s="1"/>
  <c r="O1957" i="1"/>
  <c r="AI1957" i="1" s="1"/>
  <c r="I1956" i="1"/>
  <c r="H1822" i="1"/>
  <c r="N1822" i="1" s="1"/>
  <c r="Q1822" i="1" s="1"/>
  <c r="AH1822" i="1" s="1"/>
  <c r="N1823" i="1"/>
  <c r="Q1823" i="1" s="1"/>
  <c r="AH1823" i="1" s="1"/>
  <c r="G1693" i="1"/>
  <c r="M1694" i="1"/>
  <c r="AG1694" i="1" s="1"/>
  <c r="G1413" i="1"/>
  <c r="M1413" i="1" s="1"/>
  <c r="AG1413" i="1" s="1"/>
  <c r="M1414" i="1"/>
  <c r="AG1414" i="1" s="1"/>
  <c r="H1258" i="1"/>
  <c r="N1259" i="1"/>
  <c r="Q1259" i="1" s="1"/>
  <c r="AH1259" i="1" s="1"/>
  <c r="M968" i="1"/>
  <c r="AG968" i="1" s="1"/>
  <c r="O1057" i="1"/>
  <c r="AI1057" i="1" s="1"/>
  <c r="I1056" i="1"/>
  <c r="I673" i="1"/>
  <c r="O673" i="1" s="1"/>
  <c r="AI673" i="1" s="1"/>
  <c r="O674" i="1"/>
  <c r="AI674" i="1" s="1"/>
  <c r="N3413" i="1"/>
  <c r="Q3413" i="1" s="1"/>
  <c r="AH3413" i="1" s="1"/>
  <c r="H3412" i="1"/>
  <c r="N3412" i="1" s="1"/>
  <c r="Q3412" i="1" s="1"/>
  <c r="AH3412" i="1" s="1"/>
  <c r="H2497" i="1"/>
  <c r="N2498" i="1"/>
  <c r="Q2498" i="1" s="1"/>
  <c r="AH2498" i="1" s="1"/>
  <c r="H2327" i="1"/>
  <c r="N2327" i="1" s="1"/>
  <c r="Q2327" i="1" s="1"/>
  <c r="AH2327" i="1" s="1"/>
  <c r="N2328" i="1"/>
  <c r="Q2328" i="1" s="1"/>
  <c r="AH2328" i="1" s="1"/>
  <c r="G2105" i="1"/>
  <c r="M2105" i="1" s="1"/>
  <c r="AG2105" i="1" s="1"/>
  <c r="M2106" i="1"/>
  <c r="AG2106" i="1" s="1"/>
  <c r="G1753" i="1"/>
  <c r="M1754" i="1"/>
  <c r="AG1754" i="1" s="1"/>
  <c r="H1611" i="1"/>
  <c r="N1611" i="1" s="1"/>
  <c r="Q1611" i="1" s="1"/>
  <c r="AH1611" i="1" s="1"/>
  <c r="N1612" i="1"/>
  <c r="Q1612" i="1" s="1"/>
  <c r="AH1612" i="1" s="1"/>
  <c r="N1436" i="1"/>
  <c r="Q1436" i="1" s="1"/>
  <c r="AH1436" i="1" s="1"/>
  <c r="M1191" i="1"/>
  <c r="AG1191" i="1" s="1"/>
  <c r="I3508" i="1"/>
  <c r="O3508" i="1" s="1"/>
  <c r="AI3508" i="1" s="1"/>
  <c r="O3509" i="1"/>
  <c r="AI3509" i="1" s="1"/>
  <c r="G2571" i="1"/>
  <c r="M2572" i="1"/>
  <c r="AG2572" i="1" s="1"/>
  <c r="N2391" i="1"/>
  <c r="Q2391" i="1" s="1"/>
  <c r="AH2391" i="1" s="1"/>
  <c r="H2390" i="1"/>
  <c r="G2245" i="1"/>
  <c r="M2245" i="1" s="1"/>
  <c r="AG2245" i="1" s="1"/>
  <c r="M2246" i="1"/>
  <c r="AG2246" i="1" s="1"/>
  <c r="I2125" i="1"/>
  <c r="O2126" i="1"/>
  <c r="AI2126" i="1" s="1"/>
  <c r="G1611" i="1"/>
  <c r="M1611" i="1" s="1"/>
  <c r="AG1611" i="1" s="1"/>
  <c r="M1612" i="1"/>
  <c r="AG1612" i="1" s="1"/>
  <c r="H1472" i="1"/>
  <c r="N1472" i="1" s="1"/>
  <c r="Q1472" i="1" s="1"/>
  <c r="AH1472" i="1" s="1"/>
  <c r="N1473" i="1"/>
  <c r="Q1473" i="1" s="1"/>
  <c r="AH1473" i="1" s="1"/>
  <c r="G1322" i="1"/>
  <c r="M1323" i="1"/>
  <c r="AG1323" i="1" s="1"/>
  <c r="H1166" i="1"/>
  <c r="N1166" i="1" s="1"/>
  <c r="Q1166" i="1" s="1"/>
  <c r="AH1166" i="1" s="1"/>
  <c r="N1167" i="1"/>
  <c r="Q1167" i="1" s="1"/>
  <c r="AH1167" i="1" s="1"/>
  <c r="H1017" i="1"/>
  <c r="N1017" i="1" s="1"/>
  <c r="Q1017" i="1" s="1"/>
  <c r="AH1017" i="1" s="1"/>
  <c r="N1018" i="1"/>
  <c r="Q1018" i="1" s="1"/>
  <c r="AH1018" i="1" s="1"/>
  <c r="H875" i="1"/>
  <c r="N876" i="1"/>
  <c r="Q876" i="1" s="1"/>
  <c r="AH876" i="1" s="1"/>
  <c r="G515" i="1"/>
  <c r="M495" i="1"/>
  <c r="AG495" i="1" s="1"/>
  <c r="G494" i="1"/>
  <c r="I3444" i="1"/>
  <c r="O3445" i="1"/>
  <c r="AI3445" i="1" s="1"/>
  <c r="O1110" i="1"/>
  <c r="AI1110" i="1" s="1"/>
  <c r="M3674" i="1"/>
  <c r="AG3674" i="1" s="1"/>
  <c r="G3673" i="1"/>
  <c r="G2588" i="1"/>
  <c r="M2594" i="1"/>
  <c r="AG2594" i="1" s="1"/>
  <c r="O1944" i="1"/>
  <c r="AI1944" i="1" s="1"/>
  <c r="I1943" i="1"/>
  <c r="N3739" i="1"/>
  <c r="Q3739" i="1" s="1"/>
  <c r="AH3739" i="1" s="1"/>
  <c r="H3738" i="1"/>
  <c r="G116" i="1"/>
  <c r="M117" i="1"/>
  <c r="AG117" i="1" s="1"/>
  <c r="N2442" i="1"/>
  <c r="Q2442" i="1" s="1"/>
  <c r="AH2442" i="1" s="1"/>
  <c r="H2441" i="1"/>
  <c r="G229" i="1"/>
  <c r="M230" i="1"/>
  <c r="AG230" i="1" s="1"/>
  <c r="O3270" i="1"/>
  <c r="AI3270" i="1" s="1"/>
  <c r="I2144" i="1"/>
  <c r="G664" i="1"/>
  <c r="M664" i="1" s="1"/>
  <c r="AG664" i="1" s="1"/>
  <c r="M665" i="1"/>
  <c r="AG665" i="1" s="1"/>
  <c r="O2006" i="1"/>
  <c r="AI2006" i="1" s="1"/>
  <c r="I2005" i="1"/>
  <c r="I1044" i="1"/>
  <c r="O1045" i="1"/>
  <c r="AI1045" i="1" s="1"/>
  <c r="O1144" i="1"/>
  <c r="AI1144" i="1" s="1"/>
  <c r="I1132" i="1"/>
  <c r="O2453" i="1"/>
  <c r="AI2453" i="1" s="1"/>
  <c r="I2441" i="1"/>
  <c r="G3247" i="1"/>
  <c r="M3247" i="1" s="1"/>
  <c r="AG3247" i="1" s="1"/>
  <c r="M3248" i="1"/>
  <c r="AG3248" i="1" s="1"/>
  <c r="O260" i="1"/>
  <c r="AI260" i="1" s="1"/>
  <c r="I259" i="1"/>
  <c r="O259" i="1" s="1"/>
  <c r="AI259" i="1" s="1"/>
  <c r="I1102" i="1"/>
  <c r="O1102" i="1" s="1"/>
  <c r="AI1102" i="1" s="1"/>
  <c r="O1103" i="1"/>
  <c r="AI1103" i="1" s="1"/>
  <c r="M2419" i="1"/>
  <c r="AG2419" i="1" s="1"/>
  <c r="O916" i="1"/>
  <c r="AI916" i="1" s="1"/>
  <c r="I915" i="1"/>
  <c r="H2361" i="1"/>
  <c r="N2362" i="1"/>
  <c r="Q2362" i="1" s="1"/>
  <c r="AH2362" i="1" s="1"/>
  <c r="O665" i="1"/>
  <c r="AI665" i="1" s="1"/>
  <c r="I664" i="1"/>
  <c r="O664" i="1" s="1"/>
  <c r="AI664" i="1" s="1"/>
  <c r="G3296" i="1"/>
  <c r="M3296" i="1" s="1"/>
  <c r="AG3296" i="1" s="1"/>
  <c r="M3297" i="1"/>
  <c r="AG3297" i="1" s="1"/>
  <c r="O1496" i="1"/>
  <c r="AI1496" i="1" s="1"/>
  <c r="I1495" i="1"/>
  <c r="O3396" i="1"/>
  <c r="AI3396" i="1" s="1"/>
  <c r="I3395" i="1"/>
  <c r="I2361" i="1"/>
  <c r="O2362" i="1"/>
  <c r="AI2362" i="1" s="1"/>
  <c r="N1617" i="1"/>
  <c r="Q1617" i="1" s="1"/>
  <c r="AH1617" i="1" s="1"/>
  <c r="H3169" i="1"/>
  <c r="G2361" i="1"/>
  <c r="M2362" i="1"/>
  <c r="AG2362" i="1" s="1"/>
  <c r="G1712" i="1"/>
  <c r="M1713" i="1"/>
  <c r="AG1713" i="1" s="1"/>
  <c r="H3305" i="1"/>
  <c r="N3305" i="1" s="1"/>
  <c r="Q3305" i="1" s="1"/>
  <c r="AH3305" i="1" s="1"/>
  <c r="N3306" i="1"/>
  <c r="Q3306" i="1" s="1"/>
  <c r="AH3306" i="1" s="1"/>
  <c r="G3305" i="1"/>
  <c r="M3305" i="1" s="1"/>
  <c r="AG3305" i="1" s="1"/>
  <c r="M3306" i="1"/>
  <c r="AG3306" i="1" s="1"/>
  <c r="I1712" i="1"/>
  <c r="O1713" i="1"/>
  <c r="AI1713" i="1" s="1"/>
  <c r="H1495" i="1"/>
  <c r="N1496" i="1"/>
  <c r="Q1496" i="1" s="1"/>
  <c r="AH1496" i="1" s="1"/>
  <c r="H229" i="1"/>
  <c r="N230" i="1"/>
  <c r="Q230" i="1" s="1"/>
  <c r="AH230" i="1" s="1"/>
  <c r="I3305" i="1"/>
  <c r="O3305" i="1" s="1"/>
  <c r="AI3305" i="1" s="1"/>
  <c r="O3306" i="1"/>
  <c r="AI3306" i="1" s="1"/>
  <c r="H2833" i="1"/>
  <c r="N2834" i="1"/>
  <c r="Q2834" i="1" s="1"/>
  <c r="AH2834" i="1" s="1"/>
  <c r="I2832" i="1"/>
  <c r="O2832" i="1" s="1"/>
  <c r="AI2832" i="1" s="1"/>
  <c r="O2833" i="1"/>
  <c r="AI2833" i="1" s="1"/>
  <c r="G3609" i="1"/>
  <c r="M3610" i="1"/>
  <c r="AG3610" i="1" s="1"/>
  <c r="G82" i="1"/>
  <c r="M82" i="1" s="1"/>
  <c r="AG82" i="1" s="1"/>
  <c r="M83" i="1"/>
  <c r="AG83" i="1" s="1"/>
  <c r="H2194" i="1"/>
  <c r="N2194" i="1" s="1"/>
  <c r="Q2194" i="1" s="1"/>
  <c r="AH2194" i="1" s="1"/>
  <c r="N2195" i="1"/>
  <c r="Q2195" i="1" s="1"/>
  <c r="AH2195" i="1" s="1"/>
  <c r="I1553" i="1"/>
  <c r="O1553" i="1" s="1"/>
  <c r="AI1553" i="1" s="1"/>
  <c r="O1554" i="1"/>
  <c r="AI1554" i="1" s="1"/>
  <c r="H1265" i="1"/>
  <c r="N1266" i="1"/>
  <c r="Q1266" i="1" s="1"/>
  <c r="AH1266" i="1" s="1"/>
  <c r="N21" i="1"/>
  <c r="Q21" i="1" s="1"/>
  <c r="AH21" i="1" s="1"/>
  <c r="H20" i="1"/>
  <c r="I1331" i="1"/>
  <c r="O1331" i="1" s="1"/>
  <c r="AI1331" i="1" s="1"/>
  <c r="O1332" i="1"/>
  <c r="AI1332" i="1" s="1"/>
  <c r="H1389" i="1"/>
  <c r="N1390" i="1"/>
  <c r="Q1390" i="1" s="1"/>
  <c r="AH1390" i="1" s="1"/>
  <c r="G367" i="1"/>
  <c r="M368" i="1"/>
  <c r="AG368" i="1" s="1"/>
  <c r="O2277" i="1"/>
  <c r="AI2277" i="1" s="1"/>
  <c r="I2061" i="1"/>
  <c r="O2061" i="1" s="1"/>
  <c r="AI2061" i="1" s="1"/>
  <c r="O2062" i="1"/>
  <c r="AI2062" i="1" s="1"/>
  <c r="H1850" i="1"/>
  <c r="N1850" i="1" s="1"/>
  <c r="Q1850" i="1" s="1"/>
  <c r="AH1850" i="1" s="1"/>
  <c r="N1851" i="1"/>
  <c r="Q1851" i="1" s="1"/>
  <c r="AH1851" i="1" s="1"/>
  <c r="M1742" i="1"/>
  <c r="AG1742" i="1" s="1"/>
  <c r="G1741" i="1"/>
  <c r="H1413" i="1"/>
  <c r="N1413" i="1" s="1"/>
  <c r="Q1413" i="1" s="1"/>
  <c r="AH1413" i="1" s="1"/>
  <c r="N1414" i="1"/>
  <c r="Q1414" i="1" s="1"/>
  <c r="AH1414" i="1" s="1"/>
  <c r="G1213" i="1"/>
  <c r="M1213" i="1" s="1"/>
  <c r="AG1213" i="1" s="1"/>
  <c r="M1214" i="1"/>
  <c r="AG1214" i="1" s="1"/>
  <c r="N968" i="1"/>
  <c r="Q968" i="1" s="1"/>
  <c r="AH968" i="1" s="1"/>
  <c r="G715" i="1"/>
  <c r="M716" i="1"/>
  <c r="AG716" i="1" s="1"/>
  <c r="G3658" i="1"/>
  <c r="M3659" i="1"/>
  <c r="AG3659" i="1" s="1"/>
  <c r="I2571" i="1"/>
  <c r="O2572" i="1"/>
  <c r="AI2572" i="1" s="1"/>
  <c r="N2306" i="1"/>
  <c r="Q2306" i="1" s="1"/>
  <c r="AH2306" i="1" s="1"/>
  <c r="N2161" i="1"/>
  <c r="Q2161" i="1" s="1"/>
  <c r="AH2161" i="1" s="1"/>
  <c r="H2160" i="1"/>
  <c r="M2056" i="1"/>
  <c r="AG2056" i="1" s="1"/>
  <c r="G1894" i="1"/>
  <c r="M1894" i="1" s="1"/>
  <c r="AG1894" i="1" s="1"/>
  <c r="M1895" i="1"/>
  <c r="AG1895" i="1" s="1"/>
  <c r="M1660" i="1"/>
  <c r="AG1660" i="1" s="1"/>
  <c r="N1525" i="1"/>
  <c r="Q1525" i="1" s="1"/>
  <c r="AH1525" i="1" s="1"/>
  <c r="H1524" i="1"/>
  <c r="I1322" i="1"/>
  <c r="O1323" i="1"/>
  <c r="AI1323" i="1" s="1"/>
  <c r="I1196" i="1"/>
  <c r="O1196" i="1" s="1"/>
  <c r="AI1196" i="1" s="1"/>
  <c r="O1197" i="1"/>
  <c r="AI1197" i="1" s="1"/>
  <c r="H973" i="1"/>
  <c r="N973" i="1" s="1"/>
  <c r="Q973" i="1" s="1"/>
  <c r="AH973" i="1" s="1"/>
  <c r="N974" i="1"/>
  <c r="Q974" i="1" s="1"/>
  <c r="AH974" i="1" s="1"/>
  <c r="I1213" i="1"/>
  <c r="O1213" i="1" s="1"/>
  <c r="AI1213" i="1" s="1"/>
  <c r="O1214" i="1"/>
  <c r="AI1214" i="1" s="1"/>
  <c r="M1082" i="1"/>
  <c r="AG1082" i="1" s="1"/>
  <c r="G1081" i="1"/>
  <c r="G938" i="1"/>
  <c r="M938" i="1" s="1"/>
  <c r="AG938" i="1" s="1"/>
  <c r="M939" i="1"/>
  <c r="AG939" i="1" s="1"/>
  <c r="H381" i="1"/>
  <c r="N381" i="1" s="1"/>
  <c r="Q381" i="1" s="1"/>
  <c r="AH381" i="1" s="1"/>
  <c r="N382" i="1"/>
  <c r="Q382" i="1" s="1"/>
  <c r="AH382" i="1" s="1"/>
  <c r="H3602" i="1"/>
  <c r="N3603" i="1"/>
  <c r="Q3603" i="1" s="1"/>
  <c r="AH3603" i="1" s="1"/>
  <c r="G2564" i="1"/>
  <c r="M2565" i="1"/>
  <c r="AG2565" i="1" s="1"/>
  <c r="O2391" i="1"/>
  <c r="AI2391" i="1" s="1"/>
  <c r="I2390" i="1"/>
  <c r="I2252" i="1"/>
  <c r="O2252" i="1" s="1"/>
  <c r="AI2252" i="1" s="1"/>
  <c r="O2253" i="1"/>
  <c r="AI2253" i="1" s="1"/>
  <c r="O1845" i="1"/>
  <c r="AI1845" i="1" s="1"/>
  <c r="I1456" i="1"/>
  <c r="O1456" i="1" s="1"/>
  <c r="AI1456" i="1" s="1"/>
  <c r="O1457" i="1"/>
  <c r="AI1457" i="1" s="1"/>
  <c r="G1258" i="1"/>
  <c r="M1259" i="1"/>
  <c r="AG1259" i="1" s="1"/>
  <c r="G3412" i="1"/>
  <c r="M3412" i="1" s="1"/>
  <c r="AG3412" i="1" s="1"/>
  <c r="M3413" i="1"/>
  <c r="AG3413" i="1" s="1"/>
  <c r="M2378" i="1"/>
  <c r="AG2378" i="1" s="1"/>
  <c r="G2377" i="1"/>
  <c r="I1894" i="1"/>
  <c r="O1894" i="1" s="1"/>
  <c r="AI1894" i="1" s="1"/>
  <c r="O1895" i="1"/>
  <c r="AI1895" i="1" s="1"/>
  <c r="N1742" i="1"/>
  <c r="Q1742" i="1" s="1"/>
  <c r="AH1742" i="1" s="1"/>
  <c r="H1741" i="1"/>
  <c r="I1023" i="1"/>
  <c r="O1023" i="1" s="1"/>
  <c r="AI1023" i="1" s="1"/>
  <c r="O1024" i="1"/>
  <c r="AI1024" i="1" s="1"/>
  <c r="M260" i="1"/>
  <c r="AG260" i="1" s="1"/>
  <c r="G259" i="1"/>
  <c r="M259" i="1" s="1"/>
  <c r="AG259" i="1" s="1"/>
  <c r="H1044" i="1"/>
  <c r="N1045" i="1"/>
  <c r="Q1045" i="1" s="1"/>
  <c r="AH1045" i="1" s="1"/>
  <c r="O1561" i="1"/>
  <c r="AI1561" i="1" s="1"/>
  <c r="N2202" i="1"/>
  <c r="Q2202" i="1" s="1"/>
  <c r="AH2202" i="1" s="1"/>
  <c r="M893" i="1"/>
  <c r="AG893" i="1" s="1"/>
  <c r="H1553" i="1"/>
  <c r="N1553" i="1" s="1"/>
  <c r="Q1553" i="1" s="1"/>
  <c r="AH1553" i="1" s="1"/>
  <c r="N1554" i="1"/>
  <c r="Q1554" i="1" s="1"/>
  <c r="AH1554" i="1" s="1"/>
  <c r="H2539" i="1"/>
  <c r="N2540" i="1"/>
  <c r="Q2540" i="1" s="1"/>
  <c r="AH2540" i="1" s="1"/>
  <c r="I2194" i="1"/>
  <c r="O2194" i="1" s="1"/>
  <c r="AI2194" i="1" s="1"/>
  <c r="O2195" i="1"/>
  <c r="AI2195" i="1" s="1"/>
  <c r="I82" i="1"/>
  <c r="O83" i="1"/>
  <c r="AI83" i="1" s="1"/>
  <c r="G1265" i="1"/>
  <c r="M1266" i="1"/>
  <c r="AG1266" i="1" s="1"/>
  <c r="M1985" i="1"/>
  <c r="AG1985" i="1" s="1"/>
  <c r="N2223" i="1"/>
  <c r="Q2223" i="1" s="1"/>
  <c r="AH2223" i="1" s="1"/>
  <c r="H2222" i="1"/>
  <c r="I1700" i="1"/>
  <c r="O1701" i="1"/>
  <c r="AI1701" i="1" s="1"/>
  <c r="G1044" i="1"/>
  <c r="M1045" i="1"/>
  <c r="AG1045" i="1" s="1"/>
  <c r="G1977" i="1"/>
  <c r="M1977" i="1" s="1"/>
  <c r="AG1977" i="1" s="1"/>
  <c r="M1978" i="1"/>
  <c r="AG1978" i="1" s="1"/>
  <c r="M3967" i="1"/>
  <c r="AG3967" i="1" s="1"/>
  <c r="G3966" i="1"/>
  <c r="N1770" i="1"/>
  <c r="Q1770" i="1" s="1"/>
  <c r="AH1770" i="1" s="1"/>
  <c r="O21" i="1"/>
  <c r="AI21" i="1" s="1"/>
  <c r="I20" i="1"/>
  <c r="M3982" i="1"/>
  <c r="AG3982" i="1" s="1"/>
  <c r="G3981" i="1"/>
  <c r="H3381" i="1"/>
  <c r="N3381" i="1" s="1"/>
  <c r="Q3381" i="1" s="1"/>
  <c r="AH3381" i="1" s="1"/>
  <c r="N3382" i="1"/>
  <c r="Q3382" i="1" s="1"/>
  <c r="AH3382" i="1" s="1"/>
  <c r="G1331" i="1"/>
  <c r="M1331" i="1" s="1"/>
  <c r="AG1331" i="1" s="1"/>
  <c r="M1332" i="1"/>
  <c r="AG1332" i="1" s="1"/>
  <c r="I2484" i="1"/>
  <c r="O2484" i="1" s="1"/>
  <c r="AI2484" i="1" s="1"/>
  <c r="O2485" i="1"/>
  <c r="AI2485" i="1" s="1"/>
  <c r="O2161" i="1"/>
  <c r="AI2161" i="1" s="1"/>
  <c r="I2160" i="1"/>
  <c r="N2056" i="1"/>
  <c r="Q2056" i="1" s="1"/>
  <c r="AH2056" i="1" s="1"/>
  <c r="G1908" i="1"/>
  <c r="M1909" i="1"/>
  <c r="AG1909" i="1" s="1"/>
  <c r="H1815" i="1"/>
  <c r="N1815" i="1" s="1"/>
  <c r="Q1815" i="1" s="1"/>
  <c r="AH1815" i="1" s="1"/>
  <c r="N1816" i="1"/>
  <c r="Q1816" i="1" s="1"/>
  <c r="AH1816" i="1" s="1"/>
  <c r="H1693" i="1"/>
  <c r="N1694" i="1"/>
  <c r="Q1694" i="1" s="1"/>
  <c r="AH1694" i="1" s="1"/>
  <c r="G1540" i="1"/>
  <c r="M1541" i="1"/>
  <c r="AG1541" i="1" s="1"/>
  <c r="M1408" i="1"/>
  <c r="AG1408" i="1" s="1"/>
  <c r="I1258" i="1"/>
  <c r="O1259" i="1"/>
  <c r="AI1259" i="1" s="1"/>
  <c r="N1069" i="1"/>
  <c r="Q1069" i="1" s="1"/>
  <c r="AH1069" i="1" s="1"/>
  <c r="H1068" i="1"/>
  <c r="G951" i="1"/>
  <c r="M951" i="1" s="1"/>
  <c r="AG951" i="1" s="1"/>
  <c r="M952" i="1"/>
  <c r="AG952" i="1" s="1"/>
  <c r="I875" i="1"/>
  <c r="O876" i="1"/>
  <c r="AI876" i="1" s="1"/>
  <c r="I95" i="1"/>
  <c r="O95" i="1" s="1"/>
  <c r="AI95" i="1" s="1"/>
  <c r="O96" i="1"/>
  <c r="AI96" i="1" s="1"/>
  <c r="H3665" i="1"/>
  <c r="N3665" i="1" s="1"/>
  <c r="Q3665" i="1" s="1"/>
  <c r="AH3665" i="1" s="1"/>
  <c r="N3666" i="1"/>
  <c r="Q3666" i="1" s="1"/>
  <c r="AH3666" i="1" s="1"/>
  <c r="M2479" i="1"/>
  <c r="AG2479" i="1" s="1"/>
  <c r="H2341" i="1"/>
  <c r="N2342" i="1"/>
  <c r="Q2342" i="1" s="1"/>
  <c r="AH2342" i="1" s="1"/>
  <c r="H2061" i="1"/>
  <c r="N2061" i="1" s="1"/>
  <c r="Q2061" i="1" s="1"/>
  <c r="AH2061" i="1" s="1"/>
  <c r="N2062" i="1"/>
  <c r="Q2062" i="1" s="1"/>
  <c r="AH2062" i="1" s="1"/>
  <c r="G1850" i="1"/>
  <c r="M1850" i="1" s="1"/>
  <c r="AG1850" i="1" s="1"/>
  <c r="M1851" i="1"/>
  <c r="AG1851" i="1" s="1"/>
  <c r="I1611" i="1"/>
  <c r="O1611" i="1" s="1"/>
  <c r="AI1611" i="1" s="1"/>
  <c r="O1612" i="1"/>
  <c r="AI1612" i="1" s="1"/>
  <c r="O1436" i="1"/>
  <c r="AI1436" i="1" s="1"/>
  <c r="N1191" i="1"/>
  <c r="Q1191" i="1" s="1"/>
  <c r="AH1191" i="1" s="1"/>
  <c r="I990" i="1"/>
  <c r="O991" i="1"/>
  <c r="AI991" i="1" s="1"/>
  <c r="H1244" i="1"/>
  <c r="N1244" i="1" s="1"/>
  <c r="Q1244" i="1" s="1"/>
  <c r="AH1244" i="1" s="1"/>
  <c r="N1245" i="1"/>
  <c r="Q1245" i="1" s="1"/>
  <c r="AH1245" i="1" s="1"/>
  <c r="I3609" i="1"/>
  <c r="O3610" i="1"/>
  <c r="AI3610" i="1" s="1"/>
  <c r="G2816" i="1"/>
  <c r="M2817" i="1"/>
  <c r="AG2817" i="1" s="1"/>
  <c r="G2402" i="1"/>
  <c r="M2403" i="1"/>
  <c r="AG2403" i="1" s="1"/>
  <c r="I2295" i="1"/>
  <c r="O2295" i="1" s="1"/>
  <c r="AI2295" i="1" s="1"/>
  <c r="O2296" i="1"/>
  <c r="AI2296" i="1" s="1"/>
  <c r="N2174" i="1"/>
  <c r="Q2174" i="1" s="1"/>
  <c r="AH2174" i="1" s="1"/>
  <c r="H2173" i="1"/>
  <c r="G2026" i="1"/>
  <c r="M2026" i="1" s="1"/>
  <c r="AG2026" i="1" s="1"/>
  <c r="M2027" i="1"/>
  <c r="AG2027" i="1" s="1"/>
  <c r="N1729" i="1"/>
  <c r="Q1729" i="1" s="1"/>
  <c r="AH1729" i="1" s="1"/>
  <c r="H1728" i="1"/>
  <c r="H1322" i="1"/>
  <c r="N1323" i="1"/>
  <c r="Q1323" i="1" s="1"/>
  <c r="AH1323" i="1" s="1"/>
  <c r="I3658" i="1"/>
  <c r="O3659" i="1"/>
  <c r="AI3659" i="1" s="1"/>
  <c r="I2532" i="1"/>
  <c r="O2532" i="1" s="1"/>
  <c r="AI2532" i="1" s="1"/>
  <c r="O2533" i="1"/>
  <c r="AI2533" i="1" s="1"/>
  <c r="I1968" i="1"/>
  <c r="O1969" i="1"/>
  <c r="AI1969" i="1" s="1"/>
  <c r="I1850" i="1"/>
  <c r="O1850" i="1" s="1"/>
  <c r="AI1850" i="1" s="1"/>
  <c r="O1851" i="1"/>
  <c r="AI1851" i="1" s="1"/>
  <c r="M1729" i="1"/>
  <c r="AG1729" i="1" s="1"/>
  <c r="G1728" i="1"/>
  <c r="O1512" i="1"/>
  <c r="AI1512" i="1" s="1"/>
  <c r="I1511" i="1"/>
  <c r="I1383" i="1"/>
  <c r="O1383" i="1" s="1"/>
  <c r="AI1383" i="1" s="1"/>
  <c r="O1384" i="1"/>
  <c r="AI1384" i="1" s="1"/>
  <c r="H1213" i="1"/>
  <c r="N1213" i="1" s="1"/>
  <c r="Q1213" i="1" s="1"/>
  <c r="AH1213" i="1" s="1"/>
  <c r="N1214" i="1"/>
  <c r="Q1214" i="1" s="1"/>
  <c r="AH1214" i="1" s="1"/>
  <c r="O968" i="1"/>
  <c r="AI968" i="1" s="1"/>
  <c r="H95" i="1"/>
  <c r="N95" i="1" s="1"/>
  <c r="Q95" i="1" s="1"/>
  <c r="AH95" i="1" s="1"/>
  <c r="N96" i="1"/>
  <c r="Q96" i="1" s="1"/>
  <c r="AH96" i="1" s="1"/>
  <c r="M2258" i="1"/>
  <c r="AG2258" i="1" s="1"/>
  <c r="G3792" i="1"/>
  <c r="M3793" i="1"/>
  <c r="AG3793" i="1" s="1"/>
  <c r="M3817" i="1"/>
  <c r="AG3817" i="1" s="1"/>
  <c r="G3077" i="1"/>
  <c r="H2687" i="1"/>
  <c r="N2707" i="1"/>
  <c r="Q2707" i="1" s="1"/>
  <c r="AH2707" i="1" s="1"/>
  <c r="G1792" i="1"/>
  <c r="M1804" i="1"/>
  <c r="AG1804" i="1" s="1"/>
  <c r="O1617" i="1"/>
  <c r="AI1617" i="1" s="1"/>
  <c r="H116" i="1"/>
  <c r="N117" i="1"/>
  <c r="Q117" i="1" s="1"/>
  <c r="AH117" i="1" s="1"/>
  <c r="H1712" i="1"/>
  <c r="N1713" i="1"/>
  <c r="Q1713" i="1" s="1"/>
  <c r="AH1713" i="1" s="1"/>
  <c r="N3700" i="1"/>
  <c r="Q3700" i="1" s="1"/>
  <c r="AH3700" i="1" s="1"/>
  <c r="H3699" i="1"/>
  <c r="M2757" i="1"/>
  <c r="AG2757" i="1" s="1"/>
  <c r="G2743" i="1"/>
  <c r="G885" i="1"/>
  <c r="M885" i="1" s="1"/>
  <c r="AG885" i="1" s="1"/>
  <c r="M886" i="1"/>
  <c r="AG886" i="1" s="1"/>
  <c r="I201" i="1"/>
  <c r="O207" i="1"/>
  <c r="AI207" i="1" s="1"/>
  <c r="G3444" i="1"/>
  <c r="M3445" i="1"/>
  <c r="AG3445" i="1" s="1"/>
  <c r="I3247" i="1"/>
  <c r="O3248" i="1"/>
  <c r="AI3248" i="1" s="1"/>
  <c r="I3665" i="1"/>
  <c r="O3665" i="1" s="1"/>
  <c r="AI3665" i="1" s="1"/>
  <c r="O3666" i="1"/>
  <c r="AI3666" i="1" s="1"/>
  <c r="G1762" i="1"/>
  <c r="M1762" i="1" s="1"/>
  <c r="AG1762" i="1" s="1"/>
  <c r="M1763" i="1"/>
  <c r="AG1763" i="1" s="1"/>
  <c r="G1915" i="1"/>
  <c r="M1916" i="1"/>
  <c r="AG1916" i="1" s="1"/>
  <c r="H82" i="1"/>
  <c r="N83" i="1"/>
  <c r="Q83" i="1" s="1"/>
  <c r="AH83" i="1" s="1"/>
  <c r="H3839" i="1"/>
  <c r="N3839" i="1" s="1"/>
  <c r="Q3839" i="1" s="1"/>
  <c r="AH3839" i="1" s="1"/>
  <c r="N3840" i="1"/>
  <c r="Q3840" i="1" s="1"/>
  <c r="AH3840" i="1" s="1"/>
  <c r="H3919" i="1"/>
  <c r="N3920" i="1"/>
  <c r="Q3920" i="1" s="1"/>
  <c r="AH3920" i="1" s="1"/>
  <c r="N2479" i="1"/>
  <c r="Q2479" i="1" s="1"/>
  <c r="AH2479" i="1" s="1"/>
  <c r="N2085" i="1"/>
  <c r="Q2085" i="1" s="1"/>
  <c r="AH2085" i="1" s="1"/>
  <c r="H1968" i="1"/>
  <c r="N1969" i="1"/>
  <c r="Q1969" i="1" s="1"/>
  <c r="AH1969" i="1" s="1"/>
  <c r="I1822" i="1"/>
  <c r="O1822" i="1" s="1"/>
  <c r="AI1822" i="1" s="1"/>
  <c r="O1823" i="1"/>
  <c r="AI1823" i="1" s="1"/>
  <c r="O1525" i="1"/>
  <c r="AI1525" i="1" s="1"/>
  <c r="I1524" i="1"/>
  <c r="H1383" i="1"/>
  <c r="N1383" i="1" s="1"/>
  <c r="Q1383" i="1" s="1"/>
  <c r="AH1383" i="1" s="1"/>
  <c r="N1384" i="1"/>
  <c r="Q1384" i="1" s="1"/>
  <c r="AH1384" i="1" s="1"/>
  <c r="O1224" i="1"/>
  <c r="AI1224" i="1" s="1"/>
  <c r="O1082" i="1"/>
  <c r="AI1082" i="1" s="1"/>
  <c r="I1081" i="1"/>
  <c r="I938" i="1"/>
  <c r="O938" i="1" s="1"/>
  <c r="AI938" i="1" s="1"/>
  <c r="O939" i="1"/>
  <c r="AI939" i="1" s="1"/>
  <c r="I3602" i="1"/>
  <c r="O3603" i="1"/>
  <c r="AI3603" i="1" s="1"/>
  <c r="O3413" i="1"/>
  <c r="AI3413" i="1" s="1"/>
  <c r="I3412" i="1"/>
  <c r="O3412" i="1" s="1"/>
  <c r="AI3412" i="1" s="1"/>
  <c r="H2484" i="1"/>
  <c r="N2484" i="1" s="1"/>
  <c r="Q2484" i="1" s="1"/>
  <c r="AH2484" i="1" s="1"/>
  <c r="N2485" i="1"/>
  <c r="Q2485" i="1" s="1"/>
  <c r="AH2485" i="1" s="1"/>
  <c r="G2185" i="1"/>
  <c r="M2186" i="1"/>
  <c r="AG2186" i="1" s="1"/>
  <c r="I2074" i="1"/>
  <c r="O2074" i="1" s="1"/>
  <c r="AI2074" i="1" s="1"/>
  <c r="O2075" i="1"/>
  <c r="AI2075" i="1" s="1"/>
  <c r="N1944" i="1"/>
  <c r="Q1944" i="1" s="1"/>
  <c r="AH1944" i="1" s="1"/>
  <c r="H1943" i="1"/>
  <c r="G1815" i="1"/>
  <c r="M1815" i="1" s="1"/>
  <c r="AG1815" i="1" s="1"/>
  <c r="M1816" i="1"/>
  <c r="AG1816" i="1" s="1"/>
  <c r="H1430" i="1"/>
  <c r="N1430" i="1" s="1"/>
  <c r="Q1430" i="1" s="1"/>
  <c r="AH1430" i="1" s="1"/>
  <c r="N1431" i="1"/>
  <c r="Q1431" i="1" s="1"/>
  <c r="AH1431" i="1" s="1"/>
  <c r="M1307" i="1"/>
  <c r="AG1307" i="1" s="1"/>
  <c r="G1306" i="1"/>
  <c r="I1159" i="1"/>
  <c r="O1159" i="1" s="1"/>
  <c r="AI1159" i="1" s="1"/>
  <c r="O1160" i="1"/>
  <c r="AI1160" i="1" s="1"/>
  <c r="I945" i="1"/>
  <c r="O946" i="1"/>
  <c r="AI946" i="1" s="1"/>
  <c r="I1093" i="1"/>
  <c r="O1094" i="1"/>
  <c r="AI1094" i="1" s="1"/>
  <c r="G973" i="1"/>
  <c r="M973" i="1" s="1"/>
  <c r="AG973" i="1" s="1"/>
  <c r="M974" i="1"/>
  <c r="AG974" i="1" s="1"/>
  <c r="G3665" i="1"/>
  <c r="M3665" i="1" s="1"/>
  <c r="AG3665" i="1" s="1"/>
  <c r="M3666" i="1"/>
  <c r="AG3666" i="1" s="1"/>
  <c r="M2681" i="1"/>
  <c r="AG2681" i="1" s="1"/>
  <c r="G2680" i="1"/>
  <c r="M2680" i="1" s="1"/>
  <c r="AG2680" i="1" s="1"/>
  <c r="G2061" i="1"/>
  <c r="M2061" i="1" s="1"/>
  <c r="AG2061" i="1" s="1"/>
  <c r="M2062" i="1"/>
  <c r="AG2062" i="1" s="1"/>
  <c r="M1944" i="1"/>
  <c r="AG1944" i="1" s="1"/>
  <c r="G1943" i="1"/>
  <c r="G1822" i="1"/>
  <c r="M1822" i="1" s="1"/>
  <c r="AG1822" i="1" s="1"/>
  <c r="M1823" i="1"/>
  <c r="AG1823" i="1" s="1"/>
  <c r="I1654" i="1"/>
  <c r="O1654" i="1" s="1"/>
  <c r="AI1654" i="1" s="1"/>
  <c r="O1655" i="1"/>
  <c r="AI1655" i="1" s="1"/>
  <c r="I1540" i="1"/>
  <c r="O1541" i="1"/>
  <c r="AI1541" i="1" s="1"/>
  <c r="G1430" i="1"/>
  <c r="M1430" i="1" s="1"/>
  <c r="AG1430" i="1" s="1"/>
  <c r="M1431" i="1"/>
  <c r="AG1431" i="1" s="1"/>
  <c r="H3502" i="1"/>
  <c r="N3502" i="1" s="1"/>
  <c r="Q3502" i="1" s="1"/>
  <c r="AH3502" i="1" s="1"/>
  <c r="N3503" i="1"/>
  <c r="Q3503" i="1" s="1"/>
  <c r="AH3503" i="1" s="1"/>
  <c r="O2552" i="1"/>
  <c r="AI2552" i="1" s="1"/>
  <c r="I2551" i="1"/>
  <c r="H2252" i="1"/>
  <c r="N2252" i="1" s="1"/>
  <c r="Q2252" i="1" s="1"/>
  <c r="AH2252" i="1" s="1"/>
  <c r="N2253" i="1"/>
  <c r="Q2253" i="1" s="1"/>
  <c r="AH2253" i="1" s="1"/>
  <c r="O2085" i="1"/>
  <c r="AI2085" i="1" s="1"/>
  <c r="M1869" i="1"/>
  <c r="AG1869" i="1" s="1"/>
  <c r="O1307" i="1"/>
  <c r="AI1307" i="1" s="1"/>
  <c r="I1306" i="1"/>
  <c r="G1159" i="1"/>
  <c r="M1159" i="1" s="1"/>
  <c r="AG1159" i="1" s="1"/>
  <c r="M1160" i="1"/>
  <c r="AG1160" i="1" s="1"/>
  <c r="H1037" i="1"/>
  <c r="N1038" i="1"/>
  <c r="Q1038" i="1" s="1"/>
  <c r="AH1038" i="1" s="1"/>
  <c r="I736" i="1"/>
  <c r="O736" i="1" s="1"/>
  <c r="AI736" i="1" s="1"/>
  <c r="O737" i="1"/>
  <c r="AI737" i="1" s="1"/>
  <c r="O2522" i="1"/>
  <c r="AI2522" i="1" s="1"/>
  <c r="G58" i="1"/>
  <c r="M59" i="1"/>
  <c r="AG59" i="1" s="1"/>
  <c r="H1102" i="1"/>
  <c r="N1102" i="1" s="1"/>
  <c r="Q1102" i="1" s="1"/>
  <c r="AH1102" i="1" s="1"/>
  <c r="N1103" i="1"/>
  <c r="Q1103" i="1" s="1"/>
  <c r="AH1103" i="1" s="1"/>
  <c r="G1700" i="1"/>
  <c r="M1701" i="1"/>
  <c r="AG1701" i="1" s="1"/>
  <c r="H3138" i="1"/>
  <c r="N3144" i="1"/>
  <c r="Q3144" i="1" s="1"/>
  <c r="AH3144" i="1" s="1"/>
  <c r="G201" i="1"/>
  <c r="M207" i="1"/>
  <c r="AG207" i="1" s="1"/>
  <c r="I1389" i="1"/>
  <c r="O1390" i="1"/>
  <c r="AI1390" i="1" s="1"/>
  <c r="N2419" i="1"/>
  <c r="Q2419" i="1" s="1"/>
  <c r="AH2419" i="1" s="1"/>
  <c r="M2522" i="1"/>
  <c r="AG2522" i="1" s="1"/>
  <c r="M1561" i="1"/>
  <c r="AG1561" i="1" s="1"/>
  <c r="H2132" i="1"/>
  <c r="N2133" i="1"/>
  <c r="Q2133" i="1" s="1"/>
  <c r="AH2133" i="1" s="1"/>
  <c r="G2687" i="1"/>
  <c r="M2707" i="1"/>
  <c r="AG2707" i="1" s="1"/>
  <c r="H3217" i="1"/>
  <c r="N3218" i="1"/>
  <c r="Q3218" i="1" s="1"/>
  <c r="AH3218" i="1" s="1"/>
  <c r="N1985" i="1"/>
  <c r="Q1985" i="1" s="1"/>
  <c r="AH1985" i="1" s="1"/>
  <c r="H1331" i="1"/>
  <c r="N1331" i="1" s="1"/>
  <c r="Q1331" i="1" s="1"/>
  <c r="AH1331" i="1" s="1"/>
  <c r="N1332" i="1"/>
  <c r="Q1332" i="1" s="1"/>
  <c r="AH1332" i="1" s="1"/>
  <c r="N927" i="1"/>
  <c r="Q927" i="1" s="1"/>
  <c r="AH927" i="1" s="1"/>
  <c r="H915" i="1"/>
  <c r="N3484" i="1"/>
  <c r="Q3484" i="1" s="1"/>
  <c r="AH3484" i="1" s="1"/>
  <c r="H3479" i="1"/>
  <c r="O3700" i="1"/>
  <c r="AI3700" i="1" s="1"/>
  <c r="I3699" i="1"/>
  <c r="I3138" i="1"/>
  <c r="O3144" i="1"/>
  <c r="AI3144" i="1" s="1"/>
  <c r="G2348" i="1"/>
  <c r="M2349" i="1"/>
  <c r="AG2349" i="1" s="1"/>
  <c r="O3484" i="1"/>
  <c r="AI3484" i="1" s="1"/>
  <c r="I3479" i="1"/>
  <c r="M1593" i="1"/>
  <c r="AG1593" i="1" s="1"/>
  <c r="G1581" i="1"/>
  <c r="I2411" i="1"/>
  <c r="O2411" i="1" s="1"/>
  <c r="AI2411" i="1" s="1"/>
  <c r="O2412" i="1"/>
  <c r="AI2412" i="1" s="1"/>
  <c r="I3382" i="1"/>
  <c r="O3383" i="1"/>
  <c r="AI3383" i="1" s="1"/>
  <c r="H3247" i="1"/>
  <c r="N3248" i="1"/>
  <c r="Q3248" i="1" s="1"/>
  <c r="AH3248" i="1" s="1"/>
  <c r="H201" i="1"/>
  <c r="N207" i="1"/>
  <c r="Q207" i="1" s="1"/>
  <c r="AH207" i="1" s="1"/>
  <c r="I2564" i="1"/>
  <c r="O2565" i="1"/>
  <c r="AI2565" i="1" s="1"/>
  <c r="O2306" i="1"/>
  <c r="AI2306" i="1" s="1"/>
  <c r="H2185" i="1"/>
  <c r="N2186" i="1"/>
  <c r="Q2186" i="1" s="1"/>
  <c r="AH2186" i="1" s="1"/>
  <c r="H1894" i="1"/>
  <c r="N1894" i="1" s="1"/>
  <c r="Q1894" i="1" s="1"/>
  <c r="AH1894" i="1" s="1"/>
  <c r="N1895" i="1"/>
  <c r="Q1895" i="1" s="1"/>
  <c r="AH1895" i="1" s="1"/>
  <c r="N1512" i="1"/>
  <c r="Q1512" i="1" s="1"/>
  <c r="AH1512" i="1" s="1"/>
  <c r="H1511" i="1"/>
  <c r="G1037" i="1"/>
  <c r="M1038" i="1"/>
  <c r="AG1038" i="1" s="1"/>
  <c r="G95" i="1"/>
  <c r="M95" i="1" s="1"/>
  <c r="AG95" i="1" s="1"/>
  <c r="M96" i="1"/>
  <c r="AG96" i="1" s="1"/>
  <c r="I360" i="1"/>
  <c r="O361" i="1"/>
  <c r="AI361" i="1" s="1"/>
  <c r="I951" i="1"/>
  <c r="O951" i="1" s="1"/>
  <c r="AI951" i="1" s="1"/>
  <c r="O952" i="1"/>
  <c r="AI952" i="1" s="1"/>
  <c r="H360" i="1"/>
  <c r="N361" i="1"/>
  <c r="Q361" i="1" s="1"/>
  <c r="AH361" i="1" s="1"/>
  <c r="H2564" i="1"/>
  <c r="N2565" i="1"/>
  <c r="Q2565" i="1" s="1"/>
  <c r="AH2565" i="1" s="1"/>
  <c r="I2327" i="1"/>
  <c r="O2327" i="1" s="1"/>
  <c r="AI2327" i="1" s="1"/>
  <c r="O2328" i="1"/>
  <c r="AI2328" i="1" s="1"/>
  <c r="O2174" i="1"/>
  <c r="AI2174" i="1" s="1"/>
  <c r="I2173" i="1"/>
  <c r="I2033" i="1"/>
  <c r="O2033" i="1" s="1"/>
  <c r="AI2033" i="1" s="1"/>
  <c r="O2034" i="1"/>
  <c r="AI2034" i="1" s="1"/>
  <c r="O1869" i="1"/>
  <c r="AI1869" i="1" s="1"/>
  <c r="I1641" i="1"/>
  <c r="O1641" i="1" s="1"/>
  <c r="AI1641" i="1" s="1"/>
  <c r="O1642" i="1"/>
  <c r="AI1642" i="1" s="1"/>
  <c r="M1512" i="1"/>
  <c r="AG1512" i="1" s="1"/>
  <c r="G1511" i="1"/>
  <c r="M1069" i="1"/>
  <c r="AG1069" i="1" s="1"/>
  <c r="G1068" i="1"/>
  <c r="H1196" i="1"/>
  <c r="N1196" i="1" s="1"/>
  <c r="Q1196" i="1" s="1"/>
  <c r="AH1196" i="1" s="1"/>
  <c r="N1197" i="1"/>
  <c r="Q1197" i="1" s="1"/>
  <c r="AH1197" i="1" s="1"/>
  <c r="H945" i="1"/>
  <c r="N946" i="1"/>
  <c r="Q946" i="1" s="1"/>
  <c r="AH946" i="1" s="1"/>
  <c r="I3502" i="1"/>
  <c r="O3502" i="1" s="1"/>
  <c r="AI3502" i="1" s="1"/>
  <c r="O3503" i="1"/>
  <c r="AI3503" i="1" s="1"/>
  <c r="N2378" i="1"/>
  <c r="Q2378" i="1" s="1"/>
  <c r="AH2378" i="1" s="1"/>
  <c r="H2377" i="1"/>
  <c r="M2277" i="1"/>
  <c r="AG2277" i="1" s="1"/>
  <c r="O2040" i="1"/>
  <c r="AI2040" i="1" s="1"/>
  <c r="I2039" i="1"/>
  <c r="G1863" i="1"/>
  <c r="M1863" i="1" s="1"/>
  <c r="AG1863" i="1" s="1"/>
  <c r="M1864" i="1"/>
  <c r="AG1864" i="1" s="1"/>
  <c r="O1294" i="1"/>
  <c r="AI1294" i="1" s="1"/>
  <c r="I1293" i="1"/>
  <c r="I3332" i="1"/>
  <c r="O3333" i="1"/>
  <c r="AI3333" i="1" s="1"/>
  <c r="I2510" i="1"/>
  <c r="O2510" i="1" s="1"/>
  <c r="AI2510" i="1" s="1"/>
  <c r="O2511" i="1"/>
  <c r="AI2511" i="1" s="1"/>
  <c r="I2185" i="1"/>
  <c r="O2186" i="1"/>
  <c r="AI2186" i="1" s="1"/>
  <c r="O2056" i="1"/>
  <c r="AI2056" i="1" s="1"/>
  <c r="M1957" i="1"/>
  <c r="AG1957" i="1" s="1"/>
  <c r="G1956" i="1"/>
  <c r="M1829" i="1"/>
  <c r="AG1829" i="1" s="1"/>
  <c r="G1828" i="1"/>
  <c r="I1693" i="1"/>
  <c r="O1694" i="1"/>
  <c r="AI1694" i="1" s="1"/>
  <c r="H1540" i="1"/>
  <c r="N1541" i="1"/>
  <c r="Q1541" i="1" s="1"/>
  <c r="AH1541" i="1" s="1"/>
  <c r="I1413" i="1"/>
  <c r="O1413" i="1" s="1"/>
  <c r="AI1413" i="1" s="1"/>
  <c r="O1414" i="1"/>
  <c r="AI1414" i="1" s="1"/>
  <c r="G1244" i="1"/>
  <c r="M1244" i="1" s="1"/>
  <c r="AG1244" i="1" s="1"/>
  <c r="M1245" i="1"/>
  <c r="AG1245" i="1" s="1"/>
  <c r="G945" i="1"/>
  <c r="M946" i="1"/>
  <c r="AG946" i="1" s="1"/>
  <c r="H673" i="1"/>
  <c r="N673" i="1" s="1"/>
  <c r="Q673" i="1" s="1"/>
  <c r="AH673" i="1" s="1"/>
  <c r="N674" i="1"/>
  <c r="Q674" i="1" s="1"/>
  <c r="AH674" i="1" s="1"/>
  <c r="G360" i="1"/>
  <c r="M360" i="1" s="1"/>
  <c r="AG360" i="1" s="1"/>
  <c r="M361" i="1"/>
  <c r="AG361" i="1" s="1"/>
  <c r="G3876" i="1"/>
  <c r="G1483" i="1"/>
  <c r="M1484" i="1"/>
  <c r="AG1484" i="1" s="1"/>
  <c r="O3967" i="1"/>
  <c r="AI3967" i="1" s="1"/>
  <c r="I3966" i="1"/>
  <c r="G1553" i="1"/>
  <c r="M1553" i="1" s="1"/>
  <c r="AG1553" i="1" s="1"/>
  <c r="M1554" i="1"/>
  <c r="AG1554" i="1" s="1"/>
  <c r="G1102" i="1"/>
  <c r="M1102" i="1" s="1"/>
  <c r="AG1102" i="1" s="1"/>
  <c r="M1103" i="1"/>
  <c r="AG1103" i="1" s="1"/>
  <c r="H3508" i="1"/>
  <c r="N3508" i="1" s="1"/>
  <c r="Q3508" i="1" s="1"/>
  <c r="AH3508" i="1" s="1"/>
  <c r="N3509" i="1"/>
  <c r="Q3509" i="1" s="1"/>
  <c r="AH3509" i="1" s="1"/>
  <c r="H3856" i="1"/>
  <c r="N3862" i="1"/>
  <c r="Q3862" i="1" s="1"/>
  <c r="AH3862" i="1" s="1"/>
  <c r="G3919" i="1"/>
  <c r="M3920" i="1"/>
  <c r="AG3920" i="1" s="1"/>
  <c r="H2144" i="1"/>
  <c r="G1927" i="1"/>
  <c r="M1928" i="1"/>
  <c r="AG1928" i="1" s="1"/>
  <c r="G1495" i="1"/>
  <c r="M1496" i="1"/>
  <c r="AG1496" i="1" s="1"/>
  <c r="I1277" i="1"/>
  <c r="O1278" i="1"/>
  <c r="AI1278" i="1" s="1"/>
  <c r="O138" i="1"/>
  <c r="AI138" i="1" s="1"/>
  <c r="I137" i="1"/>
  <c r="H1277" i="1"/>
  <c r="N1278" i="1"/>
  <c r="Q1278" i="1" s="1"/>
  <c r="AH1278" i="1" s="1"/>
  <c r="M138" i="1"/>
  <c r="AG138" i="1" s="1"/>
  <c r="G137" i="1"/>
  <c r="H2824" i="1"/>
  <c r="N2825" i="1"/>
  <c r="Q2825" i="1" s="1"/>
  <c r="AH2825" i="1" s="1"/>
  <c r="N3396" i="1"/>
  <c r="Q3396" i="1" s="1"/>
  <c r="AH3396" i="1" s="1"/>
  <c r="H3395" i="1"/>
  <c r="G3138" i="1"/>
  <c r="M3144" i="1"/>
  <c r="AG3144" i="1" s="1"/>
  <c r="G3856" i="1"/>
  <c r="M3862" i="1"/>
  <c r="AG3862" i="1" s="1"/>
  <c r="H1700" i="1"/>
  <c r="N1701" i="1"/>
  <c r="Q1701" i="1" s="1"/>
  <c r="AH1701" i="1" s="1"/>
  <c r="O1770" i="1"/>
  <c r="AI1770" i="1" s="1"/>
  <c r="G3208" i="1"/>
  <c r="M3209" i="1"/>
  <c r="AG3209" i="1" s="1"/>
  <c r="M3484" i="1"/>
  <c r="AG3484" i="1" s="1"/>
  <c r="G3479" i="1"/>
  <c r="G3589" i="1"/>
  <c r="M3589" i="1" s="1"/>
  <c r="AG3589" i="1" s="1"/>
  <c r="M3590" i="1"/>
  <c r="AG3590" i="1" s="1"/>
  <c r="O1985" i="1"/>
  <c r="AI1985" i="1" s="1"/>
  <c r="G3773" i="1"/>
  <c r="M3774" i="1"/>
  <c r="AG3774" i="1" s="1"/>
  <c r="G1389" i="1"/>
  <c r="M1390" i="1"/>
  <c r="AG1390" i="1" s="1"/>
  <c r="G2144" i="1"/>
  <c r="N3270" i="1"/>
  <c r="Q3270" i="1" s="1"/>
  <c r="AH3270" i="1" s="1"/>
  <c r="G1277" i="1"/>
  <c r="M1278" i="1"/>
  <c r="AG1278" i="1" s="1"/>
  <c r="I3296" i="1"/>
  <c r="O3296" i="1" s="1"/>
  <c r="AI3296" i="1" s="1"/>
  <c r="O3297" i="1"/>
  <c r="AI3297" i="1" s="1"/>
  <c r="H1927" i="1"/>
  <c r="N1928" i="1"/>
  <c r="Q1928" i="1" s="1"/>
  <c r="AH1928" i="1" s="1"/>
  <c r="I3169" i="1"/>
  <c r="G2431" i="1"/>
  <c r="M2431" i="1" s="1"/>
  <c r="AG2431" i="1" s="1"/>
  <c r="G3381" i="1"/>
  <c r="M3381" i="1" s="1"/>
  <c r="AG3381" i="1" s="1"/>
  <c r="M3382" i="1"/>
  <c r="AG3382" i="1" s="1"/>
  <c r="H3332" i="1"/>
  <c r="N3333" i="1"/>
  <c r="Q3333" i="1" s="1"/>
  <c r="AH3333" i="1" s="1"/>
  <c r="M3341" i="1"/>
  <c r="AG3341" i="1" s="1"/>
  <c r="G3340" i="1"/>
  <c r="H1915" i="1"/>
  <c r="N1916" i="1"/>
  <c r="Q1916" i="1" s="1"/>
  <c r="AH1916" i="1" s="1"/>
  <c r="H885" i="1"/>
  <c r="N885" i="1" s="1"/>
  <c r="Q885" i="1" s="1"/>
  <c r="AH885" i="1" s="1"/>
  <c r="N886" i="1"/>
  <c r="Q886" i="1" s="1"/>
  <c r="AH886" i="1" s="1"/>
  <c r="G2460" i="1"/>
  <c r="M2461" i="1"/>
  <c r="AG2461" i="1" s="1"/>
  <c r="G2824" i="1"/>
  <c r="M2825" i="1"/>
  <c r="AG2825" i="1" s="1"/>
  <c r="G2622" i="1"/>
  <c r="N665" i="1"/>
  <c r="Q665" i="1" s="1"/>
  <c r="AH665" i="1" s="1"/>
  <c r="H664" i="1"/>
  <c r="N664" i="1" s="1"/>
  <c r="Q664" i="1" s="1"/>
  <c r="AH664" i="1" s="1"/>
  <c r="O230" i="1"/>
  <c r="AI230" i="1" s="1"/>
  <c r="I229" i="1"/>
  <c r="I2824" i="1"/>
  <c r="O2825" i="1"/>
  <c r="AI2825" i="1" s="1"/>
  <c r="I1927" i="1"/>
  <c r="O1928" i="1"/>
  <c r="AI1928" i="1" s="1"/>
  <c r="M3270" i="1"/>
  <c r="AG3270" i="1" s="1"/>
  <c r="H3296" i="1"/>
  <c r="N3296" i="1" s="1"/>
  <c r="Q3296" i="1" s="1"/>
  <c r="AH3296" i="1" s="1"/>
  <c r="N3297" i="1"/>
  <c r="Q3297" i="1" s="1"/>
  <c r="AH3297" i="1" s="1"/>
  <c r="N3674" i="1"/>
  <c r="Q3674" i="1" s="1"/>
  <c r="AH3674" i="1" s="1"/>
  <c r="H3673" i="1"/>
  <c r="M1110" i="1"/>
  <c r="AG1110" i="1" s="1"/>
  <c r="G2132" i="1"/>
  <c r="M2133" i="1"/>
  <c r="AG2133" i="1" s="1"/>
  <c r="O495" i="1"/>
  <c r="AI495" i="1" s="1"/>
  <c r="I494" i="1"/>
  <c r="I3856" i="1"/>
  <c r="O3862" i="1"/>
  <c r="AI3862" i="1" s="1"/>
  <c r="O2202" i="1"/>
  <c r="AI2202" i="1" s="1"/>
  <c r="M2234" i="1"/>
  <c r="AG2234" i="1" s="1"/>
  <c r="G2222" i="1"/>
  <c r="O3756" i="1"/>
  <c r="AI3756" i="1" s="1"/>
  <c r="I3755" i="1"/>
  <c r="O3755" i="1" s="1"/>
  <c r="AI3755" i="1" s="1"/>
  <c r="N2522" i="1"/>
  <c r="Q2522" i="1" s="1"/>
  <c r="AH2522" i="1" s="1"/>
  <c r="I2341" i="1"/>
  <c r="O2342" i="1"/>
  <c r="AI2342" i="1" s="1"/>
  <c r="N1660" i="1"/>
  <c r="Q1660" i="1" s="1"/>
  <c r="AH1660" i="1" s="1"/>
  <c r="M1057" i="1"/>
  <c r="AG1057" i="1" s="1"/>
  <c r="G1056" i="1"/>
  <c r="G875" i="1"/>
  <c r="M876" i="1"/>
  <c r="AG876" i="1" s="1"/>
  <c r="M109" i="1"/>
  <c r="AG109" i="1" s="1"/>
  <c r="G101" i="1"/>
  <c r="G3811" i="1"/>
  <c r="M3811" i="1" s="1"/>
  <c r="AG3811" i="1" s="1"/>
  <c r="M3812" i="1"/>
  <c r="AG3812" i="1" s="1"/>
  <c r="M3396" i="1"/>
  <c r="AG3396" i="1" s="1"/>
  <c r="G3395" i="1"/>
  <c r="H2816" i="1"/>
  <c r="N2817" i="1"/>
  <c r="Q2817" i="1" s="1"/>
  <c r="AH2817" i="1" s="1"/>
  <c r="G2510" i="1"/>
  <c r="M2510" i="1" s="1"/>
  <c r="AG2510" i="1" s="1"/>
  <c r="M2511" i="1"/>
  <c r="AG2511" i="1" s="1"/>
  <c r="O2378" i="1"/>
  <c r="AI2378" i="1" s="1"/>
  <c r="I2377" i="1"/>
  <c r="I2245" i="1"/>
  <c r="O2245" i="1" s="1"/>
  <c r="AI2245" i="1" s="1"/>
  <c r="O2246" i="1"/>
  <c r="AI2246" i="1" s="1"/>
  <c r="H2105" i="1"/>
  <c r="N2105" i="1" s="1"/>
  <c r="Q2105" i="1" s="1"/>
  <c r="AH2105" i="1" s="1"/>
  <c r="N2106" i="1"/>
  <c r="Q2106" i="1" s="1"/>
  <c r="AH2106" i="1" s="1"/>
  <c r="G1968" i="1"/>
  <c r="M1969" i="1"/>
  <c r="AG1969" i="1" s="1"/>
  <c r="O1829" i="1"/>
  <c r="AI1829" i="1" s="1"/>
  <c r="I1828" i="1"/>
  <c r="O1729" i="1"/>
  <c r="AI1729" i="1" s="1"/>
  <c r="I1728" i="1"/>
  <c r="H1604" i="1"/>
  <c r="N1604" i="1" s="1"/>
  <c r="Q1604" i="1" s="1"/>
  <c r="AH1604" i="1" s="1"/>
  <c r="N1605" i="1"/>
  <c r="Q1605" i="1" s="1"/>
  <c r="AH1605" i="1" s="1"/>
  <c r="G1383" i="1"/>
  <c r="M1383" i="1" s="1"/>
  <c r="AG1383" i="1" s="1"/>
  <c r="M1384" i="1"/>
  <c r="AG1384" i="1" s="1"/>
  <c r="N1082" i="1"/>
  <c r="Q1082" i="1" s="1"/>
  <c r="AH1082" i="1" s="1"/>
  <c r="H1081" i="1"/>
  <c r="I1017" i="1"/>
  <c r="O1017" i="1" s="1"/>
  <c r="AI1017" i="1" s="1"/>
  <c r="O1018" i="1"/>
  <c r="AI1018" i="1" s="1"/>
  <c r="H3158" i="1"/>
  <c r="N3159" i="1"/>
  <c r="Q3159" i="1" s="1"/>
  <c r="AH3159" i="1" s="1"/>
  <c r="G2484" i="1"/>
  <c r="M2484" i="1" s="1"/>
  <c r="AG2484" i="1" s="1"/>
  <c r="M2485" i="1"/>
  <c r="AG2485" i="1" s="1"/>
  <c r="M2306" i="1"/>
  <c r="AG2306" i="1" s="1"/>
  <c r="H2033" i="1"/>
  <c r="N2033" i="1" s="1"/>
  <c r="Q2033" i="1" s="1"/>
  <c r="AH2033" i="1" s="1"/>
  <c r="N2034" i="1"/>
  <c r="Q2034" i="1" s="1"/>
  <c r="AH2034" i="1" s="1"/>
  <c r="I1908" i="1"/>
  <c r="O1908" i="1" s="1"/>
  <c r="AI1908" i="1" s="1"/>
  <c r="O1909" i="1"/>
  <c r="AI1909" i="1" s="1"/>
  <c r="M1636" i="1"/>
  <c r="AG1636" i="1" s="1"/>
  <c r="M1525" i="1"/>
  <c r="AG1525" i="1" s="1"/>
  <c r="G1524" i="1"/>
  <c r="H3609" i="1"/>
  <c r="N3610" i="1"/>
  <c r="Q3610" i="1" s="1"/>
  <c r="AH3610" i="1" s="1"/>
  <c r="H2588" i="1"/>
  <c r="N2594" i="1"/>
  <c r="Q2594" i="1" s="1"/>
  <c r="AH2594" i="1" s="1"/>
  <c r="H2295" i="1"/>
  <c r="N2295" i="1" s="1"/>
  <c r="Q2295" i="1" s="1"/>
  <c r="AH2295" i="1" s="1"/>
  <c r="N2296" i="1"/>
  <c r="Q2296" i="1" s="1"/>
  <c r="AH2296" i="1" s="1"/>
  <c r="G2074" i="1"/>
  <c r="M2074" i="1" s="1"/>
  <c r="AG2074" i="1" s="1"/>
  <c r="M2075" i="1"/>
  <c r="AG2075" i="1" s="1"/>
  <c r="N1845" i="1"/>
  <c r="Q1845" i="1" s="1"/>
  <c r="AH1845" i="1" s="1"/>
  <c r="O1660" i="1"/>
  <c r="AI1660" i="1" s="1"/>
  <c r="M1436" i="1"/>
  <c r="AG1436" i="1" s="1"/>
  <c r="G1196" i="1"/>
  <c r="M1196" i="1" s="1"/>
  <c r="AG1196" i="1" s="1"/>
  <c r="M1197" i="1"/>
  <c r="AG1197" i="1" s="1"/>
  <c r="O1069" i="1"/>
  <c r="AI1069" i="1" s="1"/>
  <c r="I1068" i="1"/>
  <c r="H951" i="1"/>
  <c r="N951" i="1" s="1"/>
  <c r="Q951" i="1" s="1"/>
  <c r="AH951" i="1" s="1"/>
  <c r="N952" i="1"/>
  <c r="Q952" i="1" s="1"/>
  <c r="AH952" i="1" s="1"/>
  <c r="I1977" i="1"/>
  <c r="O1977" i="1" s="1"/>
  <c r="AI1977" i="1" s="1"/>
  <c r="O1978" i="1"/>
  <c r="AI1978" i="1" s="1"/>
  <c r="O2419" i="1"/>
  <c r="AI2419" i="1" s="1"/>
  <c r="N3967" i="1"/>
  <c r="Q3967" i="1" s="1"/>
  <c r="AH3967" i="1" s="1"/>
  <c r="H3966" i="1"/>
  <c r="I116" i="1"/>
  <c r="O117" i="1"/>
  <c r="AI117" i="1" s="1"/>
  <c r="O2757" i="1"/>
  <c r="AI2757" i="1" s="1"/>
  <c r="I2743" i="1"/>
  <c r="H1483" i="1"/>
  <c r="N1484" i="1"/>
  <c r="Q1484" i="1" s="1"/>
  <c r="AH1484" i="1" s="1"/>
  <c r="I3773" i="1"/>
  <c r="O3774" i="1"/>
  <c r="AI3774" i="1" s="1"/>
  <c r="I1265" i="1"/>
  <c r="O1266" i="1"/>
  <c r="AI1266" i="1" s="1"/>
  <c r="M1770" i="1"/>
  <c r="AG1770" i="1" s="1"/>
  <c r="O1462" i="1"/>
  <c r="AI1462" i="1" s="1"/>
  <c r="M1339" i="1"/>
  <c r="AG1339" i="1" s="1"/>
  <c r="I480" i="1"/>
  <c r="O480" i="1" s="1"/>
  <c r="AI480" i="1" s="1"/>
  <c r="O481" i="1"/>
  <c r="AI481" i="1" s="1"/>
  <c r="G305" i="1"/>
  <c r="M305" i="1" s="1"/>
  <c r="AG305" i="1" s="1"/>
  <c r="M306" i="1"/>
  <c r="AG306" i="1" s="1"/>
  <c r="G480" i="1"/>
  <c r="M480" i="1" s="1"/>
  <c r="AG480" i="1" s="1"/>
  <c r="M481" i="1"/>
  <c r="AG481" i="1" s="1"/>
  <c r="M805" i="1"/>
  <c r="AG805" i="1" s="1"/>
  <c r="G804" i="1"/>
  <c r="H2460" i="1"/>
  <c r="N2461" i="1"/>
  <c r="Q2461" i="1" s="1"/>
  <c r="AH2461" i="1" s="1"/>
  <c r="N1110" i="1"/>
  <c r="Q1110" i="1" s="1"/>
  <c r="AH1110" i="1" s="1"/>
  <c r="N1462" i="1"/>
  <c r="Q1462" i="1" s="1"/>
  <c r="AH1462" i="1" s="1"/>
  <c r="G2776" i="1"/>
  <c r="M2777" i="1"/>
  <c r="AG2777" i="1" s="1"/>
  <c r="I2132" i="1"/>
  <c r="O2133" i="1"/>
  <c r="AI2133" i="1" s="1"/>
  <c r="M3625" i="1"/>
  <c r="AG3625" i="1" s="1"/>
  <c r="G3624" i="1"/>
  <c r="I2816" i="1"/>
  <c r="O2817" i="1"/>
  <c r="AI2817" i="1" s="1"/>
  <c r="H2532" i="1"/>
  <c r="N2532" i="1" s="1"/>
  <c r="Q2532" i="1" s="1"/>
  <c r="AH2532" i="1" s="1"/>
  <c r="N2533" i="1"/>
  <c r="Q2533" i="1" s="1"/>
  <c r="AH2533" i="1" s="1"/>
  <c r="I2402" i="1"/>
  <c r="O2403" i="1"/>
  <c r="AI2403" i="1" s="1"/>
  <c r="G2295" i="1"/>
  <c r="M2295" i="1" s="1"/>
  <c r="AG2295" i="1" s="1"/>
  <c r="M2296" i="1"/>
  <c r="AG2296" i="1" s="1"/>
  <c r="I2105" i="1"/>
  <c r="O2105" i="1" s="1"/>
  <c r="AI2105" i="1" s="1"/>
  <c r="O2106" i="1"/>
  <c r="AI2106" i="1" s="1"/>
  <c r="I1863" i="1"/>
  <c r="O1863" i="1" s="1"/>
  <c r="AI1863" i="1" s="1"/>
  <c r="O1864" i="1"/>
  <c r="AI1864" i="1" s="1"/>
  <c r="G1654" i="1"/>
  <c r="M1654" i="1" s="1"/>
  <c r="AG1654" i="1" s="1"/>
  <c r="M1655" i="1"/>
  <c r="AG1655" i="1" s="1"/>
  <c r="G1472" i="1"/>
  <c r="M1472" i="1" s="1"/>
  <c r="AG1472" i="1" s="1"/>
  <c r="M1473" i="1"/>
  <c r="AG1473" i="1" s="1"/>
  <c r="O1191" i="1"/>
  <c r="AI1191" i="1" s="1"/>
  <c r="H1023" i="1"/>
  <c r="N1023" i="1" s="1"/>
  <c r="Q1023" i="1" s="1"/>
  <c r="AH1023" i="1" s="1"/>
  <c r="N1024" i="1"/>
  <c r="Q1024" i="1" s="1"/>
  <c r="AH1024" i="1" s="1"/>
  <c r="G673" i="1"/>
  <c r="M673" i="1" s="1"/>
  <c r="AG673" i="1" s="1"/>
  <c r="M674" i="1"/>
  <c r="AG674" i="1" s="1"/>
  <c r="G736" i="1"/>
  <c r="M736" i="1" s="1"/>
  <c r="AG736" i="1" s="1"/>
  <c r="M737" i="1"/>
  <c r="AG737" i="1" s="1"/>
  <c r="I381" i="1"/>
  <c r="O381" i="1" s="1"/>
  <c r="AI381" i="1" s="1"/>
  <c r="O382" i="1"/>
  <c r="AI382" i="1" s="1"/>
  <c r="I3158" i="1"/>
  <c r="O3159" i="1"/>
  <c r="AI3159" i="1" s="1"/>
  <c r="N2681" i="1"/>
  <c r="Q2681" i="1" s="1"/>
  <c r="AH2681" i="1" s="1"/>
  <c r="H2680" i="1"/>
  <c r="N2680" i="1" s="1"/>
  <c r="Q2680" i="1" s="1"/>
  <c r="AH2680" i="1" s="1"/>
  <c r="G2532" i="1"/>
  <c r="M2532" i="1" s="1"/>
  <c r="AG2532" i="1" s="1"/>
  <c r="M2533" i="1"/>
  <c r="AG2533" i="1" s="1"/>
  <c r="I1244" i="1"/>
  <c r="O1244" i="1" s="1"/>
  <c r="AI1244" i="1" s="1"/>
  <c r="O1245" i="1"/>
  <c r="AI1245" i="1" s="1"/>
  <c r="H938" i="1"/>
  <c r="N938" i="1" s="1"/>
  <c r="Q938" i="1" s="1"/>
  <c r="AH938" i="1" s="1"/>
  <c r="N939" i="1"/>
  <c r="Q939" i="1" s="1"/>
  <c r="AH939" i="1" s="1"/>
  <c r="H1159" i="1"/>
  <c r="N1159" i="1" s="1"/>
  <c r="Q1159" i="1" s="1"/>
  <c r="AH1159" i="1" s="1"/>
  <c r="N1160" i="1"/>
  <c r="Q1160" i="1" s="1"/>
  <c r="AH1160" i="1" s="1"/>
  <c r="H990" i="1"/>
  <c r="N991" i="1"/>
  <c r="Q991" i="1" s="1"/>
  <c r="AH991" i="1" s="1"/>
  <c r="H2571" i="1"/>
  <c r="N2572" i="1"/>
  <c r="Q2572" i="1" s="1"/>
  <c r="AH2572" i="1" s="1"/>
  <c r="G2341" i="1"/>
  <c r="M2342" i="1"/>
  <c r="AG2342" i="1" s="1"/>
  <c r="H2245" i="1"/>
  <c r="N2245" i="1" s="1"/>
  <c r="Q2245" i="1" s="1"/>
  <c r="AH2245" i="1" s="1"/>
  <c r="N2246" i="1"/>
  <c r="Q2246" i="1" s="1"/>
  <c r="AH2246" i="1" s="1"/>
  <c r="H2074" i="1"/>
  <c r="N2074" i="1" s="1"/>
  <c r="Q2074" i="1" s="1"/>
  <c r="AH2074" i="1" s="1"/>
  <c r="N2075" i="1"/>
  <c r="Q2075" i="1" s="1"/>
  <c r="AH2075" i="1" s="1"/>
  <c r="N1957" i="1"/>
  <c r="Q1957" i="1" s="1"/>
  <c r="AH1957" i="1" s="1"/>
  <c r="H1956" i="1"/>
  <c r="N1829" i="1"/>
  <c r="Q1829" i="1" s="1"/>
  <c r="AH1829" i="1" s="1"/>
  <c r="H1828" i="1"/>
  <c r="H1641" i="1"/>
  <c r="N1641" i="1" s="1"/>
  <c r="Q1641" i="1" s="1"/>
  <c r="AH1641" i="1" s="1"/>
  <c r="N1642" i="1"/>
  <c r="Q1642" i="1" s="1"/>
  <c r="AH1642" i="1" s="1"/>
  <c r="O1408" i="1"/>
  <c r="AI1408" i="1" s="1"/>
  <c r="I3811" i="1"/>
  <c r="O3811" i="1" s="1"/>
  <c r="AI3811" i="1" s="1"/>
  <c r="O3812" i="1"/>
  <c r="AI3812" i="1" s="1"/>
  <c r="G3602" i="1"/>
  <c r="M3603" i="1"/>
  <c r="AG3603" i="1" s="1"/>
  <c r="G2497" i="1"/>
  <c r="M2498" i="1"/>
  <c r="AG2498" i="1" s="1"/>
  <c r="G2282" i="1"/>
  <c r="M2282" i="1" s="1"/>
  <c r="AG2282" i="1" s="1"/>
  <c r="M2283" i="1"/>
  <c r="AG2283" i="1" s="1"/>
  <c r="M2174" i="1"/>
  <c r="AG2174" i="1" s="1"/>
  <c r="G2173" i="1"/>
  <c r="G2033" i="1"/>
  <c r="M2033" i="1" s="1"/>
  <c r="AG2033" i="1" s="1"/>
  <c r="M2034" i="1"/>
  <c r="AG2034" i="1" s="1"/>
  <c r="H1654" i="1"/>
  <c r="N1654" i="1" s="1"/>
  <c r="Q1654" i="1" s="1"/>
  <c r="AH1654" i="1" s="1"/>
  <c r="N1655" i="1"/>
  <c r="Q1655" i="1" s="1"/>
  <c r="AH1655" i="1" s="1"/>
  <c r="H1456" i="1"/>
  <c r="N1456" i="1" s="1"/>
  <c r="Q1456" i="1" s="1"/>
  <c r="AH1456" i="1" s="1"/>
  <c r="N1457" i="1"/>
  <c r="Q1457" i="1" s="1"/>
  <c r="AH1457" i="1" s="1"/>
  <c r="N1294" i="1"/>
  <c r="Q1294" i="1" s="1"/>
  <c r="AH1294" i="1" s="1"/>
  <c r="H1293" i="1"/>
  <c r="N1057" i="1"/>
  <c r="Q1057" i="1" s="1"/>
  <c r="AH1057" i="1" s="1"/>
  <c r="H1056" i="1"/>
  <c r="I715" i="1"/>
  <c r="O716" i="1"/>
  <c r="AI716" i="1" s="1"/>
  <c r="I2687" i="1"/>
  <c r="O2707" i="1"/>
  <c r="AI2707" i="1" s="1"/>
  <c r="G2992" i="1"/>
  <c r="M2992" i="1" s="1"/>
  <c r="AG2992" i="1" s="1"/>
  <c r="M2993" i="1"/>
  <c r="AG2993" i="1" s="1"/>
  <c r="I3077" i="1"/>
  <c r="G3169" i="1"/>
  <c r="H1995" i="1"/>
  <c r="N1995" i="1" s="1"/>
  <c r="Q1995" i="1" s="1"/>
  <c r="AH1995" i="1" s="1"/>
  <c r="I305" i="1"/>
  <c r="O305" i="1" s="1"/>
  <c r="AI305" i="1" s="1"/>
  <c r="O306" i="1"/>
  <c r="AI306" i="1" s="1"/>
  <c r="H2348" i="1"/>
  <c r="N2349" i="1"/>
  <c r="Q2349" i="1" s="1"/>
  <c r="AH2349" i="1" s="1"/>
  <c r="H2775" i="1"/>
  <c r="N2776" i="1"/>
  <c r="Q2776" i="1" s="1"/>
  <c r="AH2776" i="1" s="1"/>
  <c r="O893" i="1"/>
  <c r="AI893" i="1" s="1"/>
  <c r="N893" i="1"/>
  <c r="Q893" i="1" s="1"/>
  <c r="AH893" i="1" s="1"/>
  <c r="N3982" i="1"/>
  <c r="Q3982" i="1" s="1"/>
  <c r="AH3982" i="1" s="1"/>
  <c r="H3981" i="1"/>
  <c r="O1339" i="1"/>
  <c r="AI1339" i="1" s="1"/>
  <c r="I1359" i="1"/>
  <c r="O1371" i="1"/>
  <c r="AI1371" i="1" s="1"/>
  <c r="I2992" i="1"/>
  <c r="O2992" i="1" s="1"/>
  <c r="AI2992" i="1" s="1"/>
  <c r="O2993" i="1"/>
  <c r="AI2993" i="1" s="1"/>
  <c r="H1359" i="1"/>
  <c r="N1371" i="1"/>
  <c r="Q1371" i="1" s="1"/>
  <c r="AH1371" i="1" s="1"/>
  <c r="I3120" i="1"/>
  <c r="O3121" i="1"/>
  <c r="AI3121" i="1" s="1"/>
  <c r="O3982" i="1"/>
  <c r="AI3982" i="1" s="1"/>
  <c r="I3981" i="1"/>
  <c r="O367" i="1"/>
  <c r="AI367" i="1" s="1"/>
  <c r="H3589" i="1"/>
  <c r="N3589" i="1" s="1"/>
  <c r="Q3589" i="1" s="1"/>
  <c r="AH3589" i="1" s="1"/>
  <c r="N3590" i="1"/>
  <c r="Q3590" i="1" s="1"/>
  <c r="AH3590" i="1" s="1"/>
  <c r="N1339" i="1"/>
  <c r="Q1339" i="1" s="1"/>
  <c r="AH1339" i="1" s="1"/>
  <c r="H2992" i="1"/>
  <c r="N2992" i="1" s="1"/>
  <c r="Q2992" i="1" s="1"/>
  <c r="AH2992" i="1" s="1"/>
  <c r="N2993" i="1"/>
  <c r="Q2993" i="1" s="1"/>
  <c r="AH2993" i="1" s="1"/>
  <c r="N2258" i="1"/>
  <c r="Q2258" i="1" s="1"/>
  <c r="AH2258" i="1" s="1"/>
  <c r="I3792" i="1"/>
  <c r="O3793" i="1"/>
  <c r="AI3793" i="1" s="1"/>
  <c r="H3340" i="1"/>
  <c r="N3341" i="1"/>
  <c r="Q3341" i="1" s="1"/>
  <c r="AH3341" i="1" s="1"/>
  <c r="I2348" i="1"/>
  <c r="O2349" i="1"/>
  <c r="AI2349" i="1" s="1"/>
  <c r="I58" i="1"/>
  <c r="O59" i="1"/>
  <c r="AI59" i="1" s="1"/>
  <c r="H863" i="1"/>
  <c r="N864" i="1"/>
  <c r="Q864" i="1" s="1"/>
  <c r="AH864" i="1" s="1"/>
  <c r="N848" i="1"/>
  <c r="Q848" i="1" s="1"/>
  <c r="AH848" i="1" s="1"/>
  <c r="H804" i="1"/>
  <c r="O848" i="1"/>
  <c r="AI848" i="1" s="1"/>
  <c r="I804" i="1"/>
  <c r="H3791" i="1"/>
  <c r="N3792" i="1"/>
  <c r="Q3792" i="1" s="1"/>
  <c r="AH3792" i="1" s="1"/>
  <c r="I3026" i="1"/>
  <c r="O3027" i="1"/>
  <c r="AI3027" i="1" s="1"/>
  <c r="O743" i="1"/>
  <c r="AI743" i="1" s="1"/>
  <c r="N743" i="1"/>
  <c r="Q743" i="1" s="1"/>
  <c r="AH743" i="1" s="1"/>
  <c r="I1792" i="1"/>
  <c r="O1804" i="1"/>
  <c r="AI1804" i="1" s="1"/>
  <c r="N3931" i="1"/>
  <c r="Q3931" i="1" s="1"/>
  <c r="AH3931" i="1" s="1"/>
  <c r="H3930" i="1"/>
  <c r="I863" i="1"/>
  <c r="O864" i="1"/>
  <c r="AI864" i="1" s="1"/>
  <c r="H58" i="1"/>
  <c r="N59" i="1"/>
  <c r="Q59" i="1" s="1"/>
  <c r="AH59" i="1" s="1"/>
  <c r="N367" i="1"/>
  <c r="Q367" i="1" s="1"/>
  <c r="AH367" i="1" s="1"/>
  <c r="O2258" i="1"/>
  <c r="AI2258" i="1" s="1"/>
  <c r="H3026" i="1"/>
  <c r="N3027" i="1"/>
  <c r="Q3027" i="1" s="1"/>
  <c r="AH3027" i="1" s="1"/>
  <c r="H1792" i="1"/>
  <c r="N1804" i="1"/>
  <c r="Q1804" i="1" s="1"/>
  <c r="AH1804" i="1" s="1"/>
  <c r="AJ3188" i="1"/>
  <c r="AJ3187" i="1" s="1"/>
  <c r="I2845" i="1" l="1"/>
  <c r="O2845" i="1" s="1"/>
  <c r="AI2845" i="1" s="1"/>
  <c r="I3930" i="1"/>
  <c r="I3929" i="1" s="1"/>
  <c r="O3929" i="1" s="1"/>
  <c r="AI3929" i="1" s="1"/>
  <c r="M2865" i="1"/>
  <c r="AG2865" i="1" s="1"/>
  <c r="I2775" i="1"/>
  <c r="O2775" i="1" s="1"/>
  <c r="AI2775" i="1" s="1"/>
  <c r="I3589" i="1"/>
  <c r="O3589" i="1" s="1"/>
  <c r="AI3589" i="1" s="1"/>
  <c r="N3121" i="1"/>
  <c r="Q3121" i="1" s="1"/>
  <c r="AH3121" i="1" s="1"/>
  <c r="H2845" i="1"/>
  <c r="N2845" i="1" s="1"/>
  <c r="Q2845" i="1" s="1"/>
  <c r="AH2845" i="1" s="1"/>
  <c r="I2046" i="1"/>
  <c r="O2046" i="1" s="1"/>
  <c r="AI2046" i="1" s="1"/>
  <c r="G3217" i="1"/>
  <c r="G3216" i="1" s="1"/>
  <c r="M3216" i="1" s="1"/>
  <c r="AG3216" i="1" s="1"/>
  <c r="I958" i="1"/>
  <c r="O958" i="1" s="1"/>
  <c r="AI958" i="1" s="1"/>
  <c r="G2926" i="1"/>
  <c r="M2926" i="1" s="1"/>
  <c r="AG2926" i="1" s="1"/>
  <c r="G1995" i="1"/>
  <c r="M1995" i="1" s="1"/>
  <c r="AG1995" i="1" s="1"/>
  <c r="M3699" i="1"/>
  <c r="AG3699" i="1" s="1"/>
  <c r="I2267" i="1"/>
  <c r="O2267" i="1" s="1"/>
  <c r="AI2267" i="1" s="1"/>
  <c r="M3027" i="1"/>
  <c r="AG3027" i="1" s="1"/>
  <c r="I3339" i="1"/>
  <c r="O3339" i="1" s="1"/>
  <c r="AI3339" i="1" s="1"/>
  <c r="O3218" i="1"/>
  <c r="AI3218" i="1" s="1"/>
  <c r="N306" i="1"/>
  <c r="Q306" i="1" s="1"/>
  <c r="AH306" i="1" s="1"/>
  <c r="H2926" i="1"/>
  <c r="N2926" i="1" s="1"/>
  <c r="Q2926" i="1" s="1"/>
  <c r="AH2926" i="1" s="1"/>
  <c r="G3120" i="1"/>
  <c r="M3120" i="1" s="1"/>
  <c r="AG3120" i="1" s="1"/>
  <c r="I2251" i="1"/>
  <c r="I2244" i="1" s="1"/>
  <c r="O2244" i="1" s="1"/>
  <c r="AI2244" i="1" s="1"/>
  <c r="M3444" i="1"/>
  <c r="AG3444" i="1" s="1"/>
  <c r="O3444" i="1"/>
  <c r="AI3444" i="1" s="1"/>
  <c r="N3444" i="1"/>
  <c r="Q3444" i="1" s="1"/>
  <c r="AH3444" i="1" s="1"/>
  <c r="I1761" i="1"/>
  <c r="O1761" i="1" s="1"/>
  <c r="AI1761" i="1" s="1"/>
  <c r="O412" i="1"/>
  <c r="AI412" i="1" s="1"/>
  <c r="O2622" i="1"/>
  <c r="AI2622" i="1" s="1"/>
  <c r="G3269" i="1"/>
  <c r="M3269" i="1" s="1"/>
  <c r="AG3269" i="1" s="1"/>
  <c r="H1835" i="1"/>
  <c r="N1835" i="1" s="1"/>
  <c r="Q1835" i="1" s="1"/>
  <c r="AH1835" i="1" s="1"/>
  <c r="N2622" i="1"/>
  <c r="Q2622" i="1" s="1"/>
  <c r="AH2622" i="1" s="1"/>
  <c r="I884" i="1"/>
  <c r="O884" i="1" s="1"/>
  <c r="AI884" i="1" s="1"/>
  <c r="H884" i="1"/>
  <c r="N884" i="1" s="1"/>
  <c r="Q884" i="1" s="1"/>
  <c r="AH884" i="1" s="1"/>
  <c r="H722" i="1"/>
  <c r="N722" i="1" s="1"/>
  <c r="Q722" i="1" s="1"/>
  <c r="AH722" i="1" s="1"/>
  <c r="H388" i="1"/>
  <c r="N388" i="1" s="1"/>
  <c r="Q388" i="1" s="1"/>
  <c r="AH388" i="1" s="1"/>
  <c r="H571" i="1"/>
  <c r="N571" i="1" s="1"/>
  <c r="Q571" i="1" s="1"/>
  <c r="AH571" i="1" s="1"/>
  <c r="H1976" i="1"/>
  <c r="N1976" i="1" s="1"/>
  <c r="Q1976" i="1" s="1"/>
  <c r="AH1976" i="1" s="1"/>
  <c r="N3077" i="1"/>
  <c r="Q3077" i="1" s="1"/>
  <c r="AH3077" i="1" s="1"/>
  <c r="H3617" i="1"/>
  <c r="N3617" i="1" s="1"/>
  <c r="Q3617" i="1" s="1"/>
  <c r="AH3617" i="1" s="1"/>
  <c r="N3624" i="1"/>
  <c r="Q3624" i="1" s="1"/>
  <c r="AH3624" i="1" s="1"/>
  <c r="H3810" i="1"/>
  <c r="H3809" i="1" s="1"/>
  <c r="N3809" i="1" s="1"/>
  <c r="Q3809" i="1" s="1"/>
  <c r="AH3809" i="1" s="1"/>
  <c r="G1429" i="1"/>
  <c r="M1429" i="1" s="1"/>
  <c r="AG1429" i="1" s="1"/>
  <c r="I1653" i="1"/>
  <c r="O1653" i="1" s="1"/>
  <c r="AI1653" i="1" s="1"/>
  <c r="I1212" i="1"/>
  <c r="O1212" i="1" s="1"/>
  <c r="AI1212" i="1" s="1"/>
  <c r="I571" i="1"/>
  <c r="O571" i="1" s="1"/>
  <c r="AI571" i="1" s="1"/>
  <c r="I722" i="1"/>
  <c r="O722" i="1" s="1"/>
  <c r="AI722" i="1" s="1"/>
  <c r="H1330" i="1"/>
  <c r="N1330" i="1" s="1"/>
  <c r="Q1330" i="1" s="1"/>
  <c r="AH1330" i="1" s="1"/>
  <c r="H2267" i="1"/>
  <c r="N2267" i="1" s="1"/>
  <c r="Q2267" i="1" s="1"/>
  <c r="AH2267" i="1" s="1"/>
  <c r="G1761" i="1"/>
  <c r="M1761" i="1" s="1"/>
  <c r="AG1761" i="1" s="1"/>
  <c r="H1862" i="1"/>
  <c r="N1862" i="1" s="1"/>
  <c r="Q1862" i="1" s="1"/>
  <c r="AH1862" i="1" s="1"/>
  <c r="O3624" i="1"/>
  <c r="AI3624" i="1" s="1"/>
  <c r="I3617" i="1"/>
  <c r="O3617" i="1" s="1"/>
  <c r="AI3617" i="1" s="1"/>
  <c r="I2925" i="1"/>
  <c r="O2925" i="1" s="1"/>
  <c r="AI2925" i="1" s="1"/>
  <c r="H1610" i="1"/>
  <c r="H1603" i="1" s="1"/>
  <c r="N1603" i="1" s="1"/>
  <c r="Q1603" i="1" s="1"/>
  <c r="AH1603" i="1" s="1"/>
  <c r="H1165" i="1"/>
  <c r="N1165" i="1" s="1"/>
  <c r="Q1165" i="1" s="1"/>
  <c r="AH1165" i="1" s="1"/>
  <c r="I1455" i="1"/>
  <c r="O1455" i="1" s="1"/>
  <c r="AI1455" i="1" s="1"/>
  <c r="G1626" i="1"/>
  <c r="M1626" i="1" s="1"/>
  <c r="AG1626" i="1" s="1"/>
  <c r="G1610" i="1"/>
  <c r="M1610" i="1" s="1"/>
  <c r="AG1610" i="1" s="1"/>
  <c r="I1398" i="1"/>
  <c r="O1398" i="1" s="1"/>
  <c r="AI1398" i="1" s="1"/>
  <c r="G571" i="1"/>
  <c r="M571" i="1" s="1"/>
  <c r="AG571" i="1" s="1"/>
  <c r="N1172" i="1"/>
  <c r="Q1172" i="1" s="1"/>
  <c r="AH1172" i="1" s="1"/>
  <c r="G1398" i="1"/>
  <c r="H366" i="1"/>
  <c r="N366" i="1" s="1"/>
  <c r="Q366" i="1" s="1"/>
  <c r="AH366" i="1" s="1"/>
  <c r="H514" i="1"/>
  <c r="N514" i="1" s="1"/>
  <c r="Q514" i="1" s="1"/>
  <c r="AH514" i="1" s="1"/>
  <c r="O515" i="1"/>
  <c r="AI515" i="1" s="1"/>
  <c r="G1330" i="1"/>
  <c r="M1330" i="1" s="1"/>
  <c r="AG1330" i="1" s="1"/>
  <c r="G1165" i="1"/>
  <c r="M1165" i="1" s="1"/>
  <c r="AG1165" i="1" s="1"/>
  <c r="N137" i="1"/>
  <c r="Q137" i="1" s="1"/>
  <c r="AH137" i="1" s="1"/>
  <c r="H1101" i="1"/>
  <c r="N1101" i="1" s="1"/>
  <c r="Q1101" i="1" s="1"/>
  <c r="AH1101" i="1" s="1"/>
  <c r="I2073" i="1"/>
  <c r="O2073" i="1" s="1"/>
  <c r="AI2073" i="1" s="1"/>
  <c r="I1165" i="1"/>
  <c r="I1158" i="1" s="1"/>
  <c r="I663" i="1"/>
  <c r="O663" i="1" s="1"/>
  <c r="AI663" i="1" s="1"/>
  <c r="H1653" i="1"/>
  <c r="N1653" i="1" s="1"/>
  <c r="Q1653" i="1" s="1"/>
  <c r="AH1653" i="1" s="1"/>
  <c r="O1172" i="1"/>
  <c r="AI1172" i="1" s="1"/>
  <c r="H663" i="1"/>
  <c r="N663" i="1" s="1"/>
  <c r="Q663" i="1" s="1"/>
  <c r="AH663" i="1" s="1"/>
  <c r="I1181" i="1"/>
  <c r="G663" i="1"/>
  <c r="M663" i="1" s="1"/>
  <c r="AG663" i="1" s="1"/>
  <c r="G2251" i="1"/>
  <c r="G2244" i="1" s="1"/>
  <c r="M2244" i="1" s="1"/>
  <c r="AG2244" i="1" s="1"/>
  <c r="H1761" i="1"/>
  <c r="N1761" i="1" s="1"/>
  <c r="Q1761" i="1" s="1"/>
  <c r="AH1761" i="1" s="1"/>
  <c r="H2193" i="1"/>
  <c r="N2193" i="1" s="1"/>
  <c r="Q2193" i="1" s="1"/>
  <c r="AH2193" i="1" s="1"/>
  <c r="I3810" i="1"/>
  <c r="I3809" i="1" s="1"/>
  <c r="O3809" i="1" s="1"/>
  <c r="AI3809" i="1" s="1"/>
  <c r="I1330" i="1"/>
  <c r="O1330" i="1" s="1"/>
  <c r="AI1330" i="1" s="1"/>
  <c r="I1429" i="1"/>
  <c r="O1429" i="1" s="1"/>
  <c r="AI1429" i="1" s="1"/>
  <c r="H2251" i="1"/>
  <c r="N2251" i="1" s="1"/>
  <c r="Q2251" i="1" s="1"/>
  <c r="AH2251" i="1" s="1"/>
  <c r="I366" i="1"/>
  <c r="O366" i="1" s="1"/>
  <c r="AI366" i="1" s="1"/>
  <c r="I2410" i="1"/>
  <c r="O2410" i="1" s="1"/>
  <c r="AI2410" i="1" s="1"/>
  <c r="I2193" i="1"/>
  <c r="O2193" i="1" s="1"/>
  <c r="AI2193" i="1" s="1"/>
  <c r="I2294" i="1"/>
  <c r="O2294" i="1" s="1"/>
  <c r="AI2294" i="1" s="1"/>
  <c r="H2410" i="1"/>
  <c r="N2410" i="1" s="1"/>
  <c r="Q2410" i="1" s="1"/>
  <c r="AH2410" i="1" s="1"/>
  <c r="G2410" i="1"/>
  <c r="G2409" i="1" s="1"/>
  <c r="O3876" i="1"/>
  <c r="AI3876" i="1" s="1"/>
  <c r="I3875" i="1"/>
  <c r="O3875" i="1" s="1"/>
  <c r="AI3875" i="1" s="1"/>
  <c r="G1101" i="1"/>
  <c r="M1101" i="1" s="1"/>
  <c r="AG1101" i="1" s="1"/>
  <c r="G2509" i="1"/>
  <c r="M2509" i="1" s="1"/>
  <c r="AG2509" i="1" s="1"/>
  <c r="I1101" i="1"/>
  <c r="O1101" i="1" s="1"/>
  <c r="AI1101" i="1" s="1"/>
  <c r="G2294" i="1"/>
  <c r="M2294" i="1" s="1"/>
  <c r="AG2294" i="1" s="1"/>
  <c r="H1455" i="1"/>
  <c r="N1455" i="1" s="1"/>
  <c r="Q1455" i="1" s="1"/>
  <c r="AH1455" i="1" s="1"/>
  <c r="H2509" i="1"/>
  <c r="N2509" i="1" s="1"/>
  <c r="Q2509" i="1" s="1"/>
  <c r="AH2509" i="1" s="1"/>
  <c r="G1976" i="1"/>
  <c r="G884" i="1"/>
  <c r="M884" i="1" s="1"/>
  <c r="AG884" i="1" s="1"/>
  <c r="I1552" i="1"/>
  <c r="O1552" i="1" s="1"/>
  <c r="AI1552" i="1" s="1"/>
  <c r="N3876" i="1"/>
  <c r="Q3876" i="1" s="1"/>
  <c r="AH3876" i="1" s="1"/>
  <c r="H3875" i="1"/>
  <c r="N3875" i="1" s="1"/>
  <c r="Q3875" i="1" s="1"/>
  <c r="AH3875" i="1" s="1"/>
  <c r="M2173" i="1"/>
  <c r="AG2173" i="1" s="1"/>
  <c r="G2172" i="1"/>
  <c r="H1080" i="1"/>
  <c r="N1081" i="1"/>
  <c r="Q1081" i="1" s="1"/>
  <c r="AH1081" i="1" s="1"/>
  <c r="M3169" i="1"/>
  <c r="AG3169" i="1" s="1"/>
  <c r="G3168" i="1"/>
  <c r="I3067" i="1"/>
  <c r="O3067" i="1" s="1"/>
  <c r="AI3067" i="1" s="1"/>
  <c r="O3077" i="1"/>
  <c r="AI3077" i="1" s="1"/>
  <c r="I2686" i="1"/>
  <c r="O2686" i="1" s="1"/>
  <c r="AI2686" i="1" s="1"/>
  <c r="O2687" i="1"/>
  <c r="AI2687" i="1" s="1"/>
  <c r="G3601" i="1"/>
  <c r="M3601" i="1" s="1"/>
  <c r="AG3601" i="1" s="1"/>
  <c r="M3602" i="1"/>
  <c r="AG3602" i="1" s="1"/>
  <c r="M2341" i="1"/>
  <c r="AG2341" i="1" s="1"/>
  <c r="G2326" i="1"/>
  <c r="H989" i="1"/>
  <c r="N989" i="1" s="1"/>
  <c r="Q989" i="1" s="1"/>
  <c r="AH989" i="1" s="1"/>
  <c r="N990" i="1"/>
  <c r="Q990" i="1" s="1"/>
  <c r="AH990" i="1" s="1"/>
  <c r="I3157" i="1"/>
  <c r="O3158" i="1"/>
  <c r="AI3158" i="1" s="1"/>
  <c r="G2775" i="1"/>
  <c r="M2776" i="1"/>
  <c r="AG2776" i="1" s="1"/>
  <c r="I3772" i="1"/>
  <c r="O3773" i="1"/>
  <c r="AI3773" i="1" s="1"/>
  <c r="H3608" i="1"/>
  <c r="N3608" i="1" s="1"/>
  <c r="Q3608" i="1" s="1"/>
  <c r="AH3608" i="1" s="1"/>
  <c r="N3609" i="1"/>
  <c r="Q3609" i="1" s="1"/>
  <c r="AH3609" i="1" s="1"/>
  <c r="M1968" i="1"/>
  <c r="AG1968" i="1" s="1"/>
  <c r="G1967" i="1"/>
  <c r="M1967" i="1" s="1"/>
  <c r="AG1967" i="1" s="1"/>
  <c r="O2341" i="1"/>
  <c r="AI2341" i="1" s="1"/>
  <c r="I2326" i="1"/>
  <c r="O2326" i="1" s="1"/>
  <c r="AI2326" i="1" s="1"/>
  <c r="I1926" i="1"/>
  <c r="O1927" i="1"/>
  <c r="AI1927" i="1" s="1"/>
  <c r="G3339" i="1"/>
  <c r="M3340" i="1"/>
  <c r="AG3340" i="1" s="1"/>
  <c r="H3269" i="1"/>
  <c r="N3269" i="1" s="1"/>
  <c r="Q3269" i="1" s="1"/>
  <c r="AH3269" i="1" s="1"/>
  <c r="I1976" i="1"/>
  <c r="M3479" i="1"/>
  <c r="AG3479" i="1" s="1"/>
  <c r="G3461" i="1"/>
  <c r="G3437" i="1" s="1"/>
  <c r="N3395" i="1"/>
  <c r="Q3395" i="1" s="1"/>
  <c r="AH3395" i="1" s="1"/>
  <c r="H3394" i="1"/>
  <c r="N3394" i="1" s="1"/>
  <c r="Q3394" i="1" s="1"/>
  <c r="AH3394" i="1" s="1"/>
  <c r="G130" i="1"/>
  <c r="M137" i="1"/>
  <c r="AG137" i="1" s="1"/>
  <c r="I130" i="1"/>
  <c r="O137" i="1"/>
  <c r="AI137" i="1" s="1"/>
  <c r="M945" i="1"/>
  <c r="AG945" i="1" s="1"/>
  <c r="G944" i="1"/>
  <c r="O1693" i="1"/>
  <c r="AI1693" i="1" s="1"/>
  <c r="I1684" i="1"/>
  <c r="I2184" i="1"/>
  <c r="O2184" i="1" s="1"/>
  <c r="AI2184" i="1" s="1"/>
  <c r="O2185" i="1"/>
  <c r="AI2185" i="1" s="1"/>
  <c r="I3331" i="1"/>
  <c r="O3332" i="1"/>
  <c r="AI3332" i="1" s="1"/>
  <c r="H2563" i="1"/>
  <c r="N2564" i="1"/>
  <c r="Q2564" i="1" s="1"/>
  <c r="AH2564" i="1" s="1"/>
  <c r="H2184" i="1"/>
  <c r="N2184" i="1" s="1"/>
  <c r="Q2184" i="1" s="1"/>
  <c r="AH2184" i="1" s="1"/>
  <c r="N2185" i="1"/>
  <c r="Q2185" i="1" s="1"/>
  <c r="AH2185" i="1" s="1"/>
  <c r="I2563" i="1"/>
  <c r="O2564" i="1"/>
  <c r="AI2564" i="1" s="1"/>
  <c r="N3247" i="1"/>
  <c r="Q3247" i="1" s="1"/>
  <c r="AH3247" i="1" s="1"/>
  <c r="I3137" i="1"/>
  <c r="O3137" i="1" s="1"/>
  <c r="AI3137" i="1" s="1"/>
  <c r="O3138" i="1"/>
  <c r="AI3138" i="1" s="1"/>
  <c r="H3216" i="1"/>
  <c r="N3216" i="1" s="1"/>
  <c r="Q3216" i="1" s="1"/>
  <c r="AH3216" i="1" s="1"/>
  <c r="N3217" i="1"/>
  <c r="Q3217" i="1" s="1"/>
  <c r="AH3217" i="1" s="1"/>
  <c r="G2686" i="1"/>
  <c r="M2686" i="1" s="1"/>
  <c r="AG2686" i="1" s="1"/>
  <c r="M2687" i="1"/>
  <c r="AG2687" i="1" s="1"/>
  <c r="G200" i="1"/>
  <c r="M201" i="1"/>
  <c r="AG201" i="1" s="1"/>
  <c r="G1699" i="1"/>
  <c r="M1699" i="1" s="1"/>
  <c r="AG1699" i="1" s="1"/>
  <c r="M1700" i="1"/>
  <c r="AG1700" i="1" s="1"/>
  <c r="G57" i="1"/>
  <c r="M57" i="1" s="1"/>
  <c r="AG57" i="1" s="1"/>
  <c r="M58" i="1"/>
  <c r="AG58" i="1" s="1"/>
  <c r="O1540" i="1"/>
  <c r="AI1540" i="1" s="1"/>
  <c r="I1539" i="1"/>
  <c r="O1539" i="1" s="1"/>
  <c r="AI1539" i="1" s="1"/>
  <c r="I1092" i="1"/>
  <c r="O1092" i="1" s="1"/>
  <c r="AI1092" i="1" s="1"/>
  <c r="O1093" i="1"/>
  <c r="AI1093" i="1" s="1"/>
  <c r="G2184" i="1"/>
  <c r="M2184" i="1" s="1"/>
  <c r="AG2184" i="1" s="1"/>
  <c r="M2185" i="1"/>
  <c r="AG2185" i="1" s="1"/>
  <c r="N1968" i="1"/>
  <c r="Q1968" i="1" s="1"/>
  <c r="AH1968" i="1" s="1"/>
  <c r="H1967" i="1"/>
  <c r="N1967" i="1" s="1"/>
  <c r="Q1967" i="1" s="1"/>
  <c r="AH1967" i="1" s="1"/>
  <c r="G1914" i="1"/>
  <c r="M1914" i="1" s="1"/>
  <c r="AG1914" i="1" s="1"/>
  <c r="M1915" i="1"/>
  <c r="AG1915" i="1" s="1"/>
  <c r="H115" i="1"/>
  <c r="N115" i="1" s="1"/>
  <c r="Q115" i="1" s="1"/>
  <c r="AH115" i="1" s="1"/>
  <c r="N116" i="1"/>
  <c r="Q116" i="1" s="1"/>
  <c r="AH116" i="1" s="1"/>
  <c r="I1610" i="1"/>
  <c r="H2686" i="1"/>
  <c r="N2686" i="1" s="1"/>
  <c r="Q2686" i="1" s="1"/>
  <c r="AH2686" i="1" s="1"/>
  <c r="N2687" i="1"/>
  <c r="Q2687" i="1" s="1"/>
  <c r="AH2687" i="1" s="1"/>
  <c r="I1510" i="1"/>
  <c r="O1511" i="1"/>
  <c r="AI1511" i="1" s="1"/>
  <c r="H1181" i="1"/>
  <c r="G2469" i="1"/>
  <c r="H2046" i="1"/>
  <c r="O20" i="1"/>
  <c r="AI20" i="1" s="1"/>
  <c r="I19" i="1"/>
  <c r="G3965" i="1"/>
  <c r="M3966" i="1"/>
  <c r="AG3966" i="1" s="1"/>
  <c r="H2212" i="1"/>
  <c r="N2212" i="1" s="1"/>
  <c r="Q2212" i="1" s="1"/>
  <c r="AH2212" i="1" s="1"/>
  <c r="N2222" i="1"/>
  <c r="Q2222" i="1" s="1"/>
  <c r="AH2222" i="1" s="1"/>
  <c r="G1080" i="1"/>
  <c r="M1081" i="1"/>
  <c r="AG1081" i="1" s="1"/>
  <c r="G1653" i="1"/>
  <c r="M1653" i="1" s="1"/>
  <c r="AG1653" i="1" s="1"/>
  <c r="G2046" i="1"/>
  <c r="H2294" i="1"/>
  <c r="N2294" i="1" s="1"/>
  <c r="Q2294" i="1" s="1"/>
  <c r="AH2294" i="1" s="1"/>
  <c r="H958" i="1"/>
  <c r="N20" i="1"/>
  <c r="Q20" i="1" s="1"/>
  <c r="AH20" i="1" s="1"/>
  <c r="H19" i="1"/>
  <c r="N3169" i="1"/>
  <c r="Q3169" i="1" s="1"/>
  <c r="AH3169" i="1" s="1"/>
  <c r="H3168" i="1"/>
  <c r="I2360" i="1"/>
  <c r="O2361" i="1"/>
  <c r="AI2361" i="1" s="1"/>
  <c r="M229" i="1"/>
  <c r="AG229" i="1" s="1"/>
  <c r="G228" i="1"/>
  <c r="G115" i="1"/>
  <c r="M115" i="1" s="1"/>
  <c r="AG115" i="1" s="1"/>
  <c r="M116" i="1"/>
  <c r="AG116" i="1" s="1"/>
  <c r="G1181" i="1"/>
  <c r="G958" i="1"/>
  <c r="G2073" i="1"/>
  <c r="M2073" i="1" s="1"/>
  <c r="AG2073" i="1" s="1"/>
  <c r="G1835" i="1"/>
  <c r="G2389" i="1"/>
  <c r="M2390" i="1"/>
  <c r="AG2390" i="1" s="1"/>
  <c r="M2846" i="1"/>
  <c r="AG2846" i="1" s="1"/>
  <c r="G2845" i="1"/>
  <c r="G1122" i="1"/>
  <c r="M1122" i="1" s="1"/>
  <c r="AG1122" i="1" s="1"/>
  <c r="M1132" i="1"/>
  <c r="AG1132" i="1" s="1"/>
  <c r="G1349" i="1"/>
  <c r="M1349" i="1" s="1"/>
  <c r="AG1349" i="1" s="1"/>
  <c r="M1359" i="1"/>
  <c r="AG1359" i="1" s="1"/>
  <c r="I3207" i="1"/>
  <c r="O3208" i="1"/>
  <c r="AI3208" i="1" s="1"/>
  <c r="G1455" i="1"/>
  <c r="H1092" i="1"/>
  <c r="N1092" i="1" s="1"/>
  <c r="Q1092" i="1" s="1"/>
  <c r="AH1092" i="1" s="1"/>
  <c r="N1093" i="1"/>
  <c r="Q1093" i="1" s="1"/>
  <c r="AH1093" i="1" s="1"/>
  <c r="N1908" i="1"/>
  <c r="Q1908" i="1" s="1"/>
  <c r="AH1908" i="1" s="1"/>
  <c r="H1893" i="1"/>
  <c r="G3157" i="1"/>
  <c r="M3158" i="1"/>
  <c r="AG3158" i="1" s="1"/>
  <c r="O2588" i="1"/>
  <c r="AI2588" i="1" s="1"/>
  <c r="I2587" i="1"/>
  <c r="O2587" i="1" s="1"/>
  <c r="AI2587" i="1" s="1"/>
  <c r="M2125" i="1"/>
  <c r="AG2125" i="1" s="1"/>
  <c r="G2104" i="1"/>
  <c r="H2401" i="1"/>
  <c r="N2401" i="1" s="1"/>
  <c r="Q2401" i="1" s="1"/>
  <c r="AH2401" i="1" s="1"/>
  <c r="N2402" i="1"/>
  <c r="Q2402" i="1" s="1"/>
  <c r="AH2402" i="1" s="1"/>
  <c r="G3331" i="1"/>
  <c r="M3331" i="1" s="1"/>
  <c r="AG3331" i="1" s="1"/>
  <c r="M3332" i="1"/>
  <c r="AG3332" i="1" s="1"/>
  <c r="H3207" i="1"/>
  <c r="N3208" i="1"/>
  <c r="Q3208" i="1" s="1"/>
  <c r="AH3208" i="1" s="1"/>
  <c r="I1482" i="1"/>
  <c r="O1482" i="1" s="1"/>
  <c r="AI1482" i="1" s="1"/>
  <c r="O1483" i="1"/>
  <c r="AI1483" i="1" s="1"/>
  <c r="H2550" i="1"/>
  <c r="N2551" i="1"/>
  <c r="Q2551" i="1" s="1"/>
  <c r="AH2551" i="1" s="1"/>
  <c r="M1524" i="1"/>
  <c r="AG1524" i="1" s="1"/>
  <c r="G1523" i="1"/>
  <c r="I2376" i="1"/>
  <c r="O2377" i="1"/>
  <c r="AI2377" i="1" s="1"/>
  <c r="G2212" i="1"/>
  <c r="M2212" i="1" s="1"/>
  <c r="AG2212" i="1" s="1"/>
  <c r="M2222" i="1"/>
  <c r="AG2222" i="1" s="1"/>
  <c r="H3672" i="1"/>
  <c r="N3672" i="1" s="1"/>
  <c r="Q3672" i="1" s="1"/>
  <c r="AH3672" i="1" s="1"/>
  <c r="N3673" i="1"/>
  <c r="Q3673" i="1" s="1"/>
  <c r="AH3673" i="1" s="1"/>
  <c r="G2823" i="1"/>
  <c r="M2824" i="1"/>
  <c r="AG2824" i="1" s="1"/>
  <c r="O3169" i="1"/>
  <c r="AI3169" i="1" s="1"/>
  <c r="I3168" i="1"/>
  <c r="G1382" i="1"/>
  <c r="M1389" i="1"/>
  <c r="AG1389" i="1" s="1"/>
  <c r="M3856" i="1"/>
  <c r="AG3856" i="1" s="1"/>
  <c r="G3855" i="1"/>
  <c r="M3855" i="1" s="1"/>
  <c r="AG3855" i="1" s="1"/>
  <c r="G1494" i="1"/>
  <c r="M1495" i="1"/>
  <c r="AG1495" i="1" s="1"/>
  <c r="H2143" i="1"/>
  <c r="N2144" i="1"/>
  <c r="Q2144" i="1" s="1"/>
  <c r="AH2144" i="1" s="1"/>
  <c r="N3856" i="1"/>
  <c r="Q3856" i="1" s="1"/>
  <c r="AH3856" i="1" s="1"/>
  <c r="H3855" i="1"/>
  <c r="N3855" i="1" s="1"/>
  <c r="Q3855" i="1" s="1"/>
  <c r="AH3855" i="1" s="1"/>
  <c r="G1482" i="1"/>
  <c r="M1482" i="1" s="1"/>
  <c r="AG1482" i="1" s="1"/>
  <c r="M1483" i="1"/>
  <c r="AG1483" i="1" s="1"/>
  <c r="G1821" i="1"/>
  <c r="M1828" i="1"/>
  <c r="AG1828" i="1" s="1"/>
  <c r="I1292" i="1"/>
  <c r="O1293" i="1"/>
  <c r="AI1293" i="1" s="1"/>
  <c r="I2032" i="1"/>
  <c r="O2039" i="1"/>
  <c r="AI2039" i="1" s="1"/>
  <c r="H2376" i="1"/>
  <c r="N2377" i="1"/>
  <c r="Q2377" i="1" s="1"/>
  <c r="AH2377" i="1" s="1"/>
  <c r="G1067" i="1"/>
  <c r="M1068" i="1"/>
  <c r="AG1068" i="1" s="1"/>
  <c r="G1571" i="1"/>
  <c r="M1571" i="1" s="1"/>
  <c r="AG1571" i="1" s="1"/>
  <c r="M1581" i="1"/>
  <c r="AG1581" i="1" s="1"/>
  <c r="I3693" i="1"/>
  <c r="O3699" i="1"/>
  <c r="AI3699" i="1" s="1"/>
  <c r="H905" i="1"/>
  <c r="N905" i="1" s="1"/>
  <c r="Q905" i="1" s="1"/>
  <c r="AH905" i="1" s="1"/>
  <c r="N915" i="1"/>
  <c r="Q915" i="1" s="1"/>
  <c r="AH915" i="1" s="1"/>
  <c r="O1306" i="1"/>
  <c r="AI1306" i="1" s="1"/>
  <c r="I1305" i="1"/>
  <c r="I2550" i="1"/>
  <c r="O2551" i="1"/>
  <c r="AI2551" i="1" s="1"/>
  <c r="G1942" i="1"/>
  <c r="M1943" i="1"/>
  <c r="AG1943" i="1" s="1"/>
  <c r="M1306" i="1"/>
  <c r="AG1306" i="1" s="1"/>
  <c r="G1305" i="1"/>
  <c r="I1080" i="1"/>
  <c r="O1081" i="1"/>
  <c r="AI1081" i="1" s="1"/>
  <c r="H2073" i="1"/>
  <c r="N2073" i="1" s="1"/>
  <c r="Q2073" i="1" s="1"/>
  <c r="AH2073" i="1" s="1"/>
  <c r="G2742" i="1"/>
  <c r="M2743" i="1"/>
  <c r="AG2743" i="1" s="1"/>
  <c r="G3067" i="1"/>
  <c r="M3067" i="1" s="1"/>
  <c r="AG3067" i="1" s="1"/>
  <c r="M3077" i="1"/>
  <c r="AG3077" i="1" s="1"/>
  <c r="G3791" i="1"/>
  <c r="M3792" i="1"/>
  <c r="AG3792" i="1" s="1"/>
  <c r="H1321" i="1"/>
  <c r="N1321" i="1" s="1"/>
  <c r="Q1321" i="1" s="1"/>
  <c r="AH1321" i="1" s="1"/>
  <c r="N1322" i="1"/>
  <c r="Q1322" i="1" s="1"/>
  <c r="AH1322" i="1" s="1"/>
  <c r="G2809" i="1"/>
  <c r="M2809" i="1" s="1"/>
  <c r="AG2809" i="1" s="1"/>
  <c r="M2816" i="1"/>
  <c r="AG2816" i="1" s="1"/>
  <c r="O1258" i="1"/>
  <c r="AI1258" i="1" s="1"/>
  <c r="I1243" i="1"/>
  <c r="M1540" i="1"/>
  <c r="AG1540" i="1" s="1"/>
  <c r="G1539" i="1"/>
  <c r="M1539" i="1" s="1"/>
  <c r="AG1539" i="1" s="1"/>
  <c r="G1043" i="1"/>
  <c r="M1043" i="1" s="1"/>
  <c r="AG1043" i="1" s="1"/>
  <c r="M1044" i="1"/>
  <c r="AG1044" i="1" s="1"/>
  <c r="G1264" i="1"/>
  <c r="M1264" i="1" s="1"/>
  <c r="AG1264" i="1" s="1"/>
  <c r="M1265" i="1"/>
  <c r="AG1265" i="1" s="1"/>
  <c r="H1043" i="1"/>
  <c r="N1043" i="1" s="1"/>
  <c r="Q1043" i="1" s="1"/>
  <c r="AH1043" i="1" s="1"/>
  <c r="N1044" i="1"/>
  <c r="Q1044" i="1" s="1"/>
  <c r="AH1044" i="1" s="1"/>
  <c r="G2563" i="1"/>
  <c r="M2564" i="1"/>
  <c r="AG2564" i="1" s="1"/>
  <c r="I1321" i="1"/>
  <c r="O1321" i="1" s="1"/>
  <c r="AI1321" i="1" s="1"/>
  <c r="O1322" i="1"/>
  <c r="AI1322" i="1" s="1"/>
  <c r="G3657" i="1"/>
  <c r="M3657" i="1" s="1"/>
  <c r="AG3657" i="1" s="1"/>
  <c r="M3658" i="1"/>
  <c r="AG3658" i="1" s="1"/>
  <c r="H1382" i="1"/>
  <c r="N1389" i="1"/>
  <c r="Q1389" i="1" s="1"/>
  <c r="AH1389" i="1" s="1"/>
  <c r="H1494" i="1"/>
  <c r="N1495" i="1"/>
  <c r="Q1495" i="1" s="1"/>
  <c r="AH1495" i="1" s="1"/>
  <c r="G1711" i="1"/>
  <c r="M1712" i="1"/>
  <c r="AG1712" i="1" s="1"/>
  <c r="O3395" i="1"/>
  <c r="AI3395" i="1" s="1"/>
  <c r="I3394" i="1"/>
  <c r="I2431" i="1"/>
  <c r="O2431" i="1" s="1"/>
  <c r="AI2431" i="1" s="1"/>
  <c r="O2441" i="1"/>
  <c r="AI2441" i="1" s="1"/>
  <c r="I3269" i="1"/>
  <c r="O3269" i="1" s="1"/>
  <c r="AI3269" i="1" s="1"/>
  <c r="H2431" i="1"/>
  <c r="N2431" i="1" s="1"/>
  <c r="Q2431" i="1" s="1"/>
  <c r="AH2431" i="1" s="1"/>
  <c r="N2441" i="1"/>
  <c r="Q2441" i="1" s="1"/>
  <c r="AH2441" i="1" s="1"/>
  <c r="H3737" i="1"/>
  <c r="N3737" i="1" s="1"/>
  <c r="Q3737" i="1" s="1"/>
  <c r="AH3737" i="1" s="1"/>
  <c r="N3738" i="1"/>
  <c r="Q3738" i="1" s="1"/>
  <c r="AH3738" i="1" s="1"/>
  <c r="G493" i="1"/>
  <c r="M493" i="1" s="1"/>
  <c r="AG493" i="1" s="1"/>
  <c r="M494" i="1"/>
  <c r="AG494" i="1" s="1"/>
  <c r="G514" i="1"/>
  <c r="M515" i="1"/>
  <c r="AG515" i="1" s="1"/>
  <c r="G1321" i="1"/>
  <c r="M1321" i="1" s="1"/>
  <c r="AG1321" i="1" s="1"/>
  <c r="M1322" i="1"/>
  <c r="AG1322" i="1" s="1"/>
  <c r="G2570" i="1"/>
  <c r="M2570" i="1" s="1"/>
  <c r="AG2570" i="1" s="1"/>
  <c r="M2571" i="1"/>
  <c r="AG2571" i="1" s="1"/>
  <c r="N2497" i="1"/>
  <c r="Q2497" i="1" s="1"/>
  <c r="AH2497" i="1" s="1"/>
  <c r="H2496" i="1"/>
  <c r="N2496" i="1" s="1"/>
  <c r="Q2496" i="1" s="1"/>
  <c r="AH2496" i="1" s="1"/>
  <c r="O2497" i="1"/>
  <c r="AI2497" i="1" s="1"/>
  <c r="I2496" i="1"/>
  <c r="O2496" i="1" s="1"/>
  <c r="AI2496" i="1" s="1"/>
  <c r="H714" i="1"/>
  <c r="N714" i="1" s="1"/>
  <c r="Q714" i="1" s="1"/>
  <c r="AH714" i="1" s="1"/>
  <c r="N715" i="1"/>
  <c r="Q715" i="1" s="1"/>
  <c r="AH715" i="1" s="1"/>
  <c r="G1092" i="1"/>
  <c r="M1092" i="1" s="1"/>
  <c r="AG1092" i="1" s="1"/>
  <c r="M1093" i="1"/>
  <c r="AG1093" i="1" s="1"/>
  <c r="N2125" i="1"/>
  <c r="Q2125" i="1" s="1"/>
  <c r="AH2125" i="1" s="1"/>
  <c r="H2104" i="1"/>
  <c r="I1893" i="1"/>
  <c r="I3918" i="1"/>
  <c r="O3919" i="1"/>
  <c r="AI3919" i="1" s="1"/>
  <c r="I1016" i="1"/>
  <c r="I2212" i="1"/>
  <c r="O2212" i="1" s="1"/>
  <c r="AI2212" i="1" s="1"/>
  <c r="O2222" i="1"/>
  <c r="AI2222" i="1" s="1"/>
  <c r="H493" i="1"/>
  <c r="N493" i="1" s="1"/>
  <c r="Q493" i="1" s="1"/>
  <c r="AH493" i="1" s="1"/>
  <c r="N494" i="1"/>
  <c r="Q494" i="1" s="1"/>
  <c r="AH494" i="1" s="1"/>
  <c r="H1398" i="1"/>
  <c r="H2032" i="1"/>
  <c r="N2039" i="1"/>
  <c r="Q2039" i="1" s="1"/>
  <c r="AH2039" i="1" s="1"/>
  <c r="I2469" i="1"/>
  <c r="G1212" i="1"/>
  <c r="M1212" i="1" s="1"/>
  <c r="AG1212" i="1" s="1"/>
  <c r="G3255" i="1"/>
  <c r="M3255" i="1" s="1"/>
  <c r="AG3255" i="1" s="1"/>
  <c r="M3256" i="1"/>
  <c r="AG3256" i="1" s="1"/>
  <c r="H1212" i="1"/>
  <c r="N1212" i="1" s="1"/>
  <c r="Q1212" i="1" s="1"/>
  <c r="AH1212" i="1" s="1"/>
  <c r="G2550" i="1"/>
  <c r="M2551" i="1"/>
  <c r="AG2551" i="1" s="1"/>
  <c r="H2742" i="1"/>
  <c r="N2742" i="1" s="1"/>
  <c r="Q2742" i="1" s="1"/>
  <c r="AH2742" i="1" s="1"/>
  <c r="N2743" i="1"/>
  <c r="Q2743" i="1" s="1"/>
  <c r="AH2743" i="1" s="1"/>
  <c r="I3672" i="1"/>
  <c r="O3672" i="1" s="1"/>
  <c r="AI3672" i="1" s="1"/>
  <c r="O3673" i="1"/>
  <c r="AI3673" i="1" s="1"/>
  <c r="H1292" i="1"/>
  <c r="N1293" i="1"/>
  <c r="Q1293" i="1" s="1"/>
  <c r="AH1293" i="1" s="1"/>
  <c r="N1956" i="1"/>
  <c r="Q1956" i="1" s="1"/>
  <c r="AH1956" i="1" s="1"/>
  <c r="H1955" i="1"/>
  <c r="I3216" i="1"/>
  <c r="O3216" i="1" s="1"/>
  <c r="AI3216" i="1" s="1"/>
  <c r="O3217" i="1"/>
  <c r="AI3217" i="1" s="1"/>
  <c r="I714" i="1"/>
  <c r="O714" i="1" s="1"/>
  <c r="AI714" i="1" s="1"/>
  <c r="O715" i="1"/>
  <c r="AI715" i="1" s="1"/>
  <c r="M2497" i="1"/>
  <c r="AG2497" i="1" s="1"/>
  <c r="G2496" i="1"/>
  <c r="M2496" i="1" s="1"/>
  <c r="AG2496" i="1" s="1"/>
  <c r="H2570" i="1"/>
  <c r="N2570" i="1" s="1"/>
  <c r="Q2570" i="1" s="1"/>
  <c r="AH2570" i="1" s="1"/>
  <c r="N2571" i="1"/>
  <c r="Q2571" i="1" s="1"/>
  <c r="AH2571" i="1" s="1"/>
  <c r="I2401" i="1"/>
  <c r="O2401" i="1" s="1"/>
  <c r="AI2401" i="1" s="1"/>
  <c r="O2402" i="1"/>
  <c r="AI2402" i="1" s="1"/>
  <c r="I2809" i="1"/>
  <c r="O2809" i="1" s="1"/>
  <c r="AI2809" i="1" s="1"/>
  <c r="O2816" i="1"/>
  <c r="AI2816" i="1" s="1"/>
  <c r="I2131" i="1"/>
  <c r="O2131" i="1" s="1"/>
  <c r="AI2131" i="1" s="1"/>
  <c r="O2132" i="1"/>
  <c r="AI2132" i="1" s="1"/>
  <c r="H2459" i="1"/>
  <c r="N2460" i="1"/>
  <c r="Q2460" i="1" s="1"/>
  <c r="AH2460" i="1" s="1"/>
  <c r="I1264" i="1"/>
  <c r="O1264" i="1" s="1"/>
  <c r="AI1264" i="1" s="1"/>
  <c r="O1265" i="1"/>
  <c r="AI1265" i="1" s="1"/>
  <c r="H1482" i="1"/>
  <c r="N1482" i="1" s="1"/>
  <c r="Q1482" i="1" s="1"/>
  <c r="AH1482" i="1" s="1"/>
  <c r="N1483" i="1"/>
  <c r="Q1483" i="1" s="1"/>
  <c r="AH1483" i="1" s="1"/>
  <c r="I115" i="1"/>
  <c r="O115" i="1" s="1"/>
  <c r="AI115" i="1" s="1"/>
  <c r="O116" i="1"/>
  <c r="AI116" i="1" s="1"/>
  <c r="N2588" i="1"/>
  <c r="Q2588" i="1" s="1"/>
  <c r="AH2588" i="1" s="1"/>
  <c r="H2587" i="1"/>
  <c r="N2587" i="1" s="1"/>
  <c r="Q2587" i="1" s="1"/>
  <c r="AH2587" i="1" s="1"/>
  <c r="H3157" i="1"/>
  <c r="N3158" i="1"/>
  <c r="Q3158" i="1" s="1"/>
  <c r="AH3158" i="1" s="1"/>
  <c r="H2809" i="1"/>
  <c r="N2809" i="1" s="1"/>
  <c r="Q2809" i="1" s="1"/>
  <c r="AH2809" i="1" s="1"/>
  <c r="N2816" i="1"/>
  <c r="Q2816" i="1" s="1"/>
  <c r="AH2816" i="1" s="1"/>
  <c r="G874" i="1"/>
  <c r="M874" i="1" s="1"/>
  <c r="AG874" i="1" s="1"/>
  <c r="M875" i="1"/>
  <c r="AG875" i="1" s="1"/>
  <c r="O3856" i="1"/>
  <c r="AI3856" i="1" s="1"/>
  <c r="I3855" i="1"/>
  <c r="O3855" i="1" s="1"/>
  <c r="AI3855" i="1" s="1"/>
  <c r="G2131" i="1"/>
  <c r="M2131" i="1" s="1"/>
  <c r="AG2131" i="1" s="1"/>
  <c r="M2132" i="1"/>
  <c r="AG2132" i="1" s="1"/>
  <c r="I2823" i="1"/>
  <c r="O2824" i="1"/>
  <c r="AI2824" i="1" s="1"/>
  <c r="I3965" i="1"/>
  <c r="O3965" i="1" s="1"/>
  <c r="AI3965" i="1" s="1"/>
  <c r="O3966" i="1"/>
  <c r="AI3966" i="1" s="1"/>
  <c r="M3876" i="1"/>
  <c r="AG3876" i="1" s="1"/>
  <c r="G3875" i="1"/>
  <c r="N1540" i="1"/>
  <c r="Q1540" i="1" s="1"/>
  <c r="AH1540" i="1" s="1"/>
  <c r="H1539" i="1"/>
  <c r="N1539" i="1" s="1"/>
  <c r="Q1539" i="1" s="1"/>
  <c r="AH1539" i="1" s="1"/>
  <c r="N945" i="1"/>
  <c r="Q945" i="1" s="1"/>
  <c r="AH945" i="1" s="1"/>
  <c r="H944" i="1"/>
  <c r="N360" i="1"/>
  <c r="Q360" i="1" s="1"/>
  <c r="AH360" i="1" s="1"/>
  <c r="H322" i="1"/>
  <c r="O360" i="1"/>
  <c r="AI360" i="1" s="1"/>
  <c r="I322" i="1"/>
  <c r="M1037" i="1"/>
  <c r="AG1037" i="1" s="1"/>
  <c r="G1016" i="1"/>
  <c r="H200" i="1"/>
  <c r="N201" i="1"/>
  <c r="Q201" i="1" s="1"/>
  <c r="AH201" i="1" s="1"/>
  <c r="I3381" i="1"/>
  <c r="O3381" i="1" s="1"/>
  <c r="AI3381" i="1" s="1"/>
  <c r="O3382" i="1"/>
  <c r="AI3382" i="1" s="1"/>
  <c r="G2347" i="1"/>
  <c r="M2347" i="1" s="1"/>
  <c r="AG2347" i="1" s="1"/>
  <c r="M2348" i="1"/>
  <c r="AG2348" i="1" s="1"/>
  <c r="H2131" i="1"/>
  <c r="N2131" i="1" s="1"/>
  <c r="Q2131" i="1" s="1"/>
  <c r="AH2131" i="1" s="1"/>
  <c r="N2132" i="1"/>
  <c r="Q2132" i="1" s="1"/>
  <c r="AH2132" i="1" s="1"/>
  <c r="I1382" i="1"/>
  <c r="O1389" i="1"/>
  <c r="AI1389" i="1" s="1"/>
  <c r="H3137" i="1"/>
  <c r="N3137" i="1" s="1"/>
  <c r="Q3137" i="1" s="1"/>
  <c r="AH3137" i="1" s="1"/>
  <c r="N3138" i="1"/>
  <c r="Q3138" i="1" s="1"/>
  <c r="AH3138" i="1" s="1"/>
  <c r="I2509" i="1"/>
  <c r="N1037" i="1"/>
  <c r="Q1037" i="1" s="1"/>
  <c r="AH1037" i="1" s="1"/>
  <c r="H1016" i="1"/>
  <c r="O945" i="1"/>
  <c r="AI945" i="1" s="1"/>
  <c r="I944" i="1"/>
  <c r="I3601" i="1"/>
  <c r="O3601" i="1" s="1"/>
  <c r="AI3601" i="1" s="1"/>
  <c r="O3602" i="1"/>
  <c r="AI3602" i="1" s="1"/>
  <c r="H3918" i="1"/>
  <c r="N3919" i="1"/>
  <c r="Q3919" i="1" s="1"/>
  <c r="AH3919" i="1" s="1"/>
  <c r="N82" i="1"/>
  <c r="Q82" i="1" s="1"/>
  <c r="AH82" i="1" s="1"/>
  <c r="H81" i="1"/>
  <c r="O3247" i="1"/>
  <c r="AI3247" i="1" s="1"/>
  <c r="I200" i="1"/>
  <c r="O201" i="1"/>
  <c r="AI201" i="1" s="1"/>
  <c r="H1711" i="1"/>
  <c r="N1712" i="1"/>
  <c r="Q1712" i="1" s="1"/>
  <c r="AH1712" i="1" s="1"/>
  <c r="G722" i="1"/>
  <c r="M722" i="1" s="1"/>
  <c r="AG722" i="1" s="1"/>
  <c r="G1782" i="1"/>
  <c r="M1782" i="1" s="1"/>
  <c r="AG1782" i="1" s="1"/>
  <c r="M1792" i="1"/>
  <c r="AG1792" i="1" s="1"/>
  <c r="G1727" i="1"/>
  <c r="M1728" i="1"/>
  <c r="AG1728" i="1" s="1"/>
  <c r="H1727" i="1"/>
  <c r="N1728" i="1"/>
  <c r="Q1728" i="1" s="1"/>
  <c r="AH1728" i="1" s="1"/>
  <c r="N2173" i="1"/>
  <c r="Q2173" i="1" s="1"/>
  <c r="AH2173" i="1" s="1"/>
  <c r="H2172" i="1"/>
  <c r="H1067" i="1"/>
  <c r="N1068" i="1"/>
  <c r="Q1068" i="1" s="1"/>
  <c r="AH1068" i="1" s="1"/>
  <c r="I2159" i="1"/>
  <c r="O2160" i="1"/>
  <c r="AI2160" i="1" s="1"/>
  <c r="G3980" i="1"/>
  <c r="M3981" i="1"/>
  <c r="AG3981" i="1" s="1"/>
  <c r="N1741" i="1"/>
  <c r="Q1741" i="1" s="1"/>
  <c r="AH1741" i="1" s="1"/>
  <c r="H1740" i="1"/>
  <c r="G2376" i="1"/>
  <c r="M2377" i="1"/>
  <c r="AG2377" i="1" s="1"/>
  <c r="I1835" i="1"/>
  <c r="I2389" i="1"/>
  <c r="O2390" i="1"/>
  <c r="AI2390" i="1" s="1"/>
  <c r="N1524" i="1"/>
  <c r="Q1524" i="1" s="1"/>
  <c r="AH1524" i="1" s="1"/>
  <c r="H1523" i="1"/>
  <c r="H2159" i="1"/>
  <c r="N2160" i="1"/>
  <c r="Q2160" i="1" s="1"/>
  <c r="AH2160" i="1" s="1"/>
  <c r="M1741" i="1"/>
  <c r="AG1741" i="1" s="1"/>
  <c r="G1740" i="1"/>
  <c r="H2360" i="1"/>
  <c r="N2361" i="1"/>
  <c r="Q2361" i="1" s="1"/>
  <c r="AH2361" i="1" s="1"/>
  <c r="I1043" i="1"/>
  <c r="O1043" i="1" s="1"/>
  <c r="AI1043" i="1" s="1"/>
  <c r="O1044" i="1"/>
  <c r="AI1044" i="1" s="1"/>
  <c r="M2588" i="1"/>
  <c r="AG2588" i="1" s="1"/>
  <c r="G2587" i="1"/>
  <c r="H2389" i="1"/>
  <c r="N2390" i="1"/>
  <c r="Q2390" i="1" s="1"/>
  <c r="AH2390" i="1" s="1"/>
  <c r="H1429" i="1"/>
  <c r="N1429" i="1" s="1"/>
  <c r="Q1429" i="1" s="1"/>
  <c r="AH1429" i="1" s="1"/>
  <c r="I1055" i="1"/>
  <c r="O1056" i="1"/>
  <c r="AI1056" i="1" s="1"/>
  <c r="O1956" i="1"/>
  <c r="AI1956" i="1" s="1"/>
  <c r="I1955" i="1"/>
  <c r="N3256" i="1"/>
  <c r="Q3256" i="1" s="1"/>
  <c r="AH3256" i="1" s="1"/>
  <c r="H3255" i="1"/>
  <c r="N3255" i="1" s="1"/>
  <c r="Q3255" i="1" s="1"/>
  <c r="AH3255" i="1" s="1"/>
  <c r="G1292" i="1"/>
  <c r="M1293" i="1"/>
  <c r="AG1293" i="1" s="1"/>
  <c r="G905" i="1"/>
  <c r="M905" i="1" s="1"/>
  <c r="AG905" i="1" s="1"/>
  <c r="M915" i="1"/>
  <c r="AG915" i="1" s="1"/>
  <c r="G388" i="1"/>
  <c r="M412" i="1"/>
  <c r="AG412" i="1" s="1"/>
  <c r="G2538" i="1"/>
  <c r="M2538" i="1" s="1"/>
  <c r="AG2538" i="1" s="1"/>
  <c r="M2539" i="1"/>
  <c r="AG2539" i="1" s="1"/>
  <c r="G2832" i="1"/>
  <c r="M2832" i="1" s="1"/>
  <c r="AG2832" i="1" s="1"/>
  <c r="M2833" i="1"/>
  <c r="AG2833" i="1" s="1"/>
  <c r="G989" i="1"/>
  <c r="M989" i="1" s="1"/>
  <c r="AG989" i="1" s="1"/>
  <c r="M990" i="1"/>
  <c r="AG990" i="1" s="1"/>
  <c r="H1752" i="1"/>
  <c r="N1752" i="1" s="1"/>
  <c r="Q1752" i="1" s="1"/>
  <c r="AH1752" i="1" s="1"/>
  <c r="N1753" i="1"/>
  <c r="Q1753" i="1" s="1"/>
  <c r="AH1753" i="1" s="1"/>
  <c r="I1752" i="1"/>
  <c r="O1752" i="1" s="1"/>
  <c r="AI1752" i="1" s="1"/>
  <c r="O1753" i="1"/>
  <c r="AI1753" i="1" s="1"/>
  <c r="M3931" i="1"/>
  <c r="AG3931" i="1" s="1"/>
  <c r="G3930" i="1"/>
  <c r="I2538" i="1"/>
  <c r="O2538" i="1" s="1"/>
  <c r="AI2538" i="1" s="1"/>
  <c r="O2539" i="1"/>
  <c r="AI2539" i="1" s="1"/>
  <c r="H3772" i="1"/>
  <c r="N3773" i="1"/>
  <c r="Q3773" i="1" s="1"/>
  <c r="AH3773" i="1" s="1"/>
  <c r="I2459" i="1"/>
  <c r="O2460" i="1"/>
  <c r="AI2460" i="1" s="1"/>
  <c r="H3657" i="1"/>
  <c r="N3658" i="1"/>
  <c r="Q3658" i="1" s="1"/>
  <c r="AH3658" i="1" s="1"/>
  <c r="I1821" i="1"/>
  <c r="O1828" i="1"/>
  <c r="AI1828" i="1" s="1"/>
  <c r="M3026" i="1"/>
  <c r="AG3026" i="1" s="1"/>
  <c r="H1055" i="1"/>
  <c r="N1056" i="1"/>
  <c r="Q1056" i="1" s="1"/>
  <c r="AH1056" i="1" s="1"/>
  <c r="H1821" i="1"/>
  <c r="N1828" i="1"/>
  <c r="Q1828" i="1" s="1"/>
  <c r="AH1828" i="1" s="1"/>
  <c r="G3617" i="1"/>
  <c r="M3624" i="1"/>
  <c r="AG3624" i="1" s="1"/>
  <c r="G792" i="1"/>
  <c r="M804" i="1"/>
  <c r="AG804" i="1" s="1"/>
  <c r="O2743" i="1"/>
  <c r="AI2743" i="1" s="1"/>
  <c r="I2742" i="1"/>
  <c r="O2742" i="1" s="1"/>
  <c r="AI2742" i="1" s="1"/>
  <c r="H3965" i="1"/>
  <c r="N3965" i="1" s="1"/>
  <c r="Q3965" i="1" s="1"/>
  <c r="AH3965" i="1" s="1"/>
  <c r="N3966" i="1"/>
  <c r="Q3966" i="1" s="1"/>
  <c r="AH3966" i="1" s="1"/>
  <c r="I1067" i="1"/>
  <c r="O1068" i="1"/>
  <c r="AI1068" i="1" s="1"/>
  <c r="I1727" i="1"/>
  <c r="O1728" i="1"/>
  <c r="AI1728" i="1" s="1"/>
  <c r="M3395" i="1"/>
  <c r="AG3395" i="1" s="1"/>
  <c r="G3394" i="1"/>
  <c r="M3394" i="1" s="1"/>
  <c r="AG3394" i="1" s="1"/>
  <c r="G81" i="1"/>
  <c r="M101" i="1"/>
  <c r="AG101" i="1" s="1"/>
  <c r="G1055" i="1"/>
  <c r="M1056" i="1"/>
  <c r="AG1056" i="1" s="1"/>
  <c r="O494" i="1"/>
  <c r="AI494" i="1" s="1"/>
  <c r="I493" i="1"/>
  <c r="O493" i="1" s="1"/>
  <c r="AI493" i="1" s="1"/>
  <c r="O229" i="1"/>
  <c r="AI229" i="1" s="1"/>
  <c r="I228" i="1"/>
  <c r="G2621" i="1"/>
  <c r="M2621" i="1" s="1"/>
  <c r="AG2621" i="1" s="1"/>
  <c r="M2622" i="1"/>
  <c r="AG2622" i="1" s="1"/>
  <c r="G2459" i="1"/>
  <c r="M2460" i="1"/>
  <c r="AG2460" i="1" s="1"/>
  <c r="H1914" i="1"/>
  <c r="N1914" i="1" s="1"/>
  <c r="Q1914" i="1" s="1"/>
  <c r="AH1914" i="1" s="1"/>
  <c r="N1915" i="1"/>
  <c r="Q1915" i="1" s="1"/>
  <c r="AH1915" i="1" s="1"/>
  <c r="H3331" i="1"/>
  <c r="N3331" i="1" s="1"/>
  <c r="Q3331" i="1" s="1"/>
  <c r="AH3331" i="1" s="1"/>
  <c r="N3332" i="1"/>
  <c r="Q3332" i="1" s="1"/>
  <c r="AH3332" i="1" s="1"/>
  <c r="G3692" i="1"/>
  <c r="M3693" i="1"/>
  <c r="AG3693" i="1" s="1"/>
  <c r="H1926" i="1"/>
  <c r="N1927" i="1"/>
  <c r="Q1927" i="1" s="1"/>
  <c r="AH1927" i="1" s="1"/>
  <c r="G1276" i="1"/>
  <c r="M1277" i="1"/>
  <c r="AG1277" i="1" s="1"/>
  <c r="G2143" i="1"/>
  <c r="M2144" i="1"/>
  <c r="AG2144" i="1" s="1"/>
  <c r="G3772" i="1"/>
  <c r="M3773" i="1"/>
  <c r="AG3773" i="1" s="1"/>
  <c r="G3207" i="1"/>
  <c r="M3208" i="1"/>
  <c r="AG3208" i="1" s="1"/>
  <c r="H1699" i="1"/>
  <c r="N1699" i="1" s="1"/>
  <c r="Q1699" i="1" s="1"/>
  <c r="AH1699" i="1" s="1"/>
  <c r="N1700" i="1"/>
  <c r="Q1700" i="1" s="1"/>
  <c r="AH1700" i="1" s="1"/>
  <c r="G3137" i="1"/>
  <c r="M3137" i="1" s="1"/>
  <c r="AG3137" i="1" s="1"/>
  <c r="M3138" i="1"/>
  <c r="AG3138" i="1" s="1"/>
  <c r="H2823" i="1"/>
  <c r="N2824" i="1"/>
  <c r="Q2824" i="1" s="1"/>
  <c r="AH2824" i="1" s="1"/>
  <c r="H1276" i="1"/>
  <c r="N1277" i="1"/>
  <c r="Q1277" i="1" s="1"/>
  <c r="AH1277" i="1" s="1"/>
  <c r="I1276" i="1"/>
  <c r="O1277" i="1"/>
  <c r="AI1277" i="1" s="1"/>
  <c r="G1926" i="1"/>
  <c r="M1927" i="1"/>
  <c r="AG1927" i="1" s="1"/>
  <c r="G3918" i="1"/>
  <c r="M3918" i="1" s="1"/>
  <c r="AG3918" i="1" s="1"/>
  <c r="M3919" i="1"/>
  <c r="AG3919" i="1" s="1"/>
  <c r="M1956" i="1"/>
  <c r="AG1956" i="1" s="1"/>
  <c r="G1955" i="1"/>
  <c r="G2267" i="1"/>
  <c r="G1510" i="1"/>
  <c r="M1511" i="1"/>
  <c r="AG1511" i="1" s="1"/>
  <c r="I1862" i="1"/>
  <c r="O1862" i="1" s="1"/>
  <c r="AI1862" i="1" s="1"/>
  <c r="O2173" i="1"/>
  <c r="AI2173" i="1" s="1"/>
  <c r="I2172" i="1"/>
  <c r="H1510" i="1"/>
  <c r="N1511" i="1"/>
  <c r="Q1511" i="1" s="1"/>
  <c r="AH1511" i="1" s="1"/>
  <c r="O3479" i="1"/>
  <c r="AI3479" i="1" s="1"/>
  <c r="I3461" i="1"/>
  <c r="I3437" i="1" s="1"/>
  <c r="N3479" i="1"/>
  <c r="Q3479" i="1" s="1"/>
  <c r="AH3479" i="1" s="1"/>
  <c r="H3461" i="1"/>
  <c r="H3437" i="1" s="1"/>
  <c r="G1552" i="1"/>
  <c r="G1862" i="1"/>
  <c r="M1862" i="1" s="1"/>
  <c r="AG1862" i="1" s="1"/>
  <c r="N1943" i="1"/>
  <c r="Q1943" i="1" s="1"/>
  <c r="AH1943" i="1" s="1"/>
  <c r="H1942" i="1"/>
  <c r="O1524" i="1"/>
  <c r="AI1524" i="1" s="1"/>
  <c r="I1523" i="1"/>
  <c r="H2469" i="1"/>
  <c r="N3699" i="1"/>
  <c r="Q3699" i="1" s="1"/>
  <c r="AH3699" i="1" s="1"/>
  <c r="H3693" i="1"/>
  <c r="G3810" i="1"/>
  <c r="O1968" i="1"/>
  <c r="AI1968" i="1" s="1"/>
  <c r="I1967" i="1"/>
  <c r="O1967" i="1" s="1"/>
  <c r="AI1967" i="1" s="1"/>
  <c r="I3657" i="1"/>
  <c r="O3658" i="1"/>
  <c r="AI3658" i="1" s="1"/>
  <c r="G2401" i="1"/>
  <c r="M2401" i="1" s="1"/>
  <c r="AG2401" i="1" s="1"/>
  <c r="M2402" i="1"/>
  <c r="AG2402" i="1" s="1"/>
  <c r="I3608" i="1"/>
  <c r="O3608" i="1" s="1"/>
  <c r="AI3608" i="1" s="1"/>
  <c r="O3609" i="1"/>
  <c r="AI3609" i="1" s="1"/>
  <c r="I989" i="1"/>
  <c r="O989" i="1" s="1"/>
  <c r="AI989" i="1" s="1"/>
  <c r="O990" i="1"/>
  <c r="AI990" i="1" s="1"/>
  <c r="N2341" i="1"/>
  <c r="Q2341" i="1" s="1"/>
  <c r="AH2341" i="1" s="1"/>
  <c r="H2326" i="1"/>
  <c r="N2326" i="1" s="1"/>
  <c r="Q2326" i="1" s="1"/>
  <c r="AH2326" i="1" s="1"/>
  <c r="I874" i="1"/>
  <c r="O874" i="1" s="1"/>
  <c r="AI874" i="1" s="1"/>
  <c r="O875" i="1"/>
  <c r="AI875" i="1" s="1"/>
  <c r="N1693" i="1"/>
  <c r="Q1693" i="1" s="1"/>
  <c r="AH1693" i="1" s="1"/>
  <c r="H1684" i="1"/>
  <c r="M1908" i="1"/>
  <c r="AG1908" i="1" s="1"/>
  <c r="G1893" i="1"/>
  <c r="I1699" i="1"/>
  <c r="O1699" i="1" s="1"/>
  <c r="AI1699" i="1" s="1"/>
  <c r="O1700" i="1"/>
  <c r="AI1700" i="1" s="1"/>
  <c r="O82" i="1"/>
  <c r="AI82" i="1" s="1"/>
  <c r="I81" i="1"/>
  <c r="H2538" i="1"/>
  <c r="N2538" i="1" s="1"/>
  <c r="Q2538" i="1" s="1"/>
  <c r="AH2538" i="1" s="1"/>
  <c r="N2539" i="1"/>
  <c r="Q2539" i="1" s="1"/>
  <c r="AH2539" i="1" s="1"/>
  <c r="M1258" i="1"/>
  <c r="AG1258" i="1" s="1"/>
  <c r="G1243" i="1"/>
  <c r="H3601" i="1"/>
  <c r="N3601" i="1" s="1"/>
  <c r="Q3601" i="1" s="1"/>
  <c r="AH3601" i="1" s="1"/>
  <c r="N3602" i="1"/>
  <c r="Q3602" i="1" s="1"/>
  <c r="AH3602" i="1" s="1"/>
  <c r="I2570" i="1"/>
  <c r="O2570" i="1" s="1"/>
  <c r="AI2570" i="1" s="1"/>
  <c r="O2571" i="1"/>
  <c r="AI2571" i="1" s="1"/>
  <c r="G714" i="1"/>
  <c r="M714" i="1" s="1"/>
  <c r="AG714" i="1" s="1"/>
  <c r="M715" i="1"/>
  <c r="AG715" i="1" s="1"/>
  <c r="G366" i="1"/>
  <c r="M366" i="1" s="1"/>
  <c r="AG366" i="1" s="1"/>
  <c r="M367" i="1"/>
  <c r="AG367" i="1" s="1"/>
  <c r="H1264" i="1"/>
  <c r="N1264" i="1" s="1"/>
  <c r="Q1264" i="1" s="1"/>
  <c r="AH1264" i="1" s="1"/>
  <c r="N1265" i="1"/>
  <c r="Q1265" i="1" s="1"/>
  <c r="AH1265" i="1" s="1"/>
  <c r="G3608" i="1"/>
  <c r="M3608" i="1" s="1"/>
  <c r="AG3608" i="1" s="1"/>
  <c r="M3609" i="1"/>
  <c r="AG3609" i="1" s="1"/>
  <c r="H2832" i="1"/>
  <c r="N2833" i="1"/>
  <c r="Q2833" i="1" s="1"/>
  <c r="AH2833" i="1" s="1"/>
  <c r="N229" i="1"/>
  <c r="Q229" i="1" s="1"/>
  <c r="AH229" i="1" s="1"/>
  <c r="H228" i="1"/>
  <c r="I1711" i="1"/>
  <c r="O1712" i="1"/>
  <c r="AI1712" i="1" s="1"/>
  <c r="G2360" i="1"/>
  <c r="M2361" i="1"/>
  <c r="AG2361" i="1" s="1"/>
  <c r="I1494" i="1"/>
  <c r="O1495" i="1"/>
  <c r="AI1495" i="1" s="1"/>
  <c r="I905" i="1"/>
  <c r="O905" i="1" s="1"/>
  <c r="AI905" i="1" s="1"/>
  <c r="O915" i="1"/>
  <c r="AI915" i="1" s="1"/>
  <c r="I1122" i="1"/>
  <c r="O1122" i="1" s="1"/>
  <c r="AI1122" i="1" s="1"/>
  <c r="O1132" i="1"/>
  <c r="AI1132" i="1" s="1"/>
  <c r="I1995" i="1"/>
  <c r="O1995" i="1" s="1"/>
  <c r="AI1995" i="1" s="1"/>
  <c r="O2005" i="1"/>
  <c r="AI2005" i="1" s="1"/>
  <c r="I2143" i="1"/>
  <c r="O2144" i="1"/>
  <c r="AI2144" i="1" s="1"/>
  <c r="I1942" i="1"/>
  <c r="O1943" i="1"/>
  <c r="AI1943" i="1" s="1"/>
  <c r="G3672" i="1"/>
  <c r="M3672" i="1" s="1"/>
  <c r="AG3672" i="1" s="1"/>
  <c r="M3673" i="1"/>
  <c r="AG3673" i="1" s="1"/>
  <c r="H874" i="1"/>
  <c r="N874" i="1" s="1"/>
  <c r="Q874" i="1" s="1"/>
  <c r="AH874" i="1" s="1"/>
  <c r="N875" i="1"/>
  <c r="Q875" i="1" s="1"/>
  <c r="AH875" i="1" s="1"/>
  <c r="O2125" i="1"/>
  <c r="AI2125" i="1" s="1"/>
  <c r="I2104" i="1"/>
  <c r="G1752" i="1"/>
  <c r="M1752" i="1" s="1"/>
  <c r="AG1752" i="1" s="1"/>
  <c r="M1753" i="1"/>
  <c r="AG1753" i="1" s="1"/>
  <c r="N1258" i="1"/>
  <c r="Q1258" i="1" s="1"/>
  <c r="AH1258" i="1" s="1"/>
  <c r="H1243" i="1"/>
  <c r="M1693" i="1"/>
  <c r="AG1693" i="1" s="1"/>
  <c r="G1684" i="1"/>
  <c r="I1914" i="1"/>
  <c r="O1914" i="1" s="1"/>
  <c r="AI1914" i="1" s="1"/>
  <c r="O1915" i="1"/>
  <c r="AI1915" i="1" s="1"/>
  <c r="H1571" i="1"/>
  <c r="N1571" i="1" s="1"/>
  <c r="Q1571" i="1" s="1"/>
  <c r="AH1571" i="1" s="1"/>
  <c r="N1581" i="1"/>
  <c r="Q1581" i="1" s="1"/>
  <c r="AH1581" i="1" s="1"/>
  <c r="I1571" i="1"/>
  <c r="O1571" i="1" s="1"/>
  <c r="AI1571" i="1" s="1"/>
  <c r="O1581" i="1"/>
  <c r="AI1581" i="1" s="1"/>
  <c r="H1552" i="1"/>
  <c r="O1741" i="1"/>
  <c r="AI1741" i="1" s="1"/>
  <c r="I1740" i="1"/>
  <c r="G2159" i="1"/>
  <c r="M2160" i="1"/>
  <c r="AG2160" i="1" s="1"/>
  <c r="H1626" i="1"/>
  <c r="N1306" i="1"/>
  <c r="Q1306" i="1" s="1"/>
  <c r="AH1306" i="1" s="1"/>
  <c r="H1305" i="1"/>
  <c r="I1626" i="1"/>
  <c r="G2032" i="1"/>
  <c r="M2039" i="1"/>
  <c r="AG2039" i="1" s="1"/>
  <c r="G2193" i="1"/>
  <c r="H1122" i="1"/>
  <c r="N1122" i="1" s="1"/>
  <c r="Q1122" i="1" s="1"/>
  <c r="AH1122" i="1" s="1"/>
  <c r="N1132" i="1"/>
  <c r="Q1132" i="1" s="1"/>
  <c r="AH1132" i="1" s="1"/>
  <c r="M20" i="1"/>
  <c r="AG20" i="1" s="1"/>
  <c r="G19" i="1"/>
  <c r="I3255" i="1"/>
  <c r="O3255" i="1" s="1"/>
  <c r="AI3255" i="1" s="1"/>
  <c r="O3256" i="1"/>
  <c r="AI3256" i="1" s="1"/>
  <c r="G862" i="1"/>
  <c r="M862" i="1" s="1"/>
  <c r="AG862" i="1" s="1"/>
  <c r="M863" i="1"/>
  <c r="AG863" i="1" s="1"/>
  <c r="G322" i="1"/>
  <c r="H3929" i="1"/>
  <c r="N3929" i="1" s="1"/>
  <c r="Q3929" i="1" s="1"/>
  <c r="AH3929" i="1" s="1"/>
  <c r="N3930" i="1"/>
  <c r="Q3930" i="1" s="1"/>
  <c r="AH3930" i="1" s="1"/>
  <c r="I792" i="1"/>
  <c r="O804" i="1"/>
  <c r="AI804" i="1" s="1"/>
  <c r="H792" i="1"/>
  <c r="N804" i="1"/>
  <c r="Q804" i="1" s="1"/>
  <c r="AH804" i="1" s="1"/>
  <c r="I1349" i="1"/>
  <c r="O1349" i="1" s="1"/>
  <c r="AI1349" i="1" s="1"/>
  <c r="O1359" i="1"/>
  <c r="AI1359" i="1" s="1"/>
  <c r="H2347" i="1"/>
  <c r="N2348" i="1"/>
  <c r="Q2348" i="1" s="1"/>
  <c r="AH2348" i="1" s="1"/>
  <c r="I387" i="1"/>
  <c r="O387" i="1" s="1"/>
  <c r="AI387" i="1" s="1"/>
  <c r="O388" i="1"/>
  <c r="AI388" i="1" s="1"/>
  <c r="N3026" i="1"/>
  <c r="Q3026" i="1" s="1"/>
  <c r="AH3026" i="1" s="1"/>
  <c r="H3025" i="1"/>
  <c r="H57" i="1"/>
  <c r="N57" i="1" s="1"/>
  <c r="Q57" i="1" s="1"/>
  <c r="AH57" i="1" s="1"/>
  <c r="N58" i="1"/>
  <c r="Q58" i="1" s="1"/>
  <c r="AH58" i="1" s="1"/>
  <c r="I1782" i="1"/>
  <c r="O1792" i="1"/>
  <c r="AI1792" i="1" s="1"/>
  <c r="O3026" i="1"/>
  <c r="AI3026" i="1" s="1"/>
  <c r="I57" i="1"/>
  <c r="O57" i="1" s="1"/>
  <c r="AI57" i="1" s="1"/>
  <c r="O58" i="1"/>
  <c r="AI58" i="1" s="1"/>
  <c r="H3339" i="1"/>
  <c r="N3340" i="1"/>
  <c r="Q3340" i="1" s="1"/>
  <c r="AH3340" i="1" s="1"/>
  <c r="I3791" i="1"/>
  <c r="O3792" i="1"/>
  <c r="AI3792" i="1" s="1"/>
  <c r="O3120" i="1"/>
  <c r="AI3120" i="1" s="1"/>
  <c r="I3119" i="1"/>
  <c r="O3119" i="1" s="1"/>
  <c r="AI3119" i="1" s="1"/>
  <c r="H1349" i="1"/>
  <c r="N1349" i="1" s="1"/>
  <c r="Q1349" i="1" s="1"/>
  <c r="AH1349" i="1" s="1"/>
  <c r="N1359" i="1"/>
  <c r="Q1359" i="1" s="1"/>
  <c r="AH1359" i="1" s="1"/>
  <c r="N3120" i="1"/>
  <c r="Q3120" i="1" s="1"/>
  <c r="AH3120" i="1" s="1"/>
  <c r="H3119" i="1"/>
  <c r="N3119" i="1" s="1"/>
  <c r="Q3119" i="1" s="1"/>
  <c r="AH3119" i="1" s="1"/>
  <c r="N2775" i="1"/>
  <c r="Q2775" i="1" s="1"/>
  <c r="AH2775" i="1" s="1"/>
  <c r="N2621" i="1"/>
  <c r="Q2621" i="1" s="1"/>
  <c r="AH2621" i="1" s="1"/>
  <c r="H1782" i="1"/>
  <c r="N1792" i="1"/>
  <c r="Q1792" i="1" s="1"/>
  <c r="AH1792" i="1" s="1"/>
  <c r="I862" i="1"/>
  <c r="O862" i="1" s="1"/>
  <c r="AI862" i="1" s="1"/>
  <c r="O863" i="1"/>
  <c r="AI863" i="1" s="1"/>
  <c r="O2621" i="1"/>
  <c r="AI2621" i="1" s="1"/>
  <c r="H129" i="1"/>
  <c r="N130" i="1"/>
  <c r="Q130" i="1" s="1"/>
  <c r="AH130" i="1" s="1"/>
  <c r="H3790" i="1"/>
  <c r="N3790" i="1" s="1"/>
  <c r="Q3790" i="1" s="1"/>
  <c r="AH3790" i="1" s="1"/>
  <c r="N3791" i="1"/>
  <c r="Q3791" i="1" s="1"/>
  <c r="AH3791" i="1" s="1"/>
  <c r="H862" i="1"/>
  <c r="N862" i="1" s="1"/>
  <c r="Q862" i="1" s="1"/>
  <c r="AH862" i="1" s="1"/>
  <c r="N863" i="1"/>
  <c r="Q863" i="1" s="1"/>
  <c r="AH863" i="1" s="1"/>
  <c r="I2347" i="1"/>
  <c r="O2348" i="1"/>
  <c r="AI2348" i="1" s="1"/>
  <c r="I3980" i="1"/>
  <c r="O3981" i="1"/>
  <c r="AI3981" i="1" s="1"/>
  <c r="H3980" i="1"/>
  <c r="N3981" i="1"/>
  <c r="Q3981" i="1" s="1"/>
  <c r="AH3981" i="1" s="1"/>
  <c r="AJ604" i="1"/>
  <c r="AJ603" i="1" s="1"/>
  <c r="I1180" i="1" l="1"/>
  <c r="O1180" i="1" s="1"/>
  <c r="AI1180" i="1" s="1"/>
  <c r="I2831" i="1"/>
  <c r="O2831" i="1" s="1"/>
  <c r="AI2831" i="1" s="1"/>
  <c r="O3930" i="1"/>
  <c r="AI3930" i="1" s="1"/>
  <c r="M3217" i="1"/>
  <c r="AG3217" i="1" s="1"/>
  <c r="M2251" i="1"/>
  <c r="AG2251" i="1" s="1"/>
  <c r="G1975" i="1"/>
  <c r="M1975" i="1" s="1"/>
  <c r="AG1975" i="1" s="1"/>
  <c r="G2925" i="1"/>
  <c r="M2925" i="1" s="1"/>
  <c r="AG2925" i="1" s="1"/>
  <c r="O2251" i="1"/>
  <c r="AI2251" i="1" s="1"/>
  <c r="G3119" i="1"/>
  <c r="M3119" i="1" s="1"/>
  <c r="AG3119" i="1" s="1"/>
  <c r="H387" i="1"/>
  <c r="N387" i="1" s="1"/>
  <c r="Q387" i="1" s="1"/>
  <c r="AH387" i="1" s="1"/>
  <c r="H2925" i="1"/>
  <c r="N2925" i="1" s="1"/>
  <c r="Q2925" i="1" s="1"/>
  <c r="AH2925" i="1" s="1"/>
  <c r="G1397" i="1"/>
  <c r="M1397" i="1" s="1"/>
  <c r="AG1397" i="1" s="1"/>
  <c r="I2045" i="1"/>
  <c r="O2045" i="1" s="1"/>
  <c r="AI2045" i="1" s="1"/>
  <c r="N1610" i="1"/>
  <c r="Q1610" i="1" s="1"/>
  <c r="AH1610" i="1" s="1"/>
  <c r="G2767" i="1"/>
  <c r="M2767" i="1" s="1"/>
  <c r="AG2767" i="1" s="1"/>
  <c r="H2767" i="1"/>
  <c r="N2767" i="1" s="1"/>
  <c r="Q2767" i="1" s="1"/>
  <c r="AH2767" i="1" s="1"/>
  <c r="I2767" i="1"/>
  <c r="O2767" i="1" s="1"/>
  <c r="AI2767" i="1" s="1"/>
  <c r="O3810" i="1"/>
  <c r="AI3810" i="1" s="1"/>
  <c r="N3810" i="1"/>
  <c r="Q3810" i="1" s="1"/>
  <c r="AH3810" i="1" s="1"/>
  <c r="H1834" i="1"/>
  <c r="N1834" i="1" s="1"/>
  <c r="Q1834" i="1" s="1"/>
  <c r="AH1834" i="1" s="1"/>
  <c r="H2244" i="1"/>
  <c r="N2244" i="1" s="1"/>
  <c r="Q2244" i="1" s="1"/>
  <c r="AH2244" i="1" s="1"/>
  <c r="H3016" i="1"/>
  <c r="N3016" i="1" s="1"/>
  <c r="Q3016" i="1" s="1"/>
  <c r="AH3016" i="1" s="1"/>
  <c r="O1181" i="1"/>
  <c r="AI1181" i="1" s="1"/>
  <c r="I2266" i="1"/>
  <c r="O2266" i="1" s="1"/>
  <c r="AI2266" i="1" s="1"/>
  <c r="H2409" i="1"/>
  <c r="N2409" i="1" s="1"/>
  <c r="Q2409" i="1" s="1"/>
  <c r="AH2409" i="1" s="1"/>
  <c r="H1975" i="1"/>
  <c r="N1975" i="1" s="1"/>
  <c r="Q1975" i="1" s="1"/>
  <c r="AH1975" i="1" s="1"/>
  <c r="M2410" i="1"/>
  <c r="AG2410" i="1" s="1"/>
  <c r="H1158" i="1"/>
  <c r="N1158" i="1" s="1"/>
  <c r="Q1158" i="1" s="1"/>
  <c r="AH1158" i="1" s="1"/>
  <c r="O1165" i="1"/>
  <c r="AI1165" i="1" s="1"/>
  <c r="G1603" i="1"/>
  <c r="M1603" i="1" s="1"/>
  <c r="AG1603" i="1" s="1"/>
  <c r="I2586" i="1"/>
  <c r="I2577" i="1" s="1"/>
  <c r="O2577" i="1" s="1"/>
  <c r="AI2577" i="1" s="1"/>
  <c r="I2192" i="1"/>
  <c r="O2192" i="1" s="1"/>
  <c r="AI2192" i="1" s="1"/>
  <c r="G1158" i="1"/>
  <c r="M1158" i="1" s="1"/>
  <c r="AG1158" i="1" s="1"/>
  <c r="I513" i="1"/>
  <c r="O513" i="1" s="1"/>
  <c r="AI513" i="1" s="1"/>
  <c r="G3025" i="1"/>
  <c r="G1625" i="1"/>
  <c r="M1625" i="1" s="1"/>
  <c r="AG1625" i="1" s="1"/>
  <c r="H2586" i="1"/>
  <c r="H2577" i="1" s="1"/>
  <c r="N2577" i="1" s="1"/>
  <c r="Q2577" i="1" s="1"/>
  <c r="AH2577" i="1" s="1"/>
  <c r="M1976" i="1"/>
  <c r="AG1976" i="1" s="1"/>
  <c r="I1447" i="1"/>
  <c r="O1447" i="1" s="1"/>
  <c r="AI1447" i="1" s="1"/>
  <c r="M1398" i="1"/>
  <c r="AG1398" i="1" s="1"/>
  <c r="H1447" i="1"/>
  <c r="N1447" i="1" s="1"/>
  <c r="Q1447" i="1" s="1"/>
  <c r="AH1447" i="1" s="1"/>
  <c r="G1329" i="1"/>
  <c r="M1329" i="1" s="1"/>
  <c r="AG1329" i="1" s="1"/>
  <c r="G1100" i="1"/>
  <c r="M1100" i="1" s="1"/>
  <c r="AG1100" i="1" s="1"/>
  <c r="I883" i="1"/>
  <c r="O883" i="1" s="1"/>
  <c r="AI883" i="1" s="1"/>
  <c r="I1329" i="1"/>
  <c r="O1329" i="1" s="1"/>
  <c r="AI1329" i="1" s="1"/>
  <c r="G1760" i="1"/>
  <c r="M1760" i="1" s="1"/>
  <c r="AG1760" i="1" s="1"/>
  <c r="H883" i="1"/>
  <c r="N883" i="1" s="1"/>
  <c r="Q883" i="1" s="1"/>
  <c r="AH883" i="1" s="1"/>
  <c r="I1397" i="1"/>
  <c r="O1397" i="1" s="1"/>
  <c r="AI1397" i="1" s="1"/>
  <c r="H2266" i="1"/>
  <c r="N2266" i="1" s="1"/>
  <c r="Q2266" i="1" s="1"/>
  <c r="AH2266" i="1" s="1"/>
  <c r="I3025" i="1"/>
  <c r="I3016" i="1" s="1"/>
  <c r="O3016" i="1" s="1"/>
  <c r="AI3016" i="1" s="1"/>
  <c r="H2192" i="1"/>
  <c r="N2192" i="1" s="1"/>
  <c r="Q2192" i="1" s="1"/>
  <c r="AH2192" i="1" s="1"/>
  <c r="G2025" i="1"/>
  <c r="M2025" i="1" s="1"/>
  <c r="AG2025" i="1" s="1"/>
  <c r="M2032" i="1"/>
  <c r="AG2032" i="1" s="1"/>
  <c r="N1626" i="1"/>
  <c r="Q1626" i="1" s="1"/>
  <c r="AH1626" i="1" s="1"/>
  <c r="H1625" i="1"/>
  <c r="N1625" i="1" s="1"/>
  <c r="Q1625" i="1" s="1"/>
  <c r="AH1625" i="1" s="1"/>
  <c r="M1684" i="1"/>
  <c r="AG1684" i="1" s="1"/>
  <c r="G1676" i="1"/>
  <c r="M1676" i="1" s="1"/>
  <c r="AG1676" i="1" s="1"/>
  <c r="N228" i="1"/>
  <c r="Q228" i="1" s="1"/>
  <c r="AH228" i="1" s="1"/>
  <c r="H227" i="1"/>
  <c r="N227" i="1" s="1"/>
  <c r="Q227" i="1" s="1"/>
  <c r="AH227" i="1" s="1"/>
  <c r="M1243" i="1"/>
  <c r="AG1243" i="1" s="1"/>
  <c r="G1235" i="1"/>
  <c r="M1235" i="1" s="1"/>
  <c r="AG1235" i="1" s="1"/>
  <c r="O81" i="1"/>
  <c r="AI81" i="1" s="1"/>
  <c r="I80" i="1"/>
  <c r="O80" i="1" s="1"/>
  <c r="AI80" i="1" s="1"/>
  <c r="M1893" i="1"/>
  <c r="AG1893" i="1" s="1"/>
  <c r="G1885" i="1"/>
  <c r="M1885" i="1" s="1"/>
  <c r="AG1885" i="1" s="1"/>
  <c r="G3809" i="1"/>
  <c r="M3809" i="1" s="1"/>
  <c r="AG3809" i="1" s="1"/>
  <c r="M3810" i="1"/>
  <c r="AG3810" i="1" s="1"/>
  <c r="I1522" i="1"/>
  <c r="O1522" i="1" s="1"/>
  <c r="AI1522" i="1" s="1"/>
  <c r="O1523" i="1"/>
  <c r="AI1523" i="1" s="1"/>
  <c r="N3461" i="1"/>
  <c r="Q3461" i="1" s="1"/>
  <c r="AH3461" i="1" s="1"/>
  <c r="G1954" i="1"/>
  <c r="M1954" i="1" s="1"/>
  <c r="AG1954" i="1" s="1"/>
  <c r="M1955" i="1"/>
  <c r="AG1955" i="1" s="1"/>
  <c r="M3692" i="1"/>
  <c r="AG3692" i="1" s="1"/>
  <c r="G80" i="1"/>
  <c r="M80" i="1" s="1"/>
  <c r="AG80" i="1" s="1"/>
  <c r="M81" i="1"/>
  <c r="AG81" i="1" s="1"/>
  <c r="I1726" i="1"/>
  <c r="O1726" i="1" s="1"/>
  <c r="AI1726" i="1" s="1"/>
  <c r="O1727" i="1"/>
  <c r="AI1727" i="1" s="1"/>
  <c r="G791" i="1"/>
  <c r="M791" i="1" s="1"/>
  <c r="AG791" i="1" s="1"/>
  <c r="M792" i="1"/>
  <c r="AG792" i="1" s="1"/>
  <c r="G3616" i="1"/>
  <c r="M3616" i="1" s="1"/>
  <c r="AG3616" i="1" s="1"/>
  <c r="M3617" i="1"/>
  <c r="AG3617" i="1" s="1"/>
  <c r="I1814" i="1"/>
  <c r="O1814" i="1" s="1"/>
  <c r="AI1814" i="1" s="1"/>
  <c r="O1821" i="1"/>
  <c r="AI1821" i="1" s="1"/>
  <c r="I2458" i="1"/>
  <c r="O2458" i="1" s="1"/>
  <c r="AI2458" i="1" s="1"/>
  <c r="O2459" i="1"/>
  <c r="AI2459" i="1" s="1"/>
  <c r="G387" i="1"/>
  <c r="M387" i="1" s="1"/>
  <c r="AG387" i="1" s="1"/>
  <c r="M388" i="1"/>
  <c r="AG388" i="1" s="1"/>
  <c r="G1291" i="1"/>
  <c r="M1291" i="1" s="1"/>
  <c r="AG1291" i="1" s="1"/>
  <c r="M1292" i="1"/>
  <c r="AG1292" i="1" s="1"/>
  <c r="I1054" i="1"/>
  <c r="O1054" i="1" s="1"/>
  <c r="AI1054" i="1" s="1"/>
  <c r="O1055" i="1"/>
  <c r="AI1055" i="1" s="1"/>
  <c r="M2587" i="1"/>
  <c r="AG2587" i="1" s="1"/>
  <c r="G2586" i="1"/>
  <c r="G1739" i="1"/>
  <c r="M1739" i="1" s="1"/>
  <c r="AG1739" i="1" s="1"/>
  <c r="M1740" i="1"/>
  <c r="AG1740" i="1" s="1"/>
  <c r="H1522" i="1"/>
  <c r="N1522" i="1" s="1"/>
  <c r="Q1522" i="1" s="1"/>
  <c r="AH1522" i="1" s="1"/>
  <c r="N1523" i="1"/>
  <c r="Q1523" i="1" s="1"/>
  <c r="AH1523" i="1" s="1"/>
  <c r="O1835" i="1"/>
  <c r="AI1835" i="1" s="1"/>
  <c r="I1834" i="1"/>
  <c r="O1834" i="1" s="1"/>
  <c r="AI1834" i="1" s="1"/>
  <c r="G3979" i="1"/>
  <c r="M3979" i="1" s="1"/>
  <c r="AG3979" i="1" s="1"/>
  <c r="M3980" i="1"/>
  <c r="AG3980" i="1" s="1"/>
  <c r="G1726" i="1"/>
  <c r="M1726" i="1" s="1"/>
  <c r="AG1726" i="1" s="1"/>
  <c r="M1727" i="1"/>
  <c r="AG1727" i="1" s="1"/>
  <c r="H80" i="1"/>
  <c r="N80" i="1" s="1"/>
  <c r="Q80" i="1" s="1"/>
  <c r="AH80" i="1" s="1"/>
  <c r="N81" i="1"/>
  <c r="Q81" i="1" s="1"/>
  <c r="AH81" i="1" s="1"/>
  <c r="N1016" i="1"/>
  <c r="Q1016" i="1" s="1"/>
  <c r="AH1016" i="1" s="1"/>
  <c r="H1001" i="1"/>
  <c r="N1001" i="1" s="1"/>
  <c r="Q1001" i="1" s="1"/>
  <c r="AH1001" i="1" s="1"/>
  <c r="G2549" i="1"/>
  <c r="M2549" i="1" s="1"/>
  <c r="AG2549" i="1" s="1"/>
  <c r="M2550" i="1"/>
  <c r="AG2550" i="1" s="1"/>
  <c r="N1398" i="1"/>
  <c r="Q1398" i="1" s="1"/>
  <c r="AH1398" i="1" s="1"/>
  <c r="H1397" i="1"/>
  <c r="N1397" i="1" s="1"/>
  <c r="Q1397" i="1" s="1"/>
  <c r="AH1397" i="1" s="1"/>
  <c r="O1893" i="1"/>
  <c r="AI1893" i="1" s="1"/>
  <c r="I1885" i="1"/>
  <c r="O1885" i="1" s="1"/>
  <c r="AI1885" i="1" s="1"/>
  <c r="M514" i="1"/>
  <c r="AG514" i="1" s="1"/>
  <c r="G513" i="1"/>
  <c r="M2409" i="1"/>
  <c r="AG2409" i="1" s="1"/>
  <c r="O1243" i="1"/>
  <c r="AI1243" i="1" s="1"/>
  <c r="I1235" i="1"/>
  <c r="O1235" i="1" s="1"/>
  <c r="AI1235" i="1" s="1"/>
  <c r="O2550" i="1"/>
  <c r="AI2550" i="1" s="1"/>
  <c r="I2549" i="1"/>
  <c r="O2549" i="1" s="1"/>
  <c r="AI2549" i="1" s="1"/>
  <c r="G2508" i="1"/>
  <c r="M2508" i="1" s="1"/>
  <c r="AG2508" i="1" s="1"/>
  <c r="N2376" i="1"/>
  <c r="Q2376" i="1" s="1"/>
  <c r="AH2376" i="1" s="1"/>
  <c r="H2375" i="1"/>
  <c r="N2375" i="1" s="1"/>
  <c r="Q2375" i="1" s="1"/>
  <c r="AH2375" i="1" s="1"/>
  <c r="I1291" i="1"/>
  <c r="O1291" i="1" s="1"/>
  <c r="AI1291" i="1" s="1"/>
  <c r="O1292" i="1"/>
  <c r="AI1292" i="1" s="1"/>
  <c r="G1814" i="1"/>
  <c r="M1814" i="1" s="1"/>
  <c r="AG1814" i="1" s="1"/>
  <c r="M1821" i="1"/>
  <c r="AG1821" i="1" s="1"/>
  <c r="H2142" i="1"/>
  <c r="N2142" i="1" s="1"/>
  <c r="Q2142" i="1" s="1"/>
  <c r="AH2142" i="1" s="1"/>
  <c r="N2143" i="1"/>
  <c r="Q2143" i="1" s="1"/>
  <c r="AH2143" i="1" s="1"/>
  <c r="G3246" i="1"/>
  <c r="M3246" i="1" s="1"/>
  <c r="AG3246" i="1" s="1"/>
  <c r="G3156" i="1"/>
  <c r="M3156" i="1" s="1"/>
  <c r="AG3156" i="1" s="1"/>
  <c r="M3157" i="1"/>
  <c r="AG3157" i="1" s="1"/>
  <c r="G2831" i="1"/>
  <c r="M2845" i="1"/>
  <c r="AG2845" i="1" s="1"/>
  <c r="M1835" i="1"/>
  <c r="AG1835" i="1" s="1"/>
  <c r="G1834" i="1"/>
  <c r="M1834" i="1" s="1"/>
  <c r="AG1834" i="1" s="1"/>
  <c r="M228" i="1"/>
  <c r="AG228" i="1" s="1"/>
  <c r="G227" i="1"/>
  <c r="H3167" i="1"/>
  <c r="N3167" i="1" s="1"/>
  <c r="Q3167" i="1" s="1"/>
  <c r="AH3167" i="1" s="1"/>
  <c r="N3168" i="1"/>
  <c r="Q3168" i="1" s="1"/>
  <c r="AH3168" i="1" s="1"/>
  <c r="M2046" i="1"/>
  <c r="AG2046" i="1" s="1"/>
  <c r="G2045" i="1"/>
  <c r="M2045" i="1" s="1"/>
  <c r="AG2045" i="1" s="1"/>
  <c r="N2046" i="1"/>
  <c r="Q2046" i="1" s="1"/>
  <c r="AH2046" i="1" s="1"/>
  <c r="H2045" i="1"/>
  <c r="O1510" i="1"/>
  <c r="AI1510" i="1" s="1"/>
  <c r="I1509" i="1"/>
  <c r="O1509" i="1" s="1"/>
  <c r="AI1509" i="1" s="1"/>
  <c r="H3246" i="1"/>
  <c r="N3246" i="1" s="1"/>
  <c r="Q3246" i="1" s="1"/>
  <c r="AH3246" i="1" s="1"/>
  <c r="O1684" i="1"/>
  <c r="AI1684" i="1" s="1"/>
  <c r="I1676" i="1"/>
  <c r="O1676" i="1" s="1"/>
  <c r="AI1676" i="1" s="1"/>
  <c r="O1976" i="1"/>
  <c r="AI1976" i="1" s="1"/>
  <c r="I1975" i="1"/>
  <c r="M2326" i="1"/>
  <c r="AG2326" i="1" s="1"/>
  <c r="G2311" i="1"/>
  <c r="M2311" i="1" s="1"/>
  <c r="AG2311" i="1" s="1"/>
  <c r="G3167" i="1"/>
  <c r="M3168" i="1"/>
  <c r="AG3168" i="1" s="1"/>
  <c r="N1510" i="1"/>
  <c r="Q1510" i="1" s="1"/>
  <c r="AH1510" i="1" s="1"/>
  <c r="H1509" i="1"/>
  <c r="N1509" i="1" s="1"/>
  <c r="Q1509" i="1" s="1"/>
  <c r="AH1509" i="1" s="1"/>
  <c r="G1925" i="1"/>
  <c r="M1925" i="1" s="1"/>
  <c r="AG1925" i="1" s="1"/>
  <c r="M1926" i="1"/>
  <c r="AG1926" i="1" s="1"/>
  <c r="H1275" i="1"/>
  <c r="N1275" i="1" s="1"/>
  <c r="Q1275" i="1" s="1"/>
  <c r="AH1275" i="1" s="1"/>
  <c r="N1276" i="1"/>
  <c r="Q1276" i="1" s="1"/>
  <c r="AH1276" i="1" s="1"/>
  <c r="G3206" i="1"/>
  <c r="M3207" i="1"/>
  <c r="AG3207" i="1" s="1"/>
  <c r="G2142" i="1"/>
  <c r="M2142" i="1" s="1"/>
  <c r="AG2142" i="1" s="1"/>
  <c r="M2143" i="1"/>
  <c r="AG2143" i="1" s="1"/>
  <c r="H1925" i="1"/>
  <c r="N1925" i="1" s="1"/>
  <c r="Q1925" i="1" s="1"/>
  <c r="AH1925" i="1" s="1"/>
  <c r="N1926" i="1"/>
  <c r="Q1926" i="1" s="1"/>
  <c r="AH1926" i="1" s="1"/>
  <c r="O228" i="1"/>
  <c r="AI228" i="1" s="1"/>
  <c r="I227" i="1"/>
  <c r="O227" i="1" s="1"/>
  <c r="AI227" i="1" s="1"/>
  <c r="H1100" i="1"/>
  <c r="N1100" i="1" s="1"/>
  <c r="Q1100" i="1" s="1"/>
  <c r="AH1100" i="1" s="1"/>
  <c r="G3929" i="1"/>
  <c r="M3929" i="1" s="1"/>
  <c r="AG3929" i="1" s="1"/>
  <c r="M3930" i="1"/>
  <c r="AG3930" i="1" s="1"/>
  <c r="I1954" i="1"/>
  <c r="O1954" i="1" s="1"/>
  <c r="AI1954" i="1" s="1"/>
  <c r="O1955" i="1"/>
  <c r="AI1955" i="1" s="1"/>
  <c r="H2359" i="1"/>
  <c r="N2359" i="1" s="1"/>
  <c r="Q2359" i="1" s="1"/>
  <c r="AH2359" i="1" s="1"/>
  <c r="N2360" i="1"/>
  <c r="Q2360" i="1" s="1"/>
  <c r="AH2360" i="1" s="1"/>
  <c r="I1551" i="1"/>
  <c r="I957" i="1"/>
  <c r="O957" i="1" s="1"/>
  <c r="AI957" i="1" s="1"/>
  <c r="I199" i="1"/>
  <c r="O200" i="1"/>
  <c r="AI200" i="1" s="1"/>
  <c r="O322" i="1"/>
  <c r="AI322" i="1" s="1"/>
  <c r="I304" i="1"/>
  <c r="H937" i="1"/>
  <c r="N937" i="1" s="1"/>
  <c r="Q937" i="1" s="1"/>
  <c r="AH937" i="1" s="1"/>
  <c r="N944" i="1"/>
  <c r="Q944" i="1" s="1"/>
  <c r="AH944" i="1" s="1"/>
  <c r="G3874" i="1"/>
  <c r="M3875" i="1"/>
  <c r="AG3875" i="1" s="1"/>
  <c r="O2469" i="1"/>
  <c r="AI2469" i="1" s="1"/>
  <c r="I2468" i="1"/>
  <c r="O2468" i="1" s="1"/>
  <c r="AI2468" i="1" s="1"/>
  <c r="O1016" i="1"/>
  <c r="AI1016" i="1" s="1"/>
  <c r="I1001" i="1"/>
  <c r="O1001" i="1" s="1"/>
  <c r="AI1001" i="1" s="1"/>
  <c r="N2104" i="1"/>
  <c r="Q2104" i="1" s="1"/>
  <c r="AH2104" i="1" s="1"/>
  <c r="H2096" i="1"/>
  <c r="N2096" i="1" s="1"/>
  <c r="Q2096" i="1" s="1"/>
  <c r="AH2096" i="1" s="1"/>
  <c r="G1710" i="1"/>
  <c r="M1710" i="1" s="1"/>
  <c r="AG1710" i="1" s="1"/>
  <c r="M1711" i="1"/>
  <c r="AG1711" i="1" s="1"/>
  <c r="H1381" i="1"/>
  <c r="N1381" i="1" s="1"/>
  <c r="Q1381" i="1" s="1"/>
  <c r="AH1381" i="1" s="1"/>
  <c r="N1382" i="1"/>
  <c r="Q1382" i="1" s="1"/>
  <c r="AH1382" i="1" s="1"/>
  <c r="I1304" i="1"/>
  <c r="O1304" i="1" s="1"/>
  <c r="AI1304" i="1" s="1"/>
  <c r="O1305" i="1"/>
  <c r="AI1305" i="1" s="1"/>
  <c r="I2409" i="1"/>
  <c r="N1893" i="1"/>
  <c r="Q1893" i="1" s="1"/>
  <c r="AH1893" i="1" s="1"/>
  <c r="H1885" i="1"/>
  <c r="N1885" i="1" s="1"/>
  <c r="Q1885" i="1" s="1"/>
  <c r="AH1885" i="1" s="1"/>
  <c r="M1455" i="1"/>
  <c r="AG1455" i="1" s="1"/>
  <c r="G1447" i="1"/>
  <c r="M1447" i="1" s="1"/>
  <c r="AG1447" i="1" s="1"/>
  <c r="M3965" i="1"/>
  <c r="AG3965" i="1" s="1"/>
  <c r="M2469" i="1"/>
  <c r="AG2469" i="1" s="1"/>
  <c r="G2468" i="1"/>
  <c r="M2468" i="1" s="1"/>
  <c r="AG2468" i="1" s="1"/>
  <c r="G199" i="1"/>
  <c r="M200" i="1"/>
  <c r="AG200" i="1" s="1"/>
  <c r="O3331" i="1"/>
  <c r="AI3331" i="1" s="1"/>
  <c r="O130" i="1"/>
  <c r="AI130" i="1" s="1"/>
  <c r="I129" i="1"/>
  <c r="I1925" i="1"/>
  <c r="O1925" i="1" s="1"/>
  <c r="AI1925" i="1" s="1"/>
  <c r="O1926" i="1"/>
  <c r="AI1926" i="1" s="1"/>
  <c r="I3771" i="1"/>
  <c r="O3771" i="1" s="1"/>
  <c r="AI3771" i="1" s="1"/>
  <c r="O3772" i="1"/>
  <c r="AI3772" i="1" s="1"/>
  <c r="I3156" i="1"/>
  <c r="O3157" i="1"/>
  <c r="AI3157" i="1" s="1"/>
  <c r="H1079" i="1"/>
  <c r="N1079" i="1" s="1"/>
  <c r="Q1079" i="1" s="1"/>
  <c r="AH1079" i="1" s="1"/>
  <c r="N1080" i="1"/>
  <c r="Q1080" i="1" s="1"/>
  <c r="AH1080" i="1" s="1"/>
  <c r="N1552" i="1"/>
  <c r="Q1552" i="1" s="1"/>
  <c r="AH1552" i="1" s="1"/>
  <c r="H1551" i="1"/>
  <c r="I1941" i="1"/>
  <c r="O1941" i="1" s="1"/>
  <c r="AI1941" i="1" s="1"/>
  <c r="O1942" i="1"/>
  <c r="AI1942" i="1" s="1"/>
  <c r="G2359" i="1"/>
  <c r="M2359" i="1" s="1"/>
  <c r="AG2359" i="1" s="1"/>
  <c r="M2360" i="1"/>
  <c r="AG2360" i="1" s="1"/>
  <c r="G18" i="1"/>
  <c r="M19" i="1"/>
  <c r="AG19" i="1" s="1"/>
  <c r="M2193" i="1"/>
  <c r="AG2193" i="1" s="1"/>
  <c r="G2192" i="1"/>
  <c r="H1304" i="1"/>
  <c r="N1304" i="1" s="1"/>
  <c r="Q1304" i="1" s="1"/>
  <c r="AH1304" i="1" s="1"/>
  <c r="N1305" i="1"/>
  <c r="Q1305" i="1" s="1"/>
  <c r="AH1305" i="1" s="1"/>
  <c r="G2158" i="1"/>
  <c r="M2158" i="1" s="1"/>
  <c r="AG2158" i="1" s="1"/>
  <c r="M2159" i="1"/>
  <c r="AG2159" i="1" s="1"/>
  <c r="N1243" i="1"/>
  <c r="Q1243" i="1" s="1"/>
  <c r="AH1243" i="1" s="1"/>
  <c r="H1235" i="1"/>
  <c r="N1235" i="1" s="1"/>
  <c r="Q1235" i="1" s="1"/>
  <c r="AH1235" i="1" s="1"/>
  <c r="O2104" i="1"/>
  <c r="AI2104" i="1" s="1"/>
  <c r="I2096" i="1"/>
  <c r="O2096" i="1" s="1"/>
  <c r="AI2096" i="1" s="1"/>
  <c r="N1684" i="1"/>
  <c r="Q1684" i="1" s="1"/>
  <c r="AH1684" i="1" s="1"/>
  <c r="H1676" i="1"/>
  <c r="N1676" i="1" s="1"/>
  <c r="Q1676" i="1" s="1"/>
  <c r="AH1676" i="1" s="1"/>
  <c r="H1941" i="1"/>
  <c r="N1941" i="1" s="1"/>
  <c r="Q1941" i="1" s="1"/>
  <c r="AH1941" i="1" s="1"/>
  <c r="N1942" i="1"/>
  <c r="Q1942" i="1" s="1"/>
  <c r="AH1942" i="1" s="1"/>
  <c r="O3461" i="1"/>
  <c r="AI3461" i="1" s="1"/>
  <c r="I2171" i="1"/>
  <c r="O2171" i="1" s="1"/>
  <c r="AI2171" i="1" s="1"/>
  <c r="O2172" i="1"/>
  <c r="AI2172" i="1" s="1"/>
  <c r="G1509" i="1"/>
  <c r="M1509" i="1" s="1"/>
  <c r="AG1509" i="1" s="1"/>
  <c r="M1510" i="1"/>
  <c r="AG1510" i="1" s="1"/>
  <c r="G2458" i="1"/>
  <c r="M2458" i="1" s="1"/>
  <c r="AG2458" i="1" s="1"/>
  <c r="M2459" i="1"/>
  <c r="AG2459" i="1" s="1"/>
  <c r="G1054" i="1"/>
  <c r="M1054" i="1" s="1"/>
  <c r="AG1054" i="1" s="1"/>
  <c r="M1055" i="1"/>
  <c r="AG1055" i="1" s="1"/>
  <c r="I1066" i="1"/>
  <c r="O1066" i="1" s="1"/>
  <c r="AI1066" i="1" s="1"/>
  <c r="O1067" i="1"/>
  <c r="AI1067" i="1" s="1"/>
  <c r="H1814" i="1"/>
  <c r="N1814" i="1" s="1"/>
  <c r="Q1814" i="1" s="1"/>
  <c r="AH1814" i="1" s="1"/>
  <c r="N1821" i="1"/>
  <c r="Q1821" i="1" s="1"/>
  <c r="AH1821" i="1" s="1"/>
  <c r="H1054" i="1"/>
  <c r="N1054" i="1" s="1"/>
  <c r="Q1054" i="1" s="1"/>
  <c r="AH1054" i="1" s="1"/>
  <c r="N1055" i="1"/>
  <c r="Q1055" i="1" s="1"/>
  <c r="AH1055" i="1" s="1"/>
  <c r="N3657" i="1"/>
  <c r="Q3657" i="1" s="1"/>
  <c r="AH3657" i="1" s="1"/>
  <c r="H3616" i="1"/>
  <c r="H3771" i="1"/>
  <c r="N3771" i="1" s="1"/>
  <c r="Q3771" i="1" s="1"/>
  <c r="AH3771" i="1" s="1"/>
  <c r="N3772" i="1"/>
  <c r="Q3772" i="1" s="1"/>
  <c r="AH3772" i="1" s="1"/>
  <c r="G2375" i="1"/>
  <c r="M2375" i="1" s="1"/>
  <c r="AG2375" i="1" s="1"/>
  <c r="M2376" i="1"/>
  <c r="AG2376" i="1" s="1"/>
  <c r="O2159" i="1"/>
  <c r="AI2159" i="1" s="1"/>
  <c r="I2158" i="1"/>
  <c r="O2158" i="1" s="1"/>
  <c r="AI2158" i="1" s="1"/>
  <c r="N1067" i="1"/>
  <c r="Q1067" i="1" s="1"/>
  <c r="AH1067" i="1" s="1"/>
  <c r="H1066" i="1"/>
  <c r="N1066" i="1" s="1"/>
  <c r="Q1066" i="1" s="1"/>
  <c r="AH1066" i="1" s="1"/>
  <c r="N1727" i="1"/>
  <c r="Q1727" i="1" s="1"/>
  <c r="AH1727" i="1" s="1"/>
  <c r="H1726" i="1"/>
  <c r="N1726" i="1" s="1"/>
  <c r="Q1726" i="1" s="1"/>
  <c r="AH1726" i="1" s="1"/>
  <c r="I3246" i="1"/>
  <c r="O3246" i="1" s="1"/>
  <c r="AI3246" i="1" s="1"/>
  <c r="I937" i="1"/>
  <c r="O937" i="1" s="1"/>
  <c r="AI937" i="1" s="1"/>
  <c r="O944" i="1"/>
  <c r="AI944" i="1" s="1"/>
  <c r="O2509" i="1"/>
  <c r="AI2509" i="1" s="1"/>
  <c r="I2508" i="1"/>
  <c r="O2508" i="1" s="1"/>
  <c r="AI2508" i="1" s="1"/>
  <c r="I1381" i="1"/>
  <c r="O1381" i="1" s="1"/>
  <c r="AI1381" i="1" s="1"/>
  <c r="O1382" i="1"/>
  <c r="AI1382" i="1" s="1"/>
  <c r="H199" i="1"/>
  <c r="N200" i="1"/>
  <c r="Q200" i="1" s="1"/>
  <c r="AH200" i="1" s="1"/>
  <c r="I2822" i="1"/>
  <c r="O2822" i="1" s="1"/>
  <c r="AI2822" i="1" s="1"/>
  <c r="O2823" i="1"/>
  <c r="AI2823" i="1" s="1"/>
  <c r="H3156" i="1"/>
  <c r="N3157" i="1"/>
  <c r="Q3157" i="1" s="1"/>
  <c r="AH3157" i="1" s="1"/>
  <c r="H2458" i="1"/>
  <c r="N2458" i="1" s="1"/>
  <c r="Q2458" i="1" s="1"/>
  <c r="AH2458" i="1" s="1"/>
  <c r="N2459" i="1"/>
  <c r="Q2459" i="1" s="1"/>
  <c r="AH2459" i="1" s="1"/>
  <c r="H1291" i="1"/>
  <c r="N1291" i="1" s="1"/>
  <c r="Q1291" i="1" s="1"/>
  <c r="AH1291" i="1" s="1"/>
  <c r="N1292" i="1"/>
  <c r="Q1292" i="1" s="1"/>
  <c r="AH1292" i="1" s="1"/>
  <c r="O3394" i="1"/>
  <c r="AI3394" i="1" s="1"/>
  <c r="I3338" i="1"/>
  <c r="O3338" i="1" s="1"/>
  <c r="AI3338" i="1" s="1"/>
  <c r="I1079" i="1"/>
  <c r="O1079" i="1" s="1"/>
  <c r="AI1079" i="1" s="1"/>
  <c r="O1080" i="1"/>
  <c r="AI1080" i="1" s="1"/>
  <c r="G1941" i="1"/>
  <c r="M1941" i="1" s="1"/>
  <c r="AG1941" i="1" s="1"/>
  <c r="M1942" i="1"/>
  <c r="AG1942" i="1" s="1"/>
  <c r="O3693" i="1"/>
  <c r="AI3693" i="1" s="1"/>
  <c r="I3692" i="1"/>
  <c r="O3692" i="1" s="1"/>
  <c r="AI3692" i="1" s="1"/>
  <c r="G1066" i="1"/>
  <c r="M1066" i="1" s="1"/>
  <c r="AG1066" i="1" s="1"/>
  <c r="M1067" i="1"/>
  <c r="AG1067" i="1" s="1"/>
  <c r="I2025" i="1"/>
  <c r="O2025" i="1" s="1"/>
  <c r="AI2025" i="1" s="1"/>
  <c r="O2032" i="1"/>
  <c r="AI2032" i="1" s="1"/>
  <c r="G1493" i="1"/>
  <c r="M1493" i="1" s="1"/>
  <c r="AG1493" i="1" s="1"/>
  <c r="M1494" i="1"/>
  <c r="AG1494" i="1" s="1"/>
  <c r="G1381" i="1"/>
  <c r="M1381" i="1" s="1"/>
  <c r="AG1381" i="1" s="1"/>
  <c r="M1382" i="1"/>
  <c r="AG1382" i="1" s="1"/>
  <c r="G2822" i="1"/>
  <c r="M2822" i="1" s="1"/>
  <c r="AG2822" i="1" s="1"/>
  <c r="M2823" i="1"/>
  <c r="AG2823" i="1" s="1"/>
  <c r="O2376" i="1"/>
  <c r="AI2376" i="1" s="1"/>
  <c r="I2375" i="1"/>
  <c r="O2375" i="1" s="1"/>
  <c r="AI2375" i="1" s="1"/>
  <c r="H2549" i="1"/>
  <c r="N2549" i="1" s="1"/>
  <c r="Q2549" i="1" s="1"/>
  <c r="AH2549" i="1" s="1"/>
  <c r="N2550" i="1"/>
  <c r="Q2550" i="1" s="1"/>
  <c r="AH2550" i="1" s="1"/>
  <c r="H3206" i="1"/>
  <c r="N3207" i="1"/>
  <c r="Q3207" i="1" s="1"/>
  <c r="AH3207" i="1" s="1"/>
  <c r="G957" i="1"/>
  <c r="M957" i="1" s="1"/>
  <c r="AG957" i="1" s="1"/>
  <c r="M958" i="1"/>
  <c r="AG958" i="1" s="1"/>
  <c r="H18" i="1"/>
  <c r="N19" i="1"/>
  <c r="Q19" i="1" s="1"/>
  <c r="AH19" i="1" s="1"/>
  <c r="N958" i="1"/>
  <c r="Q958" i="1" s="1"/>
  <c r="AH958" i="1" s="1"/>
  <c r="H957" i="1"/>
  <c r="N957" i="1" s="1"/>
  <c r="Q957" i="1" s="1"/>
  <c r="AH957" i="1" s="1"/>
  <c r="O19" i="1"/>
  <c r="AI19" i="1" s="1"/>
  <c r="I18" i="1"/>
  <c r="N1181" i="1"/>
  <c r="Q1181" i="1" s="1"/>
  <c r="AH1181" i="1" s="1"/>
  <c r="H1180" i="1"/>
  <c r="N1180" i="1" s="1"/>
  <c r="Q1180" i="1" s="1"/>
  <c r="AH1180" i="1" s="1"/>
  <c r="G937" i="1"/>
  <c r="M937" i="1" s="1"/>
  <c r="AG937" i="1" s="1"/>
  <c r="M944" i="1"/>
  <c r="AG944" i="1" s="1"/>
  <c r="M3461" i="1"/>
  <c r="AG3461" i="1" s="1"/>
  <c r="G2171" i="1"/>
  <c r="M2171" i="1" s="1"/>
  <c r="AG2171" i="1" s="1"/>
  <c r="M2172" i="1"/>
  <c r="AG2172" i="1" s="1"/>
  <c r="G304" i="1"/>
  <c r="M322" i="1"/>
  <c r="AG322" i="1" s="1"/>
  <c r="O1626" i="1"/>
  <c r="AI1626" i="1" s="1"/>
  <c r="I1625" i="1"/>
  <c r="O1625" i="1" s="1"/>
  <c r="AI1625" i="1" s="1"/>
  <c r="N3693" i="1"/>
  <c r="Q3693" i="1" s="1"/>
  <c r="AH3693" i="1" s="1"/>
  <c r="H3692" i="1"/>
  <c r="N3692" i="1" s="1"/>
  <c r="Q3692" i="1" s="1"/>
  <c r="AH3692" i="1" s="1"/>
  <c r="I1739" i="1"/>
  <c r="O1739" i="1" s="1"/>
  <c r="AI1739" i="1" s="1"/>
  <c r="O1740" i="1"/>
  <c r="AI1740" i="1" s="1"/>
  <c r="O2143" i="1"/>
  <c r="AI2143" i="1" s="1"/>
  <c r="I2142" i="1"/>
  <c r="O2142" i="1" s="1"/>
  <c r="AI2142" i="1" s="1"/>
  <c r="I1493" i="1"/>
  <c r="O1493" i="1" s="1"/>
  <c r="AI1493" i="1" s="1"/>
  <c r="O1494" i="1"/>
  <c r="AI1494" i="1" s="1"/>
  <c r="I1710" i="1"/>
  <c r="O1710" i="1" s="1"/>
  <c r="AI1710" i="1" s="1"/>
  <c r="O1711" i="1"/>
  <c r="AI1711" i="1" s="1"/>
  <c r="N2832" i="1"/>
  <c r="Q2832" i="1" s="1"/>
  <c r="AH2832" i="1" s="1"/>
  <c r="H2831" i="1"/>
  <c r="N2831" i="1" s="1"/>
  <c r="Q2831" i="1" s="1"/>
  <c r="AH2831" i="1" s="1"/>
  <c r="O3657" i="1"/>
  <c r="AI3657" i="1" s="1"/>
  <c r="I3616" i="1"/>
  <c r="H2468" i="1"/>
  <c r="N2468" i="1" s="1"/>
  <c r="Q2468" i="1" s="1"/>
  <c r="AH2468" i="1" s="1"/>
  <c r="N2469" i="1"/>
  <c r="Q2469" i="1" s="1"/>
  <c r="AH2469" i="1" s="1"/>
  <c r="M1552" i="1"/>
  <c r="AG1552" i="1" s="1"/>
  <c r="G1551" i="1"/>
  <c r="M2267" i="1"/>
  <c r="AG2267" i="1" s="1"/>
  <c r="G2266" i="1"/>
  <c r="M2266" i="1" s="1"/>
  <c r="AG2266" i="1" s="1"/>
  <c r="I1275" i="1"/>
  <c r="O1275" i="1" s="1"/>
  <c r="AI1275" i="1" s="1"/>
  <c r="O1276" i="1"/>
  <c r="AI1276" i="1" s="1"/>
  <c r="H2822" i="1"/>
  <c r="N2822" i="1" s="1"/>
  <c r="Q2822" i="1" s="1"/>
  <c r="AH2822" i="1" s="1"/>
  <c r="N2823" i="1"/>
  <c r="Q2823" i="1" s="1"/>
  <c r="AH2823" i="1" s="1"/>
  <c r="G3771" i="1"/>
  <c r="M3771" i="1" s="1"/>
  <c r="AG3771" i="1" s="1"/>
  <c r="M3772" i="1"/>
  <c r="AG3772" i="1" s="1"/>
  <c r="G1275" i="1"/>
  <c r="M1275" i="1" s="1"/>
  <c r="AG1275" i="1" s="1"/>
  <c r="M1276" i="1"/>
  <c r="AG1276" i="1" s="1"/>
  <c r="H2388" i="1"/>
  <c r="N2388" i="1" s="1"/>
  <c r="Q2388" i="1" s="1"/>
  <c r="AH2388" i="1" s="1"/>
  <c r="N2389" i="1"/>
  <c r="Q2389" i="1" s="1"/>
  <c r="AH2389" i="1" s="1"/>
  <c r="N2159" i="1"/>
  <c r="Q2159" i="1" s="1"/>
  <c r="AH2159" i="1" s="1"/>
  <c r="H2158" i="1"/>
  <c r="N2158" i="1" s="1"/>
  <c r="Q2158" i="1" s="1"/>
  <c r="AH2158" i="1" s="1"/>
  <c r="I2388" i="1"/>
  <c r="O2388" i="1" s="1"/>
  <c r="AI2388" i="1" s="1"/>
  <c r="O2389" i="1"/>
  <c r="AI2389" i="1" s="1"/>
  <c r="H1739" i="1"/>
  <c r="N1739" i="1" s="1"/>
  <c r="Q1739" i="1" s="1"/>
  <c r="AH1739" i="1" s="1"/>
  <c r="N1740" i="1"/>
  <c r="Q1740" i="1" s="1"/>
  <c r="AH1740" i="1" s="1"/>
  <c r="G883" i="1"/>
  <c r="H2171" i="1"/>
  <c r="N2171" i="1" s="1"/>
  <c r="Q2171" i="1" s="1"/>
  <c r="AH2171" i="1" s="1"/>
  <c r="N2172" i="1"/>
  <c r="Q2172" i="1" s="1"/>
  <c r="AH2172" i="1" s="1"/>
  <c r="H1710" i="1"/>
  <c r="N1710" i="1" s="1"/>
  <c r="Q1710" i="1" s="1"/>
  <c r="AH1710" i="1" s="1"/>
  <c r="N1711" i="1"/>
  <c r="Q1711" i="1" s="1"/>
  <c r="AH1711" i="1" s="1"/>
  <c r="N3918" i="1"/>
  <c r="Q3918" i="1" s="1"/>
  <c r="AH3918" i="1" s="1"/>
  <c r="H3874" i="1"/>
  <c r="M1016" i="1"/>
  <c r="AG1016" i="1" s="1"/>
  <c r="G1001" i="1"/>
  <c r="M1001" i="1" s="1"/>
  <c r="AG1001" i="1" s="1"/>
  <c r="N322" i="1"/>
  <c r="Q322" i="1" s="1"/>
  <c r="AH322" i="1" s="1"/>
  <c r="H304" i="1"/>
  <c r="N304" i="1" s="1"/>
  <c r="Q304" i="1" s="1"/>
  <c r="AH304" i="1" s="1"/>
  <c r="H2508" i="1"/>
  <c r="N2508" i="1" s="1"/>
  <c r="Q2508" i="1" s="1"/>
  <c r="AH2508" i="1" s="1"/>
  <c r="H1954" i="1"/>
  <c r="N1954" i="1" s="1"/>
  <c r="Q1954" i="1" s="1"/>
  <c r="AH1954" i="1" s="1"/>
  <c r="N1955" i="1"/>
  <c r="Q1955" i="1" s="1"/>
  <c r="AH1955" i="1" s="1"/>
  <c r="H2025" i="1"/>
  <c r="N2025" i="1" s="1"/>
  <c r="Q2025" i="1" s="1"/>
  <c r="AH2025" i="1" s="1"/>
  <c r="N2032" i="1"/>
  <c r="Q2032" i="1" s="1"/>
  <c r="AH2032" i="1" s="1"/>
  <c r="O3918" i="1"/>
  <c r="AI3918" i="1" s="1"/>
  <c r="I3874" i="1"/>
  <c r="O3874" i="1" s="1"/>
  <c r="AI3874" i="1" s="1"/>
  <c r="I1100" i="1"/>
  <c r="O1100" i="1" s="1"/>
  <c r="AI1100" i="1" s="1"/>
  <c r="H1493" i="1"/>
  <c r="N1493" i="1" s="1"/>
  <c r="Q1493" i="1" s="1"/>
  <c r="AH1493" i="1" s="1"/>
  <c r="N1494" i="1"/>
  <c r="Q1494" i="1" s="1"/>
  <c r="AH1494" i="1" s="1"/>
  <c r="G2562" i="1"/>
  <c r="M2562" i="1" s="1"/>
  <c r="AG2562" i="1" s="1"/>
  <c r="M2563" i="1"/>
  <c r="AG2563" i="1" s="1"/>
  <c r="G3790" i="1"/>
  <c r="M3790" i="1" s="1"/>
  <c r="AG3790" i="1" s="1"/>
  <c r="M3791" i="1"/>
  <c r="AG3791" i="1" s="1"/>
  <c r="M2742" i="1"/>
  <c r="AG2742" i="1" s="1"/>
  <c r="G1304" i="1"/>
  <c r="M1304" i="1" s="1"/>
  <c r="AG1304" i="1" s="1"/>
  <c r="M1305" i="1"/>
  <c r="AG1305" i="1" s="1"/>
  <c r="I3167" i="1"/>
  <c r="O3167" i="1" s="1"/>
  <c r="AI3167" i="1" s="1"/>
  <c r="O3168" i="1"/>
  <c r="AI3168" i="1" s="1"/>
  <c r="G1522" i="1"/>
  <c r="M1522" i="1" s="1"/>
  <c r="AG1522" i="1" s="1"/>
  <c r="M1523" i="1"/>
  <c r="AG1523" i="1" s="1"/>
  <c r="M2104" i="1"/>
  <c r="AG2104" i="1" s="1"/>
  <c r="G2096" i="1"/>
  <c r="M2096" i="1" s="1"/>
  <c r="AG2096" i="1" s="1"/>
  <c r="I3206" i="1"/>
  <c r="O3207" i="1"/>
  <c r="AI3207" i="1" s="1"/>
  <c r="G2388" i="1"/>
  <c r="M2388" i="1" s="1"/>
  <c r="AG2388" i="1" s="1"/>
  <c r="M2389" i="1"/>
  <c r="AG2389" i="1" s="1"/>
  <c r="M1181" i="1"/>
  <c r="AG1181" i="1" s="1"/>
  <c r="G1180" i="1"/>
  <c r="M1180" i="1" s="1"/>
  <c r="AG1180" i="1" s="1"/>
  <c r="I2359" i="1"/>
  <c r="O2359" i="1" s="1"/>
  <c r="AI2359" i="1" s="1"/>
  <c r="O2360" i="1"/>
  <c r="AI2360" i="1" s="1"/>
  <c r="G1079" i="1"/>
  <c r="M1079" i="1" s="1"/>
  <c r="AG1079" i="1" s="1"/>
  <c r="M1080" i="1"/>
  <c r="AG1080" i="1" s="1"/>
  <c r="I1603" i="1"/>
  <c r="O1603" i="1" s="1"/>
  <c r="AI1603" i="1" s="1"/>
  <c r="O1610" i="1"/>
  <c r="AI1610" i="1" s="1"/>
  <c r="I2562" i="1"/>
  <c r="O2562" i="1" s="1"/>
  <c r="AI2562" i="1" s="1"/>
  <c r="O2563" i="1"/>
  <c r="AI2563" i="1" s="1"/>
  <c r="H2562" i="1"/>
  <c r="N2562" i="1" s="1"/>
  <c r="Q2562" i="1" s="1"/>
  <c r="AH2562" i="1" s="1"/>
  <c r="N2563" i="1"/>
  <c r="Q2563" i="1" s="1"/>
  <c r="AH2563" i="1" s="1"/>
  <c r="G129" i="1"/>
  <c r="M130" i="1"/>
  <c r="AG130" i="1" s="1"/>
  <c r="M3339" i="1"/>
  <c r="AG3339" i="1" s="1"/>
  <c r="G3338" i="1"/>
  <c r="M2775" i="1"/>
  <c r="AG2775" i="1" s="1"/>
  <c r="H513" i="1"/>
  <c r="N513" i="1" s="1"/>
  <c r="Q513" i="1" s="1"/>
  <c r="AH513" i="1" s="1"/>
  <c r="H3979" i="1"/>
  <c r="N3980" i="1"/>
  <c r="Q3980" i="1" s="1"/>
  <c r="AH3980" i="1" s="1"/>
  <c r="H1329" i="1"/>
  <c r="N2347" i="1"/>
  <c r="Q2347" i="1" s="1"/>
  <c r="AH2347" i="1" s="1"/>
  <c r="H2311" i="1"/>
  <c r="O1158" i="1"/>
  <c r="AI1158" i="1" s="1"/>
  <c r="O2347" i="1"/>
  <c r="AI2347" i="1" s="1"/>
  <c r="I2311" i="1"/>
  <c r="H791" i="1"/>
  <c r="N792" i="1"/>
  <c r="Q792" i="1" s="1"/>
  <c r="AH792" i="1" s="1"/>
  <c r="I3790" i="1"/>
  <c r="O3790" i="1" s="1"/>
  <c r="AI3790" i="1" s="1"/>
  <c r="O3791" i="1"/>
  <c r="AI3791" i="1" s="1"/>
  <c r="N3025" i="1"/>
  <c r="Q3025" i="1" s="1"/>
  <c r="AH3025" i="1" s="1"/>
  <c r="I3979" i="1"/>
  <c r="O3980" i="1"/>
  <c r="AI3980" i="1" s="1"/>
  <c r="H114" i="1"/>
  <c r="N129" i="1"/>
  <c r="Q129" i="1" s="1"/>
  <c r="AH129" i="1" s="1"/>
  <c r="N1782" i="1"/>
  <c r="Q1782" i="1" s="1"/>
  <c r="AH1782" i="1" s="1"/>
  <c r="H1760" i="1"/>
  <c r="H3338" i="1"/>
  <c r="N3339" i="1"/>
  <c r="Q3339" i="1" s="1"/>
  <c r="AH3339" i="1" s="1"/>
  <c r="O1782" i="1"/>
  <c r="AI1782" i="1" s="1"/>
  <c r="I1760" i="1"/>
  <c r="I791" i="1"/>
  <c r="O791" i="1" s="1"/>
  <c r="AI791" i="1" s="1"/>
  <c r="O792" i="1"/>
  <c r="AI792" i="1" s="1"/>
  <c r="AJ75" i="1"/>
  <c r="AJ74" i="1" s="1"/>
  <c r="AJ63" i="1"/>
  <c r="AJ62" i="1" s="1"/>
  <c r="AJ2798" i="1"/>
  <c r="AJ2797" i="1" s="1"/>
  <c r="AJ2795" i="1"/>
  <c r="AJ2794" i="1" s="1"/>
  <c r="I2830" i="1" l="1"/>
  <c r="O2830" i="1" s="1"/>
  <c r="AI2830" i="1" s="1"/>
  <c r="O2586" i="1"/>
  <c r="AI2586" i="1" s="1"/>
  <c r="O3025" i="1"/>
  <c r="AI3025" i="1" s="1"/>
  <c r="G3016" i="1"/>
  <c r="M3016" i="1" s="1"/>
  <c r="AG3016" i="1" s="1"/>
  <c r="N2586" i="1"/>
  <c r="Q2586" i="1" s="1"/>
  <c r="AH2586" i="1" s="1"/>
  <c r="H198" i="1"/>
  <c r="N198" i="1" s="1"/>
  <c r="Q198" i="1" s="1"/>
  <c r="AH198" i="1" s="1"/>
  <c r="M3025" i="1"/>
  <c r="AG3025" i="1" s="1"/>
  <c r="G2741" i="1"/>
  <c r="M2741" i="1" s="1"/>
  <c r="AG2741" i="1" s="1"/>
  <c r="I198" i="1"/>
  <c r="O198" i="1" s="1"/>
  <c r="AI198" i="1" s="1"/>
  <c r="M199" i="1"/>
  <c r="AG199" i="1" s="1"/>
  <c r="G198" i="1"/>
  <c r="M198" i="1" s="1"/>
  <c r="AG198" i="1" s="1"/>
  <c r="H882" i="1"/>
  <c r="N882" i="1" s="1"/>
  <c r="Q882" i="1" s="1"/>
  <c r="AH882" i="1" s="1"/>
  <c r="H1099" i="1"/>
  <c r="N1099" i="1" s="1"/>
  <c r="Q1099" i="1" s="1"/>
  <c r="AH1099" i="1" s="1"/>
  <c r="H303" i="1"/>
  <c r="N303" i="1" s="1"/>
  <c r="Q303" i="1" s="1"/>
  <c r="AH303" i="1" s="1"/>
  <c r="G3964" i="1"/>
  <c r="M3964" i="1" s="1"/>
  <c r="AG3964" i="1" s="1"/>
  <c r="I1099" i="1"/>
  <c r="O1099" i="1" s="1"/>
  <c r="AI1099" i="1" s="1"/>
  <c r="I2741" i="1"/>
  <c r="O2741" i="1" s="1"/>
  <c r="AI2741" i="1" s="1"/>
  <c r="I3854" i="1"/>
  <c r="O3854" i="1" s="1"/>
  <c r="AI3854" i="1" s="1"/>
  <c r="I882" i="1"/>
  <c r="O882" i="1" s="1"/>
  <c r="AI882" i="1" s="1"/>
  <c r="H2830" i="1"/>
  <c r="N2830" i="1" s="1"/>
  <c r="Q2830" i="1" s="1"/>
  <c r="AH2830" i="1" s="1"/>
  <c r="G1759" i="1"/>
  <c r="M1759" i="1" s="1"/>
  <c r="AG1759" i="1" s="1"/>
  <c r="G3330" i="1"/>
  <c r="M3330" i="1" s="1"/>
  <c r="AG3330" i="1" s="1"/>
  <c r="M3338" i="1"/>
  <c r="AG3338" i="1" s="1"/>
  <c r="G114" i="1"/>
  <c r="M114" i="1" s="1"/>
  <c r="AG114" i="1" s="1"/>
  <c r="M129" i="1"/>
  <c r="AG129" i="1" s="1"/>
  <c r="O3206" i="1"/>
  <c r="AI3206" i="1" s="1"/>
  <c r="I3205" i="1"/>
  <c r="O3205" i="1" s="1"/>
  <c r="AI3205" i="1" s="1"/>
  <c r="I17" i="1"/>
  <c r="O17" i="1" s="1"/>
  <c r="AI17" i="1" s="1"/>
  <c r="O18" i="1"/>
  <c r="AI18" i="1" s="1"/>
  <c r="G17" i="1"/>
  <c r="M18" i="1"/>
  <c r="AG18" i="1" s="1"/>
  <c r="G1974" i="1"/>
  <c r="M1974" i="1" s="1"/>
  <c r="AG1974" i="1" s="1"/>
  <c r="G1328" i="1"/>
  <c r="M1328" i="1" s="1"/>
  <c r="AG1328" i="1" s="1"/>
  <c r="M3206" i="1"/>
  <c r="AG3206" i="1" s="1"/>
  <c r="G3205" i="1"/>
  <c r="M3205" i="1" s="1"/>
  <c r="AG3205" i="1" s="1"/>
  <c r="N2045" i="1"/>
  <c r="Q2045" i="1" s="1"/>
  <c r="AH2045" i="1" s="1"/>
  <c r="H1974" i="1"/>
  <c r="N1974" i="1" s="1"/>
  <c r="Q1974" i="1" s="1"/>
  <c r="AH1974" i="1" s="1"/>
  <c r="G2577" i="1"/>
  <c r="M2577" i="1" s="1"/>
  <c r="AG2577" i="1" s="1"/>
  <c r="M2586" i="1"/>
  <c r="AG2586" i="1" s="1"/>
  <c r="H17" i="1"/>
  <c r="N17" i="1" s="1"/>
  <c r="Q17" i="1" s="1"/>
  <c r="AH17" i="1" s="1"/>
  <c r="N18" i="1"/>
  <c r="Q18" i="1" s="1"/>
  <c r="AH18" i="1" s="1"/>
  <c r="N3206" i="1"/>
  <c r="Q3206" i="1" s="1"/>
  <c r="AH3206" i="1" s="1"/>
  <c r="H3205" i="1"/>
  <c r="N3205" i="1" s="1"/>
  <c r="Q3205" i="1" s="1"/>
  <c r="AH3205" i="1" s="1"/>
  <c r="N3156" i="1"/>
  <c r="Q3156" i="1" s="1"/>
  <c r="AH3156" i="1" s="1"/>
  <c r="H3136" i="1"/>
  <c r="N3136" i="1" s="1"/>
  <c r="Q3136" i="1" s="1"/>
  <c r="AH3136" i="1" s="1"/>
  <c r="N199" i="1"/>
  <c r="Q199" i="1" s="1"/>
  <c r="AH199" i="1" s="1"/>
  <c r="G2191" i="1"/>
  <c r="M2191" i="1" s="1"/>
  <c r="AG2191" i="1" s="1"/>
  <c r="M2192" i="1"/>
  <c r="AG2192" i="1" s="1"/>
  <c r="N1551" i="1"/>
  <c r="Q1551" i="1" s="1"/>
  <c r="AH1551" i="1" s="1"/>
  <c r="H1550" i="1"/>
  <c r="N1550" i="1" s="1"/>
  <c r="Q1550" i="1" s="1"/>
  <c r="AH1550" i="1" s="1"/>
  <c r="I3330" i="1"/>
  <c r="O3330" i="1" s="1"/>
  <c r="AI3330" i="1" s="1"/>
  <c r="O2409" i="1"/>
  <c r="AI2409" i="1" s="1"/>
  <c r="I2408" i="1"/>
  <c r="O2408" i="1" s="1"/>
  <c r="AI2408" i="1" s="1"/>
  <c r="O199" i="1"/>
  <c r="AI199" i="1" s="1"/>
  <c r="O1551" i="1"/>
  <c r="AI1551" i="1" s="1"/>
  <c r="I1550" i="1"/>
  <c r="O1550" i="1" s="1"/>
  <c r="AI1550" i="1" s="1"/>
  <c r="O1975" i="1"/>
  <c r="AI1975" i="1" s="1"/>
  <c r="I1974" i="1"/>
  <c r="O1974" i="1" s="1"/>
  <c r="AI1974" i="1" s="1"/>
  <c r="G2408" i="1"/>
  <c r="M2408" i="1" s="1"/>
  <c r="AG2408" i="1" s="1"/>
  <c r="G3615" i="1"/>
  <c r="M3615" i="1" s="1"/>
  <c r="AG3615" i="1" s="1"/>
  <c r="H3436" i="1"/>
  <c r="N3436" i="1" s="1"/>
  <c r="Q3436" i="1" s="1"/>
  <c r="AH3436" i="1" s="1"/>
  <c r="N3437" i="1"/>
  <c r="Q3437" i="1" s="1"/>
  <c r="AH3437" i="1" s="1"/>
  <c r="H3854" i="1"/>
  <c r="N3854" i="1" s="1"/>
  <c r="Q3854" i="1" s="1"/>
  <c r="AH3854" i="1" s="1"/>
  <c r="N3874" i="1"/>
  <c r="Q3874" i="1" s="1"/>
  <c r="AH3874" i="1" s="1"/>
  <c r="G1550" i="1"/>
  <c r="M1550" i="1" s="1"/>
  <c r="AG1550" i="1" s="1"/>
  <c r="M1551" i="1"/>
  <c r="AG1551" i="1" s="1"/>
  <c r="O3616" i="1"/>
  <c r="AI3616" i="1" s="1"/>
  <c r="I3615" i="1"/>
  <c r="O3615" i="1" s="1"/>
  <c r="AI3615" i="1" s="1"/>
  <c r="O3156" i="1"/>
  <c r="AI3156" i="1" s="1"/>
  <c r="I3136" i="1"/>
  <c r="O3136" i="1" s="1"/>
  <c r="AI3136" i="1" s="1"/>
  <c r="O304" i="1"/>
  <c r="AI304" i="1" s="1"/>
  <c r="I303" i="1"/>
  <c r="O303" i="1" s="1"/>
  <c r="AI303" i="1" s="1"/>
  <c r="G3136" i="1"/>
  <c r="M3136" i="1" s="1"/>
  <c r="AG3136" i="1" s="1"/>
  <c r="M3167" i="1"/>
  <c r="AG3167" i="1" s="1"/>
  <c r="M227" i="1"/>
  <c r="AG227" i="1" s="1"/>
  <c r="G512" i="1"/>
  <c r="M512" i="1" s="1"/>
  <c r="AG512" i="1" s="1"/>
  <c r="M513" i="1"/>
  <c r="AG513" i="1" s="1"/>
  <c r="I1328" i="1"/>
  <c r="O1328" i="1" s="1"/>
  <c r="AI1328" i="1" s="1"/>
  <c r="H2741" i="1"/>
  <c r="N2741" i="1" s="1"/>
  <c r="Q2741" i="1" s="1"/>
  <c r="AH2741" i="1" s="1"/>
  <c r="G882" i="1"/>
  <c r="M882" i="1" s="1"/>
  <c r="AG882" i="1" s="1"/>
  <c r="M883" i="1"/>
  <c r="AG883" i="1" s="1"/>
  <c r="G1099" i="1"/>
  <c r="M1099" i="1" s="1"/>
  <c r="AG1099" i="1" s="1"/>
  <c r="G303" i="1"/>
  <c r="M303" i="1" s="1"/>
  <c r="AG303" i="1" s="1"/>
  <c r="M304" i="1"/>
  <c r="AG304" i="1" s="1"/>
  <c r="G3436" i="1"/>
  <c r="M3436" i="1" s="1"/>
  <c r="AG3436" i="1" s="1"/>
  <c r="M3437" i="1"/>
  <c r="AG3437" i="1" s="1"/>
  <c r="N3616" i="1"/>
  <c r="Q3616" i="1" s="1"/>
  <c r="AH3616" i="1" s="1"/>
  <c r="H3615" i="1"/>
  <c r="N3615" i="1" s="1"/>
  <c r="Q3615" i="1" s="1"/>
  <c r="AH3615" i="1" s="1"/>
  <c r="I3436" i="1"/>
  <c r="O3436" i="1" s="1"/>
  <c r="AI3436" i="1" s="1"/>
  <c r="O3437" i="1"/>
  <c r="AI3437" i="1" s="1"/>
  <c r="I114" i="1"/>
  <c r="O114" i="1" s="1"/>
  <c r="AI114" i="1" s="1"/>
  <c r="O129" i="1"/>
  <c r="AI129" i="1" s="1"/>
  <c r="G3854" i="1"/>
  <c r="M3854" i="1" s="1"/>
  <c r="AG3854" i="1" s="1"/>
  <c r="M3874" i="1"/>
  <c r="AG3874" i="1" s="1"/>
  <c r="H2408" i="1"/>
  <c r="N2408" i="1" s="1"/>
  <c r="Q2408" i="1" s="1"/>
  <c r="AH2408" i="1" s="1"/>
  <c r="M2831" i="1"/>
  <c r="AG2831" i="1" s="1"/>
  <c r="G2830" i="1"/>
  <c r="M2830" i="1" s="1"/>
  <c r="AG2830" i="1" s="1"/>
  <c r="O3979" i="1"/>
  <c r="AI3979" i="1" s="1"/>
  <c r="I3964" i="1"/>
  <c r="O3964" i="1" s="1"/>
  <c r="AI3964" i="1" s="1"/>
  <c r="O2311" i="1"/>
  <c r="AI2311" i="1" s="1"/>
  <c r="I2191" i="1"/>
  <c r="O2191" i="1" s="1"/>
  <c r="AI2191" i="1" s="1"/>
  <c r="N2311" i="1"/>
  <c r="Q2311" i="1" s="1"/>
  <c r="AH2311" i="1" s="1"/>
  <c r="H2191" i="1"/>
  <c r="N2191" i="1" s="1"/>
  <c r="Q2191" i="1" s="1"/>
  <c r="AH2191" i="1" s="1"/>
  <c r="H1328" i="1"/>
  <c r="N1328" i="1" s="1"/>
  <c r="Q1328" i="1" s="1"/>
  <c r="AH1328" i="1" s="1"/>
  <c r="N1329" i="1"/>
  <c r="Q1329" i="1" s="1"/>
  <c r="AH1329" i="1" s="1"/>
  <c r="H3330" i="1"/>
  <c r="N3330" i="1" s="1"/>
  <c r="Q3330" i="1" s="1"/>
  <c r="AH3330" i="1" s="1"/>
  <c r="N3338" i="1"/>
  <c r="Q3338" i="1" s="1"/>
  <c r="AH3338" i="1" s="1"/>
  <c r="N114" i="1"/>
  <c r="Q114" i="1" s="1"/>
  <c r="AH114" i="1" s="1"/>
  <c r="I512" i="1"/>
  <c r="N791" i="1"/>
  <c r="Q791" i="1" s="1"/>
  <c r="AH791" i="1" s="1"/>
  <c r="H512" i="1"/>
  <c r="N512" i="1" s="1"/>
  <c r="Q512" i="1" s="1"/>
  <c r="AH512" i="1" s="1"/>
  <c r="I1759" i="1"/>
  <c r="O1759" i="1" s="1"/>
  <c r="AI1759" i="1" s="1"/>
  <c r="O1760" i="1"/>
  <c r="AI1760" i="1" s="1"/>
  <c r="H1759" i="1"/>
  <c r="N1759" i="1" s="1"/>
  <c r="Q1759" i="1" s="1"/>
  <c r="AH1759" i="1" s="1"/>
  <c r="N1760" i="1"/>
  <c r="Q1760" i="1" s="1"/>
  <c r="AH1760" i="1" s="1"/>
  <c r="N3979" i="1"/>
  <c r="Q3979" i="1" s="1"/>
  <c r="AH3979" i="1" s="1"/>
  <c r="H3964" i="1"/>
  <c r="N3964" i="1" s="1"/>
  <c r="Q3964" i="1" s="1"/>
  <c r="AH3964" i="1" s="1"/>
  <c r="AJ3328" i="1"/>
  <c r="AJ3327" i="1" s="1"/>
  <c r="AJ3326" i="1" s="1"/>
  <c r="M17" i="1" l="1"/>
  <c r="AG17" i="1" s="1"/>
  <c r="G3998" i="1"/>
  <c r="M3998" i="1" s="1"/>
  <c r="AG3998" i="1" s="1"/>
  <c r="H3998" i="1"/>
  <c r="N3998" i="1" s="1"/>
  <c r="Q3998" i="1" s="1"/>
  <c r="AH3998" i="1" s="1"/>
  <c r="I3998" i="1"/>
  <c r="O3998" i="1" s="1"/>
  <c r="AI3998" i="1" s="1"/>
  <c r="O512" i="1"/>
  <c r="AI512" i="1" s="1"/>
  <c r="AJ3824" i="1"/>
  <c r="AJ170" i="1" l="1"/>
  <c r="AJ169" i="1" s="1"/>
  <c r="AJ648" i="1" l="1"/>
  <c r="AJ3905" i="1" l="1"/>
  <c r="AJ3904" i="1" s="1"/>
  <c r="AJ1623" i="1" l="1"/>
  <c r="AJ3128" i="1" l="1"/>
  <c r="AJ3127" i="1" s="1"/>
  <c r="AJ3125" i="1"/>
  <c r="AJ3124" i="1" s="1"/>
  <c r="AJ3123" i="1" l="1"/>
  <c r="AJ3122" i="1" s="1"/>
  <c r="AJ3121" i="1" s="1"/>
  <c r="AJ3120" i="1" s="1"/>
  <c r="AJ3119" i="1" l="1"/>
  <c r="AJ3568" i="1" l="1"/>
  <c r="AJ3312" i="1" l="1"/>
  <c r="AJ3311" i="1" s="1"/>
  <c r="AJ3307" i="1" s="1"/>
  <c r="AJ3944" i="1" l="1"/>
  <c r="AJ3943" i="1" s="1"/>
  <c r="AJ598" i="1"/>
  <c r="AJ597" i="1" s="1"/>
  <c r="AJ434" i="1"/>
  <c r="AJ433" i="1" s="1"/>
  <c r="AJ2987" i="1" l="1"/>
  <c r="AJ2986" i="1" s="1"/>
  <c r="AJ2945" i="1" l="1"/>
  <c r="AJ2944" i="1" s="1"/>
  <c r="AJ2948" i="1" l="1"/>
  <c r="AJ2947" i="1" l="1"/>
  <c r="AJ2943" i="1" s="1"/>
  <c r="AJ1898" i="1"/>
  <c r="AJ1897" i="1" s="1"/>
  <c r="AJ1896" i="1" s="1"/>
  <c r="AJ1895" i="1" s="1"/>
  <c r="AJ1894" i="1" s="1"/>
  <c r="AJ1248" i="1" l="1"/>
  <c r="AJ1247" i="1" s="1"/>
  <c r="AJ1246" i="1" s="1"/>
  <c r="AJ1245" i="1" s="1"/>
  <c r="AJ1244" i="1" s="1"/>
  <c r="AJ1027" i="1"/>
  <c r="AJ1026" i="1" s="1"/>
  <c r="AJ1025" i="1" s="1"/>
  <c r="AJ1024" i="1" s="1"/>
  <c r="AJ1023" i="1" s="1"/>
  <c r="AJ2369" i="1" l="1"/>
  <c r="AJ2368" i="1" s="1"/>
  <c r="AJ2367" i="1" s="1"/>
  <c r="AJ1935" i="1"/>
  <c r="AJ1934" i="1" s="1"/>
  <c r="AJ1933" i="1" s="1"/>
  <c r="AJ1720" i="1"/>
  <c r="AJ1719" i="1" s="1"/>
  <c r="AJ1718" i="1" s="1"/>
  <c r="AJ1285" i="1"/>
  <c r="AJ1284" i="1" s="1"/>
  <c r="AJ1283" i="1" s="1"/>
  <c r="AJ1060" i="1"/>
  <c r="AJ1059" i="1" s="1"/>
  <c r="AJ1058" i="1" s="1"/>
  <c r="AJ1057" i="1" s="1"/>
  <c r="AJ2828" i="1" l="1"/>
  <c r="AJ2827" i="1" s="1"/>
  <c r="AJ2826" i="1" s="1"/>
  <c r="AJ3669" i="1"/>
  <c r="AJ2825" i="1" l="1"/>
  <c r="AJ2824" i="1" s="1"/>
  <c r="AJ2823" i="1" s="1"/>
  <c r="AJ2822" i="1" s="1"/>
  <c r="AJ3668" i="1" l="1"/>
  <c r="AJ3667" i="1" s="1"/>
  <c r="AJ3666" i="1" s="1"/>
  <c r="AJ3665" i="1" s="1"/>
  <c r="AJ3389" i="1" l="1"/>
  <c r="AJ3388" i="1" s="1"/>
  <c r="AJ3392" i="1"/>
  <c r="AJ3391" i="1" s="1"/>
  <c r="AJ3386" i="1"/>
  <c r="AJ3385" i="1" s="1"/>
  <c r="AJ3384" i="1" l="1"/>
  <c r="AJ3383" i="1" s="1"/>
  <c r="AJ3382" i="1" s="1"/>
  <c r="AJ3381" i="1" s="1"/>
  <c r="AJ2619" i="1" l="1"/>
  <c r="AJ2618" i="1" s="1"/>
  <c r="AJ2617" i="1" s="1"/>
  <c r="AJ2616" i="1" s="1"/>
  <c r="AJ3952" i="1" l="1"/>
  <c r="AJ3951" i="1" s="1"/>
  <c r="AJ3947" i="1" s="1"/>
  <c r="AJ3935" i="1"/>
  <c r="AJ3934" i="1" s="1"/>
  <c r="AJ3933" i="1" s="1"/>
  <c r="AJ3946" i="1" l="1"/>
  <c r="AJ3932" i="1"/>
  <c r="AJ3931" i="1" s="1"/>
  <c r="AJ3923" i="1"/>
  <c r="AJ3925" i="1"/>
  <c r="AJ3927" i="1"/>
  <c r="AJ3911" i="1"/>
  <c r="AJ3910" i="1" s="1"/>
  <c r="AJ3909" i="1" s="1"/>
  <c r="AJ3903" i="1" s="1"/>
  <c r="AJ3899" i="1"/>
  <c r="AJ3901" i="1"/>
  <c r="AJ3894" i="1"/>
  <c r="AJ3893" i="1" s="1"/>
  <c r="AJ3889" i="1"/>
  <c r="AJ3891" i="1"/>
  <c r="AJ3880" i="1"/>
  <c r="AJ3879" i="1" s="1"/>
  <c r="AJ3883" i="1"/>
  <c r="AJ3882" i="1" s="1"/>
  <c r="AJ3865" i="1"/>
  <c r="AJ3864" i="1" s="1"/>
  <c r="AJ3868" i="1"/>
  <c r="AJ3870" i="1"/>
  <c r="AJ3872" i="1"/>
  <c r="AJ3860" i="1"/>
  <c r="AJ3859" i="1" s="1"/>
  <c r="AJ3858" i="1" s="1"/>
  <c r="AJ3857" i="1" s="1"/>
  <c r="AJ3764" i="1"/>
  <c r="AJ3763" i="1" s="1"/>
  <c r="AJ3767" i="1"/>
  <c r="AJ3769" i="1"/>
  <c r="AJ3759" i="1"/>
  <c r="AJ3753" i="1"/>
  <c r="AJ3752" i="1" s="1"/>
  <c r="AJ3742" i="1"/>
  <c r="AJ3741" i="1" s="1"/>
  <c r="AJ3745" i="1"/>
  <c r="AJ3744" i="1" s="1"/>
  <c r="AJ3716" i="1"/>
  <c r="AJ3715" i="1" s="1"/>
  <c r="AJ3714" i="1" s="1"/>
  <c r="AJ3709" i="1"/>
  <c r="AJ3706" i="1" s="1"/>
  <c r="AJ3712" i="1"/>
  <c r="AJ3711" i="1" s="1"/>
  <c r="AJ3678" i="1"/>
  <c r="AJ3677" i="1" s="1"/>
  <c r="AJ3682" i="1"/>
  <c r="AJ3681" i="1" s="1"/>
  <c r="AJ3662" i="1"/>
  <c r="AJ3661" i="1" s="1"/>
  <c r="AJ3660" i="1" s="1"/>
  <c r="AJ3659" i="1" s="1"/>
  <c r="AJ3658" i="1" s="1"/>
  <c r="AJ3657" i="1" s="1"/>
  <c r="AJ3633" i="1"/>
  <c r="AJ3632" i="1" s="1"/>
  <c r="AJ3637" i="1"/>
  <c r="AJ3636" i="1" s="1"/>
  <c r="AJ3649" i="1"/>
  <c r="AJ3628" i="1"/>
  <c r="AJ3627" i="1" s="1"/>
  <c r="AJ3626" i="1" s="1"/>
  <c r="AJ3631" i="1" l="1"/>
  <c r="AJ3625" i="1" s="1"/>
  <c r="AJ3624" i="1" s="1"/>
  <c r="AJ3878" i="1"/>
  <c r="AJ3758" i="1"/>
  <c r="AJ3757" i="1" s="1"/>
  <c r="AJ3756" i="1" s="1"/>
  <c r="AJ3685" i="1"/>
  <c r="AJ3930" i="1"/>
  <c r="AJ3929" i="1" s="1"/>
  <c r="AJ3751" i="1"/>
  <c r="AJ3922" i="1"/>
  <c r="AJ3921" i="1" s="1"/>
  <c r="AJ3920" i="1" s="1"/>
  <c r="AJ3919" i="1" s="1"/>
  <c r="AJ3918" i="1" s="1"/>
  <c r="AJ3888" i="1"/>
  <c r="AJ3898" i="1"/>
  <c r="AJ3897" i="1" s="1"/>
  <c r="AJ3896" i="1" s="1"/>
  <c r="AJ3867" i="1"/>
  <c r="AJ3863" i="1" s="1"/>
  <c r="AJ3862" i="1" s="1"/>
  <c r="AJ3856" i="1" s="1"/>
  <c r="AJ3766" i="1"/>
  <c r="AJ3762" i="1" s="1"/>
  <c r="AJ3761" i="1" s="1"/>
  <c r="AJ3676" i="1"/>
  <c r="AJ3675" i="1" s="1"/>
  <c r="AJ3674" i="1" s="1"/>
  <c r="AJ3740" i="1"/>
  <c r="AJ3739" i="1" s="1"/>
  <c r="AJ3705" i="1"/>
  <c r="AJ3700" i="1" s="1"/>
  <c r="AJ3613" i="1"/>
  <c r="AJ3612" i="1" s="1"/>
  <c r="AJ3611" i="1" s="1"/>
  <c r="AJ3610" i="1" s="1"/>
  <c r="AJ3609" i="1" s="1"/>
  <c r="AJ3608" i="1" s="1"/>
  <c r="AJ3606" i="1"/>
  <c r="AJ3605" i="1" s="1"/>
  <c r="AJ3604" i="1" s="1"/>
  <c r="AJ3603" i="1" s="1"/>
  <c r="AJ3602" i="1" s="1"/>
  <c r="AJ3601" i="1" s="1"/>
  <c r="AJ3594" i="1"/>
  <c r="AJ3593" i="1" s="1"/>
  <c r="AJ3755" i="1" l="1"/>
  <c r="AJ3699" i="1"/>
  <c r="AJ3693" i="1" s="1"/>
  <c r="AJ3673" i="1"/>
  <c r="AJ3672" i="1" s="1"/>
  <c r="AJ3617" i="1"/>
  <c r="AJ3616" i="1" s="1"/>
  <c r="AJ3592" i="1"/>
  <c r="AJ3591" i="1" s="1"/>
  <c r="AJ3590" i="1" s="1"/>
  <c r="AJ3589" i="1" s="1"/>
  <c r="AJ3877" i="1"/>
  <c r="AJ3876" i="1" s="1"/>
  <c r="AJ3875" i="1" s="1"/>
  <c r="AJ3855" i="1"/>
  <c r="AJ3738" i="1"/>
  <c r="AJ3737" i="1" s="1"/>
  <c r="AJ3563" i="1"/>
  <c r="AJ3562" i="1" s="1"/>
  <c r="AJ3566" i="1"/>
  <c r="AJ3565" i="1" s="1"/>
  <c r="AJ3571" i="1"/>
  <c r="AJ3570" i="1" s="1"/>
  <c r="AJ3574" i="1"/>
  <c r="AJ3573" i="1" s="1"/>
  <c r="AJ3581" i="1"/>
  <c r="AJ3580" i="1" s="1"/>
  <c r="AJ3584" i="1"/>
  <c r="AJ3583" i="1" s="1"/>
  <c r="AJ3547" i="1"/>
  <c r="AJ3546" i="1" s="1"/>
  <c r="AJ3545" i="1" s="1"/>
  <c r="AJ3531" i="1"/>
  <c r="AJ3533" i="1"/>
  <c r="AJ3535" i="1"/>
  <c r="AJ3543" i="1"/>
  <c r="AJ3542" i="1" s="1"/>
  <c r="AJ3552" i="1" l="1"/>
  <c r="AJ3874" i="1"/>
  <c r="AJ3854" i="1" s="1"/>
  <c r="AJ3692" i="1"/>
  <c r="AJ3615" i="1" s="1"/>
  <c r="AJ3530" i="1"/>
  <c r="AJ3529" i="1" s="1"/>
  <c r="AJ3512" i="1"/>
  <c r="AJ3511" i="1" s="1"/>
  <c r="AJ3510" i="1" s="1"/>
  <c r="AJ3509" i="1" s="1"/>
  <c r="AJ3508" i="1" s="1"/>
  <c r="AJ3506" i="1"/>
  <c r="AJ3505" i="1" s="1"/>
  <c r="AJ3504" i="1" s="1"/>
  <c r="AJ3503" i="1" s="1"/>
  <c r="AJ3502" i="1" s="1"/>
  <c r="AJ3498" i="1"/>
  <c r="AJ3500" i="1"/>
  <c r="AJ3487" i="1"/>
  <c r="AJ3486" i="1" s="1"/>
  <c r="AJ3490" i="1"/>
  <c r="AJ3489" i="1" s="1"/>
  <c r="AJ3493" i="1"/>
  <c r="AJ3492" i="1" s="1"/>
  <c r="AJ3482" i="1"/>
  <c r="AJ3481" i="1" s="1"/>
  <c r="AJ3480" i="1" s="1"/>
  <c r="AJ3477" i="1"/>
  <c r="AJ3476" i="1" s="1"/>
  <c r="AJ3475" i="1" s="1"/>
  <c r="AJ3465" i="1"/>
  <c r="AJ3467" i="1"/>
  <c r="AJ3471" i="1"/>
  <c r="AJ3473" i="1"/>
  <c r="AJ3452" i="1"/>
  <c r="AJ3451" i="1" s="1"/>
  <c r="AJ3455" i="1"/>
  <c r="AJ3457" i="1"/>
  <c r="AJ3459" i="1"/>
  <c r="AJ3448" i="1"/>
  <c r="AJ3447" i="1" s="1"/>
  <c r="AJ3446" i="1" s="1"/>
  <c r="AJ3528" i="1" l="1"/>
  <c r="AJ3464" i="1"/>
  <c r="AJ3463" i="1" s="1"/>
  <c r="AJ3470" i="1"/>
  <c r="AJ3469" i="1" s="1"/>
  <c r="AJ3497" i="1"/>
  <c r="AJ3496" i="1" s="1"/>
  <c r="AJ3495" i="1" s="1"/>
  <c r="AJ3454" i="1"/>
  <c r="AJ3450" i="1" s="1"/>
  <c r="AJ3445" i="1" s="1"/>
  <c r="AJ3444" i="1" s="1"/>
  <c r="AJ3485" i="1"/>
  <c r="AJ3484" i="1" s="1"/>
  <c r="AJ3427" i="1"/>
  <c r="AJ3426" i="1" s="1"/>
  <c r="AJ3430" i="1"/>
  <c r="AJ3432" i="1"/>
  <c r="AJ3434" i="1"/>
  <c r="AJ3416" i="1"/>
  <c r="AJ3415" i="1" s="1"/>
  <c r="AJ3414" i="1" s="1"/>
  <c r="AJ3413" i="1" s="1"/>
  <c r="AJ3412" i="1" s="1"/>
  <c r="AJ3405" i="1"/>
  <c r="AJ3404" i="1" s="1"/>
  <c r="AJ3397" i="1" s="1"/>
  <c r="AJ3410" i="1"/>
  <c r="AJ3409" i="1" s="1"/>
  <c r="AJ3408" i="1" s="1"/>
  <c r="AJ3407" i="1" s="1"/>
  <c r="AJ3379" i="1"/>
  <c r="AJ3378" i="1" s="1"/>
  <c r="AJ3377" i="1" s="1"/>
  <c r="AJ3376" i="1" s="1"/>
  <c r="AJ3344" i="1"/>
  <c r="AJ3346" i="1"/>
  <c r="AJ3348" i="1"/>
  <c r="AJ3336" i="1"/>
  <c r="AJ3335" i="1" s="1"/>
  <c r="AJ3334" i="1" s="1"/>
  <c r="AJ3333" i="1" s="1"/>
  <c r="AJ3332" i="1" s="1"/>
  <c r="AJ3331" i="1" s="1"/>
  <c r="AJ3462" i="1" l="1"/>
  <c r="AJ3479" i="1"/>
  <c r="AJ3429" i="1"/>
  <c r="AJ3425" i="1" s="1"/>
  <c r="AJ3424" i="1" s="1"/>
  <c r="AJ3343" i="1"/>
  <c r="AJ3342" i="1" s="1"/>
  <c r="AJ3341" i="1" s="1"/>
  <c r="AJ3113" i="1"/>
  <c r="AJ3112" i="1" s="1"/>
  <c r="AJ3111" i="1" s="1"/>
  <c r="AJ3110" i="1" s="1"/>
  <c r="AJ3106" i="1"/>
  <c r="AJ3108" i="1"/>
  <c r="AJ3099" i="1"/>
  <c r="AJ3098" i="1" s="1"/>
  <c r="AJ3102" i="1"/>
  <c r="AJ3101" i="1" s="1"/>
  <c r="AJ3092" i="1"/>
  <c r="AJ3091" i="1" s="1"/>
  <c r="AJ3095" i="1"/>
  <c r="AJ3094" i="1" s="1"/>
  <c r="AJ3084" i="1"/>
  <c r="AJ3086" i="1"/>
  <c r="AJ3088" i="1"/>
  <c r="AJ3080" i="1"/>
  <c r="AJ3079" i="1" s="1"/>
  <c r="AJ3396" i="1" l="1"/>
  <c r="AJ3395" i="1" s="1"/>
  <c r="AJ3394" i="1" s="1"/>
  <c r="AJ3461" i="1"/>
  <c r="AJ3340" i="1"/>
  <c r="AJ3339" i="1" s="1"/>
  <c r="AJ3090" i="1"/>
  <c r="AJ3105" i="1"/>
  <c r="AJ3104" i="1" s="1"/>
  <c r="AJ3068" i="1"/>
  <c r="AJ3083" i="1"/>
  <c r="AJ3082" i="1" s="1"/>
  <c r="AJ3097" i="1"/>
  <c r="AJ3058" i="1"/>
  <c r="AJ3057" i="1" s="1"/>
  <c r="AJ3061" i="1"/>
  <c r="AJ3063" i="1"/>
  <c r="AJ3065" i="1"/>
  <c r="AJ3053" i="1"/>
  <c r="AJ3052" i="1" s="1"/>
  <c r="AJ3051" i="1" s="1"/>
  <c r="AJ3050" i="1" s="1"/>
  <c r="AJ3044" i="1"/>
  <c r="AJ3046" i="1"/>
  <c r="AJ3048" i="1"/>
  <c r="AJ3031" i="1"/>
  <c r="AJ3030" i="1" s="1"/>
  <c r="AJ3037" i="1"/>
  <c r="AJ3036" i="1" s="1"/>
  <c r="AJ3040" i="1"/>
  <c r="AJ3039" i="1" s="1"/>
  <c r="AJ3029" i="1" l="1"/>
  <c r="AJ3437" i="1"/>
  <c r="AJ3436" i="1" s="1"/>
  <c r="AJ3338" i="1"/>
  <c r="AJ3330" i="1" s="1"/>
  <c r="AJ3043" i="1"/>
  <c r="AJ3042" i="1" s="1"/>
  <c r="AJ3060" i="1"/>
  <c r="AJ3056" i="1" s="1"/>
  <c r="AJ3055" i="1" s="1"/>
  <c r="AJ3078" i="1"/>
  <c r="AJ3077" i="1" s="1"/>
  <c r="AJ3067" i="1" s="1"/>
  <c r="AJ3317" i="1"/>
  <c r="AJ3316" i="1" s="1"/>
  <c r="AJ3320" i="1"/>
  <c r="AJ3322" i="1"/>
  <c r="AJ3324" i="1"/>
  <c r="AJ3300" i="1"/>
  <c r="AJ3299" i="1" s="1"/>
  <c r="AJ3298" i="1" s="1"/>
  <c r="AJ3303" i="1"/>
  <c r="AJ3302" i="1" s="1"/>
  <c r="AJ3294" i="1"/>
  <c r="AJ3293" i="1" s="1"/>
  <c r="AJ3292" i="1" s="1"/>
  <c r="AJ3290" i="1"/>
  <c r="AJ3289" i="1" s="1"/>
  <c r="AJ3271" i="1" s="1"/>
  <c r="AJ3267" i="1"/>
  <c r="AJ3266" i="1" s="1"/>
  <c r="AJ3265" i="1" s="1"/>
  <c r="AJ3257" i="1" s="1"/>
  <c r="AJ3306" i="1" l="1"/>
  <c r="AJ3305" i="1" s="1"/>
  <c r="AJ3028" i="1"/>
  <c r="AJ3027" i="1" s="1"/>
  <c r="AJ3026" i="1" s="1"/>
  <c r="AJ3025" i="1" s="1"/>
  <c r="AJ3016" i="1" s="1"/>
  <c r="AJ3297" i="1"/>
  <c r="AJ3296" i="1" s="1"/>
  <c r="AJ3270" i="1"/>
  <c r="AJ3319" i="1"/>
  <c r="AJ3315" i="1" s="1"/>
  <c r="AJ3314" i="1" s="1"/>
  <c r="AJ3256" i="1"/>
  <c r="AJ3255" i="1" s="1"/>
  <c r="AJ3251" i="1"/>
  <c r="AJ3253" i="1"/>
  <c r="AJ3236" i="1"/>
  <c r="AJ3238" i="1"/>
  <c r="AJ3240" i="1"/>
  <c r="AJ3242" i="1"/>
  <c r="AJ3244" i="1"/>
  <c r="AJ3232" i="1"/>
  <c r="AJ3231" i="1" s="1"/>
  <c r="AJ3227" i="1"/>
  <c r="AJ3229" i="1"/>
  <c r="AJ3222" i="1"/>
  <c r="AJ3224" i="1"/>
  <c r="AJ3212" i="1"/>
  <c r="AJ3214" i="1"/>
  <c r="AJ3269" i="1" l="1"/>
  <c r="AJ3211" i="1"/>
  <c r="AJ3210" i="1" s="1"/>
  <c r="AJ3209" i="1" s="1"/>
  <c r="AJ3208" i="1" s="1"/>
  <c r="AJ3207" i="1" s="1"/>
  <c r="AJ3206" i="1" s="1"/>
  <c r="AJ3221" i="1"/>
  <c r="AJ3220" i="1" s="1"/>
  <c r="AJ3226" i="1"/>
  <c r="AJ3250" i="1"/>
  <c r="AJ3249" i="1" s="1"/>
  <c r="AJ3248" i="1" s="1"/>
  <c r="AJ3247" i="1" s="1"/>
  <c r="AJ3235" i="1"/>
  <c r="AJ3234" i="1" s="1"/>
  <c r="AJ3219" i="1" l="1"/>
  <c r="AJ3218" i="1" s="1"/>
  <c r="AJ3217" i="1" s="1"/>
  <c r="AJ3216" i="1" s="1"/>
  <c r="AJ3246" i="1"/>
  <c r="AJ2997" i="1"/>
  <c r="AJ2999" i="1"/>
  <c r="AJ3007" i="1"/>
  <c r="AJ3006" i="1" s="1"/>
  <c r="AJ3010" i="1"/>
  <c r="AJ3012" i="1"/>
  <c r="AJ3014" i="1"/>
  <c r="AJ2974" i="1"/>
  <c r="AJ2973" i="1" s="1"/>
  <c r="AJ2977" i="1"/>
  <c r="AJ2976" i="1" s="1"/>
  <c r="AJ2980" i="1"/>
  <c r="AJ2979" i="1" s="1"/>
  <c r="AJ2984" i="1"/>
  <c r="AJ2983" i="1" s="1"/>
  <c r="AJ2990" i="1"/>
  <c r="AJ2989" i="1" s="1"/>
  <c r="AJ2959" i="1"/>
  <c r="AJ2958" i="1" s="1"/>
  <c r="AJ2962" i="1"/>
  <c r="AJ2961" i="1" s="1"/>
  <c r="AJ2954" i="1"/>
  <c r="AJ2953" i="1" s="1"/>
  <c r="AJ2957" i="1" l="1"/>
  <c r="AJ2982" i="1"/>
  <c r="AJ2972" i="1" s="1"/>
  <c r="AJ3205" i="1"/>
  <c r="AJ2996" i="1"/>
  <c r="AJ2995" i="1" s="1"/>
  <c r="AJ3009" i="1"/>
  <c r="AJ3005" i="1" s="1"/>
  <c r="AJ3004" i="1" s="1"/>
  <c r="AJ2939" i="1"/>
  <c r="AJ2871" i="1"/>
  <c r="AJ2870" i="1" s="1"/>
  <c r="AJ2880" i="1"/>
  <c r="AJ2879" i="1" s="1"/>
  <c r="AJ2889" i="1"/>
  <c r="AJ2888" i="1" s="1"/>
  <c r="AJ2892" i="1"/>
  <c r="AJ2891" i="1" s="1"/>
  <c r="AJ2895" i="1"/>
  <c r="AJ2894" i="1" s="1"/>
  <c r="AJ2898" i="1"/>
  <c r="AJ2897" i="1" s="1"/>
  <c r="AJ2905" i="1"/>
  <c r="AJ2904" i="1" s="1"/>
  <c r="AJ2903" i="1" s="1"/>
  <c r="AJ2859" i="1"/>
  <c r="AJ2858" i="1" s="1"/>
  <c r="AJ2847" i="1" s="1"/>
  <c r="AJ2843" i="1"/>
  <c r="AJ2842" i="1" s="1"/>
  <c r="AJ2835" i="1" s="1"/>
  <c r="AJ2866" i="1" l="1"/>
  <c r="AJ2865" i="1" s="1"/>
  <c r="AJ2994" i="1"/>
  <c r="AJ2993" i="1" s="1"/>
  <c r="AJ2992" i="1" s="1"/>
  <c r="AJ2834" i="1"/>
  <c r="AJ2833" i="1" s="1"/>
  <c r="AJ2832" i="1" s="1"/>
  <c r="AJ2927" i="1"/>
  <c r="AJ2956" i="1"/>
  <c r="AJ3985" i="1"/>
  <c r="AJ3992" i="1"/>
  <c r="AJ3991" i="1" s="1"/>
  <c r="AJ3995" i="1"/>
  <c r="AJ3994" i="1" s="1"/>
  <c r="AJ3970" i="1"/>
  <c r="AJ3969" i="1" s="1"/>
  <c r="AJ3973" i="1"/>
  <c r="AJ3975" i="1"/>
  <c r="AJ3977" i="1"/>
  <c r="AJ2926" i="1" l="1"/>
  <c r="AJ2925" i="1" s="1"/>
  <c r="AJ2846" i="1"/>
  <c r="AJ2845" i="1" s="1"/>
  <c r="AJ3972" i="1"/>
  <c r="AJ3968" i="1" s="1"/>
  <c r="AJ3967" i="1" s="1"/>
  <c r="AJ3966" i="1" s="1"/>
  <c r="AJ3990" i="1"/>
  <c r="AJ3989" i="1" s="1"/>
  <c r="AJ3984" i="1"/>
  <c r="AJ3983" i="1" s="1"/>
  <c r="AJ3982" i="1" s="1"/>
  <c r="AJ3843" i="1"/>
  <c r="AJ3842" i="1" s="1"/>
  <c r="AJ3846" i="1"/>
  <c r="AJ3845" i="1" s="1"/>
  <c r="AJ3851" i="1"/>
  <c r="AJ3850" i="1" s="1"/>
  <c r="AJ3849" i="1" s="1"/>
  <c r="AJ3848" i="1" s="1"/>
  <c r="AJ3821" i="1"/>
  <c r="AJ3820" i="1" s="1"/>
  <c r="AJ3826" i="1"/>
  <c r="AJ3823" i="1" s="1"/>
  <c r="AJ3830" i="1"/>
  <c r="AJ3829" i="1" s="1"/>
  <c r="AJ3833" i="1"/>
  <c r="AJ3835" i="1"/>
  <c r="AJ3815" i="1"/>
  <c r="AJ3814" i="1" s="1"/>
  <c r="AJ3813" i="1" s="1"/>
  <c r="AJ3812" i="1" s="1"/>
  <c r="AJ3811" i="1" s="1"/>
  <c r="AJ3796" i="1"/>
  <c r="AJ3795" i="1" s="1"/>
  <c r="AJ3794" i="1" s="1"/>
  <c r="AJ3800" i="1"/>
  <c r="AJ3799" i="1" s="1"/>
  <c r="AJ3803" i="1"/>
  <c r="AJ3805" i="1"/>
  <c r="AJ3807" i="1"/>
  <c r="AJ3781" i="1"/>
  <c r="AJ3780" i="1" s="1"/>
  <c r="AJ3784" i="1"/>
  <c r="AJ3786" i="1"/>
  <c r="AJ3788" i="1"/>
  <c r="AJ3777" i="1"/>
  <c r="AJ3776" i="1" s="1"/>
  <c r="AJ3775" i="1" s="1"/>
  <c r="AJ2831" i="1" l="1"/>
  <c r="AJ2830" i="1" s="1"/>
  <c r="AJ3965" i="1"/>
  <c r="AJ3981" i="1"/>
  <c r="AJ3980" i="1" s="1"/>
  <c r="AJ3979" i="1" s="1"/>
  <c r="AJ3783" i="1"/>
  <c r="AJ3779" i="1" s="1"/>
  <c r="AJ3774" i="1" s="1"/>
  <c r="AJ3773" i="1" s="1"/>
  <c r="AJ3772" i="1" s="1"/>
  <c r="AJ3771" i="1" s="1"/>
  <c r="AJ3802" i="1"/>
  <c r="AJ3832" i="1"/>
  <c r="AJ3828" i="1" s="1"/>
  <c r="AJ3841" i="1"/>
  <c r="AJ3840" i="1" s="1"/>
  <c r="AJ3839" i="1" s="1"/>
  <c r="AJ3819" i="1"/>
  <c r="AJ3192" i="1"/>
  <c r="AJ3194" i="1"/>
  <c r="AJ3197" i="1"/>
  <c r="AJ3196" i="1" s="1"/>
  <c r="AJ3185" i="1"/>
  <c r="AJ3184" i="1" s="1"/>
  <c r="AJ3183" i="1" s="1"/>
  <c r="AJ3178" i="1"/>
  <c r="AJ3180" i="1"/>
  <c r="AJ3173" i="1"/>
  <c r="AJ3172" i="1" s="1"/>
  <c r="AJ3171" i="1" s="1"/>
  <c r="AJ3170" i="1" s="1"/>
  <c r="AJ3162" i="1"/>
  <c r="AJ3161" i="1" s="1"/>
  <c r="AJ3142" i="1"/>
  <c r="AJ3141" i="1" s="1"/>
  <c r="AJ3140" i="1" s="1"/>
  <c r="AJ3139" i="1" s="1"/>
  <c r="AJ3147" i="1"/>
  <c r="AJ3146" i="1" s="1"/>
  <c r="AJ3150" i="1"/>
  <c r="AJ3152" i="1"/>
  <c r="AJ3154" i="1"/>
  <c r="AJ3160" i="1" l="1"/>
  <c r="AJ3159" i="1" s="1"/>
  <c r="AJ3158" i="1" s="1"/>
  <c r="AJ3157" i="1" s="1"/>
  <c r="AJ3156" i="1" s="1"/>
  <c r="AJ3798" i="1"/>
  <c r="AJ3793" i="1" s="1"/>
  <c r="AJ3792" i="1" s="1"/>
  <c r="AJ3791" i="1" s="1"/>
  <c r="AJ3790" i="1" s="1"/>
  <c r="AJ3964" i="1"/>
  <c r="AJ3149" i="1"/>
  <c r="AJ3145" i="1" s="1"/>
  <c r="AJ3144" i="1" s="1"/>
  <c r="AJ3138" i="1" s="1"/>
  <c r="AJ3137" i="1" s="1"/>
  <c r="AJ3818" i="1"/>
  <c r="AJ3817" i="1" s="1"/>
  <c r="AJ3810" i="1" s="1"/>
  <c r="AJ3809" i="1" s="1"/>
  <c r="AJ3191" i="1"/>
  <c r="AJ3190" i="1" s="1"/>
  <c r="AJ3177" i="1"/>
  <c r="AJ3176" i="1" s="1"/>
  <c r="AJ3175" i="1" s="1"/>
  <c r="AJ263" i="1"/>
  <c r="AJ265" i="1"/>
  <c r="AJ270" i="1"/>
  <c r="AJ269" i="1" s="1"/>
  <c r="AJ273" i="1"/>
  <c r="AJ275" i="1"/>
  <c r="AJ277" i="1"/>
  <c r="AJ257" i="1"/>
  <c r="AJ256" i="1" s="1"/>
  <c r="AJ250" i="1"/>
  <c r="AJ252" i="1"/>
  <c r="AJ254" i="1"/>
  <c r="AJ233" i="1"/>
  <c r="AJ232" i="1" s="1"/>
  <c r="AJ231" i="1" s="1"/>
  <c r="AJ241" i="1"/>
  <c r="AJ240" i="1" s="1"/>
  <c r="AJ239" i="1" s="1"/>
  <c r="AJ245" i="1"/>
  <c r="AJ244" i="1" s="1"/>
  <c r="AJ243" i="1" s="1"/>
  <c r="AJ225" i="1"/>
  <c r="AJ224" i="1" s="1"/>
  <c r="AJ223" i="1" s="1"/>
  <c r="AJ214" i="1"/>
  <c r="AJ216" i="1"/>
  <c r="AJ218" i="1"/>
  <c r="AJ221" i="1"/>
  <c r="AJ220" i="1" s="1"/>
  <c r="AJ210" i="1"/>
  <c r="AJ209" i="1" s="1"/>
  <c r="AJ208" i="1" s="1"/>
  <c r="AJ205" i="1"/>
  <c r="AJ204" i="1" s="1"/>
  <c r="AJ203" i="1" s="1"/>
  <c r="AJ202" i="1" s="1"/>
  <c r="AJ3182" i="1" l="1"/>
  <c r="AJ3169" i="1" s="1"/>
  <c r="AJ262" i="1"/>
  <c r="AJ261" i="1" s="1"/>
  <c r="AJ260" i="1" s="1"/>
  <c r="AJ230" i="1"/>
  <c r="AJ229" i="1" s="1"/>
  <c r="AJ249" i="1"/>
  <c r="AJ248" i="1" s="1"/>
  <c r="AJ247" i="1" s="1"/>
  <c r="AJ272" i="1"/>
  <c r="AJ268" i="1" s="1"/>
  <c r="AJ267" i="1" s="1"/>
  <c r="AJ213" i="1"/>
  <c r="AJ212" i="1" s="1"/>
  <c r="AJ207" i="1" s="1"/>
  <c r="AJ201" i="1" s="1"/>
  <c r="AJ112" i="1"/>
  <c r="AJ111" i="1" s="1"/>
  <c r="AJ110" i="1" s="1"/>
  <c r="AJ109" i="1" s="1"/>
  <c r="AJ101" i="1" l="1"/>
  <c r="AJ3168" i="1"/>
  <c r="AJ3167" i="1" s="1"/>
  <c r="AJ3136" i="1" s="1"/>
  <c r="AJ200" i="1"/>
  <c r="AJ199" i="1" s="1"/>
  <c r="AJ259" i="1"/>
  <c r="AJ228" i="1"/>
  <c r="AJ99" i="1"/>
  <c r="AJ98" i="1" s="1"/>
  <c r="AJ97" i="1" s="1"/>
  <c r="AJ96" i="1" s="1"/>
  <c r="AJ95" i="1" s="1"/>
  <c r="AJ86" i="1"/>
  <c r="AJ85" i="1" s="1"/>
  <c r="AJ89" i="1"/>
  <c r="AJ91" i="1"/>
  <c r="AJ93" i="1"/>
  <c r="AJ69" i="1"/>
  <c r="AJ68" i="1" s="1"/>
  <c r="AJ72" i="1"/>
  <c r="AJ71" i="1" s="1"/>
  <c r="AJ48" i="1"/>
  <c r="AJ47" i="1" s="1"/>
  <c r="AJ51" i="1"/>
  <c r="AJ53" i="1"/>
  <c r="AJ55" i="1"/>
  <c r="AJ38" i="1"/>
  <c r="AJ37" i="1" s="1"/>
  <c r="AJ31" i="1"/>
  <c r="AJ33" i="1"/>
  <c r="AJ35" i="1"/>
  <c r="AJ24" i="1"/>
  <c r="AJ26" i="1"/>
  <c r="AJ61" i="1" l="1"/>
  <c r="AJ60" i="1" s="1"/>
  <c r="AJ59" i="1" s="1"/>
  <c r="AJ58" i="1" s="1"/>
  <c r="AJ57" i="1" s="1"/>
  <c r="AJ40" i="1"/>
  <c r="AJ227" i="1"/>
  <c r="AJ198" i="1" s="1"/>
  <c r="AJ23" i="1"/>
  <c r="AJ22" i="1" s="1"/>
  <c r="AJ21" i="1" s="1"/>
  <c r="AJ30" i="1"/>
  <c r="AJ29" i="1" s="1"/>
  <c r="AJ28" i="1" s="1"/>
  <c r="AJ50" i="1"/>
  <c r="AJ46" i="1" s="1"/>
  <c r="AJ45" i="1" s="1"/>
  <c r="AJ88" i="1"/>
  <c r="AJ84" i="1" s="1"/>
  <c r="AJ83" i="1" s="1"/>
  <c r="AJ82" i="1" s="1"/>
  <c r="AJ81" i="1" s="1"/>
  <c r="AJ80" i="1" s="1"/>
  <c r="AJ20" i="1" l="1"/>
  <c r="AJ19" i="1" s="1"/>
  <c r="AJ2820" i="1"/>
  <c r="AJ2819" i="1" s="1"/>
  <c r="AJ2818" i="1" s="1"/>
  <c r="AJ2817" i="1" s="1"/>
  <c r="AJ2816" i="1" s="1"/>
  <c r="AJ2809" i="1" s="1"/>
  <c r="AJ18" i="1" l="1"/>
  <c r="AJ17" i="1" s="1"/>
  <c r="AJ2783" i="1"/>
  <c r="AJ2782" i="1" s="1"/>
  <c r="AJ2786" i="1"/>
  <c r="AJ2785" i="1" s="1"/>
  <c r="AJ2792" i="1"/>
  <c r="AJ2791" i="1" s="1"/>
  <c r="AJ2780" i="1"/>
  <c r="AJ2779" i="1" s="1"/>
  <c r="AJ2801" i="1"/>
  <c r="AJ2800" i="1" s="1"/>
  <c r="AJ2752" i="1"/>
  <c r="AJ2751" i="1" s="1"/>
  <c r="AJ2755" i="1"/>
  <c r="AJ2754" i="1" s="1"/>
  <c r="AJ2760" i="1"/>
  <c r="AJ2762" i="1"/>
  <c r="AJ2778" i="1" l="1"/>
  <c r="AJ2777" i="1" s="1"/>
  <c r="AJ2776" i="1" s="1"/>
  <c r="AJ2775" i="1" s="1"/>
  <c r="AJ2767" i="1" s="1"/>
  <c r="AJ2750" i="1"/>
  <c r="AJ2749" i="1" s="1"/>
  <c r="AJ2759" i="1"/>
  <c r="AJ2758" i="1" s="1"/>
  <c r="AJ2757" i="1" s="1"/>
  <c r="AJ2719" i="1"/>
  <c r="AJ2718" i="1" s="1"/>
  <c r="AJ2722" i="1"/>
  <c r="AJ2724" i="1"/>
  <c r="AJ2726" i="1"/>
  <c r="AJ2710" i="1"/>
  <c r="AJ2712" i="1"/>
  <c r="AJ2714" i="1"/>
  <c r="AJ2684" i="1"/>
  <c r="AJ2683" i="1" s="1"/>
  <c r="AJ2682" i="1" s="1"/>
  <c r="AJ2681" i="1" s="1"/>
  <c r="AJ2659" i="1"/>
  <c r="AJ2658" i="1" s="1"/>
  <c r="AJ2662" i="1"/>
  <c r="AJ2661" i="1" s="1"/>
  <c r="AJ2678" i="1"/>
  <c r="AJ2677" i="1" s="1"/>
  <c r="AJ2676" i="1" s="1"/>
  <c r="AJ2743" i="1" l="1"/>
  <c r="AJ2742" i="1" s="1"/>
  <c r="AJ2741" i="1" s="1"/>
  <c r="AJ2675" i="1"/>
  <c r="AJ2657" i="1"/>
  <c r="AJ2721" i="1"/>
  <c r="AJ2717" i="1" s="1"/>
  <c r="AJ2716" i="1" s="1"/>
  <c r="AJ2709" i="1"/>
  <c r="AJ2708" i="1" s="1"/>
  <c r="AJ2680" i="1"/>
  <c r="AJ2655" i="1"/>
  <c r="AJ2654" i="1" s="1"/>
  <c r="AJ2653" i="1" s="1"/>
  <c r="AJ2651" i="1"/>
  <c r="AJ2650" i="1" s="1"/>
  <c r="AJ2649" i="1" s="1"/>
  <c r="AJ2629" i="1"/>
  <c r="AJ2628" i="1" s="1"/>
  <c r="AJ2632" i="1"/>
  <c r="AJ2631" i="1" s="1"/>
  <c r="AJ2635" i="1"/>
  <c r="AJ2634" i="1" s="1"/>
  <c r="AJ2641" i="1"/>
  <c r="AJ2640" i="1" s="1"/>
  <c r="AJ2644" i="1"/>
  <c r="AJ2643" i="1" s="1"/>
  <c r="AJ2647" i="1"/>
  <c r="AJ2646" i="1" s="1"/>
  <c r="AJ2597" i="1"/>
  <c r="AJ2596" i="1" s="1"/>
  <c r="AJ2595" i="1" s="1"/>
  <c r="AJ2624" i="1" l="1"/>
  <c r="AJ2623" i="1" s="1"/>
  <c r="AJ2594" i="1"/>
  <c r="AJ2707" i="1"/>
  <c r="AJ2687" i="1" s="1"/>
  <c r="AJ2686" i="1" s="1"/>
  <c r="AJ879" i="1"/>
  <c r="AJ878" i="1" s="1"/>
  <c r="AJ877" i="1" s="1"/>
  <c r="AJ876" i="1" s="1"/>
  <c r="AJ875" i="1" s="1"/>
  <c r="AJ874" i="1" s="1"/>
  <c r="AJ870" i="1"/>
  <c r="AJ872" i="1"/>
  <c r="AJ858" i="1"/>
  <c r="AJ851" i="1"/>
  <c r="AJ850" i="1" s="1"/>
  <c r="AJ849" i="1" s="1"/>
  <c r="AJ837" i="1"/>
  <c r="AJ839" i="1"/>
  <c r="AJ821" i="1"/>
  <c r="AJ820" i="1" s="1"/>
  <c r="AJ826" i="1"/>
  <c r="AJ825" i="1" s="1"/>
  <c r="AJ833" i="1"/>
  <c r="AJ830" i="1" s="1"/>
  <c r="AJ808" i="1"/>
  <c r="AJ810" i="1"/>
  <c r="AJ815" i="1"/>
  <c r="AJ812" i="1" s="1"/>
  <c r="AJ801" i="1"/>
  <c r="AJ800" i="1" s="1"/>
  <c r="AJ797" i="1"/>
  <c r="AJ796" i="1" s="1"/>
  <c r="AJ2588" i="1" l="1"/>
  <c r="AJ2587" i="1" s="1"/>
  <c r="AJ855" i="1"/>
  <c r="AJ854" i="1" s="1"/>
  <c r="AJ848" i="1" s="1"/>
  <c r="AJ2622" i="1"/>
  <c r="AJ2621" i="1" s="1"/>
  <c r="AJ807" i="1"/>
  <c r="AJ806" i="1" s="1"/>
  <c r="AJ805" i="1" s="1"/>
  <c r="AJ866" i="1"/>
  <c r="AJ865" i="1" s="1"/>
  <c r="AJ864" i="1" s="1"/>
  <c r="AJ863" i="1" s="1"/>
  <c r="AJ862" i="1" s="1"/>
  <c r="AJ836" i="1"/>
  <c r="AJ819" i="1" s="1"/>
  <c r="AJ818" i="1" s="1"/>
  <c r="AJ795" i="1"/>
  <c r="AJ794" i="1" s="1"/>
  <c r="AJ793" i="1" s="1"/>
  <c r="AJ777" i="1"/>
  <c r="AJ776" i="1" s="1"/>
  <c r="AJ767" i="1"/>
  <c r="AJ766" i="1" s="1"/>
  <c r="AJ770" i="1"/>
  <c r="AJ769" i="1" s="1"/>
  <c r="AJ747" i="1"/>
  <c r="AJ749" i="1"/>
  <c r="AJ751" i="1"/>
  <c r="AJ754" i="1"/>
  <c r="AJ734" i="1"/>
  <c r="AJ733" i="1" s="1"/>
  <c r="AJ731" i="1"/>
  <c r="AJ730" i="1" s="1"/>
  <c r="AJ2586" i="1" l="1"/>
  <c r="AJ2577" i="1" s="1"/>
  <c r="AJ804" i="1"/>
  <c r="AJ792" i="1" s="1"/>
  <c r="AJ791" i="1" s="1"/>
  <c r="AJ746" i="1"/>
  <c r="AJ745" i="1" s="1"/>
  <c r="AJ729" i="1"/>
  <c r="AJ728" i="1" s="1"/>
  <c r="AJ719" i="1"/>
  <c r="AJ718" i="1" s="1"/>
  <c r="AJ717" i="1" s="1"/>
  <c r="AJ716" i="1" s="1"/>
  <c r="AJ715" i="1" s="1"/>
  <c r="AJ714" i="1" s="1"/>
  <c r="AJ683" i="1"/>
  <c r="AJ687" i="1"/>
  <c r="AJ689" i="1"/>
  <c r="AJ692" i="1"/>
  <c r="AJ691" i="1" s="1"/>
  <c r="AJ677" i="1"/>
  <c r="AJ676" i="1" s="1"/>
  <c r="AJ675" i="1" s="1"/>
  <c r="AJ674" i="1" s="1"/>
  <c r="AJ673" i="1" s="1"/>
  <c r="AJ668" i="1"/>
  <c r="AJ667" i="1" s="1"/>
  <c r="AJ666" i="1" s="1"/>
  <c r="AJ665" i="1" l="1"/>
  <c r="AJ664" i="1" s="1"/>
  <c r="AJ682" i="1"/>
  <c r="AJ647" i="1"/>
  <c r="AJ646" i="1" s="1"/>
  <c r="AJ645" i="1" s="1"/>
  <c r="AJ640" i="1"/>
  <c r="AJ639" i="1" s="1"/>
  <c r="AJ643" i="1"/>
  <c r="AJ642" i="1" s="1"/>
  <c r="AJ635" i="1"/>
  <c r="AJ634" i="1" s="1"/>
  <c r="AJ633" i="1" s="1"/>
  <c r="AJ611" i="1"/>
  <c r="AJ610" i="1" s="1"/>
  <c r="AJ615" i="1"/>
  <c r="AJ614" i="1" s="1"/>
  <c r="AJ618" i="1"/>
  <c r="AJ625" i="1"/>
  <c r="AJ622" i="1" s="1"/>
  <c r="AJ592" i="1"/>
  <c r="AJ591" i="1" s="1"/>
  <c r="AJ582" i="1"/>
  <c r="AJ581" i="1" s="1"/>
  <c r="AJ586" i="1"/>
  <c r="AJ585" i="1" s="1"/>
  <c r="AJ589" i="1"/>
  <c r="AJ588" i="1" s="1"/>
  <c r="AJ595" i="1"/>
  <c r="AJ594" i="1" s="1"/>
  <c r="AJ575" i="1"/>
  <c r="AJ574" i="1" s="1"/>
  <c r="AJ573" i="1" s="1"/>
  <c r="AJ572" i="1" s="1"/>
  <c r="AJ563" i="1"/>
  <c r="AJ562" i="1" s="1"/>
  <c r="AJ560" i="1"/>
  <c r="AJ559" i="1" s="1"/>
  <c r="AJ555" i="1"/>
  <c r="AJ554" i="1" s="1"/>
  <c r="AJ553" i="1" s="1"/>
  <c r="AJ534" i="1"/>
  <c r="AJ533" i="1" s="1"/>
  <c r="AJ538" i="1"/>
  <c r="AJ537" i="1" s="1"/>
  <c r="AJ544" i="1"/>
  <c r="AJ541" i="1" s="1"/>
  <c r="AJ519" i="1"/>
  <c r="AJ518" i="1" s="1"/>
  <c r="AJ523" i="1"/>
  <c r="AJ522" i="1" s="1"/>
  <c r="AJ530" i="1"/>
  <c r="AJ529" i="1" s="1"/>
  <c r="AJ517" i="1" l="1"/>
  <c r="AJ580" i="1"/>
  <c r="AJ609" i="1"/>
  <c r="AJ681" i="1"/>
  <c r="AJ680" i="1" s="1"/>
  <c r="AJ652" i="1"/>
  <c r="AJ651" i="1" s="1"/>
  <c r="AJ567" i="1"/>
  <c r="AJ566" i="1" s="1"/>
  <c r="AJ552" i="1"/>
  <c r="AJ638" i="1"/>
  <c r="AJ637" i="1" s="1"/>
  <c r="AJ532" i="1"/>
  <c r="AJ558" i="1"/>
  <c r="AJ557" i="1" s="1"/>
  <c r="AJ679" i="1" l="1"/>
  <c r="AJ663" i="1" s="1"/>
  <c r="AJ632" i="1"/>
  <c r="AJ516" i="1"/>
  <c r="AJ579" i="1"/>
  <c r="AJ515" i="1" l="1"/>
  <c r="AJ514" i="1" s="1"/>
  <c r="AJ578" i="1"/>
  <c r="AJ571" i="1" s="1"/>
  <c r="AJ2527" i="1"/>
  <c r="AJ2506" i="1"/>
  <c r="AJ2505" i="1" s="1"/>
  <c r="AJ2504" i="1" s="1"/>
  <c r="AJ2503" i="1" s="1"/>
  <c r="AJ2466" i="1"/>
  <c r="AJ2425" i="1"/>
  <c r="AJ2575" i="1"/>
  <c r="AJ2574" i="1" s="1"/>
  <c r="AJ2573" i="1" s="1"/>
  <c r="AJ2572" i="1" s="1"/>
  <c r="AJ2571" i="1" s="1"/>
  <c r="AJ2570" i="1" s="1"/>
  <c r="AJ2568" i="1"/>
  <c r="AJ2567" i="1" s="1"/>
  <c r="AJ2566" i="1" s="1"/>
  <c r="AJ2565" i="1" s="1"/>
  <c r="AJ2564" i="1" s="1"/>
  <c r="AJ2555" i="1"/>
  <c r="AJ2554" i="1" s="1"/>
  <c r="AJ2553" i="1" s="1"/>
  <c r="AJ2552" i="1" s="1"/>
  <c r="AJ2547" i="1"/>
  <c r="AJ2545" i="1"/>
  <c r="AJ2543" i="1"/>
  <c r="AJ2536" i="1"/>
  <c r="AJ2535" i="1" s="1"/>
  <c r="AJ2534" i="1" s="1"/>
  <c r="AJ2533" i="1" s="1"/>
  <c r="AJ2532" i="1" s="1"/>
  <c r="AJ2530" i="1"/>
  <c r="AJ2529" i="1" s="1"/>
  <c r="AJ2525" i="1"/>
  <c r="AJ2514" i="1"/>
  <c r="AJ2513" i="1" s="1"/>
  <c r="AJ2512" i="1" s="1"/>
  <c r="AJ2511" i="1" s="1"/>
  <c r="AJ2510" i="1" s="1"/>
  <c r="AJ2501" i="1"/>
  <c r="AJ2500" i="1" s="1"/>
  <c r="AJ2499" i="1" s="1"/>
  <c r="AJ2498" i="1" s="1"/>
  <c r="AJ2497" i="1" s="1"/>
  <c r="AJ2488" i="1"/>
  <c r="AJ2487" i="1" s="1"/>
  <c r="AJ2486" i="1" s="1"/>
  <c r="AJ2485" i="1" s="1"/>
  <c r="AJ2484" i="1" s="1"/>
  <c r="AJ2482" i="1"/>
  <c r="AJ2481" i="1" s="1"/>
  <c r="AJ2480" i="1" s="1"/>
  <c r="AJ2479" i="1" s="1"/>
  <c r="AJ2464" i="1"/>
  <c r="AJ2456" i="1"/>
  <c r="AJ2455" i="1" s="1"/>
  <c r="AJ2451" i="1"/>
  <c r="AJ2450" i="1" s="1"/>
  <c r="AJ2448" i="1"/>
  <c r="AJ2447" i="1" s="1"/>
  <c r="AJ2445" i="1"/>
  <c r="AJ2444" i="1" s="1"/>
  <c r="AJ2439" i="1"/>
  <c r="AJ2438" i="1" s="1"/>
  <c r="AJ2437" i="1" s="1"/>
  <c r="AJ2435" i="1"/>
  <c r="AJ2434" i="1" s="1"/>
  <c r="AJ2433" i="1" s="1"/>
  <c r="AJ2429" i="1"/>
  <c r="AJ2427" i="1"/>
  <c r="AJ2422" i="1"/>
  <c r="AJ2421" i="1" s="1"/>
  <c r="AJ2417" i="1"/>
  <c r="AJ2415" i="1"/>
  <c r="AJ2304" i="1"/>
  <c r="AJ2303" i="1" s="1"/>
  <c r="AJ2302" i="1" s="1"/>
  <c r="AJ2301" i="1" s="1"/>
  <c r="AJ2542" i="1" l="1"/>
  <c r="AJ2541" i="1" s="1"/>
  <c r="AJ2540" i="1" s="1"/>
  <c r="AJ2539" i="1" s="1"/>
  <c r="AJ2538" i="1" s="1"/>
  <c r="AJ2454" i="1"/>
  <c r="AJ2453" i="1" s="1"/>
  <c r="AJ2524" i="1"/>
  <c r="AJ2523" i="1" s="1"/>
  <c r="AJ2522" i="1" s="1"/>
  <c r="AJ2509" i="1" s="1"/>
  <c r="AJ2414" i="1"/>
  <c r="AJ2413" i="1" s="1"/>
  <c r="AJ2412" i="1" s="1"/>
  <c r="AJ2411" i="1" s="1"/>
  <c r="AJ2424" i="1"/>
  <c r="AJ2420" i="1" s="1"/>
  <c r="AJ2419" i="1" s="1"/>
  <c r="AJ2496" i="1"/>
  <c r="AJ2563" i="1"/>
  <c r="AJ2562" i="1" s="1"/>
  <c r="AJ2463" i="1"/>
  <c r="AJ2462" i="1" s="1"/>
  <c r="AJ2461" i="1" s="1"/>
  <c r="AJ2460" i="1" s="1"/>
  <c r="AJ2459" i="1" s="1"/>
  <c r="AJ2458" i="1" s="1"/>
  <c r="AJ2470" i="1"/>
  <c r="AJ2469" i="1" s="1"/>
  <c r="AJ2443" i="1"/>
  <c r="AJ2442" i="1" s="1"/>
  <c r="AJ2432" i="1"/>
  <c r="AJ2406" i="1"/>
  <c r="AJ2405" i="1" s="1"/>
  <c r="AJ2404" i="1" s="1"/>
  <c r="AJ2403" i="1" s="1"/>
  <c r="AJ2402" i="1" s="1"/>
  <c r="AJ2401" i="1" s="1"/>
  <c r="AJ2399" i="1"/>
  <c r="AJ2398" i="1" s="1"/>
  <c r="AJ2397" i="1" s="1"/>
  <c r="AJ2396" i="1" s="1"/>
  <c r="AJ2394" i="1"/>
  <c r="AJ2393" i="1" s="1"/>
  <c r="AJ2392" i="1" s="1"/>
  <c r="AJ2391" i="1" s="1"/>
  <c r="AJ2381" i="1"/>
  <c r="AJ2380" i="1" s="1"/>
  <c r="AJ2379" i="1" s="1"/>
  <c r="AJ2378" i="1" s="1"/>
  <c r="AJ2365" i="1"/>
  <c r="AJ2364" i="1" s="1"/>
  <c r="AJ2363" i="1" s="1"/>
  <c r="AJ2362" i="1" s="1"/>
  <c r="AJ2354" i="1"/>
  <c r="AJ2352" i="1"/>
  <c r="AJ2345" i="1"/>
  <c r="AJ2344" i="1" s="1"/>
  <c r="AJ2343" i="1" s="1"/>
  <c r="AJ2342" i="1" s="1"/>
  <c r="AJ2341" i="1" s="1"/>
  <c r="AJ2339" i="1"/>
  <c r="AJ2338" i="1" s="1"/>
  <c r="AJ2336" i="1"/>
  <c r="AJ2335" i="1" s="1"/>
  <c r="AJ2331" i="1"/>
  <c r="AJ2330" i="1" s="1"/>
  <c r="AJ2329" i="1" s="1"/>
  <c r="AJ2328" i="1" s="1"/>
  <c r="AJ2327" i="1" s="1"/>
  <c r="AJ2309" i="1"/>
  <c r="AJ2308" i="1" s="1"/>
  <c r="AJ2307" i="1" s="1"/>
  <c r="AJ2306" i="1" s="1"/>
  <c r="AJ2299" i="1"/>
  <c r="AJ2298" i="1" s="1"/>
  <c r="AJ2297" i="1" s="1"/>
  <c r="AJ2296" i="1" s="1"/>
  <c r="AJ2295" i="1" s="1"/>
  <c r="AJ2286" i="1"/>
  <c r="AJ2285" i="1" s="1"/>
  <c r="AJ2284" i="1" s="1"/>
  <c r="AJ2283" i="1" s="1"/>
  <c r="AJ2282" i="1" s="1"/>
  <c r="AJ2280" i="1"/>
  <c r="AJ2279" i="1" s="1"/>
  <c r="AJ2278" i="1" s="1"/>
  <c r="AJ2277" i="1" s="1"/>
  <c r="AJ2262" i="1"/>
  <c r="AJ2256" i="1"/>
  <c r="AJ2255" i="1" s="1"/>
  <c r="AJ2254" i="1" s="1"/>
  <c r="AJ2253" i="1" s="1"/>
  <c r="AJ2252" i="1" s="1"/>
  <c r="AJ2249" i="1"/>
  <c r="AJ2248" i="1" s="1"/>
  <c r="AJ2247" i="1" s="1"/>
  <c r="AJ2246" i="1" s="1"/>
  <c r="AJ2245" i="1" s="1"/>
  <c r="AJ2242" i="1"/>
  <c r="AJ2241" i="1" s="1"/>
  <c r="AJ2239" i="1"/>
  <c r="AJ2237" i="1"/>
  <c r="AJ2232" i="1"/>
  <c r="AJ2231" i="1" s="1"/>
  <c r="AJ2229" i="1"/>
  <c r="AJ2228" i="1" s="1"/>
  <c r="AJ2226" i="1"/>
  <c r="AJ2225" i="1" s="1"/>
  <c r="AJ2220" i="1"/>
  <c r="AJ2219" i="1" s="1"/>
  <c r="AJ2218" i="1" s="1"/>
  <c r="AJ2216" i="1"/>
  <c r="AJ2215" i="1" s="1"/>
  <c r="AJ2214" i="1" s="1"/>
  <c r="AJ2210" i="1"/>
  <c r="AJ2208" i="1"/>
  <c r="AJ2205" i="1"/>
  <c r="AJ2204" i="1" s="1"/>
  <c r="AJ2200" i="1"/>
  <c r="AJ2198" i="1"/>
  <c r="AJ2083" i="1"/>
  <c r="AJ2082" i="1" s="1"/>
  <c r="AJ2081" i="1" s="1"/>
  <c r="AJ2080" i="1" s="1"/>
  <c r="AJ2189" i="1"/>
  <c r="AJ2188" i="1" s="1"/>
  <c r="AJ2187" i="1" s="1"/>
  <c r="AJ2186" i="1" s="1"/>
  <c r="AJ2185" i="1" s="1"/>
  <c r="AJ2184" i="1" s="1"/>
  <c r="AJ2182" i="1"/>
  <c r="AJ2181" i="1" s="1"/>
  <c r="AJ2180" i="1" s="1"/>
  <c r="AJ2179" i="1" s="1"/>
  <c r="AJ2177" i="1"/>
  <c r="AJ2176" i="1" s="1"/>
  <c r="AJ2175" i="1" s="1"/>
  <c r="AJ2174" i="1" s="1"/>
  <c r="AJ2164" i="1"/>
  <c r="AJ2163" i="1" s="1"/>
  <c r="AJ2162" i="1" s="1"/>
  <c r="AJ2161" i="1" s="1"/>
  <c r="AJ2148" i="1"/>
  <c r="AJ2147" i="1" s="1"/>
  <c r="AJ2146" i="1" s="1"/>
  <c r="AJ2145" i="1" s="1"/>
  <c r="AJ2140" i="1"/>
  <c r="AJ2138" i="1"/>
  <c r="AJ2136" i="1"/>
  <c r="AJ2129" i="1"/>
  <c r="AJ2128" i="1" s="1"/>
  <c r="AJ2127" i="1" s="1"/>
  <c r="AJ2126" i="1" s="1"/>
  <c r="AJ2125" i="1" s="1"/>
  <c r="AJ2123" i="1"/>
  <c r="AJ2122" i="1" s="1"/>
  <c r="AJ2120" i="1"/>
  <c r="AJ2119" i="1" s="1"/>
  <c r="AJ2109" i="1"/>
  <c r="AJ2108" i="1" s="1"/>
  <c r="AJ2107" i="1" s="1"/>
  <c r="AJ2106" i="1" s="1"/>
  <c r="AJ2105" i="1" s="1"/>
  <c r="AJ2088" i="1"/>
  <c r="AJ2087" i="1" s="1"/>
  <c r="AJ2086" i="1" s="1"/>
  <c r="AJ2085" i="1" s="1"/>
  <c r="AJ2078" i="1"/>
  <c r="AJ2077" i="1" s="1"/>
  <c r="AJ2076" i="1" s="1"/>
  <c r="AJ2075" i="1" s="1"/>
  <c r="AJ2074" i="1" s="1"/>
  <c r="AJ2065" i="1"/>
  <c r="AJ2064" i="1" s="1"/>
  <c r="AJ2063" i="1" s="1"/>
  <c r="AJ2062" i="1" s="1"/>
  <c r="AJ2061" i="1" s="1"/>
  <c r="AJ2059" i="1"/>
  <c r="AJ2058" i="1" s="1"/>
  <c r="AJ2057" i="1" s="1"/>
  <c r="AJ2056" i="1" s="1"/>
  <c r="AJ2043" i="1"/>
  <c r="AJ2042" i="1" s="1"/>
  <c r="AJ2041" i="1" s="1"/>
  <c r="AJ2040" i="1" s="1"/>
  <c r="AJ2037" i="1"/>
  <c r="AJ2036" i="1" s="1"/>
  <c r="AJ2035" i="1" s="1"/>
  <c r="AJ2034" i="1" s="1"/>
  <c r="AJ2033" i="1" s="1"/>
  <c r="AJ2030" i="1"/>
  <c r="AJ2029" i="1" s="1"/>
  <c r="AJ2028" i="1" s="1"/>
  <c r="AJ2027" i="1" s="1"/>
  <c r="AJ2026" i="1" s="1"/>
  <c r="AJ2023" i="1"/>
  <c r="AJ2022" i="1" s="1"/>
  <c r="AJ2020" i="1"/>
  <c r="AJ2019" i="1" s="1"/>
  <c r="AJ2015" i="1"/>
  <c r="AJ2014" i="1" s="1"/>
  <c r="AJ2012" i="1"/>
  <c r="AJ2011" i="1" s="1"/>
  <c r="AJ2009" i="1"/>
  <c r="AJ2008" i="1" s="1"/>
  <c r="AJ2003" i="1"/>
  <c r="AJ2002" i="1" s="1"/>
  <c r="AJ2001" i="1" s="1"/>
  <c r="AJ1999" i="1"/>
  <c r="AJ1998" i="1" s="1"/>
  <c r="AJ1997" i="1" s="1"/>
  <c r="AJ1993" i="1"/>
  <c r="AJ1991" i="1"/>
  <c r="AJ1988" i="1"/>
  <c r="AJ1987" i="1" s="1"/>
  <c r="AJ1983" i="1"/>
  <c r="AJ1981" i="1"/>
  <c r="AJ1972" i="1"/>
  <c r="AJ1971" i="1" s="1"/>
  <c r="AJ1970" i="1" s="1"/>
  <c r="AJ1969" i="1" s="1"/>
  <c r="AJ1968" i="1" s="1"/>
  <c r="AJ1965" i="1"/>
  <c r="AJ1964" i="1" s="1"/>
  <c r="AJ1963" i="1" s="1"/>
  <c r="AJ1962" i="1" s="1"/>
  <c r="AJ1960" i="1"/>
  <c r="AJ1959" i="1" s="1"/>
  <c r="AJ1958" i="1" s="1"/>
  <c r="AJ1957" i="1" s="1"/>
  <c r="AJ1947" i="1"/>
  <c r="AJ1946" i="1" s="1"/>
  <c r="AJ1945" i="1" s="1"/>
  <c r="AJ1944" i="1" s="1"/>
  <c r="AJ1867" i="1"/>
  <c r="AJ1866" i="1" s="1"/>
  <c r="AJ1865" i="1" s="1"/>
  <c r="AJ1864" i="1" s="1"/>
  <c r="AJ1863" i="1" s="1"/>
  <c r="AJ1832" i="1"/>
  <c r="AJ1831" i="1" s="1"/>
  <c r="AJ1830" i="1" s="1"/>
  <c r="AJ1829" i="1" s="1"/>
  <c r="AJ1826" i="1"/>
  <c r="AJ1825" i="1" s="1"/>
  <c r="AJ1824" i="1" s="1"/>
  <c r="AJ1823" i="1" s="1"/>
  <c r="AJ1822" i="1" s="1"/>
  <c r="AJ1819" i="1"/>
  <c r="AJ1818" i="1" s="1"/>
  <c r="AJ1817" i="1" s="1"/>
  <c r="AJ1816" i="1" s="1"/>
  <c r="AJ1815" i="1" s="1"/>
  <c r="AJ1768" i="1"/>
  <c r="AJ1766" i="1"/>
  <c r="AJ2508" i="1" l="1"/>
  <c r="AJ2294" i="1"/>
  <c r="AJ2551" i="1"/>
  <c r="AJ2550" i="1" s="1"/>
  <c r="AJ2549" i="1" s="1"/>
  <c r="AJ2073" i="1"/>
  <c r="AJ2261" i="1"/>
  <c r="AJ2260" i="1" s="1"/>
  <c r="AJ2144" i="1"/>
  <c r="AJ2143" i="1" s="1"/>
  <c r="AJ2142" i="1" s="1"/>
  <c r="AJ1967" i="1"/>
  <c r="AJ2268" i="1"/>
  <c r="AJ2267" i="1" s="1"/>
  <c r="AJ2361" i="1"/>
  <c r="AJ2360" i="1" s="1"/>
  <c r="AJ2359" i="1" s="1"/>
  <c r="AJ2236" i="1"/>
  <c r="AJ2235" i="1" s="1"/>
  <c r="AJ2234" i="1" s="1"/>
  <c r="AJ2441" i="1"/>
  <c r="AJ2431" i="1" s="1"/>
  <c r="AJ2351" i="1"/>
  <c r="AJ2350" i="1" s="1"/>
  <c r="AJ2349" i="1" s="1"/>
  <c r="AJ2348" i="1" s="1"/>
  <c r="AJ2347" i="1" s="1"/>
  <c r="AJ2197" i="1"/>
  <c r="AJ2196" i="1" s="1"/>
  <c r="AJ2195" i="1" s="1"/>
  <c r="AJ2194" i="1" s="1"/>
  <c r="AJ2135" i="1"/>
  <c r="AJ2134" i="1" s="1"/>
  <c r="AJ2133" i="1" s="1"/>
  <c r="AJ2132" i="1" s="1"/>
  <c r="AJ2131" i="1" s="1"/>
  <c r="AJ1980" i="1"/>
  <c r="AJ1979" i="1" s="1"/>
  <c r="AJ1978" i="1" s="1"/>
  <c r="AJ1977" i="1" s="1"/>
  <c r="AJ2207" i="1"/>
  <c r="AJ2203" i="1" s="1"/>
  <c r="AJ2202" i="1" s="1"/>
  <c r="AJ1765" i="1"/>
  <c r="AJ1764" i="1" s="1"/>
  <c r="AJ1763" i="1" s="1"/>
  <c r="AJ1762" i="1" s="1"/>
  <c r="AJ1990" i="1"/>
  <c r="AJ1986" i="1" s="1"/>
  <c r="AJ1985" i="1" s="1"/>
  <c r="AJ2410" i="1"/>
  <c r="AJ2468" i="1"/>
  <c r="AJ2334" i="1"/>
  <c r="AJ2333" i="1" s="1"/>
  <c r="AJ2326" i="1" s="1"/>
  <c r="AJ2390" i="1"/>
  <c r="AJ2389" i="1" s="1"/>
  <c r="AJ2388" i="1" s="1"/>
  <c r="AJ2213" i="1"/>
  <c r="AJ2224" i="1"/>
  <c r="AJ2223" i="1" s="1"/>
  <c r="AJ2047" i="1"/>
  <c r="AJ2046" i="1" s="1"/>
  <c r="AJ2173" i="1"/>
  <c r="AJ2172" i="1" s="1"/>
  <c r="AJ2118" i="1"/>
  <c r="AJ2117" i="1" s="1"/>
  <c r="AJ2104" i="1" s="1"/>
  <c r="AJ2039" i="1"/>
  <c r="AJ2032" i="1" s="1"/>
  <c r="AJ2025" i="1" s="1"/>
  <c r="AJ1956" i="1"/>
  <c r="AJ1955" i="1" s="1"/>
  <c r="AJ2007" i="1"/>
  <c r="AJ2006" i="1" s="1"/>
  <c r="AJ2018" i="1"/>
  <c r="AJ2017" i="1" s="1"/>
  <c r="AJ1996" i="1"/>
  <c r="AJ1828" i="1"/>
  <c r="AJ1821" i="1" s="1"/>
  <c r="AJ1814" i="1" s="1"/>
  <c r="AJ1757" i="1"/>
  <c r="AJ1756" i="1" s="1"/>
  <c r="AJ1755" i="1" s="1"/>
  <c r="AJ1754" i="1" s="1"/>
  <c r="AJ1753" i="1" s="1"/>
  <c r="AJ1752" i="1" s="1"/>
  <c r="AJ1750" i="1"/>
  <c r="AJ1749" i="1" s="1"/>
  <c r="AJ1748" i="1" s="1"/>
  <c r="AJ1747" i="1" s="1"/>
  <c r="AJ1745" i="1"/>
  <c r="AJ1744" i="1" s="1"/>
  <c r="AJ1743" i="1" s="1"/>
  <c r="AJ1742" i="1" s="1"/>
  <c r="AJ1732" i="1"/>
  <c r="AJ1731" i="1" s="1"/>
  <c r="AJ1730" i="1" s="1"/>
  <c r="AJ1729" i="1" s="1"/>
  <c r="AJ1658" i="1"/>
  <c r="AJ1657" i="1" s="1"/>
  <c r="AJ1656" i="1" s="1"/>
  <c r="AJ1655" i="1" s="1"/>
  <c r="AJ1654" i="1" s="1"/>
  <c r="AJ1621" i="1"/>
  <c r="AJ1620" i="1" s="1"/>
  <c r="AJ1615" i="1"/>
  <c r="AJ1614" i="1" s="1"/>
  <c r="AJ1613" i="1" s="1"/>
  <c r="AJ1612" i="1" s="1"/>
  <c r="AJ1611" i="1" s="1"/>
  <c r="AJ1608" i="1"/>
  <c r="AJ1607" i="1" s="1"/>
  <c r="AJ1606" i="1" s="1"/>
  <c r="AJ1605" i="1" s="1"/>
  <c r="AJ1604" i="1" s="1"/>
  <c r="AJ1559" i="1"/>
  <c r="AJ1557" i="1"/>
  <c r="AJ1544" i="1"/>
  <c r="AJ1543" i="1" s="1"/>
  <c r="AJ1542" i="1" s="1"/>
  <c r="AJ1541" i="1" s="1"/>
  <c r="AJ1540" i="1" s="1"/>
  <c r="AJ1533" i="1"/>
  <c r="AJ1532" i="1" s="1"/>
  <c r="AJ1531" i="1" s="1"/>
  <c r="AJ1530" i="1" s="1"/>
  <c r="AJ1528" i="1"/>
  <c r="AJ1527" i="1" s="1"/>
  <c r="AJ1526" i="1" s="1"/>
  <c r="AJ1525" i="1" s="1"/>
  <c r="AJ1515" i="1"/>
  <c r="AJ1514" i="1" s="1"/>
  <c r="AJ1513" i="1" s="1"/>
  <c r="AJ1512" i="1" s="1"/>
  <c r="AJ1460" i="1"/>
  <c r="AJ1459" i="1" s="1"/>
  <c r="AJ1458" i="1" s="1"/>
  <c r="AJ1457" i="1" s="1"/>
  <c r="AJ1456" i="1" s="1"/>
  <c r="AJ1434" i="1"/>
  <c r="AJ1433" i="1" s="1"/>
  <c r="AJ1432" i="1" s="1"/>
  <c r="AJ1431" i="1" s="1"/>
  <c r="AJ1430" i="1" s="1"/>
  <c r="AJ1395" i="1"/>
  <c r="AJ1393" i="1"/>
  <c r="AJ1387" i="1"/>
  <c r="AJ1386" i="1" s="1"/>
  <c r="AJ1385" i="1" s="1"/>
  <c r="AJ1384" i="1" s="1"/>
  <c r="AJ1383" i="1" s="1"/>
  <c r="AJ1337" i="1"/>
  <c r="AJ1335" i="1"/>
  <c r="AJ1326" i="1"/>
  <c r="AJ1325" i="1" s="1"/>
  <c r="AJ1324" i="1" s="1"/>
  <c r="AJ1323" i="1" s="1"/>
  <c r="AJ1322" i="1" s="1"/>
  <c r="AJ1321" i="1" s="1"/>
  <c r="AJ1163" i="1"/>
  <c r="AJ1162" i="1" s="1"/>
  <c r="AJ1161" i="1" s="1"/>
  <c r="AJ1160" i="1" s="1"/>
  <c r="AJ1159" i="1" s="1"/>
  <c r="AJ1315" i="1"/>
  <c r="AJ1314" i="1" s="1"/>
  <c r="AJ1313" i="1" s="1"/>
  <c r="AJ1312" i="1" s="1"/>
  <c r="AJ1310" i="1"/>
  <c r="AJ1309" i="1" s="1"/>
  <c r="AJ1308" i="1" s="1"/>
  <c r="AJ1307" i="1" s="1"/>
  <c r="AJ1297" i="1"/>
  <c r="AJ1296" i="1" s="1"/>
  <c r="AJ1295" i="1" s="1"/>
  <c r="AJ1294" i="1" s="1"/>
  <c r="AJ1217" i="1"/>
  <c r="AJ1216" i="1" s="1"/>
  <c r="AJ1215" i="1" s="1"/>
  <c r="AJ1214" i="1" s="1"/>
  <c r="AJ1213" i="1" s="1"/>
  <c r="AJ1176" i="1"/>
  <c r="AJ1170" i="1"/>
  <c r="AJ1169" i="1" s="1"/>
  <c r="AJ1168" i="1" s="1"/>
  <c r="AJ1167" i="1" s="1"/>
  <c r="AJ1166" i="1" s="1"/>
  <c r="AJ1106" i="1"/>
  <c r="AJ1108" i="1"/>
  <c r="AJ1097" i="1"/>
  <c r="AJ1096" i="1" s="1"/>
  <c r="AJ1095" i="1" s="1"/>
  <c r="AJ1094" i="1" s="1"/>
  <c r="AJ1093" i="1" s="1"/>
  <c r="AJ1092" i="1" s="1"/>
  <c r="AJ1085" i="1"/>
  <c r="AJ1084" i="1" s="1"/>
  <c r="AJ1083" i="1" s="1"/>
  <c r="AJ1082" i="1" s="1"/>
  <c r="AJ1090" i="1"/>
  <c r="AJ1089" i="1" s="1"/>
  <c r="AJ1088" i="1" s="1"/>
  <c r="AJ1087" i="1" s="1"/>
  <c r="AJ942" i="1"/>
  <c r="AJ941" i="1" s="1"/>
  <c r="AJ940" i="1" s="1"/>
  <c r="AJ939" i="1" s="1"/>
  <c r="AJ938" i="1" s="1"/>
  <c r="AJ1072" i="1"/>
  <c r="AJ1071" i="1" s="1"/>
  <c r="AJ1070" i="1" s="1"/>
  <c r="AJ1069" i="1" s="1"/>
  <c r="AJ1021" i="1"/>
  <c r="AJ1020" i="1" s="1"/>
  <c r="AJ1019" i="1" s="1"/>
  <c r="AJ1018" i="1" s="1"/>
  <c r="AJ1017" i="1" s="1"/>
  <c r="AJ994" i="1"/>
  <c r="AJ993" i="1" s="1"/>
  <c r="AJ992" i="1" s="1"/>
  <c r="AJ991" i="1" s="1"/>
  <c r="AJ990" i="1" s="1"/>
  <c r="AJ989" i="1" s="1"/>
  <c r="AJ949" i="1"/>
  <c r="AJ948" i="1" s="1"/>
  <c r="AJ947" i="1" s="1"/>
  <c r="AJ946" i="1" s="1"/>
  <c r="AJ945" i="1" s="1"/>
  <c r="AJ955" i="1"/>
  <c r="AJ954" i="1" s="1"/>
  <c r="AJ953" i="1" s="1"/>
  <c r="AJ952" i="1" s="1"/>
  <c r="AJ951" i="1" s="1"/>
  <c r="AJ889" i="1"/>
  <c r="AJ891" i="1"/>
  <c r="AJ2096" i="1" l="1"/>
  <c r="AJ2311" i="1"/>
  <c r="AJ2259" i="1"/>
  <c r="AJ2258" i="1" s="1"/>
  <c r="AJ2251" i="1" s="1"/>
  <c r="AJ2244" i="1" s="1"/>
  <c r="AJ2377" i="1"/>
  <c r="AJ2376" i="1" s="1"/>
  <c r="AJ2375" i="1" s="1"/>
  <c r="AJ2160" i="1"/>
  <c r="AJ2159" i="1" s="1"/>
  <c r="AJ2158" i="1" s="1"/>
  <c r="AJ1943" i="1"/>
  <c r="AJ1942" i="1" s="1"/>
  <c r="AJ1941" i="1" s="1"/>
  <c r="AJ1175" i="1"/>
  <c r="AJ1174" i="1" s="1"/>
  <c r="AJ2171" i="1"/>
  <c r="AJ1954" i="1"/>
  <c r="AJ1539" i="1"/>
  <c r="AJ1619" i="1"/>
  <c r="AJ1556" i="1"/>
  <c r="AJ1555" i="1" s="1"/>
  <c r="AJ1554" i="1" s="1"/>
  <c r="AJ1553" i="1" s="1"/>
  <c r="AJ1976" i="1"/>
  <c r="AJ1334" i="1"/>
  <c r="AJ1333" i="1" s="1"/>
  <c r="AJ1332" i="1" s="1"/>
  <c r="AJ1331" i="1" s="1"/>
  <c r="AJ2409" i="1"/>
  <c r="AJ2408" i="1" s="1"/>
  <c r="AJ888" i="1"/>
  <c r="AJ887" i="1" s="1"/>
  <c r="AJ886" i="1" s="1"/>
  <c r="AJ885" i="1" s="1"/>
  <c r="AJ1105" i="1"/>
  <c r="AJ1104" i="1" s="1"/>
  <c r="AJ1103" i="1" s="1"/>
  <c r="AJ1102" i="1" s="1"/>
  <c r="AJ2222" i="1"/>
  <c r="AJ2212" i="1" s="1"/>
  <c r="AJ2193" i="1"/>
  <c r="AJ2266" i="1"/>
  <c r="AJ2045" i="1"/>
  <c r="AJ2005" i="1"/>
  <c r="AJ1995" i="1" s="1"/>
  <c r="AJ1741" i="1"/>
  <c r="AJ1740" i="1" s="1"/>
  <c r="AJ1524" i="1"/>
  <c r="AJ1523" i="1" s="1"/>
  <c r="AJ1392" i="1"/>
  <c r="AJ1391" i="1" s="1"/>
  <c r="AJ1390" i="1" s="1"/>
  <c r="AJ1389" i="1" s="1"/>
  <c r="AJ1382" i="1" s="1"/>
  <c r="AJ1381" i="1" s="1"/>
  <c r="AJ1306" i="1"/>
  <c r="AJ1305" i="1" s="1"/>
  <c r="AJ1081" i="1"/>
  <c r="AJ1080" i="1" s="1"/>
  <c r="AJ1079" i="1" s="1"/>
  <c r="AJ944" i="1"/>
  <c r="AJ937" i="1" s="1"/>
  <c r="AJ499" i="1"/>
  <c r="AJ498" i="1" s="1"/>
  <c r="AJ503" i="1"/>
  <c r="AJ502" i="1" s="1"/>
  <c r="AJ309" i="1"/>
  <c r="AJ308" i="1" s="1"/>
  <c r="AJ307" i="1" s="1"/>
  <c r="AJ314" i="1"/>
  <c r="AJ313" i="1" s="1"/>
  <c r="AJ317" i="1"/>
  <c r="AJ316" i="1" s="1"/>
  <c r="AJ472" i="1"/>
  <c r="AJ471" i="1" s="1"/>
  <c r="AJ475" i="1"/>
  <c r="AJ474" i="1" s="1"/>
  <c r="AJ466" i="1"/>
  <c r="AJ465" i="1" s="1"/>
  <c r="AJ464" i="1" s="1"/>
  <c r="AJ1618" i="1" l="1"/>
  <c r="AJ1617" i="1" s="1"/>
  <c r="AJ1610" i="1" s="1"/>
  <c r="AJ1603" i="1" s="1"/>
  <c r="AJ1173" i="1"/>
  <c r="AJ1172" i="1" s="1"/>
  <c r="AJ1165" i="1" s="1"/>
  <c r="AJ1158" i="1" s="1"/>
  <c r="AJ470" i="1"/>
  <c r="AJ469" i="1" s="1"/>
  <c r="AJ1728" i="1"/>
  <c r="AJ1727" i="1" s="1"/>
  <c r="AJ1726" i="1" s="1"/>
  <c r="AJ1511" i="1"/>
  <c r="AJ1510" i="1" s="1"/>
  <c r="AJ1509" i="1" s="1"/>
  <c r="AJ1293" i="1"/>
  <c r="AJ1292" i="1" s="1"/>
  <c r="AJ1291" i="1" s="1"/>
  <c r="AJ1068" i="1"/>
  <c r="AJ1067" i="1" s="1"/>
  <c r="AJ1066" i="1" s="1"/>
  <c r="AJ506" i="1"/>
  <c r="AJ312" i="1"/>
  <c r="AJ311" i="1" s="1"/>
  <c r="AJ306" i="1" s="1"/>
  <c r="AJ305" i="1" s="1"/>
  <c r="AJ1739" i="1"/>
  <c r="AJ1522" i="1"/>
  <c r="AJ1304" i="1"/>
  <c r="AJ1975" i="1"/>
  <c r="AJ1974" i="1" s="1"/>
  <c r="AJ2192" i="1"/>
  <c r="AJ2191" i="1" s="1"/>
  <c r="AJ497" i="1"/>
  <c r="AJ496" i="1" s="1"/>
  <c r="AJ495" i="1" s="1"/>
  <c r="AJ494" i="1" l="1"/>
  <c r="AJ493" i="1" s="1"/>
  <c r="AJ462" i="1"/>
  <c r="AJ461" i="1" s="1"/>
  <c r="AJ460" i="1" s="1"/>
  <c r="AJ455" i="1"/>
  <c r="AJ454" i="1" s="1"/>
  <c r="AJ453" i="1" s="1"/>
  <c r="AJ443" i="1"/>
  <c r="AJ442" i="1" s="1"/>
  <c r="AJ447" i="1"/>
  <c r="AJ446" i="1" s="1"/>
  <c r="AJ427" i="1"/>
  <c r="AJ426" i="1" s="1"/>
  <c r="AJ425" i="1" s="1"/>
  <c r="AJ416" i="1"/>
  <c r="AJ415" i="1" s="1"/>
  <c r="AJ420" i="1"/>
  <c r="AJ422" i="1"/>
  <c r="AJ409" i="1"/>
  <c r="AJ408" i="1" s="1"/>
  <c r="AJ407" i="1" s="1"/>
  <c r="AJ371" i="1"/>
  <c r="AJ370" i="1" s="1"/>
  <c r="AJ376" i="1"/>
  <c r="AJ373" i="1" s="1"/>
  <c r="AJ379" i="1"/>
  <c r="AJ378" i="1" s="1"/>
  <c r="AJ364" i="1"/>
  <c r="AJ363" i="1" s="1"/>
  <c r="AJ362" i="1" s="1"/>
  <c r="AJ361" i="1" s="1"/>
  <c r="AJ360" i="1" s="1"/>
  <c r="AJ337" i="1"/>
  <c r="AJ336" i="1" s="1"/>
  <c r="AJ343" i="1"/>
  <c r="AJ345" i="1"/>
  <c r="AJ347" i="1"/>
  <c r="AJ350" i="1"/>
  <c r="AJ349" i="1" s="1"/>
  <c r="AJ331" i="1"/>
  <c r="AJ330" i="1" s="1"/>
  <c r="AJ329" i="1" s="1"/>
  <c r="AJ328" i="1" s="1"/>
  <c r="AJ441" i="1" l="1"/>
  <c r="AJ424" i="1" s="1"/>
  <c r="AJ369" i="1"/>
  <c r="AJ368" i="1" s="1"/>
  <c r="AJ367" i="1" s="1"/>
  <c r="AJ342" i="1"/>
  <c r="AJ335" i="1" s="1"/>
  <c r="AJ334" i="1" s="1"/>
  <c r="AJ419" i="1"/>
  <c r="AJ414" i="1" s="1"/>
  <c r="AJ413" i="1" s="1"/>
  <c r="AJ401" i="1"/>
  <c r="AJ740" i="1"/>
  <c r="AJ739" i="1" s="1"/>
  <c r="AJ738" i="1" s="1"/>
  <c r="AJ737" i="1" s="1"/>
  <c r="AJ736" i="1" s="1"/>
  <c r="AJ385" i="1"/>
  <c r="AJ384" i="1" s="1"/>
  <c r="AJ383" i="1" s="1"/>
  <c r="AJ382" i="1" s="1"/>
  <c r="AJ381" i="1" s="1"/>
  <c r="AJ132" i="1" l="1"/>
  <c r="AJ131" i="1" s="1"/>
  <c r="AJ366" i="1"/>
  <c r="AJ333" i="1"/>
  <c r="AJ412" i="1"/>
  <c r="AJ1778" i="1"/>
  <c r="AJ1931" i="1"/>
  <c r="AJ1930" i="1" s="1"/>
  <c r="AJ1929" i="1" s="1"/>
  <c r="AJ1928" i="1" s="1"/>
  <c r="AJ1923" i="1"/>
  <c r="AJ1921" i="1"/>
  <c r="AJ1919" i="1"/>
  <c r="AJ1912" i="1"/>
  <c r="AJ1911" i="1" s="1"/>
  <c r="AJ1910" i="1" s="1"/>
  <c r="AJ1909" i="1" s="1"/>
  <c r="AJ1908" i="1" s="1"/>
  <c r="AJ1906" i="1"/>
  <c r="AJ1905" i="1" s="1"/>
  <c r="AJ1903" i="1"/>
  <c r="AJ1902" i="1" s="1"/>
  <c r="AJ1877" i="1"/>
  <c r="AJ1876" i="1" s="1"/>
  <c r="AJ1875" i="1" s="1"/>
  <c r="AJ1874" i="1" s="1"/>
  <c r="AJ1872" i="1"/>
  <c r="AJ1871" i="1" s="1"/>
  <c r="AJ1870" i="1" s="1"/>
  <c r="AJ1869" i="1" s="1"/>
  <c r="AJ1854" i="1"/>
  <c r="AJ1853" i="1" s="1"/>
  <c r="AJ1852" i="1" s="1"/>
  <c r="AJ1851" i="1" s="1"/>
  <c r="AJ1850" i="1" s="1"/>
  <c r="AJ1848" i="1"/>
  <c r="AJ1847" i="1" s="1"/>
  <c r="AJ1846" i="1" s="1"/>
  <c r="AJ1845" i="1" s="1"/>
  <c r="AJ1812" i="1"/>
  <c r="AJ1811" i="1" s="1"/>
  <c r="AJ1809" i="1"/>
  <c r="AJ1807" i="1"/>
  <c r="AJ1802" i="1"/>
  <c r="AJ1801" i="1" s="1"/>
  <c r="AJ1799" i="1"/>
  <c r="AJ1798" i="1" s="1"/>
  <c r="AJ1796" i="1"/>
  <c r="AJ1795" i="1" s="1"/>
  <c r="AJ1790" i="1"/>
  <c r="AJ1789" i="1" s="1"/>
  <c r="AJ1788" i="1" s="1"/>
  <c r="AJ1786" i="1"/>
  <c r="AJ1785" i="1" s="1"/>
  <c r="AJ1784" i="1" s="1"/>
  <c r="AJ1780" i="1"/>
  <c r="AJ1776" i="1"/>
  <c r="AJ1773" i="1"/>
  <c r="AJ1772" i="1" s="1"/>
  <c r="AJ1668" i="1"/>
  <c r="AJ1667" i="1" s="1"/>
  <c r="AJ1666" i="1" s="1"/>
  <c r="AJ1665" i="1" s="1"/>
  <c r="AJ1716" i="1"/>
  <c r="AJ1715" i="1" s="1"/>
  <c r="AJ1714" i="1" s="1"/>
  <c r="AJ1713" i="1" s="1"/>
  <c r="AJ1708" i="1"/>
  <c r="AJ1706" i="1"/>
  <c r="AJ1704" i="1"/>
  <c r="AJ1697" i="1"/>
  <c r="AJ1696" i="1" s="1"/>
  <c r="AJ1695" i="1" s="1"/>
  <c r="AJ1694" i="1" s="1"/>
  <c r="AJ1693" i="1" s="1"/>
  <c r="AJ1691" i="1"/>
  <c r="AJ1690" i="1" s="1"/>
  <c r="AJ1688" i="1"/>
  <c r="AJ1687" i="1" s="1"/>
  <c r="AJ1663" i="1"/>
  <c r="AJ1662" i="1" s="1"/>
  <c r="AJ1661" i="1" s="1"/>
  <c r="AJ1660" i="1" s="1"/>
  <c r="AJ1645" i="1"/>
  <c r="AJ1644" i="1" s="1"/>
  <c r="AJ1643" i="1" s="1"/>
  <c r="AJ1642" i="1" s="1"/>
  <c r="AJ1641" i="1" s="1"/>
  <c r="AJ1639" i="1"/>
  <c r="AJ1638" i="1" s="1"/>
  <c r="AJ1637" i="1" s="1"/>
  <c r="AJ1636" i="1" s="1"/>
  <c r="AJ1601" i="1"/>
  <c r="AJ1600" i="1" s="1"/>
  <c r="AJ1598" i="1"/>
  <c r="AJ1596" i="1"/>
  <c r="AJ1591" i="1"/>
  <c r="AJ1590" i="1" s="1"/>
  <c r="AJ1588" i="1"/>
  <c r="AJ1587" i="1" s="1"/>
  <c r="AJ1585" i="1"/>
  <c r="AJ1584" i="1" s="1"/>
  <c r="AJ1579" i="1"/>
  <c r="AJ1578" i="1" s="1"/>
  <c r="AJ1577" i="1" s="1"/>
  <c r="AJ1575" i="1"/>
  <c r="AJ1574" i="1" s="1"/>
  <c r="AJ1573" i="1" s="1"/>
  <c r="AJ1569" i="1"/>
  <c r="AJ1567" i="1"/>
  <c r="AJ1564" i="1"/>
  <c r="AJ1563" i="1" s="1"/>
  <c r="AJ1467" i="1"/>
  <c r="AJ1499" i="1"/>
  <c r="AJ1498" i="1" s="1"/>
  <c r="AJ1497" i="1" s="1"/>
  <c r="AJ1496" i="1" s="1"/>
  <c r="AJ1491" i="1"/>
  <c r="AJ1489" i="1"/>
  <c r="AJ1487" i="1"/>
  <c r="AJ1476" i="1"/>
  <c r="AJ1475" i="1" s="1"/>
  <c r="AJ1474" i="1" s="1"/>
  <c r="AJ1473" i="1" s="1"/>
  <c r="AJ1472" i="1" s="1"/>
  <c r="AJ1470" i="1"/>
  <c r="AJ1469" i="1" s="1"/>
  <c r="AJ1465" i="1"/>
  <c r="AJ1439" i="1"/>
  <c r="AJ1438" i="1" s="1"/>
  <c r="AJ1437" i="1" s="1"/>
  <c r="AJ1436" i="1" s="1"/>
  <c r="AJ1429" i="1" s="1"/>
  <c r="AJ1417" i="1"/>
  <c r="AJ1416" i="1" s="1"/>
  <c r="AJ1415" i="1" s="1"/>
  <c r="AJ1414" i="1" s="1"/>
  <c r="AJ1413" i="1" s="1"/>
  <c r="AJ1411" i="1"/>
  <c r="AJ1410" i="1" s="1"/>
  <c r="AJ1409" i="1" s="1"/>
  <c r="AJ1408" i="1" s="1"/>
  <c r="AJ1379" i="1"/>
  <c r="AJ1378" i="1" s="1"/>
  <c r="AJ1376" i="1"/>
  <c r="AJ1374" i="1"/>
  <c r="AJ1369" i="1"/>
  <c r="AJ1368" i="1" s="1"/>
  <c r="AJ1366" i="1"/>
  <c r="AJ1365" i="1" s="1"/>
  <c r="AJ1363" i="1"/>
  <c r="AJ1362" i="1" s="1"/>
  <c r="AJ1357" i="1"/>
  <c r="AJ1356" i="1" s="1"/>
  <c r="AJ1355" i="1" s="1"/>
  <c r="AJ1353" i="1"/>
  <c r="AJ1352" i="1" s="1"/>
  <c r="AJ1351" i="1" s="1"/>
  <c r="AJ1347" i="1"/>
  <c r="AJ1345" i="1"/>
  <c r="AJ1342" i="1"/>
  <c r="AJ1341" i="1" s="1"/>
  <c r="AJ1862" i="1" l="1"/>
  <c r="AJ1344" i="1"/>
  <c r="AJ1340" i="1" s="1"/>
  <c r="AJ1339" i="1" s="1"/>
  <c r="AJ1330" i="1" s="1"/>
  <c r="AJ1653" i="1"/>
  <c r="AJ1495" i="1"/>
  <c r="AJ1494" i="1" s="1"/>
  <c r="AJ1493" i="1" s="1"/>
  <c r="AJ1836" i="1"/>
  <c r="AJ1835" i="1" s="1"/>
  <c r="AJ1927" i="1"/>
  <c r="AJ1926" i="1" s="1"/>
  <c r="AJ1925" i="1" s="1"/>
  <c r="AJ1712" i="1"/>
  <c r="AJ1711" i="1" s="1"/>
  <c r="AJ1710" i="1" s="1"/>
  <c r="AJ1703" i="1"/>
  <c r="AJ1702" i="1" s="1"/>
  <c r="AJ1701" i="1" s="1"/>
  <c r="AJ1700" i="1" s="1"/>
  <c r="AJ1699" i="1" s="1"/>
  <c r="AJ1486" i="1"/>
  <c r="AJ1485" i="1" s="1"/>
  <c r="AJ1484" i="1" s="1"/>
  <c r="AJ1483" i="1" s="1"/>
  <c r="AJ1482" i="1" s="1"/>
  <c r="AJ1806" i="1"/>
  <c r="AJ1805" i="1" s="1"/>
  <c r="AJ1918" i="1"/>
  <c r="AJ1917" i="1" s="1"/>
  <c r="AJ1916" i="1" s="1"/>
  <c r="AJ1915" i="1" s="1"/>
  <c r="AJ1914" i="1" s="1"/>
  <c r="AJ1595" i="1"/>
  <c r="AJ1594" i="1" s="1"/>
  <c r="AJ1593" i="1" s="1"/>
  <c r="AJ1572" i="1"/>
  <c r="AJ1373" i="1"/>
  <c r="AJ1372" i="1" s="1"/>
  <c r="AJ1901" i="1"/>
  <c r="AJ1900" i="1" s="1"/>
  <c r="AJ1893" i="1" s="1"/>
  <c r="AJ1775" i="1"/>
  <c r="AJ1771" i="1" s="1"/>
  <c r="AJ1770" i="1" s="1"/>
  <c r="AJ1761" i="1" s="1"/>
  <c r="AJ1783" i="1"/>
  <c r="AJ1794" i="1"/>
  <c r="AJ1793" i="1" s="1"/>
  <c r="AJ1566" i="1"/>
  <c r="AJ1562" i="1" s="1"/>
  <c r="AJ1561" i="1" s="1"/>
  <c r="AJ1552" i="1" s="1"/>
  <c r="AJ1627" i="1"/>
  <c r="AJ1626" i="1" s="1"/>
  <c r="AJ1583" i="1"/>
  <c r="AJ1582" i="1" s="1"/>
  <c r="AJ1464" i="1"/>
  <c r="AJ1463" i="1" s="1"/>
  <c r="AJ1462" i="1" s="1"/>
  <c r="AJ1455" i="1" s="1"/>
  <c r="AJ1686" i="1"/>
  <c r="AJ1685" i="1" s="1"/>
  <c r="AJ1684" i="1" s="1"/>
  <c r="AJ1350" i="1"/>
  <c r="AJ1399" i="1"/>
  <c r="AJ1398" i="1" s="1"/>
  <c r="AJ1361" i="1"/>
  <c r="AJ1360" i="1" s="1"/>
  <c r="AJ1447" i="1" l="1"/>
  <c r="AJ1885" i="1"/>
  <c r="AJ1676" i="1"/>
  <c r="AJ1371" i="1"/>
  <c r="AJ1359" i="1" s="1"/>
  <c r="AJ1349" i="1" s="1"/>
  <c r="AJ1329" i="1" s="1"/>
  <c r="AJ1804" i="1"/>
  <c r="AJ1792" i="1" s="1"/>
  <c r="AJ1782" i="1" s="1"/>
  <c r="AJ1397" i="1"/>
  <c r="AJ1834" i="1"/>
  <c r="AJ1625" i="1"/>
  <c r="AJ1581" i="1"/>
  <c r="AJ1571" i="1" s="1"/>
  <c r="AJ1551" i="1" s="1"/>
  <c r="AJ1760" i="1" l="1"/>
  <c r="AJ1759" i="1" s="1"/>
  <c r="AJ1550" i="1"/>
  <c r="AJ1328" i="1"/>
  <c r="AJ1222" i="1" l="1"/>
  <c r="AJ1221" i="1" s="1"/>
  <c r="AJ1220" i="1" s="1"/>
  <c r="AJ1219" i="1" s="1"/>
  <c r="AJ1116" i="1"/>
  <c r="AJ1281" i="1"/>
  <c r="AJ1280" i="1" s="1"/>
  <c r="AJ1279" i="1" s="1"/>
  <c r="AJ1278" i="1" s="1"/>
  <c r="AJ1273" i="1"/>
  <c r="AJ1271" i="1"/>
  <c r="AJ1269" i="1"/>
  <c r="AJ1262" i="1"/>
  <c r="AJ1261" i="1" s="1"/>
  <c r="AJ1260" i="1" s="1"/>
  <c r="AJ1259" i="1" s="1"/>
  <c r="AJ1258" i="1" s="1"/>
  <c r="AJ1256" i="1"/>
  <c r="AJ1255" i="1" s="1"/>
  <c r="AJ1253" i="1"/>
  <c r="AJ1252" i="1" s="1"/>
  <c r="AJ1227" i="1"/>
  <c r="AJ1226" i="1" s="1"/>
  <c r="AJ1225" i="1" s="1"/>
  <c r="AJ1224" i="1" s="1"/>
  <c r="AJ1200" i="1"/>
  <c r="AJ1199" i="1" s="1"/>
  <c r="AJ1198" i="1" s="1"/>
  <c r="AJ1197" i="1" s="1"/>
  <c r="AJ1196" i="1" s="1"/>
  <c r="AJ1194" i="1"/>
  <c r="AJ1193" i="1" s="1"/>
  <c r="AJ1192" i="1" s="1"/>
  <c r="AJ1191" i="1" s="1"/>
  <c r="AJ1152" i="1"/>
  <c r="AJ1151" i="1" s="1"/>
  <c r="AJ1149" i="1"/>
  <c r="AJ1147" i="1"/>
  <c r="AJ1142" i="1"/>
  <c r="AJ1141" i="1" s="1"/>
  <c r="AJ1139" i="1"/>
  <c r="AJ1138" i="1" s="1"/>
  <c r="AJ1136" i="1"/>
  <c r="AJ1135" i="1" s="1"/>
  <c r="AJ1130" i="1"/>
  <c r="AJ1129" i="1" s="1"/>
  <c r="AJ1128" i="1" s="1"/>
  <c r="AJ1126" i="1"/>
  <c r="AJ1125" i="1" s="1"/>
  <c r="AJ1124" i="1" s="1"/>
  <c r="AJ1120" i="1"/>
  <c r="AJ1118" i="1"/>
  <c r="AJ1113" i="1"/>
  <c r="AJ1112" i="1" s="1"/>
  <c r="AJ1212" i="1" l="1"/>
  <c r="AJ1182" i="1"/>
  <c r="AJ1181" i="1" s="1"/>
  <c r="AJ1277" i="1"/>
  <c r="AJ1276" i="1" s="1"/>
  <c r="AJ1275" i="1" s="1"/>
  <c r="AJ1268" i="1"/>
  <c r="AJ1267" i="1" s="1"/>
  <c r="AJ1266" i="1" s="1"/>
  <c r="AJ1265" i="1" s="1"/>
  <c r="AJ1264" i="1" s="1"/>
  <c r="AJ1146" i="1"/>
  <c r="AJ1145" i="1" s="1"/>
  <c r="AJ1144" i="1" s="1"/>
  <c r="AJ1115" i="1"/>
  <c r="AJ1111" i="1" s="1"/>
  <c r="AJ1110" i="1" s="1"/>
  <c r="AJ1101" i="1" s="1"/>
  <c r="AJ1251" i="1"/>
  <c r="AJ1250" i="1" s="1"/>
  <c r="AJ1243" i="1" s="1"/>
  <c r="AJ1123" i="1"/>
  <c r="AJ1134" i="1"/>
  <c r="AJ1133" i="1" s="1"/>
  <c r="AJ1235" i="1" l="1"/>
  <c r="AJ1132" i="1"/>
  <c r="AJ1122" i="1" s="1"/>
  <c r="AJ1180" i="1"/>
  <c r="AJ1100" i="1" l="1"/>
  <c r="AJ1099" i="1" s="1"/>
  <c r="AJ1048" i="1"/>
  <c r="AJ1050" i="1"/>
  <c r="AJ1052" i="1"/>
  <c r="AJ1032" i="1"/>
  <c r="AJ1031" i="1" s="1"/>
  <c r="AJ1035" i="1"/>
  <c r="AJ1034" i="1" s="1"/>
  <c r="AJ1041" i="1"/>
  <c r="AJ1040" i="1" s="1"/>
  <c r="AJ1039" i="1" s="1"/>
  <c r="AJ1038" i="1" s="1"/>
  <c r="AJ1037" i="1" s="1"/>
  <c r="AJ971" i="1"/>
  <c r="AJ970" i="1" s="1"/>
  <c r="AJ969" i="1" s="1"/>
  <c r="AJ968" i="1" s="1"/>
  <c r="AJ977" i="1"/>
  <c r="AJ976" i="1" s="1"/>
  <c r="AJ975" i="1" s="1"/>
  <c r="AJ974" i="1" s="1"/>
  <c r="AJ973" i="1" s="1"/>
  <c r="AJ909" i="1"/>
  <c r="AJ908" i="1" s="1"/>
  <c r="AJ907" i="1" s="1"/>
  <c r="AJ913" i="1"/>
  <c r="AJ912" i="1" s="1"/>
  <c r="AJ911" i="1" s="1"/>
  <c r="AJ919" i="1"/>
  <c r="AJ918" i="1" s="1"/>
  <c r="AJ922" i="1"/>
  <c r="AJ921" i="1" s="1"/>
  <c r="AJ925" i="1"/>
  <c r="AJ924" i="1" s="1"/>
  <c r="AJ930" i="1"/>
  <c r="AJ932" i="1"/>
  <c r="AJ935" i="1"/>
  <c r="AJ934" i="1" s="1"/>
  <c r="AJ896" i="1"/>
  <c r="AJ895" i="1" s="1"/>
  <c r="AJ901" i="1"/>
  <c r="AJ903" i="1"/>
  <c r="AJ898" i="1" l="1"/>
  <c r="AJ894" i="1" s="1"/>
  <c r="AJ893" i="1" s="1"/>
  <c r="AJ884" i="1" s="1"/>
  <c r="AJ959" i="1"/>
  <c r="AJ958" i="1" s="1"/>
  <c r="AJ1056" i="1"/>
  <c r="AJ1055" i="1" s="1"/>
  <c r="AJ1054" i="1" s="1"/>
  <c r="AJ1030" i="1"/>
  <c r="AJ1029" i="1" s="1"/>
  <c r="AJ1016" i="1" s="1"/>
  <c r="AJ1047" i="1"/>
  <c r="AJ1046" i="1" s="1"/>
  <c r="AJ1045" i="1" s="1"/>
  <c r="AJ1044" i="1" s="1"/>
  <c r="AJ1043" i="1" s="1"/>
  <c r="AJ929" i="1"/>
  <c r="AJ928" i="1" s="1"/>
  <c r="AJ927" i="1" s="1"/>
  <c r="AJ906" i="1"/>
  <c r="AJ917" i="1"/>
  <c r="AJ916" i="1" s="1"/>
  <c r="AJ726" i="1"/>
  <c r="AJ725" i="1" s="1"/>
  <c r="AJ724" i="1" s="1"/>
  <c r="AJ723" i="1" s="1"/>
  <c r="AJ773" i="1"/>
  <c r="AJ772" i="1" s="1"/>
  <c r="AJ765" i="1" s="1"/>
  <c r="AJ782" i="1"/>
  <c r="AJ781" i="1" s="1"/>
  <c r="AJ785" i="1"/>
  <c r="AJ787" i="1"/>
  <c r="AJ789" i="1"/>
  <c r="AJ1001" i="1" l="1"/>
  <c r="AJ957" i="1"/>
  <c r="AJ744" i="1"/>
  <c r="AJ743" i="1" s="1"/>
  <c r="AJ915" i="1"/>
  <c r="AJ905" i="1" s="1"/>
  <c r="AJ883" i="1" s="1"/>
  <c r="AJ784" i="1"/>
  <c r="AJ780" i="1" s="1"/>
  <c r="AJ779" i="1" s="1"/>
  <c r="AJ487" i="1"/>
  <c r="AJ489" i="1"/>
  <c r="AJ491" i="1"/>
  <c r="AJ484" i="1"/>
  <c r="AJ483" i="1" s="1"/>
  <c r="AJ399" i="1"/>
  <c r="AJ398" i="1" s="1"/>
  <c r="AJ397" i="1" s="1"/>
  <c r="AJ392" i="1"/>
  <c r="AJ394" i="1"/>
  <c r="AJ326" i="1"/>
  <c r="AJ325" i="1" s="1"/>
  <c r="AJ324" i="1" s="1"/>
  <c r="AJ323" i="1" s="1"/>
  <c r="AJ322" i="1" s="1"/>
  <c r="AJ304" i="1" s="1"/>
  <c r="AJ184" i="1"/>
  <c r="AJ183" i="1" s="1"/>
  <c r="AJ181" i="1"/>
  <c r="AJ180" i="1" s="1"/>
  <c r="AJ176" i="1"/>
  <c r="AJ175" i="1" s="1"/>
  <c r="AJ173" i="1"/>
  <c r="AJ172" i="1" s="1"/>
  <c r="AJ168" i="1" s="1"/>
  <c r="AJ155" i="1"/>
  <c r="AJ154" i="1" s="1"/>
  <c r="AJ149" i="1"/>
  <c r="AJ148" i="1" s="1"/>
  <c r="AJ147" i="1" l="1"/>
  <c r="AJ138" i="1" s="1"/>
  <c r="AJ722" i="1"/>
  <c r="AJ163" i="1"/>
  <c r="AJ882" i="1"/>
  <c r="AJ179" i="1"/>
  <c r="AJ178" i="1" s="1"/>
  <c r="AJ167" i="1"/>
  <c r="AJ486" i="1"/>
  <c r="AJ482" i="1" s="1"/>
  <c r="AJ481" i="1" s="1"/>
  <c r="AJ480" i="1" s="1"/>
  <c r="AJ391" i="1"/>
  <c r="AJ390" i="1" s="1"/>
  <c r="AJ389" i="1" s="1"/>
  <c r="AJ388" i="1" s="1"/>
  <c r="AJ123" i="1"/>
  <c r="AJ125" i="1"/>
  <c r="AJ127" i="1"/>
  <c r="AJ120" i="1"/>
  <c r="AJ119" i="1" s="1"/>
  <c r="AJ513" i="1" l="1"/>
  <c r="AJ512" i="1" s="1"/>
  <c r="AJ387" i="1"/>
  <c r="AJ303" i="1" s="1"/>
  <c r="AJ122" i="1"/>
  <c r="AJ118" i="1" s="1"/>
  <c r="AJ117" i="1" s="1"/>
  <c r="AJ116" i="1" s="1"/>
  <c r="AJ115" i="1" s="1"/>
  <c r="AJ137" i="1"/>
  <c r="AJ130" i="1" l="1"/>
  <c r="AJ129" i="1" s="1"/>
  <c r="AJ114" i="1" s="1"/>
  <c r="AJ3998" i="1" s="1"/>
</calcChain>
</file>

<file path=xl/sharedStrings.xml><?xml version="1.0" encoding="utf-8"?>
<sst xmlns="http://schemas.openxmlformats.org/spreadsheetml/2006/main" count="17425" uniqueCount="1308">
  <si>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</si>
  <si>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</si>
  <si>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</si>
  <si>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</si>
  <si>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</si>
  <si>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</si>
  <si>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</si>
  <si>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</si>
  <si>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</si>
  <si>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</si>
  <si>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</si>
  <si>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</si>
  <si>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</si>
  <si>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</si>
  <si>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</si>
  <si>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</si>
  <si>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</si>
  <si>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</si>
  <si>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</si>
  <si>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</si>
  <si>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</si>
  <si>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</si>
  <si>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</si>
  <si>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</si>
  <si>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</si>
  <si>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</si>
  <si>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</si>
  <si>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</si>
  <si>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</si>
  <si>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</si>
  <si>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</si>
  <si>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</si>
  <si>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</si>
  <si>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</si>
  <si>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</si>
  <si>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</si>
  <si>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</si>
  <si>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</si>
  <si>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</si>
  <si>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</si>
  <si>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</si>
  <si>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</si>
  <si>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</si>
  <si>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</si>
  <si>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</si>
  <si>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</si>
  <si>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</si>
  <si>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</si>
  <si>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</si>
  <si>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</si>
  <si>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</si>
  <si>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</si>
  <si>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</si>
  <si>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</si>
  <si>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</si>
  <si>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</si>
  <si>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</si>
  <si>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</si>
  <si>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</si>
  <si>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</si>
  <si>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</si>
  <si>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</si>
  <si>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</si>
  <si>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</si>
  <si>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</si>
  <si>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</si>
  <si>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</si>
  <si>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</si>
  <si>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</si>
  <si>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</si>
  <si>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</si>
  <si>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</si>
  <si>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</si>
  <si>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</si>
  <si>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</si>
  <si>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</si>
  <si>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</si>
  <si>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</si>
  <si>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</si>
  <si>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</si>
  <si>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</si>
  <si>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</si>
  <si>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</si>
  <si>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</si>
  <si>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</si>
  <si>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</si>
  <si>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</si>
  <si>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</si>
  <si>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</si>
  <si>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</si>
  <si>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</si>
  <si>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</si>
  <si>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</si>
  <si>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</si>
  <si>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</si>
  <si>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</si>
  <si>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</si>
  <si>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</si>
  <si>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</si>
  <si>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</si>
  <si>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</si>
  <si>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</si>
  <si>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</si>
  <si>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</si>
  <si>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</si>
  <si>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</si>
  <si>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</si>
  <si>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</si>
  <si>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</si>
  <si>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</si>
  <si>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</si>
  <si>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</si>
  <si>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</si>
  <si>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</si>
  <si>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</si>
  <si>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</si>
  <si>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</si>
  <si>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</si>
  <si>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</si>
  <si>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</si>
  <si>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</si>
  <si>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</si>
  <si>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</si>
  <si>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</si>
  <si>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</si>
  <si>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</si>
  <si>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</si>
  <si>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</si>
  <si>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</si>
  <si>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</si>
  <si>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</si>
  <si>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</si>
  <si>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</si>
  <si>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</si>
  <si>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</si>
  <si>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</si>
  <si>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</si>
  <si>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</si>
  <si>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</si>
  <si>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</si>
  <si>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</si>
  <si>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</si>
  <si>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</si>
  <si>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</si>
  <si>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</si>
  <si>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</si>
  <si>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</si>
  <si>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</si>
  <si>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</si>
  <si>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</si>
  <si>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</si>
  <si>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</si>
  <si>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</si>
  <si>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</si>
  <si>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</si>
  <si>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</si>
  <si>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</si>
  <si>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</si>
  <si>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</si>
  <si>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</si>
  <si>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</si>
  <si>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</si>
  <si>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</si>
  <si>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</si>
  <si>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</si>
  <si>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</si>
  <si>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</si>
  <si>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</si>
  <si>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</si>
  <si>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</si>
  <si>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</si>
  <si>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</si>
  <si>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</si>
  <si>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</si>
  <si>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</si>
  <si>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</si>
  <si>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</si>
  <si>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</si>
  <si>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</si>
  <si>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</si>
  <si>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</si>
  <si>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</si>
  <si>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</si>
  <si>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</si>
  <si>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</si>
  <si>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</si>
  <si>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</si>
  <si>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</si>
  <si>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</si>
  <si>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</si>
  <si>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</si>
  <si>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</si>
  <si>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</si>
  <si>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</si>
  <si>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</si>
  <si>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</si>
  <si>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</si>
  <si>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</si>
  <si>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</si>
  <si>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</si>
  <si>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</si>
  <si>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</si>
  <si>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</si>
  <si>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</si>
  <si>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</si>
  <si>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</si>
  <si>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</si>
  <si>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</si>
  <si>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</si>
  <si>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</si>
  <si>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</si>
  <si>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</si>
  <si>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</si>
  <si>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</si>
  <si>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</si>
  <si>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</si>
  <si>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</si>
  <si>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</si>
  <si>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</si>
  <si>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</si>
  <si>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</si>
  <si>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</si>
  <si>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</si>
  <si>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</si>
  <si>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</si>
  <si>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</si>
  <si>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</si>
  <si>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</si>
  <si>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</si>
  <si>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</si>
  <si>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</si>
  <si>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</si>
  <si>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</si>
  <si>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</si>
  <si>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</si>
  <si>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</si>
  <si>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</si>
  <si>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</si>
  <si>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</si>
  <si>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</si>
  <si>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</si>
  <si>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</si>
  <si>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</si>
  <si>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</si>
  <si>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</si>
  <si>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</si>
  <si>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</si>
  <si>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</si>
  <si>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</si>
  <si>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</si>
  <si>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</si>
  <si>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</si>
  <si>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</si>
  <si>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</si>
  <si>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</si>
  <si>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</si>
  <si>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</si>
  <si>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</si>
  <si>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</si>
  <si>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</si>
  <si>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</si>
  <si>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</si>
  <si>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</si>
  <si>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</si>
  <si>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</si>
  <si>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</si>
  <si>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</si>
  <si>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</si>
  <si>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</si>
  <si>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</si>
  <si>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</si>
  <si>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</si>
  <si>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</si>
  <si>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</si>
  <si>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</si>
  <si>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</si>
  <si>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</si>
  <si>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</si>
  <si>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</si>
  <si>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</si>
  <si>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</si>
  <si>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</si>
  <si>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</si>
  <si>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</si>
  <si>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</si>
  <si>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</si>
  <si>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</si>
  <si>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</si>
  <si>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</si>
  <si>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</si>
  <si>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</si>
  <si>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</si>
  <si>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</si>
  <si>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</si>
  <si>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</si>
  <si>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</si>
  <si>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</si>
  <si>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</si>
  <si>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</si>
  <si>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</si>
  <si>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</si>
  <si>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</si>
  <si>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</si>
  <si>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</si>
  <si>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</si>
  <si>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</si>
  <si>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</si>
  <si>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</si>
  <si>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</si>
  <si>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</si>
  <si>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</si>
  <si>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</si>
  <si>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</si>
  <si>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</si>
  <si>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</si>
  <si>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</si>
  <si>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</si>
  <si>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</si>
  <si>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</si>
  <si>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</si>
  <si>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</si>
  <si>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</si>
  <si>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</si>
  <si>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</si>
  <si>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</si>
  <si>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</si>
  <si>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</si>
  <si>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</si>
  <si>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</si>
  <si>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</si>
  <si>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</si>
  <si>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</si>
  <si>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</si>
  <si>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</si>
  <si>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</si>
  <si>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</si>
  <si>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</si>
  <si>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</si>
  <si>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</si>
  <si>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</si>
  <si>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</si>
  <si>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</si>
  <si>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</si>
  <si>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</si>
  <si>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</si>
  <si>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</si>
  <si>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</si>
  <si>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</si>
  <si>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</si>
  <si>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</si>
  <si>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</si>
  <si>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</si>
  <si>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</si>
  <si>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</si>
  <si>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</si>
  <si>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</si>
  <si>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</si>
  <si>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</si>
  <si>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</si>
  <si>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</si>
  <si>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</si>
  <si>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</si>
  <si>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</si>
  <si>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</si>
  <si>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</si>
  <si>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</si>
  <si>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</si>
  <si>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</si>
  <si>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</si>
  <si>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</si>
  <si>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</si>
  <si>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</si>
  <si>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</si>
  <si>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</si>
  <si>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</si>
  <si>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</si>
  <si>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</si>
  <si>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</si>
  <si>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</si>
  <si>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</si>
  <si>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</si>
  <si>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</si>
  <si>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</si>
  <si>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</si>
  <si>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</si>
  <si>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</si>
  <si>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</si>
  <si>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</si>
  <si>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</si>
  <si>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</si>
  <si>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</si>
  <si>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</si>
  <si>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</si>
  <si>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</si>
  <si>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</si>
  <si>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</si>
  <si>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</si>
  <si>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</si>
  <si>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</si>
  <si>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</si>
  <si>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</si>
  <si>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</si>
  <si>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</si>
  <si>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</si>
  <si>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</si>
  <si>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</si>
  <si>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</si>
  <si>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</si>
  <si>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</si>
  <si>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</si>
  <si>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</si>
  <si>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</si>
  <si>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</si>
  <si>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</si>
  <si>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</si>
  <si>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</si>
  <si>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</si>
  <si>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</si>
  <si>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</si>
  <si>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</si>
  <si>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</si>
  <si>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</si>
  <si>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</si>
  <si>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</si>
  <si>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</si>
  <si>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</si>
  <si>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</si>
  <si>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</si>
  <si>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</si>
  <si>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</si>
  <si>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</si>
  <si>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</si>
  <si>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</si>
  <si>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</si>
  <si>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</si>
  <si>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</si>
  <si>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</si>
  <si>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</si>
  <si>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</si>
  <si>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</si>
  <si>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</si>
  <si>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</si>
  <si>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</si>
  <si>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</si>
  <si>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</si>
  <si>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</si>
  <si>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</si>
  <si>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</si>
  <si>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</si>
  <si>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</si>
  <si>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</si>
  <si>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</si>
  <si>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</si>
  <si>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</si>
  <si>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</si>
  <si>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</si>
  <si>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</si>
  <si>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</si>
  <si>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</si>
  <si>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</si>
  <si>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</si>
  <si>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</si>
  <si>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</si>
  <si>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</si>
  <si>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</si>
  <si>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</si>
  <si>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</si>
  <si>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</si>
  <si>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</si>
  <si>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</si>
  <si>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</si>
  <si>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</si>
  <si>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</si>
  <si>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</si>
  <si>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</si>
  <si>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</si>
  <si>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</si>
  <si>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</si>
  <si>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</si>
  <si>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</si>
  <si>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</si>
  <si>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</si>
  <si>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</si>
  <si>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</si>
  <si>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</si>
  <si>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</si>
  <si>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</si>
  <si>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</si>
  <si>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</si>
  <si>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</si>
  <si>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</si>
  <si>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</si>
  <si>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</si>
  <si>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</si>
  <si>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</si>
  <si>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</si>
  <si>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</si>
  <si>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</si>
  <si>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</si>
  <si>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</si>
  <si>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</si>
  <si>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</si>
  <si>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</si>
  <si>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</si>
  <si>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</si>
  <si>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</si>
  <si>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</si>
  <si>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</si>
  <si>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</si>
  <si>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</si>
  <si>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</si>
  <si>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</si>
  <si>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</si>
  <si>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</si>
  <si>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</si>
  <si>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</si>
  <si>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</si>
  <si>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</si>
  <si>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</si>
  <si>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</si>
  <si>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</si>
  <si>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</si>
  <si>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</si>
  <si>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</si>
  <si>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</si>
  <si>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</si>
  <si>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</si>
  <si>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</si>
  <si>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</si>
  <si>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</si>
  <si>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</si>
  <si>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</si>
  <si>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</si>
  <si>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</si>
  <si>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</si>
  <si>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</si>
  <si>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</si>
  <si>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</si>
  <si>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</si>
  <si>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</si>
  <si>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</si>
  <si>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</si>
  <si>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</si>
  <si>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</si>
  <si>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</si>
  <si>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</si>
  <si>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</si>
  <si>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</si>
  <si>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</si>
  <si>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</si>
  <si>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</si>
  <si>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</si>
  <si>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</si>
  <si>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</si>
  <si>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</si>
  <si>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</si>
  <si>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</si>
  <si>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</si>
  <si>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</si>
  <si>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</si>
  <si>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</si>
  <si>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</si>
  <si>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</si>
  <si>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</si>
  <si>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</si>
  <si>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</si>
  <si>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</si>
  <si>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</si>
  <si>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</si>
  <si>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</si>
  <si>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</si>
  <si>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</si>
  <si>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</si>
  <si>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</si>
  <si>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</si>
  <si>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</si>
  <si>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</si>
  <si>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</si>
  <si>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</si>
  <si>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</si>
  <si>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</si>
  <si>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</si>
  <si>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</si>
  <si>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</si>
  <si>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</si>
  <si>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</si>
  <si>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</si>
  <si>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</si>
  <si>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</si>
  <si>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</si>
  <si>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</si>
  <si>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</si>
  <si>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</si>
  <si>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</si>
  <si>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</si>
  <si>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</si>
  <si>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</si>
  <si>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</si>
  <si>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</si>
  <si>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</si>
  <si>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</si>
  <si>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</si>
  <si>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</si>
  <si>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</si>
  <si>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</si>
  <si>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</si>
  <si>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</si>
  <si>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</si>
  <si>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</si>
  <si>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</si>
  <si>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</si>
  <si>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</si>
  <si>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</si>
  <si>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</si>
  <si>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</si>
  <si>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</si>
  <si>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</si>
  <si>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</si>
  <si>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</si>
  <si>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</si>
  <si>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</si>
  <si>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</si>
  <si>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</si>
  <si>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</si>
  <si>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</si>
  <si>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</si>
  <si>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</si>
  <si>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</si>
  <si>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</si>
  <si>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</si>
  <si>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</si>
  <si>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</si>
  <si>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</si>
  <si>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</si>
  <si>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</si>
  <si>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</si>
  <si>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</si>
  <si>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</si>
  <si>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</si>
  <si>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</si>
  <si>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</si>
  <si>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</si>
  <si>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</si>
  <si>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</si>
  <si>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</si>
  <si>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</si>
  <si>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</si>
  <si>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</si>
  <si>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</si>
  <si>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</si>
  <si>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</si>
  <si>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</si>
  <si>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</si>
  <si>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</si>
  <si>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</si>
  <si>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</si>
  <si>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</si>
  <si>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</si>
  <si>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</si>
  <si>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</si>
  <si>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</si>
  <si>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</si>
  <si>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</si>
  <si>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</si>
  <si>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</si>
  <si>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</si>
  <si>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</si>
  <si>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</si>
  <si>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</si>
  <si>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</si>
  <si>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</si>
  <si>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</si>
  <si>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</si>
  <si>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</si>
  <si>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</si>
  <si>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</si>
  <si>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</si>
  <si>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</si>
  <si>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</si>
  <si>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</si>
  <si>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</si>
  <si>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</si>
  <si>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</si>
  <si>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</si>
  <si>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</si>
  <si>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</si>
  <si>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</si>
  <si>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</si>
  <si>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</si>
  <si>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</si>
  <si>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</si>
  <si>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</si>
  <si>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</si>
  <si>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</si>
  <si>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</si>
  <si>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</si>
  <si>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</si>
  <si>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</si>
  <si>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</si>
  <si>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</si>
  <si>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</si>
  <si>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</si>
  <si>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</si>
  <si>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</si>
  <si>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</si>
  <si>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</si>
  <si>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</si>
  <si>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</si>
  <si>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</si>
  <si>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</si>
  <si>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</si>
  <si>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</si>
  <si>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</si>
  <si>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</si>
  <si>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</si>
  <si>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</si>
  <si>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</si>
  <si>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</si>
  <si>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</si>
  <si>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</si>
  <si>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</si>
  <si>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</si>
  <si>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</si>
  <si>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</si>
  <si>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</si>
  <si>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</si>
  <si>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</si>
  <si>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</si>
  <si>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</si>
  <si>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</si>
  <si>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</si>
  <si>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</si>
  <si>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</si>
  <si>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</si>
  <si>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</si>
  <si>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</si>
  <si>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</si>
  <si>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</si>
  <si>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</si>
  <si>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</si>
  <si>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</si>
  <si>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</si>
  <si>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</si>
  <si>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</si>
  <si>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</si>
  <si>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</si>
  <si>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</si>
  <si>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</si>
  <si>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</si>
  <si>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</si>
  <si>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</si>
  <si>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</si>
  <si>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</si>
  <si>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</si>
  <si>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</si>
  <si>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</si>
  <si>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</si>
  <si>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</si>
  <si>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</si>
  <si>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</si>
  <si>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</si>
  <si>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</si>
  <si>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</si>
  <si>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</si>
  <si>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</si>
  <si>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</si>
  <si>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</si>
  <si>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</si>
  <si>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</si>
  <si>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</si>
  <si>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</si>
  <si>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</si>
  <si>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</si>
  <si>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</si>
  <si>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</si>
  <si>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</si>
  <si>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</si>
  <si>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</si>
  <si>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</si>
  <si>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</si>
  <si>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</si>
  <si>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</si>
  <si>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</si>
  <si>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</si>
  <si>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</si>
  <si>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</si>
  <si>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</si>
  <si>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</si>
  <si>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</si>
  <si>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</si>
  <si>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</si>
  <si>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</si>
  <si>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</si>
  <si>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</si>
  <si>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</si>
  <si>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</si>
  <si>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</si>
  <si>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</si>
  <si>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</si>
  <si>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</si>
  <si>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</si>
  <si>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</si>
  <si>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</si>
  <si>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</si>
  <si>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</si>
  <si>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</si>
  <si>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</si>
  <si>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</si>
  <si>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</si>
  <si>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</si>
  <si>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</si>
  <si>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</si>
  <si>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</si>
  <si>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</si>
  <si>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</si>
  <si>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</si>
  <si>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</si>
  <si>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</si>
  <si>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</si>
  <si>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</si>
  <si>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</si>
  <si>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</si>
  <si>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</si>
  <si>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</si>
  <si>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</si>
  <si>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</si>
  <si>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</si>
  <si>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</si>
  <si>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</si>
  <si>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</si>
  <si>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</si>
  <si>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</si>
  <si>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</si>
  <si>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</si>
  <si>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</si>
  <si>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</si>
  <si>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</si>
  <si>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</si>
  <si>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</si>
  <si>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</si>
  <si>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</si>
  <si>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</si>
  <si>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</si>
  <si>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</si>
  <si>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</si>
  <si>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</si>
  <si>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</si>
  <si>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</si>
  <si>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</si>
  <si>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</si>
  <si>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</si>
  <si>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</si>
  <si>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</si>
  <si>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</si>
  <si>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</si>
  <si>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</si>
  <si>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</si>
  <si>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</si>
  <si>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</si>
  <si>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</si>
  <si>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</si>
  <si>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</si>
  <si>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</si>
  <si>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</si>
  <si>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</si>
  <si>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</si>
  <si>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</si>
  <si>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</si>
  <si>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</si>
  <si>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</si>
  <si>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</si>
  <si>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</si>
  <si>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</si>
  <si>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</si>
  <si>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</si>
  <si>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</si>
  <si>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</si>
  <si>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</si>
  <si>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</si>
  <si>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</si>
  <si>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</si>
  <si>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</si>
  <si>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</si>
  <si>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</si>
  <si>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</si>
  <si>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</si>
  <si>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</si>
  <si>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</si>
  <si>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</si>
  <si>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</si>
  <si>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</si>
  <si>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</si>
  <si>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</si>
  <si>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</si>
  <si>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</si>
  <si>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</si>
  <si>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</si>
  <si>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</si>
  <si>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</si>
  <si>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</si>
  <si>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</si>
  <si>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</si>
  <si>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</si>
  <si>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</si>
  <si>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</si>
  <si>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</si>
  <si>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</si>
  <si>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</si>
  <si>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</si>
  <si>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</si>
  <si>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</si>
  <si>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</si>
  <si>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</si>
  <si>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</si>
  <si>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</si>
  <si>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</si>
  <si>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</si>
  <si>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</si>
  <si>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</si>
  <si>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</si>
  <si>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</si>
  <si>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</si>
  <si>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</si>
  <si>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</si>
  <si>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</si>
  <si>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</si>
  <si>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</si>
  <si>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</si>
  <si>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</si>
  <si>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</si>
  <si>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</si>
  <si>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</si>
  <si>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</si>
  <si>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</si>
  <si>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</si>
  <si>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</si>
  <si>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</si>
  <si>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</si>
  <si>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</si>
  <si>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</si>
  <si>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</si>
  <si>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</si>
  <si>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</si>
  <si>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</si>
  <si>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</si>
  <si>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</si>
  <si>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</si>
  <si>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</si>
  <si>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</si>
  <si>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</si>
  <si>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</si>
  <si>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</si>
  <si>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</si>
  <si>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</si>
  <si>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</si>
  <si>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</si>
  <si>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</si>
  <si>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</si>
  <si>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</si>
  <si>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</si>
  <si>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</si>
  <si>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</si>
  <si>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</si>
  <si>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</si>
  <si>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</si>
  <si>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</si>
  <si>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</si>
  <si>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</si>
  <si>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</si>
  <si>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</si>
  <si>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</si>
  <si>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</si>
  <si>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</si>
  <si>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</si>
  <si>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</si>
  <si>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</si>
  <si>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</si>
  <si>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</si>
  <si>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</si>
  <si>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</si>
  <si>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</si>
  <si>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</si>
  <si>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</si>
  <si>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</si>
  <si>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</si>
  <si>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</si>
  <si>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</si>
  <si>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</si>
  <si>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</si>
  <si>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</si>
  <si>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</si>
  <si>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</si>
  <si>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</si>
  <si>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</si>
  <si>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</si>
  <si>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</si>
  <si>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</si>
  <si>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</si>
  <si>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</si>
  <si>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</si>
  <si>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</si>
  <si>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</si>
  <si>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</si>
  <si>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</si>
  <si>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</si>
  <si>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</si>
  <si>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</si>
  <si>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</si>
  <si>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</si>
  <si>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</si>
  <si>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</si>
  <si>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</si>
  <si>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</si>
  <si>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</si>
  <si>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</si>
  <si>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</si>
  <si>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</si>
  <si>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</si>
  <si>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</si>
  <si>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</si>
  <si>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</si>
  <si>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</si>
  <si>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</si>
  <si>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</si>
  <si>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</si>
  <si>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</si>
  <si>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</si>
  <si>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</si>
  <si>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</si>
  <si>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</si>
  <si>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</si>
  <si>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</si>
  <si>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</si>
  <si>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</si>
  <si>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</si>
  <si>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</si>
  <si>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</si>
  <si>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</si>
  <si>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</si>
  <si>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</si>
  <si>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</si>
  <si>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</si>
  <si>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</si>
  <si>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</si>
  <si>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</si>
  <si>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</si>
  <si>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</si>
  <si>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</si>
  <si>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</si>
  <si>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</si>
  <si>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</si>
  <si>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</si>
  <si>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</si>
  <si>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</si>
  <si>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</si>
  <si>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</si>
  <si>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</si>
  <si>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</si>
  <si>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</si>
  <si>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</si>
  <si>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</si>
  <si>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</si>
  <si>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</si>
  <si>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</si>
  <si>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</si>
  <si>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</si>
  <si>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</si>
  <si>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</si>
  <si>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</si>
  <si>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</si>
  <si>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</si>
  <si>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</si>
  <si>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</si>
  <si>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</si>
  <si>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</si>
  <si>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</si>
  <si>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</si>
  <si>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</si>
  <si>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</si>
  <si>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</si>
  <si>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</si>
  <si>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</si>
  <si>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</si>
  <si>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</si>
  <si>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</si>
  <si>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</si>
  <si>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</si>
  <si>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</si>
  <si>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</si>
  <si>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</si>
  <si>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</si>
  <si>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</si>
  <si>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</si>
  <si>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</si>
  <si>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</si>
  <si>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</si>
  <si>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</si>
  <si>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</si>
  <si>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</si>
  <si>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</si>
  <si>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</si>
  <si>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</si>
  <si>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</si>
  <si>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</si>
  <si>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</si>
  <si>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</si>
  <si>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</si>
  <si>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</si>
  <si>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</si>
  <si>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</si>
  <si>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</si>
  <si>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</si>
  <si>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</si>
  <si>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</si>
  <si>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</si>
  <si>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</si>
  <si>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</si>
  <si>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</si>
  <si>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</si>
  <si>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</si>
  <si>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</si>
  <si>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</si>
  <si>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</si>
  <si>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</si>
  <si>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</si>
  <si>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</si>
  <si>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</si>
  <si>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</si>
  <si>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</si>
  <si>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</si>
  <si>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</si>
  <si>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</si>
  <si>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</si>
  <si>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</si>
  <si>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</si>
  <si>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</si>
  <si>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</si>
  <si>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</si>
  <si>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</si>
  <si>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</si>
  <si>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</si>
  <si>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</si>
  <si>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</si>
  <si>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</si>
  <si>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</si>
  <si>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</si>
  <si>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</si>
  <si>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</si>
  <si>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</si>
  <si>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</si>
  <si>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</si>
  <si>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</si>
  <si>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</si>
  <si>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</si>
  <si>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</si>
  <si>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</si>
  <si>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</si>
  <si>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</si>
  <si>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</si>
  <si>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</si>
  <si>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</si>
  <si>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</si>
  <si>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</si>
  <si>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</si>
  <si>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</si>
  <si>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</si>
  <si>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</si>
  <si>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</si>
  <si>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</si>
  <si>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</si>
  <si>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</si>
  <si>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</si>
  <si>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</si>
  <si>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</si>
  <si>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</si>
  <si>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</si>
  <si>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</si>
  <si>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</si>
  <si>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</si>
  <si>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</si>
  <si>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</si>
  <si>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</si>
  <si>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</si>
  <si>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</si>
  <si>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</si>
  <si>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2018 год (изменения)</t>
  </si>
  <si>
    <t>Межотраслевое перераспределение</t>
  </si>
  <si>
    <t>2017 год (изменения)</t>
  </si>
  <si>
    <t>Внутриотраслевое перераспределение</t>
  </si>
  <si>
    <t>уточнение расходов по принятым обязательствам 2016 года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</si>
  <si>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</si>
  <si>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</si>
  <si>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</si>
  <si>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</si>
  <si>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</si>
  <si>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</si>
  <si>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</si>
  <si>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</si>
  <si>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</si>
  <si>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</si>
  <si>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</si>
  <si>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</si>
  <si>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</si>
  <si>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</si>
  <si>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</si>
  <si>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</si>
  <si>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</si>
  <si>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</si>
  <si>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</si>
  <si>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</si>
  <si>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</si>
  <si>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</si>
  <si>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</si>
  <si>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2019 год (изменения)</t>
  </si>
  <si>
    <t>915002У140</t>
  </si>
  <si>
    <t>9190054850</t>
  </si>
  <si>
    <t>1530351340</t>
  </si>
  <si>
    <t>1530351350</t>
  </si>
  <si>
    <t>131012П020</t>
  </si>
  <si>
    <t>910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</si>
  <si>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</si>
  <si>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</si>
  <si>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</si>
  <si>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</si>
  <si>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</si>
  <si>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</si>
  <si>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</si>
  <si>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1730382100</t>
  </si>
  <si>
    <t>1750221060</t>
  </si>
  <si>
    <t>1750221070</t>
  </si>
  <si>
    <t>1730221350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</si>
  <si>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</si>
  <si>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</si>
  <si>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</si>
  <si>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</si>
  <si>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</si>
  <si>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</si>
  <si>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</si>
  <si>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</si>
  <si>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</si>
  <si>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</si>
  <si>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</si>
  <si>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</si>
  <si>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</si>
  <si>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</si>
  <si>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</si>
  <si>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</si>
  <si>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1111022010</t>
  </si>
  <si>
    <t>1111000000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</si>
  <si>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</si>
  <si>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</si>
  <si>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</si>
  <si>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</si>
  <si>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</si>
  <si>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</si>
  <si>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Управление записи актов гражданского состояния администрации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</si>
  <si>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</si>
  <si>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</si>
  <si>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г.Перми)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</si>
  <si>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</si>
  <si>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</si>
  <si>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</si>
  <si>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</si>
  <si>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</si>
  <si>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</si>
  <si>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</si>
  <si>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</si>
  <si>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</si>
  <si>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</si>
  <si>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</si>
  <si>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</si>
  <si>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</si>
  <si>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</si>
  <si>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</si>
  <si>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</si>
  <si>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</si>
  <si>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</si>
  <si>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</si>
  <si>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</si>
  <si>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</si>
  <si>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</si>
  <si>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</si>
  <si>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</si>
  <si>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</si>
  <si>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</si>
  <si>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</si>
  <si>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</si>
  <si>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</si>
  <si>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2017 году по результатам размещения муниципального заказа в 2016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</si>
  <si>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2016 году</t>
  </si>
  <si>
    <t>Сокращение расходов за счет экономии от муниципального заказа</t>
  </si>
  <si>
    <t>Увеличение расходов за счет остатков средств на 01.01.2017, а также за счет высвободившихся средств</t>
  </si>
  <si>
    <t>Приведение межбюджетных трансфертов в соответствие с ЗПК от 29.12.2016 № 34-ПК</t>
  </si>
  <si>
    <t>Увеличение расходов за счет дополнительных доходов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</si>
  <si>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</si>
  <si>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</si>
  <si>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Выполнение рекомендаций ст.12 РПГД  от 20.12.2016  № 265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</si>
  <si>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</si>
  <si>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</si>
  <si>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</si>
  <si>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</si>
  <si>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Строительство резервуара для воды емкостью 5000 кубических метров на территории насосной станции "Заречная" города Перми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</si>
  <si>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</si>
  <si>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</si>
  <si>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</si>
  <si>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от 20.12.2016 3 265</t>
  </si>
  <si>
    <t xml:space="preserve">Ведомственная структура расходов бюджета города Перми на 2017 год 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</si>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</sst>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99FF33"/>
      <color rgb="FF6666FF"/>
      <color rgb="FFFF3399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999"/>
  <sheetViews>
    <sheetView tabSelected="1" zoomScale="80" zoomScaleNormal="80" workbookViewId="0">
      <selection activeCell="F2827" sqref="F2827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42578125" style="2" hidden="1" customWidth="1"/>
    <col min="8" max="17" width="18.28515625" style="2" hidden="1" customWidth="1"/>
    <col min="18" max="18" width="17.140625" style="2" hidden="1" customWidth="1"/>
    <col min="19" max="21" width="18.28515625" style="2" hidden="1" customWidth="1"/>
    <col min="22" max="22" width="19.85546875" style="2" hidden="1" customWidth="1"/>
    <col min="23" max="23" width="20.5703125" style="2" hidden="1" customWidth="1"/>
    <col min="24" max="32" width="18.28515625" style="2" hidden="1" customWidth="1"/>
    <col min="33" max="33" width="18.28515625" style="2" customWidth="1"/>
    <col min="34" max="36" width="18.28515625" style="2" hidden="1" customWidth="1"/>
    <col min="37" max="37" width="13.140625" style="2" hidden="1" customWidth="1"/>
    <col min="38" max="16384" width="9.140625" style="2"/>
  </cols>
  <sheetData>
    <row r="1" spans="1:36" x14ac:dyDescent="0.25">
      <c r="F1" s="65" t="s">
        <v>6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6" x14ac:dyDescent="0.25">
      <c r="F2" s="65" t="s">
        <v>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6" x14ac:dyDescent="0.25">
      <c r="F3" s="65" t="s">
        <v>8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5" spans="1:36" x14ac:dyDescent="0.25">
      <c r="F5" s="65" t="s">
        <v>6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6" x14ac:dyDescent="0.25">
      <c r="F6" s="65" t="s">
        <v>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6" x14ac:dyDescent="0.25">
      <c r="F7" s="65" t="s">
        <v>8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6" x14ac:dyDescent="0.25">
      <c r="F8" s="65" t="s">
        <v>1305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11" spans="1:36" s="3" customFormat="1" x14ac:dyDescent="0.25">
      <c r="A11" s="58" t="s">
        <v>1306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3" spans="1:36" x14ac:dyDescent="0.25">
      <c r="AG13" s="66" t="s">
        <v>1307</v>
      </c>
    </row>
    <row r="14" spans="1:36" ht="31.5" customHeight="1" x14ac:dyDescent="0.25">
      <c r="A14" s="57" t="s">
        <v>0</v>
      </c>
      <c r="B14" s="53" t="s">
        <v>1</v>
      </c>
      <c r="C14" s="47" t="s">
        <v>2</v>
      </c>
      <c r="D14" s="54" t="s">
        <v>3</v>
      </c>
      <c r="E14" s="47" t="s">
        <v>4</v>
      </c>
      <c r="F14" s="47" t="s">
        <v>5</v>
      </c>
      <c r="G14" s="47" t="s">
        <v>102</v>
      </c>
      <c r="H14" s="47" t="s">
        <v>109</v>
      </c>
      <c r="I14" s="47" t="s">
        <v>866</v>
      </c>
      <c r="J14" s="53" t="s">
        <v>1148</v>
      </c>
      <c r="K14" s="53"/>
      <c r="L14" s="53"/>
      <c r="M14" s="47" t="s">
        <v>102</v>
      </c>
      <c r="N14" s="47" t="s">
        <v>109</v>
      </c>
      <c r="O14" s="47" t="s">
        <v>866</v>
      </c>
      <c r="P14" s="44" t="s">
        <v>1185</v>
      </c>
      <c r="Q14" s="47" t="s">
        <v>109</v>
      </c>
      <c r="R14" s="62" t="s">
        <v>1187</v>
      </c>
      <c r="S14" s="63"/>
      <c r="T14" s="63"/>
      <c r="U14" s="63"/>
      <c r="V14" s="63"/>
      <c r="W14" s="63"/>
      <c r="X14" s="63"/>
      <c r="Y14" s="63"/>
      <c r="Z14" s="63"/>
      <c r="AA14" s="64"/>
      <c r="AB14" s="59" t="s">
        <v>1185</v>
      </c>
      <c r="AC14" s="60"/>
      <c r="AD14" s="61"/>
      <c r="AE14" s="59" t="s">
        <v>1213</v>
      </c>
      <c r="AF14" s="61"/>
      <c r="AG14" s="47" t="s">
        <v>102</v>
      </c>
      <c r="AH14" s="47" t="s">
        <v>109</v>
      </c>
      <c r="AI14" s="47" t="s">
        <v>866</v>
      </c>
      <c r="AJ14" s="47" t="s">
        <v>108</v>
      </c>
    </row>
    <row r="15" spans="1:36" ht="12.75" customHeight="1" x14ac:dyDescent="0.25">
      <c r="A15" s="57"/>
      <c r="B15" s="53"/>
      <c r="C15" s="48"/>
      <c r="D15" s="55"/>
      <c r="E15" s="48"/>
      <c r="F15" s="48"/>
      <c r="G15" s="48"/>
      <c r="H15" s="48"/>
      <c r="I15" s="48"/>
      <c r="J15" s="53" t="s">
        <v>102</v>
      </c>
      <c r="K15" s="53" t="s">
        <v>109</v>
      </c>
      <c r="L15" s="53" t="s">
        <v>866</v>
      </c>
      <c r="M15" s="48"/>
      <c r="N15" s="48"/>
      <c r="O15" s="48"/>
      <c r="P15" s="53" t="s">
        <v>1186</v>
      </c>
      <c r="Q15" s="48"/>
      <c r="R15" s="47" t="s">
        <v>1188</v>
      </c>
      <c r="S15" s="47" t="s">
        <v>1186</v>
      </c>
      <c r="T15" s="47" t="s">
        <v>1290</v>
      </c>
      <c r="U15" s="59" t="s">
        <v>1189</v>
      </c>
      <c r="V15" s="60"/>
      <c r="W15" s="61"/>
      <c r="X15" s="47" t="s">
        <v>1296</v>
      </c>
      <c r="Y15" s="47" t="s">
        <v>1291</v>
      </c>
      <c r="Z15" s="47" t="s">
        <v>1293</v>
      </c>
      <c r="AA15" s="47" t="s">
        <v>1292</v>
      </c>
      <c r="AB15" s="47" t="s">
        <v>1292</v>
      </c>
      <c r="AC15" s="47" t="s">
        <v>1188</v>
      </c>
      <c r="AD15" s="47" t="s">
        <v>1296</v>
      </c>
      <c r="AE15" s="47" t="s">
        <v>1292</v>
      </c>
      <c r="AF15" s="47" t="s">
        <v>1188</v>
      </c>
      <c r="AG15" s="48"/>
      <c r="AH15" s="48"/>
      <c r="AI15" s="48"/>
      <c r="AJ15" s="48"/>
    </row>
    <row r="16" spans="1:36" ht="22.5" customHeight="1" x14ac:dyDescent="0.25">
      <c r="A16" s="57"/>
      <c r="B16" s="53"/>
      <c r="C16" s="49"/>
      <c r="D16" s="56"/>
      <c r="E16" s="49"/>
      <c r="F16" s="49"/>
      <c r="G16" s="49"/>
      <c r="H16" s="49"/>
      <c r="I16" s="49"/>
      <c r="J16" s="53"/>
      <c r="K16" s="53"/>
      <c r="L16" s="53"/>
      <c r="M16" s="49"/>
      <c r="N16" s="49"/>
      <c r="O16" s="49"/>
      <c r="P16" s="53"/>
      <c r="Q16" s="49"/>
      <c r="R16" s="49"/>
      <c r="S16" s="49"/>
      <c r="T16" s="49"/>
      <c r="U16" s="43" t="s">
        <v>1287</v>
      </c>
      <c r="V16" s="43" t="s">
        <v>1288</v>
      </c>
      <c r="W16" s="43" t="s">
        <v>1289</v>
      </c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s="3" customFormat="1" ht="31.5" x14ac:dyDescent="0.25">
      <c r="A17" s="4">
        <v>163</v>
      </c>
      <c r="B17" s="4"/>
      <c r="C17" s="4"/>
      <c r="D17" s="4"/>
      <c r="E17" s="4"/>
      <c r="F17" s="5" t="s">
        <v>13</v>
      </c>
      <c r="G17" s="21">
        <f>G18+G57</f>
        <v>556603.9</v>
      </c>
      <c r="H17" s="21">
        <f>H18+H57</f>
        <v>137642.9</v>
      </c>
      <c r="I17" s="21">
        <f>I18+I57</f>
        <v>137595.5</v>
      </c>
      <c r="J17" s="21">
        <f t="shared" ref="J17:L17" si="0">J18+J57</f>
        <v>-20112.8</v>
      </c>
      <c r="K17" s="21">
        <f t="shared" si="0"/>
        <v>0</v>
      </c>
      <c r="L17" s="21">
        <f t="shared" si="0"/>
        <v>0</v>
      </c>
      <c r="M17" s="15">
        <f t="shared" ref="M17:M86" si="1">G17+J17</f>
        <v>536491.1</v>
      </c>
      <c r="N17" s="14">
        <f t="shared" ref="N17:N86" si="2">H17+K17</f>
        <v>137642.9</v>
      </c>
      <c r="O17" s="15">
        <f t="shared" ref="O17:O86" si="3">I17+L17</f>
        <v>137595.5</v>
      </c>
      <c r="P17" s="21">
        <f>P18+P57</f>
        <v>0</v>
      </c>
      <c r="Q17" s="15">
        <f t="shared" ref="Q17:Q83" si="4">N17+P17</f>
        <v>137642.9</v>
      </c>
      <c r="R17" s="21">
        <f t="shared" ref="R17:W17" si="5">R18+R57</f>
        <v>0</v>
      </c>
      <c r="S17" s="21">
        <f t="shared" si="5"/>
        <v>-5491.0399999999991</v>
      </c>
      <c r="T17" s="21">
        <f>T18+T57</f>
        <v>0</v>
      </c>
      <c r="U17" s="21">
        <f t="shared" si="5"/>
        <v>0</v>
      </c>
      <c r="V17" s="21">
        <f t="shared" si="5"/>
        <v>0</v>
      </c>
      <c r="W17" s="21">
        <f t="shared" si="5"/>
        <v>1000</v>
      </c>
      <c r="X17" s="21">
        <f>X18+X57</f>
        <v>1368.903</v>
      </c>
      <c r="Y17" s="21">
        <f>Y18+Y57</f>
        <v>1812.152</v>
      </c>
      <c r="Z17" s="21">
        <f>Z18+Z57</f>
        <v>0</v>
      </c>
      <c r="AA17" s="21">
        <f>AA18+AA57</f>
        <v>0</v>
      </c>
      <c r="AB17" s="21">
        <f t="shared" ref="AB17:AE17" si="6">AB18+AB57</f>
        <v>0</v>
      </c>
      <c r="AC17" s="21">
        <f>AC18+AC57</f>
        <v>0</v>
      </c>
      <c r="AD17" s="21">
        <f>AD18+AD57</f>
        <v>0</v>
      </c>
      <c r="AE17" s="21">
        <f t="shared" si="6"/>
        <v>0</v>
      </c>
      <c r="AF17" s="21">
        <f>AF18+AF57</f>
        <v>0</v>
      </c>
      <c r="AG17" s="15">
        <f t="shared" ref="AG17:AG80" si="7">M17+R17+S17+T17+U17+V17+W17+X17+Y17+AA17+Z17</f>
        <v>535181.11499999999</v>
      </c>
      <c r="AH17" s="15">
        <f t="shared" ref="AH17:AH80" si="8">Q17+AB17+AC17+AD17</f>
        <v>137642.9</v>
      </c>
      <c r="AI17" s="15">
        <f t="shared" ref="AI17:AI80" si="9">O17+AE17+AF17</f>
        <v>137595.5</v>
      </c>
      <c r="AJ17" s="21">
        <f>AJ18+AJ57</f>
        <v>0</v>
      </c>
    </row>
    <row r="18" spans="1:36" s="3" customFormat="1" x14ac:dyDescent="0.25">
      <c r="A18" s="4">
        <v>163</v>
      </c>
      <c r="B18" s="4" t="s">
        <v>9</v>
      </c>
      <c r="C18" s="4"/>
      <c r="D18" s="4"/>
      <c r="E18" s="4"/>
      <c r="F18" s="5" t="s">
        <v>14</v>
      </c>
      <c r="G18" s="21">
        <f t="shared" ref="G18:L18" si="10">G19</f>
        <v>146803.9</v>
      </c>
      <c r="H18" s="21">
        <f t="shared" si="10"/>
        <v>137642.9</v>
      </c>
      <c r="I18" s="21">
        <f t="shared" si="10"/>
        <v>137595.5</v>
      </c>
      <c r="J18" s="21">
        <f t="shared" si="10"/>
        <v>-259.8</v>
      </c>
      <c r="K18" s="21">
        <f t="shared" si="10"/>
        <v>0</v>
      </c>
      <c r="L18" s="21">
        <f t="shared" si="10"/>
        <v>0</v>
      </c>
      <c r="M18" s="15">
        <f t="shared" si="1"/>
        <v>146544.1</v>
      </c>
      <c r="N18" s="14">
        <f t="shared" si="2"/>
        <v>137642.9</v>
      </c>
      <c r="O18" s="15">
        <f t="shared" si="3"/>
        <v>137595.5</v>
      </c>
      <c r="P18" s="21">
        <f t="shared" ref="P18:AJ18" si="11">P19</f>
        <v>0</v>
      </c>
      <c r="Q18" s="15">
        <f t="shared" si="4"/>
        <v>137642.9</v>
      </c>
      <c r="R18" s="21">
        <f t="shared" si="11"/>
        <v>0</v>
      </c>
      <c r="S18" s="21">
        <f t="shared" si="11"/>
        <v>-5491.0399999999991</v>
      </c>
      <c r="T18" s="21">
        <f t="shared" si="11"/>
        <v>0</v>
      </c>
      <c r="U18" s="21">
        <f t="shared" si="11"/>
        <v>0</v>
      </c>
      <c r="V18" s="21">
        <f t="shared" si="11"/>
        <v>0</v>
      </c>
      <c r="W18" s="21">
        <f t="shared" si="11"/>
        <v>0</v>
      </c>
      <c r="X18" s="21">
        <f t="shared" si="11"/>
        <v>1368.903</v>
      </c>
      <c r="Y18" s="21">
        <f t="shared" si="11"/>
        <v>1812.152</v>
      </c>
      <c r="Z18" s="21">
        <f t="shared" si="11"/>
        <v>0</v>
      </c>
      <c r="AA18" s="21">
        <f t="shared" si="11"/>
        <v>0</v>
      </c>
      <c r="AB18" s="21">
        <f t="shared" si="11"/>
        <v>0</v>
      </c>
      <c r="AC18" s="21">
        <f t="shared" si="11"/>
        <v>0</v>
      </c>
      <c r="AD18" s="21">
        <f t="shared" si="11"/>
        <v>0</v>
      </c>
      <c r="AE18" s="21">
        <f t="shared" si="11"/>
        <v>0</v>
      </c>
      <c r="AF18" s="21">
        <f t="shared" si="11"/>
        <v>0</v>
      </c>
      <c r="AG18" s="15">
        <f t="shared" si="7"/>
        <v>144234.11499999999</v>
      </c>
      <c r="AH18" s="15">
        <f t="shared" si="8"/>
        <v>137642.9</v>
      </c>
      <c r="AI18" s="15">
        <f t="shared" si="9"/>
        <v>137595.5</v>
      </c>
      <c r="AJ18" s="21">
        <f t="shared" si="11"/>
        <v>0</v>
      </c>
    </row>
    <row r="19" spans="1:36" s="9" customFormat="1" x14ac:dyDescent="0.25">
      <c r="A19" s="6">
        <v>163</v>
      </c>
      <c r="B19" s="6" t="s">
        <v>9</v>
      </c>
      <c r="C19" s="6" t="s">
        <v>11</v>
      </c>
      <c r="D19" s="6"/>
      <c r="E19" s="6"/>
      <c r="F19" s="7" t="s">
        <v>15</v>
      </c>
      <c r="G19" s="22">
        <f>G20+G40+G45</f>
        <v>146803.9</v>
      </c>
      <c r="H19" s="22">
        <f>H20+H40+H45</f>
        <v>137642.9</v>
      </c>
      <c r="I19" s="22">
        <f>I20+I40+I45</f>
        <v>137595.5</v>
      </c>
      <c r="J19" s="22">
        <f t="shared" ref="J19:L19" si="12">J20+J40+J45</f>
        <v>-259.8</v>
      </c>
      <c r="K19" s="22">
        <f t="shared" si="12"/>
        <v>0</v>
      </c>
      <c r="L19" s="22">
        <f t="shared" si="12"/>
        <v>0</v>
      </c>
      <c r="M19" s="16">
        <f t="shared" si="1"/>
        <v>146544.1</v>
      </c>
      <c r="N19" s="14">
        <f t="shared" si="2"/>
        <v>137642.9</v>
      </c>
      <c r="O19" s="16">
        <f t="shared" si="3"/>
        <v>137595.5</v>
      </c>
      <c r="P19" s="22">
        <f>P20+P40+P45</f>
        <v>0</v>
      </c>
      <c r="Q19" s="16">
        <f t="shared" si="4"/>
        <v>137642.9</v>
      </c>
      <c r="R19" s="22">
        <f t="shared" ref="R19:W19" si="13">R20+R40+R45</f>
        <v>0</v>
      </c>
      <c r="S19" s="22">
        <f t="shared" si="13"/>
        <v>-5491.0399999999991</v>
      </c>
      <c r="T19" s="22">
        <f>T20+T40+T45</f>
        <v>0</v>
      </c>
      <c r="U19" s="22">
        <f t="shared" si="13"/>
        <v>0</v>
      </c>
      <c r="V19" s="22">
        <f t="shared" si="13"/>
        <v>0</v>
      </c>
      <c r="W19" s="22">
        <f t="shared" si="13"/>
        <v>0</v>
      </c>
      <c r="X19" s="22">
        <f>X20+X40+X45</f>
        <v>1368.903</v>
      </c>
      <c r="Y19" s="22">
        <f>Y20+Y40+Y45</f>
        <v>1812.152</v>
      </c>
      <c r="Z19" s="22">
        <f>Z20+Z40+Z45</f>
        <v>0</v>
      </c>
      <c r="AA19" s="22">
        <f>AA20+AA40+AA45</f>
        <v>0</v>
      </c>
      <c r="AB19" s="22">
        <f t="shared" ref="AB19:AE19" si="14">AB20+AB40+AB45</f>
        <v>0</v>
      </c>
      <c r="AC19" s="22">
        <f>AC20+AC40+AC45</f>
        <v>0</v>
      </c>
      <c r="AD19" s="22">
        <f>AD20+AD40+AD45</f>
        <v>0</v>
      </c>
      <c r="AE19" s="22">
        <f t="shared" si="14"/>
        <v>0</v>
      </c>
      <c r="AF19" s="22">
        <f>AF20+AF40+AF45</f>
        <v>0</v>
      </c>
      <c r="AG19" s="16">
        <f t="shared" si="7"/>
        <v>144234.11499999999</v>
      </c>
      <c r="AH19" s="16">
        <f t="shared" si="8"/>
        <v>137642.9</v>
      </c>
      <c r="AI19" s="16">
        <f t="shared" si="9"/>
        <v>137595.5</v>
      </c>
      <c r="AJ19" s="22">
        <f>AJ20+AJ40+AJ45</f>
        <v>0</v>
      </c>
    </row>
    <row r="20" spans="1:36" ht="31.5" x14ac:dyDescent="0.25">
      <c r="A20" s="46">
        <v>163</v>
      </c>
      <c r="B20" s="46" t="s">
        <v>9</v>
      </c>
      <c r="C20" s="46" t="s">
        <v>11</v>
      </c>
      <c r="D20" s="45" t="s">
        <v>325</v>
      </c>
      <c r="E20" s="43"/>
      <c r="F20" s="24" t="s">
        <v>724</v>
      </c>
      <c r="G20" s="19">
        <f t="shared" ref="G20:L20" si="15">G21+G28</f>
        <v>86680.4</v>
      </c>
      <c r="H20" s="19">
        <f t="shared" si="15"/>
        <v>76271.7</v>
      </c>
      <c r="I20" s="19">
        <f t="shared" si="15"/>
        <v>76271.7</v>
      </c>
      <c r="J20" s="19">
        <f t="shared" si="15"/>
        <v>-259.8</v>
      </c>
      <c r="K20" s="19">
        <f t="shared" si="15"/>
        <v>0</v>
      </c>
      <c r="L20" s="19">
        <f t="shared" si="15"/>
        <v>0</v>
      </c>
      <c r="M20" s="14">
        <f t="shared" si="1"/>
        <v>86420.599999999991</v>
      </c>
      <c r="N20" s="14">
        <f t="shared" si="2"/>
        <v>76271.7</v>
      </c>
      <c r="O20" s="14">
        <f t="shared" si="3"/>
        <v>76271.7</v>
      </c>
      <c r="P20" s="19">
        <f t="shared" ref="P20:AJ20" si="16">P21+P28</f>
        <v>0</v>
      </c>
      <c r="Q20" s="14">
        <f t="shared" si="4"/>
        <v>76271.7</v>
      </c>
      <c r="R20" s="19">
        <f t="shared" ref="R20:AE20" si="17">R21+R28</f>
        <v>0</v>
      </c>
      <c r="S20" s="19">
        <f t="shared" si="17"/>
        <v>-5491.0399999999991</v>
      </c>
      <c r="T20" s="19">
        <f t="shared" si="17"/>
        <v>0</v>
      </c>
      <c r="U20" s="19">
        <f t="shared" si="17"/>
        <v>0</v>
      </c>
      <c r="V20" s="19">
        <f t="shared" si="17"/>
        <v>0</v>
      </c>
      <c r="W20" s="19">
        <f t="shared" si="17"/>
        <v>0</v>
      </c>
      <c r="X20" s="19">
        <f t="shared" si="17"/>
        <v>1368.903</v>
      </c>
      <c r="Y20" s="19">
        <f t="shared" si="17"/>
        <v>500</v>
      </c>
      <c r="Z20" s="19">
        <f t="shared" si="17"/>
        <v>0</v>
      </c>
      <c r="AA20" s="19">
        <f t="shared" si="17"/>
        <v>0</v>
      </c>
      <c r="AB20" s="19">
        <f t="shared" si="17"/>
        <v>0</v>
      </c>
      <c r="AC20" s="19">
        <f t="shared" si="17"/>
        <v>0</v>
      </c>
      <c r="AD20" s="19">
        <f t="shared" si="17"/>
        <v>0</v>
      </c>
      <c r="AE20" s="19">
        <f t="shared" si="17"/>
        <v>0</v>
      </c>
      <c r="AF20" s="19">
        <f t="shared" ref="AF20" si="18">AF21+AF28</f>
        <v>0</v>
      </c>
      <c r="AG20" s="14">
        <f t="shared" si="7"/>
        <v>82798.463000000003</v>
      </c>
      <c r="AH20" s="14">
        <f t="shared" si="8"/>
        <v>76271.7</v>
      </c>
      <c r="AI20" s="14">
        <f t="shared" si="9"/>
        <v>76271.7</v>
      </c>
      <c r="AJ20" s="19">
        <f t="shared" si="16"/>
        <v>0</v>
      </c>
    </row>
    <row r="21" spans="1:36" ht="31.5" x14ac:dyDescent="0.25">
      <c r="A21" s="46">
        <v>163</v>
      </c>
      <c r="B21" s="46" t="s">
        <v>9</v>
      </c>
      <c r="C21" s="46" t="s">
        <v>11</v>
      </c>
      <c r="D21" s="45" t="s">
        <v>326</v>
      </c>
      <c r="E21" s="43"/>
      <c r="F21" s="24" t="s">
        <v>725</v>
      </c>
      <c r="G21" s="19">
        <f t="shared" ref="G21:L22" si="19">G22</f>
        <v>14968.599999999999</v>
      </c>
      <c r="H21" s="19">
        <f t="shared" si="19"/>
        <v>4139.2</v>
      </c>
      <c r="I21" s="19">
        <f t="shared" si="19"/>
        <v>4139.2</v>
      </c>
      <c r="J21" s="19">
        <f t="shared" si="19"/>
        <v>-259.8</v>
      </c>
      <c r="K21" s="19">
        <f t="shared" si="19"/>
        <v>0</v>
      </c>
      <c r="L21" s="19">
        <f t="shared" si="19"/>
        <v>0</v>
      </c>
      <c r="M21" s="14">
        <f t="shared" si="1"/>
        <v>14708.8</v>
      </c>
      <c r="N21" s="14">
        <f t="shared" si="2"/>
        <v>4139.2</v>
      </c>
      <c r="O21" s="14">
        <f t="shared" si="3"/>
        <v>4139.2</v>
      </c>
      <c r="P21" s="19">
        <f t="shared" ref="P21:AJ22" si="20">P22</f>
        <v>0</v>
      </c>
      <c r="Q21" s="14">
        <f t="shared" si="4"/>
        <v>4139.2</v>
      </c>
      <c r="R21" s="19">
        <f t="shared" si="20"/>
        <v>0</v>
      </c>
      <c r="S21" s="19">
        <f t="shared" si="20"/>
        <v>-8364.9</v>
      </c>
      <c r="T21" s="19">
        <f t="shared" si="20"/>
        <v>0</v>
      </c>
      <c r="U21" s="19">
        <f t="shared" si="20"/>
        <v>0</v>
      </c>
      <c r="V21" s="19">
        <f t="shared" si="20"/>
        <v>0</v>
      </c>
      <c r="W21" s="19">
        <f t="shared" si="20"/>
        <v>0</v>
      </c>
      <c r="X21" s="19">
        <f t="shared" si="20"/>
        <v>0</v>
      </c>
      <c r="Y21" s="19">
        <f t="shared" si="20"/>
        <v>0</v>
      </c>
      <c r="Z21" s="19">
        <f t="shared" si="20"/>
        <v>0</v>
      </c>
      <c r="AA21" s="19">
        <f t="shared" si="20"/>
        <v>0</v>
      </c>
      <c r="AB21" s="19">
        <f t="shared" si="20"/>
        <v>0</v>
      </c>
      <c r="AC21" s="19">
        <f t="shared" si="20"/>
        <v>0</v>
      </c>
      <c r="AD21" s="19">
        <f t="shared" si="20"/>
        <v>0</v>
      </c>
      <c r="AE21" s="19">
        <f t="shared" si="20"/>
        <v>0</v>
      </c>
      <c r="AF21" s="19">
        <f t="shared" si="20"/>
        <v>0</v>
      </c>
      <c r="AG21" s="14">
        <f t="shared" si="7"/>
        <v>6343.9</v>
      </c>
      <c r="AH21" s="14">
        <f t="shared" si="8"/>
        <v>4139.2</v>
      </c>
      <c r="AI21" s="14">
        <f t="shared" si="9"/>
        <v>4139.2</v>
      </c>
      <c r="AJ21" s="19">
        <f t="shared" si="20"/>
        <v>0</v>
      </c>
    </row>
    <row r="22" spans="1:36" ht="63" x14ac:dyDescent="0.25">
      <c r="A22" s="46">
        <v>163</v>
      </c>
      <c r="B22" s="46" t="s">
        <v>9</v>
      </c>
      <c r="C22" s="46" t="s">
        <v>11</v>
      </c>
      <c r="D22" s="45" t="s">
        <v>327</v>
      </c>
      <c r="E22" s="43"/>
      <c r="F22" s="18" t="s">
        <v>1093</v>
      </c>
      <c r="G22" s="19">
        <f t="shared" si="19"/>
        <v>14968.599999999999</v>
      </c>
      <c r="H22" s="19">
        <f t="shared" si="19"/>
        <v>4139.2</v>
      </c>
      <c r="I22" s="19">
        <f t="shared" si="19"/>
        <v>4139.2</v>
      </c>
      <c r="J22" s="19">
        <f t="shared" si="19"/>
        <v>-259.8</v>
      </c>
      <c r="K22" s="19">
        <f t="shared" si="19"/>
        <v>0</v>
      </c>
      <c r="L22" s="19">
        <f t="shared" si="19"/>
        <v>0</v>
      </c>
      <c r="M22" s="14">
        <f t="shared" si="1"/>
        <v>14708.8</v>
      </c>
      <c r="N22" s="14">
        <f t="shared" si="2"/>
        <v>4139.2</v>
      </c>
      <c r="O22" s="14">
        <f t="shared" si="3"/>
        <v>4139.2</v>
      </c>
      <c r="P22" s="19">
        <f t="shared" si="20"/>
        <v>0</v>
      </c>
      <c r="Q22" s="14">
        <f t="shared" si="4"/>
        <v>4139.2</v>
      </c>
      <c r="R22" s="19">
        <f t="shared" si="20"/>
        <v>0</v>
      </c>
      <c r="S22" s="19">
        <f t="shared" si="20"/>
        <v>-8364.9</v>
      </c>
      <c r="T22" s="19">
        <f t="shared" si="20"/>
        <v>0</v>
      </c>
      <c r="U22" s="19">
        <f t="shared" si="20"/>
        <v>0</v>
      </c>
      <c r="V22" s="19">
        <f t="shared" si="20"/>
        <v>0</v>
      </c>
      <c r="W22" s="19">
        <f t="shared" si="20"/>
        <v>0</v>
      </c>
      <c r="X22" s="19">
        <f t="shared" si="20"/>
        <v>0</v>
      </c>
      <c r="Y22" s="19">
        <f t="shared" si="20"/>
        <v>0</v>
      </c>
      <c r="Z22" s="19">
        <f t="shared" si="20"/>
        <v>0</v>
      </c>
      <c r="AA22" s="19">
        <f t="shared" si="20"/>
        <v>0</v>
      </c>
      <c r="AB22" s="19">
        <f t="shared" si="20"/>
        <v>0</v>
      </c>
      <c r="AC22" s="19">
        <f t="shared" si="20"/>
        <v>0</v>
      </c>
      <c r="AD22" s="19">
        <f t="shared" si="20"/>
        <v>0</v>
      </c>
      <c r="AE22" s="19">
        <f t="shared" si="20"/>
        <v>0</v>
      </c>
      <c r="AF22" s="19">
        <f t="shared" si="20"/>
        <v>0</v>
      </c>
      <c r="AG22" s="14">
        <f t="shared" si="7"/>
        <v>6343.9</v>
      </c>
      <c r="AH22" s="14">
        <f t="shared" si="8"/>
        <v>4139.2</v>
      </c>
      <c r="AI22" s="14">
        <f t="shared" si="9"/>
        <v>4139.2</v>
      </c>
      <c r="AJ22" s="19">
        <f t="shared" si="20"/>
        <v>0</v>
      </c>
    </row>
    <row r="23" spans="1:36" ht="63" x14ac:dyDescent="0.25">
      <c r="A23" s="46">
        <v>163</v>
      </c>
      <c r="B23" s="46" t="s">
        <v>9</v>
      </c>
      <c r="C23" s="46" t="s">
        <v>11</v>
      </c>
      <c r="D23" s="45" t="s">
        <v>328</v>
      </c>
      <c r="E23" s="43"/>
      <c r="F23" s="24" t="s">
        <v>726</v>
      </c>
      <c r="G23" s="19">
        <f t="shared" ref="G23:L23" si="21">G24+G26</f>
        <v>14968.599999999999</v>
      </c>
      <c r="H23" s="19">
        <f t="shared" si="21"/>
        <v>4139.2</v>
      </c>
      <c r="I23" s="19">
        <f t="shared" si="21"/>
        <v>4139.2</v>
      </c>
      <c r="J23" s="19">
        <f t="shared" si="21"/>
        <v>-259.8</v>
      </c>
      <c r="K23" s="19">
        <f t="shared" si="21"/>
        <v>0</v>
      </c>
      <c r="L23" s="19">
        <f t="shared" si="21"/>
        <v>0</v>
      </c>
      <c r="M23" s="14">
        <f t="shared" si="1"/>
        <v>14708.8</v>
      </c>
      <c r="N23" s="14">
        <f t="shared" si="2"/>
        <v>4139.2</v>
      </c>
      <c r="O23" s="14">
        <f t="shared" si="3"/>
        <v>4139.2</v>
      </c>
      <c r="P23" s="19">
        <f t="shared" ref="P23:AJ23" si="22">P24+P26</f>
        <v>0</v>
      </c>
      <c r="Q23" s="14">
        <f t="shared" si="4"/>
        <v>4139.2</v>
      </c>
      <c r="R23" s="19">
        <f t="shared" ref="R23:AE23" si="23">R24+R26</f>
        <v>0</v>
      </c>
      <c r="S23" s="19">
        <f t="shared" si="23"/>
        <v>-8364.9</v>
      </c>
      <c r="T23" s="19">
        <f t="shared" si="23"/>
        <v>0</v>
      </c>
      <c r="U23" s="19">
        <f t="shared" si="23"/>
        <v>0</v>
      </c>
      <c r="V23" s="19">
        <f t="shared" si="23"/>
        <v>0</v>
      </c>
      <c r="W23" s="19">
        <f t="shared" si="23"/>
        <v>0</v>
      </c>
      <c r="X23" s="19">
        <f t="shared" si="23"/>
        <v>0</v>
      </c>
      <c r="Y23" s="19">
        <f t="shared" si="23"/>
        <v>0</v>
      </c>
      <c r="Z23" s="19">
        <f t="shared" si="23"/>
        <v>0</v>
      </c>
      <c r="AA23" s="19">
        <f t="shared" si="23"/>
        <v>0</v>
      </c>
      <c r="AB23" s="19">
        <f t="shared" si="23"/>
        <v>0</v>
      </c>
      <c r="AC23" s="19">
        <f t="shared" si="23"/>
        <v>0</v>
      </c>
      <c r="AD23" s="19">
        <f t="shared" si="23"/>
        <v>0</v>
      </c>
      <c r="AE23" s="19">
        <f t="shared" si="23"/>
        <v>0</v>
      </c>
      <c r="AF23" s="19">
        <f t="shared" ref="AF23" si="24">AF24+AF26</f>
        <v>0</v>
      </c>
      <c r="AG23" s="14">
        <f t="shared" si="7"/>
        <v>6343.9</v>
      </c>
      <c r="AH23" s="14">
        <f t="shared" si="8"/>
        <v>4139.2</v>
      </c>
      <c r="AI23" s="14">
        <f t="shared" si="9"/>
        <v>4139.2</v>
      </c>
      <c r="AJ23" s="19">
        <f t="shared" si="22"/>
        <v>0</v>
      </c>
    </row>
    <row r="24" spans="1:36" ht="31.5" x14ac:dyDescent="0.25">
      <c r="A24" s="46">
        <v>163</v>
      </c>
      <c r="B24" s="46" t="s">
        <v>9</v>
      </c>
      <c r="C24" s="46" t="s">
        <v>11</v>
      </c>
      <c r="D24" s="45" t="s">
        <v>328</v>
      </c>
      <c r="E24" s="43">
        <v>200</v>
      </c>
      <c r="F24" s="24" t="s">
        <v>528</v>
      </c>
      <c r="G24" s="19">
        <f t="shared" ref="G24:L24" si="25">G25</f>
        <v>13523.8</v>
      </c>
      <c r="H24" s="19">
        <f t="shared" si="25"/>
        <v>2698.4</v>
      </c>
      <c r="I24" s="19">
        <f t="shared" si="25"/>
        <v>2698.4</v>
      </c>
      <c r="J24" s="19">
        <f t="shared" si="25"/>
        <v>-259.8</v>
      </c>
      <c r="K24" s="19">
        <f t="shared" si="25"/>
        <v>0</v>
      </c>
      <c r="L24" s="19">
        <f t="shared" si="25"/>
        <v>0</v>
      </c>
      <c r="M24" s="14">
        <f t="shared" si="1"/>
        <v>13264</v>
      </c>
      <c r="N24" s="14">
        <f t="shared" si="2"/>
        <v>2698.4</v>
      </c>
      <c r="O24" s="14">
        <f t="shared" si="3"/>
        <v>2698.4</v>
      </c>
      <c r="P24" s="19">
        <f t="shared" ref="P24:AJ24" si="26">P25</f>
        <v>0</v>
      </c>
      <c r="Q24" s="14">
        <f t="shared" si="4"/>
        <v>2698.4</v>
      </c>
      <c r="R24" s="19">
        <f t="shared" si="26"/>
        <v>0</v>
      </c>
      <c r="S24" s="19">
        <f t="shared" si="26"/>
        <v>-8364.9</v>
      </c>
      <c r="T24" s="19">
        <f t="shared" si="26"/>
        <v>0</v>
      </c>
      <c r="U24" s="19">
        <f t="shared" si="26"/>
        <v>0</v>
      </c>
      <c r="V24" s="19">
        <f t="shared" si="26"/>
        <v>0</v>
      </c>
      <c r="W24" s="19">
        <f t="shared" si="26"/>
        <v>0</v>
      </c>
      <c r="X24" s="19">
        <f t="shared" si="26"/>
        <v>0</v>
      </c>
      <c r="Y24" s="19">
        <f t="shared" si="26"/>
        <v>0</v>
      </c>
      <c r="Z24" s="19">
        <f t="shared" si="26"/>
        <v>0</v>
      </c>
      <c r="AA24" s="19">
        <f t="shared" si="26"/>
        <v>0</v>
      </c>
      <c r="AB24" s="19">
        <f t="shared" si="26"/>
        <v>0</v>
      </c>
      <c r="AC24" s="19">
        <f t="shared" si="26"/>
        <v>0</v>
      </c>
      <c r="AD24" s="19">
        <f t="shared" si="26"/>
        <v>0</v>
      </c>
      <c r="AE24" s="19">
        <f t="shared" si="26"/>
        <v>0</v>
      </c>
      <c r="AF24" s="19">
        <f t="shared" si="26"/>
        <v>0</v>
      </c>
      <c r="AG24" s="14">
        <f t="shared" si="7"/>
        <v>4899.1000000000004</v>
      </c>
      <c r="AH24" s="14">
        <f t="shared" si="8"/>
        <v>2698.4</v>
      </c>
      <c r="AI24" s="14">
        <f t="shared" si="9"/>
        <v>2698.4</v>
      </c>
      <c r="AJ24" s="19">
        <f t="shared" si="26"/>
        <v>0</v>
      </c>
    </row>
    <row r="25" spans="1:36" ht="31.5" x14ac:dyDescent="0.25">
      <c r="A25" s="46">
        <v>163</v>
      </c>
      <c r="B25" s="46" t="s">
        <v>9</v>
      </c>
      <c r="C25" s="46" t="s">
        <v>11</v>
      </c>
      <c r="D25" s="45" t="s">
        <v>328</v>
      </c>
      <c r="E25" s="30">
        <v>240</v>
      </c>
      <c r="F25" s="24" t="s">
        <v>529</v>
      </c>
      <c r="G25" s="19">
        <v>13523.8</v>
      </c>
      <c r="H25" s="19">
        <v>2698.4</v>
      </c>
      <c r="I25" s="19">
        <v>2698.4</v>
      </c>
      <c r="J25" s="19">
        <v>-259.8</v>
      </c>
      <c r="K25" s="19"/>
      <c r="L25" s="19"/>
      <c r="M25" s="14">
        <f t="shared" si="1"/>
        <v>13264</v>
      </c>
      <c r="N25" s="14">
        <f t="shared" si="2"/>
        <v>2698.4</v>
      </c>
      <c r="O25" s="14">
        <f t="shared" si="3"/>
        <v>2698.4</v>
      </c>
      <c r="P25" s="19"/>
      <c r="Q25" s="14">
        <f t="shared" si="4"/>
        <v>2698.4</v>
      </c>
      <c r="R25" s="19"/>
      <c r="S25" s="19">
        <v>-8364.9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4">
        <f t="shared" si="7"/>
        <v>4899.1000000000004</v>
      </c>
      <c r="AH25" s="14">
        <f t="shared" si="8"/>
        <v>2698.4</v>
      </c>
      <c r="AI25" s="14">
        <f t="shared" si="9"/>
        <v>2698.4</v>
      </c>
      <c r="AJ25" s="19"/>
    </row>
    <row r="26" spans="1:36" x14ac:dyDescent="0.25">
      <c r="A26" s="46">
        <v>163</v>
      </c>
      <c r="B26" s="46" t="s">
        <v>9</v>
      </c>
      <c r="C26" s="46" t="s">
        <v>11</v>
      </c>
      <c r="D26" s="45" t="s">
        <v>328</v>
      </c>
      <c r="E26" s="43">
        <v>800</v>
      </c>
      <c r="F26" s="24" t="s">
        <v>541</v>
      </c>
      <c r="G26" s="19">
        <f t="shared" ref="G26:L26" si="27">G27</f>
        <v>1444.8</v>
      </c>
      <c r="H26" s="19">
        <f t="shared" si="27"/>
        <v>1440.8</v>
      </c>
      <c r="I26" s="19">
        <f t="shared" si="27"/>
        <v>1440.8</v>
      </c>
      <c r="J26" s="19">
        <f t="shared" si="27"/>
        <v>0</v>
      </c>
      <c r="K26" s="19">
        <f t="shared" si="27"/>
        <v>0</v>
      </c>
      <c r="L26" s="19">
        <f t="shared" si="27"/>
        <v>0</v>
      </c>
      <c r="M26" s="14">
        <f t="shared" si="1"/>
        <v>1444.8</v>
      </c>
      <c r="N26" s="14">
        <f t="shared" si="2"/>
        <v>1440.8</v>
      </c>
      <c r="O26" s="14">
        <f t="shared" si="3"/>
        <v>1440.8</v>
      </c>
      <c r="P26" s="19">
        <f t="shared" ref="P26:AJ26" si="28">P27</f>
        <v>0</v>
      </c>
      <c r="Q26" s="14">
        <f t="shared" si="4"/>
        <v>1440.8</v>
      </c>
      <c r="R26" s="19">
        <f t="shared" si="28"/>
        <v>0</v>
      </c>
      <c r="S26" s="19">
        <f t="shared" si="28"/>
        <v>0</v>
      </c>
      <c r="T26" s="19">
        <f t="shared" si="28"/>
        <v>0</v>
      </c>
      <c r="U26" s="19">
        <f t="shared" si="28"/>
        <v>0</v>
      </c>
      <c r="V26" s="19">
        <f t="shared" si="28"/>
        <v>0</v>
      </c>
      <c r="W26" s="19">
        <f t="shared" si="28"/>
        <v>0</v>
      </c>
      <c r="X26" s="19">
        <f t="shared" si="28"/>
        <v>0</v>
      </c>
      <c r="Y26" s="19">
        <f t="shared" si="28"/>
        <v>0</v>
      </c>
      <c r="Z26" s="19">
        <f t="shared" si="28"/>
        <v>0</v>
      </c>
      <c r="AA26" s="19">
        <f t="shared" si="28"/>
        <v>0</v>
      </c>
      <c r="AB26" s="19">
        <f t="shared" si="28"/>
        <v>0</v>
      </c>
      <c r="AC26" s="19">
        <f t="shared" si="28"/>
        <v>0</v>
      </c>
      <c r="AD26" s="19">
        <f t="shared" si="28"/>
        <v>0</v>
      </c>
      <c r="AE26" s="19">
        <f t="shared" si="28"/>
        <v>0</v>
      </c>
      <c r="AF26" s="19">
        <f t="shared" si="28"/>
        <v>0</v>
      </c>
      <c r="AG26" s="14">
        <f t="shared" si="7"/>
        <v>1444.8</v>
      </c>
      <c r="AH26" s="14">
        <f t="shared" si="8"/>
        <v>1440.8</v>
      </c>
      <c r="AI26" s="14">
        <f t="shared" si="9"/>
        <v>1440.8</v>
      </c>
      <c r="AJ26" s="19">
        <f t="shared" si="28"/>
        <v>0</v>
      </c>
    </row>
    <row r="27" spans="1:36" x14ac:dyDescent="0.25">
      <c r="A27" s="46">
        <v>163</v>
      </c>
      <c r="B27" s="46" t="s">
        <v>9</v>
      </c>
      <c r="C27" s="46" t="s">
        <v>11</v>
      </c>
      <c r="D27" s="45" t="s">
        <v>328</v>
      </c>
      <c r="E27" s="43">
        <v>850</v>
      </c>
      <c r="F27" s="24" t="s">
        <v>543</v>
      </c>
      <c r="G27" s="20">
        <v>1444.8</v>
      </c>
      <c r="H27" s="20">
        <v>1440.8</v>
      </c>
      <c r="I27" s="20">
        <v>1440.8</v>
      </c>
      <c r="J27" s="20"/>
      <c r="K27" s="20"/>
      <c r="L27" s="20"/>
      <c r="M27" s="14">
        <f t="shared" si="1"/>
        <v>1444.8</v>
      </c>
      <c r="N27" s="14">
        <f t="shared" si="2"/>
        <v>1440.8</v>
      </c>
      <c r="O27" s="14">
        <f t="shared" si="3"/>
        <v>1440.8</v>
      </c>
      <c r="P27" s="20"/>
      <c r="Q27" s="14">
        <f t="shared" si="4"/>
        <v>1440.8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4">
        <f t="shared" si="7"/>
        <v>1444.8</v>
      </c>
      <c r="AH27" s="14">
        <f t="shared" si="8"/>
        <v>1440.8</v>
      </c>
      <c r="AI27" s="14">
        <f t="shared" si="9"/>
        <v>1440.8</v>
      </c>
      <c r="AJ27" s="20"/>
    </row>
    <row r="28" spans="1:36" ht="31.5" x14ac:dyDescent="0.25">
      <c r="A28" s="46">
        <v>163</v>
      </c>
      <c r="B28" s="46" t="s">
        <v>9</v>
      </c>
      <c r="C28" s="46" t="s">
        <v>11</v>
      </c>
      <c r="D28" s="45" t="s">
        <v>727</v>
      </c>
      <c r="E28" s="43"/>
      <c r="F28" s="24" t="s">
        <v>728</v>
      </c>
      <c r="G28" s="19">
        <f>G29</f>
        <v>71711.8</v>
      </c>
      <c r="H28" s="19">
        <f t="shared" ref="H28:AJ28" si="29">H29</f>
        <v>72132.5</v>
      </c>
      <c r="I28" s="19">
        <f t="shared" si="29"/>
        <v>72132.5</v>
      </c>
      <c r="J28" s="19">
        <f t="shared" si="29"/>
        <v>0</v>
      </c>
      <c r="K28" s="19">
        <f t="shared" si="29"/>
        <v>0</v>
      </c>
      <c r="L28" s="19">
        <f t="shared" si="29"/>
        <v>0</v>
      </c>
      <c r="M28" s="14">
        <f t="shared" si="1"/>
        <v>71711.8</v>
      </c>
      <c r="N28" s="14">
        <f t="shared" si="2"/>
        <v>72132.5</v>
      </c>
      <c r="O28" s="14">
        <f t="shared" si="3"/>
        <v>72132.5</v>
      </c>
      <c r="P28" s="19">
        <f t="shared" si="29"/>
        <v>0</v>
      </c>
      <c r="Q28" s="14">
        <f t="shared" si="4"/>
        <v>72132.5</v>
      </c>
      <c r="R28" s="19">
        <f t="shared" si="29"/>
        <v>0</v>
      </c>
      <c r="S28" s="19">
        <f t="shared" si="29"/>
        <v>2873.86</v>
      </c>
      <c r="T28" s="19">
        <f t="shared" si="29"/>
        <v>0</v>
      </c>
      <c r="U28" s="19">
        <f t="shared" si="29"/>
        <v>0</v>
      </c>
      <c r="V28" s="19">
        <f t="shared" si="29"/>
        <v>0</v>
      </c>
      <c r="W28" s="19">
        <f t="shared" si="29"/>
        <v>0</v>
      </c>
      <c r="X28" s="19">
        <f t="shared" si="29"/>
        <v>1368.903</v>
      </c>
      <c r="Y28" s="19">
        <f t="shared" si="29"/>
        <v>500</v>
      </c>
      <c r="Z28" s="19">
        <f t="shared" si="29"/>
        <v>0</v>
      </c>
      <c r="AA28" s="19">
        <f t="shared" si="29"/>
        <v>0</v>
      </c>
      <c r="AB28" s="19">
        <f t="shared" si="29"/>
        <v>0</v>
      </c>
      <c r="AC28" s="19">
        <f t="shared" si="29"/>
        <v>0</v>
      </c>
      <c r="AD28" s="19">
        <f t="shared" si="29"/>
        <v>0</v>
      </c>
      <c r="AE28" s="19">
        <f t="shared" si="29"/>
        <v>0</v>
      </c>
      <c r="AF28" s="19">
        <f t="shared" si="29"/>
        <v>0</v>
      </c>
      <c r="AG28" s="14">
        <f t="shared" si="7"/>
        <v>76454.563000000009</v>
      </c>
      <c r="AH28" s="14">
        <f t="shared" si="8"/>
        <v>72132.5</v>
      </c>
      <c r="AI28" s="14">
        <f t="shared" si="9"/>
        <v>72132.5</v>
      </c>
      <c r="AJ28" s="19">
        <f t="shared" si="29"/>
        <v>0</v>
      </c>
    </row>
    <row r="29" spans="1:36" ht="31.5" x14ac:dyDescent="0.25">
      <c r="A29" s="46">
        <v>163</v>
      </c>
      <c r="B29" s="46" t="s">
        <v>9</v>
      </c>
      <c r="C29" s="46" t="s">
        <v>11</v>
      </c>
      <c r="D29" s="45" t="s">
        <v>329</v>
      </c>
      <c r="E29" s="43"/>
      <c r="F29" s="18" t="s">
        <v>729</v>
      </c>
      <c r="G29" s="19">
        <f>G30+G37</f>
        <v>71711.8</v>
      </c>
      <c r="H29" s="19">
        <f t="shared" ref="H29:AJ29" si="30">H30+H37</f>
        <v>72132.5</v>
      </c>
      <c r="I29" s="19">
        <f t="shared" si="30"/>
        <v>72132.5</v>
      </c>
      <c r="J29" s="19">
        <f t="shared" ref="J29:L29" si="31">J30+J37</f>
        <v>0</v>
      </c>
      <c r="K29" s="19">
        <f t="shared" si="31"/>
        <v>0</v>
      </c>
      <c r="L29" s="19">
        <f t="shared" si="31"/>
        <v>0</v>
      </c>
      <c r="M29" s="14">
        <f t="shared" si="1"/>
        <v>71711.8</v>
      </c>
      <c r="N29" s="14">
        <f t="shared" si="2"/>
        <v>72132.5</v>
      </c>
      <c r="O29" s="14">
        <f t="shared" si="3"/>
        <v>72132.5</v>
      </c>
      <c r="P29" s="19">
        <f t="shared" ref="P29" si="32">P30+P37</f>
        <v>0</v>
      </c>
      <c r="Q29" s="14">
        <f t="shared" si="4"/>
        <v>72132.5</v>
      </c>
      <c r="R29" s="19">
        <f t="shared" ref="R29:AE29" si="33">R30+R37</f>
        <v>0</v>
      </c>
      <c r="S29" s="19">
        <f t="shared" si="33"/>
        <v>2873.86</v>
      </c>
      <c r="T29" s="19">
        <f t="shared" si="33"/>
        <v>0</v>
      </c>
      <c r="U29" s="19">
        <f t="shared" si="33"/>
        <v>0</v>
      </c>
      <c r="V29" s="19">
        <f t="shared" si="33"/>
        <v>0</v>
      </c>
      <c r="W29" s="19">
        <f t="shared" si="33"/>
        <v>0</v>
      </c>
      <c r="X29" s="19">
        <f t="shared" si="33"/>
        <v>1368.903</v>
      </c>
      <c r="Y29" s="19">
        <f t="shared" si="33"/>
        <v>500</v>
      </c>
      <c r="Z29" s="19">
        <f t="shared" si="33"/>
        <v>0</v>
      </c>
      <c r="AA29" s="19">
        <f t="shared" si="33"/>
        <v>0</v>
      </c>
      <c r="AB29" s="19">
        <f t="shared" si="33"/>
        <v>0</v>
      </c>
      <c r="AC29" s="19">
        <f t="shared" si="33"/>
        <v>0</v>
      </c>
      <c r="AD29" s="19">
        <f t="shared" si="33"/>
        <v>0</v>
      </c>
      <c r="AE29" s="19">
        <f t="shared" si="33"/>
        <v>0</v>
      </c>
      <c r="AF29" s="19">
        <f t="shared" ref="AF29" si="34">AF30+AF37</f>
        <v>0</v>
      </c>
      <c r="AG29" s="14">
        <f t="shared" si="7"/>
        <v>76454.563000000009</v>
      </c>
      <c r="AH29" s="14">
        <f t="shared" si="8"/>
        <v>72132.5</v>
      </c>
      <c r="AI29" s="14">
        <f t="shared" si="9"/>
        <v>72132.5</v>
      </c>
      <c r="AJ29" s="19">
        <f t="shared" si="30"/>
        <v>0</v>
      </c>
    </row>
    <row r="30" spans="1:36" ht="63" x14ac:dyDescent="0.25">
      <c r="A30" s="46">
        <v>163</v>
      </c>
      <c r="B30" s="46" t="s">
        <v>9</v>
      </c>
      <c r="C30" s="46" t="s">
        <v>11</v>
      </c>
      <c r="D30" s="45" t="s">
        <v>330</v>
      </c>
      <c r="E30" s="43"/>
      <c r="F30" s="24" t="s">
        <v>553</v>
      </c>
      <c r="G30" s="19">
        <f t="shared" ref="G30:L30" si="35">G31+G33+G35</f>
        <v>20956.7</v>
      </c>
      <c r="H30" s="19">
        <f t="shared" si="35"/>
        <v>21377.399999999998</v>
      </c>
      <c r="I30" s="19">
        <f t="shared" si="35"/>
        <v>21377.399999999998</v>
      </c>
      <c r="J30" s="19">
        <f t="shared" si="35"/>
        <v>0</v>
      </c>
      <c r="K30" s="19">
        <f t="shared" si="35"/>
        <v>0</v>
      </c>
      <c r="L30" s="19">
        <f t="shared" si="35"/>
        <v>0</v>
      </c>
      <c r="M30" s="14">
        <f t="shared" si="1"/>
        <v>20956.7</v>
      </c>
      <c r="N30" s="14">
        <f t="shared" si="2"/>
        <v>21377.399999999998</v>
      </c>
      <c r="O30" s="14">
        <f t="shared" si="3"/>
        <v>21377.399999999998</v>
      </c>
      <c r="P30" s="19">
        <f t="shared" ref="P30:AJ30" si="36">P31+P33+P35</f>
        <v>0</v>
      </c>
      <c r="Q30" s="14">
        <f t="shared" si="4"/>
        <v>21377.399999999998</v>
      </c>
      <c r="R30" s="19">
        <f t="shared" ref="R30:AE30" si="37">R31+R33+R35</f>
        <v>0</v>
      </c>
      <c r="S30" s="19">
        <f t="shared" si="37"/>
        <v>0</v>
      </c>
      <c r="T30" s="19">
        <f t="shared" si="37"/>
        <v>0</v>
      </c>
      <c r="U30" s="19">
        <f t="shared" si="37"/>
        <v>0</v>
      </c>
      <c r="V30" s="19">
        <f t="shared" si="37"/>
        <v>0</v>
      </c>
      <c r="W30" s="19">
        <f t="shared" si="37"/>
        <v>0</v>
      </c>
      <c r="X30" s="19">
        <f t="shared" si="37"/>
        <v>0</v>
      </c>
      <c r="Y30" s="19">
        <f t="shared" si="37"/>
        <v>0</v>
      </c>
      <c r="Z30" s="19">
        <f t="shared" si="37"/>
        <v>0</v>
      </c>
      <c r="AA30" s="19">
        <f t="shared" si="37"/>
        <v>0</v>
      </c>
      <c r="AB30" s="19">
        <f t="shared" si="37"/>
        <v>0</v>
      </c>
      <c r="AC30" s="19">
        <f t="shared" si="37"/>
        <v>0</v>
      </c>
      <c r="AD30" s="19">
        <f t="shared" si="37"/>
        <v>0</v>
      </c>
      <c r="AE30" s="19">
        <f t="shared" si="37"/>
        <v>0</v>
      </c>
      <c r="AF30" s="19">
        <f t="shared" ref="AF30" si="38">AF31+AF33+AF35</f>
        <v>0</v>
      </c>
      <c r="AG30" s="14">
        <f t="shared" si="7"/>
        <v>20956.7</v>
      </c>
      <c r="AH30" s="14">
        <f t="shared" si="8"/>
        <v>21377.399999999998</v>
      </c>
      <c r="AI30" s="14">
        <f t="shared" si="9"/>
        <v>21377.399999999998</v>
      </c>
      <c r="AJ30" s="19">
        <f t="shared" si="36"/>
        <v>0</v>
      </c>
    </row>
    <row r="31" spans="1:36" ht="78.75" x14ac:dyDescent="0.25">
      <c r="A31" s="46">
        <v>163</v>
      </c>
      <c r="B31" s="46" t="s">
        <v>9</v>
      </c>
      <c r="C31" s="46" t="s">
        <v>11</v>
      </c>
      <c r="D31" s="45" t="s">
        <v>330</v>
      </c>
      <c r="E31" s="43">
        <v>100</v>
      </c>
      <c r="F31" s="24" t="s">
        <v>525</v>
      </c>
      <c r="G31" s="19">
        <f t="shared" ref="G31:L31" si="39">G32</f>
        <v>18131.099999999999</v>
      </c>
      <c r="H31" s="19">
        <f t="shared" si="39"/>
        <v>18550.099999999999</v>
      </c>
      <c r="I31" s="19">
        <f t="shared" si="39"/>
        <v>18550.099999999999</v>
      </c>
      <c r="J31" s="19">
        <f t="shared" si="39"/>
        <v>0</v>
      </c>
      <c r="K31" s="19">
        <f t="shared" si="39"/>
        <v>0</v>
      </c>
      <c r="L31" s="19">
        <f t="shared" si="39"/>
        <v>0</v>
      </c>
      <c r="M31" s="14">
        <f t="shared" si="1"/>
        <v>18131.099999999999</v>
      </c>
      <c r="N31" s="14">
        <f t="shared" si="2"/>
        <v>18550.099999999999</v>
      </c>
      <c r="O31" s="14">
        <f t="shared" si="3"/>
        <v>18550.099999999999</v>
      </c>
      <c r="P31" s="19">
        <f t="shared" ref="P31:AJ31" si="40">P32</f>
        <v>0</v>
      </c>
      <c r="Q31" s="14">
        <f t="shared" si="4"/>
        <v>18550.099999999999</v>
      </c>
      <c r="R31" s="19">
        <f t="shared" si="40"/>
        <v>0</v>
      </c>
      <c r="S31" s="19">
        <f t="shared" si="40"/>
        <v>0</v>
      </c>
      <c r="T31" s="19">
        <f t="shared" si="40"/>
        <v>0</v>
      </c>
      <c r="U31" s="19">
        <f t="shared" si="40"/>
        <v>0</v>
      </c>
      <c r="V31" s="19">
        <f t="shared" si="40"/>
        <v>0</v>
      </c>
      <c r="W31" s="19">
        <f t="shared" si="40"/>
        <v>0</v>
      </c>
      <c r="X31" s="19">
        <f t="shared" si="40"/>
        <v>0</v>
      </c>
      <c r="Y31" s="19">
        <f t="shared" si="40"/>
        <v>0</v>
      </c>
      <c r="Z31" s="19">
        <f t="shared" si="40"/>
        <v>0</v>
      </c>
      <c r="AA31" s="19">
        <f t="shared" si="40"/>
        <v>0</v>
      </c>
      <c r="AB31" s="19">
        <f t="shared" si="40"/>
        <v>0</v>
      </c>
      <c r="AC31" s="19">
        <f t="shared" si="40"/>
        <v>0</v>
      </c>
      <c r="AD31" s="19">
        <f t="shared" si="40"/>
        <v>0</v>
      </c>
      <c r="AE31" s="19">
        <f t="shared" si="40"/>
        <v>0</v>
      </c>
      <c r="AF31" s="19">
        <f t="shared" si="40"/>
        <v>0</v>
      </c>
      <c r="AG31" s="14">
        <f t="shared" si="7"/>
        <v>18131.099999999999</v>
      </c>
      <c r="AH31" s="14">
        <f t="shared" si="8"/>
        <v>18550.099999999999</v>
      </c>
      <c r="AI31" s="14">
        <f t="shared" si="9"/>
        <v>18550.099999999999</v>
      </c>
      <c r="AJ31" s="19">
        <f t="shared" si="40"/>
        <v>0</v>
      </c>
    </row>
    <row r="32" spans="1:36" x14ac:dyDescent="0.25">
      <c r="A32" s="46">
        <v>163</v>
      </c>
      <c r="B32" s="46" t="s">
        <v>9</v>
      </c>
      <c r="C32" s="46" t="s">
        <v>11</v>
      </c>
      <c r="D32" s="45" t="s">
        <v>330</v>
      </c>
      <c r="E32" s="30">
        <v>110</v>
      </c>
      <c r="F32" s="24" t="s">
        <v>526</v>
      </c>
      <c r="G32" s="19">
        <v>18131.099999999999</v>
      </c>
      <c r="H32" s="19">
        <v>18550.099999999999</v>
      </c>
      <c r="I32" s="19">
        <v>18550.099999999999</v>
      </c>
      <c r="J32" s="19"/>
      <c r="K32" s="19"/>
      <c r="L32" s="19"/>
      <c r="M32" s="14">
        <f t="shared" si="1"/>
        <v>18131.099999999999</v>
      </c>
      <c r="N32" s="14">
        <f t="shared" si="2"/>
        <v>18550.099999999999</v>
      </c>
      <c r="O32" s="14">
        <f t="shared" si="3"/>
        <v>18550.099999999999</v>
      </c>
      <c r="P32" s="19"/>
      <c r="Q32" s="14">
        <f t="shared" si="4"/>
        <v>18550.099999999999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4">
        <f t="shared" si="7"/>
        <v>18131.099999999999</v>
      </c>
      <c r="AH32" s="14">
        <f t="shared" si="8"/>
        <v>18550.099999999999</v>
      </c>
      <c r="AI32" s="14">
        <f t="shared" si="9"/>
        <v>18550.099999999999</v>
      </c>
      <c r="AJ32" s="19"/>
    </row>
    <row r="33" spans="1:36" ht="31.5" x14ac:dyDescent="0.25">
      <c r="A33" s="46">
        <v>163</v>
      </c>
      <c r="B33" s="46" t="s">
        <v>9</v>
      </c>
      <c r="C33" s="46" t="s">
        <v>11</v>
      </c>
      <c r="D33" s="45" t="s">
        <v>330</v>
      </c>
      <c r="E33" s="43">
        <v>200</v>
      </c>
      <c r="F33" s="24" t="s">
        <v>528</v>
      </c>
      <c r="G33" s="19">
        <f t="shared" ref="G33:L33" si="41">G34</f>
        <v>2678.7</v>
      </c>
      <c r="H33" s="19">
        <f t="shared" si="41"/>
        <v>2678.7</v>
      </c>
      <c r="I33" s="19">
        <f t="shared" si="41"/>
        <v>2678.7</v>
      </c>
      <c r="J33" s="19">
        <f t="shared" si="41"/>
        <v>0</v>
      </c>
      <c r="K33" s="19">
        <f t="shared" si="41"/>
        <v>0</v>
      </c>
      <c r="L33" s="19">
        <f t="shared" si="41"/>
        <v>0</v>
      </c>
      <c r="M33" s="14">
        <f t="shared" si="1"/>
        <v>2678.7</v>
      </c>
      <c r="N33" s="14">
        <f t="shared" si="2"/>
        <v>2678.7</v>
      </c>
      <c r="O33" s="14">
        <f t="shared" si="3"/>
        <v>2678.7</v>
      </c>
      <c r="P33" s="19">
        <f t="shared" ref="P33:AJ33" si="42">P34</f>
        <v>0</v>
      </c>
      <c r="Q33" s="14">
        <f t="shared" si="4"/>
        <v>2678.7</v>
      </c>
      <c r="R33" s="19">
        <f t="shared" si="42"/>
        <v>0</v>
      </c>
      <c r="S33" s="19">
        <f t="shared" si="42"/>
        <v>0</v>
      </c>
      <c r="T33" s="19">
        <f t="shared" si="42"/>
        <v>0</v>
      </c>
      <c r="U33" s="19">
        <f t="shared" si="42"/>
        <v>0</v>
      </c>
      <c r="V33" s="19">
        <f t="shared" si="42"/>
        <v>0</v>
      </c>
      <c r="W33" s="19">
        <f t="shared" si="42"/>
        <v>0</v>
      </c>
      <c r="X33" s="19">
        <f t="shared" si="42"/>
        <v>0</v>
      </c>
      <c r="Y33" s="19">
        <f t="shared" si="42"/>
        <v>0</v>
      </c>
      <c r="Z33" s="19">
        <f t="shared" si="42"/>
        <v>0</v>
      </c>
      <c r="AA33" s="19">
        <f t="shared" si="42"/>
        <v>0</v>
      </c>
      <c r="AB33" s="19">
        <f t="shared" si="42"/>
        <v>0</v>
      </c>
      <c r="AC33" s="19">
        <f t="shared" si="42"/>
        <v>0</v>
      </c>
      <c r="AD33" s="19">
        <f t="shared" si="42"/>
        <v>0</v>
      </c>
      <c r="AE33" s="19">
        <f t="shared" si="42"/>
        <v>0</v>
      </c>
      <c r="AF33" s="19">
        <f t="shared" si="42"/>
        <v>0</v>
      </c>
      <c r="AG33" s="14">
        <f t="shared" si="7"/>
        <v>2678.7</v>
      </c>
      <c r="AH33" s="14">
        <f t="shared" si="8"/>
        <v>2678.7</v>
      </c>
      <c r="AI33" s="14">
        <f t="shared" si="9"/>
        <v>2678.7</v>
      </c>
      <c r="AJ33" s="19">
        <f t="shared" si="42"/>
        <v>0</v>
      </c>
    </row>
    <row r="34" spans="1:36" ht="31.5" x14ac:dyDescent="0.25">
      <c r="A34" s="46">
        <v>163</v>
      </c>
      <c r="B34" s="46" t="s">
        <v>9</v>
      </c>
      <c r="C34" s="46" t="s">
        <v>11</v>
      </c>
      <c r="D34" s="45" t="s">
        <v>330</v>
      </c>
      <c r="E34" s="30">
        <v>240</v>
      </c>
      <c r="F34" s="24" t="s">
        <v>529</v>
      </c>
      <c r="G34" s="19">
        <v>2678.7</v>
      </c>
      <c r="H34" s="19">
        <v>2678.7</v>
      </c>
      <c r="I34" s="19">
        <v>2678.7</v>
      </c>
      <c r="J34" s="19"/>
      <c r="K34" s="19"/>
      <c r="L34" s="19"/>
      <c r="M34" s="14">
        <f t="shared" si="1"/>
        <v>2678.7</v>
      </c>
      <c r="N34" s="14">
        <f t="shared" si="2"/>
        <v>2678.7</v>
      </c>
      <c r="O34" s="14">
        <f t="shared" si="3"/>
        <v>2678.7</v>
      </c>
      <c r="P34" s="19"/>
      <c r="Q34" s="14">
        <f t="shared" si="4"/>
        <v>2678.7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4">
        <f t="shared" si="7"/>
        <v>2678.7</v>
      </c>
      <c r="AH34" s="14">
        <f t="shared" si="8"/>
        <v>2678.7</v>
      </c>
      <c r="AI34" s="14">
        <f t="shared" si="9"/>
        <v>2678.7</v>
      </c>
      <c r="AJ34" s="19"/>
    </row>
    <row r="35" spans="1:36" x14ac:dyDescent="0.25">
      <c r="A35" s="46">
        <v>163</v>
      </c>
      <c r="B35" s="46" t="s">
        <v>9</v>
      </c>
      <c r="C35" s="46" t="s">
        <v>11</v>
      </c>
      <c r="D35" s="45" t="s">
        <v>330</v>
      </c>
      <c r="E35" s="43">
        <v>800</v>
      </c>
      <c r="F35" s="24" t="s">
        <v>541</v>
      </c>
      <c r="G35" s="19">
        <f t="shared" ref="G35:L35" si="43">G36</f>
        <v>146.9</v>
      </c>
      <c r="H35" s="19">
        <f t="shared" si="43"/>
        <v>148.6</v>
      </c>
      <c r="I35" s="19">
        <f t="shared" si="43"/>
        <v>148.6</v>
      </c>
      <c r="J35" s="19">
        <f t="shared" si="43"/>
        <v>0</v>
      </c>
      <c r="K35" s="19">
        <f t="shared" si="43"/>
        <v>0</v>
      </c>
      <c r="L35" s="19">
        <f t="shared" si="43"/>
        <v>0</v>
      </c>
      <c r="M35" s="14">
        <f t="shared" si="1"/>
        <v>146.9</v>
      </c>
      <c r="N35" s="14">
        <f t="shared" si="2"/>
        <v>148.6</v>
      </c>
      <c r="O35" s="14">
        <f t="shared" si="3"/>
        <v>148.6</v>
      </c>
      <c r="P35" s="19">
        <f t="shared" ref="P35:AJ35" si="44">P36</f>
        <v>0</v>
      </c>
      <c r="Q35" s="14">
        <f t="shared" si="4"/>
        <v>148.6</v>
      </c>
      <c r="R35" s="19">
        <f t="shared" si="44"/>
        <v>0</v>
      </c>
      <c r="S35" s="19">
        <f t="shared" si="44"/>
        <v>0</v>
      </c>
      <c r="T35" s="19">
        <f t="shared" si="44"/>
        <v>0</v>
      </c>
      <c r="U35" s="19">
        <f t="shared" si="44"/>
        <v>0</v>
      </c>
      <c r="V35" s="19">
        <f t="shared" si="44"/>
        <v>0</v>
      </c>
      <c r="W35" s="19">
        <f t="shared" si="44"/>
        <v>0</v>
      </c>
      <c r="X35" s="19">
        <f t="shared" si="44"/>
        <v>0</v>
      </c>
      <c r="Y35" s="19">
        <f t="shared" si="44"/>
        <v>0</v>
      </c>
      <c r="Z35" s="19">
        <f t="shared" si="44"/>
        <v>0</v>
      </c>
      <c r="AA35" s="19">
        <f t="shared" si="44"/>
        <v>0</v>
      </c>
      <c r="AB35" s="19">
        <f t="shared" si="44"/>
        <v>0</v>
      </c>
      <c r="AC35" s="19">
        <f t="shared" si="44"/>
        <v>0</v>
      </c>
      <c r="AD35" s="19">
        <f t="shared" si="44"/>
        <v>0</v>
      </c>
      <c r="AE35" s="19">
        <f t="shared" si="44"/>
        <v>0</v>
      </c>
      <c r="AF35" s="19">
        <f t="shared" si="44"/>
        <v>0</v>
      </c>
      <c r="AG35" s="14">
        <f t="shared" si="7"/>
        <v>146.9</v>
      </c>
      <c r="AH35" s="14">
        <f t="shared" si="8"/>
        <v>148.6</v>
      </c>
      <c r="AI35" s="14">
        <f t="shared" si="9"/>
        <v>148.6</v>
      </c>
      <c r="AJ35" s="19">
        <f t="shared" si="44"/>
        <v>0</v>
      </c>
    </row>
    <row r="36" spans="1:36" x14ac:dyDescent="0.25">
      <c r="A36" s="46">
        <v>163</v>
      </c>
      <c r="B36" s="46" t="s">
        <v>9</v>
      </c>
      <c r="C36" s="46" t="s">
        <v>11</v>
      </c>
      <c r="D36" s="45" t="s">
        <v>330</v>
      </c>
      <c r="E36" s="43">
        <v>850</v>
      </c>
      <c r="F36" s="24" t="s">
        <v>543</v>
      </c>
      <c r="G36" s="20">
        <v>146.9</v>
      </c>
      <c r="H36" s="20">
        <v>148.6</v>
      </c>
      <c r="I36" s="20">
        <v>148.6</v>
      </c>
      <c r="J36" s="20"/>
      <c r="K36" s="20"/>
      <c r="L36" s="20"/>
      <c r="M36" s="14">
        <f t="shared" si="1"/>
        <v>146.9</v>
      </c>
      <c r="N36" s="14">
        <f t="shared" si="2"/>
        <v>148.6</v>
      </c>
      <c r="O36" s="14">
        <f t="shared" si="3"/>
        <v>148.6</v>
      </c>
      <c r="P36" s="20"/>
      <c r="Q36" s="14">
        <f t="shared" si="4"/>
        <v>148.6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4">
        <f t="shared" si="7"/>
        <v>146.9</v>
      </c>
      <c r="AH36" s="14">
        <f t="shared" si="8"/>
        <v>148.6</v>
      </c>
      <c r="AI36" s="14">
        <f t="shared" si="9"/>
        <v>148.6</v>
      </c>
      <c r="AJ36" s="20"/>
    </row>
    <row r="37" spans="1:36" ht="31.5" x14ac:dyDescent="0.25">
      <c r="A37" s="46">
        <v>163</v>
      </c>
      <c r="B37" s="46" t="s">
        <v>9</v>
      </c>
      <c r="C37" s="46" t="s">
        <v>11</v>
      </c>
      <c r="D37" s="45" t="s">
        <v>1109</v>
      </c>
      <c r="E37" s="43"/>
      <c r="F37" s="24" t="s">
        <v>730</v>
      </c>
      <c r="G37" s="19">
        <f t="shared" ref="G37:L38" si="45">G38</f>
        <v>50755.1</v>
      </c>
      <c r="H37" s="19">
        <f t="shared" si="45"/>
        <v>50755.1</v>
      </c>
      <c r="I37" s="19">
        <f t="shared" si="45"/>
        <v>50755.1</v>
      </c>
      <c r="J37" s="19">
        <f t="shared" si="45"/>
        <v>0</v>
      </c>
      <c r="K37" s="19">
        <f t="shared" si="45"/>
        <v>0</v>
      </c>
      <c r="L37" s="19">
        <f t="shared" si="45"/>
        <v>0</v>
      </c>
      <c r="M37" s="14">
        <f t="shared" si="1"/>
        <v>50755.1</v>
      </c>
      <c r="N37" s="14">
        <f t="shared" si="2"/>
        <v>50755.1</v>
      </c>
      <c r="O37" s="14">
        <f t="shared" si="3"/>
        <v>50755.1</v>
      </c>
      <c r="P37" s="19">
        <f t="shared" ref="P37:AJ38" si="46">P38</f>
        <v>0</v>
      </c>
      <c r="Q37" s="14">
        <f t="shared" si="4"/>
        <v>50755.1</v>
      </c>
      <c r="R37" s="19">
        <f t="shared" si="46"/>
        <v>0</v>
      </c>
      <c r="S37" s="19">
        <f t="shared" si="46"/>
        <v>2873.86</v>
      </c>
      <c r="T37" s="19">
        <f t="shared" si="46"/>
        <v>0</v>
      </c>
      <c r="U37" s="19">
        <f t="shared" si="46"/>
        <v>0</v>
      </c>
      <c r="V37" s="19">
        <f t="shared" si="46"/>
        <v>0</v>
      </c>
      <c r="W37" s="19">
        <f t="shared" si="46"/>
        <v>0</v>
      </c>
      <c r="X37" s="19">
        <f t="shared" si="46"/>
        <v>1368.903</v>
      </c>
      <c r="Y37" s="19">
        <f t="shared" si="46"/>
        <v>500</v>
      </c>
      <c r="Z37" s="19">
        <f t="shared" si="46"/>
        <v>0</v>
      </c>
      <c r="AA37" s="19">
        <f t="shared" si="46"/>
        <v>0</v>
      </c>
      <c r="AB37" s="19">
        <f t="shared" si="46"/>
        <v>0</v>
      </c>
      <c r="AC37" s="19">
        <f t="shared" si="46"/>
        <v>0</v>
      </c>
      <c r="AD37" s="19">
        <f t="shared" si="46"/>
        <v>0</v>
      </c>
      <c r="AE37" s="19">
        <f t="shared" si="46"/>
        <v>0</v>
      </c>
      <c r="AF37" s="19">
        <f t="shared" si="46"/>
        <v>0</v>
      </c>
      <c r="AG37" s="14">
        <f t="shared" si="7"/>
        <v>55497.862999999998</v>
      </c>
      <c r="AH37" s="14">
        <f t="shared" si="8"/>
        <v>50755.1</v>
      </c>
      <c r="AI37" s="14">
        <f t="shared" si="9"/>
        <v>50755.1</v>
      </c>
      <c r="AJ37" s="19">
        <f t="shared" si="46"/>
        <v>0</v>
      </c>
    </row>
    <row r="38" spans="1:36" ht="31.5" x14ac:dyDescent="0.25">
      <c r="A38" s="46">
        <v>163</v>
      </c>
      <c r="B38" s="46" t="s">
        <v>9</v>
      </c>
      <c r="C38" s="46" t="s">
        <v>11</v>
      </c>
      <c r="D38" s="45" t="s">
        <v>1109</v>
      </c>
      <c r="E38" s="43">
        <v>200</v>
      </c>
      <c r="F38" s="24" t="s">
        <v>528</v>
      </c>
      <c r="G38" s="19">
        <f t="shared" si="45"/>
        <v>50755.1</v>
      </c>
      <c r="H38" s="19">
        <f t="shared" si="45"/>
        <v>50755.1</v>
      </c>
      <c r="I38" s="19">
        <f t="shared" si="45"/>
        <v>50755.1</v>
      </c>
      <c r="J38" s="19">
        <f t="shared" si="45"/>
        <v>0</v>
      </c>
      <c r="K38" s="19">
        <f t="shared" si="45"/>
        <v>0</v>
      </c>
      <c r="L38" s="19">
        <f t="shared" si="45"/>
        <v>0</v>
      </c>
      <c r="M38" s="14">
        <f t="shared" si="1"/>
        <v>50755.1</v>
      </c>
      <c r="N38" s="14">
        <f t="shared" si="2"/>
        <v>50755.1</v>
      </c>
      <c r="O38" s="14">
        <f t="shared" si="3"/>
        <v>50755.1</v>
      </c>
      <c r="P38" s="19">
        <f t="shared" si="46"/>
        <v>0</v>
      </c>
      <c r="Q38" s="14">
        <f t="shared" si="4"/>
        <v>50755.1</v>
      </c>
      <c r="R38" s="19">
        <f t="shared" si="46"/>
        <v>0</v>
      </c>
      <c r="S38" s="19">
        <f t="shared" si="46"/>
        <v>2873.86</v>
      </c>
      <c r="T38" s="19">
        <f t="shared" si="46"/>
        <v>0</v>
      </c>
      <c r="U38" s="19">
        <f t="shared" si="46"/>
        <v>0</v>
      </c>
      <c r="V38" s="19">
        <f t="shared" si="46"/>
        <v>0</v>
      </c>
      <c r="W38" s="19">
        <f t="shared" si="46"/>
        <v>0</v>
      </c>
      <c r="X38" s="19">
        <f t="shared" si="46"/>
        <v>1368.903</v>
      </c>
      <c r="Y38" s="19">
        <f t="shared" si="46"/>
        <v>500</v>
      </c>
      <c r="Z38" s="19">
        <f t="shared" si="46"/>
        <v>0</v>
      </c>
      <c r="AA38" s="19">
        <f t="shared" si="46"/>
        <v>0</v>
      </c>
      <c r="AB38" s="19">
        <f t="shared" si="46"/>
        <v>0</v>
      </c>
      <c r="AC38" s="19">
        <f t="shared" si="46"/>
        <v>0</v>
      </c>
      <c r="AD38" s="19">
        <f t="shared" si="46"/>
        <v>0</v>
      </c>
      <c r="AE38" s="19">
        <f t="shared" si="46"/>
        <v>0</v>
      </c>
      <c r="AF38" s="19">
        <f t="shared" si="46"/>
        <v>0</v>
      </c>
      <c r="AG38" s="14">
        <f t="shared" si="7"/>
        <v>55497.862999999998</v>
      </c>
      <c r="AH38" s="14">
        <f t="shared" si="8"/>
        <v>50755.1</v>
      </c>
      <c r="AI38" s="14">
        <f t="shared" si="9"/>
        <v>50755.1</v>
      </c>
      <c r="AJ38" s="19">
        <f t="shared" si="46"/>
        <v>0</v>
      </c>
    </row>
    <row r="39" spans="1:36" ht="31.5" x14ac:dyDescent="0.25">
      <c r="A39" s="46">
        <v>163</v>
      </c>
      <c r="B39" s="46" t="s">
        <v>9</v>
      </c>
      <c r="C39" s="46" t="s">
        <v>11</v>
      </c>
      <c r="D39" s="45" t="s">
        <v>1109</v>
      </c>
      <c r="E39" s="30">
        <v>240</v>
      </c>
      <c r="F39" s="24" t="s">
        <v>529</v>
      </c>
      <c r="G39" s="20">
        <v>50755.1</v>
      </c>
      <c r="H39" s="20">
        <v>50755.1</v>
      </c>
      <c r="I39" s="20">
        <v>50755.1</v>
      </c>
      <c r="J39" s="20"/>
      <c r="K39" s="20"/>
      <c r="L39" s="20"/>
      <c r="M39" s="14">
        <f t="shared" si="1"/>
        <v>50755.1</v>
      </c>
      <c r="N39" s="14">
        <f t="shared" si="2"/>
        <v>50755.1</v>
      </c>
      <c r="O39" s="14">
        <f t="shared" si="3"/>
        <v>50755.1</v>
      </c>
      <c r="P39" s="20"/>
      <c r="Q39" s="14">
        <f t="shared" si="4"/>
        <v>50755.1</v>
      </c>
      <c r="R39" s="20"/>
      <c r="S39" s="20">
        <v>2873.86</v>
      </c>
      <c r="T39" s="20"/>
      <c r="U39" s="20"/>
      <c r="V39" s="20"/>
      <c r="W39" s="20"/>
      <c r="X39" s="20">
        <v>1368.903</v>
      </c>
      <c r="Y39" s="20">
        <v>500</v>
      </c>
      <c r="Z39" s="20"/>
      <c r="AA39" s="20"/>
      <c r="AB39" s="20"/>
      <c r="AC39" s="20"/>
      <c r="AD39" s="20"/>
      <c r="AE39" s="20"/>
      <c r="AF39" s="20"/>
      <c r="AG39" s="14">
        <f t="shared" si="7"/>
        <v>55497.862999999998</v>
      </c>
      <c r="AH39" s="14">
        <f t="shared" si="8"/>
        <v>50755.1</v>
      </c>
      <c r="AI39" s="14">
        <f t="shared" si="9"/>
        <v>50755.1</v>
      </c>
      <c r="AJ39" s="20"/>
    </row>
    <row r="40" spans="1:36" ht="31.5" x14ac:dyDescent="0.25">
      <c r="A40" s="46">
        <v>163</v>
      </c>
      <c r="B40" s="46" t="s">
        <v>9</v>
      </c>
      <c r="C40" s="46" t="s">
        <v>11</v>
      </c>
      <c r="D40" s="45" t="s">
        <v>215</v>
      </c>
      <c r="E40" s="43"/>
      <c r="F40" s="24" t="s">
        <v>783</v>
      </c>
      <c r="G40" s="19">
        <f t="shared" ref="G40:L41" si="47">G41</f>
        <v>863.5</v>
      </c>
      <c r="H40" s="19">
        <f t="shared" si="47"/>
        <v>813.2</v>
      </c>
      <c r="I40" s="19">
        <f t="shared" si="47"/>
        <v>765.8</v>
      </c>
      <c r="J40" s="19">
        <f t="shared" si="47"/>
        <v>0</v>
      </c>
      <c r="K40" s="19">
        <f t="shared" si="47"/>
        <v>0</v>
      </c>
      <c r="L40" s="19">
        <f t="shared" si="47"/>
        <v>0</v>
      </c>
      <c r="M40" s="14">
        <f t="shared" si="1"/>
        <v>863.5</v>
      </c>
      <c r="N40" s="14">
        <f t="shared" si="2"/>
        <v>813.2</v>
      </c>
      <c r="O40" s="14">
        <f t="shared" si="3"/>
        <v>765.8</v>
      </c>
      <c r="P40" s="19">
        <f t="shared" ref="P40:AJ41" si="48">P41</f>
        <v>0</v>
      </c>
      <c r="Q40" s="14">
        <f t="shared" si="4"/>
        <v>813.2</v>
      </c>
      <c r="R40" s="19">
        <f t="shared" si="48"/>
        <v>0</v>
      </c>
      <c r="S40" s="19">
        <f t="shared" si="48"/>
        <v>0</v>
      </c>
      <c r="T40" s="19">
        <f t="shared" si="48"/>
        <v>0</v>
      </c>
      <c r="U40" s="19">
        <f t="shared" si="48"/>
        <v>0</v>
      </c>
      <c r="V40" s="19">
        <f t="shared" si="48"/>
        <v>0</v>
      </c>
      <c r="W40" s="19">
        <f t="shared" si="48"/>
        <v>0</v>
      </c>
      <c r="X40" s="19">
        <f t="shared" si="48"/>
        <v>0</v>
      </c>
      <c r="Y40" s="19">
        <f t="shared" si="48"/>
        <v>1312.152</v>
      </c>
      <c r="Z40" s="19">
        <f t="shared" si="48"/>
        <v>0</v>
      </c>
      <c r="AA40" s="19">
        <f t="shared" si="48"/>
        <v>0</v>
      </c>
      <c r="AB40" s="19">
        <f t="shared" si="48"/>
        <v>0</v>
      </c>
      <c r="AC40" s="19">
        <f t="shared" si="48"/>
        <v>0</v>
      </c>
      <c r="AD40" s="19">
        <f t="shared" si="48"/>
        <v>0</v>
      </c>
      <c r="AE40" s="19">
        <f t="shared" si="48"/>
        <v>0</v>
      </c>
      <c r="AF40" s="19">
        <f t="shared" si="48"/>
        <v>0</v>
      </c>
      <c r="AG40" s="14">
        <f t="shared" si="7"/>
        <v>2175.652</v>
      </c>
      <c r="AH40" s="14">
        <f t="shared" si="8"/>
        <v>813.2</v>
      </c>
      <c r="AI40" s="14">
        <f t="shared" si="9"/>
        <v>765.8</v>
      </c>
      <c r="AJ40" s="19">
        <f t="shared" si="48"/>
        <v>0</v>
      </c>
    </row>
    <row r="41" spans="1:36" x14ac:dyDescent="0.25">
      <c r="A41" s="46">
        <v>163</v>
      </c>
      <c r="B41" s="46" t="s">
        <v>9</v>
      </c>
      <c r="C41" s="46" t="s">
        <v>11</v>
      </c>
      <c r="D41" s="45" t="s">
        <v>216</v>
      </c>
      <c r="E41" s="43"/>
      <c r="F41" s="24" t="s">
        <v>785</v>
      </c>
      <c r="G41" s="19">
        <f>G42</f>
        <v>863.5</v>
      </c>
      <c r="H41" s="19">
        <f t="shared" si="47"/>
        <v>813.2</v>
      </c>
      <c r="I41" s="19">
        <f t="shared" si="47"/>
        <v>765.8</v>
      </c>
      <c r="J41" s="19">
        <f t="shared" si="47"/>
        <v>0</v>
      </c>
      <c r="K41" s="19">
        <f t="shared" si="47"/>
        <v>0</v>
      </c>
      <c r="L41" s="19">
        <f t="shared" si="47"/>
        <v>0</v>
      </c>
      <c r="M41" s="14">
        <f t="shared" si="1"/>
        <v>863.5</v>
      </c>
      <c r="N41" s="14">
        <f t="shared" si="2"/>
        <v>813.2</v>
      </c>
      <c r="O41" s="14">
        <f t="shared" si="3"/>
        <v>765.8</v>
      </c>
      <c r="P41" s="19">
        <f t="shared" si="48"/>
        <v>0</v>
      </c>
      <c r="Q41" s="14">
        <f t="shared" si="4"/>
        <v>813.2</v>
      </c>
      <c r="R41" s="19">
        <f t="shared" si="48"/>
        <v>0</v>
      </c>
      <c r="S41" s="19">
        <f t="shared" si="48"/>
        <v>0</v>
      </c>
      <c r="T41" s="19">
        <f t="shared" si="48"/>
        <v>0</v>
      </c>
      <c r="U41" s="19">
        <f t="shared" si="48"/>
        <v>0</v>
      </c>
      <c r="V41" s="19">
        <f t="shared" si="48"/>
        <v>0</v>
      </c>
      <c r="W41" s="19">
        <f t="shared" si="48"/>
        <v>0</v>
      </c>
      <c r="X41" s="19">
        <f t="shared" si="48"/>
        <v>0</v>
      </c>
      <c r="Y41" s="19">
        <f t="shared" si="48"/>
        <v>1312.152</v>
      </c>
      <c r="Z41" s="19">
        <f t="shared" si="48"/>
        <v>0</v>
      </c>
      <c r="AA41" s="19">
        <f t="shared" si="48"/>
        <v>0</v>
      </c>
      <c r="AB41" s="19">
        <f t="shared" si="48"/>
        <v>0</v>
      </c>
      <c r="AC41" s="19">
        <f t="shared" si="48"/>
        <v>0</v>
      </c>
      <c r="AD41" s="19">
        <f t="shared" si="48"/>
        <v>0</v>
      </c>
      <c r="AE41" s="19">
        <f t="shared" si="48"/>
        <v>0</v>
      </c>
      <c r="AF41" s="19">
        <f t="shared" si="48"/>
        <v>0</v>
      </c>
      <c r="AG41" s="14">
        <f t="shared" si="7"/>
        <v>2175.652</v>
      </c>
      <c r="AH41" s="14">
        <f t="shared" si="8"/>
        <v>813.2</v>
      </c>
      <c r="AI41" s="14">
        <f t="shared" si="9"/>
        <v>765.8</v>
      </c>
      <c r="AJ41" s="19">
        <f t="shared" si="48"/>
        <v>0</v>
      </c>
    </row>
    <row r="42" spans="1:36" ht="31.5" x14ac:dyDescent="0.25">
      <c r="A42" s="46">
        <v>163</v>
      </c>
      <c r="B42" s="46" t="s">
        <v>9</v>
      </c>
      <c r="C42" s="46" t="s">
        <v>11</v>
      </c>
      <c r="D42" s="45" t="s">
        <v>867</v>
      </c>
      <c r="E42" s="43"/>
      <c r="F42" s="31" t="s">
        <v>1084</v>
      </c>
      <c r="G42" s="19">
        <f>G43</f>
        <v>863.5</v>
      </c>
      <c r="H42" s="19">
        <f t="shared" ref="H42:AJ43" si="49">H43</f>
        <v>813.2</v>
      </c>
      <c r="I42" s="19">
        <f t="shared" si="49"/>
        <v>765.8</v>
      </c>
      <c r="J42" s="19">
        <f t="shared" si="49"/>
        <v>0</v>
      </c>
      <c r="K42" s="19">
        <f t="shared" si="49"/>
        <v>0</v>
      </c>
      <c r="L42" s="19">
        <f t="shared" si="49"/>
        <v>0</v>
      </c>
      <c r="M42" s="14">
        <f t="shared" si="1"/>
        <v>863.5</v>
      </c>
      <c r="N42" s="14">
        <f t="shared" si="2"/>
        <v>813.2</v>
      </c>
      <c r="O42" s="14">
        <f t="shared" si="3"/>
        <v>765.8</v>
      </c>
      <c r="P42" s="19">
        <f t="shared" si="49"/>
        <v>0</v>
      </c>
      <c r="Q42" s="14">
        <f t="shared" si="4"/>
        <v>813.2</v>
      </c>
      <c r="R42" s="19">
        <f t="shared" si="49"/>
        <v>0</v>
      </c>
      <c r="S42" s="19">
        <f t="shared" si="49"/>
        <v>0</v>
      </c>
      <c r="T42" s="19">
        <f t="shared" si="49"/>
        <v>0</v>
      </c>
      <c r="U42" s="19">
        <f t="shared" si="49"/>
        <v>0</v>
      </c>
      <c r="V42" s="19">
        <f t="shared" si="49"/>
        <v>0</v>
      </c>
      <c r="W42" s="19">
        <f t="shared" si="49"/>
        <v>0</v>
      </c>
      <c r="X42" s="19">
        <f t="shared" si="49"/>
        <v>0</v>
      </c>
      <c r="Y42" s="19">
        <f t="shared" si="49"/>
        <v>1312.152</v>
      </c>
      <c r="Z42" s="19">
        <f t="shared" si="49"/>
        <v>0</v>
      </c>
      <c r="AA42" s="19">
        <f t="shared" si="49"/>
        <v>0</v>
      </c>
      <c r="AB42" s="19">
        <f t="shared" si="49"/>
        <v>0</v>
      </c>
      <c r="AC42" s="19">
        <f t="shared" si="49"/>
        <v>0</v>
      </c>
      <c r="AD42" s="19">
        <f t="shared" si="49"/>
        <v>0</v>
      </c>
      <c r="AE42" s="19">
        <f t="shared" si="49"/>
        <v>0</v>
      </c>
      <c r="AF42" s="19">
        <f t="shared" si="49"/>
        <v>0</v>
      </c>
      <c r="AG42" s="14">
        <f t="shared" si="7"/>
        <v>2175.652</v>
      </c>
      <c r="AH42" s="14">
        <f t="shared" si="8"/>
        <v>813.2</v>
      </c>
      <c r="AI42" s="14">
        <f t="shared" si="9"/>
        <v>765.8</v>
      </c>
      <c r="AJ42" s="19">
        <f t="shared" si="49"/>
        <v>0</v>
      </c>
    </row>
    <row r="43" spans="1:36" x14ac:dyDescent="0.25">
      <c r="A43" s="46">
        <v>163</v>
      </c>
      <c r="B43" s="46" t="s">
        <v>9</v>
      </c>
      <c r="C43" s="46" t="s">
        <v>11</v>
      </c>
      <c r="D43" s="45" t="s">
        <v>867</v>
      </c>
      <c r="E43" s="43">
        <v>800</v>
      </c>
      <c r="F43" s="24" t="s">
        <v>541</v>
      </c>
      <c r="G43" s="19">
        <f>G44</f>
        <v>863.5</v>
      </c>
      <c r="H43" s="19">
        <f t="shared" si="49"/>
        <v>813.2</v>
      </c>
      <c r="I43" s="19">
        <f t="shared" si="49"/>
        <v>765.8</v>
      </c>
      <c r="J43" s="19">
        <f t="shared" si="49"/>
        <v>0</v>
      </c>
      <c r="K43" s="19">
        <f t="shared" si="49"/>
        <v>0</v>
      </c>
      <c r="L43" s="19">
        <f t="shared" si="49"/>
        <v>0</v>
      </c>
      <c r="M43" s="14">
        <f t="shared" si="1"/>
        <v>863.5</v>
      </c>
      <c r="N43" s="14">
        <f t="shared" si="2"/>
        <v>813.2</v>
      </c>
      <c r="O43" s="14">
        <f t="shared" si="3"/>
        <v>765.8</v>
      </c>
      <c r="P43" s="19">
        <f t="shared" si="49"/>
        <v>0</v>
      </c>
      <c r="Q43" s="14">
        <f t="shared" si="4"/>
        <v>813.2</v>
      </c>
      <c r="R43" s="19">
        <f t="shared" si="49"/>
        <v>0</v>
      </c>
      <c r="S43" s="19">
        <f t="shared" si="49"/>
        <v>0</v>
      </c>
      <c r="T43" s="19">
        <f t="shared" si="49"/>
        <v>0</v>
      </c>
      <c r="U43" s="19">
        <f t="shared" si="49"/>
        <v>0</v>
      </c>
      <c r="V43" s="19">
        <f t="shared" si="49"/>
        <v>0</v>
      </c>
      <c r="W43" s="19">
        <f t="shared" si="49"/>
        <v>0</v>
      </c>
      <c r="X43" s="19">
        <f t="shared" si="49"/>
        <v>0</v>
      </c>
      <c r="Y43" s="19">
        <f t="shared" si="49"/>
        <v>1312.152</v>
      </c>
      <c r="Z43" s="19">
        <f t="shared" si="49"/>
        <v>0</v>
      </c>
      <c r="AA43" s="19">
        <f t="shared" si="49"/>
        <v>0</v>
      </c>
      <c r="AB43" s="19">
        <f t="shared" si="49"/>
        <v>0</v>
      </c>
      <c r="AC43" s="19">
        <f t="shared" si="49"/>
        <v>0</v>
      </c>
      <c r="AD43" s="19">
        <f t="shared" si="49"/>
        <v>0</v>
      </c>
      <c r="AE43" s="19">
        <f t="shared" si="49"/>
        <v>0</v>
      </c>
      <c r="AF43" s="19">
        <f t="shared" si="49"/>
        <v>0</v>
      </c>
      <c r="AG43" s="14">
        <f t="shared" si="7"/>
        <v>2175.652</v>
      </c>
      <c r="AH43" s="14">
        <f t="shared" si="8"/>
        <v>813.2</v>
      </c>
      <c r="AI43" s="14">
        <f t="shared" si="9"/>
        <v>765.8</v>
      </c>
      <c r="AJ43" s="19">
        <f t="shared" si="49"/>
        <v>0</v>
      </c>
    </row>
    <row r="44" spans="1:36" x14ac:dyDescent="0.25">
      <c r="A44" s="46">
        <v>163</v>
      </c>
      <c r="B44" s="46" t="s">
        <v>9</v>
      </c>
      <c r="C44" s="46" t="s">
        <v>11</v>
      </c>
      <c r="D44" s="45" t="s">
        <v>867</v>
      </c>
      <c r="E44" s="43">
        <v>850</v>
      </c>
      <c r="F44" s="24" t="s">
        <v>543</v>
      </c>
      <c r="G44" s="19">
        <v>863.5</v>
      </c>
      <c r="H44" s="19">
        <v>813.2</v>
      </c>
      <c r="I44" s="19">
        <v>765.8</v>
      </c>
      <c r="J44" s="19"/>
      <c r="K44" s="19"/>
      <c r="L44" s="19"/>
      <c r="M44" s="14">
        <f t="shared" si="1"/>
        <v>863.5</v>
      </c>
      <c r="N44" s="14">
        <f t="shared" si="2"/>
        <v>813.2</v>
      </c>
      <c r="O44" s="14">
        <f t="shared" si="3"/>
        <v>765.8</v>
      </c>
      <c r="P44" s="19"/>
      <c r="Q44" s="14">
        <f t="shared" si="4"/>
        <v>813.2</v>
      </c>
      <c r="R44" s="19"/>
      <c r="S44" s="19"/>
      <c r="T44" s="19"/>
      <c r="U44" s="19"/>
      <c r="V44" s="19"/>
      <c r="W44" s="19"/>
      <c r="X44" s="19"/>
      <c r="Y44" s="19">
        <v>1312.152</v>
      </c>
      <c r="Z44" s="19"/>
      <c r="AA44" s="19"/>
      <c r="AB44" s="19"/>
      <c r="AC44" s="19"/>
      <c r="AD44" s="19"/>
      <c r="AE44" s="19"/>
      <c r="AF44" s="19"/>
      <c r="AG44" s="14">
        <f t="shared" si="7"/>
        <v>2175.652</v>
      </c>
      <c r="AH44" s="14">
        <f t="shared" si="8"/>
        <v>813.2</v>
      </c>
      <c r="AI44" s="14">
        <f t="shared" si="9"/>
        <v>765.8</v>
      </c>
      <c r="AJ44" s="19"/>
    </row>
    <row r="45" spans="1:36" ht="31.5" x14ac:dyDescent="0.25">
      <c r="A45" s="46">
        <v>163</v>
      </c>
      <c r="B45" s="46" t="s">
        <v>9</v>
      </c>
      <c r="C45" s="46" t="s">
        <v>11</v>
      </c>
      <c r="D45" s="45" t="s">
        <v>115</v>
      </c>
      <c r="E45" s="43"/>
      <c r="F45" s="24" t="s">
        <v>809</v>
      </c>
      <c r="G45" s="19">
        <f t="shared" ref="G45:L45" si="50">G46</f>
        <v>59260</v>
      </c>
      <c r="H45" s="19">
        <f t="shared" si="50"/>
        <v>60558</v>
      </c>
      <c r="I45" s="19">
        <f t="shared" si="50"/>
        <v>60558</v>
      </c>
      <c r="J45" s="19">
        <f t="shared" si="50"/>
        <v>0</v>
      </c>
      <c r="K45" s="19">
        <f t="shared" si="50"/>
        <v>0</v>
      </c>
      <c r="L45" s="19">
        <f t="shared" si="50"/>
        <v>0</v>
      </c>
      <c r="M45" s="14">
        <f t="shared" si="1"/>
        <v>59260</v>
      </c>
      <c r="N45" s="14">
        <f t="shared" si="2"/>
        <v>60558</v>
      </c>
      <c r="O45" s="14">
        <f t="shared" si="3"/>
        <v>60558</v>
      </c>
      <c r="P45" s="19">
        <f t="shared" ref="P45:AJ45" si="51">P46</f>
        <v>0</v>
      </c>
      <c r="Q45" s="14">
        <f t="shared" si="4"/>
        <v>60558</v>
      </c>
      <c r="R45" s="19">
        <f t="shared" si="51"/>
        <v>0</v>
      </c>
      <c r="S45" s="19">
        <f t="shared" si="51"/>
        <v>0</v>
      </c>
      <c r="T45" s="19">
        <f t="shared" si="51"/>
        <v>0</v>
      </c>
      <c r="U45" s="19">
        <f t="shared" si="51"/>
        <v>0</v>
      </c>
      <c r="V45" s="19">
        <f t="shared" si="51"/>
        <v>0</v>
      </c>
      <c r="W45" s="19">
        <f t="shared" si="51"/>
        <v>0</v>
      </c>
      <c r="X45" s="19">
        <f t="shared" si="51"/>
        <v>0</v>
      </c>
      <c r="Y45" s="19">
        <f t="shared" si="51"/>
        <v>0</v>
      </c>
      <c r="Z45" s="19">
        <f t="shared" si="51"/>
        <v>0</v>
      </c>
      <c r="AA45" s="19">
        <f t="shared" si="51"/>
        <v>0</v>
      </c>
      <c r="AB45" s="19">
        <f t="shared" si="51"/>
        <v>0</v>
      </c>
      <c r="AC45" s="19">
        <f t="shared" si="51"/>
        <v>0</v>
      </c>
      <c r="AD45" s="19">
        <f t="shared" si="51"/>
        <v>0</v>
      </c>
      <c r="AE45" s="19">
        <f t="shared" si="51"/>
        <v>0</v>
      </c>
      <c r="AF45" s="19">
        <f t="shared" si="51"/>
        <v>0</v>
      </c>
      <c r="AG45" s="14">
        <f t="shared" si="7"/>
        <v>59260</v>
      </c>
      <c r="AH45" s="14">
        <f t="shared" si="8"/>
        <v>60558</v>
      </c>
      <c r="AI45" s="14">
        <f t="shared" si="9"/>
        <v>60558</v>
      </c>
      <c r="AJ45" s="19">
        <f t="shared" si="51"/>
        <v>0</v>
      </c>
    </row>
    <row r="46" spans="1:36" ht="31.5" x14ac:dyDescent="0.25">
      <c r="A46" s="46">
        <v>163</v>
      </c>
      <c r="B46" s="46" t="s">
        <v>9</v>
      </c>
      <c r="C46" s="46" t="s">
        <v>11</v>
      </c>
      <c r="D46" s="45" t="s">
        <v>116</v>
      </c>
      <c r="E46" s="43"/>
      <c r="F46" s="24" t="s">
        <v>811</v>
      </c>
      <c r="G46" s="19">
        <f t="shared" ref="G46:L46" si="52">G47+G50</f>
        <v>59260</v>
      </c>
      <c r="H46" s="19">
        <f t="shared" si="52"/>
        <v>60558</v>
      </c>
      <c r="I46" s="19">
        <f t="shared" si="52"/>
        <v>60558</v>
      </c>
      <c r="J46" s="19">
        <f t="shared" si="52"/>
        <v>0</v>
      </c>
      <c r="K46" s="19">
        <f t="shared" si="52"/>
        <v>0</v>
      </c>
      <c r="L46" s="19">
        <f t="shared" si="52"/>
        <v>0</v>
      </c>
      <c r="M46" s="14">
        <f t="shared" si="1"/>
        <v>59260</v>
      </c>
      <c r="N46" s="14">
        <f t="shared" si="2"/>
        <v>60558</v>
      </c>
      <c r="O46" s="14">
        <f t="shared" si="3"/>
        <v>60558</v>
      </c>
      <c r="P46" s="19">
        <f t="shared" ref="P46:AJ46" si="53">P47+P50</f>
        <v>0</v>
      </c>
      <c r="Q46" s="14">
        <f t="shared" si="4"/>
        <v>60558</v>
      </c>
      <c r="R46" s="19">
        <f t="shared" ref="R46:AE46" si="54">R47+R50</f>
        <v>0</v>
      </c>
      <c r="S46" s="19">
        <f t="shared" si="54"/>
        <v>0</v>
      </c>
      <c r="T46" s="19">
        <f t="shared" si="54"/>
        <v>0</v>
      </c>
      <c r="U46" s="19">
        <f t="shared" si="54"/>
        <v>0</v>
      </c>
      <c r="V46" s="19">
        <f t="shared" si="54"/>
        <v>0</v>
      </c>
      <c r="W46" s="19">
        <f t="shared" si="54"/>
        <v>0</v>
      </c>
      <c r="X46" s="19">
        <f t="shared" si="54"/>
        <v>0</v>
      </c>
      <c r="Y46" s="19">
        <f t="shared" si="54"/>
        <v>0</v>
      </c>
      <c r="Z46" s="19">
        <f t="shared" si="54"/>
        <v>0</v>
      </c>
      <c r="AA46" s="19">
        <f t="shared" si="54"/>
        <v>0</v>
      </c>
      <c r="AB46" s="19">
        <f t="shared" si="54"/>
        <v>0</v>
      </c>
      <c r="AC46" s="19">
        <f t="shared" si="54"/>
        <v>0</v>
      </c>
      <c r="AD46" s="19">
        <f t="shared" si="54"/>
        <v>0</v>
      </c>
      <c r="AE46" s="19">
        <f t="shared" si="54"/>
        <v>0</v>
      </c>
      <c r="AF46" s="19">
        <f t="shared" ref="AF46" si="55">AF47+AF50</f>
        <v>0</v>
      </c>
      <c r="AG46" s="14">
        <f t="shared" si="7"/>
        <v>59260</v>
      </c>
      <c r="AH46" s="14">
        <f t="shared" si="8"/>
        <v>60558</v>
      </c>
      <c r="AI46" s="14">
        <f t="shared" si="9"/>
        <v>60558</v>
      </c>
      <c r="AJ46" s="19">
        <f t="shared" si="53"/>
        <v>0</v>
      </c>
    </row>
    <row r="47" spans="1:36" ht="31.5" x14ac:dyDescent="0.25">
      <c r="A47" s="46">
        <v>163</v>
      </c>
      <c r="B47" s="46" t="s">
        <v>9</v>
      </c>
      <c r="C47" s="46" t="s">
        <v>11</v>
      </c>
      <c r="D47" s="45" t="s">
        <v>117</v>
      </c>
      <c r="E47" s="43"/>
      <c r="F47" s="24" t="s">
        <v>800</v>
      </c>
      <c r="G47" s="19">
        <f t="shared" ref="G47:L48" si="56">G48</f>
        <v>54811.7</v>
      </c>
      <c r="H47" s="19">
        <f t="shared" si="56"/>
        <v>56084.2</v>
      </c>
      <c r="I47" s="19">
        <f t="shared" si="56"/>
        <v>56084.2</v>
      </c>
      <c r="J47" s="19">
        <f t="shared" si="56"/>
        <v>0</v>
      </c>
      <c r="K47" s="19">
        <f t="shared" si="56"/>
        <v>0</v>
      </c>
      <c r="L47" s="19">
        <f t="shared" si="56"/>
        <v>0</v>
      </c>
      <c r="M47" s="14">
        <f t="shared" si="1"/>
        <v>54811.7</v>
      </c>
      <c r="N47" s="14">
        <f t="shared" si="2"/>
        <v>56084.2</v>
      </c>
      <c r="O47" s="14">
        <f t="shared" si="3"/>
        <v>56084.2</v>
      </c>
      <c r="P47" s="19">
        <f t="shared" ref="P47:AJ48" si="57">P48</f>
        <v>0</v>
      </c>
      <c r="Q47" s="14">
        <f t="shared" si="4"/>
        <v>56084.2</v>
      </c>
      <c r="R47" s="19">
        <f t="shared" si="57"/>
        <v>0</v>
      </c>
      <c r="S47" s="19">
        <f t="shared" si="57"/>
        <v>0</v>
      </c>
      <c r="T47" s="19">
        <f t="shared" si="57"/>
        <v>0</v>
      </c>
      <c r="U47" s="19">
        <f t="shared" si="57"/>
        <v>0</v>
      </c>
      <c r="V47" s="19">
        <f t="shared" si="57"/>
        <v>0</v>
      </c>
      <c r="W47" s="19">
        <f t="shared" si="57"/>
        <v>0</v>
      </c>
      <c r="X47" s="19">
        <f t="shared" si="57"/>
        <v>0</v>
      </c>
      <c r="Y47" s="19">
        <f t="shared" si="57"/>
        <v>0</v>
      </c>
      <c r="Z47" s="19">
        <f t="shared" si="57"/>
        <v>0</v>
      </c>
      <c r="AA47" s="19">
        <f t="shared" si="57"/>
        <v>0</v>
      </c>
      <c r="AB47" s="19">
        <f t="shared" si="57"/>
        <v>0</v>
      </c>
      <c r="AC47" s="19">
        <f t="shared" si="57"/>
        <v>0</v>
      </c>
      <c r="AD47" s="19">
        <f t="shared" si="57"/>
        <v>0</v>
      </c>
      <c r="AE47" s="19">
        <f t="shared" si="57"/>
        <v>0</v>
      </c>
      <c r="AF47" s="19">
        <f t="shared" si="57"/>
        <v>0</v>
      </c>
      <c r="AG47" s="14">
        <f t="shared" si="7"/>
        <v>54811.7</v>
      </c>
      <c r="AH47" s="14">
        <f t="shared" si="8"/>
        <v>56084.2</v>
      </c>
      <c r="AI47" s="14">
        <f t="shared" si="9"/>
        <v>56084.2</v>
      </c>
      <c r="AJ47" s="19">
        <f t="shared" si="57"/>
        <v>0</v>
      </c>
    </row>
    <row r="48" spans="1:36" ht="78.75" x14ac:dyDescent="0.25">
      <c r="A48" s="46">
        <v>163</v>
      </c>
      <c r="B48" s="46" t="s">
        <v>9</v>
      </c>
      <c r="C48" s="46" t="s">
        <v>11</v>
      </c>
      <c r="D48" s="45" t="s">
        <v>117</v>
      </c>
      <c r="E48" s="43">
        <v>100</v>
      </c>
      <c r="F48" s="24" t="s">
        <v>525</v>
      </c>
      <c r="G48" s="19">
        <f t="shared" si="56"/>
        <v>54811.7</v>
      </c>
      <c r="H48" s="19">
        <f t="shared" si="56"/>
        <v>56084.2</v>
      </c>
      <c r="I48" s="19">
        <f t="shared" si="56"/>
        <v>56084.2</v>
      </c>
      <c r="J48" s="19">
        <f t="shared" si="56"/>
        <v>0</v>
      </c>
      <c r="K48" s="19">
        <f t="shared" si="56"/>
        <v>0</v>
      </c>
      <c r="L48" s="19">
        <f t="shared" si="56"/>
        <v>0</v>
      </c>
      <c r="M48" s="14">
        <f t="shared" si="1"/>
        <v>54811.7</v>
      </c>
      <c r="N48" s="14">
        <f t="shared" si="2"/>
        <v>56084.2</v>
      </c>
      <c r="O48" s="14">
        <f t="shared" si="3"/>
        <v>56084.2</v>
      </c>
      <c r="P48" s="19">
        <f t="shared" si="57"/>
        <v>0</v>
      </c>
      <c r="Q48" s="14">
        <f t="shared" si="4"/>
        <v>56084.2</v>
      </c>
      <c r="R48" s="19">
        <f t="shared" si="57"/>
        <v>0</v>
      </c>
      <c r="S48" s="19">
        <f t="shared" si="57"/>
        <v>0</v>
      </c>
      <c r="T48" s="19">
        <f t="shared" si="57"/>
        <v>0</v>
      </c>
      <c r="U48" s="19">
        <f t="shared" si="57"/>
        <v>0</v>
      </c>
      <c r="V48" s="19">
        <f t="shared" si="57"/>
        <v>0</v>
      </c>
      <c r="W48" s="19">
        <f t="shared" si="57"/>
        <v>0</v>
      </c>
      <c r="X48" s="19">
        <f t="shared" si="57"/>
        <v>0</v>
      </c>
      <c r="Y48" s="19">
        <f t="shared" si="57"/>
        <v>0</v>
      </c>
      <c r="Z48" s="19">
        <f t="shared" si="57"/>
        <v>0</v>
      </c>
      <c r="AA48" s="19">
        <f t="shared" si="57"/>
        <v>0</v>
      </c>
      <c r="AB48" s="19">
        <f t="shared" si="57"/>
        <v>0</v>
      </c>
      <c r="AC48" s="19">
        <f t="shared" si="57"/>
        <v>0</v>
      </c>
      <c r="AD48" s="19">
        <f t="shared" si="57"/>
        <v>0</v>
      </c>
      <c r="AE48" s="19">
        <f t="shared" si="57"/>
        <v>0</v>
      </c>
      <c r="AF48" s="19">
        <f t="shared" si="57"/>
        <v>0</v>
      </c>
      <c r="AG48" s="14">
        <f t="shared" si="7"/>
        <v>54811.7</v>
      </c>
      <c r="AH48" s="14">
        <f t="shared" si="8"/>
        <v>56084.2</v>
      </c>
      <c r="AI48" s="14">
        <f t="shared" si="9"/>
        <v>56084.2</v>
      </c>
      <c r="AJ48" s="19">
        <f t="shared" si="57"/>
        <v>0</v>
      </c>
    </row>
    <row r="49" spans="1:36" ht="31.5" x14ac:dyDescent="0.25">
      <c r="A49" s="46">
        <v>163</v>
      </c>
      <c r="B49" s="46" t="s">
        <v>9</v>
      </c>
      <c r="C49" s="46" t="s">
        <v>11</v>
      </c>
      <c r="D49" s="45" t="s">
        <v>117</v>
      </c>
      <c r="E49" s="43">
        <v>120</v>
      </c>
      <c r="F49" s="24" t="s">
        <v>527</v>
      </c>
      <c r="G49" s="19">
        <v>54811.7</v>
      </c>
      <c r="H49" s="19">
        <v>56084.2</v>
      </c>
      <c r="I49" s="19">
        <v>56084.2</v>
      </c>
      <c r="J49" s="19"/>
      <c r="K49" s="19"/>
      <c r="L49" s="19"/>
      <c r="M49" s="14">
        <f t="shared" si="1"/>
        <v>54811.7</v>
      </c>
      <c r="N49" s="14">
        <f t="shared" si="2"/>
        <v>56084.2</v>
      </c>
      <c r="O49" s="14">
        <f t="shared" si="3"/>
        <v>56084.2</v>
      </c>
      <c r="P49" s="19"/>
      <c r="Q49" s="14">
        <f t="shared" si="4"/>
        <v>56084.2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4">
        <f t="shared" si="7"/>
        <v>54811.7</v>
      </c>
      <c r="AH49" s="14">
        <f t="shared" si="8"/>
        <v>56084.2</v>
      </c>
      <c r="AI49" s="14">
        <f t="shared" si="9"/>
        <v>56084.2</v>
      </c>
      <c r="AJ49" s="19"/>
    </row>
    <row r="50" spans="1:36" ht="31.5" x14ac:dyDescent="0.25">
      <c r="A50" s="46">
        <v>163</v>
      </c>
      <c r="B50" s="46" t="s">
        <v>9</v>
      </c>
      <c r="C50" s="46" t="s">
        <v>11</v>
      </c>
      <c r="D50" s="45" t="s">
        <v>118</v>
      </c>
      <c r="E50" s="43"/>
      <c r="F50" s="24" t="s">
        <v>802</v>
      </c>
      <c r="G50" s="19">
        <f t="shared" ref="G50:L50" si="58">G51+G53+G55</f>
        <v>4448.3</v>
      </c>
      <c r="H50" s="19">
        <f t="shared" si="58"/>
        <v>4473.8</v>
      </c>
      <c r="I50" s="19">
        <f t="shared" si="58"/>
        <v>4473.8</v>
      </c>
      <c r="J50" s="19">
        <f t="shared" si="58"/>
        <v>0</v>
      </c>
      <c r="K50" s="19">
        <f t="shared" si="58"/>
        <v>0</v>
      </c>
      <c r="L50" s="19">
        <f t="shared" si="58"/>
        <v>0</v>
      </c>
      <c r="M50" s="14">
        <f t="shared" si="1"/>
        <v>4448.3</v>
      </c>
      <c r="N50" s="14">
        <f t="shared" si="2"/>
        <v>4473.8</v>
      </c>
      <c r="O50" s="14">
        <f t="shared" si="3"/>
        <v>4473.8</v>
      </c>
      <c r="P50" s="19">
        <f t="shared" ref="P50:AJ50" si="59">P51+P53+P55</f>
        <v>0</v>
      </c>
      <c r="Q50" s="14">
        <f t="shared" si="4"/>
        <v>4473.8</v>
      </c>
      <c r="R50" s="19">
        <f t="shared" ref="R50:AE50" si="60">R51+R53+R55</f>
        <v>0</v>
      </c>
      <c r="S50" s="19">
        <f t="shared" si="60"/>
        <v>0</v>
      </c>
      <c r="T50" s="19">
        <f t="shared" si="60"/>
        <v>0</v>
      </c>
      <c r="U50" s="19">
        <f t="shared" si="60"/>
        <v>0</v>
      </c>
      <c r="V50" s="19">
        <f t="shared" si="60"/>
        <v>0</v>
      </c>
      <c r="W50" s="19">
        <f t="shared" si="60"/>
        <v>0</v>
      </c>
      <c r="X50" s="19">
        <f t="shared" si="60"/>
        <v>0</v>
      </c>
      <c r="Y50" s="19">
        <f t="shared" si="60"/>
        <v>0</v>
      </c>
      <c r="Z50" s="19">
        <f t="shared" si="60"/>
        <v>0</v>
      </c>
      <c r="AA50" s="19">
        <f t="shared" si="60"/>
        <v>0</v>
      </c>
      <c r="AB50" s="19">
        <f t="shared" si="60"/>
        <v>0</v>
      </c>
      <c r="AC50" s="19">
        <f t="shared" si="60"/>
        <v>0</v>
      </c>
      <c r="AD50" s="19">
        <f t="shared" si="60"/>
        <v>0</v>
      </c>
      <c r="AE50" s="19">
        <f t="shared" si="60"/>
        <v>0</v>
      </c>
      <c r="AF50" s="19">
        <f t="shared" ref="AF50" si="61">AF51+AF53+AF55</f>
        <v>0</v>
      </c>
      <c r="AG50" s="14">
        <f t="shared" si="7"/>
        <v>4448.3</v>
      </c>
      <c r="AH50" s="14">
        <f t="shared" si="8"/>
        <v>4473.8</v>
      </c>
      <c r="AI50" s="14">
        <f t="shared" si="9"/>
        <v>4473.8</v>
      </c>
      <c r="AJ50" s="19">
        <f t="shared" si="59"/>
        <v>0</v>
      </c>
    </row>
    <row r="51" spans="1:36" ht="78.75" x14ac:dyDescent="0.25">
      <c r="A51" s="46">
        <v>163</v>
      </c>
      <c r="B51" s="46" t="s">
        <v>9</v>
      </c>
      <c r="C51" s="46" t="s">
        <v>11</v>
      </c>
      <c r="D51" s="45" t="s">
        <v>118</v>
      </c>
      <c r="E51" s="43">
        <v>100</v>
      </c>
      <c r="F51" s="24" t="s">
        <v>525</v>
      </c>
      <c r="G51" s="19">
        <f t="shared" ref="G51:L51" si="62">G52</f>
        <v>90.3</v>
      </c>
      <c r="H51" s="19">
        <f t="shared" si="62"/>
        <v>90.3</v>
      </c>
      <c r="I51" s="19">
        <f t="shared" si="62"/>
        <v>90.3</v>
      </c>
      <c r="J51" s="19">
        <f t="shared" si="62"/>
        <v>0</v>
      </c>
      <c r="K51" s="19">
        <f t="shared" si="62"/>
        <v>0</v>
      </c>
      <c r="L51" s="19">
        <f t="shared" si="62"/>
        <v>0</v>
      </c>
      <c r="M51" s="14">
        <f t="shared" si="1"/>
        <v>90.3</v>
      </c>
      <c r="N51" s="14">
        <f t="shared" si="2"/>
        <v>90.3</v>
      </c>
      <c r="O51" s="14">
        <f t="shared" si="3"/>
        <v>90.3</v>
      </c>
      <c r="P51" s="19">
        <f t="shared" ref="P51:AJ51" si="63">P52</f>
        <v>0</v>
      </c>
      <c r="Q51" s="14">
        <f t="shared" si="4"/>
        <v>90.3</v>
      </c>
      <c r="R51" s="19">
        <f t="shared" si="63"/>
        <v>0</v>
      </c>
      <c r="S51" s="19">
        <f t="shared" si="63"/>
        <v>0</v>
      </c>
      <c r="T51" s="19">
        <f t="shared" si="63"/>
        <v>0</v>
      </c>
      <c r="U51" s="19">
        <f t="shared" si="63"/>
        <v>0</v>
      </c>
      <c r="V51" s="19">
        <f t="shared" si="63"/>
        <v>0</v>
      </c>
      <c r="W51" s="19">
        <f t="shared" si="63"/>
        <v>0</v>
      </c>
      <c r="X51" s="19">
        <f t="shared" si="63"/>
        <v>0</v>
      </c>
      <c r="Y51" s="19">
        <f t="shared" si="63"/>
        <v>0</v>
      </c>
      <c r="Z51" s="19">
        <f t="shared" si="63"/>
        <v>0</v>
      </c>
      <c r="AA51" s="19">
        <f t="shared" si="63"/>
        <v>0</v>
      </c>
      <c r="AB51" s="19">
        <f t="shared" si="63"/>
        <v>0</v>
      </c>
      <c r="AC51" s="19">
        <f t="shared" si="63"/>
        <v>0</v>
      </c>
      <c r="AD51" s="19">
        <f t="shared" si="63"/>
        <v>0</v>
      </c>
      <c r="AE51" s="19">
        <f t="shared" si="63"/>
        <v>0</v>
      </c>
      <c r="AF51" s="19">
        <f t="shared" si="63"/>
        <v>0</v>
      </c>
      <c r="AG51" s="14">
        <f t="shared" si="7"/>
        <v>90.3</v>
      </c>
      <c r="AH51" s="14">
        <f t="shared" si="8"/>
        <v>90.3</v>
      </c>
      <c r="AI51" s="14">
        <f t="shared" si="9"/>
        <v>90.3</v>
      </c>
      <c r="AJ51" s="19">
        <f t="shared" si="63"/>
        <v>0</v>
      </c>
    </row>
    <row r="52" spans="1:36" ht="31.5" x14ac:dyDescent="0.25">
      <c r="A52" s="46">
        <v>163</v>
      </c>
      <c r="B52" s="46" t="s">
        <v>9</v>
      </c>
      <c r="C52" s="46" t="s">
        <v>11</v>
      </c>
      <c r="D52" s="45" t="s">
        <v>118</v>
      </c>
      <c r="E52" s="43">
        <v>120</v>
      </c>
      <c r="F52" s="24" t="s">
        <v>527</v>
      </c>
      <c r="G52" s="19">
        <v>90.3</v>
      </c>
      <c r="H52" s="19">
        <v>90.3</v>
      </c>
      <c r="I52" s="19">
        <v>90.3</v>
      </c>
      <c r="J52" s="19"/>
      <c r="K52" s="19"/>
      <c r="L52" s="19"/>
      <c r="M52" s="14">
        <f t="shared" si="1"/>
        <v>90.3</v>
      </c>
      <c r="N52" s="14">
        <f t="shared" si="2"/>
        <v>90.3</v>
      </c>
      <c r="O52" s="14">
        <f t="shared" si="3"/>
        <v>90.3</v>
      </c>
      <c r="P52" s="19"/>
      <c r="Q52" s="14">
        <f t="shared" si="4"/>
        <v>90.3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4">
        <f t="shared" si="7"/>
        <v>90.3</v>
      </c>
      <c r="AH52" s="14">
        <f t="shared" si="8"/>
        <v>90.3</v>
      </c>
      <c r="AI52" s="14">
        <f t="shared" si="9"/>
        <v>90.3</v>
      </c>
      <c r="AJ52" s="19"/>
    </row>
    <row r="53" spans="1:36" ht="31.5" x14ac:dyDescent="0.25">
      <c r="A53" s="46">
        <v>163</v>
      </c>
      <c r="B53" s="46" t="s">
        <v>9</v>
      </c>
      <c r="C53" s="46" t="s">
        <v>11</v>
      </c>
      <c r="D53" s="45" t="s">
        <v>118</v>
      </c>
      <c r="E53" s="43">
        <v>200</v>
      </c>
      <c r="F53" s="24" t="s">
        <v>528</v>
      </c>
      <c r="G53" s="19">
        <f t="shared" ref="G53:L53" si="64">G54</f>
        <v>4356.7</v>
      </c>
      <c r="H53" s="19">
        <f t="shared" si="64"/>
        <v>4382.7</v>
      </c>
      <c r="I53" s="19">
        <f t="shared" si="64"/>
        <v>4382.7</v>
      </c>
      <c r="J53" s="19">
        <f t="shared" si="64"/>
        <v>0</v>
      </c>
      <c r="K53" s="19">
        <f t="shared" si="64"/>
        <v>0</v>
      </c>
      <c r="L53" s="19">
        <f t="shared" si="64"/>
        <v>0</v>
      </c>
      <c r="M53" s="14">
        <f t="shared" si="1"/>
        <v>4356.7</v>
      </c>
      <c r="N53" s="14">
        <f t="shared" si="2"/>
        <v>4382.7</v>
      </c>
      <c r="O53" s="14">
        <f t="shared" si="3"/>
        <v>4382.7</v>
      </c>
      <c r="P53" s="19">
        <f t="shared" ref="P53:AJ53" si="65">P54</f>
        <v>0</v>
      </c>
      <c r="Q53" s="14">
        <f t="shared" si="4"/>
        <v>4382.7</v>
      </c>
      <c r="R53" s="19">
        <f t="shared" si="65"/>
        <v>0</v>
      </c>
      <c r="S53" s="19">
        <f t="shared" si="65"/>
        <v>0</v>
      </c>
      <c r="T53" s="19">
        <f t="shared" si="65"/>
        <v>0</v>
      </c>
      <c r="U53" s="19">
        <f t="shared" si="65"/>
        <v>0</v>
      </c>
      <c r="V53" s="19">
        <f t="shared" si="65"/>
        <v>0</v>
      </c>
      <c r="W53" s="19">
        <f t="shared" si="65"/>
        <v>0</v>
      </c>
      <c r="X53" s="19">
        <f t="shared" si="65"/>
        <v>0</v>
      </c>
      <c r="Y53" s="19">
        <f t="shared" si="65"/>
        <v>0</v>
      </c>
      <c r="Z53" s="19">
        <f t="shared" si="65"/>
        <v>0</v>
      </c>
      <c r="AA53" s="19">
        <f t="shared" si="65"/>
        <v>0</v>
      </c>
      <c r="AB53" s="19">
        <f t="shared" si="65"/>
        <v>0</v>
      </c>
      <c r="AC53" s="19">
        <f t="shared" si="65"/>
        <v>0</v>
      </c>
      <c r="AD53" s="19">
        <f t="shared" si="65"/>
        <v>0</v>
      </c>
      <c r="AE53" s="19">
        <f t="shared" si="65"/>
        <v>0</v>
      </c>
      <c r="AF53" s="19">
        <f t="shared" si="65"/>
        <v>0</v>
      </c>
      <c r="AG53" s="14">
        <f t="shared" si="7"/>
        <v>4356.7</v>
      </c>
      <c r="AH53" s="14">
        <f t="shared" si="8"/>
        <v>4382.7</v>
      </c>
      <c r="AI53" s="14">
        <f t="shared" si="9"/>
        <v>4382.7</v>
      </c>
      <c r="AJ53" s="19">
        <f t="shared" si="65"/>
        <v>0</v>
      </c>
    </row>
    <row r="54" spans="1:36" ht="31.5" x14ac:dyDescent="0.25">
      <c r="A54" s="46">
        <v>163</v>
      </c>
      <c r="B54" s="46" t="s">
        <v>9</v>
      </c>
      <c r="C54" s="46" t="s">
        <v>11</v>
      </c>
      <c r="D54" s="45" t="s">
        <v>118</v>
      </c>
      <c r="E54" s="30">
        <v>240</v>
      </c>
      <c r="F54" s="24" t="s">
        <v>529</v>
      </c>
      <c r="G54" s="19">
        <v>4356.7</v>
      </c>
      <c r="H54" s="19">
        <v>4382.7</v>
      </c>
      <c r="I54" s="19">
        <v>4382.7</v>
      </c>
      <c r="J54" s="19"/>
      <c r="K54" s="19"/>
      <c r="L54" s="19"/>
      <c r="M54" s="14">
        <f t="shared" si="1"/>
        <v>4356.7</v>
      </c>
      <c r="N54" s="14">
        <f t="shared" si="2"/>
        <v>4382.7</v>
      </c>
      <c r="O54" s="14">
        <f t="shared" si="3"/>
        <v>4382.7</v>
      </c>
      <c r="P54" s="19"/>
      <c r="Q54" s="14">
        <f t="shared" si="4"/>
        <v>4382.7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4">
        <f t="shared" si="7"/>
        <v>4356.7</v>
      </c>
      <c r="AH54" s="14">
        <f t="shared" si="8"/>
        <v>4382.7</v>
      </c>
      <c r="AI54" s="14">
        <f t="shared" si="9"/>
        <v>4382.7</v>
      </c>
      <c r="AJ54" s="19"/>
    </row>
    <row r="55" spans="1:36" x14ac:dyDescent="0.25">
      <c r="A55" s="46">
        <v>163</v>
      </c>
      <c r="B55" s="46" t="s">
        <v>9</v>
      </c>
      <c r="C55" s="46" t="s">
        <v>11</v>
      </c>
      <c r="D55" s="45" t="s">
        <v>118</v>
      </c>
      <c r="E55" s="43">
        <v>800</v>
      </c>
      <c r="F55" s="24" t="s">
        <v>541</v>
      </c>
      <c r="G55" s="19">
        <f t="shared" ref="G55:L55" si="66">G56</f>
        <v>1.3</v>
      </c>
      <c r="H55" s="19">
        <f t="shared" si="66"/>
        <v>0.8</v>
      </c>
      <c r="I55" s="19">
        <f t="shared" si="66"/>
        <v>0.8</v>
      </c>
      <c r="J55" s="19">
        <f t="shared" si="66"/>
        <v>0</v>
      </c>
      <c r="K55" s="19">
        <f t="shared" si="66"/>
        <v>0</v>
      </c>
      <c r="L55" s="19">
        <f t="shared" si="66"/>
        <v>0</v>
      </c>
      <c r="M55" s="14">
        <f t="shared" si="1"/>
        <v>1.3</v>
      </c>
      <c r="N55" s="14">
        <f t="shared" si="2"/>
        <v>0.8</v>
      </c>
      <c r="O55" s="14">
        <f t="shared" si="3"/>
        <v>0.8</v>
      </c>
      <c r="P55" s="19">
        <f t="shared" ref="P55:AJ55" si="67">P56</f>
        <v>0</v>
      </c>
      <c r="Q55" s="14">
        <f t="shared" si="4"/>
        <v>0.8</v>
      </c>
      <c r="R55" s="19">
        <f t="shared" si="67"/>
        <v>0</v>
      </c>
      <c r="S55" s="19">
        <f t="shared" si="67"/>
        <v>0</v>
      </c>
      <c r="T55" s="19">
        <f t="shared" si="67"/>
        <v>0</v>
      </c>
      <c r="U55" s="19">
        <f t="shared" si="67"/>
        <v>0</v>
      </c>
      <c r="V55" s="19">
        <f t="shared" si="67"/>
        <v>0</v>
      </c>
      <c r="W55" s="19">
        <f t="shared" si="67"/>
        <v>0</v>
      </c>
      <c r="X55" s="19">
        <f t="shared" si="67"/>
        <v>0</v>
      </c>
      <c r="Y55" s="19">
        <f t="shared" si="67"/>
        <v>0</v>
      </c>
      <c r="Z55" s="19">
        <f t="shared" si="67"/>
        <v>0</v>
      </c>
      <c r="AA55" s="19">
        <f t="shared" si="67"/>
        <v>0</v>
      </c>
      <c r="AB55" s="19">
        <f t="shared" si="67"/>
        <v>0</v>
      </c>
      <c r="AC55" s="19">
        <f t="shared" si="67"/>
        <v>0</v>
      </c>
      <c r="AD55" s="19">
        <f t="shared" si="67"/>
        <v>0</v>
      </c>
      <c r="AE55" s="19">
        <f t="shared" si="67"/>
        <v>0</v>
      </c>
      <c r="AF55" s="19">
        <f t="shared" si="67"/>
        <v>0</v>
      </c>
      <c r="AG55" s="14">
        <f t="shared" si="7"/>
        <v>1.3</v>
      </c>
      <c r="AH55" s="14">
        <f t="shared" si="8"/>
        <v>0.8</v>
      </c>
      <c r="AI55" s="14">
        <f t="shared" si="9"/>
        <v>0.8</v>
      </c>
      <c r="AJ55" s="19">
        <f t="shared" si="67"/>
        <v>0</v>
      </c>
    </row>
    <row r="56" spans="1:36" x14ac:dyDescent="0.25">
      <c r="A56" s="46">
        <v>163</v>
      </c>
      <c r="B56" s="46" t="s">
        <v>9</v>
      </c>
      <c r="C56" s="46" t="s">
        <v>11</v>
      </c>
      <c r="D56" s="45" t="s">
        <v>118</v>
      </c>
      <c r="E56" s="43">
        <v>850</v>
      </c>
      <c r="F56" s="24" t="s">
        <v>543</v>
      </c>
      <c r="G56" s="20">
        <v>1.3</v>
      </c>
      <c r="H56" s="20">
        <v>0.8</v>
      </c>
      <c r="I56" s="20">
        <v>0.8</v>
      </c>
      <c r="J56" s="20"/>
      <c r="K56" s="20"/>
      <c r="L56" s="20"/>
      <c r="M56" s="14">
        <f t="shared" si="1"/>
        <v>1.3</v>
      </c>
      <c r="N56" s="14">
        <f t="shared" si="2"/>
        <v>0.8</v>
      </c>
      <c r="O56" s="14">
        <f t="shared" si="3"/>
        <v>0.8</v>
      </c>
      <c r="P56" s="20"/>
      <c r="Q56" s="14">
        <f t="shared" si="4"/>
        <v>0.8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14">
        <f t="shared" si="7"/>
        <v>1.3</v>
      </c>
      <c r="AH56" s="14">
        <f t="shared" si="8"/>
        <v>0.8</v>
      </c>
      <c r="AI56" s="14">
        <f t="shared" si="9"/>
        <v>0.8</v>
      </c>
      <c r="AJ56" s="20"/>
    </row>
    <row r="57" spans="1:36" s="3" customFormat="1" x14ac:dyDescent="0.25">
      <c r="A57" s="10" t="s">
        <v>10</v>
      </c>
      <c r="B57" s="10" t="s">
        <v>12</v>
      </c>
      <c r="C57" s="10"/>
      <c r="D57" s="10"/>
      <c r="E57" s="10"/>
      <c r="F57" s="5" t="s">
        <v>16</v>
      </c>
      <c r="G57" s="21">
        <f>G58</f>
        <v>409800</v>
      </c>
      <c r="H57" s="21">
        <f t="shared" ref="H57:AJ60" si="68">H58</f>
        <v>0</v>
      </c>
      <c r="I57" s="21">
        <f t="shared" si="68"/>
        <v>0</v>
      </c>
      <c r="J57" s="21">
        <f t="shared" si="68"/>
        <v>-19853</v>
      </c>
      <c r="K57" s="21">
        <f t="shared" si="68"/>
        <v>0</v>
      </c>
      <c r="L57" s="21">
        <f t="shared" si="68"/>
        <v>0</v>
      </c>
      <c r="M57" s="15">
        <f t="shared" si="1"/>
        <v>389947</v>
      </c>
      <c r="N57" s="14">
        <f t="shared" si="2"/>
        <v>0</v>
      </c>
      <c r="O57" s="15">
        <f t="shared" si="3"/>
        <v>0</v>
      </c>
      <c r="P57" s="21">
        <f t="shared" si="68"/>
        <v>0</v>
      </c>
      <c r="Q57" s="15">
        <f t="shared" si="4"/>
        <v>0</v>
      </c>
      <c r="R57" s="21">
        <f t="shared" si="68"/>
        <v>0</v>
      </c>
      <c r="S57" s="21">
        <f t="shared" si="68"/>
        <v>0</v>
      </c>
      <c r="T57" s="21">
        <f t="shared" si="68"/>
        <v>0</v>
      </c>
      <c r="U57" s="21">
        <f t="shared" si="68"/>
        <v>0</v>
      </c>
      <c r="V57" s="21">
        <f t="shared" si="68"/>
        <v>0</v>
      </c>
      <c r="W57" s="21">
        <f t="shared" si="68"/>
        <v>1000</v>
      </c>
      <c r="X57" s="21">
        <f t="shared" si="68"/>
        <v>0</v>
      </c>
      <c r="Y57" s="21">
        <f t="shared" si="68"/>
        <v>0</v>
      </c>
      <c r="Z57" s="21">
        <f t="shared" si="68"/>
        <v>0</v>
      </c>
      <c r="AA57" s="21">
        <f t="shared" si="68"/>
        <v>0</v>
      </c>
      <c r="AB57" s="21">
        <f t="shared" si="68"/>
        <v>0</v>
      </c>
      <c r="AC57" s="21">
        <f t="shared" si="68"/>
        <v>0</v>
      </c>
      <c r="AD57" s="21">
        <f t="shared" si="68"/>
        <v>0</v>
      </c>
      <c r="AE57" s="21">
        <f t="shared" si="68"/>
        <v>0</v>
      </c>
      <c r="AF57" s="21">
        <f t="shared" si="68"/>
        <v>0</v>
      </c>
      <c r="AG57" s="15">
        <f t="shared" si="7"/>
        <v>390947</v>
      </c>
      <c r="AH57" s="15">
        <f t="shared" si="8"/>
        <v>0</v>
      </c>
      <c r="AI57" s="15">
        <f t="shared" si="9"/>
        <v>0</v>
      </c>
      <c r="AJ57" s="21">
        <f t="shared" si="68"/>
        <v>0</v>
      </c>
    </row>
    <row r="58" spans="1:36" s="9" customFormat="1" x14ac:dyDescent="0.25">
      <c r="A58" s="11" t="s">
        <v>10</v>
      </c>
      <c r="B58" s="11" t="s">
        <v>12</v>
      </c>
      <c r="C58" s="11" t="s">
        <v>9</v>
      </c>
      <c r="D58" s="11"/>
      <c r="E58" s="11"/>
      <c r="F58" s="7" t="s">
        <v>17</v>
      </c>
      <c r="G58" s="22">
        <f t="shared" ref="G58:I60" si="69">G59</f>
        <v>409800</v>
      </c>
      <c r="H58" s="22">
        <f t="shared" si="69"/>
        <v>0</v>
      </c>
      <c r="I58" s="22">
        <f t="shared" si="69"/>
        <v>0</v>
      </c>
      <c r="J58" s="22">
        <f t="shared" si="68"/>
        <v>-19853</v>
      </c>
      <c r="K58" s="22">
        <f t="shared" si="68"/>
        <v>0</v>
      </c>
      <c r="L58" s="22">
        <f t="shared" si="68"/>
        <v>0</v>
      </c>
      <c r="M58" s="16">
        <f t="shared" si="1"/>
        <v>389947</v>
      </c>
      <c r="N58" s="14">
        <f t="shared" si="2"/>
        <v>0</v>
      </c>
      <c r="O58" s="16">
        <f t="shared" si="3"/>
        <v>0</v>
      </c>
      <c r="P58" s="22">
        <f t="shared" ref="P58:AJ60" si="70">P59</f>
        <v>0</v>
      </c>
      <c r="Q58" s="16">
        <f t="shared" si="4"/>
        <v>0</v>
      </c>
      <c r="R58" s="22">
        <f t="shared" si="70"/>
        <v>0</v>
      </c>
      <c r="S58" s="22">
        <f t="shared" si="70"/>
        <v>0</v>
      </c>
      <c r="T58" s="22">
        <f t="shared" si="70"/>
        <v>0</v>
      </c>
      <c r="U58" s="22">
        <f t="shared" si="70"/>
        <v>0</v>
      </c>
      <c r="V58" s="22">
        <f t="shared" si="70"/>
        <v>0</v>
      </c>
      <c r="W58" s="22">
        <f t="shared" si="70"/>
        <v>1000</v>
      </c>
      <c r="X58" s="22">
        <f t="shared" si="70"/>
        <v>0</v>
      </c>
      <c r="Y58" s="22">
        <f t="shared" si="70"/>
        <v>0</v>
      </c>
      <c r="Z58" s="22">
        <f t="shared" si="70"/>
        <v>0</v>
      </c>
      <c r="AA58" s="22">
        <f t="shared" si="70"/>
        <v>0</v>
      </c>
      <c r="AB58" s="22">
        <f t="shared" si="70"/>
        <v>0</v>
      </c>
      <c r="AC58" s="22">
        <f t="shared" si="70"/>
        <v>0</v>
      </c>
      <c r="AD58" s="22">
        <f t="shared" si="70"/>
        <v>0</v>
      </c>
      <c r="AE58" s="22">
        <f t="shared" si="70"/>
        <v>0</v>
      </c>
      <c r="AF58" s="22">
        <f t="shared" si="70"/>
        <v>0</v>
      </c>
      <c r="AG58" s="16">
        <f t="shared" si="7"/>
        <v>390947</v>
      </c>
      <c r="AH58" s="16">
        <f t="shared" si="8"/>
        <v>0</v>
      </c>
      <c r="AI58" s="16">
        <f t="shared" si="9"/>
        <v>0</v>
      </c>
      <c r="AJ58" s="22">
        <f t="shared" si="70"/>
        <v>0</v>
      </c>
    </row>
    <row r="59" spans="1:36" ht="31.5" x14ac:dyDescent="0.25">
      <c r="A59" s="8" t="s">
        <v>10</v>
      </c>
      <c r="B59" s="8" t="s">
        <v>12</v>
      </c>
      <c r="C59" s="8" t="s">
        <v>9</v>
      </c>
      <c r="D59" s="45" t="s">
        <v>248</v>
      </c>
      <c r="E59" s="43"/>
      <c r="F59" s="24" t="s">
        <v>777</v>
      </c>
      <c r="G59" s="19">
        <f t="shared" si="69"/>
        <v>409800</v>
      </c>
      <c r="H59" s="19">
        <f t="shared" si="69"/>
        <v>0</v>
      </c>
      <c r="I59" s="19">
        <f t="shared" si="69"/>
        <v>0</v>
      </c>
      <c r="J59" s="19">
        <f t="shared" si="68"/>
        <v>-19853</v>
      </c>
      <c r="K59" s="19">
        <f t="shared" si="68"/>
        <v>0</v>
      </c>
      <c r="L59" s="19">
        <f t="shared" si="68"/>
        <v>0</v>
      </c>
      <c r="M59" s="14">
        <f t="shared" si="1"/>
        <v>389947</v>
      </c>
      <c r="N59" s="14">
        <f t="shared" si="2"/>
        <v>0</v>
      </c>
      <c r="O59" s="14">
        <f t="shared" si="3"/>
        <v>0</v>
      </c>
      <c r="P59" s="19">
        <f t="shared" si="70"/>
        <v>0</v>
      </c>
      <c r="Q59" s="14">
        <f t="shared" si="4"/>
        <v>0</v>
      </c>
      <c r="R59" s="19">
        <f t="shared" si="70"/>
        <v>0</v>
      </c>
      <c r="S59" s="19">
        <f t="shared" si="70"/>
        <v>0</v>
      </c>
      <c r="T59" s="19">
        <f t="shared" si="70"/>
        <v>0</v>
      </c>
      <c r="U59" s="19">
        <f t="shared" si="70"/>
        <v>0</v>
      </c>
      <c r="V59" s="19">
        <f t="shared" si="70"/>
        <v>0</v>
      </c>
      <c r="W59" s="19">
        <f t="shared" si="70"/>
        <v>1000</v>
      </c>
      <c r="X59" s="19">
        <f t="shared" si="70"/>
        <v>0</v>
      </c>
      <c r="Y59" s="19">
        <f t="shared" si="70"/>
        <v>0</v>
      </c>
      <c r="Z59" s="19">
        <f t="shared" si="70"/>
        <v>0</v>
      </c>
      <c r="AA59" s="19">
        <f t="shared" si="70"/>
        <v>0</v>
      </c>
      <c r="AB59" s="19">
        <f t="shared" si="70"/>
        <v>0</v>
      </c>
      <c r="AC59" s="19">
        <f t="shared" si="70"/>
        <v>0</v>
      </c>
      <c r="AD59" s="19">
        <f t="shared" si="70"/>
        <v>0</v>
      </c>
      <c r="AE59" s="19">
        <f t="shared" si="70"/>
        <v>0</v>
      </c>
      <c r="AF59" s="19">
        <f t="shared" si="70"/>
        <v>0</v>
      </c>
      <c r="AG59" s="14">
        <f t="shared" si="7"/>
        <v>390947</v>
      </c>
      <c r="AH59" s="14">
        <f t="shared" si="8"/>
        <v>0</v>
      </c>
      <c r="AI59" s="14">
        <f t="shared" si="9"/>
        <v>0</v>
      </c>
      <c r="AJ59" s="19">
        <f t="shared" si="70"/>
        <v>0</v>
      </c>
    </row>
    <row r="60" spans="1:36" ht="31.5" x14ac:dyDescent="0.25">
      <c r="A60" s="8" t="s">
        <v>10</v>
      </c>
      <c r="B60" s="8" t="s">
        <v>12</v>
      </c>
      <c r="C60" s="8" t="s">
        <v>9</v>
      </c>
      <c r="D60" s="45" t="s">
        <v>249</v>
      </c>
      <c r="E60" s="43"/>
      <c r="F60" s="24" t="s">
        <v>1140</v>
      </c>
      <c r="G60" s="19">
        <f t="shared" si="69"/>
        <v>409800</v>
      </c>
      <c r="H60" s="19">
        <f t="shared" si="69"/>
        <v>0</v>
      </c>
      <c r="I60" s="19">
        <f t="shared" si="69"/>
        <v>0</v>
      </c>
      <c r="J60" s="19">
        <f t="shared" si="68"/>
        <v>-19853</v>
      </c>
      <c r="K60" s="19">
        <f t="shared" si="68"/>
        <v>0</v>
      </c>
      <c r="L60" s="19">
        <f t="shared" si="68"/>
        <v>0</v>
      </c>
      <c r="M60" s="14">
        <f t="shared" si="1"/>
        <v>389947</v>
      </c>
      <c r="N60" s="14">
        <f t="shared" si="2"/>
        <v>0</v>
      </c>
      <c r="O60" s="14">
        <f t="shared" si="3"/>
        <v>0</v>
      </c>
      <c r="P60" s="19">
        <f t="shared" si="70"/>
        <v>0</v>
      </c>
      <c r="Q60" s="14">
        <f t="shared" si="4"/>
        <v>0</v>
      </c>
      <c r="R60" s="19">
        <f t="shared" si="70"/>
        <v>0</v>
      </c>
      <c r="S60" s="19">
        <f t="shared" si="70"/>
        <v>0</v>
      </c>
      <c r="T60" s="19">
        <f t="shared" si="70"/>
        <v>0</v>
      </c>
      <c r="U60" s="19">
        <f t="shared" si="70"/>
        <v>0</v>
      </c>
      <c r="V60" s="19">
        <f t="shared" si="70"/>
        <v>0</v>
      </c>
      <c r="W60" s="19">
        <f t="shared" si="70"/>
        <v>1000</v>
      </c>
      <c r="X60" s="19">
        <f t="shared" si="70"/>
        <v>0</v>
      </c>
      <c r="Y60" s="19">
        <f t="shared" si="70"/>
        <v>0</v>
      </c>
      <c r="Z60" s="19">
        <f t="shared" si="70"/>
        <v>0</v>
      </c>
      <c r="AA60" s="19">
        <f t="shared" si="70"/>
        <v>0</v>
      </c>
      <c r="AB60" s="19">
        <f t="shared" si="70"/>
        <v>0</v>
      </c>
      <c r="AC60" s="19">
        <f t="shared" si="70"/>
        <v>0</v>
      </c>
      <c r="AD60" s="19">
        <f t="shared" si="70"/>
        <v>0</v>
      </c>
      <c r="AE60" s="19">
        <f t="shared" si="70"/>
        <v>0</v>
      </c>
      <c r="AF60" s="19">
        <f t="shared" si="70"/>
        <v>0</v>
      </c>
      <c r="AG60" s="14">
        <f t="shared" si="7"/>
        <v>390947</v>
      </c>
      <c r="AH60" s="14">
        <f t="shared" si="8"/>
        <v>0</v>
      </c>
      <c r="AI60" s="14">
        <f t="shared" si="9"/>
        <v>0</v>
      </c>
      <c r="AJ60" s="19">
        <f t="shared" si="70"/>
        <v>0</v>
      </c>
    </row>
    <row r="61" spans="1:36" ht="47.25" x14ac:dyDescent="0.25">
      <c r="A61" s="8" t="s">
        <v>10</v>
      </c>
      <c r="B61" s="8" t="s">
        <v>12</v>
      </c>
      <c r="C61" s="8" t="s">
        <v>9</v>
      </c>
      <c r="D61" s="45" t="s">
        <v>318</v>
      </c>
      <c r="E61" s="43"/>
      <c r="F61" s="24" t="s">
        <v>778</v>
      </c>
      <c r="G61" s="19">
        <f>G68+G71+G62+G74</f>
        <v>409800</v>
      </c>
      <c r="H61" s="19">
        <f t="shared" ref="H61:I61" si="71">H68+H71+H62+H74</f>
        <v>0</v>
      </c>
      <c r="I61" s="19">
        <f t="shared" si="71"/>
        <v>0</v>
      </c>
      <c r="J61" s="19">
        <f t="shared" ref="J61:L61" si="72">J68+J71+J62+J74</f>
        <v>-19853</v>
      </c>
      <c r="K61" s="19">
        <f t="shared" si="72"/>
        <v>0</v>
      </c>
      <c r="L61" s="19">
        <f t="shared" si="72"/>
        <v>0</v>
      </c>
      <c r="M61" s="14">
        <f t="shared" si="1"/>
        <v>389947</v>
      </c>
      <c r="N61" s="14">
        <f t="shared" si="2"/>
        <v>0</v>
      </c>
      <c r="O61" s="14">
        <f t="shared" si="3"/>
        <v>0</v>
      </c>
      <c r="P61" s="19">
        <f t="shared" ref="P61" si="73">P68+P71+P62+P74</f>
        <v>0</v>
      </c>
      <c r="Q61" s="14">
        <f t="shared" si="4"/>
        <v>0</v>
      </c>
      <c r="R61" s="19">
        <f>R68+R71+R62+R74+R65</f>
        <v>0</v>
      </c>
      <c r="S61" s="19">
        <f t="shared" ref="S61:AJ61" si="74">S68+S71+S62+S74+S65</f>
        <v>0</v>
      </c>
      <c r="T61" s="19">
        <f t="shared" ref="T61" si="75">T68+T71+T62+T74+T65</f>
        <v>0</v>
      </c>
      <c r="U61" s="19">
        <f t="shared" si="74"/>
        <v>0</v>
      </c>
      <c r="V61" s="19">
        <f t="shared" si="74"/>
        <v>0</v>
      </c>
      <c r="W61" s="19">
        <f t="shared" si="74"/>
        <v>1000</v>
      </c>
      <c r="X61" s="19">
        <f t="shared" ref="X61" si="76">X68+X71+X62+X74+X65</f>
        <v>0</v>
      </c>
      <c r="Y61" s="19">
        <f t="shared" si="74"/>
        <v>0</v>
      </c>
      <c r="Z61" s="19">
        <f t="shared" ref="Z61" si="77">Z68+Z71+Z62+Z74+Z65</f>
        <v>0</v>
      </c>
      <c r="AA61" s="19">
        <f t="shared" si="74"/>
        <v>0</v>
      </c>
      <c r="AB61" s="19">
        <f t="shared" ref="AB61:AE61" si="78">AB68+AB71+AB62+AB74+AB65</f>
        <v>0</v>
      </c>
      <c r="AC61" s="19">
        <f t="shared" si="78"/>
        <v>0</v>
      </c>
      <c r="AD61" s="19">
        <f t="shared" si="78"/>
        <v>0</v>
      </c>
      <c r="AE61" s="19">
        <f t="shared" si="78"/>
        <v>0</v>
      </c>
      <c r="AF61" s="19">
        <f t="shared" ref="AF61" si="79">AF68+AF71+AF62+AF74+AF65</f>
        <v>0</v>
      </c>
      <c r="AG61" s="14">
        <f t="shared" si="7"/>
        <v>390947</v>
      </c>
      <c r="AH61" s="14">
        <f t="shared" si="8"/>
        <v>0</v>
      </c>
      <c r="AI61" s="14">
        <f t="shared" si="9"/>
        <v>0</v>
      </c>
      <c r="AJ61" s="19">
        <f t="shared" si="74"/>
        <v>0</v>
      </c>
    </row>
    <row r="62" spans="1:36" ht="63" x14ac:dyDescent="0.25">
      <c r="A62" s="8" t="s">
        <v>10</v>
      </c>
      <c r="B62" s="8" t="s">
        <v>12</v>
      </c>
      <c r="C62" s="8" t="s">
        <v>9</v>
      </c>
      <c r="D62" s="45" t="s">
        <v>859</v>
      </c>
      <c r="E62" s="43"/>
      <c r="F62" s="24" t="s">
        <v>651</v>
      </c>
      <c r="G62" s="14">
        <f t="shared" ref="G62:L63" si="80">G63</f>
        <v>134370.1</v>
      </c>
      <c r="H62" s="14">
        <f t="shared" si="80"/>
        <v>0</v>
      </c>
      <c r="I62" s="14">
        <f t="shared" si="80"/>
        <v>0</v>
      </c>
      <c r="J62" s="14">
        <f t="shared" si="80"/>
        <v>5844.6</v>
      </c>
      <c r="K62" s="14">
        <f t="shared" si="80"/>
        <v>0</v>
      </c>
      <c r="L62" s="14">
        <f t="shared" si="80"/>
        <v>0</v>
      </c>
      <c r="M62" s="14">
        <f t="shared" si="1"/>
        <v>140214.70000000001</v>
      </c>
      <c r="N62" s="14">
        <f t="shared" si="2"/>
        <v>0</v>
      </c>
      <c r="O62" s="14">
        <f t="shared" si="3"/>
        <v>0</v>
      </c>
      <c r="P62" s="14">
        <f t="shared" ref="P62:AJ63" si="81">P63</f>
        <v>0</v>
      </c>
      <c r="Q62" s="14">
        <f t="shared" si="4"/>
        <v>0</v>
      </c>
      <c r="R62" s="14">
        <f t="shared" si="81"/>
        <v>0</v>
      </c>
      <c r="S62" s="14">
        <f t="shared" si="81"/>
        <v>0</v>
      </c>
      <c r="T62" s="14">
        <f t="shared" si="81"/>
        <v>0</v>
      </c>
      <c r="U62" s="14">
        <f t="shared" si="81"/>
        <v>0</v>
      </c>
      <c r="V62" s="14">
        <f t="shared" si="81"/>
        <v>0</v>
      </c>
      <c r="W62" s="14">
        <f t="shared" si="81"/>
        <v>0</v>
      </c>
      <c r="X62" s="14">
        <f t="shared" si="81"/>
        <v>0</v>
      </c>
      <c r="Y62" s="14">
        <f t="shared" si="81"/>
        <v>0</v>
      </c>
      <c r="Z62" s="14">
        <f t="shared" si="81"/>
        <v>0</v>
      </c>
      <c r="AA62" s="14">
        <f t="shared" si="81"/>
        <v>0</v>
      </c>
      <c r="AB62" s="14">
        <f t="shared" si="81"/>
        <v>0</v>
      </c>
      <c r="AC62" s="14">
        <f t="shared" si="81"/>
        <v>0</v>
      </c>
      <c r="AD62" s="14">
        <f t="shared" si="81"/>
        <v>0</v>
      </c>
      <c r="AE62" s="14">
        <f t="shared" si="81"/>
        <v>0</v>
      </c>
      <c r="AF62" s="14">
        <f t="shared" si="81"/>
        <v>0</v>
      </c>
      <c r="AG62" s="14">
        <f t="shared" si="7"/>
        <v>140214.70000000001</v>
      </c>
      <c r="AH62" s="14">
        <f t="shared" si="8"/>
        <v>0</v>
      </c>
      <c r="AI62" s="14">
        <f t="shared" si="9"/>
        <v>0</v>
      </c>
      <c r="AJ62" s="14">
        <f t="shared" si="81"/>
        <v>0</v>
      </c>
    </row>
    <row r="63" spans="1:36" ht="31.5" x14ac:dyDescent="0.25">
      <c r="A63" s="8" t="s">
        <v>10</v>
      </c>
      <c r="B63" s="8" t="s">
        <v>12</v>
      </c>
      <c r="C63" s="8" t="s">
        <v>9</v>
      </c>
      <c r="D63" s="45" t="s">
        <v>859</v>
      </c>
      <c r="E63" s="43">
        <v>400</v>
      </c>
      <c r="F63" s="24" t="s">
        <v>536</v>
      </c>
      <c r="G63" s="14">
        <f t="shared" si="80"/>
        <v>134370.1</v>
      </c>
      <c r="H63" s="14">
        <f t="shared" si="80"/>
        <v>0</v>
      </c>
      <c r="I63" s="14">
        <f t="shared" si="80"/>
        <v>0</v>
      </c>
      <c r="J63" s="14">
        <f t="shared" si="80"/>
        <v>5844.6</v>
      </c>
      <c r="K63" s="14">
        <f t="shared" si="80"/>
        <v>0</v>
      </c>
      <c r="L63" s="14">
        <f t="shared" si="80"/>
        <v>0</v>
      </c>
      <c r="M63" s="14">
        <f t="shared" si="1"/>
        <v>140214.70000000001</v>
      </c>
      <c r="N63" s="14">
        <f t="shared" si="2"/>
        <v>0</v>
      </c>
      <c r="O63" s="14">
        <f t="shared" si="3"/>
        <v>0</v>
      </c>
      <c r="P63" s="14">
        <f t="shared" si="81"/>
        <v>0</v>
      </c>
      <c r="Q63" s="14">
        <f t="shared" si="4"/>
        <v>0</v>
      </c>
      <c r="R63" s="14">
        <f t="shared" si="81"/>
        <v>0</v>
      </c>
      <c r="S63" s="14">
        <f t="shared" si="81"/>
        <v>0</v>
      </c>
      <c r="T63" s="14">
        <f t="shared" si="81"/>
        <v>0</v>
      </c>
      <c r="U63" s="14">
        <f t="shared" si="81"/>
        <v>0</v>
      </c>
      <c r="V63" s="14">
        <f t="shared" si="81"/>
        <v>0</v>
      </c>
      <c r="W63" s="14">
        <f t="shared" si="81"/>
        <v>0</v>
      </c>
      <c r="X63" s="14">
        <f t="shared" si="81"/>
        <v>0</v>
      </c>
      <c r="Y63" s="14">
        <f t="shared" si="81"/>
        <v>0</v>
      </c>
      <c r="Z63" s="14">
        <f t="shared" si="81"/>
        <v>0</v>
      </c>
      <c r="AA63" s="14">
        <f t="shared" si="81"/>
        <v>0</v>
      </c>
      <c r="AB63" s="14">
        <f t="shared" si="81"/>
        <v>0</v>
      </c>
      <c r="AC63" s="14">
        <f t="shared" si="81"/>
        <v>0</v>
      </c>
      <c r="AD63" s="14">
        <f t="shared" si="81"/>
        <v>0</v>
      </c>
      <c r="AE63" s="14">
        <f t="shared" si="81"/>
        <v>0</v>
      </c>
      <c r="AF63" s="14">
        <f t="shared" si="81"/>
        <v>0</v>
      </c>
      <c r="AG63" s="14">
        <f t="shared" si="7"/>
        <v>140214.70000000001</v>
      </c>
      <c r="AH63" s="14">
        <f t="shared" si="8"/>
        <v>0</v>
      </c>
      <c r="AI63" s="14">
        <f t="shared" si="9"/>
        <v>0</v>
      </c>
      <c r="AJ63" s="14">
        <f t="shared" si="81"/>
        <v>0</v>
      </c>
    </row>
    <row r="64" spans="1:36" x14ac:dyDescent="0.25">
      <c r="A64" s="8" t="s">
        <v>10</v>
      </c>
      <c r="B64" s="8" t="s">
        <v>12</v>
      </c>
      <c r="C64" s="8" t="s">
        <v>9</v>
      </c>
      <c r="D64" s="45" t="s">
        <v>859</v>
      </c>
      <c r="E64" s="43">
        <v>410</v>
      </c>
      <c r="F64" s="24" t="s">
        <v>537</v>
      </c>
      <c r="G64" s="19">
        <v>134370.1</v>
      </c>
      <c r="H64" s="19"/>
      <c r="I64" s="19"/>
      <c r="J64" s="19">
        <v>5844.6</v>
      </c>
      <c r="K64" s="19"/>
      <c r="L64" s="19"/>
      <c r="M64" s="14">
        <f t="shared" si="1"/>
        <v>140214.70000000001</v>
      </c>
      <c r="N64" s="14">
        <f t="shared" si="2"/>
        <v>0</v>
      </c>
      <c r="O64" s="14">
        <f t="shared" si="3"/>
        <v>0</v>
      </c>
      <c r="P64" s="19"/>
      <c r="Q64" s="14">
        <f t="shared" si="4"/>
        <v>0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4">
        <f t="shared" si="7"/>
        <v>140214.70000000001</v>
      </c>
      <c r="AH64" s="14">
        <f t="shared" si="8"/>
        <v>0</v>
      </c>
      <c r="AI64" s="14">
        <f t="shared" si="9"/>
        <v>0</v>
      </c>
      <c r="AJ64" s="19"/>
    </row>
    <row r="65" spans="1:37" ht="63" x14ac:dyDescent="0.25">
      <c r="A65" s="8" t="s">
        <v>10</v>
      </c>
      <c r="B65" s="8" t="s">
        <v>12</v>
      </c>
      <c r="C65" s="8" t="s">
        <v>9</v>
      </c>
      <c r="D65" s="45" t="s">
        <v>1192</v>
      </c>
      <c r="E65" s="43"/>
      <c r="F65" s="24" t="s">
        <v>1235</v>
      </c>
      <c r="G65" s="19"/>
      <c r="H65" s="19"/>
      <c r="I65" s="19"/>
      <c r="J65" s="19"/>
      <c r="K65" s="19"/>
      <c r="L65" s="19"/>
      <c r="M65" s="14">
        <f>M66</f>
        <v>0</v>
      </c>
      <c r="N65" s="14">
        <f t="shared" ref="N65:AJ66" si="82">N66</f>
        <v>0</v>
      </c>
      <c r="O65" s="14">
        <f t="shared" si="82"/>
        <v>0</v>
      </c>
      <c r="P65" s="14">
        <f t="shared" si="82"/>
        <v>0</v>
      </c>
      <c r="Q65" s="14">
        <f t="shared" si="82"/>
        <v>0</v>
      </c>
      <c r="R65" s="14">
        <f t="shared" si="82"/>
        <v>0</v>
      </c>
      <c r="S65" s="14">
        <f t="shared" si="82"/>
        <v>0</v>
      </c>
      <c r="T65" s="14">
        <f t="shared" si="82"/>
        <v>0</v>
      </c>
      <c r="U65" s="14">
        <f t="shared" si="82"/>
        <v>0</v>
      </c>
      <c r="V65" s="14">
        <f t="shared" si="82"/>
        <v>0</v>
      </c>
      <c r="W65" s="14">
        <f t="shared" si="82"/>
        <v>1000</v>
      </c>
      <c r="X65" s="14">
        <f t="shared" si="82"/>
        <v>0</v>
      </c>
      <c r="Y65" s="14">
        <f t="shared" si="82"/>
        <v>0</v>
      </c>
      <c r="Z65" s="14">
        <f t="shared" si="82"/>
        <v>0</v>
      </c>
      <c r="AA65" s="14">
        <f t="shared" si="82"/>
        <v>0</v>
      </c>
      <c r="AB65" s="14">
        <f t="shared" si="82"/>
        <v>0</v>
      </c>
      <c r="AC65" s="14">
        <f t="shared" si="82"/>
        <v>0</v>
      </c>
      <c r="AD65" s="14">
        <f t="shared" si="82"/>
        <v>0</v>
      </c>
      <c r="AE65" s="14">
        <f t="shared" si="82"/>
        <v>0</v>
      </c>
      <c r="AF65" s="14">
        <f t="shared" si="82"/>
        <v>0</v>
      </c>
      <c r="AG65" s="14">
        <f t="shared" si="7"/>
        <v>1000</v>
      </c>
      <c r="AH65" s="14">
        <f t="shared" si="8"/>
        <v>0</v>
      </c>
      <c r="AI65" s="14">
        <f t="shared" si="9"/>
        <v>0</v>
      </c>
      <c r="AJ65" s="14">
        <f t="shared" si="82"/>
        <v>0</v>
      </c>
    </row>
    <row r="66" spans="1:37" ht="31.5" x14ac:dyDescent="0.25">
      <c r="A66" s="8" t="s">
        <v>10</v>
      </c>
      <c r="B66" s="8" t="s">
        <v>12</v>
      </c>
      <c r="C66" s="8" t="s">
        <v>9</v>
      </c>
      <c r="D66" s="45" t="s">
        <v>1192</v>
      </c>
      <c r="E66" s="43">
        <v>400</v>
      </c>
      <c r="F66" s="24" t="s">
        <v>536</v>
      </c>
      <c r="G66" s="19"/>
      <c r="H66" s="19"/>
      <c r="I66" s="19"/>
      <c r="J66" s="19"/>
      <c r="K66" s="19"/>
      <c r="L66" s="19"/>
      <c r="M66" s="14">
        <f>M67</f>
        <v>0</v>
      </c>
      <c r="N66" s="14">
        <f t="shared" si="82"/>
        <v>0</v>
      </c>
      <c r="O66" s="14">
        <f t="shared" si="82"/>
        <v>0</v>
      </c>
      <c r="P66" s="14">
        <f t="shared" si="82"/>
        <v>0</v>
      </c>
      <c r="Q66" s="14">
        <f t="shared" si="82"/>
        <v>0</v>
      </c>
      <c r="R66" s="14">
        <f t="shared" si="82"/>
        <v>0</v>
      </c>
      <c r="S66" s="14">
        <f t="shared" si="82"/>
        <v>0</v>
      </c>
      <c r="T66" s="14">
        <f t="shared" si="82"/>
        <v>0</v>
      </c>
      <c r="U66" s="14">
        <f t="shared" si="82"/>
        <v>0</v>
      </c>
      <c r="V66" s="14">
        <f t="shared" si="82"/>
        <v>0</v>
      </c>
      <c r="W66" s="14">
        <f t="shared" si="82"/>
        <v>1000</v>
      </c>
      <c r="X66" s="14">
        <f t="shared" si="82"/>
        <v>0</v>
      </c>
      <c r="Y66" s="14">
        <f t="shared" si="82"/>
        <v>0</v>
      </c>
      <c r="Z66" s="14">
        <f t="shared" si="82"/>
        <v>0</v>
      </c>
      <c r="AA66" s="14">
        <f t="shared" si="82"/>
        <v>0</v>
      </c>
      <c r="AB66" s="14">
        <f t="shared" si="82"/>
        <v>0</v>
      </c>
      <c r="AC66" s="14">
        <f t="shared" si="82"/>
        <v>0</v>
      </c>
      <c r="AD66" s="14">
        <f t="shared" si="82"/>
        <v>0</v>
      </c>
      <c r="AE66" s="14">
        <f t="shared" si="82"/>
        <v>0</v>
      </c>
      <c r="AF66" s="14">
        <f t="shared" si="82"/>
        <v>0</v>
      </c>
      <c r="AG66" s="14">
        <f t="shared" si="7"/>
        <v>1000</v>
      </c>
      <c r="AH66" s="14">
        <f t="shared" si="8"/>
        <v>0</v>
      </c>
      <c r="AI66" s="14">
        <f t="shared" si="9"/>
        <v>0</v>
      </c>
      <c r="AJ66" s="14">
        <f t="shared" si="82"/>
        <v>0</v>
      </c>
    </row>
    <row r="67" spans="1:37" x14ac:dyDescent="0.25">
      <c r="A67" s="8" t="s">
        <v>10</v>
      </c>
      <c r="B67" s="8" t="s">
        <v>12</v>
      </c>
      <c r="C67" s="8" t="s">
        <v>9</v>
      </c>
      <c r="D67" s="45" t="s">
        <v>1192</v>
      </c>
      <c r="E67" s="43">
        <v>410</v>
      </c>
      <c r="F67" s="24" t="s">
        <v>537</v>
      </c>
      <c r="G67" s="19"/>
      <c r="H67" s="19"/>
      <c r="I67" s="19"/>
      <c r="J67" s="19"/>
      <c r="K67" s="19"/>
      <c r="L67" s="19"/>
      <c r="M67" s="14">
        <v>0</v>
      </c>
      <c r="N67" s="14"/>
      <c r="O67" s="14">
        <v>0</v>
      </c>
      <c r="P67" s="19"/>
      <c r="Q67" s="14">
        <v>0</v>
      </c>
      <c r="R67" s="19"/>
      <c r="S67" s="19"/>
      <c r="T67" s="19"/>
      <c r="U67" s="19"/>
      <c r="V67" s="19"/>
      <c r="W67" s="19">
        <v>1000</v>
      </c>
      <c r="X67" s="19"/>
      <c r="Y67" s="19"/>
      <c r="Z67" s="19"/>
      <c r="AA67" s="19"/>
      <c r="AB67" s="19"/>
      <c r="AC67" s="19"/>
      <c r="AD67" s="19"/>
      <c r="AE67" s="19"/>
      <c r="AF67" s="19"/>
      <c r="AG67" s="14">
        <f t="shared" si="7"/>
        <v>1000</v>
      </c>
      <c r="AH67" s="14">
        <f t="shared" si="8"/>
        <v>0</v>
      </c>
      <c r="AI67" s="14">
        <f t="shared" si="9"/>
        <v>0</v>
      </c>
      <c r="AJ67" s="19"/>
    </row>
    <row r="68" spans="1:37" ht="47.25" x14ac:dyDescent="0.25">
      <c r="A68" s="8" t="s">
        <v>10</v>
      </c>
      <c r="B68" s="8" t="s">
        <v>12</v>
      </c>
      <c r="C68" s="8" t="s">
        <v>9</v>
      </c>
      <c r="D68" s="45" t="s">
        <v>331</v>
      </c>
      <c r="E68" s="43"/>
      <c r="F68" s="24" t="s">
        <v>1207</v>
      </c>
      <c r="G68" s="19">
        <f t="shared" ref="G68:L69" si="83">G69</f>
        <v>122639.8</v>
      </c>
      <c r="H68" s="19">
        <f t="shared" si="83"/>
        <v>0</v>
      </c>
      <c r="I68" s="19">
        <f t="shared" si="83"/>
        <v>0</v>
      </c>
      <c r="J68" s="19">
        <f t="shared" si="83"/>
        <v>-27645.8</v>
      </c>
      <c r="K68" s="19">
        <f t="shared" si="83"/>
        <v>0</v>
      </c>
      <c r="L68" s="19">
        <f t="shared" si="83"/>
        <v>0</v>
      </c>
      <c r="M68" s="14">
        <f t="shared" si="1"/>
        <v>94994</v>
      </c>
      <c r="N68" s="14">
        <f t="shared" si="2"/>
        <v>0</v>
      </c>
      <c r="O68" s="14">
        <f t="shared" si="3"/>
        <v>0</v>
      </c>
      <c r="P68" s="19">
        <f t="shared" ref="P68:AJ69" si="84">P69</f>
        <v>0</v>
      </c>
      <c r="Q68" s="14">
        <f t="shared" si="4"/>
        <v>0</v>
      </c>
      <c r="R68" s="19">
        <f t="shared" si="84"/>
        <v>0</v>
      </c>
      <c r="S68" s="19">
        <f t="shared" si="84"/>
        <v>0</v>
      </c>
      <c r="T68" s="19">
        <f t="shared" si="84"/>
        <v>0</v>
      </c>
      <c r="U68" s="19">
        <f t="shared" si="84"/>
        <v>0</v>
      </c>
      <c r="V68" s="19">
        <f t="shared" si="84"/>
        <v>0</v>
      </c>
      <c r="W68" s="19">
        <f t="shared" si="84"/>
        <v>0</v>
      </c>
      <c r="X68" s="19">
        <f t="shared" si="84"/>
        <v>0</v>
      </c>
      <c r="Y68" s="19">
        <f t="shared" si="84"/>
        <v>0</v>
      </c>
      <c r="Z68" s="19">
        <f t="shared" si="84"/>
        <v>0</v>
      </c>
      <c r="AA68" s="19">
        <f t="shared" si="84"/>
        <v>0</v>
      </c>
      <c r="AB68" s="19">
        <f t="shared" si="84"/>
        <v>0</v>
      </c>
      <c r="AC68" s="19">
        <f t="shared" si="84"/>
        <v>0</v>
      </c>
      <c r="AD68" s="19">
        <f t="shared" si="84"/>
        <v>0</v>
      </c>
      <c r="AE68" s="19">
        <f t="shared" si="84"/>
        <v>0</v>
      </c>
      <c r="AF68" s="19">
        <f t="shared" si="84"/>
        <v>0</v>
      </c>
      <c r="AG68" s="14">
        <f t="shared" si="7"/>
        <v>94994</v>
      </c>
      <c r="AH68" s="14">
        <f t="shared" si="8"/>
        <v>0</v>
      </c>
      <c r="AI68" s="14">
        <f t="shared" si="9"/>
        <v>0</v>
      </c>
      <c r="AJ68" s="19">
        <f t="shared" si="84"/>
        <v>0</v>
      </c>
    </row>
    <row r="69" spans="1:37" ht="31.5" x14ac:dyDescent="0.25">
      <c r="A69" s="8" t="s">
        <v>10</v>
      </c>
      <c r="B69" s="8" t="s">
        <v>12</v>
      </c>
      <c r="C69" s="8" t="s">
        <v>9</v>
      </c>
      <c r="D69" s="45" t="s">
        <v>331</v>
      </c>
      <c r="E69" s="43">
        <v>400</v>
      </c>
      <c r="F69" s="24" t="s">
        <v>536</v>
      </c>
      <c r="G69" s="19">
        <f t="shared" si="83"/>
        <v>122639.8</v>
      </c>
      <c r="H69" s="19">
        <f t="shared" si="83"/>
        <v>0</v>
      </c>
      <c r="I69" s="19">
        <f t="shared" si="83"/>
        <v>0</v>
      </c>
      <c r="J69" s="19">
        <f t="shared" si="83"/>
        <v>-27645.8</v>
      </c>
      <c r="K69" s="19">
        <f t="shared" si="83"/>
        <v>0</v>
      </c>
      <c r="L69" s="19">
        <f t="shared" si="83"/>
        <v>0</v>
      </c>
      <c r="M69" s="14">
        <f t="shared" si="1"/>
        <v>94994</v>
      </c>
      <c r="N69" s="14">
        <f t="shared" si="2"/>
        <v>0</v>
      </c>
      <c r="O69" s="14">
        <f t="shared" si="3"/>
        <v>0</v>
      </c>
      <c r="P69" s="19">
        <f t="shared" si="84"/>
        <v>0</v>
      </c>
      <c r="Q69" s="14">
        <f t="shared" si="4"/>
        <v>0</v>
      </c>
      <c r="R69" s="19">
        <f t="shared" si="84"/>
        <v>0</v>
      </c>
      <c r="S69" s="19">
        <f t="shared" si="84"/>
        <v>0</v>
      </c>
      <c r="T69" s="19">
        <f t="shared" si="84"/>
        <v>0</v>
      </c>
      <c r="U69" s="19">
        <f t="shared" si="84"/>
        <v>0</v>
      </c>
      <c r="V69" s="19">
        <f t="shared" si="84"/>
        <v>0</v>
      </c>
      <c r="W69" s="19">
        <f t="shared" si="84"/>
        <v>0</v>
      </c>
      <c r="X69" s="19">
        <f t="shared" si="84"/>
        <v>0</v>
      </c>
      <c r="Y69" s="19">
        <f t="shared" si="84"/>
        <v>0</v>
      </c>
      <c r="Z69" s="19">
        <f t="shared" si="84"/>
        <v>0</v>
      </c>
      <c r="AA69" s="19">
        <f t="shared" si="84"/>
        <v>0</v>
      </c>
      <c r="AB69" s="19">
        <f t="shared" si="84"/>
        <v>0</v>
      </c>
      <c r="AC69" s="19">
        <f t="shared" si="84"/>
        <v>0</v>
      </c>
      <c r="AD69" s="19">
        <f t="shared" si="84"/>
        <v>0</v>
      </c>
      <c r="AE69" s="19">
        <f t="shared" si="84"/>
        <v>0</v>
      </c>
      <c r="AF69" s="19">
        <f t="shared" si="84"/>
        <v>0</v>
      </c>
      <c r="AG69" s="14">
        <f t="shared" si="7"/>
        <v>94994</v>
      </c>
      <c r="AH69" s="14">
        <f t="shared" si="8"/>
        <v>0</v>
      </c>
      <c r="AI69" s="14">
        <f t="shared" si="9"/>
        <v>0</v>
      </c>
      <c r="AJ69" s="19">
        <f t="shared" si="84"/>
        <v>0</v>
      </c>
    </row>
    <row r="70" spans="1:37" x14ac:dyDescent="0.25">
      <c r="A70" s="8" t="s">
        <v>10</v>
      </c>
      <c r="B70" s="8" t="s">
        <v>12</v>
      </c>
      <c r="C70" s="8" t="s">
        <v>9</v>
      </c>
      <c r="D70" s="45" t="s">
        <v>331</v>
      </c>
      <c r="E70" s="43">
        <v>410</v>
      </c>
      <c r="F70" s="24" t="s">
        <v>537</v>
      </c>
      <c r="G70" s="19">
        <v>122639.8</v>
      </c>
      <c r="H70" s="19"/>
      <c r="I70" s="19"/>
      <c r="J70" s="19">
        <f>-19853-7792.8</f>
        <v>-27645.8</v>
      </c>
      <c r="K70" s="19"/>
      <c r="L70" s="19"/>
      <c r="M70" s="14">
        <f t="shared" si="1"/>
        <v>94994</v>
      </c>
      <c r="N70" s="14">
        <f t="shared" si="2"/>
        <v>0</v>
      </c>
      <c r="O70" s="14">
        <f t="shared" si="3"/>
        <v>0</v>
      </c>
      <c r="P70" s="19"/>
      <c r="Q70" s="14">
        <f t="shared" si="4"/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4">
        <f t="shared" si="7"/>
        <v>94994</v>
      </c>
      <c r="AH70" s="14">
        <f t="shared" si="8"/>
        <v>0</v>
      </c>
      <c r="AI70" s="14">
        <f t="shared" si="9"/>
        <v>0</v>
      </c>
      <c r="AJ70" s="19"/>
    </row>
    <row r="71" spans="1:37" ht="63" x14ac:dyDescent="0.25">
      <c r="A71" s="8" t="s">
        <v>10</v>
      </c>
      <c r="B71" s="8" t="s">
        <v>12</v>
      </c>
      <c r="C71" s="8" t="s">
        <v>9</v>
      </c>
      <c r="D71" s="45" t="s">
        <v>332</v>
      </c>
      <c r="E71" s="43"/>
      <c r="F71" s="24" t="s">
        <v>779</v>
      </c>
      <c r="G71" s="19">
        <f t="shared" ref="G71:L72" si="85">G72</f>
        <v>108000</v>
      </c>
      <c r="H71" s="19">
        <f t="shared" si="85"/>
        <v>0</v>
      </c>
      <c r="I71" s="19">
        <f t="shared" si="85"/>
        <v>0</v>
      </c>
      <c r="J71" s="19">
        <f t="shared" si="85"/>
        <v>0</v>
      </c>
      <c r="K71" s="19">
        <f t="shared" si="85"/>
        <v>0</v>
      </c>
      <c r="L71" s="19">
        <f t="shared" si="85"/>
        <v>0</v>
      </c>
      <c r="M71" s="14">
        <f t="shared" si="1"/>
        <v>108000</v>
      </c>
      <c r="N71" s="14">
        <f t="shared" si="2"/>
        <v>0</v>
      </c>
      <c r="O71" s="14">
        <f t="shared" si="3"/>
        <v>0</v>
      </c>
      <c r="P71" s="19">
        <f t="shared" ref="P71:AJ72" si="86">P72</f>
        <v>0</v>
      </c>
      <c r="Q71" s="14">
        <f t="shared" si="4"/>
        <v>0</v>
      </c>
      <c r="R71" s="19">
        <f t="shared" si="86"/>
        <v>0</v>
      </c>
      <c r="S71" s="19">
        <f t="shared" si="86"/>
        <v>0</v>
      </c>
      <c r="T71" s="19">
        <f t="shared" si="86"/>
        <v>0</v>
      </c>
      <c r="U71" s="19">
        <f t="shared" si="86"/>
        <v>0</v>
      </c>
      <c r="V71" s="19">
        <f t="shared" si="86"/>
        <v>0</v>
      </c>
      <c r="W71" s="19">
        <f t="shared" si="86"/>
        <v>0</v>
      </c>
      <c r="X71" s="19">
        <f t="shared" si="86"/>
        <v>0</v>
      </c>
      <c r="Y71" s="19">
        <f t="shared" si="86"/>
        <v>0</v>
      </c>
      <c r="Z71" s="19">
        <f t="shared" si="86"/>
        <v>0</v>
      </c>
      <c r="AA71" s="19">
        <f t="shared" si="86"/>
        <v>0</v>
      </c>
      <c r="AB71" s="19">
        <f t="shared" si="86"/>
        <v>0</v>
      </c>
      <c r="AC71" s="19">
        <f t="shared" si="86"/>
        <v>0</v>
      </c>
      <c r="AD71" s="19">
        <f t="shared" si="86"/>
        <v>0</v>
      </c>
      <c r="AE71" s="19">
        <f t="shared" si="86"/>
        <v>0</v>
      </c>
      <c r="AF71" s="19">
        <f t="shared" si="86"/>
        <v>0</v>
      </c>
      <c r="AG71" s="14">
        <f t="shared" si="7"/>
        <v>108000</v>
      </c>
      <c r="AH71" s="14">
        <f t="shared" si="8"/>
        <v>0</v>
      </c>
      <c r="AI71" s="14">
        <f t="shared" si="9"/>
        <v>0</v>
      </c>
      <c r="AJ71" s="19">
        <f t="shared" si="86"/>
        <v>0</v>
      </c>
    </row>
    <row r="72" spans="1:37" ht="31.5" x14ac:dyDescent="0.25">
      <c r="A72" s="8" t="s">
        <v>10</v>
      </c>
      <c r="B72" s="8" t="s">
        <v>12</v>
      </c>
      <c r="C72" s="8" t="s">
        <v>9</v>
      </c>
      <c r="D72" s="45" t="s">
        <v>332</v>
      </c>
      <c r="E72" s="43">
        <v>400</v>
      </c>
      <c r="F72" s="24" t="s">
        <v>536</v>
      </c>
      <c r="G72" s="19">
        <f t="shared" si="85"/>
        <v>108000</v>
      </c>
      <c r="H72" s="19">
        <f t="shared" si="85"/>
        <v>0</v>
      </c>
      <c r="I72" s="19">
        <f t="shared" si="85"/>
        <v>0</v>
      </c>
      <c r="J72" s="19">
        <f t="shared" si="85"/>
        <v>0</v>
      </c>
      <c r="K72" s="19">
        <f t="shared" si="85"/>
        <v>0</v>
      </c>
      <c r="L72" s="19">
        <f t="shared" si="85"/>
        <v>0</v>
      </c>
      <c r="M72" s="14">
        <f t="shared" si="1"/>
        <v>108000</v>
      </c>
      <c r="N72" s="14">
        <f t="shared" si="2"/>
        <v>0</v>
      </c>
      <c r="O72" s="14">
        <f t="shared" si="3"/>
        <v>0</v>
      </c>
      <c r="P72" s="19">
        <f t="shared" si="86"/>
        <v>0</v>
      </c>
      <c r="Q72" s="14">
        <f t="shared" si="4"/>
        <v>0</v>
      </c>
      <c r="R72" s="19">
        <f t="shared" si="86"/>
        <v>0</v>
      </c>
      <c r="S72" s="19">
        <f t="shared" si="86"/>
        <v>0</v>
      </c>
      <c r="T72" s="19">
        <f t="shared" si="86"/>
        <v>0</v>
      </c>
      <c r="U72" s="19">
        <f t="shared" si="86"/>
        <v>0</v>
      </c>
      <c r="V72" s="19">
        <f t="shared" si="86"/>
        <v>0</v>
      </c>
      <c r="W72" s="19">
        <f t="shared" si="86"/>
        <v>0</v>
      </c>
      <c r="X72" s="19">
        <f t="shared" si="86"/>
        <v>0</v>
      </c>
      <c r="Y72" s="19">
        <f t="shared" si="86"/>
        <v>0</v>
      </c>
      <c r="Z72" s="19">
        <f t="shared" si="86"/>
        <v>0</v>
      </c>
      <c r="AA72" s="19">
        <f t="shared" si="86"/>
        <v>0</v>
      </c>
      <c r="AB72" s="19">
        <f t="shared" si="86"/>
        <v>0</v>
      </c>
      <c r="AC72" s="19">
        <f t="shared" si="86"/>
        <v>0</v>
      </c>
      <c r="AD72" s="19">
        <f t="shared" si="86"/>
        <v>0</v>
      </c>
      <c r="AE72" s="19">
        <f t="shared" si="86"/>
        <v>0</v>
      </c>
      <c r="AF72" s="19">
        <f t="shared" si="86"/>
        <v>0</v>
      </c>
      <c r="AG72" s="14">
        <f t="shared" si="7"/>
        <v>108000</v>
      </c>
      <c r="AH72" s="14">
        <f t="shared" si="8"/>
        <v>0</v>
      </c>
      <c r="AI72" s="14">
        <f t="shared" si="9"/>
        <v>0</v>
      </c>
      <c r="AJ72" s="19">
        <f t="shared" si="86"/>
        <v>0</v>
      </c>
    </row>
    <row r="73" spans="1:37" x14ac:dyDescent="0.25">
      <c r="A73" s="8" t="s">
        <v>10</v>
      </c>
      <c r="B73" s="8" t="s">
        <v>12</v>
      </c>
      <c r="C73" s="8" t="s">
        <v>9</v>
      </c>
      <c r="D73" s="45" t="s">
        <v>332</v>
      </c>
      <c r="E73" s="43">
        <v>410</v>
      </c>
      <c r="F73" s="24" t="s">
        <v>537</v>
      </c>
      <c r="G73" s="19">
        <v>108000</v>
      </c>
      <c r="H73" s="19"/>
      <c r="I73" s="19"/>
      <c r="J73" s="19"/>
      <c r="K73" s="19"/>
      <c r="L73" s="19"/>
      <c r="M73" s="14">
        <f t="shared" si="1"/>
        <v>108000</v>
      </c>
      <c r="N73" s="14">
        <f t="shared" si="2"/>
        <v>0</v>
      </c>
      <c r="O73" s="14">
        <f t="shared" si="3"/>
        <v>0</v>
      </c>
      <c r="P73" s="19"/>
      <c r="Q73" s="14">
        <f t="shared" si="4"/>
        <v>0</v>
      </c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4">
        <f t="shared" si="7"/>
        <v>108000</v>
      </c>
      <c r="AH73" s="14">
        <f t="shared" si="8"/>
        <v>0</v>
      </c>
      <c r="AI73" s="14">
        <f t="shared" si="9"/>
        <v>0</v>
      </c>
      <c r="AJ73" s="19"/>
    </row>
    <row r="74" spans="1:37" ht="78.75" x14ac:dyDescent="0.25">
      <c r="A74" s="8" t="s">
        <v>10</v>
      </c>
      <c r="B74" s="8" t="s">
        <v>12</v>
      </c>
      <c r="C74" s="8" t="s">
        <v>9</v>
      </c>
      <c r="D74" s="45" t="s">
        <v>860</v>
      </c>
      <c r="E74" s="43"/>
      <c r="F74" s="24" t="s">
        <v>652</v>
      </c>
      <c r="G74" s="14">
        <f t="shared" ref="G74:L75" si="87">G75</f>
        <v>44790.1</v>
      </c>
      <c r="H74" s="14">
        <f t="shared" si="87"/>
        <v>0</v>
      </c>
      <c r="I74" s="14">
        <f t="shared" si="87"/>
        <v>0</v>
      </c>
      <c r="J74" s="14">
        <f>J75+J77</f>
        <v>1948.1999999999971</v>
      </c>
      <c r="K74" s="14">
        <f t="shared" ref="K74:L74" si="88">K75+K77</f>
        <v>0</v>
      </c>
      <c r="L74" s="14">
        <f t="shared" si="88"/>
        <v>0</v>
      </c>
      <c r="M74" s="14">
        <f t="shared" si="1"/>
        <v>46738.299999999996</v>
      </c>
      <c r="N74" s="14">
        <f t="shared" si="2"/>
        <v>0</v>
      </c>
      <c r="O74" s="14">
        <f t="shared" si="3"/>
        <v>0</v>
      </c>
      <c r="P74" s="14">
        <f t="shared" ref="P74:AJ74" si="89">P75+P77</f>
        <v>0</v>
      </c>
      <c r="Q74" s="14">
        <f t="shared" si="4"/>
        <v>0</v>
      </c>
      <c r="R74" s="14">
        <f t="shared" ref="R74:AE74" si="90">R75+R77</f>
        <v>0</v>
      </c>
      <c r="S74" s="14">
        <f t="shared" si="90"/>
        <v>0</v>
      </c>
      <c r="T74" s="14">
        <f t="shared" si="90"/>
        <v>0</v>
      </c>
      <c r="U74" s="14">
        <f t="shared" si="90"/>
        <v>0</v>
      </c>
      <c r="V74" s="14">
        <f t="shared" si="90"/>
        <v>0</v>
      </c>
      <c r="W74" s="14">
        <f t="shared" si="90"/>
        <v>0</v>
      </c>
      <c r="X74" s="14">
        <f t="shared" si="90"/>
        <v>0</v>
      </c>
      <c r="Y74" s="14">
        <f t="shared" si="90"/>
        <v>0</v>
      </c>
      <c r="Z74" s="14">
        <f t="shared" si="90"/>
        <v>0</v>
      </c>
      <c r="AA74" s="14">
        <f t="shared" si="90"/>
        <v>0</v>
      </c>
      <c r="AB74" s="14">
        <f t="shared" si="90"/>
        <v>0</v>
      </c>
      <c r="AC74" s="14">
        <f t="shared" si="90"/>
        <v>0</v>
      </c>
      <c r="AD74" s="14">
        <f t="shared" si="90"/>
        <v>0</v>
      </c>
      <c r="AE74" s="14">
        <f t="shared" si="90"/>
        <v>0</v>
      </c>
      <c r="AF74" s="14">
        <f t="shared" ref="AF74" si="91">AF75+AF77</f>
        <v>0</v>
      </c>
      <c r="AG74" s="14">
        <f t="shared" si="7"/>
        <v>46738.299999999996</v>
      </c>
      <c r="AH74" s="14">
        <f t="shared" si="8"/>
        <v>0</v>
      </c>
      <c r="AI74" s="14">
        <f t="shared" si="9"/>
        <v>0</v>
      </c>
      <c r="AJ74" s="14">
        <f t="shared" si="89"/>
        <v>0</v>
      </c>
    </row>
    <row r="75" spans="1:37" ht="31.5" hidden="1" x14ac:dyDescent="0.25">
      <c r="A75" s="8" t="s">
        <v>10</v>
      </c>
      <c r="B75" s="8" t="s">
        <v>12</v>
      </c>
      <c r="C75" s="8" t="s">
        <v>9</v>
      </c>
      <c r="D75" s="45" t="s">
        <v>860</v>
      </c>
      <c r="E75" s="43">
        <v>400</v>
      </c>
      <c r="F75" s="24" t="s">
        <v>536</v>
      </c>
      <c r="G75" s="14">
        <f t="shared" si="87"/>
        <v>44790.1</v>
      </c>
      <c r="H75" s="14">
        <f t="shared" si="87"/>
        <v>0</v>
      </c>
      <c r="I75" s="14">
        <f t="shared" si="87"/>
        <v>0</v>
      </c>
      <c r="J75" s="14">
        <f t="shared" si="87"/>
        <v>-44790.1</v>
      </c>
      <c r="K75" s="14">
        <f t="shared" si="87"/>
        <v>0</v>
      </c>
      <c r="L75" s="14">
        <f t="shared" si="87"/>
        <v>0</v>
      </c>
      <c r="M75" s="14">
        <f t="shared" si="1"/>
        <v>0</v>
      </c>
      <c r="N75" s="14">
        <f t="shared" si="2"/>
        <v>0</v>
      </c>
      <c r="O75" s="14">
        <f t="shared" si="3"/>
        <v>0</v>
      </c>
      <c r="P75" s="14">
        <f t="shared" ref="P75:AJ75" si="92">P76</f>
        <v>0</v>
      </c>
      <c r="Q75" s="14">
        <f t="shared" si="4"/>
        <v>0</v>
      </c>
      <c r="R75" s="14">
        <f t="shared" si="92"/>
        <v>0</v>
      </c>
      <c r="S75" s="14">
        <f t="shared" si="92"/>
        <v>0</v>
      </c>
      <c r="T75" s="14">
        <f t="shared" si="92"/>
        <v>0</v>
      </c>
      <c r="U75" s="14">
        <f t="shared" si="92"/>
        <v>0</v>
      </c>
      <c r="V75" s="14">
        <f t="shared" si="92"/>
        <v>0</v>
      </c>
      <c r="W75" s="14">
        <f t="shared" si="92"/>
        <v>0</v>
      </c>
      <c r="X75" s="14">
        <f t="shared" si="92"/>
        <v>0</v>
      </c>
      <c r="Y75" s="14">
        <f t="shared" si="92"/>
        <v>0</v>
      </c>
      <c r="Z75" s="14">
        <f t="shared" si="92"/>
        <v>0</v>
      </c>
      <c r="AA75" s="14">
        <f t="shared" si="92"/>
        <v>0</v>
      </c>
      <c r="AB75" s="14">
        <f t="shared" si="92"/>
        <v>0</v>
      </c>
      <c r="AC75" s="14">
        <f t="shared" si="92"/>
        <v>0</v>
      </c>
      <c r="AD75" s="14">
        <f t="shared" si="92"/>
        <v>0</v>
      </c>
      <c r="AE75" s="14">
        <f t="shared" si="92"/>
        <v>0</v>
      </c>
      <c r="AF75" s="14">
        <f t="shared" si="92"/>
        <v>0</v>
      </c>
      <c r="AG75" s="14">
        <f t="shared" si="7"/>
        <v>0</v>
      </c>
      <c r="AH75" s="14">
        <f t="shared" si="8"/>
        <v>0</v>
      </c>
      <c r="AI75" s="14">
        <f t="shared" si="9"/>
        <v>0</v>
      </c>
      <c r="AJ75" s="14">
        <f t="shared" si="92"/>
        <v>0</v>
      </c>
      <c r="AK75" s="3">
        <v>0</v>
      </c>
    </row>
    <row r="76" spans="1:37" hidden="1" x14ac:dyDescent="0.25">
      <c r="A76" s="8" t="s">
        <v>10</v>
      </c>
      <c r="B76" s="8" t="s">
        <v>12</v>
      </c>
      <c r="C76" s="8" t="s">
        <v>9</v>
      </c>
      <c r="D76" s="45" t="s">
        <v>860</v>
      </c>
      <c r="E76" s="43">
        <v>410</v>
      </c>
      <c r="F76" s="24" t="s">
        <v>537</v>
      </c>
      <c r="G76" s="20">
        <v>44790.1</v>
      </c>
      <c r="H76" s="20"/>
      <c r="I76" s="20"/>
      <c r="J76" s="20">
        <v>-44790.1</v>
      </c>
      <c r="K76" s="20"/>
      <c r="L76" s="20"/>
      <c r="M76" s="14">
        <f t="shared" si="1"/>
        <v>0</v>
      </c>
      <c r="N76" s="14">
        <f t="shared" si="2"/>
        <v>0</v>
      </c>
      <c r="O76" s="14">
        <f t="shared" si="3"/>
        <v>0</v>
      </c>
      <c r="P76" s="20"/>
      <c r="Q76" s="14">
        <f t="shared" si="4"/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4">
        <f t="shared" si="7"/>
        <v>0</v>
      </c>
      <c r="AH76" s="14">
        <f t="shared" si="8"/>
        <v>0</v>
      </c>
      <c r="AI76" s="14">
        <f t="shared" si="9"/>
        <v>0</v>
      </c>
      <c r="AJ76" s="20"/>
      <c r="AK76" s="3">
        <v>0</v>
      </c>
    </row>
    <row r="77" spans="1:37" ht="126" x14ac:dyDescent="0.25">
      <c r="A77" s="8" t="s">
        <v>10</v>
      </c>
      <c r="B77" s="8" t="s">
        <v>12</v>
      </c>
      <c r="C77" s="8" t="s">
        <v>9</v>
      </c>
      <c r="D77" s="45" t="s">
        <v>1152</v>
      </c>
      <c r="E77" s="43"/>
      <c r="F77" s="24" t="s">
        <v>1208</v>
      </c>
      <c r="G77" s="20">
        <f>G78</f>
        <v>0</v>
      </c>
      <c r="H77" s="20">
        <f t="shared" ref="H77:L78" si="93">H78</f>
        <v>0</v>
      </c>
      <c r="I77" s="20">
        <f t="shared" si="93"/>
        <v>0</v>
      </c>
      <c r="J77" s="20">
        <f t="shared" si="93"/>
        <v>46738.299999999996</v>
      </c>
      <c r="K77" s="20">
        <f t="shared" si="93"/>
        <v>0</v>
      </c>
      <c r="L77" s="20">
        <f t="shared" si="93"/>
        <v>0</v>
      </c>
      <c r="M77" s="14">
        <f t="shared" ref="M77:M79" si="94">G77+J77</f>
        <v>46738.299999999996</v>
      </c>
      <c r="N77" s="14">
        <f t="shared" ref="N77:N79" si="95">H77+K77</f>
        <v>0</v>
      </c>
      <c r="O77" s="14">
        <f t="shared" ref="O77:O79" si="96">I77+L77</f>
        <v>0</v>
      </c>
      <c r="P77" s="20">
        <f t="shared" ref="P77:AJ78" si="97">P78</f>
        <v>0</v>
      </c>
      <c r="Q77" s="14">
        <f t="shared" si="4"/>
        <v>0</v>
      </c>
      <c r="R77" s="20">
        <f t="shared" si="97"/>
        <v>0</v>
      </c>
      <c r="S77" s="20">
        <f t="shared" si="97"/>
        <v>0</v>
      </c>
      <c r="T77" s="20">
        <f t="shared" si="97"/>
        <v>0</v>
      </c>
      <c r="U77" s="20">
        <f t="shared" si="97"/>
        <v>0</v>
      </c>
      <c r="V77" s="20">
        <f t="shared" si="97"/>
        <v>0</v>
      </c>
      <c r="W77" s="20">
        <f t="shared" si="97"/>
        <v>0</v>
      </c>
      <c r="X77" s="20">
        <f t="shared" si="97"/>
        <v>0</v>
      </c>
      <c r="Y77" s="20">
        <f t="shared" si="97"/>
        <v>0</v>
      </c>
      <c r="Z77" s="20">
        <f t="shared" si="97"/>
        <v>0</v>
      </c>
      <c r="AA77" s="20">
        <f t="shared" si="97"/>
        <v>0</v>
      </c>
      <c r="AB77" s="20">
        <f t="shared" si="97"/>
        <v>0</v>
      </c>
      <c r="AC77" s="20">
        <f t="shared" si="97"/>
        <v>0</v>
      </c>
      <c r="AD77" s="20">
        <f t="shared" si="97"/>
        <v>0</v>
      </c>
      <c r="AE77" s="20">
        <f t="shared" si="97"/>
        <v>0</v>
      </c>
      <c r="AF77" s="20">
        <f t="shared" si="97"/>
        <v>0</v>
      </c>
      <c r="AG77" s="14">
        <f t="shared" si="7"/>
        <v>46738.299999999996</v>
      </c>
      <c r="AH77" s="14">
        <f t="shared" si="8"/>
        <v>0</v>
      </c>
      <c r="AI77" s="14">
        <f t="shared" si="9"/>
        <v>0</v>
      </c>
      <c r="AJ77" s="20">
        <f t="shared" si="97"/>
        <v>0</v>
      </c>
    </row>
    <row r="78" spans="1:37" ht="31.5" x14ac:dyDescent="0.25">
      <c r="A78" s="8" t="s">
        <v>10</v>
      </c>
      <c r="B78" s="8" t="s">
        <v>12</v>
      </c>
      <c r="C78" s="8" t="s">
        <v>9</v>
      </c>
      <c r="D78" s="45" t="s">
        <v>1152</v>
      </c>
      <c r="E78" s="43">
        <v>400</v>
      </c>
      <c r="F78" s="24" t="s">
        <v>536</v>
      </c>
      <c r="G78" s="20">
        <f>G79</f>
        <v>0</v>
      </c>
      <c r="H78" s="20">
        <f t="shared" si="93"/>
        <v>0</v>
      </c>
      <c r="I78" s="20">
        <f t="shared" si="93"/>
        <v>0</v>
      </c>
      <c r="J78" s="20">
        <f t="shared" si="93"/>
        <v>46738.299999999996</v>
      </c>
      <c r="K78" s="20">
        <f t="shared" si="93"/>
        <v>0</v>
      </c>
      <c r="L78" s="20">
        <f t="shared" si="93"/>
        <v>0</v>
      </c>
      <c r="M78" s="14">
        <f t="shared" si="94"/>
        <v>46738.299999999996</v>
      </c>
      <c r="N78" s="14">
        <f t="shared" si="95"/>
        <v>0</v>
      </c>
      <c r="O78" s="14">
        <f t="shared" si="96"/>
        <v>0</v>
      </c>
      <c r="P78" s="20">
        <f t="shared" si="97"/>
        <v>0</v>
      </c>
      <c r="Q78" s="14">
        <f t="shared" si="4"/>
        <v>0</v>
      </c>
      <c r="R78" s="20">
        <f t="shared" si="97"/>
        <v>0</v>
      </c>
      <c r="S78" s="20">
        <f t="shared" si="97"/>
        <v>0</v>
      </c>
      <c r="T78" s="20">
        <f t="shared" si="97"/>
        <v>0</v>
      </c>
      <c r="U78" s="20">
        <f t="shared" si="97"/>
        <v>0</v>
      </c>
      <c r="V78" s="20">
        <f t="shared" si="97"/>
        <v>0</v>
      </c>
      <c r="W78" s="20">
        <f t="shared" si="97"/>
        <v>0</v>
      </c>
      <c r="X78" s="20">
        <f t="shared" si="97"/>
        <v>0</v>
      </c>
      <c r="Y78" s="20">
        <f t="shared" si="97"/>
        <v>0</v>
      </c>
      <c r="Z78" s="20">
        <f t="shared" si="97"/>
        <v>0</v>
      </c>
      <c r="AA78" s="20">
        <f t="shared" si="97"/>
        <v>0</v>
      </c>
      <c r="AB78" s="20">
        <f t="shared" si="97"/>
        <v>0</v>
      </c>
      <c r="AC78" s="20">
        <f t="shared" si="97"/>
        <v>0</v>
      </c>
      <c r="AD78" s="20">
        <f t="shared" si="97"/>
        <v>0</v>
      </c>
      <c r="AE78" s="20">
        <f t="shared" si="97"/>
        <v>0</v>
      </c>
      <c r="AF78" s="20">
        <f t="shared" si="97"/>
        <v>0</v>
      </c>
      <c r="AG78" s="14">
        <f t="shared" si="7"/>
        <v>46738.299999999996</v>
      </c>
      <c r="AH78" s="14">
        <f t="shared" si="8"/>
        <v>0</v>
      </c>
      <c r="AI78" s="14">
        <f t="shared" si="9"/>
        <v>0</v>
      </c>
      <c r="AJ78" s="20">
        <f t="shared" si="97"/>
        <v>0</v>
      </c>
    </row>
    <row r="79" spans="1:37" x14ac:dyDescent="0.25">
      <c r="A79" s="8" t="s">
        <v>10</v>
      </c>
      <c r="B79" s="8" t="s">
        <v>12</v>
      </c>
      <c r="C79" s="8" t="s">
        <v>9</v>
      </c>
      <c r="D79" s="45" t="s">
        <v>1152</v>
      </c>
      <c r="E79" s="43">
        <v>410</v>
      </c>
      <c r="F79" s="24" t="s">
        <v>537</v>
      </c>
      <c r="G79" s="20">
        <v>0</v>
      </c>
      <c r="H79" s="20">
        <v>0</v>
      </c>
      <c r="I79" s="20">
        <v>0</v>
      </c>
      <c r="J79" s="20">
        <f>44790.1+1948.2</f>
        <v>46738.299999999996</v>
      </c>
      <c r="K79" s="20"/>
      <c r="L79" s="20"/>
      <c r="M79" s="14">
        <f t="shared" si="94"/>
        <v>46738.299999999996</v>
      </c>
      <c r="N79" s="14">
        <f t="shared" si="95"/>
        <v>0</v>
      </c>
      <c r="O79" s="14">
        <f t="shared" si="96"/>
        <v>0</v>
      </c>
      <c r="P79" s="20"/>
      <c r="Q79" s="14">
        <f t="shared" si="4"/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4">
        <f t="shared" si="7"/>
        <v>46738.299999999996</v>
      </c>
      <c r="AH79" s="14">
        <f t="shared" si="8"/>
        <v>0</v>
      </c>
      <c r="AI79" s="14">
        <f t="shared" si="9"/>
        <v>0</v>
      </c>
      <c r="AJ79" s="20"/>
    </row>
    <row r="80" spans="1:37" s="3" customFormat="1" ht="31.5" x14ac:dyDescent="0.25">
      <c r="A80" s="10" t="s">
        <v>18</v>
      </c>
      <c r="B80" s="10"/>
      <c r="C80" s="10"/>
      <c r="D80" s="10"/>
      <c r="E80" s="10"/>
      <c r="F80" s="5" t="s">
        <v>21</v>
      </c>
      <c r="G80" s="21">
        <f t="shared" ref="G80:L80" si="98">G81</f>
        <v>273837.5</v>
      </c>
      <c r="H80" s="21">
        <f t="shared" si="98"/>
        <v>276282.40000000002</v>
      </c>
      <c r="I80" s="21">
        <f t="shared" si="98"/>
        <v>276282.40000000002</v>
      </c>
      <c r="J80" s="21">
        <f t="shared" si="98"/>
        <v>0</v>
      </c>
      <c r="K80" s="21">
        <f t="shared" si="98"/>
        <v>0</v>
      </c>
      <c r="L80" s="21">
        <f t="shared" si="98"/>
        <v>0</v>
      </c>
      <c r="M80" s="15">
        <f t="shared" si="1"/>
        <v>273837.5</v>
      </c>
      <c r="N80" s="14">
        <f t="shared" si="2"/>
        <v>276282.40000000002</v>
      </c>
      <c r="O80" s="15">
        <f t="shared" si="3"/>
        <v>276282.40000000002</v>
      </c>
      <c r="P80" s="21">
        <f t="shared" ref="P80:AJ80" si="99">P81</f>
        <v>0</v>
      </c>
      <c r="Q80" s="15">
        <f t="shared" si="4"/>
        <v>276282.40000000002</v>
      </c>
      <c r="R80" s="21">
        <f t="shared" si="99"/>
        <v>0</v>
      </c>
      <c r="S80" s="21">
        <f t="shared" si="99"/>
        <v>0</v>
      </c>
      <c r="T80" s="21">
        <f t="shared" si="99"/>
        <v>0</v>
      </c>
      <c r="U80" s="21">
        <f t="shared" si="99"/>
        <v>0</v>
      </c>
      <c r="V80" s="21">
        <f t="shared" si="99"/>
        <v>0</v>
      </c>
      <c r="W80" s="21">
        <f t="shared" si="99"/>
        <v>1514.6</v>
      </c>
      <c r="X80" s="21">
        <f t="shared" si="99"/>
        <v>0</v>
      </c>
      <c r="Y80" s="21">
        <f t="shared" si="99"/>
        <v>0</v>
      </c>
      <c r="Z80" s="21">
        <f t="shared" si="99"/>
        <v>0</v>
      </c>
      <c r="AA80" s="21">
        <f t="shared" si="99"/>
        <v>0</v>
      </c>
      <c r="AB80" s="21">
        <f t="shared" si="99"/>
        <v>0</v>
      </c>
      <c r="AC80" s="21">
        <f t="shared" si="99"/>
        <v>0</v>
      </c>
      <c r="AD80" s="21">
        <f t="shared" si="99"/>
        <v>0</v>
      </c>
      <c r="AE80" s="21">
        <f t="shared" si="99"/>
        <v>0</v>
      </c>
      <c r="AF80" s="21">
        <f t="shared" si="99"/>
        <v>0</v>
      </c>
      <c r="AG80" s="15">
        <f t="shared" si="7"/>
        <v>275352.09999999998</v>
      </c>
      <c r="AH80" s="15">
        <f t="shared" si="8"/>
        <v>276282.40000000002</v>
      </c>
      <c r="AI80" s="15">
        <f t="shared" si="9"/>
        <v>276282.40000000002</v>
      </c>
      <c r="AJ80" s="21">
        <f t="shared" si="99"/>
        <v>0</v>
      </c>
    </row>
    <row r="81" spans="1:36" s="3" customFormat="1" x14ac:dyDescent="0.25">
      <c r="A81" s="10" t="s">
        <v>18</v>
      </c>
      <c r="B81" s="10" t="s">
        <v>9</v>
      </c>
      <c r="C81" s="10"/>
      <c r="D81" s="10"/>
      <c r="E81" s="10"/>
      <c r="F81" s="5" t="s">
        <v>14</v>
      </c>
      <c r="G81" s="21">
        <f t="shared" ref="G81:L81" si="100">G82+G95+G101</f>
        <v>273837.5</v>
      </c>
      <c r="H81" s="21">
        <f t="shared" si="100"/>
        <v>276282.40000000002</v>
      </c>
      <c r="I81" s="21">
        <f t="shared" si="100"/>
        <v>276282.40000000002</v>
      </c>
      <c r="J81" s="21">
        <f t="shared" si="100"/>
        <v>0</v>
      </c>
      <c r="K81" s="21">
        <f t="shared" si="100"/>
        <v>0</v>
      </c>
      <c r="L81" s="21">
        <f t="shared" si="100"/>
        <v>0</v>
      </c>
      <c r="M81" s="15">
        <f t="shared" si="1"/>
        <v>273837.5</v>
      </c>
      <c r="N81" s="14">
        <f t="shared" si="2"/>
        <v>276282.40000000002</v>
      </c>
      <c r="O81" s="15">
        <f t="shared" si="3"/>
        <v>276282.40000000002</v>
      </c>
      <c r="P81" s="21">
        <f t="shared" ref="P81:AJ81" si="101">P82+P95+P101</f>
        <v>0</v>
      </c>
      <c r="Q81" s="15">
        <f t="shared" si="4"/>
        <v>276282.40000000002</v>
      </c>
      <c r="R81" s="21">
        <f t="shared" ref="R81:AE81" si="102">R82+R95+R101</f>
        <v>0</v>
      </c>
      <c r="S81" s="21">
        <f t="shared" si="102"/>
        <v>0</v>
      </c>
      <c r="T81" s="21">
        <f t="shared" si="102"/>
        <v>0</v>
      </c>
      <c r="U81" s="21">
        <f t="shared" si="102"/>
        <v>0</v>
      </c>
      <c r="V81" s="21">
        <f t="shared" si="102"/>
        <v>0</v>
      </c>
      <c r="W81" s="21">
        <f t="shared" si="102"/>
        <v>1514.6</v>
      </c>
      <c r="X81" s="21">
        <f t="shared" si="102"/>
        <v>0</v>
      </c>
      <c r="Y81" s="21">
        <f t="shared" si="102"/>
        <v>0</v>
      </c>
      <c r="Z81" s="21">
        <f t="shared" si="102"/>
        <v>0</v>
      </c>
      <c r="AA81" s="21">
        <f t="shared" si="102"/>
        <v>0</v>
      </c>
      <c r="AB81" s="21">
        <f t="shared" si="102"/>
        <v>0</v>
      </c>
      <c r="AC81" s="21">
        <f t="shared" si="102"/>
        <v>0</v>
      </c>
      <c r="AD81" s="21">
        <f t="shared" si="102"/>
        <v>0</v>
      </c>
      <c r="AE81" s="21">
        <f t="shared" si="102"/>
        <v>0</v>
      </c>
      <c r="AF81" s="21">
        <f t="shared" ref="AF81" si="103">AF82+AF95+AF101</f>
        <v>0</v>
      </c>
      <c r="AG81" s="15">
        <f t="shared" ref="AG81:AG144" si="104">M81+R81+S81+T81+U81+V81+W81+X81+Y81+AA81+Z81</f>
        <v>275352.09999999998</v>
      </c>
      <c r="AH81" s="15">
        <f t="shared" ref="AH81:AH144" si="105">Q81+AB81+AC81+AD81</f>
        <v>276282.40000000002</v>
      </c>
      <c r="AI81" s="15">
        <f t="shared" ref="AI81:AI144" si="106">O81+AE81+AF81</f>
        <v>276282.40000000002</v>
      </c>
      <c r="AJ81" s="21">
        <f t="shared" si="101"/>
        <v>0</v>
      </c>
    </row>
    <row r="82" spans="1:36" s="9" customFormat="1" ht="47.25" x14ac:dyDescent="0.25">
      <c r="A82" s="11" t="s">
        <v>18</v>
      </c>
      <c r="B82" s="11" t="s">
        <v>9</v>
      </c>
      <c r="C82" s="11" t="s">
        <v>19</v>
      </c>
      <c r="D82" s="11"/>
      <c r="E82" s="11"/>
      <c r="F82" s="7" t="s">
        <v>22</v>
      </c>
      <c r="G82" s="22">
        <f t="shared" ref="G82:L83" si="107">G83</f>
        <v>112232.2</v>
      </c>
      <c r="H82" s="22">
        <f t="shared" si="107"/>
        <v>114677.1</v>
      </c>
      <c r="I82" s="22">
        <f t="shared" si="107"/>
        <v>114677.1</v>
      </c>
      <c r="J82" s="22">
        <f t="shared" si="107"/>
        <v>0</v>
      </c>
      <c r="K82" s="22">
        <f t="shared" si="107"/>
        <v>0</v>
      </c>
      <c r="L82" s="22">
        <f t="shared" si="107"/>
        <v>0</v>
      </c>
      <c r="M82" s="16">
        <f t="shared" si="1"/>
        <v>112232.2</v>
      </c>
      <c r="N82" s="14">
        <f t="shared" si="2"/>
        <v>114677.1</v>
      </c>
      <c r="O82" s="16">
        <f t="shared" si="3"/>
        <v>114677.1</v>
      </c>
      <c r="P82" s="22">
        <f t="shared" ref="P82:AJ83" si="108">P83</f>
        <v>0</v>
      </c>
      <c r="Q82" s="16">
        <f t="shared" si="4"/>
        <v>114677.1</v>
      </c>
      <c r="R82" s="22">
        <f t="shared" si="108"/>
        <v>0</v>
      </c>
      <c r="S82" s="22">
        <f t="shared" si="108"/>
        <v>0</v>
      </c>
      <c r="T82" s="22">
        <f t="shared" si="108"/>
        <v>0</v>
      </c>
      <c r="U82" s="22">
        <f t="shared" si="108"/>
        <v>0</v>
      </c>
      <c r="V82" s="22">
        <f t="shared" si="108"/>
        <v>0</v>
      </c>
      <c r="W82" s="22">
        <f t="shared" si="108"/>
        <v>0</v>
      </c>
      <c r="X82" s="22">
        <f t="shared" si="108"/>
        <v>0</v>
      </c>
      <c r="Y82" s="22">
        <f t="shared" si="108"/>
        <v>0</v>
      </c>
      <c r="Z82" s="22">
        <f t="shared" si="108"/>
        <v>0</v>
      </c>
      <c r="AA82" s="22">
        <f t="shared" si="108"/>
        <v>0</v>
      </c>
      <c r="AB82" s="22">
        <f t="shared" si="108"/>
        <v>0</v>
      </c>
      <c r="AC82" s="22">
        <f t="shared" si="108"/>
        <v>0</v>
      </c>
      <c r="AD82" s="22">
        <f t="shared" si="108"/>
        <v>0</v>
      </c>
      <c r="AE82" s="22">
        <f t="shared" si="108"/>
        <v>0</v>
      </c>
      <c r="AF82" s="22">
        <f t="shared" si="108"/>
        <v>0</v>
      </c>
      <c r="AG82" s="16">
        <f t="shared" si="104"/>
        <v>112232.2</v>
      </c>
      <c r="AH82" s="16">
        <f t="shared" si="105"/>
        <v>114677.1</v>
      </c>
      <c r="AI82" s="16">
        <f t="shared" si="106"/>
        <v>114677.1</v>
      </c>
      <c r="AJ82" s="22">
        <f t="shared" si="108"/>
        <v>0</v>
      </c>
    </row>
    <row r="83" spans="1:36" ht="31.5" x14ac:dyDescent="0.25">
      <c r="A83" s="8" t="s">
        <v>18</v>
      </c>
      <c r="B83" s="8" t="s">
        <v>9</v>
      </c>
      <c r="C83" s="8" t="s">
        <v>19</v>
      </c>
      <c r="D83" s="45" t="s">
        <v>115</v>
      </c>
      <c r="E83" s="43"/>
      <c r="F83" s="24" t="s">
        <v>809</v>
      </c>
      <c r="G83" s="19">
        <f t="shared" si="107"/>
        <v>112232.2</v>
      </c>
      <c r="H83" s="19">
        <f t="shared" si="107"/>
        <v>114677.1</v>
      </c>
      <c r="I83" s="19">
        <f t="shared" si="107"/>
        <v>114677.1</v>
      </c>
      <c r="J83" s="19">
        <f t="shared" si="107"/>
        <v>0</v>
      </c>
      <c r="K83" s="19">
        <f t="shared" si="107"/>
        <v>0</v>
      </c>
      <c r="L83" s="19">
        <f t="shared" si="107"/>
        <v>0</v>
      </c>
      <c r="M83" s="14">
        <f t="shared" si="1"/>
        <v>112232.2</v>
      </c>
      <c r="N83" s="14">
        <f t="shared" si="2"/>
        <v>114677.1</v>
      </c>
      <c r="O83" s="14">
        <f t="shared" si="3"/>
        <v>114677.1</v>
      </c>
      <c r="P83" s="19">
        <f t="shared" si="108"/>
        <v>0</v>
      </c>
      <c r="Q83" s="14">
        <f t="shared" si="4"/>
        <v>114677.1</v>
      </c>
      <c r="R83" s="19">
        <f t="shared" si="108"/>
        <v>0</v>
      </c>
      <c r="S83" s="19">
        <f t="shared" si="108"/>
        <v>0</v>
      </c>
      <c r="T83" s="19">
        <f t="shared" si="108"/>
        <v>0</v>
      </c>
      <c r="U83" s="19">
        <f t="shared" si="108"/>
        <v>0</v>
      </c>
      <c r="V83" s="19">
        <f t="shared" si="108"/>
        <v>0</v>
      </c>
      <c r="W83" s="19">
        <f t="shared" si="108"/>
        <v>0</v>
      </c>
      <c r="X83" s="19">
        <f t="shared" si="108"/>
        <v>0</v>
      </c>
      <c r="Y83" s="19">
        <f t="shared" si="108"/>
        <v>0</v>
      </c>
      <c r="Z83" s="19">
        <f t="shared" si="108"/>
        <v>0</v>
      </c>
      <c r="AA83" s="19">
        <f t="shared" si="108"/>
        <v>0</v>
      </c>
      <c r="AB83" s="19">
        <f t="shared" si="108"/>
        <v>0</v>
      </c>
      <c r="AC83" s="19">
        <f t="shared" si="108"/>
        <v>0</v>
      </c>
      <c r="AD83" s="19">
        <f t="shared" si="108"/>
        <v>0</v>
      </c>
      <c r="AE83" s="19">
        <f t="shared" si="108"/>
        <v>0</v>
      </c>
      <c r="AF83" s="19">
        <f t="shared" si="108"/>
        <v>0</v>
      </c>
      <c r="AG83" s="14">
        <f t="shared" si="104"/>
        <v>112232.2</v>
      </c>
      <c r="AH83" s="14">
        <f t="shared" si="105"/>
        <v>114677.1</v>
      </c>
      <c r="AI83" s="14">
        <f t="shared" si="106"/>
        <v>114677.1</v>
      </c>
      <c r="AJ83" s="19">
        <f t="shared" si="108"/>
        <v>0</v>
      </c>
    </row>
    <row r="84" spans="1:36" ht="31.5" x14ac:dyDescent="0.25">
      <c r="A84" s="8" t="s">
        <v>18</v>
      </c>
      <c r="B84" s="8" t="s">
        <v>9</v>
      </c>
      <c r="C84" s="8" t="s">
        <v>19</v>
      </c>
      <c r="D84" s="45" t="s">
        <v>116</v>
      </c>
      <c r="E84" s="43"/>
      <c r="F84" s="24" t="s">
        <v>811</v>
      </c>
      <c r="G84" s="19">
        <f t="shared" ref="G84:L84" si="109">G85+G88</f>
        <v>112232.2</v>
      </c>
      <c r="H84" s="19">
        <f t="shared" si="109"/>
        <v>114677.1</v>
      </c>
      <c r="I84" s="19">
        <f t="shared" si="109"/>
        <v>114677.1</v>
      </c>
      <c r="J84" s="19">
        <f t="shared" si="109"/>
        <v>0</v>
      </c>
      <c r="K84" s="19">
        <f t="shared" si="109"/>
        <v>0</v>
      </c>
      <c r="L84" s="19">
        <f t="shared" si="109"/>
        <v>0</v>
      </c>
      <c r="M84" s="14">
        <f t="shared" si="1"/>
        <v>112232.2</v>
      </c>
      <c r="N84" s="14">
        <f t="shared" si="2"/>
        <v>114677.1</v>
      </c>
      <c r="O84" s="14">
        <f t="shared" si="3"/>
        <v>114677.1</v>
      </c>
      <c r="P84" s="19">
        <f t="shared" ref="P84:AJ84" si="110">P85+P88</f>
        <v>0</v>
      </c>
      <c r="Q84" s="14">
        <f t="shared" ref="Q84:Q149" si="111">N84+P84</f>
        <v>114677.1</v>
      </c>
      <c r="R84" s="19">
        <f t="shared" ref="R84:AE84" si="112">R85+R88</f>
        <v>0</v>
      </c>
      <c r="S84" s="19">
        <f t="shared" si="112"/>
        <v>0</v>
      </c>
      <c r="T84" s="19">
        <f t="shared" si="112"/>
        <v>0</v>
      </c>
      <c r="U84" s="19">
        <f t="shared" si="112"/>
        <v>0</v>
      </c>
      <c r="V84" s="19">
        <f t="shared" si="112"/>
        <v>0</v>
      </c>
      <c r="W84" s="19">
        <f t="shared" si="112"/>
        <v>0</v>
      </c>
      <c r="X84" s="19">
        <f t="shared" si="112"/>
        <v>0</v>
      </c>
      <c r="Y84" s="19">
        <f t="shared" si="112"/>
        <v>0</v>
      </c>
      <c r="Z84" s="19">
        <f t="shared" si="112"/>
        <v>0</v>
      </c>
      <c r="AA84" s="19">
        <f t="shared" si="112"/>
        <v>0</v>
      </c>
      <c r="AB84" s="19">
        <f t="shared" si="112"/>
        <v>0</v>
      </c>
      <c r="AC84" s="19">
        <f t="shared" si="112"/>
        <v>0</v>
      </c>
      <c r="AD84" s="19">
        <f t="shared" si="112"/>
        <v>0</v>
      </c>
      <c r="AE84" s="19">
        <f t="shared" si="112"/>
        <v>0</v>
      </c>
      <c r="AF84" s="19">
        <f t="shared" ref="AF84" si="113">AF85+AF88</f>
        <v>0</v>
      </c>
      <c r="AG84" s="14">
        <f t="shared" si="104"/>
        <v>112232.2</v>
      </c>
      <c r="AH84" s="14">
        <f t="shared" si="105"/>
        <v>114677.1</v>
      </c>
      <c r="AI84" s="14">
        <f t="shared" si="106"/>
        <v>114677.1</v>
      </c>
      <c r="AJ84" s="19">
        <f t="shared" si="110"/>
        <v>0</v>
      </c>
    </row>
    <row r="85" spans="1:36" ht="31.5" x14ac:dyDescent="0.25">
      <c r="A85" s="8" t="s">
        <v>18</v>
      </c>
      <c r="B85" s="8" t="s">
        <v>9</v>
      </c>
      <c r="C85" s="8" t="s">
        <v>19</v>
      </c>
      <c r="D85" s="45" t="s">
        <v>117</v>
      </c>
      <c r="E85" s="43"/>
      <c r="F85" s="24" t="s">
        <v>800</v>
      </c>
      <c r="G85" s="19">
        <f t="shared" ref="G85:L86" si="114">G86</f>
        <v>105331.2</v>
      </c>
      <c r="H85" s="19">
        <f t="shared" si="114"/>
        <v>107776.1</v>
      </c>
      <c r="I85" s="19">
        <f t="shared" si="114"/>
        <v>107776.1</v>
      </c>
      <c r="J85" s="19">
        <f t="shared" si="114"/>
        <v>0</v>
      </c>
      <c r="K85" s="19">
        <f t="shared" si="114"/>
        <v>0</v>
      </c>
      <c r="L85" s="19">
        <f t="shared" si="114"/>
        <v>0</v>
      </c>
      <c r="M85" s="14">
        <f t="shared" si="1"/>
        <v>105331.2</v>
      </c>
      <c r="N85" s="14">
        <f t="shared" si="2"/>
        <v>107776.1</v>
      </c>
      <c r="O85" s="14">
        <f t="shared" si="3"/>
        <v>107776.1</v>
      </c>
      <c r="P85" s="19">
        <f t="shared" ref="P85:AJ86" si="115">P86</f>
        <v>0</v>
      </c>
      <c r="Q85" s="14">
        <f t="shared" si="111"/>
        <v>107776.1</v>
      </c>
      <c r="R85" s="19">
        <f t="shared" si="115"/>
        <v>0</v>
      </c>
      <c r="S85" s="19">
        <f t="shared" si="115"/>
        <v>0</v>
      </c>
      <c r="T85" s="19">
        <f t="shared" si="115"/>
        <v>0</v>
      </c>
      <c r="U85" s="19">
        <f t="shared" si="115"/>
        <v>0</v>
      </c>
      <c r="V85" s="19">
        <f t="shared" si="115"/>
        <v>0</v>
      </c>
      <c r="W85" s="19">
        <f t="shared" si="115"/>
        <v>0</v>
      </c>
      <c r="X85" s="19">
        <f t="shared" si="115"/>
        <v>0</v>
      </c>
      <c r="Y85" s="19">
        <f t="shared" si="115"/>
        <v>0</v>
      </c>
      <c r="Z85" s="19">
        <f t="shared" si="115"/>
        <v>0</v>
      </c>
      <c r="AA85" s="19">
        <f t="shared" si="115"/>
        <v>0</v>
      </c>
      <c r="AB85" s="19">
        <f t="shared" si="115"/>
        <v>0</v>
      </c>
      <c r="AC85" s="19">
        <f t="shared" si="115"/>
        <v>0</v>
      </c>
      <c r="AD85" s="19">
        <f t="shared" si="115"/>
        <v>0</v>
      </c>
      <c r="AE85" s="19">
        <f t="shared" si="115"/>
        <v>0</v>
      </c>
      <c r="AF85" s="19">
        <f t="shared" si="115"/>
        <v>0</v>
      </c>
      <c r="AG85" s="14">
        <f t="shared" si="104"/>
        <v>105331.2</v>
      </c>
      <c r="AH85" s="14">
        <f t="shared" si="105"/>
        <v>107776.1</v>
      </c>
      <c r="AI85" s="14">
        <f t="shared" si="106"/>
        <v>107776.1</v>
      </c>
      <c r="AJ85" s="19">
        <f t="shared" si="115"/>
        <v>0</v>
      </c>
    </row>
    <row r="86" spans="1:36" ht="78.75" x14ac:dyDescent="0.25">
      <c r="A86" s="8" t="s">
        <v>18</v>
      </c>
      <c r="B86" s="8" t="s">
        <v>9</v>
      </c>
      <c r="C86" s="8" t="s">
        <v>19</v>
      </c>
      <c r="D86" s="45" t="s">
        <v>117</v>
      </c>
      <c r="E86" s="43">
        <v>100</v>
      </c>
      <c r="F86" s="24" t="s">
        <v>525</v>
      </c>
      <c r="G86" s="19">
        <f t="shared" si="114"/>
        <v>105331.2</v>
      </c>
      <c r="H86" s="19">
        <f t="shared" si="114"/>
        <v>107776.1</v>
      </c>
      <c r="I86" s="19">
        <f t="shared" si="114"/>
        <v>107776.1</v>
      </c>
      <c r="J86" s="19">
        <f t="shared" si="114"/>
        <v>0</v>
      </c>
      <c r="K86" s="19">
        <f t="shared" si="114"/>
        <v>0</v>
      </c>
      <c r="L86" s="19">
        <f t="shared" si="114"/>
        <v>0</v>
      </c>
      <c r="M86" s="14">
        <f t="shared" si="1"/>
        <v>105331.2</v>
      </c>
      <c r="N86" s="14">
        <f t="shared" si="2"/>
        <v>107776.1</v>
      </c>
      <c r="O86" s="14">
        <f t="shared" si="3"/>
        <v>107776.1</v>
      </c>
      <c r="P86" s="19">
        <f t="shared" si="115"/>
        <v>0</v>
      </c>
      <c r="Q86" s="14">
        <f t="shared" si="111"/>
        <v>107776.1</v>
      </c>
      <c r="R86" s="19">
        <f t="shared" si="115"/>
        <v>0</v>
      </c>
      <c r="S86" s="19">
        <f t="shared" si="115"/>
        <v>0</v>
      </c>
      <c r="T86" s="19">
        <f t="shared" si="115"/>
        <v>0</v>
      </c>
      <c r="U86" s="19">
        <f t="shared" si="115"/>
        <v>0</v>
      </c>
      <c r="V86" s="19">
        <f t="shared" si="115"/>
        <v>0</v>
      </c>
      <c r="W86" s="19">
        <f t="shared" si="115"/>
        <v>0</v>
      </c>
      <c r="X86" s="19">
        <f t="shared" si="115"/>
        <v>0</v>
      </c>
      <c r="Y86" s="19">
        <f t="shared" si="115"/>
        <v>0</v>
      </c>
      <c r="Z86" s="19">
        <f t="shared" si="115"/>
        <v>0</v>
      </c>
      <c r="AA86" s="19">
        <f t="shared" si="115"/>
        <v>0</v>
      </c>
      <c r="AB86" s="19">
        <f t="shared" si="115"/>
        <v>0</v>
      </c>
      <c r="AC86" s="19">
        <f t="shared" si="115"/>
        <v>0</v>
      </c>
      <c r="AD86" s="19">
        <f t="shared" si="115"/>
        <v>0</v>
      </c>
      <c r="AE86" s="19">
        <f t="shared" si="115"/>
        <v>0</v>
      </c>
      <c r="AF86" s="19">
        <f t="shared" si="115"/>
        <v>0</v>
      </c>
      <c r="AG86" s="14">
        <f t="shared" si="104"/>
        <v>105331.2</v>
      </c>
      <c r="AH86" s="14">
        <f t="shared" si="105"/>
        <v>107776.1</v>
      </c>
      <c r="AI86" s="14">
        <f t="shared" si="106"/>
        <v>107776.1</v>
      </c>
      <c r="AJ86" s="19">
        <f t="shared" si="115"/>
        <v>0</v>
      </c>
    </row>
    <row r="87" spans="1:36" ht="31.5" x14ac:dyDescent="0.25">
      <c r="A87" s="8" t="s">
        <v>18</v>
      </c>
      <c r="B87" s="8" t="s">
        <v>9</v>
      </c>
      <c r="C87" s="8" t="s">
        <v>19</v>
      </c>
      <c r="D87" s="45" t="s">
        <v>117</v>
      </c>
      <c r="E87" s="43">
        <v>120</v>
      </c>
      <c r="F87" s="24" t="s">
        <v>527</v>
      </c>
      <c r="G87" s="19">
        <v>105331.2</v>
      </c>
      <c r="H87" s="19">
        <v>107776.1</v>
      </c>
      <c r="I87" s="19">
        <v>107776.1</v>
      </c>
      <c r="J87" s="19"/>
      <c r="K87" s="19"/>
      <c r="L87" s="19"/>
      <c r="M87" s="14">
        <f t="shared" ref="M87:M155" si="116">G87+J87</f>
        <v>105331.2</v>
      </c>
      <c r="N87" s="14">
        <f t="shared" ref="N87:N155" si="117">H87+K87</f>
        <v>107776.1</v>
      </c>
      <c r="O87" s="14">
        <f t="shared" ref="O87:O155" si="118">I87+L87</f>
        <v>107776.1</v>
      </c>
      <c r="P87" s="19"/>
      <c r="Q87" s="14">
        <f t="shared" si="111"/>
        <v>107776.1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4">
        <f t="shared" si="104"/>
        <v>105331.2</v>
      </c>
      <c r="AH87" s="14">
        <f t="shared" si="105"/>
        <v>107776.1</v>
      </c>
      <c r="AI87" s="14">
        <f t="shared" si="106"/>
        <v>107776.1</v>
      </c>
      <c r="AJ87" s="19"/>
    </row>
    <row r="88" spans="1:36" ht="31.5" x14ac:dyDescent="0.25">
      <c r="A88" s="8" t="s">
        <v>18</v>
      </c>
      <c r="B88" s="8" t="s">
        <v>9</v>
      </c>
      <c r="C88" s="8" t="s">
        <v>19</v>
      </c>
      <c r="D88" s="45" t="s">
        <v>118</v>
      </c>
      <c r="E88" s="43"/>
      <c r="F88" s="24" t="s">
        <v>802</v>
      </c>
      <c r="G88" s="19">
        <f t="shared" ref="G88:L88" si="119">G89+G91+G93</f>
        <v>6901</v>
      </c>
      <c r="H88" s="19">
        <f t="shared" si="119"/>
        <v>6901</v>
      </c>
      <c r="I88" s="19">
        <f t="shared" si="119"/>
        <v>6901</v>
      </c>
      <c r="J88" s="19">
        <f t="shared" si="119"/>
        <v>0</v>
      </c>
      <c r="K88" s="19">
        <f t="shared" si="119"/>
        <v>0</v>
      </c>
      <c r="L88" s="19">
        <f t="shared" si="119"/>
        <v>0</v>
      </c>
      <c r="M88" s="14">
        <f t="shared" si="116"/>
        <v>6901</v>
      </c>
      <c r="N88" s="14">
        <f t="shared" si="117"/>
        <v>6901</v>
      </c>
      <c r="O88" s="14">
        <f t="shared" si="118"/>
        <v>6901</v>
      </c>
      <c r="P88" s="19">
        <f t="shared" ref="P88:AJ88" si="120">P89+P91+P93</f>
        <v>0</v>
      </c>
      <c r="Q88" s="14">
        <f t="shared" si="111"/>
        <v>6901</v>
      </c>
      <c r="R88" s="19">
        <f t="shared" ref="R88:AE88" si="121">R89+R91+R93</f>
        <v>0</v>
      </c>
      <c r="S88" s="19">
        <f t="shared" si="121"/>
        <v>0</v>
      </c>
      <c r="T88" s="19">
        <f t="shared" si="121"/>
        <v>0</v>
      </c>
      <c r="U88" s="19">
        <f t="shared" si="121"/>
        <v>0</v>
      </c>
      <c r="V88" s="19">
        <f t="shared" si="121"/>
        <v>0</v>
      </c>
      <c r="W88" s="19">
        <f t="shared" si="121"/>
        <v>0</v>
      </c>
      <c r="X88" s="19">
        <f t="shared" si="121"/>
        <v>0</v>
      </c>
      <c r="Y88" s="19">
        <f t="shared" si="121"/>
        <v>0</v>
      </c>
      <c r="Z88" s="19">
        <f t="shared" si="121"/>
        <v>0</v>
      </c>
      <c r="AA88" s="19">
        <f t="shared" si="121"/>
        <v>0</v>
      </c>
      <c r="AB88" s="19">
        <f t="shared" si="121"/>
        <v>0</v>
      </c>
      <c r="AC88" s="19">
        <f t="shared" si="121"/>
        <v>0</v>
      </c>
      <c r="AD88" s="19">
        <f t="shared" si="121"/>
        <v>0</v>
      </c>
      <c r="AE88" s="19">
        <f t="shared" si="121"/>
        <v>0</v>
      </c>
      <c r="AF88" s="19">
        <f t="shared" ref="AF88" si="122">AF89+AF91+AF93</f>
        <v>0</v>
      </c>
      <c r="AG88" s="14">
        <f t="shared" si="104"/>
        <v>6901</v>
      </c>
      <c r="AH88" s="14">
        <f t="shared" si="105"/>
        <v>6901</v>
      </c>
      <c r="AI88" s="14">
        <f t="shared" si="106"/>
        <v>6901</v>
      </c>
      <c r="AJ88" s="19">
        <f t="shared" si="120"/>
        <v>0</v>
      </c>
    </row>
    <row r="89" spans="1:36" ht="78.75" x14ac:dyDescent="0.25">
      <c r="A89" s="8" t="s">
        <v>18</v>
      </c>
      <c r="B89" s="8" t="s">
        <v>9</v>
      </c>
      <c r="C89" s="8" t="s">
        <v>19</v>
      </c>
      <c r="D89" s="45" t="s">
        <v>118</v>
      </c>
      <c r="E89" s="43">
        <v>100</v>
      </c>
      <c r="F89" s="24" t="s">
        <v>525</v>
      </c>
      <c r="G89" s="19">
        <f t="shared" ref="G89:L89" si="123">G90</f>
        <v>394.9</v>
      </c>
      <c r="H89" s="19">
        <f t="shared" si="123"/>
        <v>394.9</v>
      </c>
      <c r="I89" s="19">
        <f t="shared" si="123"/>
        <v>394.9</v>
      </c>
      <c r="J89" s="19">
        <f t="shared" si="123"/>
        <v>0</v>
      </c>
      <c r="K89" s="19">
        <f t="shared" si="123"/>
        <v>0</v>
      </c>
      <c r="L89" s="19">
        <f t="shared" si="123"/>
        <v>0</v>
      </c>
      <c r="M89" s="14">
        <f t="shared" si="116"/>
        <v>394.9</v>
      </c>
      <c r="N89" s="14">
        <f t="shared" si="117"/>
        <v>394.9</v>
      </c>
      <c r="O89" s="14">
        <f t="shared" si="118"/>
        <v>394.9</v>
      </c>
      <c r="P89" s="19">
        <f t="shared" ref="P89:AJ89" si="124">P90</f>
        <v>0</v>
      </c>
      <c r="Q89" s="14">
        <f t="shared" si="111"/>
        <v>394.9</v>
      </c>
      <c r="R89" s="19">
        <f t="shared" si="124"/>
        <v>0</v>
      </c>
      <c r="S89" s="19">
        <f t="shared" si="124"/>
        <v>0</v>
      </c>
      <c r="T89" s="19">
        <f t="shared" si="124"/>
        <v>0</v>
      </c>
      <c r="U89" s="19">
        <f t="shared" si="124"/>
        <v>0</v>
      </c>
      <c r="V89" s="19">
        <f t="shared" si="124"/>
        <v>0</v>
      </c>
      <c r="W89" s="19">
        <f t="shared" si="124"/>
        <v>0</v>
      </c>
      <c r="X89" s="19">
        <f t="shared" si="124"/>
        <v>0</v>
      </c>
      <c r="Y89" s="19">
        <f t="shared" si="124"/>
        <v>0</v>
      </c>
      <c r="Z89" s="19">
        <f t="shared" si="124"/>
        <v>0</v>
      </c>
      <c r="AA89" s="19">
        <f t="shared" si="124"/>
        <v>0</v>
      </c>
      <c r="AB89" s="19">
        <f t="shared" si="124"/>
        <v>0</v>
      </c>
      <c r="AC89" s="19">
        <f t="shared" si="124"/>
        <v>0</v>
      </c>
      <c r="AD89" s="19">
        <f t="shared" si="124"/>
        <v>0</v>
      </c>
      <c r="AE89" s="19">
        <f t="shared" si="124"/>
        <v>0</v>
      </c>
      <c r="AF89" s="19">
        <f t="shared" si="124"/>
        <v>0</v>
      </c>
      <c r="AG89" s="14">
        <f t="shared" si="104"/>
        <v>394.9</v>
      </c>
      <c r="AH89" s="14">
        <f t="shared" si="105"/>
        <v>394.9</v>
      </c>
      <c r="AI89" s="14">
        <f t="shared" si="106"/>
        <v>394.9</v>
      </c>
      <c r="AJ89" s="19">
        <f t="shared" si="124"/>
        <v>0</v>
      </c>
    </row>
    <row r="90" spans="1:36" ht="31.5" x14ac:dyDescent="0.25">
      <c r="A90" s="8" t="s">
        <v>18</v>
      </c>
      <c r="B90" s="8" t="s">
        <v>9</v>
      </c>
      <c r="C90" s="8" t="s">
        <v>19</v>
      </c>
      <c r="D90" s="45" t="s">
        <v>118</v>
      </c>
      <c r="E90" s="43">
        <v>120</v>
      </c>
      <c r="F90" s="24" t="s">
        <v>527</v>
      </c>
      <c r="G90" s="19">
        <v>394.9</v>
      </c>
      <c r="H90" s="19">
        <v>394.9</v>
      </c>
      <c r="I90" s="19">
        <v>394.9</v>
      </c>
      <c r="J90" s="19"/>
      <c r="K90" s="19"/>
      <c r="L90" s="19"/>
      <c r="M90" s="14">
        <f t="shared" si="116"/>
        <v>394.9</v>
      </c>
      <c r="N90" s="14">
        <f t="shared" si="117"/>
        <v>394.9</v>
      </c>
      <c r="O90" s="14">
        <f t="shared" si="118"/>
        <v>394.9</v>
      </c>
      <c r="P90" s="19"/>
      <c r="Q90" s="14">
        <f t="shared" si="111"/>
        <v>394.9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4">
        <f t="shared" si="104"/>
        <v>394.9</v>
      </c>
      <c r="AH90" s="14">
        <f t="shared" si="105"/>
        <v>394.9</v>
      </c>
      <c r="AI90" s="14">
        <f t="shared" si="106"/>
        <v>394.9</v>
      </c>
      <c r="AJ90" s="19"/>
    </row>
    <row r="91" spans="1:36" ht="31.5" x14ac:dyDescent="0.25">
      <c r="A91" s="8" t="s">
        <v>18</v>
      </c>
      <c r="B91" s="8" t="s">
        <v>9</v>
      </c>
      <c r="C91" s="8" t="s">
        <v>19</v>
      </c>
      <c r="D91" s="45" t="s">
        <v>118</v>
      </c>
      <c r="E91" s="43">
        <v>200</v>
      </c>
      <c r="F91" s="24" t="s">
        <v>528</v>
      </c>
      <c r="G91" s="19">
        <f t="shared" ref="G91:L91" si="125">G92</f>
        <v>6471.1</v>
      </c>
      <c r="H91" s="19">
        <f t="shared" si="125"/>
        <v>6471.1</v>
      </c>
      <c r="I91" s="19">
        <f t="shared" si="125"/>
        <v>6471.1</v>
      </c>
      <c r="J91" s="19">
        <f t="shared" si="125"/>
        <v>0</v>
      </c>
      <c r="K91" s="19">
        <f t="shared" si="125"/>
        <v>0</v>
      </c>
      <c r="L91" s="19">
        <f t="shared" si="125"/>
        <v>0</v>
      </c>
      <c r="M91" s="14">
        <f t="shared" si="116"/>
        <v>6471.1</v>
      </c>
      <c r="N91" s="14">
        <f t="shared" si="117"/>
        <v>6471.1</v>
      </c>
      <c r="O91" s="14">
        <f t="shared" si="118"/>
        <v>6471.1</v>
      </c>
      <c r="P91" s="19">
        <f t="shared" ref="P91:AJ91" si="126">P92</f>
        <v>0</v>
      </c>
      <c r="Q91" s="14">
        <f t="shared" si="111"/>
        <v>6471.1</v>
      </c>
      <c r="R91" s="19">
        <f t="shared" si="126"/>
        <v>0</v>
      </c>
      <c r="S91" s="19">
        <f t="shared" si="126"/>
        <v>0</v>
      </c>
      <c r="T91" s="19">
        <f t="shared" si="126"/>
        <v>0</v>
      </c>
      <c r="U91" s="19">
        <f t="shared" si="126"/>
        <v>0</v>
      </c>
      <c r="V91" s="19">
        <f t="shared" si="126"/>
        <v>0</v>
      </c>
      <c r="W91" s="19">
        <f t="shared" si="126"/>
        <v>0</v>
      </c>
      <c r="X91" s="19">
        <f t="shared" si="126"/>
        <v>0</v>
      </c>
      <c r="Y91" s="19">
        <f t="shared" si="126"/>
        <v>0</v>
      </c>
      <c r="Z91" s="19">
        <f t="shared" si="126"/>
        <v>0</v>
      </c>
      <c r="AA91" s="19">
        <f t="shared" si="126"/>
        <v>0</v>
      </c>
      <c r="AB91" s="19">
        <f t="shared" si="126"/>
        <v>0</v>
      </c>
      <c r="AC91" s="19">
        <f t="shared" si="126"/>
        <v>0</v>
      </c>
      <c r="AD91" s="19">
        <f t="shared" si="126"/>
        <v>0</v>
      </c>
      <c r="AE91" s="19">
        <f t="shared" si="126"/>
        <v>0</v>
      </c>
      <c r="AF91" s="19">
        <f t="shared" si="126"/>
        <v>0</v>
      </c>
      <c r="AG91" s="14">
        <f t="shared" si="104"/>
        <v>6471.1</v>
      </c>
      <c r="AH91" s="14">
        <f t="shared" si="105"/>
        <v>6471.1</v>
      </c>
      <c r="AI91" s="14">
        <f t="shared" si="106"/>
        <v>6471.1</v>
      </c>
      <c r="AJ91" s="19">
        <f t="shared" si="126"/>
        <v>0</v>
      </c>
    </row>
    <row r="92" spans="1:36" ht="31.5" x14ac:dyDescent="0.25">
      <c r="A92" s="8" t="s">
        <v>18</v>
      </c>
      <c r="B92" s="8" t="s">
        <v>9</v>
      </c>
      <c r="C92" s="8" t="s">
        <v>19</v>
      </c>
      <c r="D92" s="45" t="s">
        <v>118</v>
      </c>
      <c r="E92" s="30">
        <v>240</v>
      </c>
      <c r="F92" s="24" t="s">
        <v>529</v>
      </c>
      <c r="G92" s="19">
        <v>6471.1</v>
      </c>
      <c r="H92" s="19">
        <v>6471.1</v>
      </c>
      <c r="I92" s="19">
        <v>6471.1</v>
      </c>
      <c r="J92" s="19"/>
      <c r="K92" s="19"/>
      <c r="L92" s="19"/>
      <c r="M92" s="14">
        <f t="shared" si="116"/>
        <v>6471.1</v>
      </c>
      <c r="N92" s="14">
        <f t="shared" si="117"/>
        <v>6471.1</v>
      </c>
      <c r="O92" s="14">
        <f t="shared" si="118"/>
        <v>6471.1</v>
      </c>
      <c r="P92" s="19"/>
      <c r="Q92" s="14">
        <f t="shared" si="111"/>
        <v>6471.1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4">
        <f t="shared" si="104"/>
        <v>6471.1</v>
      </c>
      <c r="AH92" s="14">
        <f t="shared" si="105"/>
        <v>6471.1</v>
      </c>
      <c r="AI92" s="14">
        <f t="shared" si="106"/>
        <v>6471.1</v>
      </c>
      <c r="AJ92" s="19"/>
    </row>
    <row r="93" spans="1:36" x14ac:dyDescent="0.25">
      <c r="A93" s="8" t="s">
        <v>18</v>
      </c>
      <c r="B93" s="8" t="s">
        <v>9</v>
      </c>
      <c r="C93" s="8" t="s">
        <v>19</v>
      </c>
      <c r="D93" s="45" t="s">
        <v>118</v>
      </c>
      <c r="E93" s="43">
        <v>800</v>
      </c>
      <c r="F93" s="24" t="s">
        <v>541</v>
      </c>
      <c r="G93" s="19">
        <f t="shared" ref="G93:L93" si="127">G94</f>
        <v>35</v>
      </c>
      <c r="H93" s="19">
        <f t="shared" si="127"/>
        <v>35</v>
      </c>
      <c r="I93" s="19">
        <f t="shared" si="127"/>
        <v>35</v>
      </c>
      <c r="J93" s="19">
        <f t="shared" si="127"/>
        <v>0</v>
      </c>
      <c r="K93" s="19">
        <f t="shared" si="127"/>
        <v>0</v>
      </c>
      <c r="L93" s="19">
        <f t="shared" si="127"/>
        <v>0</v>
      </c>
      <c r="M93" s="14">
        <f t="shared" si="116"/>
        <v>35</v>
      </c>
      <c r="N93" s="14">
        <f t="shared" si="117"/>
        <v>35</v>
      </c>
      <c r="O93" s="14">
        <f t="shared" si="118"/>
        <v>35</v>
      </c>
      <c r="P93" s="19">
        <f t="shared" ref="P93:AJ93" si="128">P94</f>
        <v>0</v>
      </c>
      <c r="Q93" s="14">
        <f t="shared" si="111"/>
        <v>35</v>
      </c>
      <c r="R93" s="19">
        <f t="shared" si="128"/>
        <v>0</v>
      </c>
      <c r="S93" s="19">
        <f t="shared" si="128"/>
        <v>0</v>
      </c>
      <c r="T93" s="19">
        <f t="shared" si="128"/>
        <v>0</v>
      </c>
      <c r="U93" s="19">
        <f t="shared" si="128"/>
        <v>0</v>
      </c>
      <c r="V93" s="19">
        <f t="shared" si="128"/>
        <v>0</v>
      </c>
      <c r="W93" s="19">
        <f t="shared" si="128"/>
        <v>0</v>
      </c>
      <c r="X93" s="19">
        <f t="shared" si="128"/>
        <v>0</v>
      </c>
      <c r="Y93" s="19">
        <f t="shared" si="128"/>
        <v>0</v>
      </c>
      <c r="Z93" s="19">
        <f t="shared" si="128"/>
        <v>0</v>
      </c>
      <c r="AA93" s="19">
        <f t="shared" si="128"/>
        <v>0</v>
      </c>
      <c r="AB93" s="19">
        <f t="shared" si="128"/>
        <v>0</v>
      </c>
      <c r="AC93" s="19">
        <f t="shared" si="128"/>
        <v>0</v>
      </c>
      <c r="AD93" s="19">
        <f t="shared" si="128"/>
        <v>0</v>
      </c>
      <c r="AE93" s="19">
        <f t="shared" si="128"/>
        <v>0</v>
      </c>
      <c r="AF93" s="19">
        <f t="shared" si="128"/>
        <v>0</v>
      </c>
      <c r="AG93" s="14">
        <f t="shared" si="104"/>
        <v>35</v>
      </c>
      <c r="AH93" s="14">
        <f t="shared" si="105"/>
        <v>35</v>
      </c>
      <c r="AI93" s="14">
        <f t="shared" si="106"/>
        <v>35</v>
      </c>
      <c r="AJ93" s="19">
        <f t="shared" si="128"/>
        <v>0</v>
      </c>
    </row>
    <row r="94" spans="1:36" x14ac:dyDescent="0.25">
      <c r="A94" s="8" t="s">
        <v>18</v>
      </c>
      <c r="B94" s="8" t="s">
        <v>9</v>
      </c>
      <c r="C94" s="8" t="s">
        <v>19</v>
      </c>
      <c r="D94" s="45" t="s">
        <v>118</v>
      </c>
      <c r="E94" s="43">
        <v>850</v>
      </c>
      <c r="F94" s="24" t="s">
        <v>543</v>
      </c>
      <c r="G94" s="20">
        <v>35</v>
      </c>
      <c r="H94" s="20">
        <v>35</v>
      </c>
      <c r="I94" s="20">
        <v>35</v>
      </c>
      <c r="J94" s="20"/>
      <c r="K94" s="20"/>
      <c r="L94" s="20"/>
      <c r="M94" s="14">
        <f t="shared" si="116"/>
        <v>35</v>
      </c>
      <c r="N94" s="14">
        <f t="shared" si="117"/>
        <v>35</v>
      </c>
      <c r="O94" s="14">
        <f t="shared" si="118"/>
        <v>35</v>
      </c>
      <c r="P94" s="20"/>
      <c r="Q94" s="14">
        <f t="shared" si="111"/>
        <v>35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4">
        <f t="shared" si="104"/>
        <v>35</v>
      </c>
      <c r="AH94" s="14">
        <f t="shared" si="105"/>
        <v>35</v>
      </c>
      <c r="AI94" s="14">
        <f t="shared" si="106"/>
        <v>35</v>
      </c>
      <c r="AJ94" s="20"/>
    </row>
    <row r="95" spans="1:36" s="9" customFormat="1" x14ac:dyDescent="0.25">
      <c r="A95" s="11" t="s">
        <v>18</v>
      </c>
      <c r="B95" s="11" t="s">
        <v>9</v>
      </c>
      <c r="C95" s="11" t="s">
        <v>20</v>
      </c>
      <c r="D95" s="11"/>
      <c r="E95" s="11"/>
      <c r="F95" s="7" t="s">
        <v>23</v>
      </c>
      <c r="G95" s="22">
        <f t="shared" ref="G95:L99" si="129">G96</f>
        <v>78600</v>
      </c>
      <c r="H95" s="22">
        <f t="shared" si="129"/>
        <v>78600</v>
      </c>
      <c r="I95" s="22">
        <f t="shared" si="129"/>
        <v>78600</v>
      </c>
      <c r="J95" s="22">
        <f t="shared" si="129"/>
        <v>0</v>
      </c>
      <c r="K95" s="22">
        <f t="shared" si="129"/>
        <v>0</v>
      </c>
      <c r="L95" s="22">
        <f t="shared" si="129"/>
        <v>0</v>
      </c>
      <c r="M95" s="16">
        <f t="shared" si="116"/>
        <v>78600</v>
      </c>
      <c r="N95" s="14">
        <f t="shared" si="117"/>
        <v>78600</v>
      </c>
      <c r="O95" s="16">
        <f t="shared" si="118"/>
        <v>78600</v>
      </c>
      <c r="P95" s="22">
        <f t="shared" ref="P95:AJ99" si="130">P96</f>
        <v>0</v>
      </c>
      <c r="Q95" s="16">
        <f t="shared" si="111"/>
        <v>78600</v>
      </c>
      <c r="R95" s="22">
        <f t="shared" si="130"/>
        <v>0</v>
      </c>
      <c r="S95" s="22">
        <f t="shared" si="130"/>
        <v>0</v>
      </c>
      <c r="T95" s="22">
        <f t="shared" si="130"/>
        <v>0</v>
      </c>
      <c r="U95" s="22">
        <f t="shared" si="130"/>
        <v>0</v>
      </c>
      <c r="V95" s="22">
        <f t="shared" si="130"/>
        <v>0</v>
      </c>
      <c r="W95" s="22">
        <f t="shared" si="130"/>
        <v>0</v>
      </c>
      <c r="X95" s="22">
        <f t="shared" si="130"/>
        <v>0</v>
      </c>
      <c r="Y95" s="22">
        <f t="shared" si="130"/>
        <v>0</v>
      </c>
      <c r="Z95" s="22">
        <f t="shared" si="130"/>
        <v>0</v>
      </c>
      <c r="AA95" s="22">
        <f t="shared" si="130"/>
        <v>0</v>
      </c>
      <c r="AB95" s="22">
        <f t="shared" si="130"/>
        <v>0</v>
      </c>
      <c r="AC95" s="22">
        <f t="shared" si="130"/>
        <v>0</v>
      </c>
      <c r="AD95" s="22">
        <f t="shared" si="130"/>
        <v>0</v>
      </c>
      <c r="AE95" s="22">
        <f t="shared" si="130"/>
        <v>0</v>
      </c>
      <c r="AF95" s="22">
        <f t="shared" si="130"/>
        <v>0</v>
      </c>
      <c r="AG95" s="16">
        <f t="shared" si="104"/>
        <v>78600</v>
      </c>
      <c r="AH95" s="16">
        <f t="shared" si="105"/>
        <v>78600</v>
      </c>
      <c r="AI95" s="16">
        <f t="shared" si="106"/>
        <v>78600</v>
      </c>
      <c r="AJ95" s="22">
        <f t="shared" si="130"/>
        <v>0</v>
      </c>
    </row>
    <row r="96" spans="1:36" ht="47.25" x14ac:dyDescent="0.25">
      <c r="A96" s="8" t="s">
        <v>18</v>
      </c>
      <c r="B96" s="8" t="s">
        <v>9</v>
      </c>
      <c r="C96" s="8" t="s">
        <v>20</v>
      </c>
      <c r="D96" s="45" t="s">
        <v>287</v>
      </c>
      <c r="E96" s="43"/>
      <c r="F96" s="24" t="s">
        <v>812</v>
      </c>
      <c r="G96" s="19">
        <f t="shared" si="129"/>
        <v>78600</v>
      </c>
      <c r="H96" s="19">
        <f t="shared" si="129"/>
        <v>78600</v>
      </c>
      <c r="I96" s="19">
        <f t="shared" si="129"/>
        <v>78600</v>
      </c>
      <c r="J96" s="19">
        <f t="shared" si="129"/>
        <v>0</v>
      </c>
      <c r="K96" s="19">
        <f t="shared" si="129"/>
        <v>0</v>
      </c>
      <c r="L96" s="19">
        <f t="shared" si="129"/>
        <v>0</v>
      </c>
      <c r="M96" s="14">
        <f t="shared" si="116"/>
        <v>78600</v>
      </c>
      <c r="N96" s="14">
        <f t="shared" si="117"/>
        <v>78600</v>
      </c>
      <c r="O96" s="14">
        <f t="shared" si="118"/>
        <v>78600</v>
      </c>
      <c r="P96" s="19">
        <f t="shared" si="130"/>
        <v>0</v>
      </c>
      <c r="Q96" s="14">
        <f t="shared" si="111"/>
        <v>78600</v>
      </c>
      <c r="R96" s="19">
        <f t="shared" si="130"/>
        <v>0</v>
      </c>
      <c r="S96" s="19">
        <f t="shared" si="130"/>
        <v>0</v>
      </c>
      <c r="T96" s="19">
        <f t="shared" si="130"/>
        <v>0</v>
      </c>
      <c r="U96" s="19">
        <f t="shared" si="130"/>
        <v>0</v>
      </c>
      <c r="V96" s="19">
        <f t="shared" si="130"/>
        <v>0</v>
      </c>
      <c r="W96" s="19">
        <f t="shared" si="130"/>
        <v>0</v>
      </c>
      <c r="X96" s="19">
        <f t="shared" si="130"/>
        <v>0</v>
      </c>
      <c r="Y96" s="19">
        <f t="shared" si="130"/>
        <v>0</v>
      </c>
      <c r="Z96" s="19">
        <f t="shared" si="130"/>
        <v>0</v>
      </c>
      <c r="AA96" s="19">
        <f t="shared" si="130"/>
        <v>0</v>
      </c>
      <c r="AB96" s="19">
        <f t="shared" si="130"/>
        <v>0</v>
      </c>
      <c r="AC96" s="19">
        <f t="shared" si="130"/>
        <v>0</v>
      </c>
      <c r="AD96" s="19">
        <f t="shared" si="130"/>
        <v>0</v>
      </c>
      <c r="AE96" s="19">
        <f t="shared" si="130"/>
        <v>0</v>
      </c>
      <c r="AF96" s="19">
        <f t="shared" si="130"/>
        <v>0</v>
      </c>
      <c r="AG96" s="14">
        <f t="shared" si="104"/>
        <v>78600</v>
      </c>
      <c r="AH96" s="14">
        <f t="shared" si="105"/>
        <v>78600</v>
      </c>
      <c r="AI96" s="14">
        <f t="shared" si="106"/>
        <v>78600</v>
      </c>
      <c r="AJ96" s="19">
        <f t="shared" si="130"/>
        <v>0</v>
      </c>
    </row>
    <row r="97" spans="1:37" x14ac:dyDescent="0.25">
      <c r="A97" s="8" t="s">
        <v>18</v>
      </c>
      <c r="B97" s="8" t="s">
        <v>9</v>
      </c>
      <c r="C97" s="8" t="s">
        <v>20</v>
      </c>
      <c r="D97" s="45" t="s">
        <v>334</v>
      </c>
      <c r="E97" s="43"/>
      <c r="F97" s="24" t="s">
        <v>815</v>
      </c>
      <c r="G97" s="19">
        <f t="shared" si="129"/>
        <v>78600</v>
      </c>
      <c r="H97" s="19">
        <f t="shared" si="129"/>
        <v>78600</v>
      </c>
      <c r="I97" s="19">
        <f t="shared" si="129"/>
        <v>78600</v>
      </c>
      <c r="J97" s="19">
        <f t="shared" si="129"/>
        <v>0</v>
      </c>
      <c r="K97" s="19">
        <f t="shared" si="129"/>
        <v>0</v>
      </c>
      <c r="L97" s="19">
        <f t="shared" si="129"/>
        <v>0</v>
      </c>
      <c r="M97" s="14">
        <f t="shared" si="116"/>
        <v>78600</v>
      </c>
      <c r="N97" s="14">
        <f t="shared" si="117"/>
        <v>78600</v>
      </c>
      <c r="O97" s="14">
        <f t="shared" si="118"/>
        <v>78600</v>
      </c>
      <c r="P97" s="19">
        <f t="shared" si="130"/>
        <v>0</v>
      </c>
      <c r="Q97" s="14">
        <f t="shared" si="111"/>
        <v>78600</v>
      </c>
      <c r="R97" s="19">
        <f t="shared" si="130"/>
        <v>0</v>
      </c>
      <c r="S97" s="19">
        <f t="shared" si="130"/>
        <v>0</v>
      </c>
      <c r="T97" s="19">
        <f t="shared" si="130"/>
        <v>0</v>
      </c>
      <c r="U97" s="19">
        <f t="shared" si="130"/>
        <v>0</v>
      </c>
      <c r="V97" s="19">
        <f t="shared" si="130"/>
        <v>0</v>
      </c>
      <c r="W97" s="19">
        <f t="shared" si="130"/>
        <v>0</v>
      </c>
      <c r="X97" s="19">
        <f t="shared" si="130"/>
        <v>0</v>
      </c>
      <c r="Y97" s="19">
        <f t="shared" si="130"/>
        <v>0</v>
      </c>
      <c r="Z97" s="19">
        <f t="shared" si="130"/>
        <v>0</v>
      </c>
      <c r="AA97" s="19">
        <f t="shared" si="130"/>
        <v>0</v>
      </c>
      <c r="AB97" s="19">
        <f t="shared" si="130"/>
        <v>0</v>
      </c>
      <c r="AC97" s="19">
        <f t="shared" si="130"/>
        <v>0</v>
      </c>
      <c r="AD97" s="19">
        <f t="shared" si="130"/>
        <v>0</v>
      </c>
      <c r="AE97" s="19">
        <f t="shared" si="130"/>
        <v>0</v>
      </c>
      <c r="AF97" s="19">
        <f t="shared" si="130"/>
        <v>0</v>
      </c>
      <c r="AG97" s="14">
        <f t="shared" si="104"/>
        <v>78600</v>
      </c>
      <c r="AH97" s="14">
        <f t="shared" si="105"/>
        <v>78600</v>
      </c>
      <c r="AI97" s="14">
        <f t="shared" si="106"/>
        <v>78600</v>
      </c>
      <c r="AJ97" s="19">
        <f t="shared" si="130"/>
        <v>0</v>
      </c>
    </row>
    <row r="98" spans="1:37" x14ac:dyDescent="0.25">
      <c r="A98" s="8" t="s">
        <v>18</v>
      </c>
      <c r="B98" s="8" t="s">
        <v>9</v>
      </c>
      <c r="C98" s="8" t="s">
        <v>20</v>
      </c>
      <c r="D98" s="45" t="s">
        <v>335</v>
      </c>
      <c r="E98" s="43"/>
      <c r="F98" s="24" t="s">
        <v>816</v>
      </c>
      <c r="G98" s="19">
        <f t="shared" si="129"/>
        <v>78600</v>
      </c>
      <c r="H98" s="19">
        <f t="shared" si="129"/>
        <v>78600</v>
      </c>
      <c r="I98" s="19">
        <f t="shared" si="129"/>
        <v>78600</v>
      </c>
      <c r="J98" s="19">
        <f t="shared" si="129"/>
        <v>0</v>
      </c>
      <c r="K98" s="19">
        <f t="shared" si="129"/>
        <v>0</v>
      </c>
      <c r="L98" s="19">
        <f t="shared" si="129"/>
        <v>0</v>
      </c>
      <c r="M98" s="14">
        <f t="shared" si="116"/>
        <v>78600</v>
      </c>
      <c r="N98" s="14">
        <f t="shared" si="117"/>
        <v>78600</v>
      </c>
      <c r="O98" s="14">
        <f t="shared" si="118"/>
        <v>78600</v>
      </c>
      <c r="P98" s="19">
        <f t="shared" si="130"/>
        <v>0</v>
      </c>
      <c r="Q98" s="14">
        <f t="shared" si="111"/>
        <v>78600</v>
      </c>
      <c r="R98" s="19">
        <f t="shared" si="130"/>
        <v>0</v>
      </c>
      <c r="S98" s="19">
        <f t="shared" si="130"/>
        <v>0</v>
      </c>
      <c r="T98" s="19">
        <f t="shared" si="130"/>
        <v>0</v>
      </c>
      <c r="U98" s="19">
        <f t="shared" si="130"/>
        <v>0</v>
      </c>
      <c r="V98" s="19">
        <f t="shared" si="130"/>
        <v>0</v>
      </c>
      <c r="W98" s="19">
        <f t="shared" si="130"/>
        <v>0</v>
      </c>
      <c r="X98" s="19">
        <f t="shared" si="130"/>
        <v>0</v>
      </c>
      <c r="Y98" s="19">
        <f t="shared" si="130"/>
        <v>0</v>
      </c>
      <c r="Z98" s="19">
        <f t="shared" si="130"/>
        <v>0</v>
      </c>
      <c r="AA98" s="19">
        <f t="shared" si="130"/>
        <v>0</v>
      </c>
      <c r="AB98" s="19">
        <f t="shared" si="130"/>
        <v>0</v>
      </c>
      <c r="AC98" s="19">
        <f t="shared" si="130"/>
        <v>0</v>
      </c>
      <c r="AD98" s="19">
        <f t="shared" si="130"/>
        <v>0</v>
      </c>
      <c r="AE98" s="19">
        <f t="shared" si="130"/>
        <v>0</v>
      </c>
      <c r="AF98" s="19">
        <f t="shared" si="130"/>
        <v>0</v>
      </c>
      <c r="AG98" s="14">
        <f t="shared" si="104"/>
        <v>78600</v>
      </c>
      <c r="AH98" s="14">
        <f t="shared" si="105"/>
        <v>78600</v>
      </c>
      <c r="AI98" s="14">
        <f t="shared" si="106"/>
        <v>78600</v>
      </c>
      <c r="AJ98" s="19">
        <f t="shared" si="130"/>
        <v>0</v>
      </c>
    </row>
    <row r="99" spans="1:37" x14ac:dyDescent="0.25">
      <c r="A99" s="8" t="s">
        <v>18</v>
      </c>
      <c r="B99" s="8" t="s">
        <v>9</v>
      </c>
      <c r="C99" s="8" t="s">
        <v>20</v>
      </c>
      <c r="D99" s="45" t="s">
        <v>335</v>
      </c>
      <c r="E99" s="43">
        <v>800</v>
      </c>
      <c r="F99" s="24" t="s">
        <v>541</v>
      </c>
      <c r="G99" s="19">
        <f t="shared" si="129"/>
        <v>78600</v>
      </c>
      <c r="H99" s="19">
        <f t="shared" si="129"/>
        <v>78600</v>
      </c>
      <c r="I99" s="19">
        <f t="shared" si="129"/>
        <v>78600</v>
      </c>
      <c r="J99" s="19">
        <f t="shared" si="129"/>
        <v>0</v>
      </c>
      <c r="K99" s="19">
        <f t="shared" si="129"/>
        <v>0</v>
      </c>
      <c r="L99" s="19">
        <f t="shared" si="129"/>
        <v>0</v>
      </c>
      <c r="M99" s="14">
        <f t="shared" si="116"/>
        <v>78600</v>
      </c>
      <c r="N99" s="14">
        <f t="shared" si="117"/>
        <v>78600</v>
      </c>
      <c r="O99" s="14">
        <f t="shared" si="118"/>
        <v>78600</v>
      </c>
      <c r="P99" s="19">
        <f t="shared" si="130"/>
        <v>0</v>
      </c>
      <c r="Q99" s="14">
        <f t="shared" si="111"/>
        <v>78600</v>
      </c>
      <c r="R99" s="19">
        <f t="shared" si="130"/>
        <v>0</v>
      </c>
      <c r="S99" s="19">
        <f t="shared" si="130"/>
        <v>0</v>
      </c>
      <c r="T99" s="19">
        <f t="shared" si="130"/>
        <v>0</v>
      </c>
      <c r="U99" s="19">
        <f t="shared" si="130"/>
        <v>0</v>
      </c>
      <c r="V99" s="19">
        <f t="shared" si="130"/>
        <v>0</v>
      </c>
      <c r="W99" s="19">
        <f t="shared" si="130"/>
        <v>0</v>
      </c>
      <c r="X99" s="19">
        <f t="shared" si="130"/>
        <v>0</v>
      </c>
      <c r="Y99" s="19">
        <f t="shared" si="130"/>
        <v>0</v>
      </c>
      <c r="Z99" s="19">
        <f t="shared" si="130"/>
        <v>0</v>
      </c>
      <c r="AA99" s="19">
        <f t="shared" si="130"/>
        <v>0</v>
      </c>
      <c r="AB99" s="19">
        <f t="shared" si="130"/>
        <v>0</v>
      </c>
      <c r="AC99" s="19">
        <f t="shared" si="130"/>
        <v>0</v>
      </c>
      <c r="AD99" s="19">
        <f t="shared" si="130"/>
        <v>0</v>
      </c>
      <c r="AE99" s="19">
        <f t="shared" si="130"/>
        <v>0</v>
      </c>
      <c r="AF99" s="19">
        <f t="shared" si="130"/>
        <v>0</v>
      </c>
      <c r="AG99" s="14">
        <f t="shared" si="104"/>
        <v>78600</v>
      </c>
      <c r="AH99" s="14">
        <f t="shared" si="105"/>
        <v>78600</v>
      </c>
      <c r="AI99" s="14">
        <f t="shared" si="106"/>
        <v>78600</v>
      </c>
      <c r="AJ99" s="19">
        <f t="shared" si="130"/>
        <v>0</v>
      </c>
    </row>
    <row r="100" spans="1:37" x14ac:dyDescent="0.25">
      <c r="A100" s="8" t="s">
        <v>18</v>
      </c>
      <c r="B100" s="8" t="s">
        <v>9</v>
      </c>
      <c r="C100" s="8" t="s">
        <v>20</v>
      </c>
      <c r="D100" s="45" t="s">
        <v>335</v>
      </c>
      <c r="E100" s="43">
        <v>870</v>
      </c>
      <c r="F100" s="24" t="s">
        <v>545</v>
      </c>
      <c r="G100" s="20">
        <v>78600</v>
      </c>
      <c r="H100" s="20">
        <v>78600</v>
      </c>
      <c r="I100" s="20">
        <v>78600</v>
      </c>
      <c r="J100" s="20"/>
      <c r="K100" s="20"/>
      <c r="L100" s="20"/>
      <c r="M100" s="14">
        <f t="shared" si="116"/>
        <v>78600</v>
      </c>
      <c r="N100" s="14">
        <f t="shared" si="117"/>
        <v>78600</v>
      </c>
      <c r="O100" s="14">
        <f t="shared" si="118"/>
        <v>78600</v>
      </c>
      <c r="P100" s="20"/>
      <c r="Q100" s="14">
        <f t="shared" si="111"/>
        <v>78600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4">
        <f t="shared" si="104"/>
        <v>78600</v>
      </c>
      <c r="AH100" s="14">
        <f t="shared" si="105"/>
        <v>78600</v>
      </c>
      <c r="AI100" s="14">
        <f t="shared" si="106"/>
        <v>78600</v>
      </c>
      <c r="AJ100" s="20"/>
    </row>
    <row r="101" spans="1:37" s="9" customFormat="1" x14ac:dyDescent="0.25">
      <c r="A101" s="11" t="s">
        <v>18</v>
      </c>
      <c r="B101" s="11" t="s">
        <v>9</v>
      </c>
      <c r="C101" s="11" t="s">
        <v>11</v>
      </c>
      <c r="D101" s="11"/>
      <c r="E101" s="11"/>
      <c r="F101" s="7" t="s">
        <v>15</v>
      </c>
      <c r="G101" s="22">
        <f>G102+G109</f>
        <v>83005.3</v>
      </c>
      <c r="H101" s="22">
        <f>H102+H109</f>
        <v>83005.3</v>
      </c>
      <c r="I101" s="22">
        <f>I102+I109</f>
        <v>83005.3</v>
      </c>
      <c r="J101" s="22">
        <f t="shared" ref="J101:L101" si="131">J102+J109</f>
        <v>0</v>
      </c>
      <c r="K101" s="22">
        <f t="shared" si="131"/>
        <v>0</v>
      </c>
      <c r="L101" s="22">
        <f t="shared" si="131"/>
        <v>0</v>
      </c>
      <c r="M101" s="16">
        <f t="shared" si="116"/>
        <v>83005.3</v>
      </c>
      <c r="N101" s="14">
        <f t="shared" si="117"/>
        <v>83005.3</v>
      </c>
      <c r="O101" s="16">
        <f t="shared" si="118"/>
        <v>83005.3</v>
      </c>
      <c r="P101" s="22">
        <f>P102+P109</f>
        <v>0</v>
      </c>
      <c r="Q101" s="16">
        <f t="shared" si="111"/>
        <v>83005.3</v>
      </c>
      <c r="R101" s="22">
        <f t="shared" ref="R101:W101" si="132">R102+R109</f>
        <v>0</v>
      </c>
      <c r="S101" s="22">
        <f t="shared" si="132"/>
        <v>0</v>
      </c>
      <c r="T101" s="22">
        <f>T102+T109</f>
        <v>0</v>
      </c>
      <c r="U101" s="22">
        <f t="shared" si="132"/>
        <v>0</v>
      </c>
      <c r="V101" s="22">
        <f t="shared" si="132"/>
        <v>0</v>
      </c>
      <c r="W101" s="22">
        <f t="shared" si="132"/>
        <v>1514.6</v>
      </c>
      <c r="X101" s="22">
        <f>X102+X109</f>
        <v>0</v>
      </c>
      <c r="Y101" s="22">
        <f>Y102+Y109</f>
        <v>0</v>
      </c>
      <c r="Z101" s="22">
        <f>Z102+Z109</f>
        <v>0</v>
      </c>
      <c r="AA101" s="22">
        <f>AA102+AA109</f>
        <v>0</v>
      </c>
      <c r="AB101" s="22">
        <f t="shared" ref="AB101:AE101" si="133">AB102+AB109</f>
        <v>0</v>
      </c>
      <c r="AC101" s="22">
        <f>AC102+AC109</f>
        <v>0</v>
      </c>
      <c r="AD101" s="22">
        <f>AD102+AD109</f>
        <v>0</v>
      </c>
      <c r="AE101" s="22">
        <f t="shared" si="133"/>
        <v>0</v>
      </c>
      <c r="AF101" s="22">
        <f>AF102+AF109</f>
        <v>0</v>
      </c>
      <c r="AG101" s="16">
        <f t="shared" si="104"/>
        <v>84519.900000000009</v>
      </c>
      <c r="AH101" s="16">
        <f t="shared" si="105"/>
        <v>83005.3</v>
      </c>
      <c r="AI101" s="16">
        <f t="shared" si="106"/>
        <v>83005.3</v>
      </c>
      <c r="AJ101" s="22">
        <f>AJ102+AJ109</f>
        <v>0</v>
      </c>
    </row>
    <row r="102" spans="1:37" ht="31.5" x14ac:dyDescent="0.25">
      <c r="A102" s="8" t="s">
        <v>18</v>
      </c>
      <c r="B102" s="8" t="s">
        <v>9</v>
      </c>
      <c r="C102" s="8" t="s">
        <v>11</v>
      </c>
      <c r="D102" s="45" t="s">
        <v>215</v>
      </c>
      <c r="E102" s="43"/>
      <c r="F102" s="24" t="s">
        <v>783</v>
      </c>
      <c r="G102" s="19">
        <f>G103</f>
        <v>17835.3</v>
      </c>
      <c r="H102" s="19">
        <f t="shared" ref="H102:AJ102" si="134">H103</f>
        <v>17835.3</v>
      </c>
      <c r="I102" s="19">
        <f t="shared" si="134"/>
        <v>17835.3</v>
      </c>
      <c r="J102" s="19">
        <f t="shared" si="134"/>
        <v>0</v>
      </c>
      <c r="K102" s="19">
        <f t="shared" si="134"/>
        <v>0</v>
      </c>
      <c r="L102" s="19">
        <f t="shared" si="134"/>
        <v>0</v>
      </c>
      <c r="M102" s="14">
        <f t="shared" si="116"/>
        <v>17835.3</v>
      </c>
      <c r="N102" s="14">
        <f t="shared" si="117"/>
        <v>17835.3</v>
      </c>
      <c r="O102" s="14">
        <f t="shared" si="118"/>
        <v>17835.3</v>
      </c>
      <c r="P102" s="19">
        <f t="shared" si="134"/>
        <v>0</v>
      </c>
      <c r="Q102" s="14">
        <f t="shared" si="111"/>
        <v>17835.3</v>
      </c>
      <c r="R102" s="19">
        <f t="shared" si="134"/>
        <v>0</v>
      </c>
      <c r="S102" s="19">
        <f t="shared" si="134"/>
        <v>0</v>
      </c>
      <c r="T102" s="19">
        <f t="shared" si="134"/>
        <v>0</v>
      </c>
      <c r="U102" s="19">
        <f t="shared" si="134"/>
        <v>0</v>
      </c>
      <c r="V102" s="19">
        <f t="shared" si="134"/>
        <v>0</v>
      </c>
      <c r="W102" s="19">
        <f t="shared" si="134"/>
        <v>1514.6</v>
      </c>
      <c r="X102" s="19">
        <f t="shared" si="134"/>
        <v>0</v>
      </c>
      <c r="Y102" s="19">
        <f t="shared" si="134"/>
        <v>0</v>
      </c>
      <c r="Z102" s="19">
        <f t="shared" si="134"/>
        <v>0</v>
      </c>
      <c r="AA102" s="19">
        <f t="shared" si="134"/>
        <v>0</v>
      </c>
      <c r="AB102" s="19">
        <f t="shared" si="134"/>
        <v>0</v>
      </c>
      <c r="AC102" s="19">
        <f t="shared" si="134"/>
        <v>0</v>
      </c>
      <c r="AD102" s="19">
        <f t="shared" si="134"/>
        <v>0</v>
      </c>
      <c r="AE102" s="19">
        <f t="shared" si="134"/>
        <v>0</v>
      </c>
      <c r="AF102" s="19">
        <f t="shared" si="134"/>
        <v>0</v>
      </c>
      <c r="AG102" s="14">
        <f t="shared" si="104"/>
        <v>19349.899999999998</v>
      </c>
      <c r="AH102" s="14">
        <f t="shared" si="105"/>
        <v>17835.3</v>
      </c>
      <c r="AI102" s="14">
        <f t="shared" si="106"/>
        <v>17835.3</v>
      </c>
      <c r="AJ102" s="19">
        <f t="shared" si="134"/>
        <v>0</v>
      </c>
    </row>
    <row r="103" spans="1:37" x14ac:dyDescent="0.25">
      <c r="A103" s="8" t="s">
        <v>18</v>
      </c>
      <c r="B103" s="8" t="s">
        <v>9</v>
      </c>
      <c r="C103" s="8" t="s">
        <v>11</v>
      </c>
      <c r="D103" s="45" t="s">
        <v>216</v>
      </c>
      <c r="E103" s="43"/>
      <c r="F103" s="24" t="s">
        <v>785</v>
      </c>
      <c r="G103" s="19">
        <f>G104</f>
        <v>17835.3</v>
      </c>
      <c r="H103" s="19">
        <f t="shared" ref="H103:AJ105" si="135">H104</f>
        <v>17835.3</v>
      </c>
      <c r="I103" s="19">
        <f t="shared" si="135"/>
        <v>17835.3</v>
      </c>
      <c r="J103" s="19">
        <f t="shared" si="135"/>
        <v>0</v>
      </c>
      <c r="K103" s="19">
        <f t="shared" si="135"/>
        <v>0</v>
      </c>
      <c r="L103" s="19">
        <f t="shared" si="135"/>
        <v>0</v>
      </c>
      <c r="M103" s="14">
        <f t="shared" si="116"/>
        <v>17835.3</v>
      </c>
      <c r="N103" s="14">
        <f t="shared" si="117"/>
        <v>17835.3</v>
      </c>
      <c r="O103" s="14">
        <f t="shared" si="118"/>
        <v>17835.3</v>
      </c>
      <c r="P103" s="19">
        <f t="shared" si="135"/>
        <v>0</v>
      </c>
      <c r="Q103" s="14">
        <f t="shared" si="111"/>
        <v>17835.3</v>
      </c>
      <c r="R103" s="19">
        <f>R104+R107</f>
        <v>0</v>
      </c>
      <c r="S103" s="19">
        <f t="shared" ref="S103:AJ103" si="136">S104+S107</f>
        <v>0</v>
      </c>
      <c r="T103" s="19">
        <f t="shared" ref="T103" si="137">T104+T107</f>
        <v>0</v>
      </c>
      <c r="U103" s="19">
        <f t="shared" si="136"/>
        <v>0</v>
      </c>
      <c r="V103" s="19">
        <f t="shared" si="136"/>
        <v>0</v>
      </c>
      <c r="W103" s="19">
        <f t="shared" si="136"/>
        <v>1514.6</v>
      </c>
      <c r="X103" s="19">
        <f t="shared" ref="X103" si="138">X104+X107</f>
        <v>0</v>
      </c>
      <c r="Y103" s="19">
        <f t="shared" si="136"/>
        <v>0</v>
      </c>
      <c r="Z103" s="19">
        <f t="shared" ref="Z103" si="139">Z104+Z107</f>
        <v>0</v>
      </c>
      <c r="AA103" s="19">
        <f t="shared" si="136"/>
        <v>0</v>
      </c>
      <c r="AB103" s="19">
        <f t="shared" ref="AB103:AE103" si="140">AB104+AB107</f>
        <v>0</v>
      </c>
      <c r="AC103" s="19">
        <f t="shared" si="140"/>
        <v>0</v>
      </c>
      <c r="AD103" s="19">
        <f t="shared" si="140"/>
        <v>0</v>
      </c>
      <c r="AE103" s="19">
        <f t="shared" si="140"/>
        <v>0</v>
      </c>
      <c r="AF103" s="19">
        <f t="shared" ref="AF103" si="141">AF104+AF107</f>
        <v>0</v>
      </c>
      <c r="AG103" s="14">
        <f t="shared" si="104"/>
        <v>19349.899999999998</v>
      </c>
      <c r="AH103" s="14">
        <f t="shared" si="105"/>
        <v>17835.3</v>
      </c>
      <c r="AI103" s="14">
        <f t="shared" si="106"/>
        <v>17835.3</v>
      </c>
      <c r="AJ103" s="19">
        <f t="shared" si="136"/>
        <v>0</v>
      </c>
    </row>
    <row r="104" spans="1:37" ht="31.5" x14ac:dyDescent="0.25">
      <c r="A104" s="8" t="s">
        <v>18</v>
      </c>
      <c r="B104" s="8" t="s">
        <v>9</v>
      </c>
      <c r="C104" s="8" t="s">
        <v>11</v>
      </c>
      <c r="D104" s="45" t="s">
        <v>868</v>
      </c>
      <c r="E104" s="43"/>
      <c r="F104" s="31" t="s">
        <v>1086</v>
      </c>
      <c r="G104" s="19">
        <f>G105</f>
        <v>17835.3</v>
      </c>
      <c r="H104" s="19">
        <f t="shared" si="135"/>
        <v>17835.3</v>
      </c>
      <c r="I104" s="19">
        <f t="shared" si="135"/>
        <v>17835.3</v>
      </c>
      <c r="J104" s="19">
        <f t="shared" si="135"/>
        <v>0</v>
      </c>
      <c r="K104" s="19">
        <f t="shared" si="135"/>
        <v>0</v>
      </c>
      <c r="L104" s="19">
        <f t="shared" si="135"/>
        <v>0</v>
      </c>
      <c r="M104" s="14">
        <f t="shared" si="116"/>
        <v>17835.3</v>
      </c>
      <c r="N104" s="14">
        <f t="shared" si="117"/>
        <v>17835.3</v>
      </c>
      <c r="O104" s="14">
        <f t="shared" si="118"/>
        <v>17835.3</v>
      </c>
      <c r="P104" s="19">
        <f t="shared" si="135"/>
        <v>0</v>
      </c>
      <c r="Q104" s="14">
        <f t="shared" si="111"/>
        <v>17835.3</v>
      </c>
      <c r="R104" s="19">
        <f t="shared" si="135"/>
        <v>0</v>
      </c>
      <c r="S104" s="19">
        <f t="shared" si="135"/>
        <v>0</v>
      </c>
      <c r="T104" s="19">
        <f t="shared" si="135"/>
        <v>0</v>
      </c>
      <c r="U104" s="19">
        <f t="shared" si="135"/>
        <v>0</v>
      </c>
      <c r="V104" s="19">
        <f t="shared" si="135"/>
        <v>0</v>
      </c>
      <c r="W104" s="19">
        <f t="shared" si="135"/>
        <v>1514.6</v>
      </c>
      <c r="X104" s="19">
        <f t="shared" si="135"/>
        <v>0</v>
      </c>
      <c r="Y104" s="19">
        <f t="shared" si="135"/>
        <v>0</v>
      </c>
      <c r="Z104" s="19">
        <f t="shared" si="135"/>
        <v>0</v>
      </c>
      <c r="AA104" s="19">
        <f t="shared" si="135"/>
        <v>0</v>
      </c>
      <c r="AB104" s="19">
        <f t="shared" si="135"/>
        <v>0</v>
      </c>
      <c r="AC104" s="19">
        <f t="shared" si="135"/>
        <v>0</v>
      </c>
      <c r="AD104" s="19">
        <f t="shared" si="135"/>
        <v>0</v>
      </c>
      <c r="AE104" s="19">
        <f t="shared" si="135"/>
        <v>0</v>
      </c>
      <c r="AF104" s="19">
        <f t="shared" si="135"/>
        <v>0</v>
      </c>
      <c r="AG104" s="14">
        <f t="shared" si="104"/>
        <v>19349.899999999998</v>
      </c>
      <c r="AH104" s="14">
        <f t="shared" si="105"/>
        <v>17835.3</v>
      </c>
      <c r="AI104" s="14">
        <f t="shared" si="106"/>
        <v>17835.3</v>
      </c>
      <c r="AJ104" s="19">
        <f t="shared" si="135"/>
        <v>0</v>
      </c>
    </row>
    <row r="105" spans="1:37" ht="31.5" x14ac:dyDescent="0.25">
      <c r="A105" s="8" t="s">
        <v>18</v>
      </c>
      <c r="B105" s="8" t="s">
        <v>9</v>
      </c>
      <c r="C105" s="8" t="s">
        <v>11</v>
      </c>
      <c r="D105" s="45" t="s">
        <v>868</v>
      </c>
      <c r="E105" s="43">
        <v>200</v>
      </c>
      <c r="F105" s="24" t="s">
        <v>528</v>
      </c>
      <c r="G105" s="19">
        <f>G106</f>
        <v>17835.3</v>
      </c>
      <c r="H105" s="19">
        <f t="shared" si="135"/>
        <v>17835.3</v>
      </c>
      <c r="I105" s="19">
        <f t="shared" si="135"/>
        <v>17835.3</v>
      </c>
      <c r="J105" s="19">
        <f t="shared" si="135"/>
        <v>0</v>
      </c>
      <c r="K105" s="19">
        <f t="shared" si="135"/>
        <v>0</v>
      </c>
      <c r="L105" s="19">
        <f t="shared" si="135"/>
        <v>0</v>
      </c>
      <c r="M105" s="14">
        <f t="shared" si="116"/>
        <v>17835.3</v>
      </c>
      <c r="N105" s="14">
        <f t="shared" si="117"/>
        <v>17835.3</v>
      </c>
      <c r="O105" s="14">
        <f t="shared" si="118"/>
        <v>17835.3</v>
      </c>
      <c r="P105" s="19">
        <f t="shared" si="135"/>
        <v>0</v>
      </c>
      <c r="Q105" s="14">
        <f t="shared" si="111"/>
        <v>17835.3</v>
      </c>
      <c r="R105" s="19">
        <f t="shared" si="135"/>
        <v>0</v>
      </c>
      <c r="S105" s="19">
        <f t="shared" si="135"/>
        <v>0</v>
      </c>
      <c r="T105" s="19">
        <f t="shared" si="135"/>
        <v>0</v>
      </c>
      <c r="U105" s="19">
        <f t="shared" si="135"/>
        <v>0</v>
      </c>
      <c r="V105" s="19">
        <f t="shared" si="135"/>
        <v>0</v>
      </c>
      <c r="W105" s="19">
        <f t="shared" si="135"/>
        <v>1514.6</v>
      </c>
      <c r="X105" s="19">
        <f t="shared" si="135"/>
        <v>0</v>
      </c>
      <c r="Y105" s="19">
        <f t="shared" si="135"/>
        <v>0</v>
      </c>
      <c r="Z105" s="19">
        <f t="shared" si="135"/>
        <v>0</v>
      </c>
      <c r="AA105" s="19">
        <f t="shared" si="135"/>
        <v>0</v>
      </c>
      <c r="AB105" s="19">
        <f t="shared" si="135"/>
        <v>0</v>
      </c>
      <c r="AC105" s="19">
        <f t="shared" si="135"/>
        <v>0</v>
      </c>
      <c r="AD105" s="19">
        <f t="shared" si="135"/>
        <v>0</v>
      </c>
      <c r="AE105" s="19">
        <f t="shared" si="135"/>
        <v>0</v>
      </c>
      <c r="AF105" s="19">
        <f t="shared" si="135"/>
        <v>0</v>
      </c>
      <c r="AG105" s="14">
        <f t="shared" si="104"/>
        <v>19349.899999999998</v>
      </c>
      <c r="AH105" s="14">
        <f t="shared" si="105"/>
        <v>17835.3</v>
      </c>
      <c r="AI105" s="14">
        <f t="shared" si="106"/>
        <v>17835.3</v>
      </c>
      <c r="AJ105" s="19">
        <f t="shared" si="135"/>
        <v>0</v>
      </c>
    </row>
    <row r="106" spans="1:37" ht="31.5" x14ac:dyDescent="0.25">
      <c r="A106" s="8" t="s">
        <v>18</v>
      </c>
      <c r="B106" s="8" t="s">
        <v>9</v>
      </c>
      <c r="C106" s="8" t="s">
        <v>11</v>
      </c>
      <c r="D106" s="45" t="s">
        <v>868</v>
      </c>
      <c r="E106" s="30">
        <v>240</v>
      </c>
      <c r="F106" s="24" t="s">
        <v>529</v>
      </c>
      <c r="G106" s="19">
        <v>17835.3</v>
      </c>
      <c r="H106" s="19">
        <v>17835.3</v>
      </c>
      <c r="I106" s="19">
        <v>17835.3</v>
      </c>
      <c r="J106" s="19"/>
      <c r="K106" s="19"/>
      <c r="L106" s="19"/>
      <c r="M106" s="14">
        <f t="shared" si="116"/>
        <v>17835.3</v>
      </c>
      <c r="N106" s="14">
        <f t="shared" si="117"/>
        <v>17835.3</v>
      </c>
      <c r="O106" s="14">
        <f t="shared" si="118"/>
        <v>17835.3</v>
      </c>
      <c r="P106" s="19"/>
      <c r="Q106" s="14">
        <f t="shared" si="111"/>
        <v>17835.3</v>
      </c>
      <c r="R106" s="19"/>
      <c r="S106" s="19"/>
      <c r="T106" s="19"/>
      <c r="U106" s="19"/>
      <c r="V106" s="19"/>
      <c r="W106" s="19">
        <v>1514.6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4">
        <f t="shared" si="104"/>
        <v>19349.899999999998</v>
      </c>
      <c r="AH106" s="14">
        <f t="shared" si="105"/>
        <v>17835.3</v>
      </c>
      <c r="AI106" s="14">
        <f t="shared" si="106"/>
        <v>17835.3</v>
      </c>
      <c r="AJ106" s="19"/>
    </row>
    <row r="107" spans="1:37" hidden="1" x14ac:dyDescent="0.25">
      <c r="A107" s="8" t="s">
        <v>18</v>
      </c>
      <c r="B107" s="8" t="s">
        <v>9</v>
      </c>
      <c r="C107" s="8" t="s">
        <v>11</v>
      </c>
      <c r="D107" s="45" t="s">
        <v>868</v>
      </c>
      <c r="E107" s="43">
        <v>800</v>
      </c>
      <c r="F107" s="24" t="s">
        <v>541</v>
      </c>
      <c r="G107" s="19"/>
      <c r="H107" s="19"/>
      <c r="I107" s="19"/>
      <c r="J107" s="19"/>
      <c r="K107" s="19"/>
      <c r="L107" s="19"/>
      <c r="M107" s="14">
        <f>M108</f>
        <v>0</v>
      </c>
      <c r="N107" s="14">
        <f t="shared" ref="N107:AJ107" si="142">N108</f>
        <v>0</v>
      </c>
      <c r="O107" s="14">
        <f t="shared" si="142"/>
        <v>0</v>
      </c>
      <c r="P107" s="14">
        <f t="shared" si="142"/>
        <v>0</v>
      </c>
      <c r="Q107" s="14">
        <f t="shared" si="142"/>
        <v>0</v>
      </c>
      <c r="R107" s="14">
        <f t="shared" si="142"/>
        <v>0</v>
      </c>
      <c r="S107" s="14">
        <f t="shared" si="142"/>
        <v>0</v>
      </c>
      <c r="T107" s="14">
        <f t="shared" si="142"/>
        <v>0</v>
      </c>
      <c r="U107" s="14">
        <f t="shared" si="142"/>
        <v>0</v>
      </c>
      <c r="V107" s="14">
        <f t="shared" si="142"/>
        <v>0</v>
      </c>
      <c r="W107" s="14">
        <f t="shared" si="142"/>
        <v>0</v>
      </c>
      <c r="X107" s="14">
        <f t="shared" si="142"/>
        <v>0</v>
      </c>
      <c r="Y107" s="14">
        <f t="shared" si="142"/>
        <v>0</v>
      </c>
      <c r="Z107" s="14">
        <f t="shared" si="142"/>
        <v>0</v>
      </c>
      <c r="AA107" s="14">
        <f t="shared" si="142"/>
        <v>0</v>
      </c>
      <c r="AB107" s="14">
        <f t="shared" si="142"/>
        <v>0</v>
      </c>
      <c r="AC107" s="14">
        <f t="shared" si="142"/>
        <v>0</v>
      </c>
      <c r="AD107" s="14">
        <f t="shared" si="142"/>
        <v>0</v>
      </c>
      <c r="AE107" s="14">
        <f t="shared" si="142"/>
        <v>0</v>
      </c>
      <c r="AF107" s="14">
        <f t="shared" si="142"/>
        <v>0</v>
      </c>
      <c r="AG107" s="14">
        <f t="shared" si="104"/>
        <v>0</v>
      </c>
      <c r="AH107" s="14">
        <f t="shared" si="105"/>
        <v>0</v>
      </c>
      <c r="AI107" s="14">
        <f t="shared" si="106"/>
        <v>0</v>
      </c>
      <c r="AJ107" s="14">
        <f t="shared" si="142"/>
        <v>0</v>
      </c>
      <c r="AK107" s="3">
        <v>0</v>
      </c>
    </row>
    <row r="108" spans="1:37" hidden="1" x14ac:dyDescent="0.25">
      <c r="A108" s="8" t="s">
        <v>18</v>
      </c>
      <c r="B108" s="8" t="s">
        <v>9</v>
      </c>
      <c r="C108" s="8" t="s">
        <v>11</v>
      </c>
      <c r="D108" s="45" t="s">
        <v>868</v>
      </c>
      <c r="E108" s="43">
        <v>830</v>
      </c>
      <c r="F108" s="24" t="s">
        <v>542</v>
      </c>
      <c r="G108" s="19"/>
      <c r="H108" s="19"/>
      <c r="I108" s="19"/>
      <c r="J108" s="19"/>
      <c r="K108" s="19"/>
      <c r="L108" s="19"/>
      <c r="M108" s="14">
        <v>0</v>
      </c>
      <c r="N108" s="14"/>
      <c r="O108" s="14">
        <v>0</v>
      </c>
      <c r="P108" s="19"/>
      <c r="Q108" s="14">
        <v>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4">
        <f t="shared" si="104"/>
        <v>0</v>
      </c>
      <c r="AH108" s="14">
        <f t="shared" si="105"/>
        <v>0</v>
      </c>
      <c r="AI108" s="14">
        <f t="shared" si="106"/>
        <v>0</v>
      </c>
      <c r="AJ108" s="19"/>
      <c r="AK108" s="3">
        <v>0</v>
      </c>
    </row>
    <row r="109" spans="1:37" ht="47.25" x14ac:dyDescent="0.25">
      <c r="A109" s="8" t="s">
        <v>18</v>
      </c>
      <c r="B109" s="8" t="s">
        <v>9</v>
      </c>
      <c r="C109" s="8" t="s">
        <v>11</v>
      </c>
      <c r="D109" s="45" t="s">
        <v>287</v>
      </c>
      <c r="E109" s="43"/>
      <c r="F109" s="24" t="s">
        <v>812</v>
      </c>
      <c r="G109" s="19">
        <f>G110</f>
        <v>65170</v>
      </c>
      <c r="H109" s="19">
        <f t="shared" ref="H109:AJ112" si="143">H110</f>
        <v>65170</v>
      </c>
      <c r="I109" s="19">
        <f t="shared" si="143"/>
        <v>65170</v>
      </c>
      <c r="J109" s="19">
        <f t="shared" si="143"/>
        <v>0</v>
      </c>
      <c r="K109" s="19">
        <f t="shared" si="143"/>
        <v>0</v>
      </c>
      <c r="L109" s="19">
        <f t="shared" si="143"/>
        <v>0</v>
      </c>
      <c r="M109" s="14">
        <f t="shared" si="116"/>
        <v>65170</v>
      </c>
      <c r="N109" s="14">
        <f t="shared" si="117"/>
        <v>65170</v>
      </c>
      <c r="O109" s="14">
        <f t="shared" si="118"/>
        <v>65170</v>
      </c>
      <c r="P109" s="19">
        <f t="shared" si="143"/>
        <v>0</v>
      </c>
      <c r="Q109" s="14">
        <f t="shared" si="111"/>
        <v>65170</v>
      </c>
      <c r="R109" s="19">
        <f t="shared" si="143"/>
        <v>0</v>
      </c>
      <c r="S109" s="19">
        <f t="shared" si="143"/>
        <v>0</v>
      </c>
      <c r="T109" s="19">
        <f t="shared" si="143"/>
        <v>0</v>
      </c>
      <c r="U109" s="19">
        <f t="shared" si="143"/>
        <v>0</v>
      </c>
      <c r="V109" s="19">
        <f t="shared" si="143"/>
        <v>0</v>
      </c>
      <c r="W109" s="19">
        <f t="shared" si="143"/>
        <v>0</v>
      </c>
      <c r="X109" s="19">
        <f t="shared" si="143"/>
        <v>0</v>
      </c>
      <c r="Y109" s="19">
        <f t="shared" si="143"/>
        <v>0</v>
      </c>
      <c r="Z109" s="19">
        <f t="shared" si="143"/>
        <v>0</v>
      </c>
      <c r="AA109" s="19">
        <f t="shared" si="143"/>
        <v>0</v>
      </c>
      <c r="AB109" s="19">
        <f t="shared" si="143"/>
        <v>0</v>
      </c>
      <c r="AC109" s="19">
        <f t="shared" si="143"/>
        <v>0</v>
      </c>
      <c r="AD109" s="19">
        <f t="shared" si="143"/>
        <v>0</v>
      </c>
      <c r="AE109" s="19">
        <f t="shared" si="143"/>
        <v>0</v>
      </c>
      <c r="AF109" s="19">
        <f t="shared" si="143"/>
        <v>0</v>
      </c>
      <c r="AG109" s="14">
        <f t="shared" si="104"/>
        <v>65170</v>
      </c>
      <c r="AH109" s="14">
        <f t="shared" si="105"/>
        <v>65170</v>
      </c>
      <c r="AI109" s="14">
        <f t="shared" si="106"/>
        <v>65170</v>
      </c>
      <c r="AJ109" s="19">
        <f t="shared" si="143"/>
        <v>0</v>
      </c>
    </row>
    <row r="110" spans="1:37" ht="31.5" x14ac:dyDescent="0.25">
      <c r="A110" s="8" t="s">
        <v>18</v>
      </c>
      <c r="B110" s="8" t="s">
        <v>9</v>
      </c>
      <c r="C110" s="8" t="s">
        <v>11</v>
      </c>
      <c r="D110" s="45" t="s">
        <v>288</v>
      </c>
      <c r="E110" s="43"/>
      <c r="F110" s="24" t="s">
        <v>813</v>
      </c>
      <c r="G110" s="19">
        <f t="shared" ref="G110:I112" si="144">G111</f>
        <v>65170</v>
      </c>
      <c r="H110" s="19">
        <f t="shared" si="144"/>
        <v>65170</v>
      </c>
      <c r="I110" s="19">
        <f t="shared" si="144"/>
        <v>65170</v>
      </c>
      <c r="J110" s="19">
        <f t="shared" si="143"/>
        <v>0</v>
      </c>
      <c r="K110" s="19">
        <f t="shared" si="143"/>
        <v>0</v>
      </c>
      <c r="L110" s="19">
        <f t="shared" si="143"/>
        <v>0</v>
      </c>
      <c r="M110" s="14">
        <f t="shared" si="116"/>
        <v>65170</v>
      </c>
      <c r="N110" s="14">
        <f t="shared" si="117"/>
        <v>65170</v>
      </c>
      <c r="O110" s="14">
        <f t="shared" si="118"/>
        <v>65170</v>
      </c>
      <c r="P110" s="19">
        <f t="shared" ref="P110:AJ112" si="145">P111</f>
        <v>0</v>
      </c>
      <c r="Q110" s="14">
        <f t="shared" si="111"/>
        <v>65170</v>
      </c>
      <c r="R110" s="19">
        <f t="shared" si="145"/>
        <v>0</v>
      </c>
      <c r="S110" s="19">
        <f t="shared" si="145"/>
        <v>0</v>
      </c>
      <c r="T110" s="19">
        <f t="shared" si="145"/>
        <v>0</v>
      </c>
      <c r="U110" s="19">
        <f t="shared" si="145"/>
        <v>0</v>
      </c>
      <c r="V110" s="19">
        <f t="shared" si="145"/>
        <v>0</v>
      </c>
      <c r="W110" s="19">
        <f t="shared" si="145"/>
        <v>0</v>
      </c>
      <c r="X110" s="19">
        <f t="shared" si="145"/>
        <v>0</v>
      </c>
      <c r="Y110" s="19">
        <f t="shared" si="145"/>
        <v>0</v>
      </c>
      <c r="Z110" s="19">
        <f t="shared" si="145"/>
        <v>0</v>
      </c>
      <c r="AA110" s="19">
        <f t="shared" si="145"/>
        <v>0</v>
      </c>
      <c r="AB110" s="19">
        <f t="shared" si="145"/>
        <v>0</v>
      </c>
      <c r="AC110" s="19">
        <f t="shared" si="145"/>
        <v>0</v>
      </c>
      <c r="AD110" s="19">
        <f t="shared" si="145"/>
        <v>0</v>
      </c>
      <c r="AE110" s="19">
        <f t="shared" si="145"/>
        <v>0</v>
      </c>
      <c r="AF110" s="19">
        <f t="shared" si="145"/>
        <v>0</v>
      </c>
      <c r="AG110" s="14">
        <f t="shared" si="104"/>
        <v>65170</v>
      </c>
      <c r="AH110" s="14">
        <f t="shared" si="105"/>
        <v>65170</v>
      </c>
      <c r="AI110" s="14">
        <f t="shared" si="106"/>
        <v>65170</v>
      </c>
      <c r="AJ110" s="19">
        <f t="shared" si="145"/>
        <v>0</v>
      </c>
    </row>
    <row r="111" spans="1:37" ht="31.5" x14ac:dyDescent="0.25">
      <c r="A111" s="8" t="s">
        <v>18</v>
      </c>
      <c r="B111" s="8" t="s">
        <v>9</v>
      </c>
      <c r="C111" s="8" t="s">
        <v>11</v>
      </c>
      <c r="D111" s="45" t="s">
        <v>289</v>
      </c>
      <c r="E111" s="43"/>
      <c r="F111" s="24" t="s">
        <v>814</v>
      </c>
      <c r="G111" s="19">
        <f t="shared" si="144"/>
        <v>65170</v>
      </c>
      <c r="H111" s="19">
        <f t="shared" si="144"/>
        <v>65170</v>
      </c>
      <c r="I111" s="19">
        <f t="shared" si="144"/>
        <v>65170</v>
      </c>
      <c r="J111" s="19">
        <f t="shared" si="143"/>
        <v>0</v>
      </c>
      <c r="K111" s="19">
        <f t="shared" si="143"/>
        <v>0</v>
      </c>
      <c r="L111" s="19">
        <f t="shared" si="143"/>
        <v>0</v>
      </c>
      <c r="M111" s="14">
        <f t="shared" si="116"/>
        <v>65170</v>
      </c>
      <c r="N111" s="14">
        <f t="shared" si="117"/>
        <v>65170</v>
      </c>
      <c r="O111" s="14">
        <f t="shared" si="118"/>
        <v>65170</v>
      </c>
      <c r="P111" s="19">
        <f t="shared" si="145"/>
        <v>0</v>
      </c>
      <c r="Q111" s="14">
        <f t="shared" si="111"/>
        <v>65170</v>
      </c>
      <c r="R111" s="19">
        <f t="shared" si="145"/>
        <v>0</v>
      </c>
      <c r="S111" s="19">
        <f t="shared" si="145"/>
        <v>0</v>
      </c>
      <c r="T111" s="19">
        <f t="shared" si="145"/>
        <v>0</v>
      </c>
      <c r="U111" s="19">
        <f t="shared" si="145"/>
        <v>0</v>
      </c>
      <c r="V111" s="19">
        <f t="shared" si="145"/>
        <v>0</v>
      </c>
      <c r="W111" s="19">
        <f t="shared" si="145"/>
        <v>0</v>
      </c>
      <c r="X111" s="19">
        <f t="shared" si="145"/>
        <v>0</v>
      </c>
      <c r="Y111" s="19">
        <f t="shared" si="145"/>
        <v>0</v>
      </c>
      <c r="Z111" s="19">
        <f t="shared" si="145"/>
        <v>0</v>
      </c>
      <c r="AA111" s="19">
        <f t="shared" si="145"/>
        <v>0</v>
      </c>
      <c r="AB111" s="19">
        <f t="shared" si="145"/>
        <v>0</v>
      </c>
      <c r="AC111" s="19">
        <f t="shared" si="145"/>
        <v>0</v>
      </c>
      <c r="AD111" s="19">
        <f t="shared" si="145"/>
        <v>0</v>
      </c>
      <c r="AE111" s="19">
        <f t="shared" si="145"/>
        <v>0</v>
      </c>
      <c r="AF111" s="19">
        <f t="shared" si="145"/>
        <v>0</v>
      </c>
      <c r="AG111" s="14">
        <f t="shared" si="104"/>
        <v>65170</v>
      </c>
      <c r="AH111" s="14">
        <f t="shared" si="105"/>
        <v>65170</v>
      </c>
      <c r="AI111" s="14">
        <f t="shared" si="106"/>
        <v>65170</v>
      </c>
      <c r="AJ111" s="19">
        <f t="shared" si="145"/>
        <v>0</v>
      </c>
    </row>
    <row r="112" spans="1:37" x14ac:dyDescent="0.25">
      <c r="A112" s="8" t="s">
        <v>18</v>
      </c>
      <c r="B112" s="8" t="s">
        <v>9</v>
      </c>
      <c r="C112" s="8" t="s">
        <v>11</v>
      </c>
      <c r="D112" s="45" t="s">
        <v>289</v>
      </c>
      <c r="E112" s="43">
        <v>800</v>
      </c>
      <c r="F112" s="24" t="s">
        <v>541</v>
      </c>
      <c r="G112" s="19">
        <f t="shared" si="144"/>
        <v>65170</v>
      </c>
      <c r="H112" s="19">
        <f t="shared" si="144"/>
        <v>65170</v>
      </c>
      <c r="I112" s="19">
        <f t="shared" si="144"/>
        <v>65170</v>
      </c>
      <c r="J112" s="19">
        <f t="shared" si="143"/>
        <v>0</v>
      </c>
      <c r="K112" s="19">
        <f t="shared" si="143"/>
        <v>0</v>
      </c>
      <c r="L112" s="19">
        <f t="shared" si="143"/>
        <v>0</v>
      </c>
      <c r="M112" s="14">
        <f t="shared" si="116"/>
        <v>65170</v>
      </c>
      <c r="N112" s="14">
        <f t="shared" si="117"/>
        <v>65170</v>
      </c>
      <c r="O112" s="14">
        <f t="shared" si="118"/>
        <v>65170</v>
      </c>
      <c r="P112" s="19">
        <f t="shared" si="145"/>
        <v>0</v>
      </c>
      <c r="Q112" s="14">
        <f t="shared" si="111"/>
        <v>65170</v>
      </c>
      <c r="R112" s="19">
        <f t="shared" si="145"/>
        <v>0</v>
      </c>
      <c r="S112" s="19">
        <f t="shared" si="145"/>
        <v>0</v>
      </c>
      <c r="T112" s="19">
        <f t="shared" si="145"/>
        <v>0</v>
      </c>
      <c r="U112" s="19">
        <f t="shared" si="145"/>
        <v>0</v>
      </c>
      <c r="V112" s="19">
        <f t="shared" si="145"/>
        <v>0</v>
      </c>
      <c r="W112" s="19">
        <f t="shared" si="145"/>
        <v>0</v>
      </c>
      <c r="X112" s="19">
        <f t="shared" si="145"/>
        <v>0</v>
      </c>
      <c r="Y112" s="19">
        <f t="shared" si="145"/>
        <v>0</v>
      </c>
      <c r="Z112" s="19">
        <f t="shared" si="145"/>
        <v>0</v>
      </c>
      <c r="AA112" s="19">
        <f t="shared" si="145"/>
        <v>0</v>
      </c>
      <c r="AB112" s="19">
        <f t="shared" si="145"/>
        <v>0</v>
      </c>
      <c r="AC112" s="19">
        <f t="shared" si="145"/>
        <v>0</v>
      </c>
      <c r="AD112" s="19">
        <f t="shared" si="145"/>
        <v>0</v>
      </c>
      <c r="AE112" s="19">
        <f t="shared" si="145"/>
        <v>0</v>
      </c>
      <c r="AF112" s="19">
        <f t="shared" si="145"/>
        <v>0</v>
      </c>
      <c r="AG112" s="14">
        <f t="shared" si="104"/>
        <v>65170</v>
      </c>
      <c r="AH112" s="14">
        <f t="shared" si="105"/>
        <v>65170</v>
      </c>
      <c r="AI112" s="14">
        <f t="shared" si="106"/>
        <v>65170</v>
      </c>
      <c r="AJ112" s="19">
        <f t="shared" si="145"/>
        <v>0</v>
      </c>
    </row>
    <row r="113" spans="1:36" x14ac:dyDescent="0.25">
      <c r="A113" s="8" t="s">
        <v>18</v>
      </c>
      <c r="B113" s="8" t="s">
        <v>9</v>
      </c>
      <c r="C113" s="8" t="s">
        <v>11</v>
      </c>
      <c r="D113" s="45" t="s">
        <v>289</v>
      </c>
      <c r="E113" s="43">
        <v>830</v>
      </c>
      <c r="F113" s="24" t="s">
        <v>542</v>
      </c>
      <c r="G113" s="20">
        <v>65170</v>
      </c>
      <c r="H113" s="20">
        <v>65170</v>
      </c>
      <c r="I113" s="20">
        <v>65170</v>
      </c>
      <c r="J113" s="20"/>
      <c r="K113" s="20"/>
      <c r="L113" s="20"/>
      <c r="M113" s="14">
        <f t="shared" si="116"/>
        <v>65170</v>
      </c>
      <c r="N113" s="14">
        <f t="shared" si="117"/>
        <v>65170</v>
      </c>
      <c r="O113" s="14">
        <f t="shared" si="118"/>
        <v>65170</v>
      </c>
      <c r="P113" s="20"/>
      <c r="Q113" s="14">
        <f t="shared" si="111"/>
        <v>65170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4">
        <f t="shared" si="104"/>
        <v>65170</v>
      </c>
      <c r="AH113" s="14">
        <f t="shared" si="105"/>
        <v>65170</v>
      </c>
      <c r="AI113" s="14">
        <f t="shared" si="106"/>
        <v>65170</v>
      </c>
      <c r="AJ113" s="20"/>
    </row>
    <row r="114" spans="1:36" s="3" customFormat="1" ht="31.5" x14ac:dyDescent="0.25">
      <c r="A114" s="4">
        <v>903</v>
      </c>
      <c r="B114" s="10"/>
      <c r="C114" s="10"/>
      <c r="D114" s="10"/>
      <c r="E114" s="10"/>
      <c r="F114" s="5" t="s">
        <v>26</v>
      </c>
      <c r="G114" s="15">
        <f t="shared" ref="G114:L114" si="146">G115+G129</f>
        <v>137789</v>
      </c>
      <c r="H114" s="15">
        <f t="shared" si="146"/>
        <v>129754.1</v>
      </c>
      <c r="I114" s="15">
        <f t="shared" si="146"/>
        <v>122382.39999999999</v>
      </c>
      <c r="J114" s="15">
        <f t="shared" si="146"/>
        <v>-144.54499999999999</v>
      </c>
      <c r="K114" s="15">
        <f t="shared" si="146"/>
        <v>-144.54499999999999</v>
      </c>
      <c r="L114" s="15">
        <f t="shared" si="146"/>
        <v>-144.54499999999999</v>
      </c>
      <c r="M114" s="15">
        <f t="shared" si="116"/>
        <v>137644.45499999999</v>
      </c>
      <c r="N114" s="14">
        <f t="shared" si="117"/>
        <v>129609.55500000001</v>
      </c>
      <c r="O114" s="15">
        <f t="shared" si="118"/>
        <v>122237.855</v>
      </c>
      <c r="P114" s="15">
        <f t="shared" ref="P114:AJ114" si="147">P115+P129</f>
        <v>0</v>
      </c>
      <c r="Q114" s="15">
        <f t="shared" si="111"/>
        <v>129609.55500000001</v>
      </c>
      <c r="R114" s="15">
        <f t="shared" ref="R114:AE114" si="148">R115+R129</f>
        <v>0</v>
      </c>
      <c r="S114" s="15">
        <f t="shared" si="148"/>
        <v>0</v>
      </c>
      <c r="T114" s="15">
        <f t="shared" si="148"/>
        <v>0</v>
      </c>
      <c r="U114" s="15">
        <f t="shared" si="148"/>
        <v>0</v>
      </c>
      <c r="V114" s="15">
        <f t="shared" si="148"/>
        <v>0</v>
      </c>
      <c r="W114" s="15">
        <f t="shared" si="148"/>
        <v>0</v>
      </c>
      <c r="X114" s="15">
        <f t="shared" si="148"/>
        <v>0</v>
      </c>
      <c r="Y114" s="15">
        <f t="shared" si="148"/>
        <v>10785</v>
      </c>
      <c r="Z114" s="15">
        <f t="shared" si="148"/>
        <v>0</v>
      </c>
      <c r="AA114" s="15">
        <f t="shared" si="148"/>
        <v>0</v>
      </c>
      <c r="AB114" s="15">
        <f t="shared" si="148"/>
        <v>0</v>
      </c>
      <c r="AC114" s="15">
        <f t="shared" si="148"/>
        <v>0</v>
      </c>
      <c r="AD114" s="15">
        <f t="shared" si="148"/>
        <v>0</v>
      </c>
      <c r="AE114" s="15">
        <f t="shared" si="148"/>
        <v>0</v>
      </c>
      <c r="AF114" s="15">
        <f t="shared" ref="AF114" si="149">AF115+AF129</f>
        <v>0</v>
      </c>
      <c r="AG114" s="15">
        <f t="shared" si="104"/>
        <v>148429.45499999999</v>
      </c>
      <c r="AH114" s="15">
        <f t="shared" si="105"/>
        <v>129609.55500000001</v>
      </c>
      <c r="AI114" s="15">
        <f t="shared" si="106"/>
        <v>122237.855</v>
      </c>
      <c r="AJ114" s="15">
        <f t="shared" si="147"/>
        <v>0</v>
      </c>
    </row>
    <row r="115" spans="1:36" s="3" customFormat="1" x14ac:dyDescent="0.25">
      <c r="A115" s="4">
        <v>903</v>
      </c>
      <c r="B115" s="10" t="s">
        <v>9</v>
      </c>
      <c r="C115" s="10"/>
      <c r="D115" s="10"/>
      <c r="E115" s="10"/>
      <c r="F115" s="5" t="s">
        <v>14</v>
      </c>
      <c r="G115" s="15">
        <f t="shared" ref="G115:L120" si="150">G116</f>
        <v>68835.5</v>
      </c>
      <c r="H115" s="15">
        <f t="shared" si="150"/>
        <v>70331.199999999997</v>
      </c>
      <c r="I115" s="15">
        <f t="shared" si="150"/>
        <v>70331</v>
      </c>
      <c r="J115" s="15">
        <f t="shared" si="150"/>
        <v>0</v>
      </c>
      <c r="K115" s="15">
        <f t="shared" si="150"/>
        <v>0</v>
      </c>
      <c r="L115" s="15">
        <f t="shared" si="150"/>
        <v>0</v>
      </c>
      <c r="M115" s="15">
        <f t="shared" si="116"/>
        <v>68835.5</v>
      </c>
      <c r="N115" s="14">
        <f t="shared" si="117"/>
        <v>70331.199999999997</v>
      </c>
      <c r="O115" s="15">
        <f t="shared" si="118"/>
        <v>70331</v>
      </c>
      <c r="P115" s="15">
        <f t="shared" ref="P115:AJ120" si="151">P116</f>
        <v>0</v>
      </c>
      <c r="Q115" s="15">
        <f t="shared" si="111"/>
        <v>70331.199999999997</v>
      </c>
      <c r="R115" s="15">
        <f t="shared" si="151"/>
        <v>0</v>
      </c>
      <c r="S115" s="15">
        <f t="shared" si="151"/>
        <v>0</v>
      </c>
      <c r="T115" s="15">
        <f t="shared" si="151"/>
        <v>0</v>
      </c>
      <c r="U115" s="15">
        <f t="shared" si="151"/>
        <v>0</v>
      </c>
      <c r="V115" s="15">
        <f t="shared" si="151"/>
        <v>0</v>
      </c>
      <c r="W115" s="15">
        <f t="shared" si="151"/>
        <v>0</v>
      </c>
      <c r="X115" s="15">
        <f t="shared" si="151"/>
        <v>0</v>
      </c>
      <c r="Y115" s="15">
        <f t="shared" si="151"/>
        <v>0</v>
      </c>
      <c r="Z115" s="15">
        <f t="shared" si="151"/>
        <v>0</v>
      </c>
      <c r="AA115" s="15">
        <f t="shared" si="151"/>
        <v>0</v>
      </c>
      <c r="AB115" s="15">
        <f t="shared" si="151"/>
        <v>0</v>
      </c>
      <c r="AC115" s="15">
        <f t="shared" si="151"/>
        <v>0</v>
      </c>
      <c r="AD115" s="15">
        <f t="shared" si="151"/>
        <v>0</v>
      </c>
      <c r="AE115" s="15">
        <f t="shared" si="151"/>
        <v>0</v>
      </c>
      <c r="AF115" s="15">
        <f t="shared" si="151"/>
        <v>0</v>
      </c>
      <c r="AG115" s="15">
        <f t="shared" si="104"/>
        <v>68835.5</v>
      </c>
      <c r="AH115" s="15">
        <f t="shared" si="105"/>
        <v>70331.199999999997</v>
      </c>
      <c r="AI115" s="15">
        <f t="shared" si="106"/>
        <v>70331</v>
      </c>
      <c r="AJ115" s="15">
        <f t="shared" si="151"/>
        <v>0</v>
      </c>
    </row>
    <row r="116" spans="1:36" s="9" customFormat="1" x14ac:dyDescent="0.25">
      <c r="A116" s="6">
        <v>903</v>
      </c>
      <c r="B116" s="11" t="s">
        <v>9</v>
      </c>
      <c r="C116" s="11" t="s">
        <v>11</v>
      </c>
      <c r="D116" s="11"/>
      <c r="E116" s="11"/>
      <c r="F116" s="7" t="s">
        <v>15</v>
      </c>
      <c r="G116" s="16">
        <f t="shared" si="150"/>
        <v>68835.5</v>
      </c>
      <c r="H116" s="16">
        <f t="shared" si="150"/>
        <v>70331.199999999997</v>
      </c>
      <c r="I116" s="16">
        <f t="shared" si="150"/>
        <v>70331</v>
      </c>
      <c r="J116" s="16">
        <f t="shared" si="150"/>
        <v>0</v>
      </c>
      <c r="K116" s="16">
        <f t="shared" si="150"/>
        <v>0</v>
      </c>
      <c r="L116" s="16">
        <f t="shared" si="150"/>
        <v>0</v>
      </c>
      <c r="M116" s="16">
        <f t="shared" si="116"/>
        <v>68835.5</v>
      </c>
      <c r="N116" s="14">
        <f t="shared" si="117"/>
        <v>70331.199999999997</v>
      </c>
      <c r="O116" s="16">
        <f t="shared" si="118"/>
        <v>70331</v>
      </c>
      <c r="P116" s="16">
        <f t="shared" si="151"/>
        <v>0</v>
      </c>
      <c r="Q116" s="16">
        <f t="shared" si="111"/>
        <v>70331.199999999997</v>
      </c>
      <c r="R116" s="16">
        <f t="shared" si="151"/>
        <v>0</v>
      </c>
      <c r="S116" s="16">
        <f t="shared" si="151"/>
        <v>0</v>
      </c>
      <c r="T116" s="16">
        <f t="shared" si="151"/>
        <v>0</v>
      </c>
      <c r="U116" s="16">
        <f t="shared" si="151"/>
        <v>0</v>
      </c>
      <c r="V116" s="16">
        <f t="shared" si="151"/>
        <v>0</v>
      </c>
      <c r="W116" s="16">
        <f t="shared" si="151"/>
        <v>0</v>
      </c>
      <c r="X116" s="16">
        <f t="shared" si="151"/>
        <v>0</v>
      </c>
      <c r="Y116" s="16">
        <f t="shared" si="151"/>
        <v>0</v>
      </c>
      <c r="Z116" s="16">
        <f t="shared" si="151"/>
        <v>0</v>
      </c>
      <c r="AA116" s="16">
        <f t="shared" si="151"/>
        <v>0</v>
      </c>
      <c r="AB116" s="16">
        <f t="shared" si="151"/>
        <v>0</v>
      </c>
      <c r="AC116" s="16">
        <f t="shared" si="151"/>
        <v>0</v>
      </c>
      <c r="AD116" s="16">
        <f t="shared" si="151"/>
        <v>0</v>
      </c>
      <c r="AE116" s="16">
        <f t="shared" si="151"/>
        <v>0</v>
      </c>
      <c r="AF116" s="16">
        <f t="shared" si="151"/>
        <v>0</v>
      </c>
      <c r="AG116" s="16">
        <f t="shared" si="104"/>
        <v>68835.5</v>
      </c>
      <c r="AH116" s="16">
        <f t="shared" si="105"/>
        <v>70331.199999999997</v>
      </c>
      <c r="AI116" s="16">
        <f t="shared" si="106"/>
        <v>70331</v>
      </c>
      <c r="AJ116" s="16">
        <f t="shared" si="151"/>
        <v>0</v>
      </c>
    </row>
    <row r="117" spans="1:36" ht="31.5" x14ac:dyDescent="0.25">
      <c r="A117" s="46">
        <v>903</v>
      </c>
      <c r="B117" s="8" t="s">
        <v>9</v>
      </c>
      <c r="C117" s="8" t="s">
        <v>11</v>
      </c>
      <c r="D117" s="8">
        <v>9500000000</v>
      </c>
      <c r="E117" s="30"/>
      <c r="F117" s="24" t="s">
        <v>809</v>
      </c>
      <c r="G117" s="14">
        <f t="shared" si="150"/>
        <v>68835.5</v>
      </c>
      <c r="H117" s="14">
        <f t="shared" si="150"/>
        <v>70331.199999999997</v>
      </c>
      <c r="I117" s="14">
        <f t="shared" si="150"/>
        <v>70331</v>
      </c>
      <c r="J117" s="14">
        <f t="shared" si="150"/>
        <v>0</v>
      </c>
      <c r="K117" s="14">
        <f t="shared" si="150"/>
        <v>0</v>
      </c>
      <c r="L117" s="14">
        <f t="shared" si="150"/>
        <v>0</v>
      </c>
      <c r="M117" s="14">
        <f t="shared" si="116"/>
        <v>68835.5</v>
      </c>
      <c r="N117" s="14">
        <f t="shared" si="117"/>
        <v>70331.199999999997</v>
      </c>
      <c r="O117" s="14">
        <f t="shared" si="118"/>
        <v>70331</v>
      </c>
      <c r="P117" s="14">
        <f t="shared" si="151"/>
        <v>0</v>
      </c>
      <c r="Q117" s="14">
        <f t="shared" si="111"/>
        <v>70331.199999999997</v>
      </c>
      <c r="R117" s="14">
        <f t="shared" si="151"/>
        <v>0</v>
      </c>
      <c r="S117" s="14">
        <f t="shared" si="151"/>
        <v>0</v>
      </c>
      <c r="T117" s="14">
        <f t="shared" si="151"/>
        <v>0</v>
      </c>
      <c r="U117" s="14">
        <f t="shared" si="151"/>
        <v>0</v>
      </c>
      <c r="V117" s="14">
        <f t="shared" si="151"/>
        <v>0</v>
      </c>
      <c r="W117" s="14">
        <f t="shared" si="151"/>
        <v>0</v>
      </c>
      <c r="X117" s="14">
        <f t="shared" si="151"/>
        <v>0</v>
      </c>
      <c r="Y117" s="14">
        <f t="shared" si="151"/>
        <v>0</v>
      </c>
      <c r="Z117" s="14">
        <f t="shared" si="151"/>
        <v>0</v>
      </c>
      <c r="AA117" s="14">
        <f t="shared" si="151"/>
        <v>0</v>
      </c>
      <c r="AB117" s="14">
        <f t="shared" si="151"/>
        <v>0</v>
      </c>
      <c r="AC117" s="14">
        <f t="shared" si="151"/>
        <v>0</v>
      </c>
      <c r="AD117" s="14">
        <f t="shared" si="151"/>
        <v>0</v>
      </c>
      <c r="AE117" s="14">
        <f t="shared" si="151"/>
        <v>0</v>
      </c>
      <c r="AF117" s="14">
        <f t="shared" si="151"/>
        <v>0</v>
      </c>
      <c r="AG117" s="14">
        <f t="shared" si="104"/>
        <v>68835.5</v>
      </c>
      <c r="AH117" s="14">
        <f t="shared" si="105"/>
        <v>70331.199999999997</v>
      </c>
      <c r="AI117" s="14">
        <f t="shared" si="106"/>
        <v>70331</v>
      </c>
      <c r="AJ117" s="14">
        <f t="shared" si="151"/>
        <v>0</v>
      </c>
    </row>
    <row r="118" spans="1:36" ht="31.5" x14ac:dyDescent="0.25">
      <c r="A118" s="46">
        <v>903</v>
      </c>
      <c r="B118" s="8" t="s">
        <v>9</v>
      </c>
      <c r="C118" s="8" t="s">
        <v>11</v>
      </c>
      <c r="D118" s="8">
        <v>9580000000</v>
      </c>
      <c r="E118" s="30"/>
      <c r="F118" s="24" t="s">
        <v>811</v>
      </c>
      <c r="G118" s="14">
        <f t="shared" ref="G118:L118" si="152">G119+G122</f>
        <v>68835.5</v>
      </c>
      <c r="H118" s="14">
        <f t="shared" si="152"/>
        <v>70331.199999999997</v>
      </c>
      <c r="I118" s="14">
        <f t="shared" si="152"/>
        <v>70331</v>
      </c>
      <c r="J118" s="14">
        <f t="shared" si="152"/>
        <v>0</v>
      </c>
      <c r="K118" s="14">
        <f t="shared" si="152"/>
        <v>0</v>
      </c>
      <c r="L118" s="14">
        <f t="shared" si="152"/>
        <v>0</v>
      </c>
      <c r="M118" s="14">
        <f t="shared" si="116"/>
        <v>68835.5</v>
      </c>
      <c r="N118" s="14">
        <f t="shared" si="117"/>
        <v>70331.199999999997</v>
      </c>
      <c r="O118" s="14">
        <f t="shared" si="118"/>
        <v>70331</v>
      </c>
      <c r="P118" s="14">
        <f t="shared" ref="P118:AJ118" si="153">P119+P122</f>
        <v>0</v>
      </c>
      <c r="Q118" s="14">
        <f t="shared" si="111"/>
        <v>70331.199999999997</v>
      </c>
      <c r="R118" s="14">
        <f t="shared" ref="R118:AE118" si="154">R119+R122</f>
        <v>0</v>
      </c>
      <c r="S118" s="14">
        <f t="shared" si="154"/>
        <v>0</v>
      </c>
      <c r="T118" s="14">
        <f t="shared" si="154"/>
        <v>0</v>
      </c>
      <c r="U118" s="14">
        <f t="shared" si="154"/>
        <v>0</v>
      </c>
      <c r="V118" s="14">
        <f t="shared" si="154"/>
        <v>0</v>
      </c>
      <c r="W118" s="14">
        <f t="shared" si="154"/>
        <v>0</v>
      </c>
      <c r="X118" s="14">
        <f t="shared" si="154"/>
        <v>0</v>
      </c>
      <c r="Y118" s="14">
        <f t="shared" si="154"/>
        <v>0</v>
      </c>
      <c r="Z118" s="14">
        <f t="shared" si="154"/>
        <v>0</v>
      </c>
      <c r="AA118" s="14">
        <f t="shared" si="154"/>
        <v>0</v>
      </c>
      <c r="AB118" s="14">
        <f t="shared" si="154"/>
        <v>0</v>
      </c>
      <c r="AC118" s="14">
        <f t="shared" si="154"/>
        <v>0</v>
      </c>
      <c r="AD118" s="14">
        <f t="shared" si="154"/>
        <v>0</v>
      </c>
      <c r="AE118" s="14">
        <f t="shared" si="154"/>
        <v>0</v>
      </c>
      <c r="AF118" s="14">
        <f t="shared" ref="AF118" si="155">AF119+AF122</f>
        <v>0</v>
      </c>
      <c r="AG118" s="14">
        <f t="shared" si="104"/>
        <v>68835.5</v>
      </c>
      <c r="AH118" s="14">
        <f t="shared" si="105"/>
        <v>70331.199999999997</v>
      </c>
      <c r="AI118" s="14">
        <f t="shared" si="106"/>
        <v>70331</v>
      </c>
      <c r="AJ118" s="14">
        <f t="shared" si="153"/>
        <v>0</v>
      </c>
    </row>
    <row r="119" spans="1:36" ht="31.5" x14ac:dyDescent="0.25">
      <c r="A119" s="46">
        <v>903</v>
      </c>
      <c r="B119" s="8" t="s">
        <v>9</v>
      </c>
      <c r="C119" s="8" t="s">
        <v>11</v>
      </c>
      <c r="D119" s="8">
        <v>9580000110</v>
      </c>
      <c r="E119" s="30"/>
      <c r="F119" s="24" t="s">
        <v>800</v>
      </c>
      <c r="G119" s="14">
        <f t="shared" si="150"/>
        <v>64434.5</v>
      </c>
      <c r="H119" s="14">
        <f t="shared" si="150"/>
        <v>65930.399999999994</v>
      </c>
      <c r="I119" s="14">
        <f t="shared" si="150"/>
        <v>65930.399999999994</v>
      </c>
      <c r="J119" s="14">
        <f t="shared" si="150"/>
        <v>0</v>
      </c>
      <c r="K119" s="14">
        <f t="shared" si="150"/>
        <v>0</v>
      </c>
      <c r="L119" s="14">
        <f t="shared" si="150"/>
        <v>0</v>
      </c>
      <c r="M119" s="14">
        <f t="shared" si="116"/>
        <v>64434.5</v>
      </c>
      <c r="N119" s="14">
        <f t="shared" si="117"/>
        <v>65930.399999999994</v>
      </c>
      <c r="O119" s="14">
        <f t="shared" si="118"/>
        <v>65930.399999999994</v>
      </c>
      <c r="P119" s="14">
        <f t="shared" si="151"/>
        <v>0</v>
      </c>
      <c r="Q119" s="14">
        <f t="shared" si="111"/>
        <v>65930.399999999994</v>
      </c>
      <c r="R119" s="14">
        <f t="shared" si="151"/>
        <v>0</v>
      </c>
      <c r="S119" s="14">
        <f t="shared" si="151"/>
        <v>0</v>
      </c>
      <c r="T119" s="14">
        <f t="shared" si="151"/>
        <v>0</v>
      </c>
      <c r="U119" s="14">
        <f t="shared" si="151"/>
        <v>0</v>
      </c>
      <c r="V119" s="14">
        <f t="shared" si="151"/>
        <v>0</v>
      </c>
      <c r="W119" s="14">
        <f t="shared" si="151"/>
        <v>0</v>
      </c>
      <c r="X119" s="14">
        <f t="shared" si="151"/>
        <v>0</v>
      </c>
      <c r="Y119" s="14">
        <f t="shared" si="151"/>
        <v>0</v>
      </c>
      <c r="Z119" s="14">
        <f t="shared" si="151"/>
        <v>0</v>
      </c>
      <c r="AA119" s="14">
        <f t="shared" si="151"/>
        <v>0</v>
      </c>
      <c r="AB119" s="14">
        <f t="shared" si="151"/>
        <v>0</v>
      </c>
      <c r="AC119" s="14">
        <f t="shared" si="151"/>
        <v>0</v>
      </c>
      <c r="AD119" s="14">
        <f t="shared" si="151"/>
        <v>0</v>
      </c>
      <c r="AE119" s="14">
        <f t="shared" si="151"/>
        <v>0</v>
      </c>
      <c r="AF119" s="14">
        <f t="shared" si="151"/>
        <v>0</v>
      </c>
      <c r="AG119" s="14">
        <f t="shared" si="104"/>
        <v>64434.5</v>
      </c>
      <c r="AH119" s="14">
        <f t="shared" si="105"/>
        <v>65930.399999999994</v>
      </c>
      <c r="AI119" s="14">
        <f t="shared" si="106"/>
        <v>65930.399999999994</v>
      </c>
      <c r="AJ119" s="14">
        <f t="shared" si="151"/>
        <v>0</v>
      </c>
    </row>
    <row r="120" spans="1:36" ht="78.75" x14ac:dyDescent="0.25">
      <c r="A120" s="46">
        <v>903</v>
      </c>
      <c r="B120" s="8" t="s">
        <v>9</v>
      </c>
      <c r="C120" s="8" t="s">
        <v>11</v>
      </c>
      <c r="D120" s="8">
        <v>9580000110</v>
      </c>
      <c r="E120" s="30">
        <v>100</v>
      </c>
      <c r="F120" s="24" t="s">
        <v>525</v>
      </c>
      <c r="G120" s="14">
        <f t="shared" si="150"/>
        <v>64434.5</v>
      </c>
      <c r="H120" s="14">
        <f t="shared" si="150"/>
        <v>65930.399999999994</v>
      </c>
      <c r="I120" s="14">
        <f t="shared" si="150"/>
        <v>65930.399999999994</v>
      </c>
      <c r="J120" s="14">
        <f t="shared" si="150"/>
        <v>0</v>
      </c>
      <c r="K120" s="14">
        <f t="shared" si="150"/>
        <v>0</v>
      </c>
      <c r="L120" s="14">
        <f t="shared" si="150"/>
        <v>0</v>
      </c>
      <c r="M120" s="14">
        <f t="shared" si="116"/>
        <v>64434.5</v>
      </c>
      <c r="N120" s="14">
        <f t="shared" si="117"/>
        <v>65930.399999999994</v>
      </c>
      <c r="O120" s="14">
        <f t="shared" si="118"/>
        <v>65930.399999999994</v>
      </c>
      <c r="P120" s="14">
        <f t="shared" si="151"/>
        <v>0</v>
      </c>
      <c r="Q120" s="14">
        <f t="shared" si="111"/>
        <v>65930.399999999994</v>
      </c>
      <c r="R120" s="14">
        <f t="shared" si="151"/>
        <v>0</v>
      </c>
      <c r="S120" s="14">
        <f t="shared" si="151"/>
        <v>0</v>
      </c>
      <c r="T120" s="14">
        <f t="shared" si="151"/>
        <v>0</v>
      </c>
      <c r="U120" s="14">
        <f t="shared" si="151"/>
        <v>0</v>
      </c>
      <c r="V120" s="14">
        <f t="shared" si="151"/>
        <v>0</v>
      </c>
      <c r="W120" s="14">
        <f t="shared" si="151"/>
        <v>0</v>
      </c>
      <c r="X120" s="14">
        <f t="shared" si="151"/>
        <v>0</v>
      </c>
      <c r="Y120" s="14">
        <f t="shared" si="151"/>
        <v>0</v>
      </c>
      <c r="Z120" s="14">
        <f t="shared" si="151"/>
        <v>0</v>
      </c>
      <c r="AA120" s="14">
        <f t="shared" si="151"/>
        <v>0</v>
      </c>
      <c r="AB120" s="14">
        <f t="shared" si="151"/>
        <v>0</v>
      </c>
      <c r="AC120" s="14">
        <f t="shared" si="151"/>
        <v>0</v>
      </c>
      <c r="AD120" s="14">
        <f t="shared" si="151"/>
        <v>0</v>
      </c>
      <c r="AE120" s="14">
        <f t="shared" si="151"/>
        <v>0</v>
      </c>
      <c r="AF120" s="14">
        <f t="shared" si="151"/>
        <v>0</v>
      </c>
      <c r="AG120" s="14">
        <f t="shared" si="104"/>
        <v>64434.5</v>
      </c>
      <c r="AH120" s="14">
        <f t="shared" si="105"/>
        <v>65930.399999999994</v>
      </c>
      <c r="AI120" s="14">
        <f t="shared" si="106"/>
        <v>65930.399999999994</v>
      </c>
      <c r="AJ120" s="14">
        <f t="shared" si="151"/>
        <v>0</v>
      </c>
    </row>
    <row r="121" spans="1:36" ht="31.5" x14ac:dyDescent="0.25">
      <c r="A121" s="46">
        <v>903</v>
      </c>
      <c r="B121" s="8" t="s">
        <v>9</v>
      </c>
      <c r="C121" s="8" t="s">
        <v>11</v>
      </c>
      <c r="D121" s="8">
        <v>9580000110</v>
      </c>
      <c r="E121" s="43">
        <v>120</v>
      </c>
      <c r="F121" s="24" t="s">
        <v>527</v>
      </c>
      <c r="G121" s="14">
        <v>64434.5</v>
      </c>
      <c r="H121" s="14">
        <v>65930.399999999994</v>
      </c>
      <c r="I121" s="14">
        <v>65930.399999999994</v>
      </c>
      <c r="J121" s="14"/>
      <c r="K121" s="14"/>
      <c r="L121" s="14"/>
      <c r="M121" s="14">
        <f t="shared" si="116"/>
        <v>64434.5</v>
      </c>
      <c r="N121" s="14">
        <f t="shared" si="117"/>
        <v>65930.399999999994</v>
      </c>
      <c r="O121" s="14">
        <f t="shared" si="118"/>
        <v>65930.399999999994</v>
      </c>
      <c r="P121" s="14"/>
      <c r="Q121" s="14">
        <f t="shared" si="111"/>
        <v>65930.399999999994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>
        <f t="shared" si="104"/>
        <v>64434.5</v>
      </c>
      <c r="AH121" s="14">
        <f t="shared" si="105"/>
        <v>65930.399999999994</v>
      </c>
      <c r="AI121" s="14">
        <f t="shared" si="106"/>
        <v>65930.399999999994</v>
      </c>
      <c r="AJ121" s="14"/>
    </row>
    <row r="122" spans="1:36" ht="31.5" x14ac:dyDescent="0.25">
      <c r="A122" s="46">
        <v>903</v>
      </c>
      <c r="B122" s="8" t="s">
        <v>9</v>
      </c>
      <c r="C122" s="8" t="s">
        <v>11</v>
      </c>
      <c r="D122" s="8">
        <v>9580000190</v>
      </c>
      <c r="E122" s="30"/>
      <c r="F122" s="24" t="s">
        <v>802</v>
      </c>
      <c r="G122" s="14">
        <f t="shared" ref="G122:L122" si="156">G123+G125+G127</f>
        <v>4401</v>
      </c>
      <c r="H122" s="14">
        <f t="shared" si="156"/>
        <v>4400.8</v>
      </c>
      <c r="I122" s="14">
        <f t="shared" si="156"/>
        <v>4400.6000000000004</v>
      </c>
      <c r="J122" s="14">
        <f t="shared" si="156"/>
        <v>0</v>
      </c>
      <c r="K122" s="14">
        <f t="shared" si="156"/>
        <v>0</v>
      </c>
      <c r="L122" s="14">
        <f t="shared" si="156"/>
        <v>0</v>
      </c>
      <c r="M122" s="14">
        <f t="shared" si="116"/>
        <v>4401</v>
      </c>
      <c r="N122" s="14">
        <f t="shared" si="117"/>
        <v>4400.8</v>
      </c>
      <c r="O122" s="14">
        <f t="shared" si="118"/>
        <v>4400.6000000000004</v>
      </c>
      <c r="P122" s="14">
        <f t="shared" ref="P122:AJ122" si="157">P123+P125+P127</f>
        <v>0</v>
      </c>
      <c r="Q122" s="14">
        <f t="shared" si="111"/>
        <v>4400.8</v>
      </c>
      <c r="R122" s="14">
        <f t="shared" ref="R122:AE122" si="158">R123+R125+R127</f>
        <v>0</v>
      </c>
      <c r="S122" s="14">
        <f t="shared" si="158"/>
        <v>0</v>
      </c>
      <c r="T122" s="14">
        <f t="shared" si="158"/>
        <v>0</v>
      </c>
      <c r="U122" s="14">
        <f t="shared" si="158"/>
        <v>0</v>
      </c>
      <c r="V122" s="14">
        <f t="shared" si="158"/>
        <v>0</v>
      </c>
      <c r="W122" s="14">
        <f t="shared" si="158"/>
        <v>0</v>
      </c>
      <c r="X122" s="14">
        <f t="shared" si="158"/>
        <v>0</v>
      </c>
      <c r="Y122" s="14">
        <f t="shared" si="158"/>
        <v>0</v>
      </c>
      <c r="Z122" s="14">
        <f t="shared" si="158"/>
        <v>0</v>
      </c>
      <c r="AA122" s="14">
        <f t="shared" si="158"/>
        <v>0</v>
      </c>
      <c r="AB122" s="14">
        <f t="shared" si="158"/>
        <v>0</v>
      </c>
      <c r="AC122" s="14">
        <f t="shared" si="158"/>
        <v>0</v>
      </c>
      <c r="AD122" s="14">
        <f t="shared" si="158"/>
        <v>0</v>
      </c>
      <c r="AE122" s="14">
        <f t="shared" si="158"/>
        <v>0</v>
      </c>
      <c r="AF122" s="14">
        <f t="shared" ref="AF122" si="159">AF123+AF125+AF127</f>
        <v>0</v>
      </c>
      <c r="AG122" s="14">
        <f t="shared" si="104"/>
        <v>4401</v>
      </c>
      <c r="AH122" s="14">
        <f t="shared" si="105"/>
        <v>4400.8</v>
      </c>
      <c r="AI122" s="14">
        <f t="shared" si="106"/>
        <v>4400.6000000000004</v>
      </c>
      <c r="AJ122" s="14">
        <f t="shared" si="157"/>
        <v>0</v>
      </c>
    </row>
    <row r="123" spans="1:36" ht="78.75" x14ac:dyDescent="0.25">
      <c r="A123" s="46">
        <v>903</v>
      </c>
      <c r="B123" s="8" t="s">
        <v>9</v>
      </c>
      <c r="C123" s="8" t="s">
        <v>11</v>
      </c>
      <c r="D123" s="8">
        <v>9580000190</v>
      </c>
      <c r="E123" s="30">
        <v>100</v>
      </c>
      <c r="F123" s="24" t="s">
        <v>525</v>
      </c>
      <c r="G123" s="14">
        <f t="shared" ref="G123:L123" si="160">G124</f>
        <v>595</v>
      </c>
      <c r="H123" s="14">
        <f t="shared" si="160"/>
        <v>595</v>
      </c>
      <c r="I123" s="14">
        <f t="shared" si="160"/>
        <v>595</v>
      </c>
      <c r="J123" s="14">
        <f t="shared" si="160"/>
        <v>0</v>
      </c>
      <c r="K123" s="14">
        <f t="shared" si="160"/>
        <v>0</v>
      </c>
      <c r="L123" s="14">
        <f t="shared" si="160"/>
        <v>0</v>
      </c>
      <c r="M123" s="14">
        <f t="shared" si="116"/>
        <v>595</v>
      </c>
      <c r="N123" s="14">
        <f t="shared" si="117"/>
        <v>595</v>
      </c>
      <c r="O123" s="14">
        <f t="shared" si="118"/>
        <v>595</v>
      </c>
      <c r="P123" s="14">
        <f t="shared" ref="P123:AJ123" si="161">P124</f>
        <v>0</v>
      </c>
      <c r="Q123" s="14">
        <f t="shared" si="111"/>
        <v>595</v>
      </c>
      <c r="R123" s="14">
        <f t="shared" si="161"/>
        <v>0</v>
      </c>
      <c r="S123" s="14">
        <f t="shared" si="161"/>
        <v>0</v>
      </c>
      <c r="T123" s="14">
        <f t="shared" si="161"/>
        <v>0</v>
      </c>
      <c r="U123" s="14">
        <f t="shared" si="161"/>
        <v>0</v>
      </c>
      <c r="V123" s="14">
        <f t="shared" si="161"/>
        <v>0</v>
      </c>
      <c r="W123" s="14">
        <f t="shared" si="161"/>
        <v>0</v>
      </c>
      <c r="X123" s="14">
        <f t="shared" si="161"/>
        <v>0</v>
      </c>
      <c r="Y123" s="14">
        <f t="shared" si="161"/>
        <v>0</v>
      </c>
      <c r="Z123" s="14">
        <f t="shared" si="161"/>
        <v>0</v>
      </c>
      <c r="AA123" s="14">
        <f t="shared" si="161"/>
        <v>0</v>
      </c>
      <c r="AB123" s="14">
        <f t="shared" si="161"/>
        <v>0</v>
      </c>
      <c r="AC123" s="14">
        <f t="shared" si="161"/>
        <v>0</v>
      </c>
      <c r="AD123" s="14">
        <f t="shared" si="161"/>
        <v>0</v>
      </c>
      <c r="AE123" s="14">
        <f t="shared" si="161"/>
        <v>0</v>
      </c>
      <c r="AF123" s="14">
        <f t="shared" si="161"/>
        <v>0</v>
      </c>
      <c r="AG123" s="14">
        <f t="shared" si="104"/>
        <v>595</v>
      </c>
      <c r="AH123" s="14">
        <f t="shared" si="105"/>
        <v>595</v>
      </c>
      <c r="AI123" s="14">
        <f t="shared" si="106"/>
        <v>595</v>
      </c>
      <c r="AJ123" s="14">
        <f t="shared" si="161"/>
        <v>0</v>
      </c>
    </row>
    <row r="124" spans="1:36" ht="31.5" x14ac:dyDescent="0.25">
      <c r="A124" s="46">
        <v>903</v>
      </c>
      <c r="B124" s="8" t="s">
        <v>9</v>
      </c>
      <c r="C124" s="8" t="s">
        <v>11</v>
      </c>
      <c r="D124" s="8">
        <v>9580000190</v>
      </c>
      <c r="E124" s="43">
        <v>120</v>
      </c>
      <c r="F124" s="24" t="s">
        <v>527</v>
      </c>
      <c r="G124" s="14">
        <v>595</v>
      </c>
      <c r="H124" s="14">
        <v>595</v>
      </c>
      <c r="I124" s="14">
        <v>595</v>
      </c>
      <c r="J124" s="14"/>
      <c r="K124" s="14"/>
      <c r="L124" s="14"/>
      <c r="M124" s="14">
        <f t="shared" si="116"/>
        <v>595</v>
      </c>
      <c r="N124" s="14">
        <f t="shared" si="117"/>
        <v>595</v>
      </c>
      <c r="O124" s="14">
        <f t="shared" si="118"/>
        <v>595</v>
      </c>
      <c r="P124" s="14"/>
      <c r="Q124" s="14">
        <f t="shared" si="111"/>
        <v>595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>
        <f t="shared" si="104"/>
        <v>595</v>
      </c>
      <c r="AH124" s="14">
        <f t="shared" si="105"/>
        <v>595</v>
      </c>
      <c r="AI124" s="14">
        <f t="shared" si="106"/>
        <v>595</v>
      </c>
      <c r="AJ124" s="14"/>
    </row>
    <row r="125" spans="1:36" ht="31.5" x14ac:dyDescent="0.25">
      <c r="A125" s="46">
        <v>903</v>
      </c>
      <c r="B125" s="8" t="s">
        <v>9</v>
      </c>
      <c r="C125" s="8" t="s">
        <v>11</v>
      </c>
      <c r="D125" s="8">
        <v>9580000190</v>
      </c>
      <c r="E125" s="30">
        <v>200</v>
      </c>
      <c r="F125" s="24" t="s">
        <v>528</v>
      </c>
      <c r="G125" s="14">
        <f t="shared" ref="G125:L125" si="162">G126</f>
        <v>3800</v>
      </c>
      <c r="H125" s="14">
        <f t="shared" si="162"/>
        <v>3800</v>
      </c>
      <c r="I125" s="14">
        <f t="shared" si="162"/>
        <v>3800</v>
      </c>
      <c r="J125" s="14">
        <f t="shared" si="162"/>
        <v>0</v>
      </c>
      <c r="K125" s="14">
        <f t="shared" si="162"/>
        <v>0</v>
      </c>
      <c r="L125" s="14">
        <f t="shared" si="162"/>
        <v>0</v>
      </c>
      <c r="M125" s="14">
        <f t="shared" si="116"/>
        <v>3800</v>
      </c>
      <c r="N125" s="14">
        <f t="shared" si="117"/>
        <v>3800</v>
      </c>
      <c r="O125" s="14">
        <f t="shared" si="118"/>
        <v>3800</v>
      </c>
      <c r="P125" s="14">
        <f t="shared" ref="P125:AJ125" si="163">P126</f>
        <v>0</v>
      </c>
      <c r="Q125" s="14">
        <f t="shared" si="111"/>
        <v>3800</v>
      </c>
      <c r="R125" s="14">
        <f t="shared" si="163"/>
        <v>0</v>
      </c>
      <c r="S125" s="14">
        <f t="shared" si="163"/>
        <v>0</v>
      </c>
      <c r="T125" s="14">
        <f t="shared" si="163"/>
        <v>0</v>
      </c>
      <c r="U125" s="14">
        <f t="shared" si="163"/>
        <v>0</v>
      </c>
      <c r="V125" s="14">
        <f t="shared" si="163"/>
        <v>0</v>
      </c>
      <c r="W125" s="14">
        <f t="shared" si="163"/>
        <v>0</v>
      </c>
      <c r="X125" s="14">
        <f t="shared" si="163"/>
        <v>0</v>
      </c>
      <c r="Y125" s="14">
        <f t="shared" si="163"/>
        <v>0</v>
      </c>
      <c r="Z125" s="14">
        <f t="shared" si="163"/>
        <v>0</v>
      </c>
      <c r="AA125" s="14">
        <f t="shared" si="163"/>
        <v>0</v>
      </c>
      <c r="AB125" s="14">
        <f t="shared" si="163"/>
        <v>0</v>
      </c>
      <c r="AC125" s="14">
        <f t="shared" si="163"/>
        <v>0</v>
      </c>
      <c r="AD125" s="14">
        <f t="shared" si="163"/>
        <v>0</v>
      </c>
      <c r="AE125" s="14">
        <f t="shared" si="163"/>
        <v>0</v>
      </c>
      <c r="AF125" s="14">
        <f t="shared" si="163"/>
        <v>0</v>
      </c>
      <c r="AG125" s="14">
        <f t="shared" si="104"/>
        <v>3800</v>
      </c>
      <c r="AH125" s="14">
        <f t="shared" si="105"/>
        <v>3800</v>
      </c>
      <c r="AI125" s="14">
        <f t="shared" si="106"/>
        <v>3800</v>
      </c>
      <c r="AJ125" s="14">
        <f t="shared" si="163"/>
        <v>0</v>
      </c>
    </row>
    <row r="126" spans="1:36" ht="31.5" x14ac:dyDescent="0.25">
      <c r="A126" s="46">
        <v>903</v>
      </c>
      <c r="B126" s="8" t="s">
        <v>9</v>
      </c>
      <c r="C126" s="8" t="s">
        <v>11</v>
      </c>
      <c r="D126" s="8">
        <v>9580000190</v>
      </c>
      <c r="E126" s="30">
        <v>240</v>
      </c>
      <c r="F126" s="24" t="s">
        <v>529</v>
      </c>
      <c r="G126" s="14">
        <v>3800</v>
      </c>
      <c r="H126" s="14">
        <v>3800</v>
      </c>
      <c r="I126" s="14">
        <v>3800</v>
      </c>
      <c r="J126" s="14"/>
      <c r="K126" s="14"/>
      <c r="L126" s="14"/>
      <c r="M126" s="14">
        <f t="shared" si="116"/>
        <v>3800</v>
      </c>
      <c r="N126" s="14">
        <f t="shared" si="117"/>
        <v>3800</v>
      </c>
      <c r="O126" s="14">
        <f t="shared" si="118"/>
        <v>3800</v>
      </c>
      <c r="P126" s="14"/>
      <c r="Q126" s="14">
        <f t="shared" si="111"/>
        <v>3800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>
        <f t="shared" si="104"/>
        <v>3800</v>
      </c>
      <c r="AH126" s="14">
        <f t="shared" si="105"/>
        <v>3800</v>
      </c>
      <c r="AI126" s="14">
        <f t="shared" si="106"/>
        <v>3800</v>
      </c>
      <c r="AJ126" s="14"/>
    </row>
    <row r="127" spans="1:36" x14ac:dyDescent="0.25">
      <c r="A127" s="46">
        <v>903</v>
      </c>
      <c r="B127" s="8" t="s">
        <v>9</v>
      </c>
      <c r="C127" s="8" t="s">
        <v>11</v>
      </c>
      <c r="D127" s="8">
        <v>9580000190</v>
      </c>
      <c r="E127" s="30">
        <v>800</v>
      </c>
      <c r="F127" s="24" t="s">
        <v>541</v>
      </c>
      <c r="G127" s="14">
        <f t="shared" ref="G127:L127" si="164">G128</f>
        <v>6</v>
      </c>
      <c r="H127" s="14">
        <f t="shared" si="164"/>
        <v>5.8</v>
      </c>
      <c r="I127" s="14">
        <f t="shared" si="164"/>
        <v>5.6</v>
      </c>
      <c r="J127" s="14">
        <f t="shared" si="164"/>
        <v>0</v>
      </c>
      <c r="K127" s="14">
        <f t="shared" si="164"/>
        <v>0</v>
      </c>
      <c r="L127" s="14">
        <f t="shared" si="164"/>
        <v>0</v>
      </c>
      <c r="M127" s="14">
        <f t="shared" si="116"/>
        <v>6</v>
      </c>
      <c r="N127" s="14">
        <f t="shared" si="117"/>
        <v>5.8</v>
      </c>
      <c r="O127" s="14">
        <f t="shared" si="118"/>
        <v>5.6</v>
      </c>
      <c r="P127" s="14">
        <f t="shared" ref="P127:AJ127" si="165">P128</f>
        <v>0</v>
      </c>
      <c r="Q127" s="14">
        <f t="shared" si="111"/>
        <v>5.8</v>
      </c>
      <c r="R127" s="14">
        <f t="shared" si="165"/>
        <v>0</v>
      </c>
      <c r="S127" s="14">
        <f t="shared" si="165"/>
        <v>0</v>
      </c>
      <c r="T127" s="14">
        <f t="shared" si="165"/>
        <v>0</v>
      </c>
      <c r="U127" s="14">
        <f t="shared" si="165"/>
        <v>0</v>
      </c>
      <c r="V127" s="14">
        <f t="shared" si="165"/>
        <v>0</v>
      </c>
      <c r="W127" s="14">
        <f t="shared" si="165"/>
        <v>0</v>
      </c>
      <c r="X127" s="14">
        <f t="shared" si="165"/>
        <v>0</v>
      </c>
      <c r="Y127" s="14">
        <f t="shared" si="165"/>
        <v>0</v>
      </c>
      <c r="Z127" s="14">
        <f t="shared" si="165"/>
        <v>0</v>
      </c>
      <c r="AA127" s="14">
        <f t="shared" si="165"/>
        <v>0</v>
      </c>
      <c r="AB127" s="14">
        <f t="shared" si="165"/>
        <v>0</v>
      </c>
      <c r="AC127" s="14">
        <f t="shared" si="165"/>
        <v>0</v>
      </c>
      <c r="AD127" s="14">
        <f t="shared" si="165"/>
        <v>0</v>
      </c>
      <c r="AE127" s="14">
        <f t="shared" si="165"/>
        <v>0</v>
      </c>
      <c r="AF127" s="14">
        <f t="shared" si="165"/>
        <v>0</v>
      </c>
      <c r="AG127" s="14">
        <f t="shared" si="104"/>
        <v>6</v>
      </c>
      <c r="AH127" s="14">
        <f t="shared" si="105"/>
        <v>5.8</v>
      </c>
      <c r="AI127" s="14">
        <f t="shared" si="106"/>
        <v>5.6</v>
      </c>
      <c r="AJ127" s="14">
        <f t="shared" si="165"/>
        <v>0</v>
      </c>
    </row>
    <row r="128" spans="1:36" x14ac:dyDescent="0.25">
      <c r="A128" s="46">
        <v>903</v>
      </c>
      <c r="B128" s="8" t="s">
        <v>9</v>
      </c>
      <c r="C128" s="8" t="s">
        <v>11</v>
      </c>
      <c r="D128" s="8">
        <v>9580000190</v>
      </c>
      <c r="E128" s="43">
        <v>850</v>
      </c>
      <c r="F128" s="24" t="s">
        <v>543</v>
      </c>
      <c r="G128" s="14">
        <v>6</v>
      </c>
      <c r="H128" s="14">
        <v>5.8</v>
      </c>
      <c r="I128" s="14">
        <v>5.6</v>
      </c>
      <c r="J128" s="14"/>
      <c r="K128" s="14"/>
      <c r="L128" s="14"/>
      <c r="M128" s="14">
        <f t="shared" si="116"/>
        <v>6</v>
      </c>
      <c r="N128" s="14">
        <f t="shared" si="117"/>
        <v>5.8</v>
      </c>
      <c r="O128" s="14">
        <f t="shared" si="118"/>
        <v>5.6</v>
      </c>
      <c r="P128" s="14"/>
      <c r="Q128" s="14">
        <f t="shared" si="111"/>
        <v>5.8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>
        <f t="shared" si="104"/>
        <v>6</v>
      </c>
      <c r="AH128" s="14">
        <f t="shared" si="105"/>
        <v>5.8</v>
      </c>
      <c r="AI128" s="14">
        <f t="shared" si="106"/>
        <v>5.6</v>
      </c>
      <c r="AJ128" s="14"/>
    </row>
    <row r="129" spans="1:36" s="3" customFormat="1" x14ac:dyDescent="0.25">
      <c r="A129" s="4">
        <v>903</v>
      </c>
      <c r="B129" s="4" t="s">
        <v>24</v>
      </c>
      <c r="C129" s="4"/>
      <c r="D129" s="4"/>
      <c r="E129" s="4"/>
      <c r="F129" s="5" t="s">
        <v>27</v>
      </c>
      <c r="G129" s="15">
        <f t="shared" ref="G129:L129" si="166">G130</f>
        <v>68953.5</v>
      </c>
      <c r="H129" s="15">
        <f t="shared" si="166"/>
        <v>59422.9</v>
      </c>
      <c r="I129" s="15">
        <f t="shared" si="166"/>
        <v>52051.399999999994</v>
      </c>
      <c r="J129" s="15">
        <f t="shared" si="166"/>
        <v>-144.54499999999999</v>
      </c>
      <c r="K129" s="15">
        <f t="shared" si="166"/>
        <v>-144.54499999999999</v>
      </c>
      <c r="L129" s="15">
        <f t="shared" si="166"/>
        <v>-144.54499999999999</v>
      </c>
      <c r="M129" s="15">
        <f t="shared" si="116"/>
        <v>68808.955000000002</v>
      </c>
      <c r="N129" s="14">
        <f t="shared" si="117"/>
        <v>59278.355000000003</v>
      </c>
      <c r="O129" s="15">
        <f t="shared" si="118"/>
        <v>51906.854999999996</v>
      </c>
      <c r="P129" s="15">
        <f t="shared" ref="P129:AJ129" si="167">P130</f>
        <v>0</v>
      </c>
      <c r="Q129" s="15">
        <f t="shared" si="111"/>
        <v>59278.355000000003</v>
      </c>
      <c r="R129" s="15">
        <f t="shared" si="167"/>
        <v>0</v>
      </c>
      <c r="S129" s="15">
        <f t="shared" si="167"/>
        <v>0</v>
      </c>
      <c r="T129" s="15">
        <f t="shared" si="167"/>
        <v>0</v>
      </c>
      <c r="U129" s="15">
        <f t="shared" si="167"/>
        <v>0</v>
      </c>
      <c r="V129" s="15">
        <f t="shared" si="167"/>
        <v>0</v>
      </c>
      <c r="W129" s="15">
        <f t="shared" si="167"/>
        <v>0</v>
      </c>
      <c r="X129" s="15">
        <f t="shared" si="167"/>
        <v>0</v>
      </c>
      <c r="Y129" s="15">
        <f t="shared" si="167"/>
        <v>10785</v>
      </c>
      <c r="Z129" s="15">
        <f t="shared" si="167"/>
        <v>0</v>
      </c>
      <c r="AA129" s="15">
        <f t="shared" si="167"/>
        <v>0</v>
      </c>
      <c r="AB129" s="15">
        <f t="shared" si="167"/>
        <v>0</v>
      </c>
      <c r="AC129" s="15">
        <f t="shared" si="167"/>
        <v>0</v>
      </c>
      <c r="AD129" s="15">
        <f t="shared" si="167"/>
        <v>0</v>
      </c>
      <c r="AE129" s="15">
        <f t="shared" si="167"/>
        <v>0</v>
      </c>
      <c r="AF129" s="15">
        <f t="shared" si="167"/>
        <v>0</v>
      </c>
      <c r="AG129" s="15">
        <f t="shared" si="104"/>
        <v>79593.955000000002</v>
      </c>
      <c r="AH129" s="15">
        <f t="shared" si="105"/>
        <v>59278.355000000003</v>
      </c>
      <c r="AI129" s="15">
        <f t="shared" si="106"/>
        <v>51906.854999999996</v>
      </c>
      <c r="AJ129" s="15">
        <f t="shared" si="167"/>
        <v>0</v>
      </c>
    </row>
    <row r="130" spans="1:36" s="9" customFormat="1" x14ac:dyDescent="0.25">
      <c r="A130" s="6">
        <v>903</v>
      </c>
      <c r="B130" s="6" t="s">
        <v>24</v>
      </c>
      <c r="C130" s="6" t="s">
        <v>25</v>
      </c>
      <c r="D130" s="6"/>
      <c r="E130" s="6"/>
      <c r="F130" s="7" t="s">
        <v>28</v>
      </c>
      <c r="G130" s="16">
        <f>G137+G131</f>
        <v>68953.5</v>
      </c>
      <c r="H130" s="16">
        <f>H137+H131</f>
        <v>59422.9</v>
      </c>
      <c r="I130" s="16">
        <f>I137+I131</f>
        <v>52051.399999999994</v>
      </c>
      <c r="J130" s="16">
        <f t="shared" ref="J130:L130" si="168">J137+J131</f>
        <v>-144.54499999999999</v>
      </c>
      <c r="K130" s="16">
        <f t="shared" si="168"/>
        <v>-144.54499999999999</v>
      </c>
      <c r="L130" s="16">
        <f t="shared" si="168"/>
        <v>-144.54499999999999</v>
      </c>
      <c r="M130" s="16">
        <f t="shared" si="116"/>
        <v>68808.955000000002</v>
      </c>
      <c r="N130" s="14">
        <f t="shared" si="117"/>
        <v>59278.355000000003</v>
      </c>
      <c r="O130" s="16">
        <f t="shared" si="118"/>
        <v>51906.854999999996</v>
      </c>
      <c r="P130" s="16">
        <f>P137+P131</f>
        <v>0</v>
      </c>
      <c r="Q130" s="16">
        <f t="shared" si="111"/>
        <v>59278.355000000003</v>
      </c>
      <c r="R130" s="16">
        <f t="shared" ref="R130:W130" si="169">R137+R131</f>
        <v>0</v>
      </c>
      <c r="S130" s="16">
        <f t="shared" si="169"/>
        <v>0</v>
      </c>
      <c r="T130" s="16">
        <f>T137+T131</f>
        <v>0</v>
      </c>
      <c r="U130" s="16">
        <f t="shared" si="169"/>
        <v>0</v>
      </c>
      <c r="V130" s="16">
        <f t="shared" si="169"/>
        <v>0</v>
      </c>
      <c r="W130" s="16">
        <f t="shared" si="169"/>
        <v>0</v>
      </c>
      <c r="X130" s="16">
        <f>X137+X131</f>
        <v>0</v>
      </c>
      <c r="Y130" s="16">
        <f>Y137+Y131</f>
        <v>10785</v>
      </c>
      <c r="Z130" s="16">
        <f>Z137+Z131</f>
        <v>0</v>
      </c>
      <c r="AA130" s="16">
        <f>AA137+AA131</f>
        <v>0</v>
      </c>
      <c r="AB130" s="16">
        <f t="shared" ref="AB130:AE130" si="170">AB137+AB131</f>
        <v>0</v>
      </c>
      <c r="AC130" s="16">
        <f>AC137+AC131</f>
        <v>0</v>
      </c>
      <c r="AD130" s="16">
        <f>AD137+AD131</f>
        <v>0</v>
      </c>
      <c r="AE130" s="16">
        <f t="shared" si="170"/>
        <v>0</v>
      </c>
      <c r="AF130" s="16">
        <f>AF137+AF131</f>
        <v>0</v>
      </c>
      <c r="AG130" s="16">
        <f t="shared" si="104"/>
        <v>79593.955000000002</v>
      </c>
      <c r="AH130" s="16">
        <f t="shared" si="105"/>
        <v>59278.355000000003</v>
      </c>
      <c r="AI130" s="16">
        <f t="shared" si="106"/>
        <v>51906.854999999996</v>
      </c>
      <c r="AJ130" s="16">
        <f>AJ137+AJ131</f>
        <v>0</v>
      </c>
    </row>
    <row r="131" spans="1:36" ht="47.25" x14ac:dyDescent="0.25">
      <c r="A131" s="46">
        <v>903</v>
      </c>
      <c r="B131" s="46" t="s">
        <v>24</v>
      </c>
      <c r="C131" s="46" t="s">
        <v>25</v>
      </c>
      <c r="D131" s="46" t="s">
        <v>162</v>
      </c>
      <c r="E131" s="46"/>
      <c r="F131" s="18" t="s">
        <v>674</v>
      </c>
      <c r="G131" s="14">
        <f t="shared" ref="G131:L133" si="171">G132</f>
        <v>250</v>
      </c>
      <c r="H131" s="14">
        <f t="shared" si="171"/>
        <v>250</v>
      </c>
      <c r="I131" s="14">
        <f t="shared" si="171"/>
        <v>250</v>
      </c>
      <c r="J131" s="14">
        <f t="shared" si="171"/>
        <v>0</v>
      </c>
      <c r="K131" s="14">
        <f t="shared" si="171"/>
        <v>0</v>
      </c>
      <c r="L131" s="14">
        <f t="shared" si="171"/>
        <v>0</v>
      </c>
      <c r="M131" s="14">
        <f t="shared" si="116"/>
        <v>250</v>
      </c>
      <c r="N131" s="14">
        <f t="shared" si="117"/>
        <v>250</v>
      </c>
      <c r="O131" s="14">
        <f t="shared" si="118"/>
        <v>250</v>
      </c>
      <c r="P131" s="14">
        <f t="shared" ref="P131:AJ133" si="172">P132</f>
        <v>0</v>
      </c>
      <c r="Q131" s="14">
        <f t="shared" si="111"/>
        <v>250</v>
      </c>
      <c r="R131" s="14">
        <f t="shared" si="172"/>
        <v>0</v>
      </c>
      <c r="S131" s="14">
        <f t="shared" si="172"/>
        <v>0</v>
      </c>
      <c r="T131" s="14">
        <f t="shared" si="172"/>
        <v>0</v>
      </c>
      <c r="U131" s="14">
        <f t="shared" si="172"/>
        <v>0</v>
      </c>
      <c r="V131" s="14">
        <f t="shared" si="172"/>
        <v>0</v>
      </c>
      <c r="W131" s="14">
        <f t="shared" si="172"/>
        <v>0</v>
      </c>
      <c r="X131" s="14">
        <f t="shared" si="172"/>
        <v>0</v>
      </c>
      <c r="Y131" s="14">
        <f t="shared" si="172"/>
        <v>10360</v>
      </c>
      <c r="Z131" s="14">
        <f t="shared" si="172"/>
        <v>0</v>
      </c>
      <c r="AA131" s="14">
        <f t="shared" si="172"/>
        <v>0</v>
      </c>
      <c r="AB131" s="14">
        <f t="shared" si="172"/>
        <v>0</v>
      </c>
      <c r="AC131" s="14">
        <f t="shared" si="172"/>
        <v>0</v>
      </c>
      <c r="AD131" s="14">
        <f t="shared" si="172"/>
        <v>0</v>
      </c>
      <c r="AE131" s="14">
        <f t="shared" si="172"/>
        <v>0</v>
      </c>
      <c r="AF131" s="14">
        <f t="shared" si="172"/>
        <v>0</v>
      </c>
      <c r="AG131" s="14">
        <f t="shared" si="104"/>
        <v>10610</v>
      </c>
      <c r="AH131" s="14">
        <f t="shared" si="105"/>
        <v>250</v>
      </c>
      <c r="AI131" s="14">
        <f t="shared" si="106"/>
        <v>250</v>
      </c>
      <c r="AJ131" s="14">
        <f t="shared" si="172"/>
        <v>0</v>
      </c>
    </row>
    <row r="132" spans="1:36" ht="63" x14ac:dyDescent="0.25">
      <c r="A132" s="46">
        <v>903</v>
      </c>
      <c r="B132" s="46" t="s">
        <v>24</v>
      </c>
      <c r="C132" s="46" t="s">
        <v>25</v>
      </c>
      <c r="D132" s="46" t="s">
        <v>163</v>
      </c>
      <c r="E132" s="46"/>
      <c r="F132" s="18" t="s">
        <v>675</v>
      </c>
      <c r="G132" s="14">
        <f t="shared" si="171"/>
        <v>250</v>
      </c>
      <c r="H132" s="14">
        <f t="shared" si="171"/>
        <v>250</v>
      </c>
      <c r="I132" s="14">
        <f t="shared" si="171"/>
        <v>250</v>
      </c>
      <c r="J132" s="14">
        <f t="shared" si="171"/>
        <v>0</v>
      </c>
      <c r="K132" s="14">
        <f t="shared" si="171"/>
        <v>0</v>
      </c>
      <c r="L132" s="14">
        <f t="shared" si="171"/>
        <v>0</v>
      </c>
      <c r="M132" s="14">
        <f t="shared" si="116"/>
        <v>250</v>
      </c>
      <c r="N132" s="14">
        <f t="shared" si="117"/>
        <v>250</v>
      </c>
      <c r="O132" s="14">
        <f t="shared" si="118"/>
        <v>250</v>
      </c>
      <c r="P132" s="14">
        <f t="shared" si="172"/>
        <v>0</v>
      </c>
      <c r="Q132" s="14">
        <f t="shared" si="111"/>
        <v>250</v>
      </c>
      <c r="R132" s="14">
        <f t="shared" si="172"/>
        <v>0</v>
      </c>
      <c r="S132" s="14">
        <f t="shared" si="172"/>
        <v>0</v>
      </c>
      <c r="T132" s="14">
        <f t="shared" si="172"/>
        <v>0</v>
      </c>
      <c r="U132" s="14">
        <f t="shared" si="172"/>
        <v>0</v>
      </c>
      <c r="V132" s="14">
        <f t="shared" si="172"/>
        <v>0</v>
      </c>
      <c r="W132" s="14">
        <f t="shared" si="172"/>
        <v>0</v>
      </c>
      <c r="X132" s="14">
        <f t="shared" si="172"/>
        <v>0</v>
      </c>
      <c r="Y132" s="14">
        <f t="shared" si="172"/>
        <v>10360</v>
      </c>
      <c r="Z132" s="14">
        <f t="shared" si="172"/>
        <v>0</v>
      </c>
      <c r="AA132" s="14">
        <f t="shared" si="172"/>
        <v>0</v>
      </c>
      <c r="AB132" s="14">
        <f t="shared" si="172"/>
        <v>0</v>
      </c>
      <c r="AC132" s="14">
        <f t="shared" si="172"/>
        <v>0</v>
      </c>
      <c r="AD132" s="14">
        <f t="shared" si="172"/>
        <v>0</v>
      </c>
      <c r="AE132" s="14">
        <f t="shared" si="172"/>
        <v>0</v>
      </c>
      <c r="AF132" s="14">
        <f t="shared" si="172"/>
        <v>0</v>
      </c>
      <c r="AG132" s="14">
        <f t="shared" si="104"/>
        <v>10610</v>
      </c>
      <c r="AH132" s="14">
        <f t="shared" si="105"/>
        <v>250</v>
      </c>
      <c r="AI132" s="14">
        <f t="shared" si="106"/>
        <v>250</v>
      </c>
      <c r="AJ132" s="14">
        <f t="shared" si="172"/>
        <v>0</v>
      </c>
    </row>
    <row r="133" spans="1:36" ht="47.25" x14ac:dyDescent="0.25">
      <c r="A133" s="46">
        <v>903</v>
      </c>
      <c r="B133" s="46" t="s">
        <v>24</v>
      </c>
      <c r="C133" s="46" t="s">
        <v>25</v>
      </c>
      <c r="D133" s="46" t="s">
        <v>164</v>
      </c>
      <c r="E133" s="46"/>
      <c r="F133" s="18" t="s">
        <v>677</v>
      </c>
      <c r="G133" s="14">
        <f>G134</f>
        <v>250</v>
      </c>
      <c r="H133" s="14">
        <f t="shared" si="171"/>
        <v>250</v>
      </c>
      <c r="I133" s="14">
        <f t="shared" si="171"/>
        <v>250</v>
      </c>
      <c r="J133" s="14">
        <f t="shared" si="171"/>
        <v>0</v>
      </c>
      <c r="K133" s="14">
        <f t="shared" si="171"/>
        <v>0</v>
      </c>
      <c r="L133" s="14">
        <f t="shared" si="171"/>
        <v>0</v>
      </c>
      <c r="M133" s="14">
        <f t="shared" si="116"/>
        <v>250</v>
      </c>
      <c r="N133" s="14">
        <f t="shared" si="117"/>
        <v>250</v>
      </c>
      <c r="O133" s="14">
        <f t="shared" si="118"/>
        <v>250</v>
      </c>
      <c r="P133" s="14">
        <f t="shared" si="172"/>
        <v>0</v>
      </c>
      <c r="Q133" s="14">
        <f t="shared" si="111"/>
        <v>250</v>
      </c>
      <c r="R133" s="14">
        <f t="shared" si="172"/>
        <v>0</v>
      </c>
      <c r="S133" s="14">
        <f t="shared" si="172"/>
        <v>0</v>
      </c>
      <c r="T133" s="14">
        <f t="shared" si="172"/>
        <v>0</v>
      </c>
      <c r="U133" s="14">
        <f t="shared" si="172"/>
        <v>0</v>
      </c>
      <c r="V133" s="14">
        <f t="shared" si="172"/>
        <v>0</v>
      </c>
      <c r="W133" s="14">
        <f t="shared" si="172"/>
        <v>0</v>
      </c>
      <c r="X133" s="14">
        <f t="shared" si="172"/>
        <v>0</v>
      </c>
      <c r="Y133" s="14">
        <f t="shared" si="172"/>
        <v>10360</v>
      </c>
      <c r="Z133" s="14">
        <f t="shared" si="172"/>
        <v>0</v>
      </c>
      <c r="AA133" s="14">
        <f t="shared" si="172"/>
        <v>0</v>
      </c>
      <c r="AB133" s="14">
        <f t="shared" si="172"/>
        <v>0</v>
      </c>
      <c r="AC133" s="14">
        <f t="shared" si="172"/>
        <v>0</v>
      </c>
      <c r="AD133" s="14">
        <f t="shared" si="172"/>
        <v>0</v>
      </c>
      <c r="AE133" s="14">
        <f t="shared" si="172"/>
        <v>0</v>
      </c>
      <c r="AF133" s="14">
        <f t="shared" si="172"/>
        <v>0</v>
      </c>
      <c r="AG133" s="14">
        <f t="shared" si="104"/>
        <v>10610</v>
      </c>
      <c r="AH133" s="14">
        <f t="shared" si="105"/>
        <v>250</v>
      </c>
      <c r="AI133" s="14">
        <f t="shared" si="106"/>
        <v>250</v>
      </c>
      <c r="AJ133" s="14">
        <f t="shared" si="172"/>
        <v>0</v>
      </c>
    </row>
    <row r="134" spans="1:36" x14ac:dyDescent="0.25">
      <c r="A134" s="46">
        <v>903</v>
      </c>
      <c r="B134" s="46" t="s">
        <v>24</v>
      </c>
      <c r="C134" s="46" t="s">
        <v>25</v>
      </c>
      <c r="D134" s="46" t="s">
        <v>869</v>
      </c>
      <c r="E134" s="46"/>
      <c r="F134" s="18" t="s">
        <v>1054</v>
      </c>
      <c r="G134" s="14">
        <f>G135</f>
        <v>250</v>
      </c>
      <c r="H134" s="14">
        <f t="shared" ref="H134:AJ135" si="173">H135</f>
        <v>250</v>
      </c>
      <c r="I134" s="14">
        <f t="shared" si="173"/>
        <v>250</v>
      </c>
      <c r="J134" s="14">
        <f t="shared" si="173"/>
        <v>0</v>
      </c>
      <c r="K134" s="14">
        <f t="shared" si="173"/>
        <v>0</v>
      </c>
      <c r="L134" s="14">
        <f t="shared" si="173"/>
        <v>0</v>
      </c>
      <c r="M134" s="14">
        <f t="shared" si="116"/>
        <v>250</v>
      </c>
      <c r="N134" s="14">
        <f t="shared" si="117"/>
        <v>250</v>
      </c>
      <c r="O134" s="14">
        <f t="shared" si="118"/>
        <v>250</v>
      </c>
      <c r="P134" s="14">
        <f t="shared" si="173"/>
        <v>0</v>
      </c>
      <c r="Q134" s="14">
        <f t="shared" si="111"/>
        <v>250</v>
      </c>
      <c r="R134" s="14">
        <f t="shared" si="173"/>
        <v>0</v>
      </c>
      <c r="S134" s="14">
        <f t="shared" si="173"/>
        <v>0</v>
      </c>
      <c r="T134" s="14">
        <f t="shared" si="173"/>
        <v>0</v>
      </c>
      <c r="U134" s="14">
        <f t="shared" si="173"/>
        <v>0</v>
      </c>
      <c r="V134" s="14">
        <f t="shared" si="173"/>
        <v>0</v>
      </c>
      <c r="W134" s="14">
        <f t="shared" si="173"/>
        <v>0</v>
      </c>
      <c r="X134" s="14">
        <f t="shared" si="173"/>
        <v>0</v>
      </c>
      <c r="Y134" s="14">
        <f t="shared" si="173"/>
        <v>10360</v>
      </c>
      <c r="Z134" s="14">
        <f t="shared" si="173"/>
        <v>0</v>
      </c>
      <c r="AA134" s="14">
        <f t="shared" si="173"/>
        <v>0</v>
      </c>
      <c r="AB134" s="14">
        <f t="shared" si="173"/>
        <v>0</v>
      </c>
      <c r="AC134" s="14">
        <f t="shared" si="173"/>
        <v>0</v>
      </c>
      <c r="AD134" s="14">
        <f t="shared" si="173"/>
        <v>0</v>
      </c>
      <c r="AE134" s="14">
        <f t="shared" si="173"/>
        <v>0</v>
      </c>
      <c r="AF134" s="14">
        <f t="shared" si="173"/>
        <v>0</v>
      </c>
      <c r="AG134" s="14">
        <f t="shared" si="104"/>
        <v>10610</v>
      </c>
      <c r="AH134" s="14">
        <f t="shared" si="105"/>
        <v>250</v>
      </c>
      <c r="AI134" s="14">
        <f t="shared" si="106"/>
        <v>250</v>
      </c>
      <c r="AJ134" s="14">
        <f t="shared" si="173"/>
        <v>0</v>
      </c>
    </row>
    <row r="135" spans="1:36" ht="31.5" x14ac:dyDescent="0.25">
      <c r="A135" s="46">
        <v>903</v>
      </c>
      <c r="B135" s="46" t="s">
        <v>24</v>
      </c>
      <c r="C135" s="46" t="s">
        <v>25</v>
      </c>
      <c r="D135" s="46" t="s">
        <v>869</v>
      </c>
      <c r="E135" s="46" t="s">
        <v>161</v>
      </c>
      <c r="F135" s="24" t="s">
        <v>528</v>
      </c>
      <c r="G135" s="14">
        <f>G136</f>
        <v>250</v>
      </c>
      <c r="H135" s="14">
        <f t="shared" si="173"/>
        <v>250</v>
      </c>
      <c r="I135" s="14">
        <f t="shared" si="173"/>
        <v>250</v>
      </c>
      <c r="J135" s="14">
        <f t="shared" si="173"/>
        <v>0</v>
      </c>
      <c r="K135" s="14">
        <f t="shared" si="173"/>
        <v>0</v>
      </c>
      <c r="L135" s="14">
        <f t="shared" si="173"/>
        <v>0</v>
      </c>
      <c r="M135" s="14">
        <f t="shared" si="116"/>
        <v>250</v>
      </c>
      <c r="N135" s="14">
        <f t="shared" si="117"/>
        <v>250</v>
      </c>
      <c r="O135" s="14">
        <f t="shared" si="118"/>
        <v>250</v>
      </c>
      <c r="P135" s="14">
        <f t="shared" si="173"/>
        <v>0</v>
      </c>
      <c r="Q135" s="14">
        <f t="shared" si="111"/>
        <v>250</v>
      </c>
      <c r="R135" s="14">
        <f t="shared" si="173"/>
        <v>0</v>
      </c>
      <c r="S135" s="14">
        <f t="shared" si="173"/>
        <v>0</v>
      </c>
      <c r="T135" s="14">
        <f t="shared" si="173"/>
        <v>0</v>
      </c>
      <c r="U135" s="14">
        <f t="shared" si="173"/>
        <v>0</v>
      </c>
      <c r="V135" s="14">
        <f t="shared" si="173"/>
        <v>0</v>
      </c>
      <c r="W135" s="14">
        <f t="shared" si="173"/>
        <v>0</v>
      </c>
      <c r="X135" s="14">
        <f t="shared" si="173"/>
        <v>0</v>
      </c>
      <c r="Y135" s="14">
        <f t="shared" si="173"/>
        <v>10360</v>
      </c>
      <c r="Z135" s="14">
        <f t="shared" si="173"/>
        <v>0</v>
      </c>
      <c r="AA135" s="14">
        <f t="shared" si="173"/>
        <v>0</v>
      </c>
      <c r="AB135" s="14">
        <f t="shared" si="173"/>
        <v>0</v>
      </c>
      <c r="AC135" s="14">
        <f t="shared" si="173"/>
        <v>0</v>
      </c>
      <c r="AD135" s="14">
        <f t="shared" si="173"/>
        <v>0</v>
      </c>
      <c r="AE135" s="14">
        <f t="shared" si="173"/>
        <v>0</v>
      </c>
      <c r="AF135" s="14">
        <f t="shared" si="173"/>
        <v>0</v>
      </c>
      <c r="AG135" s="14">
        <f t="shared" si="104"/>
        <v>10610</v>
      </c>
      <c r="AH135" s="14">
        <f t="shared" si="105"/>
        <v>250</v>
      </c>
      <c r="AI135" s="14">
        <f t="shared" si="106"/>
        <v>250</v>
      </c>
      <c r="AJ135" s="14">
        <f t="shared" si="173"/>
        <v>0</v>
      </c>
    </row>
    <row r="136" spans="1:36" ht="31.5" x14ac:dyDescent="0.25">
      <c r="A136" s="46">
        <v>903</v>
      </c>
      <c r="B136" s="46" t="s">
        <v>24</v>
      </c>
      <c r="C136" s="46" t="s">
        <v>25</v>
      </c>
      <c r="D136" s="46" t="s">
        <v>869</v>
      </c>
      <c r="E136" s="30">
        <v>240</v>
      </c>
      <c r="F136" s="24" t="s">
        <v>529</v>
      </c>
      <c r="G136" s="14">
        <v>250</v>
      </c>
      <c r="H136" s="14">
        <v>250</v>
      </c>
      <c r="I136" s="14">
        <v>250</v>
      </c>
      <c r="J136" s="14"/>
      <c r="K136" s="14"/>
      <c r="L136" s="14"/>
      <c r="M136" s="14">
        <f t="shared" si="116"/>
        <v>250</v>
      </c>
      <c r="N136" s="14">
        <f t="shared" si="117"/>
        <v>250</v>
      </c>
      <c r="O136" s="14">
        <f t="shared" si="118"/>
        <v>250</v>
      </c>
      <c r="P136" s="14"/>
      <c r="Q136" s="14">
        <f t="shared" si="111"/>
        <v>250</v>
      </c>
      <c r="R136" s="14"/>
      <c r="S136" s="14"/>
      <c r="T136" s="14"/>
      <c r="U136" s="14"/>
      <c r="V136" s="14"/>
      <c r="W136" s="14"/>
      <c r="X136" s="14"/>
      <c r="Y136" s="14">
        <v>10360</v>
      </c>
      <c r="Z136" s="14"/>
      <c r="AA136" s="14"/>
      <c r="AB136" s="14"/>
      <c r="AC136" s="14"/>
      <c r="AD136" s="14"/>
      <c r="AE136" s="14"/>
      <c r="AF136" s="14"/>
      <c r="AG136" s="14">
        <f t="shared" si="104"/>
        <v>10610</v>
      </c>
      <c r="AH136" s="14">
        <f t="shared" si="105"/>
        <v>250</v>
      </c>
      <c r="AI136" s="14">
        <f t="shared" si="106"/>
        <v>250</v>
      </c>
      <c r="AJ136" s="14"/>
    </row>
    <row r="137" spans="1:36" ht="31.5" x14ac:dyDescent="0.25">
      <c r="A137" s="46">
        <v>903</v>
      </c>
      <c r="B137" s="46" t="s">
        <v>24</v>
      </c>
      <c r="C137" s="46" t="s">
        <v>25</v>
      </c>
      <c r="D137" s="8">
        <v>1800000000</v>
      </c>
      <c r="E137" s="30"/>
      <c r="F137" s="13" t="s">
        <v>550</v>
      </c>
      <c r="G137" s="14">
        <f>G138+G163+G167+G178</f>
        <v>68703.5</v>
      </c>
      <c r="H137" s="14">
        <f>H138+H163+H167+H178</f>
        <v>59172.9</v>
      </c>
      <c r="I137" s="14">
        <f>I138+I163+I167+I178</f>
        <v>51801.399999999994</v>
      </c>
      <c r="J137" s="14">
        <f t="shared" ref="J137:L137" si="174">J138+J163+J167+J178</f>
        <v>-144.54499999999999</v>
      </c>
      <c r="K137" s="14">
        <f t="shared" si="174"/>
        <v>-144.54499999999999</v>
      </c>
      <c r="L137" s="14">
        <f t="shared" si="174"/>
        <v>-144.54499999999999</v>
      </c>
      <c r="M137" s="14">
        <f t="shared" si="116"/>
        <v>68558.955000000002</v>
      </c>
      <c r="N137" s="14">
        <f t="shared" si="117"/>
        <v>59028.355000000003</v>
      </c>
      <c r="O137" s="14">
        <f t="shared" si="118"/>
        <v>51656.854999999996</v>
      </c>
      <c r="P137" s="14">
        <f>P138+P163+P167+P178</f>
        <v>0</v>
      </c>
      <c r="Q137" s="14">
        <f t="shared" si="111"/>
        <v>59028.355000000003</v>
      </c>
      <c r="R137" s="14">
        <f t="shared" ref="R137:W137" si="175">R138+R163+R167+R178</f>
        <v>0</v>
      </c>
      <c r="S137" s="14">
        <f t="shared" si="175"/>
        <v>0</v>
      </c>
      <c r="T137" s="14">
        <f>T138+T163+T167+T178</f>
        <v>0</v>
      </c>
      <c r="U137" s="14">
        <f t="shared" si="175"/>
        <v>0</v>
      </c>
      <c r="V137" s="14">
        <f t="shared" si="175"/>
        <v>0</v>
      </c>
      <c r="W137" s="14">
        <f t="shared" si="175"/>
        <v>0</v>
      </c>
      <c r="X137" s="14">
        <f>X138+X163+X167+X178</f>
        <v>0</v>
      </c>
      <c r="Y137" s="14">
        <f>Y138+Y163+Y167+Y178</f>
        <v>425</v>
      </c>
      <c r="Z137" s="14">
        <f>Z138+Z163+Z167+Z178</f>
        <v>0</v>
      </c>
      <c r="AA137" s="14">
        <f>AA138+AA163+AA167+AA178</f>
        <v>0</v>
      </c>
      <c r="AB137" s="14">
        <f t="shared" ref="AB137:AE137" si="176">AB138+AB163+AB167+AB178</f>
        <v>0</v>
      </c>
      <c r="AC137" s="14">
        <f>AC138+AC163+AC167+AC178</f>
        <v>0</v>
      </c>
      <c r="AD137" s="14">
        <f>AD138+AD163+AD167+AD178</f>
        <v>0</v>
      </c>
      <c r="AE137" s="14">
        <f t="shared" si="176"/>
        <v>0</v>
      </c>
      <c r="AF137" s="14">
        <f>AF138+AF163+AF167+AF178</f>
        <v>0</v>
      </c>
      <c r="AG137" s="14">
        <f t="shared" si="104"/>
        <v>68983.955000000002</v>
      </c>
      <c r="AH137" s="14">
        <f t="shared" si="105"/>
        <v>59028.355000000003</v>
      </c>
      <c r="AI137" s="14">
        <f t="shared" si="106"/>
        <v>51656.854999999996</v>
      </c>
      <c r="AJ137" s="14">
        <f>AJ138+AJ163+AJ167+AJ178</f>
        <v>0</v>
      </c>
    </row>
    <row r="138" spans="1:36" ht="47.25" x14ac:dyDescent="0.25">
      <c r="A138" s="46">
        <v>903</v>
      </c>
      <c r="B138" s="46" t="s">
        <v>24</v>
      </c>
      <c r="C138" s="46" t="s">
        <v>25</v>
      </c>
      <c r="D138" s="8">
        <v>1810000000</v>
      </c>
      <c r="E138" s="30"/>
      <c r="F138" s="13" t="s">
        <v>551</v>
      </c>
      <c r="G138" s="14">
        <f>G139+G147+G154</f>
        <v>47656.800000000003</v>
      </c>
      <c r="H138" s="14">
        <f>H139+H147+H154</f>
        <v>33201.799999999996</v>
      </c>
      <c r="I138" s="14">
        <f>I139+I147+I154</f>
        <v>22566.699999999997</v>
      </c>
      <c r="J138" s="14">
        <f t="shared" ref="J138:L138" si="177">J139+J147+J154</f>
        <v>-144.54499999999999</v>
      </c>
      <c r="K138" s="14">
        <f t="shared" si="177"/>
        <v>-144.54499999999999</v>
      </c>
      <c r="L138" s="14">
        <f t="shared" si="177"/>
        <v>-144.54499999999999</v>
      </c>
      <c r="M138" s="14">
        <f t="shared" si="116"/>
        <v>47512.255000000005</v>
      </c>
      <c r="N138" s="14">
        <f t="shared" si="117"/>
        <v>33057.254999999997</v>
      </c>
      <c r="O138" s="14">
        <f t="shared" si="118"/>
        <v>22422.154999999999</v>
      </c>
      <c r="P138" s="14">
        <f>P139+P147+P154</f>
        <v>0</v>
      </c>
      <c r="Q138" s="14">
        <f t="shared" si="111"/>
        <v>33057.254999999997</v>
      </c>
      <c r="R138" s="14">
        <f>R139+R147+R154+R159</f>
        <v>113.4</v>
      </c>
      <c r="S138" s="14">
        <f t="shared" ref="S138:AJ138" si="178">S139+S147+S154+S159</f>
        <v>0</v>
      </c>
      <c r="T138" s="14">
        <f t="shared" si="178"/>
        <v>0</v>
      </c>
      <c r="U138" s="14">
        <f t="shared" si="178"/>
        <v>0</v>
      </c>
      <c r="V138" s="14">
        <f t="shared" si="178"/>
        <v>0</v>
      </c>
      <c r="W138" s="14">
        <f t="shared" si="178"/>
        <v>0</v>
      </c>
      <c r="X138" s="14">
        <f t="shared" si="178"/>
        <v>0</v>
      </c>
      <c r="Y138" s="14">
        <f t="shared" si="178"/>
        <v>425</v>
      </c>
      <c r="Z138" s="14">
        <f t="shared" ref="Z138" si="179">Z139+Z147+Z154+Z159</f>
        <v>0</v>
      </c>
      <c r="AA138" s="14">
        <f t="shared" si="178"/>
        <v>0</v>
      </c>
      <c r="AB138" s="14">
        <f t="shared" si="178"/>
        <v>0</v>
      </c>
      <c r="AC138" s="14">
        <f t="shared" si="178"/>
        <v>0</v>
      </c>
      <c r="AD138" s="14">
        <f t="shared" ref="AD138" si="180">AD139+AD147+AD154+AD159</f>
        <v>0</v>
      </c>
      <c r="AE138" s="14">
        <f t="shared" si="178"/>
        <v>0</v>
      </c>
      <c r="AF138" s="14">
        <f t="shared" si="178"/>
        <v>0</v>
      </c>
      <c r="AG138" s="14">
        <f t="shared" si="104"/>
        <v>48050.655000000006</v>
      </c>
      <c r="AH138" s="14">
        <f t="shared" si="105"/>
        <v>33057.254999999997</v>
      </c>
      <c r="AI138" s="14">
        <f t="shared" si="106"/>
        <v>22422.154999999999</v>
      </c>
      <c r="AJ138" s="14">
        <f t="shared" si="178"/>
        <v>0</v>
      </c>
    </row>
    <row r="139" spans="1:36" ht="31.5" x14ac:dyDescent="0.25">
      <c r="A139" s="46">
        <v>903</v>
      </c>
      <c r="B139" s="46" t="s">
        <v>24</v>
      </c>
      <c r="C139" s="46" t="s">
        <v>25</v>
      </c>
      <c r="D139" s="8">
        <v>1810100000</v>
      </c>
      <c r="E139" s="30"/>
      <c r="F139" s="18" t="s">
        <v>1008</v>
      </c>
      <c r="G139" s="14">
        <f>G140</f>
        <v>20760.899999999998</v>
      </c>
      <c r="H139" s="14">
        <f t="shared" ref="H139:AJ139" si="181">H140</f>
        <v>21129.999999999996</v>
      </c>
      <c r="I139" s="14">
        <f t="shared" si="181"/>
        <v>21126.199999999997</v>
      </c>
      <c r="J139" s="14">
        <f t="shared" si="181"/>
        <v>0</v>
      </c>
      <c r="K139" s="14">
        <f t="shared" si="181"/>
        <v>0</v>
      </c>
      <c r="L139" s="14">
        <f t="shared" si="181"/>
        <v>0</v>
      </c>
      <c r="M139" s="14">
        <f t="shared" si="116"/>
        <v>20760.899999999998</v>
      </c>
      <c r="N139" s="14">
        <f t="shared" si="117"/>
        <v>21129.999999999996</v>
      </c>
      <c r="O139" s="14">
        <f t="shared" si="118"/>
        <v>21126.199999999997</v>
      </c>
      <c r="P139" s="14">
        <f t="shared" si="181"/>
        <v>0</v>
      </c>
      <c r="Q139" s="14">
        <f t="shared" si="111"/>
        <v>21129.999999999996</v>
      </c>
      <c r="R139" s="14">
        <f t="shared" si="181"/>
        <v>0</v>
      </c>
      <c r="S139" s="14">
        <f t="shared" si="181"/>
        <v>0</v>
      </c>
      <c r="T139" s="14">
        <f t="shared" si="181"/>
        <v>0</v>
      </c>
      <c r="U139" s="14">
        <f t="shared" si="181"/>
        <v>0</v>
      </c>
      <c r="V139" s="14">
        <f t="shared" si="181"/>
        <v>0</v>
      </c>
      <c r="W139" s="14">
        <f t="shared" si="181"/>
        <v>0</v>
      </c>
      <c r="X139" s="14">
        <f t="shared" si="181"/>
        <v>0</v>
      </c>
      <c r="Y139" s="14">
        <f t="shared" si="181"/>
        <v>0</v>
      </c>
      <c r="Z139" s="14">
        <f t="shared" si="181"/>
        <v>0</v>
      </c>
      <c r="AA139" s="14">
        <f t="shared" si="181"/>
        <v>0</v>
      </c>
      <c r="AB139" s="14">
        <f t="shared" si="181"/>
        <v>0</v>
      </c>
      <c r="AC139" s="14">
        <f t="shared" si="181"/>
        <v>0</v>
      </c>
      <c r="AD139" s="14">
        <f t="shared" si="181"/>
        <v>0</v>
      </c>
      <c r="AE139" s="14">
        <f t="shared" si="181"/>
        <v>0</v>
      </c>
      <c r="AF139" s="14">
        <f t="shared" si="181"/>
        <v>0</v>
      </c>
      <c r="AG139" s="14">
        <f t="shared" si="104"/>
        <v>20760.899999999998</v>
      </c>
      <c r="AH139" s="14">
        <f t="shared" si="105"/>
        <v>21129.999999999996</v>
      </c>
      <c r="AI139" s="14">
        <f t="shared" si="106"/>
        <v>21126.199999999997</v>
      </c>
      <c r="AJ139" s="14">
        <f t="shared" si="181"/>
        <v>0</v>
      </c>
    </row>
    <row r="140" spans="1:36" ht="63" x14ac:dyDescent="0.25">
      <c r="A140" s="46">
        <v>903</v>
      </c>
      <c r="B140" s="46" t="s">
        <v>24</v>
      </c>
      <c r="C140" s="46" t="s">
        <v>25</v>
      </c>
      <c r="D140" s="8" t="s">
        <v>870</v>
      </c>
      <c r="E140" s="30"/>
      <c r="F140" s="24" t="s">
        <v>553</v>
      </c>
      <c r="G140" s="14">
        <f>G141+G143+G145</f>
        <v>20760.899999999998</v>
      </c>
      <c r="H140" s="14">
        <f t="shared" ref="H140:AJ140" si="182">H141+H143+H145</f>
        <v>21129.999999999996</v>
      </c>
      <c r="I140" s="14">
        <f t="shared" si="182"/>
        <v>21126.199999999997</v>
      </c>
      <c r="J140" s="14">
        <f t="shared" ref="J140:L140" si="183">J141+J143+J145</f>
        <v>0</v>
      </c>
      <c r="K140" s="14">
        <f t="shared" si="183"/>
        <v>0</v>
      </c>
      <c r="L140" s="14">
        <f t="shared" si="183"/>
        <v>0</v>
      </c>
      <c r="M140" s="14">
        <f t="shared" si="116"/>
        <v>20760.899999999998</v>
      </c>
      <c r="N140" s="14">
        <f t="shared" si="117"/>
        <v>21129.999999999996</v>
      </c>
      <c r="O140" s="14">
        <f t="shared" si="118"/>
        <v>21126.199999999997</v>
      </c>
      <c r="P140" s="14">
        <f t="shared" ref="P140" si="184">P141+P143+P145</f>
        <v>0</v>
      </c>
      <c r="Q140" s="14">
        <f t="shared" si="111"/>
        <v>21129.999999999996</v>
      </c>
      <c r="R140" s="14">
        <f t="shared" ref="R140:AE140" si="185">R141+R143+R145</f>
        <v>0</v>
      </c>
      <c r="S140" s="14">
        <f t="shared" si="185"/>
        <v>0</v>
      </c>
      <c r="T140" s="14">
        <f t="shared" si="185"/>
        <v>0</v>
      </c>
      <c r="U140" s="14">
        <f t="shared" si="185"/>
        <v>0</v>
      </c>
      <c r="V140" s="14">
        <f t="shared" si="185"/>
        <v>0</v>
      </c>
      <c r="W140" s="14">
        <f t="shared" si="185"/>
        <v>0</v>
      </c>
      <c r="X140" s="14">
        <f t="shared" si="185"/>
        <v>0</v>
      </c>
      <c r="Y140" s="14">
        <f t="shared" si="185"/>
        <v>0</v>
      </c>
      <c r="Z140" s="14">
        <f t="shared" si="185"/>
        <v>0</v>
      </c>
      <c r="AA140" s="14">
        <f t="shared" si="185"/>
        <v>0</v>
      </c>
      <c r="AB140" s="14">
        <f t="shared" si="185"/>
        <v>0</v>
      </c>
      <c r="AC140" s="14">
        <f t="shared" si="185"/>
        <v>0</v>
      </c>
      <c r="AD140" s="14">
        <f t="shared" si="185"/>
        <v>0</v>
      </c>
      <c r="AE140" s="14">
        <f t="shared" si="185"/>
        <v>0</v>
      </c>
      <c r="AF140" s="14">
        <f t="shared" ref="AF140" si="186">AF141+AF143+AF145</f>
        <v>0</v>
      </c>
      <c r="AG140" s="14">
        <f t="shared" si="104"/>
        <v>20760.899999999998</v>
      </c>
      <c r="AH140" s="14">
        <f t="shared" si="105"/>
        <v>21129.999999999996</v>
      </c>
      <c r="AI140" s="14">
        <f t="shared" si="106"/>
        <v>21126.199999999997</v>
      </c>
      <c r="AJ140" s="14">
        <f t="shared" si="182"/>
        <v>0</v>
      </c>
    </row>
    <row r="141" spans="1:36" ht="78.75" x14ac:dyDescent="0.25">
      <c r="A141" s="46">
        <v>903</v>
      </c>
      <c r="B141" s="46" t="s">
        <v>24</v>
      </c>
      <c r="C141" s="46" t="s">
        <v>25</v>
      </c>
      <c r="D141" s="8" t="s">
        <v>870</v>
      </c>
      <c r="E141" s="30">
        <v>100</v>
      </c>
      <c r="F141" s="24" t="s">
        <v>525</v>
      </c>
      <c r="G141" s="14">
        <f>G142</f>
        <v>16257.7</v>
      </c>
      <c r="H141" s="14">
        <f t="shared" ref="H141:AJ141" si="187">H142</f>
        <v>16630.8</v>
      </c>
      <c r="I141" s="14">
        <f t="shared" si="187"/>
        <v>16630.8</v>
      </c>
      <c r="J141" s="14">
        <f t="shared" si="187"/>
        <v>0</v>
      </c>
      <c r="K141" s="14">
        <f t="shared" si="187"/>
        <v>0</v>
      </c>
      <c r="L141" s="14">
        <f t="shared" si="187"/>
        <v>0</v>
      </c>
      <c r="M141" s="14">
        <f t="shared" si="116"/>
        <v>16257.7</v>
      </c>
      <c r="N141" s="14">
        <f t="shared" si="117"/>
        <v>16630.8</v>
      </c>
      <c r="O141" s="14">
        <f t="shared" si="118"/>
        <v>16630.8</v>
      </c>
      <c r="P141" s="14">
        <f t="shared" si="187"/>
        <v>0</v>
      </c>
      <c r="Q141" s="14">
        <f t="shared" si="111"/>
        <v>16630.8</v>
      </c>
      <c r="R141" s="14">
        <f t="shared" si="187"/>
        <v>0</v>
      </c>
      <c r="S141" s="14">
        <f t="shared" si="187"/>
        <v>0</v>
      </c>
      <c r="T141" s="14">
        <f t="shared" si="187"/>
        <v>0</v>
      </c>
      <c r="U141" s="14">
        <f t="shared" si="187"/>
        <v>0</v>
      </c>
      <c r="V141" s="14">
        <f t="shared" si="187"/>
        <v>0</v>
      </c>
      <c r="W141" s="14">
        <f t="shared" si="187"/>
        <v>0</v>
      </c>
      <c r="X141" s="14">
        <f t="shared" si="187"/>
        <v>0</v>
      </c>
      <c r="Y141" s="14">
        <f t="shared" si="187"/>
        <v>0</v>
      </c>
      <c r="Z141" s="14">
        <f t="shared" si="187"/>
        <v>0</v>
      </c>
      <c r="AA141" s="14">
        <f t="shared" si="187"/>
        <v>0</v>
      </c>
      <c r="AB141" s="14">
        <f t="shared" si="187"/>
        <v>0</v>
      </c>
      <c r="AC141" s="14">
        <f t="shared" si="187"/>
        <v>0</v>
      </c>
      <c r="AD141" s="14">
        <f t="shared" si="187"/>
        <v>0</v>
      </c>
      <c r="AE141" s="14">
        <f t="shared" si="187"/>
        <v>0</v>
      </c>
      <c r="AF141" s="14">
        <f t="shared" si="187"/>
        <v>0</v>
      </c>
      <c r="AG141" s="14">
        <f t="shared" si="104"/>
        <v>16257.7</v>
      </c>
      <c r="AH141" s="14">
        <f t="shared" si="105"/>
        <v>16630.8</v>
      </c>
      <c r="AI141" s="14">
        <f t="shared" si="106"/>
        <v>16630.8</v>
      </c>
      <c r="AJ141" s="14">
        <f t="shared" si="187"/>
        <v>0</v>
      </c>
    </row>
    <row r="142" spans="1:36" x14ac:dyDescent="0.25">
      <c r="A142" s="46">
        <v>903</v>
      </c>
      <c r="B142" s="46" t="s">
        <v>24</v>
      </c>
      <c r="C142" s="46" t="s">
        <v>25</v>
      </c>
      <c r="D142" s="8" t="s">
        <v>870</v>
      </c>
      <c r="E142" s="30">
        <v>110</v>
      </c>
      <c r="F142" s="24" t="s">
        <v>526</v>
      </c>
      <c r="G142" s="14">
        <v>16257.7</v>
      </c>
      <c r="H142" s="14">
        <v>16630.8</v>
      </c>
      <c r="I142" s="14">
        <v>16630.8</v>
      </c>
      <c r="J142" s="14"/>
      <c r="K142" s="14"/>
      <c r="L142" s="14"/>
      <c r="M142" s="14">
        <f t="shared" si="116"/>
        <v>16257.7</v>
      </c>
      <c r="N142" s="14">
        <f t="shared" si="117"/>
        <v>16630.8</v>
      </c>
      <c r="O142" s="14">
        <f t="shared" si="118"/>
        <v>16630.8</v>
      </c>
      <c r="P142" s="14"/>
      <c r="Q142" s="14">
        <f t="shared" si="111"/>
        <v>16630.8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f t="shared" si="104"/>
        <v>16257.7</v>
      </c>
      <c r="AH142" s="14">
        <f t="shared" si="105"/>
        <v>16630.8</v>
      </c>
      <c r="AI142" s="14">
        <f t="shared" si="106"/>
        <v>16630.8</v>
      </c>
      <c r="AJ142" s="14"/>
    </row>
    <row r="143" spans="1:36" ht="31.5" x14ac:dyDescent="0.25">
      <c r="A143" s="46">
        <v>903</v>
      </c>
      <c r="B143" s="46" t="s">
        <v>24</v>
      </c>
      <c r="C143" s="46" t="s">
        <v>25</v>
      </c>
      <c r="D143" s="8" t="s">
        <v>870</v>
      </c>
      <c r="E143" s="30">
        <v>200</v>
      </c>
      <c r="F143" s="24" t="s">
        <v>528</v>
      </c>
      <c r="G143" s="14">
        <f>G144</f>
        <v>4378.8999999999996</v>
      </c>
      <c r="H143" s="14">
        <f t="shared" ref="H143:AJ143" si="188">H144</f>
        <v>4378.8999999999996</v>
      </c>
      <c r="I143" s="14">
        <f t="shared" si="188"/>
        <v>4378.8999999999996</v>
      </c>
      <c r="J143" s="14">
        <f t="shared" si="188"/>
        <v>0</v>
      </c>
      <c r="K143" s="14">
        <f t="shared" si="188"/>
        <v>0</v>
      </c>
      <c r="L143" s="14">
        <f t="shared" si="188"/>
        <v>0</v>
      </c>
      <c r="M143" s="14">
        <f t="shared" si="116"/>
        <v>4378.8999999999996</v>
      </c>
      <c r="N143" s="14">
        <f t="shared" si="117"/>
        <v>4378.8999999999996</v>
      </c>
      <c r="O143" s="14">
        <f t="shared" si="118"/>
        <v>4378.8999999999996</v>
      </c>
      <c r="P143" s="14">
        <f t="shared" si="188"/>
        <v>0</v>
      </c>
      <c r="Q143" s="14">
        <f t="shared" si="111"/>
        <v>4378.8999999999996</v>
      </c>
      <c r="R143" s="14">
        <f t="shared" si="188"/>
        <v>0</v>
      </c>
      <c r="S143" s="14">
        <f t="shared" si="188"/>
        <v>0</v>
      </c>
      <c r="T143" s="14">
        <f t="shared" si="188"/>
        <v>0</v>
      </c>
      <c r="U143" s="14">
        <f t="shared" si="188"/>
        <v>0</v>
      </c>
      <c r="V143" s="14">
        <f t="shared" si="188"/>
        <v>0</v>
      </c>
      <c r="W143" s="14">
        <f t="shared" si="188"/>
        <v>0</v>
      </c>
      <c r="X143" s="14">
        <f t="shared" si="188"/>
        <v>0</v>
      </c>
      <c r="Y143" s="14">
        <f t="shared" si="188"/>
        <v>0</v>
      </c>
      <c r="Z143" s="14">
        <f t="shared" si="188"/>
        <v>0</v>
      </c>
      <c r="AA143" s="14">
        <f t="shared" si="188"/>
        <v>0</v>
      </c>
      <c r="AB143" s="14">
        <f t="shared" si="188"/>
        <v>0</v>
      </c>
      <c r="AC143" s="14">
        <f t="shared" si="188"/>
        <v>0</v>
      </c>
      <c r="AD143" s="14">
        <f t="shared" si="188"/>
        <v>0</v>
      </c>
      <c r="AE143" s="14">
        <f t="shared" si="188"/>
        <v>0</v>
      </c>
      <c r="AF143" s="14">
        <f t="shared" si="188"/>
        <v>0</v>
      </c>
      <c r="AG143" s="14">
        <f t="shared" si="104"/>
        <v>4378.8999999999996</v>
      </c>
      <c r="AH143" s="14">
        <f t="shared" si="105"/>
        <v>4378.8999999999996</v>
      </c>
      <c r="AI143" s="14">
        <f t="shared" si="106"/>
        <v>4378.8999999999996</v>
      </c>
      <c r="AJ143" s="14">
        <f t="shared" si="188"/>
        <v>0</v>
      </c>
    </row>
    <row r="144" spans="1:36" ht="31.5" x14ac:dyDescent="0.25">
      <c r="A144" s="46">
        <v>903</v>
      </c>
      <c r="B144" s="46" t="s">
        <v>24</v>
      </c>
      <c r="C144" s="46" t="s">
        <v>25</v>
      </c>
      <c r="D144" s="8" t="s">
        <v>870</v>
      </c>
      <c r="E144" s="30">
        <v>240</v>
      </c>
      <c r="F144" s="24" t="s">
        <v>529</v>
      </c>
      <c r="G144" s="14">
        <v>4378.8999999999996</v>
      </c>
      <c r="H144" s="14">
        <v>4378.8999999999996</v>
      </c>
      <c r="I144" s="14">
        <v>4378.8999999999996</v>
      </c>
      <c r="J144" s="14"/>
      <c r="K144" s="14"/>
      <c r="L144" s="14"/>
      <c r="M144" s="14">
        <f t="shared" si="116"/>
        <v>4378.8999999999996</v>
      </c>
      <c r="N144" s="14">
        <f t="shared" si="117"/>
        <v>4378.8999999999996</v>
      </c>
      <c r="O144" s="14">
        <f t="shared" si="118"/>
        <v>4378.8999999999996</v>
      </c>
      <c r="P144" s="14"/>
      <c r="Q144" s="14">
        <f t="shared" si="111"/>
        <v>4378.8999999999996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>
        <f t="shared" si="104"/>
        <v>4378.8999999999996</v>
      </c>
      <c r="AH144" s="14">
        <f t="shared" si="105"/>
        <v>4378.8999999999996</v>
      </c>
      <c r="AI144" s="14">
        <f t="shared" si="106"/>
        <v>4378.8999999999996</v>
      </c>
      <c r="AJ144" s="14"/>
    </row>
    <row r="145" spans="1:36" x14ac:dyDescent="0.25">
      <c r="A145" s="46">
        <v>903</v>
      </c>
      <c r="B145" s="46" t="s">
        <v>24</v>
      </c>
      <c r="C145" s="46" t="s">
        <v>25</v>
      </c>
      <c r="D145" s="8" t="s">
        <v>870</v>
      </c>
      <c r="E145" s="30">
        <v>800</v>
      </c>
      <c r="F145" s="24" t="s">
        <v>541</v>
      </c>
      <c r="G145" s="14">
        <f>G146</f>
        <v>124.3</v>
      </c>
      <c r="H145" s="14">
        <f t="shared" ref="H145:AJ145" si="189">H146</f>
        <v>120.3</v>
      </c>
      <c r="I145" s="14">
        <f t="shared" si="189"/>
        <v>116.5</v>
      </c>
      <c r="J145" s="14">
        <f t="shared" si="189"/>
        <v>0</v>
      </c>
      <c r="K145" s="14">
        <f t="shared" si="189"/>
        <v>0</v>
      </c>
      <c r="L145" s="14">
        <f t="shared" si="189"/>
        <v>0</v>
      </c>
      <c r="M145" s="14">
        <f t="shared" si="116"/>
        <v>124.3</v>
      </c>
      <c r="N145" s="14">
        <f t="shared" si="117"/>
        <v>120.3</v>
      </c>
      <c r="O145" s="14">
        <f t="shared" si="118"/>
        <v>116.5</v>
      </c>
      <c r="P145" s="14">
        <f t="shared" si="189"/>
        <v>0</v>
      </c>
      <c r="Q145" s="14">
        <f t="shared" si="111"/>
        <v>120.3</v>
      </c>
      <c r="R145" s="14">
        <f t="shared" si="189"/>
        <v>0</v>
      </c>
      <c r="S145" s="14">
        <f t="shared" si="189"/>
        <v>0</v>
      </c>
      <c r="T145" s="14">
        <f t="shared" si="189"/>
        <v>0</v>
      </c>
      <c r="U145" s="14">
        <f t="shared" si="189"/>
        <v>0</v>
      </c>
      <c r="V145" s="14">
        <f t="shared" si="189"/>
        <v>0</v>
      </c>
      <c r="W145" s="14">
        <f t="shared" si="189"/>
        <v>0</v>
      </c>
      <c r="X145" s="14">
        <f t="shared" si="189"/>
        <v>0</v>
      </c>
      <c r="Y145" s="14">
        <f t="shared" si="189"/>
        <v>0</v>
      </c>
      <c r="Z145" s="14">
        <f t="shared" si="189"/>
        <v>0</v>
      </c>
      <c r="AA145" s="14">
        <f t="shared" si="189"/>
        <v>0</v>
      </c>
      <c r="AB145" s="14">
        <f t="shared" si="189"/>
        <v>0</v>
      </c>
      <c r="AC145" s="14">
        <f t="shared" si="189"/>
        <v>0</v>
      </c>
      <c r="AD145" s="14">
        <f t="shared" si="189"/>
        <v>0</v>
      </c>
      <c r="AE145" s="14">
        <f t="shared" si="189"/>
        <v>0</v>
      </c>
      <c r="AF145" s="14">
        <f t="shared" si="189"/>
        <v>0</v>
      </c>
      <c r="AG145" s="14">
        <f t="shared" ref="AG145:AG208" si="190">M145+R145+S145+T145+U145+V145+W145+X145+Y145+AA145+Z145</f>
        <v>124.3</v>
      </c>
      <c r="AH145" s="14">
        <f t="shared" ref="AH145:AH208" si="191">Q145+AB145+AC145+AD145</f>
        <v>120.3</v>
      </c>
      <c r="AI145" s="14">
        <f t="shared" ref="AI145:AI208" si="192">O145+AE145+AF145</f>
        <v>116.5</v>
      </c>
      <c r="AJ145" s="14">
        <f t="shared" si="189"/>
        <v>0</v>
      </c>
    </row>
    <row r="146" spans="1:36" x14ac:dyDescent="0.25">
      <c r="A146" s="46">
        <v>903</v>
      </c>
      <c r="B146" s="46" t="s">
        <v>24</v>
      </c>
      <c r="C146" s="46" t="s">
        <v>25</v>
      </c>
      <c r="D146" s="8" t="s">
        <v>870</v>
      </c>
      <c r="E146" s="43">
        <v>850</v>
      </c>
      <c r="F146" s="24" t="s">
        <v>543</v>
      </c>
      <c r="G146" s="14">
        <v>124.3</v>
      </c>
      <c r="H146" s="14">
        <v>120.3</v>
      </c>
      <c r="I146" s="14">
        <v>116.5</v>
      </c>
      <c r="J146" s="14"/>
      <c r="K146" s="14"/>
      <c r="L146" s="14"/>
      <c r="M146" s="14">
        <f t="shared" si="116"/>
        <v>124.3</v>
      </c>
      <c r="N146" s="14">
        <f t="shared" si="117"/>
        <v>120.3</v>
      </c>
      <c r="O146" s="14">
        <f t="shared" si="118"/>
        <v>116.5</v>
      </c>
      <c r="P146" s="14"/>
      <c r="Q146" s="14">
        <f t="shared" si="111"/>
        <v>120.3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>
        <f t="shared" si="190"/>
        <v>124.3</v>
      </c>
      <c r="AH146" s="14">
        <f t="shared" si="191"/>
        <v>120.3</v>
      </c>
      <c r="AI146" s="14">
        <f t="shared" si="192"/>
        <v>116.5</v>
      </c>
      <c r="AJ146" s="14"/>
    </row>
    <row r="147" spans="1:36" ht="63" x14ac:dyDescent="0.25">
      <c r="A147" s="46">
        <v>903</v>
      </c>
      <c r="B147" s="46" t="s">
        <v>24</v>
      </c>
      <c r="C147" s="46" t="s">
        <v>25</v>
      </c>
      <c r="D147" s="8">
        <v>1810200000</v>
      </c>
      <c r="E147" s="30"/>
      <c r="F147" s="13" t="s">
        <v>552</v>
      </c>
      <c r="G147" s="14">
        <f>G148</f>
        <v>25455.4</v>
      </c>
      <c r="H147" s="14">
        <f t="shared" ref="H147:P149" si="193">H148</f>
        <v>10631.3</v>
      </c>
      <c r="I147" s="14">
        <f t="shared" si="193"/>
        <v>0</v>
      </c>
      <c r="J147" s="14">
        <f t="shared" si="193"/>
        <v>0</v>
      </c>
      <c r="K147" s="14">
        <f t="shared" si="193"/>
        <v>0</v>
      </c>
      <c r="L147" s="14">
        <f t="shared" si="193"/>
        <v>0</v>
      </c>
      <c r="M147" s="14">
        <f t="shared" si="116"/>
        <v>25455.4</v>
      </c>
      <c r="N147" s="14">
        <f t="shared" si="117"/>
        <v>10631.3</v>
      </c>
      <c r="O147" s="14">
        <f t="shared" si="118"/>
        <v>0</v>
      </c>
      <c r="P147" s="14">
        <f t="shared" si="193"/>
        <v>0</v>
      </c>
      <c r="Q147" s="14">
        <f t="shared" si="111"/>
        <v>10631.3</v>
      </c>
      <c r="R147" s="14">
        <f>R148+R151</f>
        <v>0</v>
      </c>
      <c r="S147" s="14">
        <f t="shared" ref="S147:AJ147" si="194">S148+S151</f>
        <v>0</v>
      </c>
      <c r="T147" s="14">
        <f t="shared" si="194"/>
        <v>0</v>
      </c>
      <c r="U147" s="14">
        <f t="shared" si="194"/>
        <v>0</v>
      </c>
      <c r="V147" s="14">
        <f t="shared" si="194"/>
        <v>0</v>
      </c>
      <c r="W147" s="14">
        <f t="shared" si="194"/>
        <v>0</v>
      </c>
      <c r="X147" s="14">
        <f t="shared" si="194"/>
        <v>0</v>
      </c>
      <c r="Y147" s="14">
        <f t="shared" si="194"/>
        <v>425</v>
      </c>
      <c r="Z147" s="14">
        <f t="shared" ref="Z147" si="195">Z148+Z151</f>
        <v>0</v>
      </c>
      <c r="AA147" s="14">
        <f t="shared" si="194"/>
        <v>0</v>
      </c>
      <c r="AB147" s="14">
        <f t="shared" si="194"/>
        <v>0</v>
      </c>
      <c r="AC147" s="14">
        <f t="shared" si="194"/>
        <v>0</v>
      </c>
      <c r="AD147" s="14">
        <f t="shared" ref="AD147" si="196">AD148+AD151</f>
        <v>0</v>
      </c>
      <c r="AE147" s="14">
        <f t="shared" si="194"/>
        <v>0</v>
      </c>
      <c r="AF147" s="14">
        <f t="shared" si="194"/>
        <v>0</v>
      </c>
      <c r="AG147" s="14">
        <f t="shared" si="190"/>
        <v>25880.400000000001</v>
      </c>
      <c r="AH147" s="14">
        <f t="shared" si="191"/>
        <v>10631.3</v>
      </c>
      <c r="AI147" s="14">
        <f t="shared" si="192"/>
        <v>0</v>
      </c>
      <c r="AJ147" s="14">
        <f t="shared" si="194"/>
        <v>0</v>
      </c>
    </row>
    <row r="148" spans="1:36" ht="31.5" x14ac:dyDescent="0.25">
      <c r="A148" s="46">
        <v>903</v>
      </c>
      <c r="B148" s="46" t="s">
        <v>24</v>
      </c>
      <c r="C148" s="46" t="s">
        <v>25</v>
      </c>
      <c r="D148" s="8">
        <v>1810223300</v>
      </c>
      <c r="E148" s="30"/>
      <c r="F148" s="18" t="s">
        <v>1009</v>
      </c>
      <c r="G148" s="14">
        <f t="shared" ref="G148:I149" si="197">G149</f>
        <v>25455.4</v>
      </c>
      <c r="H148" s="14">
        <f t="shared" si="197"/>
        <v>10631.3</v>
      </c>
      <c r="I148" s="14">
        <f t="shared" si="197"/>
        <v>0</v>
      </c>
      <c r="J148" s="14">
        <f t="shared" si="193"/>
        <v>0</v>
      </c>
      <c r="K148" s="14">
        <f t="shared" si="193"/>
        <v>0</v>
      </c>
      <c r="L148" s="14">
        <f t="shared" si="193"/>
        <v>0</v>
      </c>
      <c r="M148" s="14">
        <f t="shared" si="116"/>
        <v>25455.4</v>
      </c>
      <c r="N148" s="14">
        <f t="shared" si="117"/>
        <v>10631.3</v>
      </c>
      <c r="O148" s="14">
        <f t="shared" si="118"/>
        <v>0</v>
      </c>
      <c r="P148" s="14">
        <f t="shared" ref="P148:AJ149" si="198">P149</f>
        <v>0</v>
      </c>
      <c r="Q148" s="14">
        <f t="shared" si="111"/>
        <v>10631.3</v>
      </c>
      <c r="R148" s="14">
        <f t="shared" si="198"/>
        <v>0</v>
      </c>
      <c r="S148" s="14">
        <f t="shared" si="198"/>
        <v>0</v>
      </c>
      <c r="T148" s="14">
        <f t="shared" si="198"/>
        <v>0</v>
      </c>
      <c r="U148" s="14">
        <f t="shared" si="198"/>
        <v>0</v>
      </c>
      <c r="V148" s="14">
        <f t="shared" si="198"/>
        <v>0</v>
      </c>
      <c r="W148" s="14">
        <f t="shared" si="198"/>
        <v>0</v>
      </c>
      <c r="X148" s="14">
        <f t="shared" si="198"/>
        <v>0</v>
      </c>
      <c r="Y148" s="14">
        <f t="shared" si="198"/>
        <v>0</v>
      </c>
      <c r="Z148" s="14">
        <f t="shared" si="198"/>
        <v>0</v>
      </c>
      <c r="AA148" s="14">
        <f t="shared" si="198"/>
        <v>0</v>
      </c>
      <c r="AB148" s="14">
        <f t="shared" si="198"/>
        <v>0</v>
      </c>
      <c r="AC148" s="14">
        <f t="shared" si="198"/>
        <v>0</v>
      </c>
      <c r="AD148" s="14">
        <f t="shared" si="198"/>
        <v>0</v>
      </c>
      <c r="AE148" s="14">
        <f t="shared" si="198"/>
        <v>0</v>
      </c>
      <c r="AF148" s="14">
        <f t="shared" si="198"/>
        <v>0</v>
      </c>
      <c r="AG148" s="14">
        <f t="shared" si="190"/>
        <v>25455.4</v>
      </c>
      <c r="AH148" s="14">
        <f t="shared" si="191"/>
        <v>10631.3</v>
      </c>
      <c r="AI148" s="14">
        <f t="shared" si="192"/>
        <v>0</v>
      </c>
      <c r="AJ148" s="14">
        <f t="shared" si="198"/>
        <v>0</v>
      </c>
    </row>
    <row r="149" spans="1:36" ht="31.5" x14ac:dyDescent="0.25">
      <c r="A149" s="46">
        <v>903</v>
      </c>
      <c r="B149" s="46" t="s">
        <v>24</v>
      </c>
      <c r="C149" s="46" t="s">
        <v>25</v>
      </c>
      <c r="D149" s="8">
        <v>1810223300</v>
      </c>
      <c r="E149" s="30">
        <v>200</v>
      </c>
      <c r="F149" s="24" t="s">
        <v>528</v>
      </c>
      <c r="G149" s="14">
        <f t="shared" si="197"/>
        <v>25455.4</v>
      </c>
      <c r="H149" s="14">
        <f t="shared" si="197"/>
        <v>10631.3</v>
      </c>
      <c r="I149" s="14">
        <f t="shared" si="197"/>
        <v>0</v>
      </c>
      <c r="J149" s="14">
        <f t="shared" si="193"/>
        <v>0</v>
      </c>
      <c r="K149" s="14">
        <f t="shared" si="193"/>
        <v>0</v>
      </c>
      <c r="L149" s="14">
        <f t="shared" si="193"/>
        <v>0</v>
      </c>
      <c r="M149" s="14">
        <f t="shared" si="116"/>
        <v>25455.4</v>
      </c>
      <c r="N149" s="14">
        <f t="shared" si="117"/>
        <v>10631.3</v>
      </c>
      <c r="O149" s="14">
        <f t="shared" si="118"/>
        <v>0</v>
      </c>
      <c r="P149" s="14">
        <f t="shared" si="198"/>
        <v>0</v>
      </c>
      <c r="Q149" s="14">
        <f t="shared" si="111"/>
        <v>10631.3</v>
      </c>
      <c r="R149" s="14">
        <f t="shared" si="198"/>
        <v>0</v>
      </c>
      <c r="S149" s="14">
        <f t="shared" si="198"/>
        <v>0</v>
      </c>
      <c r="T149" s="14">
        <f t="shared" si="198"/>
        <v>0</v>
      </c>
      <c r="U149" s="14">
        <f t="shared" si="198"/>
        <v>0</v>
      </c>
      <c r="V149" s="14">
        <f t="shared" si="198"/>
        <v>0</v>
      </c>
      <c r="W149" s="14">
        <f t="shared" si="198"/>
        <v>0</v>
      </c>
      <c r="X149" s="14">
        <f t="shared" si="198"/>
        <v>0</v>
      </c>
      <c r="Y149" s="14">
        <f t="shared" si="198"/>
        <v>0</v>
      </c>
      <c r="Z149" s="14">
        <f t="shared" si="198"/>
        <v>0</v>
      </c>
      <c r="AA149" s="14">
        <f t="shared" si="198"/>
        <v>0</v>
      </c>
      <c r="AB149" s="14">
        <f t="shared" si="198"/>
        <v>0</v>
      </c>
      <c r="AC149" s="14">
        <f t="shared" si="198"/>
        <v>0</v>
      </c>
      <c r="AD149" s="14">
        <f t="shared" si="198"/>
        <v>0</v>
      </c>
      <c r="AE149" s="14">
        <f t="shared" si="198"/>
        <v>0</v>
      </c>
      <c r="AF149" s="14">
        <f t="shared" si="198"/>
        <v>0</v>
      </c>
      <c r="AG149" s="14">
        <f t="shared" si="190"/>
        <v>25455.4</v>
      </c>
      <c r="AH149" s="14">
        <f t="shared" si="191"/>
        <v>10631.3</v>
      </c>
      <c r="AI149" s="14">
        <f t="shared" si="192"/>
        <v>0</v>
      </c>
      <c r="AJ149" s="14">
        <f t="shared" si="198"/>
        <v>0</v>
      </c>
    </row>
    <row r="150" spans="1:36" ht="31.5" x14ac:dyDescent="0.25">
      <c r="A150" s="46">
        <v>903</v>
      </c>
      <c r="B150" s="46" t="s">
        <v>24</v>
      </c>
      <c r="C150" s="46" t="s">
        <v>25</v>
      </c>
      <c r="D150" s="8">
        <v>1810223300</v>
      </c>
      <c r="E150" s="30">
        <v>240</v>
      </c>
      <c r="F150" s="24" t="s">
        <v>529</v>
      </c>
      <c r="G150" s="14">
        <v>25455.4</v>
      </c>
      <c r="H150" s="14">
        <v>10631.3</v>
      </c>
      <c r="I150" s="14"/>
      <c r="J150" s="14"/>
      <c r="K150" s="14"/>
      <c r="L150" s="14"/>
      <c r="M150" s="14">
        <f t="shared" si="116"/>
        <v>25455.4</v>
      </c>
      <c r="N150" s="14">
        <f t="shared" si="117"/>
        <v>10631.3</v>
      </c>
      <c r="O150" s="14">
        <f t="shared" si="118"/>
        <v>0</v>
      </c>
      <c r="P150" s="14"/>
      <c r="Q150" s="14">
        <f t="shared" ref="Q150:Q232" si="199">N150+P150</f>
        <v>10631.3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>
        <f t="shared" si="190"/>
        <v>25455.4</v>
      </c>
      <c r="AH150" s="14">
        <f t="shared" si="191"/>
        <v>10631.3</v>
      </c>
      <c r="AI150" s="14">
        <f t="shared" si="192"/>
        <v>0</v>
      </c>
      <c r="AJ150" s="14"/>
    </row>
    <row r="151" spans="1:36" ht="31.5" x14ac:dyDescent="0.25">
      <c r="A151" s="46">
        <v>903</v>
      </c>
      <c r="B151" s="46" t="s">
        <v>24</v>
      </c>
      <c r="C151" s="46" t="s">
        <v>25</v>
      </c>
      <c r="D151" s="8" t="s">
        <v>1241</v>
      </c>
      <c r="E151" s="30"/>
      <c r="F151" s="24" t="s">
        <v>1242</v>
      </c>
      <c r="G151" s="14"/>
      <c r="H151" s="14"/>
      <c r="I151" s="14"/>
      <c r="J151" s="14"/>
      <c r="K151" s="14"/>
      <c r="L151" s="14"/>
      <c r="M151" s="14">
        <f>M152</f>
        <v>0</v>
      </c>
      <c r="N151" s="14"/>
      <c r="O151" s="14">
        <f>O152</f>
        <v>0</v>
      </c>
      <c r="P151" s="14"/>
      <c r="Q151" s="14">
        <f t="shared" ref="Q151:AJ152" si="200">Q152</f>
        <v>0</v>
      </c>
      <c r="R151" s="14">
        <f t="shared" si="200"/>
        <v>0</v>
      </c>
      <c r="S151" s="14">
        <f t="shared" si="200"/>
        <v>0</v>
      </c>
      <c r="T151" s="14">
        <f t="shared" si="200"/>
        <v>0</v>
      </c>
      <c r="U151" s="14">
        <f t="shared" si="200"/>
        <v>0</v>
      </c>
      <c r="V151" s="14">
        <f t="shared" si="200"/>
        <v>0</v>
      </c>
      <c r="W151" s="14">
        <f t="shared" si="200"/>
        <v>0</v>
      </c>
      <c r="X151" s="14">
        <f t="shared" si="200"/>
        <v>0</v>
      </c>
      <c r="Y151" s="14">
        <f t="shared" si="200"/>
        <v>425</v>
      </c>
      <c r="Z151" s="14">
        <f t="shared" si="200"/>
        <v>0</v>
      </c>
      <c r="AA151" s="14">
        <f t="shared" si="200"/>
        <v>0</v>
      </c>
      <c r="AB151" s="14">
        <f t="shared" si="200"/>
        <v>0</v>
      </c>
      <c r="AC151" s="14">
        <f t="shared" si="200"/>
        <v>0</v>
      </c>
      <c r="AD151" s="14">
        <f t="shared" si="200"/>
        <v>0</v>
      </c>
      <c r="AE151" s="14">
        <f t="shared" si="200"/>
        <v>0</v>
      </c>
      <c r="AF151" s="14">
        <f t="shared" si="200"/>
        <v>0</v>
      </c>
      <c r="AG151" s="14">
        <f t="shared" si="190"/>
        <v>425</v>
      </c>
      <c r="AH151" s="14">
        <f t="shared" si="191"/>
        <v>0</v>
      </c>
      <c r="AI151" s="14">
        <f t="shared" si="192"/>
        <v>0</v>
      </c>
      <c r="AJ151" s="14">
        <f t="shared" si="200"/>
        <v>0</v>
      </c>
    </row>
    <row r="152" spans="1:36" ht="31.5" x14ac:dyDescent="0.25">
      <c r="A152" s="46">
        <v>903</v>
      </c>
      <c r="B152" s="46" t="s">
        <v>24</v>
      </c>
      <c r="C152" s="46" t="s">
        <v>25</v>
      </c>
      <c r="D152" s="8" t="s">
        <v>1241</v>
      </c>
      <c r="E152" s="30">
        <v>200</v>
      </c>
      <c r="F152" s="24" t="s">
        <v>528</v>
      </c>
      <c r="G152" s="14"/>
      <c r="H152" s="14"/>
      <c r="I152" s="14"/>
      <c r="J152" s="14"/>
      <c r="K152" s="14"/>
      <c r="L152" s="14"/>
      <c r="M152" s="14">
        <f>M153</f>
        <v>0</v>
      </c>
      <c r="N152" s="14"/>
      <c r="O152" s="14">
        <f>O153</f>
        <v>0</v>
      </c>
      <c r="P152" s="14"/>
      <c r="Q152" s="14">
        <f t="shared" si="200"/>
        <v>0</v>
      </c>
      <c r="R152" s="14">
        <f t="shared" si="200"/>
        <v>0</v>
      </c>
      <c r="S152" s="14">
        <f t="shared" si="200"/>
        <v>0</v>
      </c>
      <c r="T152" s="14">
        <f t="shared" si="200"/>
        <v>0</v>
      </c>
      <c r="U152" s="14">
        <f t="shared" si="200"/>
        <v>0</v>
      </c>
      <c r="V152" s="14">
        <f t="shared" si="200"/>
        <v>0</v>
      </c>
      <c r="W152" s="14">
        <f t="shared" si="200"/>
        <v>0</v>
      </c>
      <c r="X152" s="14">
        <f t="shared" si="200"/>
        <v>0</v>
      </c>
      <c r="Y152" s="14">
        <f t="shared" si="200"/>
        <v>425</v>
      </c>
      <c r="Z152" s="14">
        <f t="shared" si="200"/>
        <v>0</v>
      </c>
      <c r="AA152" s="14">
        <f t="shared" si="200"/>
        <v>0</v>
      </c>
      <c r="AB152" s="14">
        <f t="shared" si="200"/>
        <v>0</v>
      </c>
      <c r="AC152" s="14">
        <f t="shared" si="200"/>
        <v>0</v>
      </c>
      <c r="AD152" s="14">
        <f t="shared" si="200"/>
        <v>0</v>
      </c>
      <c r="AE152" s="14">
        <f t="shared" si="200"/>
        <v>0</v>
      </c>
      <c r="AF152" s="14">
        <f t="shared" si="200"/>
        <v>0</v>
      </c>
      <c r="AG152" s="14">
        <f t="shared" si="190"/>
        <v>425</v>
      </c>
      <c r="AH152" s="14">
        <f t="shared" si="191"/>
        <v>0</v>
      </c>
      <c r="AI152" s="14">
        <f t="shared" si="192"/>
        <v>0</v>
      </c>
      <c r="AJ152" s="14">
        <f t="shared" si="200"/>
        <v>0</v>
      </c>
    </row>
    <row r="153" spans="1:36" ht="31.5" x14ac:dyDescent="0.25">
      <c r="A153" s="46">
        <v>903</v>
      </c>
      <c r="B153" s="46" t="s">
        <v>24</v>
      </c>
      <c r="C153" s="46" t="s">
        <v>25</v>
      </c>
      <c r="D153" s="8" t="s">
        <v>1241</v>
      </c>
      <c r="E153" s="30">
        <v>240</v>
      </c>
      <c r="F153" s="24" t="s">
        <v>529</v>
      </c>
      <c r="G153" s="14"/>
      <c r="H153" s="14"/>
      <c r="I153" s="14"/>
      <c r="J153" s="14"/>
      <c r="K153" s="14"/>
      <c r="L153" s="14"/>
      <c r="M153" s="14">
        <v>0</v>
      </c>
      <c r="N153" s="14"/>
      <c r="O153" s="14">
        <v>0</v>
      </c>
      <c r="P153" s="14"/>
      <c r="Q153" s="14">
        <v>0</v>
      </c>
      <c r="R153" s="14"/>
      <c r="S153" s="14"/>
      <c r="T153" s="14"/>
      <c r="U153" s="14"/>
      <c r="V153" s="14"/>
      <c r="W153" s="14"/>
      <c r="X153" s="14"/>
      <c r="Y153" s="14">
        <v>425</v>
      </c>
      <c r="Z153" s="14"/>
      <c r="AA153" s="14"/>
      <c r="AB153" s="14"/>
      <c r="AC153" s="14"/>
      <c r="AD153" s="14"/>
      <c r="AE153" s="14"/>
      <c r="AF153" s="14"/>
      <c r="AG153" s="14">
        <f t="shared" si="190"/>
        <v>425</v>
      </c>
      <c r="AH153" s="14">
        <f t="shared" si="191"/>
        <v>0</v>
      </c>
      <c r="AI153" s="14">
        <f t="shared" si="192"/>
        <v>0</v>
      </c>
      <c r="AJ153" s="14"/>
    </row>
    <row r="154" spans="1:36" ht="47.25" x14ac:dyDescent="0.25">
      <c r="A154" s="46">
        <v>903</v>
      </c>
      <c r="B154" s="46" t="s">
        <v>24</v>
      </c>
      <c r="C154" s="46" t="s">
        <v>25</v>
      </c>
      <c r="D154" s="8">
        <v>1810300000</v>
      </c>
      <c r="E154" s="30"/>
      <c r="F154" s="13" t="s">
        <v>554</v>
      </c>
      <c r="G154" s="14">
        <f>G155+G157</f>
        <v>1440.5</v>
      </c>
      <c r="H154" s="14">
        <f t="shared" ref="H154:AJ154" si="201">H155+H157</f>
        <v>1440.5</v>
      </c>
      <c r="I154" s="14">
        <f t="shared" si="201"/>
        <v>1440.5</v>
      </c>
      <c r="J154" s="14">
        <f t="shared" ref="J154:L154" si="202">J155+J157</f>
        <v>-144.54499999999999</v>
      </c>
      <c r="K154" s="14">
        <f t="shared" si="202"/>
        <v>-144.54499999999999</v>
      </c>
      <c r="L154" s="14">
        <f t="shared" si="202"/>
        <v>-144.54499999999999</v>
      </c>
      <c r="M154" s="14">
        <f t="shared" si="116"/>
        <v>1295.9549999999999</v>
      </c>
      <c r="N154" s="14">
        <f t="shared" si="117"/>
        <v>1295.9549999999999</v>
      </c>
      <c r="O154" s="14">
        <f t="shared" si="118"/>
        <v>1295.9549999999999</v>
      </c>
      <c r="P154" s="14">
        <f t="shared" ref="P154" si="203">P155+P157</f>
        <v>0</v>
      </c>
      <c r="Q154" s="14">
        <f t="shared" si="199"/>
        <v>1295.9549999999999</v>
      </c>
      <c r="R154" s="14">
        <f t="shared" ref="R154:AE154" si="204">R155+R157</f>
        <v>0</v>
      </c>
      <c r="S154" s="14">
        <f t="shared" si="204"/>
        <v>0</v>
      </c>
      <c r="T154" s="14">
        <f t="shared" si="204"/>
        <v>0</v>
      </c>
      <c r="U154" s="14">
        <f t="shared" si="204"/>
        <v>0</v>
      </c>
      <c r="V154" s="14">
        <f t="shared" si="204"/>
        <v>0</v>
      </c>
      <c r="W154" s="14">
        <f t="shared" si="204"/>
        <v>0</v>
      </c>
      <c r="X154" s="14">
        <f t="shared" si="204"/>
        <v>0</v>
      </c>
      <c r="Y154" s="14">
        <f t="shared" si="204"/>
        <v>0</v>
      </c>
      <c r="Z154" s="14">
        <f t="shared" si="204"/>
        <v>0</v>
      </c>
      <c r="AA154" s="14">
        <f t="shared" si="204"/>
        <v>0</v>
      </c>
      <c r="AB154" s="14">
        <f t="shared" si="204"/>
        <v>0</v>
      </c>
      <c r="AC154" s="14">
        <f t="shared" si="204"/>
        <v>0</v>
      </c>
      <c r="AD154" s="14">
        <f t="shared" si="204"/>
        <v>0</v>
      </c>
      <c r="AE154" s="14">
        <f t="shared" si="204"/>
        <v>0</v>
      </c>
      <c r="AF154" s="14">
        <f t="shared" ref="AF154" si="205">AF155+AF157</f>
        <v>0</v>
      </c>
      <c r="AG154" s="14">
        <f t="shared" si="190"/>
        <v>1295.9549999999999</v>
      </c>
      <c r="AH154" s="14">
        <f t="shared" si="191"/>
        <v>1295.9549999999999</v>
      </c>
      <c r="AI154" s="14">
        <f t="shared" si="192"/>
        <v>1295.9549999999999</v>
      </c>
      <c r="AJ154" s="14">
        <f t="shared" si="201"/>
        <v>0</v>
      </c>
    </row>
    <row r="155" spans="1:36" ht="31.5" x14ac:dyDescent="0.25">
      <c r="A155" s="46">
        <v>903</v>
      </c>
      <c r="B155" s="46" t="s">
        <v>24</v>
      </c>
      <c r="C155" s="46" t="s">
        <v>25</v>
      </c>
      <c r="D155" s="8">
        <v>1810300000</v>
      </c>
      <c r="E155" s="30">
        <v>200</v>
      </c>
      <c r="F155" s="24" t="s">
        <v>528</v>
      </c>
      <c r="G155" s="14">
        <f t="shared" ref="G155:L155" si="206">G156</f>
        <v>1433</v>
      </c>
      <c r="H155" s="14">
        <f t="shared" si="206"/>
        <v>1433</v>
      </c>
      <c r="I155" s="14">
        <f t="shared" si="206"/>
        <v>1433</v>
      </c>
      <c r="J155" s="14">
        <f t="shared" si="206"/>
        <v>-144.54499999999999</v>
      </c>
      <c r="K155" s="14">
        <f t="shared" si="206"/>
        <v>-144.54499999999999</v>
      </c>
      <c r="L155" s="14">
        <f t="shared" si="206"/>
        <v>-144.54499999999999</v>
      </c>
      <c r="M155" s="14">
        <f t="shared" si="116"/>
        <v>1288.4549999999999</v>
      </c>
      <c r="N155" s="14">
        <f t="shared" si="117"/>
        <v>1288.4549999999999</v>
      </c>
      <c r="O155" s="14">
        <f t="shared" si="118"/>
        <v>1288.4549999999999</v>
      </c>
      <c r="P155" s="14">
        <f t="shared" ref="P155:AJ155" si="207">P156</f>
        <v>0</v>
      </c>
      <c r="Q155" s="14">
        <f t="shared" si="199"/>
        <v>1288.4549999999999</v>
      </c>
      <c r="R155" s="14">
        <f t="shared" si="207"/>
        <v>0</v>
      </c>
      <c r="S155" s="14">
        <f t="shared" si="207"/>
        <v>0</v>
      </c>
      <c r="T155" s="14">
        <f t="shared" si="207"/>
        <v>0</v>
      </c>
      <c r="U155" s="14">
        <f t="shared" si="207"/>
        <v>0</v>
      </c>
      <c r="V155" s="14">
        <f t="shared" si="207"/>
        <v>0</v>
      </c>
      <c r="W155" s="14">
        <f t="shared" si="207"/>
        <v>0</v>
      </c>
      <c r="X155" s="14">
        <f t="shared" si="207"/>
        <v>0</v>
      </c>
      <c r="Y155" s="14">
        <f t="shared" si="207"/>
        <v>0</v>
      </c>
      <c r="Z155" s="14">
        <f t="shared" si="207"/>
        <v>0</v>
      </c>
      <c r="AA155" s="14">
        <f t="shared" si="207"/>
        <v>0</v>
      </c>
      <c r="AB155" s="14">
        <f t="shared" si="207"/>
        <v>0</v>
      </c>
      <c r="AC155" s="14">
        <f t="shared" si="207"/>
        <v>0</v>
      </c>
      <c r="AD155" s="14">
        <f t="shared" si="207"/>
        <v>0</v>
      </c>
      <c r="AE155" s="14">
        <f t="shared" si="207"/>
        <v>0</v>
      </c>
      <c r="AF155" s="14">
        <f t="shared" si="207"/>
        <v>0</v>
      </c>
      <c r="AG155" s="14">
        <f t="shared" si="190"/>
        <v>1288.4549999999999</v>
      </c>
      <c r="AH155" s="14">
        <f t="shared" si="191"/>
        <v>1288.4549999999999</v>
      </c>
      <c r="AI155" s="14">
        <f t="shared" si="192"/>
        <v>1288.4549999999999</v>
      </c>
      <c r="AJ155" s="14">
        <f t="shared" si="207"/>
        <v>0</v>
      </c>
    </row>
    <row r="156" spans="1:36" ht="31.5" x14ac:dyDescent="0.25">
      <c r="A156" s="46">
        <v>903</v>
      </c>
      <c r="B156" s="46" t="s">
        <v>24</v>
      </c>
      <c r="C156" s="46" t="s">
        <v>25</v>
      </c>
      <c r="D156" s="8">
        <v>1810300000</v>
      </c>
      <c r="E156" s="30">
        <v>240</v>
      </c>
      <c r="F156" s="24" t="s">
        <v>529</v>
      </c>
      <c r="G156" s="14">
        <v>1433</v>
      </c>
      <c r="H156" s="14">
        <v>1433</v>
      </c>
      <c r="I156" s="14">
        <v>1433</v>
      </c>
      <c r="J156" s="14">
        <v>-144.54499999999999</v>
      </c>
      <c r="K156" s="14">
        <v>-144.54499999999999</v>
      </c>
      <c r="L156" s="14">
        <v>-144.54499999999999</v>
      </c>
      <c r="M156" s="14">
        <f t="shared" ref="M156:M235" si="208">G156+J156</f>
        <v>1288.4549999999999</v>
      </c>
      <c r="N156" s="14">
        <f t="shared" ref="N156:N235" si="209">H156+K156</f>
        <v>1288.4549999999999</v>
      </c>
      <c r="O156" s="14">
        <f t="shared" ref="O156:O235" si="210">I156+L156</f>
        <v>1288.4549999999999</v>
      </c>
      <c r="P156" s="14"/>
      <c r="Q156" s="14">
        <f t="shared" si="199"/>
        <v>1288.4549999999999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>
        <f t="shared" si="190"/>
        <v>1288.4549999999999</v>
      </c>
      <c r="AH156" s="14">
        <f t="shared" si="191"/>
        <v>1288.4549999999999</v>
      </c>
      <c r="AI156" s="14">
        <f t="shared" si="192"/>
        <v>1288.4549999999999</v>
      </c>
      <c r="AJ156" s="14"/>
    </row>
    <row r="157" spans="1:36" x14ac:dyDescent="0.25">
      <c r="A157" s="46">
        <v>903</v>
      </c>
      <c r="B157" s="46" t="s">
        <v>24</v>
      </c>
      <c r="C157" s="46" t="s">
        <v>25</v>
      </c>
      <c r="D157" s="8">
        <v>1810300000</v>
      </c>
      <c r="E157" s="30">
        <v>800</v>
      </c>
      <c r="F157" s="24" t="s">
        <v>541</v>
      </c>
      <c r="G157" s="14">
        <f>G158</f>
        <v>7.5</v>
      </c>
      <c r="H157" s="14">
        <f t="shared" ref="H157:AJ157" si="211">H158</f>
        <v>7.5</v>
      </c>
      <c r="I157" s="14">
        <f t="shared" si="211"/>
        <v>7.5</v>
      </c>
      <c r="J157" s="14">
        <f t="shared" si="211"/>
        <v>0</v>
      </c>
      <c r="K157" s="14">
        <f t="shared" si="211"/>
        <v>0</v>
      </c>
      <c r="L157" s="14">
        <f t="shared" si="211"/>
        <v>0</v>
      </c>
      <c r="M157" s="14">
        <f t="shared" si="208"/>
        <v>7.5</v>
      </c>
      <c r="N157" s="14">
        <f t="shared" si="209"/>
        <v>7.5</v>
      </c>
      <c r="O157" s="14">
        <f t="shared" si="210"/>
        <v>7.5</v>
      </c>
      <c r="P157" s="14">
        <f t="shared" si="211"/>
        <v>0</v>
      </c>
      <c r="Q157" s="14">
        <f t="shared" si="199"/>
        <v>7.5</v>
      </c>
      <c r="R157" s="14">
        <f t="shared" si="211"/>
        <v>0</v>
      </c>
      <c r="S157" s="14">
        <f t="shared" si="211"/>
        <v>0</v>
      </c>
      <c r="T157" s="14">
        <f t="shared" si="211"/>
        <v>0</v>
      </c>
      <c r="U157" s="14">
        <f t="shared" si="211"/>
        <v>0</v>
      </c>
      <c r="V157" s="14">
        <f t="shared" si="211"/>
        <v>0</v>
      </c>
      <c r="W157" s="14">
        <f t="shared" si="211"/>
        <v>0</v>
      </c>
      <c r="X157" s="14">
        <f t="shared" si="211"/>
        <v>0</v>
      </c>
      <c r="Y157" s="14">
        <f t="shared" si="211"/>
        <v>0</v>
      </c>
      <c r="Z157" s="14">
        <f t="shared" si="211"/>
        <v>0</v>
      </c>
      <c r="AA157" s="14">
        <f t="shared" si="211"/>
        <v>0</v>
      </c>
      <c r="AB157" s="14">
        <f t="shared" si="211"/>
        <v>0</v>
      </c>
      <c r="AC157" s="14">
        <f t="shared" si="211"/>
        <v>0</v>
      </c>
      <c r="AD157" s="14">
        <f t="shared" si="211"/>
        <v>0</v>
      </c>
      <c r="AE157" s="14">
        <f t="shared" si="211"/>
        <v>0</v>
      </c>
      <c r="AF157" s="14">
        <f t="shared" si="211"/>
        <v>0</v>
      </c>
      <c r="AG157" s="14">
        <f t="shared" si="190"/>
        <v>7.5</v>
      </c>
      <c r="AH157" s="14">
        <f t="shared" si="191"/>
        <v>7.5</v>
      </c>
      <c r="AI157" s="14">
        <f t="shared" si="192"/>
        <v>7.5</v>
      </c>
      <c r="AJ157" s="14">
        <f t="shared" si="211"/>
        <v>0</v>
      </c>
    </row>
    <row r="158" spans="1:36" x14ac:dyDescent="0.25">
      <c r="A158" s="46">
        <v>903</v>
      </c>
      <c r="B158" s="46" t="s">
        <v>24</v>
      </c>
      <c r="C158" s="46" t="s">
        <v>25</v>
      </c>
      <c r="D158" s="8">
        <v>1810300000</v>
      </c>
      <c r="E158" s="43">
        <v>850</v>
      </c>
      <c r="F158" s="24" t="s">
        <v>543</v>
      </c>
      <c r="G158" s="14">
        <v>7.5</v>
      </c>
      <c r="H158" s="14">
        <v>7.5</v>
      </c>
      <c r="I158" s="14">
        <v>7.5</v>
      </c>
      <c r="J158" s="14"/>
      <c r="K158" s="14"/>
      <c r="L158" s="14"/>
      <c r="M158" s="14">
        <f t="shared" si="208"/>
        <v>7.5</v>
      </c>
      <c r="N158" s="14">
        <f t="shared" si="209"/>
        <v>7.5</v>
      </c>
      <c r="O158" s="14">
        <f t="shared" si="210"/>
        <v>7.5</v>
      </c>
      <c r="P158" s="14"/>
      <c r="Q158" s="14">
        <f t="shared" si="199"/>
        <v>7.5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f t="shared" si="190"/>
        <v>7.5</v>
      </c>
      <c r="AH158" s="14">
        <f t="shared" si="191"/>
        <v>7.5</v>
      </c>
      <c r="AI158" s="14">
        <f t="shared" si="192"/>
        <v>7.5</v>
      </c>
      <c r="AJ158" s="14"/>
    </row>
    <row r="159" spans="1:36" ht="78.75" x14ac:dyDescent="0.25">
      <c r="A159" s="46">
        <v>903</v>
      </c>
      <c r="B159" s="46" t="s">
        <v>24</v>
      </c>
      <c r="C159" s="46" t="s">
        <v>25</v>
      </c>
      <c r="D159" s="8" t="s">
        <v>1237</v>
      </c>
      <c r="E159" s="30"/>
      <c r="F159" s="24" t="s">
        <v>1239</v>
      </c>
      <c r="G159" s="14"/>
      <c r="H159" s="14"/>
      <c r="I159" s="14"/>
      <c r="J159" s="14"/>
      <c r="K159" s="14"/>
      <c r="L159" s="14"/>
      <c r="M159" s="14">
        <f>M160</f>
        <v>0</v>
      </c>
      <c r="N159" s="14"/>
      <c r="O159" s="14">
        <f>O160</f>
        <v>0</v>
      </c>
      <c r="P159" s="14"/>
      <c r="Q159" s="14">
        <f t="shared" ref="Q159:AJ161" si="212">Q160</f>
        <v>0</v>
      </c>
      <c r="R159" s="14">
        <f t="shared" si="212"/>
        <v>113.4</v>
      </c>
      <c r="S159" s="14">
        <f t="shared" si="212"/>
        <v>0</v>
      </c>
      <c r="T159" s="14">
        <f t="shared" si="212"/>
        <v>0</v>
      </c>
      <c r="U159" s="14">
        <f t="shared" si="212"/>
        <v>0</v>
      </c>
      <c r="V159" s="14">
        <f t="shared" si="212"/>
        <v>0</v>
      </c>
      <c r="W159" s="14">
        <f t="shared" si="212"/>
        <v>0</v>
      </c>
      <c r="X159" s="14">
        <f t="shared" si="212"/>
        <v>0</v>
      </c>
      <c r="Y159" s="14">
        <f t="shared" si="212"/>
        <v>0</v>
      </c>
      <c r="Z159" s="14">
        <f t="shared" si="212"/>
        <v>0</v>
      </c>
      <c r="AA159" s="14">
        <f t="shared" si="212"/>
        <v>0</v>
      </c>
      <c r="AB159" s="14">
        <f t="shared" si="212"/>
        <v>0</v>
      </c>
      <c r="AC159" s="14">
        <f t="shared" si="212"/>
        <v>0</v>
      </c>
      <c r="AD159" s="14">
        <f t="shared" si="212"/>
        <v>0</v>
      </c>
      <c r="AE159" s="14">
        <f t="shared" si="212"/>
        <v>0</v>
      </c>
      <c r="AF159" s="14">
        <f t="shared" si="212"/>
        <v>0</v>
      </c>
      <c r="AG159" s="14">
        <f t="shared" si="190"/>
        <v>113.4</v>
      </c>
      <c r="AH159" s="14">
        <f t="shared" si="191"/>
        <v>0</v>
      </c>
      <c r="AI159" s="14">
        <f t="shared" si="192"/>
        <v>0</v>
      </c>
      <c r="AJ159" s="14">
        <f t="shared" si="212"/>
        <v>0</v>
      </c>
    </row>
    <row r="160" spans="1:36" ht="31.5" x14ac:dyDescent="0.25">
      <c r="A160" s="46">
        <v>903</v>
      </c>
      <c r="B160" s="46" t="s">
        <v>24</v>
      </c>
      <c r="C160" s="46" t="s">
        <v>25</v>
      </c>
      <c r="D160" s="8" t="s">
        <v>1238</v>
      </c>
      <c r="E160" s="30"/>
      <c r="F160" s="24" t="s">
        <v>1240</v>
      </c>
      <c r="G160" s="14"/>
      <c r="H160" s="14"/>
      <c r="I160" s="14"/>
      <c r="J160" s="14"/>
      <c r="K160" s="14"/>
      <c r="L160" s="14"/>
      <c r="M160" s="14">
        <f>M161</f>
        <v>0</v>
      </c>
      <c r="N160" s="14"/>
      <c r="O160" s="14">
        <f>O161</f>
        <v>0</v>
      </c>
      <c r="P160" s="14"/>
      <c r="Q160" s="14">
        <f t="shared" si="212"/>
        <v>0</v>
      </c>
      <c r="R160" s="14">
        <f t="shared" si="212"/>
        <v>113.4</v>
      </c>
      <c r="S160" s="14">
        <f t="shared" si="212"/>
        <v>0</v>
      </c>
      <c r="T160" s="14">
        <f t="shared" si="212"/>
        <v>0</v>
      </c>
      <c r="U160" s="14">
        <f t="shared" si="212"/>
        <v>0</v>
      </c>
      <c r="V160" s="14">
        <f t="shared" si="212"/>
        <v>0</v>
      </c>
      <c r="W160" s="14">
        <f t="shared" si="212"/>
        <v>0</v>
      </c>
      <c r="X160" s="14">
        <f t="shared" si="212"/>
        <v>0</v>
      </c>
      <c r="Y160" s="14">
        <f t="shared" si="212"/>
        <v>0</v>
      </c>
      <c r="Z160" s="14">
        <f t="shared" si="212"/>
        <v>0</v>
      </c>
      <c r="AA160" s="14">
        <f t="shared" si="212"/>
        <v>0</v>
      </c>
      <c r="AB160" s="14">
        <f t="shared" si="212"/>
        <v>0</v>
      </c>
      <c r="AC160" s="14">
        <f t="shared" si="212"/>
        <v>0</v>
      </c>
      <c r="AD160" s="14">
        <f t="shared" si="212"/>
        <v>0</v>
      </c>
      <c r="AE160" s="14">
        <f t="shared" si="212"/>
        <v>0</v>
      </c>
      <c r="AF160" s="14">
        <f t="shared" si="212"/>
        <v>0</v>
      </c>
      <c r="AG160" s="14">
        <f t="shared" si="190"/>
        <v>113.4</v>
      </c>
      <c r="AH160" s="14">
        <f t="shared" si="191"/>
        <v>0</v>
      </c>
      <c r="AI160" s="14">
        <f t="shared" si="192"/>
        <v>0</v>
      </c>
      <c r="AJ160" s="14">
        <f t="shared" si="212"/>
        <v>0</v>
      </c>
    </row>
    <row r="161" spans="1:36" ht="31.5" x14ac:dyDescent="0.25">
      <c r="A161" s="46">
        <v>903</v>
      </c>
      <c r="B161" s="46" t="s">
        <v>24</v>
      </c>
      <c r="C161" s="46" t="s">
        <v>25</v>
      </c>
      <c r="D161" s="8" t="s">
        <v>1238</v>
      </c>
      <c r="E161" s="30">
        <v>200</v>
      </c>
      <c r="F161" s="24" t="s">
        <v>528</v>
      </c>
      <c r="G161" s="14"/>
      <c r="H161" s="14"/>
      <c r="I161" s="14"/>
      <c r="J161" s="14"/>
      <c r="K161" s="14"/>
      <c r="L161" s="14"/>
      <c r="M161" s="14">
        <f>M162</f>
        <v>0</v>
      </c>
      <c r="N161" s="14"/>
      <c r="O161" s="14">
        <f>O162</f>
        <v>0</v>
      </c>
      <c r="P161" s="14"/>
      <c r="Q161" s="14">
        <f t="shared" si="212"/>
        <v>0</v>
      </c>
      <c r="R161" s="14">
        <f t="shared" si="212"/>
        <v>113.4</v>
      </c>
      <c r="S161" s="14">
        <f t="shared" si="212"/>
        <v>0</v>
      </c>
      <c r="T161" s="14">
        <f t="shared" si="212"/>
        <v>0</v>
      </c>
      <c r="U161" s="14">
        <f t="shared" si="212"/>
        <v>0</v>
      </c>
      <c r="V161" s="14">
        <f t="shared" si="212"/>
        <v>0</v>
      </c>
      <c r="W161" s="14">
        <f t="shared" si="212"/>
        <v>0</v>
      </c>
      <c r="X161" s="14">
        <f t="shared" si="212"/>
        <v>0</v>
      </c>
      <c r="Y161" s="14">
        <f t="shared" si="212"/>
        <v>0</v>
      </c>
      <c r="Z161" s="14">
        <f t="shared" si="212"/>
        <v>0</v>
      </c>
      <c r="AA161" s="14">
        <f t="shared" si="212"/>
        <v>0</v>
      </c>
      <c r="AB161" s="14">
        <f t="shared" si="212"/>
        <v>0</v>
      </c>
      <c r="AC161" s="14">
        <f t="shared" si="212"/>
        <v>0</v>
      </c>
      <c r="AD161" s="14">
        <f t="shared" si="212"/>
        <v>0</v>
      </c>
      <c r="AE161" s="14">
        <f t="shared" si="212"/>
        <v>0</v>
      </c>
      <c r="AF161" s="14">
        <f t="shared" si="212"/>
        <v>0</v>
      </c>
      <c r="AG161" s="14">
        <f t="shared" si="190"/>
        <v>113.4</v>
      </c>
      <c r="AH161" s="14">
        <f t="shared" si="191"/>
        <v>0</v>
      </c>
      <c r="AI161" s="14">
        <f t="shared" si="192"/>
        <v>0</v>
      </c>
      <c r="AJ161" s="14">
        <f t="shared" si="212"/>
        <v>0</v>
      </c>
    </row>
    <row r="162" spans="1:36" ht="31.5" x14ac:dyDescent="0.25">
      <c r="A162" s="46">
        <v>903</v>
      </c>
      <c r="B162" s="46" t="s">
        <v>24</v>
      </c>
      <c r="C162" s="46" t="s">
        <v>25</v>
      </c>
      <c r="D162" s="8" t="s">
        <v>1238</v>
      </c>
      <c r="E162" s="30">
        <v>240</v>
      </c>
      <c r="F162" s="24" t="s">
        <v>529</v>
      </c>
      <c r="G162" s="14"/>
      <c r="H162" s="14"/>
      <c r="I162" s="14"/>
      <c r="J162" s="14"/>
      <c r="K162" s="14"/>
      <c r="L162" s="14"/>
      <c r="M162" s="14">
        <v>0</v>
      </c>
      <c r="N162" s="14"/>
      <c r="O162" s="14">
        <v>0</v>
      </c>
      <c r="P162" s="14"/>
      <c r="Q162" s="14">
        <v>0</v>
      </c>
      <c r="R162" s="14">
        <v>113.4</v>
      </c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>
        <f t="shared" si="190"/>
        <v>113.4</v>
      </c>
      <c r="AH162" s="14">
        <f t="shared" si="191"/>
        <v>0</v>
      </c>
      <c r="AI162" s="14">
        <f t="shared" si="192"/>
        <v>0</v>
      </c>
      <c r="AJ162" s="14"/>
    </row>
    <row r="163" spans="1:36" ht="31.5" x14ac:dyDescent="0.25">
      <c r="A163" s="46">
        <v>903</v>
      </c>
      <c r="B163" s="46" t="s">
        <v>24</v>
      </c>
      <c r="C163" s="46" t="s">
        <v>25</v>
      </c>
      <c r="D163" s="8">
        <v>1820000000</v>
      </c>
      <c r="E163" s="30"/>
      <c r="F163" s="13" t="s">
        <v>555</v>
      </c>
      <c r="G163" s="14">
        <f t="shared" ref="G163:L164" si="213">G164</f>
        <v>796.8</v>
      </c>
      <c r="H163" s="14">
        <f t="shared" si="213"/>
        <v>796.8</v>
      </c>
      <c r="I163" s="14">
        <f t="shared" si="213"/>
        <v>796.8</v>
      </c>
      <c r="J163" s="14">
        <f t="shared" si="213"/>
        <v>0</v>
      </c>
      <c r="K163" s="14">
        <f t="shared" si="213"/>
        <v>0</v>
      </c>
      <c r="L163" s="14">
        <f t="shared" si="213"/>
        <v>0</v>
      </c>
      <c r="M163" s="14">
        <f t="shared" si="208"/>
        <v>796.8</v>
      </c>
      <c r="N163" s="14">
        <f t="shared" si="209"/>
        <v>796.8</v>
      </c>
      <c r="O163" s="14">
        <f t="shared" si="210"/>
        <v>796.8</v>
      </c>
      <c r="P163" s="14">
        <f t="shared" ref="P163:AJ164" si="214">P164</f>
        <v>0</v>
      </c>
      <c r="Q163" s="14">
        <f t="shared" si="199"/>
        <v>796.8</v>
      </c>
      <c r="R163" s="14">
        <f t="shared" si="214"/>
        <v>-173.4</v>
      </c>
      <c r="S163" s="14">
        <f t="shared" si="214"/>
        <v>0</v>
      </c>
      <c r="T163" s="14">
        <f t="shared" si="214"/>
        <v>0</v>
      </c>
      <c r="U163" s="14">
        <f t="shared" si="214"/>
        <v>0</v>
      </c>
      <c r="V163" s="14">
        <f t="shared" si="214"/>
        <v>0</v>
      </c>
      <c r="W163" s="14">
        <f t="shared" si="214"/>
        <v>0</v>
      </c>
      <c r="X163" s="14">
        <f t="shared" si="214"/>
        <v>0</v>
      </c>
      <c r="Y163" s="14">
        <f t="shared" si="214"/>
        <v>0</v>
      </c>
      <c r="Z163" s="14">
        <f t="shared" si="214"/>
        <v>0</v>
      </c>
      <c r="AA163" s="14">
        <f t="shared" si="214"/>
        <v>0</v>
      </c>
      <c r="AB163" s="14">
        <f t="shared" si="214"/>
        <v>0</v>
      </c>
      <c r="AC163" s="14">
        <f t="shared" si="214"/>
        <v>0</v>
      </c>
      <c r="AD163" s="14">
        <f t="shared" si="214"/>
        <v>0</v>
      </c>
      <c r="AE163" s="14">
        <f t="shared" si="214"/>
        <v>0</v>
      </c>
      <c r="AF163" s="14">
        <f t="shared" si="214"/>
        <v>0</v>
      </c>
      <c r="AG163" s="14">
        <f t="shared" si="190"/>
        <v>623.4</v>
      </c>
      <c r="AH163" s="14">
        <f t="shared" si="191"/>
        <v>796.8</v>
      </c>
      <c r="AI163" s="14">
        <f t="shared" si="192"/>
        <v>796.8</v>
      </c>
      <c r="AJ163" s="14">
        <f t="shared" si="214"/>
        <v>0</v>
      </c>
    </row>
    <row r="164" spans="1:36" ht="47.25" x14ac:dyDescent="0.25">
      <c r="A164" s="46">
        <v>903</v>
      </c>
      <c r="B164" s="46" t="s">
        <v>24</v>
      </c>
      <c r="C164" s="46" t="s">
        <v>25</v>
      </c>
      <c r="D164" s="8">
        <v>1820100000</v>
      </c>
      <c r="E164" s="30"/>
      <c r="F164" s="13" t="s">
        <v>556</v>
      </c>
      <c r="G164" s="14">
        <f>G165</f>
        <v>796.8</v>
      </c>
      <c r="H164" s="14">
        <f t="shared" si="213"/>
        <v>796.8</v>
      </c>
      <c r="I164" s="14">
        <f t="shared" si="213"/>
        <v>796.8</v>
      </c>
      <c r="J164" s="14">
        <f t="shared" si="213"/>
        <v>0</v>
      </c>
      <c r="K164" s="14">
        <f t="shared" si="213"/>
        <v>0</v>
      </c>
      <c r="L164" s="14">
        <f t="shared" si="213"/>
        <v>0</v>
      </c>
      <c r="M164" s="14">
        <f t="shared" si="208"/>
        <v>796.8</v>
      </c>
      <c r="N164" s="14">
        <f t="shared" si="209"/>
        <v>796.8</v>
      </c>
      <c r="O164" s="14">
        <f t="shared" si="210"/>
        <v>796.8</v>
      </c>
      <c r="P164" s="14">
        <f t="shared" si="214"/>
        <v>0</v>
      </c>
      <c r="Q164" s="14">
        <f t="shared" si="199"/>
        <v>796.8</v>
      </c>
      <c r="R164" s="14">
        <f t="shared" si="214"/>
        <v>-173.4</v>
      </c>
      <c r="S164" s="14">
        <f t="shared" si="214"/>
        <v>0</v>
      </c>
      <c r="T164" s="14">
        <f t="shared" si="214"/>
        <v>0</v>
      </c>
      <c r="U164" s="14">
        <f t="shared" si="214"/>
        <v>0</v>
      </c>
      <c r="V164" s="14">
        <f t="shared" si="214"/>
        <v>0</v>
      </c>
      <c r="W164" s="14">
        <f t="shared" si="214"/>
        <v>0</v>
      </c>
      <c r="X164" s="14">
        <f t="shared" si="214"/>
        <v>0</v>
      </c>
      <c r="Y164" s="14">
        <f t="shared" si="214"/>
        <v>0</v>
      </c>
      <c r="Z164" s="14">
        <f t="shared" si="214"/>
        <v>0</v>
      </c>
      <c r="AA164" s="14">
        <f t="shared" si="214"/>
        <v>0</v>
      </c>
      <c r="AB164" s="14">
        <f t="shared" si="214"/>
        <v>0</v>
      </c>
      <c r="AC164" s="14">
        <f t="shared" si="214"/>
        <v>0</v>
      </c>
      <c r="AD164" s="14">
        <f t="shared" si="214"/>
        <v>0</v>
      </c>
      <c r="AE164" s="14">
        <f t="shared" si="214"/>
        <v>0</v>
      </c>
      <c r="AF164" s="14">
        <f t="shared" si="214"/>
        <v>0</v>
      </c>
      <c r="AG164" s="14">
        <f t="shared" si="190"/>
        <v>623.4</v>
      </c>
      <c r="AH164" s="14">
        <f t="shared" si="191"/>
        <v>796.8</v>
      </c>
      <c r="AI164" s="14">
        <f t="shared" si="192"/>
        <v>796.8</v>
      </c>
      <c r="AJ164" s="14">
        <f t="shared" si="214"/>
        <v>0</v>
      </c>
    </row>
    <row r="165" spans="1:36" ht="31.5" x14ac:dyDescent="0.25">
      <c r="A165" s="46">
        <v>903</v>
      </c>
      <c r="B165" s="46" t="s">
        <v>24</v>
      </c>
      <c r="C165" s="46" t="s">
        <v>25</v>
      </c>
      <c r="D165" s="8">
        <v>1820100000</v>
      </c>
      <c r="E165" s="30">
        <v>200</v>
      </c>
      <c r="F165" s="24" t="s">
        <v>528</v>
      </c>
      <c r="G165" s="14">
        <f>G166</f>
        <v>796.8</v>
      </c>
      <c r="H165" s="14">
        <f t="shared" ref="H165:AJ165" si="215">H166</f>
        <v>796.8</v>
      </c>
      <c r="I165" s="14">
        <f t="shared" si="215"/>
        <v>796.8</v>
      </c>
      <c r="J165" s="14">
        <f t="shared" si="215"/>
        <v>0</v>
      </c>
      <c r="K165" s="14">
        <f t="shared" si="215"/>
        <v>0</v>
      </c>
      <c r="L165" s="14">
        <f t="shared" si="215"/>
        <v>0</v>
      </c>
      <c r="M165" s="14">
        <f t="shared" si="208"/>
        <v>796.8</v>
      </c>
      <c r="N165" s="14">
        <f t="shared" si="209"/>
        <v>796.8</v>
      </c>
      <c r="O165" s="14">
        <f t="shared" si="210"/>
        <v>796.8</v>
      </c>
      <c r="P165" s="14">
        <f t="shared" si="215"/>
        <v>0</v>
      </c>
      <c r="Q165" s="14">
        <f t="shared" si="199"/>
        <v>796.8</v>
      </c>
      <c r="R165" s="14">
        <f t="shared" si="215"/>
        <v>-173.4</v>
      </c>
      <c r="S165" s="14">
        <f t="shared" si="215"/>
        <v>0</v>
      </c>
      <c r="T165" s="14">
        <f t="shared" si="215"/>
        <v>0</v>
      </c>
      <c r="U165" s="14">
        <f t="shared" si="215"/>
        <v>0</v>
      </c>
      <c r="V165" s="14">
        <f t="shared" si="215"/>
        <v>0</v>
      </c>
      <c r="W165" s="14">
        <f t="shared" si="215"/>
        <v>0</v>
      </c>
      <c r="X165" s="14">
        <f t="shared" si="215"/>
        <v>0</v>
      </c>
      <c r="Y165" s="14">
        <f t="shared" si="215"/>
        <v>0</v>
      </c>
      <c r="Z165" s="14">
        <f t="shared" si="215"/>
        <v>0</v>
      </c>
      <c r="AA165" s="14">
        <f t="shared" si="215"/>
        <v>0</v>
      </c>
      <c r="AB165" s="14">
        <f t="shared" si="215"/>
        <v>0</v>
      </c>
      <c r="AC165" s="14">
        <f t="shared" si="215"/>
        <v>0</v>
      </c>
      <c r="AD165" s="14">
        <f t="shared" si="215"/>
        <v>0</v>
      </c>
      <c r="AE165" s="14">
        <f t="shared" si="215"/>
        <v>0</v>
      </c>
      <c r="AF165" s="14">
        <f t="shared" si="215"/>
        <v>0</v>
      </c>
      <c r="AG165" s="14">
        <f t="shared" si="190"/>
        <v>623.4</v>
      </c>
      <c r="AH165" s="14">
        <f t="shared" si="191"/>
        <v>796.8</v>
      </c>
      <c r="AI165" s="14">
        <f t="shared" si="192"/>
        <v>796.8</v>
      </c>
      <c r="AJ165" s="14">
        <f t="shared" si="215"/>
        <v>0</v>
      </c>
    </row>
    <row r="166" spans="1:36" ht="31.5" x14ac:dyDescent="0.25">
      <c r="A166" s="46">
        <v>903</v>
      </c>
      <c r="B166" s="46" t="s">
        <v>24</v>
      </c>
      <c r="C166" s="46" t="s">
        <v>25</v>
      </c>
      <c r="D166" s="8">
        <v>1820100000</v>
      </c>
      <c r="E166" s="30">
        <v>240</v>
      </c>
      <c r="F166" s="24" t="s">
        <v>529</v>
      </c>
      <c r="G166" s="14">
        <v>796.8</v>
      </c>
      <c r="H166" s="14">
        <v>796.8</v>
      </c>
      <c r="I166" s="14">
        <v>796.8</v>
      </c>
      <c r="J166" s="14"/>
      <c r="K166" s="14"/>
      <c r="L166" s="14"/>
      <c r="M166" s="14">
        <f t="shared" si="208"/>
        <v>796.8</v>
      </c>
      <c r="N166" s="14">
        <f t="shared" si="209"/>
        <v>796.8</v>
      </c>
      <c r="O166" s="14">
        <f t="shared" si="210"/>
        <v>796.8</v>
      </c>
      <c r="P166" s="14"/>
      <c r="Q166" s="14">
        <f t="shared" si="199"/>
        <v>796.8</v>
      </c>
      <c r="R166" s="14">
        <v>-173.4</v>
      </c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>
        <f t="shared" si="190"/>
        <v>623.4</v>
      </c>
      <c r="AH166" s="14">
        <f t="shared" si="191"/>
        <v>796.8</v>
      </c>
      <c r="AI166" s="14">
        <f t="shared" si="192"/>
        <v>796.8</v>
      </c>
      <c r="AJ166" s="14"/>
    </row>
    <row r="167" spans="1:36" ht="31.5" x14ac:dyDescent="0.25">
      <c r="A167" s="46">
        <v>903</v>
      </c>
      <c r="B167" s="46" t="s">
        <v>24</v>
      </c>
      <c r="C167" s="46" t="s">
        <v>25</v>
      </c>
      <c r="D167" s="8">
        <v>1830000000</v>
      </c>
      <c r="E167" s="30"/>
      <c r="F167" s="13" t="s">
        <v>557</v>
      </c>
      <c r="G167" s="14">
        <f t="shared" ref="G167:L167" si="216">G168+G175</f>
        <v>1946.7</v>
      </c>
      <c r="H167" s="14">
        <f t="shared" si="216"/>
        <v>1923.3</v>
      </c>
      <c r="I167" s="14">
        <f t="shared" si="216"/>
        <v>1547</v>
      </c>
      <c r="J167" s="14">
        <f t="shared" si="216"/>
        <v>0</v>
      </c>
      <c r="K167" s="14">
        <f t="shared" si="216"/>
        <v>0</v>
      </c>
      <c r="L167" s="14">
        <f t="shared" si="216"/>
        <v>0</v>
      </c>
      <c r="M167" s="14">
        <f t="shared" si="208"/>
        <v>1946.7</v>
      </c>
      <c r="N167" s="14">
        <f t="shared" si="209"/>
        <v>1923.3</v>
      </c>
      <c r="O167" s="14">
        <f t="shared" si="210"/>
        <v>1547</v>
      </c>
      <c r="P167" s="14">
        <f t="shared" ref="P167:AJ167" si="217">P168+P175</f>
        <v>0</v>
      </c>
      <c r="Q167" s="14">
        <f t="shared" si="199"/>
        <v>1923.3</v>
      </c>
      <c r="R167" s="14">
        <f t="shared" ref="R167:AE167" si="218">R168+R175</f>
        <v>0</v>
      </c>
      <c r="S167" s="14">
        <f t="shared" si="218"/>
        <v>0</v>
      </c>
      <c r="T167" s="14">
        <f t="shared" si="218"/>
        <v>0</v>
      </c>
      <c r="U167" s="14">
        <f t="shared" si="218"/>
        <v>0</v>
      </c>
      <c r="V167" s="14">
        <f t="shared" si="218"/>
        <v>0</v>
      </c>
      <c r="W167" s="14">
        <f t="shared" si="218"/>
        <v>0</v>
      </c>
      <c r="X167" s="14">
        <f t="shared" si="218"/>
        <v>0</v>
      </c>
      <c r="Y167" s="14">
        <f t="shared" si="218"/>
        <v>0</v>
      </c>
      <c r="Z167" s="14">
        <f t="shared" si="218"/>
        <v>0</v>
      </c>
      <c r="AA167" s="14">
        <f t="shared" si="218"/>
        <v>0</v>
      </c>
      <c r="AB167" s="14">
        <f t="shared" si="218"/>
        <v>0</v>
      </c>
      <c r="AC167" s="14">
        <f t="shared" si="218"/>
        <v>0</v>
      </c>
      <c r="AD167" s="14">
        <f t="shared" si="218"/>
        <v>0</v>
      </c>
      <c r="AE167" s="14">
        <f t="shared" si="218"/>
        <v>0</v>
      </c>
      <c r="AF167" s="14">
        <f t="shared" ref="AF167" si="219">AF168+AF175</f>
        <v>0</v>
      </c>
      <c r="AG167" s="14">
        <f t="shared" si="190"/>
        <v>1946.7</v>
      </c>
      <c r="AH167" s="14">
        <f t="shared" si="191"/>
        <v>1923.3</v>
      </c>
      <c r="AI167" s="14">
        <f t="shared" si="192"/>
        <v>1547</v>
      </c>
      <c r="AJ167" s="14">
        <f t="shared" si="217"/>
        <v>0</v>
      </c>
    </row>
    <row r="168" spans="1:36" ht="47.25" x14ac:dyDescent="0.25">
      <c r="A168" s="46">
        <v>903</v>
      </c>
      <c r="B168" s="46" t="s">
        <v>24</v>
      </c>
      <c r="C168" s="46" t="s">
        <v>25</v>
      </c>
      <c r="D168" s="8">
        <v>1830100000</v>
      </c>
      <c r="E168" s="30"/>
      <c r="F168" s="13" t="s">
        <v>558</v>
      </c>
      <c r="G168" s="14">
        <f t="shared" ref="G168:L168" si="220">G172+G169</f>
        <v>994.7</v>
      </c>
      <c r="H168" s="14">
        <f t="shared" si="220"/>
        <v>665.3</v>
      </c>
      <c r="I168" s="14">
        <f t="shared" si="220"/>
        <v>0</v>
      </c>
      <c r="J168" s="14">
        <f t="shared" si="220"/>
        <v>0</v>
      </c>
      <c r="K168" s="14">
        <f t="shared" si="220"/>
        <v>0</v>
      </c>
      <c r="L168" s="14">
        <f t="shared" si="220"/>
        <v>0</v>
      </c>
      <c r="M168" s="14">
        <f t="shared" si="208"/>
        <v>994.7</v>
      </c>
      <c r="N168" s="14">
        <f t="shared" si="209"/>
        <v>665.3</v>
      </c>
      <c r="O168" s="14">
        <f t="shared" si="210"/>
        <v>0</v>
      </c>
      <c r="P168" s="14">
        <f t="shared" ref="P168:AJ168" si="221">P172+P169</f>
        <v>0</v>
      </c>
      <c r="Q168" s="14">
        <f t="shared" si="199"/>
        <v>665.3</v>
      </c>
      <c r="R168" s="14">
        <f t="shared" ref="R168:AE168" si="222">R172+R169</f>
        <v>0</v>
      </c>
      <c r="S168" s="14">
        <f t="shared" si="222"/>
        <v>0</v>
      </c>
      <c r="T168" s="14">
        <f t="shared" si="222"/>
        <v>0</v>
      </c>
      <c r="U168" s="14">
        <f t="shared" si="222"/>
        <v>0</v>
      </c>
      <c r="V168" s="14">
        <f t="shared" si="222"/>
        <v>0</v>
      </c>
      <c r="W168" s="14">
        <f t="shared" si="222"/>
        <v>0</v>
      </c>
      <c r="X168" s="14">
        <f t="shared" si="222"/>
        <v>0</v>
      </c>
      <c r="Y168" s="14">
        <f t="shared" si="222"/>
        <v>0</v>
      </c>
      <c r="Z168" s="14">
        <f t="shared" si="222"/>
        <v>0</v>
      </c>
      <c r="AA168" s="14">
        <f t="shared" si="222"/>
        <v>0</v>
      </c>
      <c r="AB168" s="14">
        <f t="shared" si="222"/>
        <v>0</v>
      </c>
      <c r="AC168" s="14">
        <f t="shared" si="222"/>
        <v>0</v>
      </c>
      <c r="AD168" s="14">
        <f t="shared" si="222"/>
        <v>0</v>
      </c>
      <c r="AE168" s="14">
        <f t="shared" si="222"/>
        <v>0</v>
      </c>
      <c r="AF168" s="14">
        <f t="shared" ref="AF168" si="223">AF172+AF169</f>
        <v>0</v>
      </c>
      <c r="AG168" s="14">
        <f t="shared" si="190"/>
        <v>994.7</v>
      </c>
      <c r="AH168" s="14">
        <f t="shared" si="191"/>
        <v>665.3</v>
      </c>
      <c r="AI168" s="14">
        <f t="shared" si="192"/>
        <v>0</v>
      </c>
      <c r="AJ168" s="14">
        <f t="shared" si="221"/>
        <v>0</v>
      </c>
    </row>
    <row r="169" spans="1:36" ht="31.5" x14ac:dyDescent="0.25">
      <c r="A169" s="46">
        <v>903</v>
      </c>
      <c r="B169" s="46" t="s">
        <v>24</v>
      </c>
      <c r="C169" s="46" t="s">
        <v>25</v>
      </c>
      <c r="D169" s="8" t="s">
        <v>851</v>
      </c>
      <c r="E169" s="30"/>
      <c r="F169" s="13" t="s">
        <v>852</v>
      </c>
      <c r="G169" s="14">
        <f t="shared" ref="G169:L170" si="224">G170</f>
        <v>334.5</v>
      </c>
      <c r="H169" s="14">
        <f t="shared" si="224"/>
        <v>0</v>
      </c>
      <c r="I169" s="14">
        <f t="shared" si="224"/>
        <v>0</v>
      </c>
      <c r="J169" s="14">
        <f t="shared" si="224"/>
        <v>0</v>
      </c>
      <c r="K169" s="14">
        <f t="shared" si="224"/>
        <v>0</v>
      </c>
      <c r="L169" s="14">
        <f t="shared" si="224"/>
        <v>0</v>
      </c>
      <c r="M169" s="14">
        <f t="shared" si="208"/>
        <v>334.5</v>
      </c>
      <c r="N169" s="14">
        <f t="shared" si="209"/>
        <v>0</v>
      </c>
      <c r="O169" s="14">
        <f t="shared" si="210"/>
        <v>0</v>
      </c>
      <c r="P169" s="14">
        <f t="shared" ref="P169:AJ170" si="225">P170</f>
        <v>0</v>
      </c>
      <c r="Q169" s="14">
        <f t="shared" si="199"/>
        <v>0</v>
      </c>
      <c r="R169" s="14">
        <f t="shared" si="225"/>
        <v>0</v>
      </c>
      <c r="S169" s="14">
        <f t="shared" si="225"/>
        <v>0</v>
      </c>
      <c r="T169" s="14">
        <f t="shared" si="225"/>
        <v>0</v>
      </c>
      <c r="U169" s="14">
        <f t="shared" si="225"/>
        <v>0</v>
      </c>
      <c r="V169" s="14">
        <f t="shared" si="225"/>
        <v>0</v>
      </c>
      <c r="W169" s="14">
        <f t="shared" si="225"/>
        <v>0</v>
      </c>
      <c r="X169" s="14">
        <f t="shared" si="225"/>
        <v>0</v>
      </c>
      <c r="Y169" s="14">
        <f t="shared" si="225"/>
        <v>0</v>
      </c>
      <c r="Z169" s="14">
        <f t="shared" si="225"/>
        <v>0</v>
      </c>
      <c r="AA169" s="14">
        <f t="shared" si="225"/>
        <v>0</v>
      </c>
      <c r="AB169" s="14">
        <f t="shared" si="225"/>
        <v>0</v>
      </c>
      <c r="AC169" s="14">
        <f t="shared" si="225"/>
        <v>0</v>
      </c>
      <c r="AD169" s="14">
        <f t="shared" si="225"/>
        <v>0</v>
      </c>
      <c r="AE169" s="14">
        <f t="shared" si="225"/>
        <v>0</v>
      </c>
      <c r="AF169" s="14">
        <f t="shared" si="225"/>
        <v>0</v>
      </c>
      <c r="AG169" s="14">
        <f t="shared" si="190"/>
        <v>334.5</v>
      </c>
      <c r="AH169" s="14">
        <f t="shared" si="191"/>
        <v>0</v>
      </c>
      <c r="AI169" s="14">
        <f t="shared" si="192"/>
        <v>0</v>
      </c>
      <c r="AJ169" s="14">
        <f t="shared" si="225"/>
        <v>0</v>
      </c>
    </row>
    <row r="170" spans="1:36" ht="31.5" x14ac:dyDescent="0.25">
      <c r="A170" s="46">
        <v>903</v>
      </c>
      <c r="B170" s="46" t="s">
        <v>24</v>
      </c>
      <c r="C170" s="46" t="s">
        <v>25</v>
      </c>
      <c r="D170" s="8" t="s">
        <v>851</v>
      </c>
      <c r="E170" s="30">
        <v>200</v>
      </c>
      <c r="F170" s="24" t="s">
        <v>528</v>
      </c>
      <c r="G170" s="14">
        <f t="shared" si="224"/>
        <v>334.5</v>
      </c>
      <c r="H170" s="14">
        <f t="shared" si="224"/>
        <v>0</v>
      </c>
      <c r="I170" s="14">
        <f t="shared" si="224"/>
        <v>0</v>
      </c>
      <c r="J170" s="14">
        <f t="shared" si="224"/>
        <v>0</v>
      </c>
      <c r="K170" s="14">
        <f t="shared" si="224"/>
        <v>0</v>
      </c>
      <c r="L170" s="14">
        <f t="shared" si="224"/>
        <v>0</v>
      </c>
      <c r="M170" s="14">
        <f t="shared" si="208"/>
        <v>334.5</v>
      </c>
      <c r="N170" s="14">
        <f t="shared" si="209"/>
        <v>0</v>
      </c>
      <c r="O170" s="14">
        <f t="shared" si="210"/>
        <v>0</v>
      </c>
      <c r="P170" s="14">
        <f t="shared" si="225"/>
        <v>0</v>
      </c>
      <c r="Q170" s="14">
        <f t="shared" si="199"/>
        <v>0</v>
      </c>
      <c r="R170" s="14">
        <f t="shared" si="225"/>
        <v>0</v>
      </c>
      <c r="S170" s="14">
        <f t="shared" si="225"/>
        <v>0</v>
      </c>
      <c r="T170" s="14">
        <f t="shared" si="225"/>
        <v>0</v>
      </c>
      <c r="U170" s="14">
        <f t="shared" si="225"/>
        <v>0</v>
      </c>
      <c r="V170" s="14">
        <f t="shared" si="225"/>
        <v>0</v>
      </c>
      <c r="W170" s="14">
        <f t="shared" si="225"/>
        <v>0</v>
      </c>
      <c r="X170" s="14">
        <f t="shared" si="225"/>
        <v>0</v>
      </c>
      <c r="Y170" s="14">
        <f t="shared" si="225"/>
        <v>0</v>
      </c>
      <c r="Z170" s="14">
        <f t="shared" si="225"/>
        <v>0</v>
      </c>
      <c r="AA170" s="14">
        <f t="shared" si="225"/>
        <v>0</v>
      </c>
      <c r="AB170" s="14">
        <f t="shared" si="225"/>
        <v>0</v>
      </c>
      <c r="AC170" s="14">
        <f t="shared" si="225"/>
        <v>0</v>
      </c>
      <c r="AD170" s="14">
        <f t="shared" si="225"/>
        <v>0</v>
      </c>
      <c r="AE170" s="14">
        <f t="shared" si="225"/>
        <v>0</v>
      </c>
      <c r="AF170" s="14">
        <f t="shared" si="225"/>
        <v>0</v>
      </c>
      <c r="AG170" s="14">
        <f t="shared" si="190"/>
        <v>334.5</v>
      </c>
      <c r="AH170" s="14">
        <f t="shared" si="191"/>
        <v>0</v>
      </c>
      <c r="AI170" s="14">
        <f t="shared" si="192"/>
        <v>0</v>
      </c>
      <c r="AJ170" s="14">
        <f t="shared" si="225"/>
        <v>0</v>
      </c>
    </row>
    <row r="171" spans="1:36" ht="31.5" x14ac:dyDescent="0.25">
      <c r="A171" s="46">
        <v>903</v>
      </c>
      <c r="B171" s="46" t="s">
        <v>24</v>
      </c>
      <c r="C171" s="46" t="s">
        <v>25</v>
      </c>
      <c r="D171" s="8" t="s">
        <v>851</v>
      </c>
      <c r="E171" s="30">
        <v>240</v>
      </c>
      <c r="F171" s="24" t="s">
        <v>529</v>
      </c>
      <c r="G171" s="14">
        <v>334.5</v>
      </c>
      <c r="H171" s="14"/>
      <c r="I171" s="14"/>
      <c r="J171" s="14"/>
      <c r="K171" s="14"/>
      <c r="L171" s="14"/>
      <c r="M171" s="14">
        <f t="shared" si="208"/>
        <v>334.5</v>
      </c>
      <c r="N171" s="14">
        <f t="shared" si="209"/>
        <v>0</v>
      </c>
      <c r="O171" s="14">
        <f t="shared" si="210"/>
        <v>0</v>
      </c>
      <c r="P171" s="14"/>
      <c r="Q171" s="14">
        <f t="shared" si="199"/>
        <v>0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>
        <f t="shared" si="190"/>
        <v>334.5</v>
      </c>
      <c r="AH171" s="14">
        <f t="shared" si="191"/>
        <v>0</v>
      </c>
      <c r="AI171" s="14">
        <f t="shared" si="192"/>
        <v>0</v>
      </c>
      <c r="AJ171" s="14"/>
    </row>
    <row r="172" spans="1:36" ht="63" x14ac:dyDescent="0.25">
      <c r="A172" s="46">
        <v>903</v>
      </c>
      <c r="B172" s="46" t="s">
        <v>24</v>
      </c>
      <c r="C172" s="46" t="s">
        <v>25</v>
      </c>
      <c r="D172" s="8">
        <v>1830123030</v>
      </c>
      <c r="E172" s="30"/>
      <c r="F172" s="13" t="s">
        <v>559</v>
      </c>
      <c r="G172" s="14">
        <f t="shared" ref="G172:L173" si="226">G173</f>
        <v>660.2</v>
      </c>
      <c r="H172" s="14">
        <f t="shared" si="226"/>
        <v>665.3</v>
      </c>
      <c r="I172" s="14">
        <f t="shared" si="226"/>
        <v>0</v>
      </c>
      <c r="J172" s="14">
        <f t="shared" si="226"/>
        <v>0</v>
      </c>
      <c r="K172" s="14">
        <f t="shared" si="226"/>
        <v>0</v>
      </c>
      <c r="L172" s="14">
        <f t="shared" si="226"/>
        <v>0</v>
      </c>
      <c r="M172" s="14">
        <f t="shared" si="208"/>
        <v>660.2</v>
      </c>
      <c r="N172" s="14">
        <f t="shared" si="209"/>
        <v>665.3</v>
      </c>
      <c r="O172" s="14">
        <f t="shared" si="210"/>
        <v>0</v>
      </c>
      <c r="P172" s="14">
        <f t="shared" ref="P172:AJ173" si="227">P173</f>
        <v>0</v>
      </c>
      <c r="Q172" s="14">
        <f t="shared" si="199"/>
        <v>665.3</v>
      </c>
      <c r="R172" s="14">
        <f t="shared" si="227"/>
        <v>0</v>
      </c>
      <c r="S172" s="14">
        <f t="shared" si="227"/>
        <v>0</v>
      </c>
      <c r="T172" s="14">
        <f t="shared" si="227"/>
        <v>0</v>
      </c>
      <c r="U172" s="14">
        <f t="shared" si="227"/>
        <v>0</v>
      </c>
      <c r="V172" s="14">
        <f t="shared" si="227"/>
        <v>0</v>
      </c>
      <c r="W172" s="14">
        <f t="shared" si="227"/>
        <v>0</v>
      </c>
      <c r="X172" s="14">
        <f t="shared" si="227"/>
        <v>0</v>
      </c>
      <c r="Y172" s="14">
        <f t="shared" si="227"/>
        <v>0</v>
      </c>
      <c r="Z172" s="14">
        <f t="shared" si="227"/>
        <v>0</v>
      </c>
      <c r="AA172" s="14">
        <f t="shared" si="227"/>
        <v>0</v>
      </c>
      <c r="AB172" s="14">
        <f t="shared" si="227"/>
        <v>0</v>
      </c>
      <c r="AC172" s="14">
        <f t="shared" si="227"/>
        <v>0</v>
      </c>
      <c r="AD172" s="14">
        <f t="shared" si="227"/>
        <v>0</v>
      </c>
      <c r="AE172" s="14">
        <f t="shared" si="227"/>
        <v>0</v>
      </c>
      <c r="AF172" s="14">
        <f t="shared" si="227"/>
        <v>0</v>
      </c>
      <c r="AG172" s="14">
        <f t="shared" si="190"/>
        <v>660.2</v>
      </c>
      <c r="AH172" s="14">
        <f t="shared" si="191"/>
        <v>665.3</v>
      </c>
      <c r="AI172" s="14">
        <f t="shared" si="192"/>
        <v>0</v>
      </c>
      <c r="AJ172" s="14">
        <f t="shared" si="227"/>
        <v>0</v>
      </c>
    </row>
    <row r="173" spans="1:36" ht="31.5" x14ac:dyDescent="0.25">
      <c r="A173" s="46">
        <v>903</v>
      </c>
      <c r="B173" s="46" t="s">
        <v>24</v>
      </c>
      <c r="C173" s="46" t="s">
        <v>25</v>
      </c>
      <c r="D173" s="8">
        <v>1830123030</v>
      </c>
      <c r="E173" s="30">
        <v>200</v>
      </c>
      <c r="F173" s="24" t="s">
        <v>528</v>
      </c>
      <c r="G173" s="14">
        <f t="shared" si="226"/>
        <v>660.2</v>
      </c>
      <c r="H173" s="14">
        <f t="shared" si="226"/>
        <v>665.3</v>
      </c>
      <c r="I173" s="14">
        <f t="shared" si="226"/>
        <v>0</v>
      </c>
      <c r="J173" s="14">
        <f t="shared" si="226"/>
        <v>0</v>
      </c>
      <c r="K173" s="14">
        <f t="shared" si="226"/>
        <v>0</v>
      </c>
      <c r="L173" s="14">
        <f t="shared" si="226"/>
        <v>0</v>
      </c>
      <c r="M173" s="14">
        <f t="shared" si="208"/>
        <v>660.2</v>
      </c>
      <c r="N173" s="14">
        <f t="shared" si="209"/>
        <v>665.3</v>
      </c>
      <c r="O173" s="14">
        <f t="shared" si="210"/>
        <v>0</v>
      </c>
      <c r="P173" s="14">
        <f t="shared" si="227"/>
        <v>0</v>
      </c>
      <c r="Q173" s="14">
        <f t="shared" si="199"/>
        <v>665.3</v>
      </c>
      <c r="R173" s="14">
        <f t="shared" si="227"/>
        <v>0</v>
      </c>
      <c r="S173" s="14">
        <f t="shared" si="227"/>
        <v>0</v>
      </c>
      <c r="T173" s="14">
        <f t="shared" si="227"/>
        <v>0</v>
      </c>
      <c r="U173" s="14">
        <f t="shared" si="227"/>
        <v>0</v>
      </c>
      <c r="V173" s="14">
        <f t="shared" si="227"/>
        <v>0</v>
      </c>
      <c r="W173" s="14">
        <f t="shared" si="227"/>
        <v>0</v>
      </c>
      <c r="X173" s="14">
        <f t="shared" si="227"/>
        <v>0</v>
      </c>
      <c r="Y173" s="14">
        <f t="shared" si="227"/>
        <v>0</v>
      </c>
      <c r="Z173" s="14">
        <f t="shared" si="227"/>
        <v>0</v>
      </c>
      <c r="AA173" s="14">
        <f t="shared" si="227"/>
        <v>0</v>
      </c>
      <c r="AB173" s="14">
        <f t="shared" si="227"/>
        <v>0</v>
      </c>
      <c r="AC173" s="14">
        <f t="shared" si="227"/>
        <v>0</v>
      </c>
      <c r="AD173" s="14">
        <f t="shared" si="227"/>
        <v>0</v>
      </c>
      <c r="AE173" s="14">
        <f t="shared" si="227"/>
        <v>0</v>
      </c>
      <c r="AF173" s="14">
        <f t="shared" si="227"/>
        <v>0</v>
      </c>
      <c r="AG173" s="14">
        <f t="shared" si="190"/>
        <v>660.2</v>
      </c>
      <c r="AH173" s="14">
        <f t="shared" si="191"/>
        <v>665.3</v>
      </c>
      <c r="AI173" s="14">
        <f t="shared" si="192"/>
        <v>0</v>
      </c>
      <c r="AJ173" s="14">
        <f t="shared" si="227"/>
        <v>0</v>
      </c>
    </row>
    <row r="174" spans="1:36" ht="31.5" x14ac:dyDescent="0.25">
      <c r="A174" s="46">
        <v>903</v>
      </c>
      <c r="B174" s="46" t="s">
        <v>24</v>
      </c>
      <c r="C174" s="46" t="s">
        <v>25</v>
      </c>
      <c r="D174" s="8">
        <v>1830123030</v>
      </c>
      <c r="E174" s="30">
        <v>240</v>
      </c>
      <c r="F174" s="24" t="s">
        <v>529</v>
      </c>
      <c r="G174" s="14">
        <v>660.2</v>
      </c>
      <c r="H174" s="14">
        <v>665.3</v>
      </c>
      <c r="I174" s="14"/>
      <c r="J174" s="14"/>
      <c r="K174" s="14"/>
      <c r="L174" s="14"/>
      <c r="M174" s="14">
        <f t="shared" si="208"/>
        <v>660.2</v>
      </c>
      <c r="N174" s="14">
        <f t="shared" si="209"/>
        <v>665.3</v>
      </c>
      <c r="O174" s="14">
        <f t="shared" si="210"/>
        <v>0</v>
      </c>
      <c r="P174" s="14"/>
      <c r="Q174" s="14">
        <f t="shared" si="199"/>
        <v>665.3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>
        <f t="shared" si="190"/>
        <v>660.2</v>
      </c>
      <c r="AH174" s="14">
        <f t="shared" si="191"/>
        <v>665.3</v>
      </c>
      <c r="AI174" s="14">
        <f t="shared" si="192"/>
        <v>0</v>
      </c>
      <c r="AJ174" s="14"/>
    </row>
    <row r="175" spans="1:36" ht="47.25" x14ac:dyDescent="0.25">
      <c r="A175" s="46">
        <v>903</v>
      </c>
      <c r="B175" s="46" t="s">
        <v>24</v>
      </c>
      <c r="C175" s="46" t="s">
        <v>25</v>
      </c>
      <c r="D175" s="8">
        <v>1830200000</v>
      </c>
      <c r="E175" s="30"/>
      <c r="F175" s="13" t="s">
        <v>560</v>
      </c>
      <c r="G175" s="14">
        <f t="shared" ref="G175:L176" si="228">G176</f>
        <v>952</v>
      </c>
      <c r="H175" s="14">
        <f t="shared" si="228"/>
        <v>1258</v>
      </c>
      <c r="I175" s="14">
        <f t="shared" si="228"/>
        <v>1547</v>
      </c>
      <c r="J175" s="14">
        <f t="shared" si="228"/>
        <v>0</v>
      </c>
      <c r="K175" s="14">
        <f t="shared" si="228"/>
        <v>0</v>
      </c>
      <c r="L175" s="14">
        <f t="shared" si="228"/>
        <v>0</v>
      </c>
      <c r="M175" s="14">
        <f t="shared" si="208"/>
        <v>952</v>
      </c>
      <c r="N175" s="14">
        <f t="shared" si="209"/>
        <v>1258</v>
      </c>
      <c r="O175" s="14">
        <f t="shared" si="210"/>
        <v>1547</v>
      </c>
      <c r="P175" s="14">
        <f t="shared" ref="P175:AJ176" si="229">P176</f>
        <v>0</v>
      </c>
      <c r="Q175" s="14">
        <f t="shared" si="199"/>
        <v>1258</v>
      </c>
      <c r="R175" s="14">
        <f t="shared" si="229"/>
        <v>0</v>
      </c>
      <c r="S175" s="14">
        <f t="shared" si="229"/>
        <v>0</v>
      </c>
      <c r="T175" s="14">
        <f t="shared" si="229"/>
        <v>0</v>
      </c>
      <c r="U175" s="14">
        <f t="shared" si="229"/>
        <v>0</v>
      </c>
      <c r="V175" s="14">
        <f t="shared" si="229"/>
        <v>0</v>
      </c>
      <c r="W175" s="14">
        <f t="shared" si="229"/>
        <v>0</v>
      </c>
      <c r="X175" s="14">
        <f t="shared" si="229"/>
        <v>0</v>
      </c>
      <c r="Y175" s="14">
        <f t="shared" si="229"/>
        <v>0</v>
      </c>
      <c r="Z175" s="14">
        <f t="shared" si="229"/>
        <v>0</v>
      </c>
      <c r="AA175" s="14">
        <f t="shared" si="229"/>
        <v>0</v>
      </c>
      <c r="AB175" s="14">
        <f t="shared" si="229"/>
        <v>0</v>
      </c>
      <c r="AC175" s="14">
        <f t="shared" si="229"/>
        <v>0</v>
      </c>
      <c r="AD175" s="14">
        <f t="shared" si="229"/>
        <v>0</v>
      </c>
      <c r="AE175" s="14">
        <f t="shared" si="229"/>
        <v>0</v>
      </c>
      <c r="AF175" s="14">
        <f t="shared" si="229"/>
        <v>0</v>
      </c>
      <c r="AG175" s="14">
        <f t="shared" si="190"/>
        <v>952</v>
      </c>
      <c r="AH175" s="14">
        <f t="shared" si="191"/>
        <v>1258</v>
      </c>
      <c r="AI175" s="14">
        <f t="shared" si="192"/>
        <v>1547</v>
      </c>
      <c r="AJ175" s="14">
        <f t="shared" si="229"/>
        <v>0</v>
      </c>
    </row>
    <row r="176" spans="1:36" ht="31.5" x14ac:dyDescent="0.25">
      <c r="A176" s="46">
        <v>903</v>
      </c>
      <c r="B176" s="46" t="s">
        <v>24</v>
      </c>
      <c r="C176" s="46" t="s">
        <v>25</v>
      </c>
      <c r="D176" s="8">
        <v>1830200000</v>
      </c>
      <c r="E176" s="30">
        <v>200</v>
      </c>
      <c r="F176" s="24" t="s">
        <v>528</v>
      </c>
      <c r="G176" s="14">
        <f t="shared" si="228"/>
        <v>952</v>
      </c>
      <c r="H176" s="14">
        <f t="shared" si="228"/>
        <v>1258</v>
      </c>
      <c r="I176" s="14">
        <f t="shared" si="228"/>
        <v>1547</v>
      </c>
      <c r="J176" s="14">
        <f t="shared" si="228"/>
        <v>0</v>
      </c>
      <c r="K176" s="14">
        <f t="shared" si="228"/>
        <v>0</v>
      </c>
      <c r="L176" s="14">
        <f t="shared" si="228"/>
        <v>0</v>
      </c>
      <c r="M176" s="14">
        <f t="shared" si="208"/>
        <v>952</v>
      </c>
      <c r="N176" s="14">
        <f t="shared" si="209"/>
        <v>1258</v>
      </c>
      <c r="O176" s="14">
        <f t="shared" si="210"/>
        <v>1547</v>
      </c>
      <c r="P176" s="14">
        <f t="shared" si="229"/>
        <v>0</v>
      </c>
      <c r="Q176" s="14">
        <f t="shared" si="199"/>
        <v>1258</v>
      </c>
      <c r="R176" s="14">
        <f t="shared" si="229"/>
        <v>0</v>
      </c>
      <c r="S176" s="14">
        <f t="shared" si="229"/>
        <v>0</v>
      </c>
      <c r="T176" s="14">
        <f t="shared" si="229"/>
        <v>0</v>
      </c>
      <c r="U176" s="14">
        <f t="shared" si="229"/>
        <v>0</v>
      </c>
      <c r="V176" s="14">
        <f t="shared" si="229"/>
        <v>0</v>
      </c>
      <c r="W176" s="14">
        <f t="shared" si="229"/>
        <v>0</v>
      </c>
      <c r="X176" s="14">
        <f t="shared" si="229"/>
        <v>0</v>
      </c>
      <c r="Y176" s="14">
        <f t="shared" si="229"/>
        <v>0</v>
      </c>
      <c r="Z176" s="14">
        <f t="shared" si="229"/>
        <v>0</v>
      </c>
      <c r="AA176" s="14">
        <f t="shared" si="229"/>
        <v>0</v>
      </c>
      <c r="AB176" s="14">
        <f t="shared" si="229"/>
        <v>0</v>
      </c>
      <c r="AC176" s="14">
        <f t="shared" si="229"/>
        <v>0</v>
      </c>
      <c r="AD176" s="14">
        <f t="shared" si="229"/>
        <v>0</v>
      </c>
      <c r="AE176" s="14">
        <f t="shared" si="229"/>
        <v>0</v>
      </c>
      <c r="AF176" s="14">
        <f t="shared" si="229"/>
        <v>0</v>
      </c>
      <c r="AG176" s="14">
        <f t="shared" si="190"/>
        <v>952</v>
      </c>
      <c r="AH176" s="14">
        <f t="shared" si="191"/>
        <v>1258</v>
      </c>
      <c r="AI176" s="14">
        <f t="shared" si="192"/>
        <v>1547</v>
      </c>
      <c r="AJ176" s="14">
        <f t="shared" si="229"/>
        <v>0</v>
      </c>
    </row>
    <row r="177" spans="1:36" ht="31.5" x14ac:dyDescent="0.25">
      <c r="A177" s="46">
        <v>903</v>
      </c>
      <c r="B177" s="46" t="s">
        <v>24</v>
      </c>
      <c r="C177" s="46" t="s">
        <v>25</v>
      </c>
      <c r="D177" s="8">
        <v>1830200000</v>
      </c>
      <c r="E177" s="30">
        <v>240</v>
      </c>
      <c r="F177" s="24" t="s">
        <v>529</v>
      </c>
      <c r="G177" s="14">
        <v>952</v>
      </c>
      <c r="H177" s="14">
        <v>1258</v>
      </c>
      <c r="I177" s="14">
        <v>1547</v>
      </c>
      <c r="J177" s="14"/>
      <c r="K177" s="14"/>
      <c r="L177" s="14"/>
      <c r="M177" s="14">
        <f t="shared" si="208"/>
        <v>952</v>
      </c>
      <c r="N177" s="14">
        <f t="shared" si="209"/>
        <v>1258</v>
      </c>
      <c r="O177" s="14">
        <f t="shared" si="210"/>
        <v>1547</v>
      </c>
      <c r="P177" s="14"/>
      <c r="Q177" s="14">
        <f t="shared" si="199"/>
        <v>1258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>
        <f t="shared" si="190"/>
        <v>952</v>
      </c>
      <c r="AH177" s="14">
        <f t="shared" si="191"/>
        <v>1258</v>
      </c>
      <c r="AI177" s="14">
        <f t="shared" si="192"/>
        <v>1547</v>
      </c>
      <c r="AJ177" s="14"/>
    </row>
    <row r="178" spans="1:36" ht="63" x14ac:dyDescent="0.25">
      <c r="A178" s="46">
        <v>903</v>
      </c>
      <c r="B178" s="46" t="s">
        <v>24</v>
      </c>
      <c r="C178" s="46" t="s">
        <v>25</v>
      </c>
      <c r="D178" s="8">
        <v>1840000000</v>
      </c>
      <c r="E178" s="30"/>
      <c r="F178" s="13" t="s">
        <v>561</v>
      </c>
      <c r="G178" s="14">
        <f t="shared" ref="G178:L181" si="230">G179</f>
        <v>18303.2</v>
      </c>
      <c r="H178" s="14">
        <f t="shared" si="230"/>
        <v>23251</v>
      </c>
      <c r="I178" s="14">
        <f t="shared" si="230"/>
        <v>26890.9</v>
      </c>
      <c r="J178" s="14">
        <f t="shared" si="230"/>
        <v>0</v>
      </c>
      <c r="K178" s="14">
        <f t="shared" si="230"/>
        <v>0</v>
      </c>
      <c r="L178" s="14">
        <f t="shared" si="230"/>
        <v>0</v>
      </c>
      <c r="M178" s="14">
        <f t="shared" si="208"/>
        <v>18303.2</v>
      </c>
      <c r="N178" s="14">
        <f t="shared" si="209"/>
        <v>23251</v>
      </c>
      <c r="O178" s="14">
        <f t="shared" si="210"/>
        <v>26890.9</v>
      </c>
      <c r="P178" s="14">
        <f t="shared" ref="P178:AJ181" si="231">P179</f>
        <v>0</v>
      </c>
      <c r="Q178" s="14">
        <f t="shared" si="199"/>
        <v>23251</v>
      </c>
      <c r="R178" s="14">
        <f t="shared" si="231"/>
        <v>60</v>
      </c>
      <c r="S178" s="14">
        <f t="shared" si="231"/>
        <v>0</v>
      </c>
      <c r="T178" s="14">
        <f t="shared" si="231"/>
        <v>0</v>
      </c>
      <c r="U178" s="14">
        <f t="shared" si="231"/>
        <v>0</v>
      </c>
      <c r="V178" s="14">
        <f t="shared" si="231"/>
        <v>0</v>
      </c>
      <c r="W178" s="14">
        <f t="shared" si="231"/>
        <v>0</v>
      </c>
      <c r="X178" s="14">
        <f t="shared" si="231"/>
        <v>0</v>
      </c>
      <c r="Y178" s="14">
        <f t="shared" si="231"/>
        <v>0</v>
      </c>
      <c r="Z178" s="14">
        <f t="shared" si="231"/>
        <v>0</v>
      </c>
      <c r="AA178" s="14">
        <f t="shared" si="231"/>
        <v>0</v>
      </c>
      <c r="AB178" s="14">
        <f t="shared" si="231"/>
        <v>0</v>
      </c>
      <c r="AC178" s="14">
        <f t="shared" si="231"/>
        <v>0</v>
      </c>
      <c r="AD178" s="14">
        <f t="shared" si="231"/>
        <v>0</v>
      </c>
      <c r="AE178" s="14">
        <f t="shared" si="231"/>
        <v>0</v>
      </c>
      <c r="AF178" s="14">
        <f t="shared" si="231"/>
        <v>0</v>
      </c>
      <c r="AG178" s="14">
        <f t="shared" si="190"/>
        <v>18363.2</v>
      </c>
      <c r="AH178" s="14">
        <f t="shared" si="191"/>
        <v>23251</v>
      </c>
      <c r="AI178" s="14">
        <f t="shared" si="192"/>
        <v>26890.9</v>
      </c>
      <c r="AJ178" s="14">
        <f t="shared" si="231"/>
        <v>0</v>
      </c>
    </row>
    <row r="179" spans="1:36" ht="47.25" x14ac:dyDescent="0.25">
      <c r="A179" s="46">
        <v>903</v>
      </c>
      <c r="B179" s="46" t="s">
        <v>24</v>
      </c>
      <c r="C179" s="46" t="s">
        <v>25</v>
      </c>
      <c r="D179" s="8">
        <v>1840100000</v>
      </c>
      <c r="E179" s="30"/>
      <c r="F179" s="13" t="s">
        <v>562</v>
      </c>
      <c r="G179" s="14">
        <f t="shared" ref="G179:L179" si="232">G180+G183</f>
        <v>18303.2</v>
      </c>
      <c r="H179" s="14">
        <f t="shared" si="232"/>
        <v>23251</v>
      </c>
      <c r="I179" s="14">
        <f t="shared" si="232"/>
        <v>26890.9</v>
      </c>
      <c r="J179" s="14">
        <f t="shared" si="232"/>
        <v>0</v>
      </c>
      <c r="K179" s="14">
        <f t="shared" si="232"/>
        <v>0</v>
      </c>
      <c r="L179" s="14">
        <f t="shared" si="232"/>
        <v>0</v>
      </c>
      <c r="M179" s="14">
        <f t="shared" si="208"/>
        <v>18303.2</v>
      </c>
      <c r="N179" s="14">
        <f t="shared" si="209"/>
        <v>23251</v>
      </c>
      <c r="O179" s="14">
        <f t="shared" si="210"/>
        <v>26890.9</v>
      </c>
      <c r="P179" s="14">
        <f t="shared" ref="P179:AJ179" si="233">P180+P183</f>
        <v>0</v>
      </c>
      <c r="Q179" s="14">
        <f t="shared" si="199"/>
        <v>23251</v>
      </c>
      <c r="R179" s="14">
        <f t="shared" ref="R179:AE179" si="234">R180+R183</f>
        <v>60</v>
      </c>
      <c r="S179" s="14">
        <f t="shared" si="234"/>
        <v>0</v>
      </c>
      <c r="T179" s="14">
        <f t="shared" si="234"/>
        <v>0</v>
      </c>
      <c r="U179" s="14">
        <f t="shared" si="234"/>
        <v>0</v>
      </c>
      <c r="V179" s="14">
        <f t="shared" si="234"/>
        <v>0</v>
      </c>
      <c r="W179" s="14">
        <f t="shared" si="234"/>
        <v>0</v>
      </c>
      <c r="X179" s="14">
        <f t="shared" si="234"/>
        <v>0</v>
      </c>
      <c r="Y179" s="14">
        <f t="shared" si="234"/>
        <v>0</v>
      </c>
      <c r="Z179" s="14">
        <f t="shared" si="234"/>
        <v>0</v>
      </c>
      <c r="AA179" s="14">
        <f t="shared" si="234"/>
        <v>0</v>
      </c>
      <c r="AB179" s="14">
        <f t="shared" si="234"/>
        <v>0</v>
      </c>
      <c r="AC179" s="14">
        <f t="shared" si="234"/>
        <v>0</v>
      </c>
      <c r="AD179" s="14">
        <f t="shared" si="234"/>
        <v>0</v>
      </c>
      <c r="AE179" s="14">
        <f t="shared" si="234"/>
        <v>0</v>
      </c>
      <c r="AF179" s="14">
        <f t="shared" ref="AF179" si="235">AF180+AF183</f>
        <v>0</v>
      </c>
      <c r="AG179" s="14">
        <f t="shared" si="190"/>
        <v>18363.2</v>
      </c>
      <c r="AH179" s="14">
        <f t="shared" si="191"/>
        <v>23251</v>
      </c>
      <c r="AI179" s="14">
        <f t="shared" si="192"/>
        <v>26890.9</v>
      </c>
      <c r="AJ179" s="14">
        <f t="shared" si="233"/>
        <v>0</v>
      </c>
    </row>
    <row r="180" spans="1:36" ht="31.5" x14ac:dyDescent="0.25">
      <c r="A180" s="46">
        <v>903</v>
      </c>
      <c r="B180" s="46" t="s">
        <v>24</v>
      </c>
      <c r="C180" s="46" t="s">
        <v>25</v>
      </c>
      <c r="D180" s="8">
        <v>1840121210</v>
      </c>
      <c r="E180" s="30"/>
      <c r="F180" s="13" t="s">
        <v>563</v>
      </c>
      <c r="G180" s="14">
        <f t="shared" si="230"/>
        <v>5082.6000000000004</v>
      </c>
      <c r="H180" s="14">
        <f t="shared" si="230"/>
        <v>4382.6000000000004</v>
      </c>
      <c r="I180" s="14">
        <f t="shared" si="230"/>
        <v>5082.6000000000004</v>
      </c>
      <c r="J180" s="14">
        <f t="shared" si="230"/>
        <v>0</v>
      </c>
      <c r="K180" s="14">
        <f t="shared" si="230"/>
        <v>0</v>
      </c>
      <c r="L180" s="14">
        <f t="shared" si="230"/>
        <v>0</v>
      </c>
      <c r="M180" s="14">
        <f t="shared" si="208"/>
        <v>5082.6000000000004</v>
      </c>
      <c r="N180" s="14">
        <f t="shared" si="209"/>
        <v>4382.6000000000004</v>
      </c>
      <c r="O180" s="14">
        <f t="shared" si="210"/>
        <v>5082.6000000000004</v>
      </c>
      <c r="P180" s="14">
        <f t="shared" si="231"/>
        <v>0</v>
      </c>
      <c r="Q180" s="14">
        <f t="shared" si="199"/>
        <v>4382.6000000000004</v>
      </c>
      <c r="R180" s="14">
        <f t="shared" si="231"/>
        <v>60</v>
      </c>
      <c r="S180" s="14">
        <f t="shared" si="231"/>
        <v>0</v>
      </c>
      <c r="T180" s="14">
        <f t="shared" si="231"/>
        <v>0</v>
      </c>
      <c r="U180" s="14">
        <f t="shared" si="231"/>
        <v>0</v>
      </c>
      <c r="V180" s="14">
        <f t="shared" si="231"/>
        <v>0</v>
      </c>
      <c r="W180" s="14">
        <f t="shared" si="231"/>
        <v>0</v>
      </c>
      <c r="X180" s="14">
        <f t="shared" si="231"/>
        <v>0</v>
      </c>
      <c r="Y180" s="14">
        <f t="shared" si="231"/>
        <v>0</v>
      </c>
      <c r="Z180" s="14">
        <f t="shared" si="231"/>
        <v>0</v>
      </c>
      <c r="AA180" s="14">
        <f t="shared" si="231"/>
        <v>0</v>
      </c>
      <c r="AB180" s="14">
        <f t="shared" si="231"/>
        <v>0</v>
      </c>
      <c r="AC180" s="14">
        <f t="shared" si="231"/>
        <v>0</v>
      </c>
      <c r="AD180" s="14">
        <f t="shared" si="231"/>
        <v>0</v>
      </c>
      <c r="AE180" s="14">
        <f t="shared" si="231"/>
        <v>0</v>
      </c>
      <c r="AF180" s="14">
        <f t="shared" si="231"/>
        <v>0</v>
      </c>
      <c r="AG180" s="14">
        <f t="shared" si="190"/>
        <v>5142.6000000000004</v>
      </c>
      <c r="AH180" s="14">
        <f t="shared" si="191"/>
        <v>4382.6000000000004</v>
      </c>
      <c r="AI180" s="14">
        <f t="shared" si="192"/>
        <v>5082.6000000000004</v>
      </c>
      <c r="AJ180" s="14">
        <f t="shared" si="231"/>
        <v>0</v>
      </c>
    </row>
    <row r="181" spans="1:36" ht="31.5" x14ac:dyDescent="0.25">
      <c r="A181" s="46">
        <v>903</v>
      </c>
      <c r="B181" s="46" t="s">
        <v>24</v>
      </c>
      <c r="C181" s="46" t="s">
        <v>25</v>
      </c>
      <c r="D181" s="8">
        <v>1840121210</v>
      </c>
      <c r="E181" s="30">
        <v>200</v>
      </c>
      <c r="F181" s="24" t="s">
        <v>528</v>
      </c>
      <c r="G181" s="14">
        <f t="shared" si="230"/>
        <v>5082.6000000000004</v>
      </c>
      <c r="H181" s="14">
        <f t="shared" si="230"/>
        <v>4382.6000000000004</v>
      </c>
      <c r="I181" s="14">
        <f t="shared" si="230"/>
        <v>5082.6000000000004</v>
      </c>
      <c r="J181" s="14">
        <f t="shared" si="230"/>
        <v>0</v>
      </c>
      <c r="K181" s="14">
        <f t="shared" si="230"/>
        <v>0</v>
      </c>
      <c r="L181" s="14">
        <f t="shared" si="230"/>
        <v>0</v>
      </c>
      <c r="M181" s="14">
        <f t="shared" si="208"/>
        <v>5082.6000000000004</v>
      </c>
      <c r="N181" s="14">
        <f t="shared" si="209"/>
        <v>4382.6000000000004</v>
      </c>
      <c r="O181" s="14">
        <f t="shared" si="210"/>
        <v>5082.6000000000004</v>
      </c>
      <c r="P181" s="14">
        <f t="shared" si="231"/>
        <v>0</v>
      </c>
      <c r="Q181" s="14">
        <f t="shared" si="199"/>
        <v>4382.6000000000004</v>
      </c>
      <c r="R181" s="14">
        <f t="shared" si="231"/>
        <v>60</v>
      </c>
      <c r="S181" s="14">
        <f t="shared" si="231"/>
        <v>0</v>
      </c>
      <c r="T181" s="14">
        <f t="shared" si="231"/>
        <v>0</v>
      </c>
      <c r="U181" s="14">
        <f t="shared" si="231"/>
        <v>0</v>
      </c>
      <c r="V181" s="14">
        <f t="shared" si="231"/>
        <v>0</v>
      </c>
      <c r="W181" s="14">
        <f t="shared" si="231"/>
        <v>0</v>
      </c>
      <c r="X181" s="14">
        <f t="shared" si="231"/>
        <v>0</v>
      </c>
      <c r="Y181" s="14">
        <f t="shared" si="231"/>
        <v>0</v>
      </c>
      <c r="Z181" s="14">
        <f t="shared" si="231"/>
        <v>0</v>
      </c>
      <c r="AA181" s="14">
        <f t="shared" si="231"/>
        <v>0</v>
      </c>
      <c r="AB181" s="14">
        <f t="shared" si="231"/>
        <v>0</v>
      </c>
      <c r="AC181" s="14">
        <f t="shared" si="231"/>
        <v>0</v>
      </c>
      <c r="AD181" s="14">
        <f t="shared" si="231"/>
        <v>0</v>
      </c>
      <c r="AE181" s="14">
        <f t="shared" si="231"/>
        <v>0</v>
      </c>
      <c r="AF181" s="14">
        <f t="shared" si="231"/>
        <v>0</v>
      </c>
      <c r="AG181" s="14">
        <f t="shared" si="190"/>
        <v>5142.6000000000004</v>
      </c>
      <c r="AH181" s="14">
        <f t="shared" si="191"/>
        <v>4382.6000000000004</v>
      </c>
      <c r="AI181" s="14">
        <f t="shared" si="192"/>
        <v>5082.6000000000004</v>
      </c>
      <c r="AJ181" s="14">
        <f t="shared" si="231"/>
        <v>0</v>
      </c>
    </row>
    <row r="182" spans="1:36" ht="31.5" x14ac:dyDescent="0.25">
      <c r="A182" s="46">
        <v>903</v>
      </c>
      <c r="B182" s="46" t="s">
        <v>24</v>
      </c>
      <c r="C182" s="46" t="s">
        <v>25</v>
      </c>
      <c r="D182" s="8">
        <v>1840121210</v>
      </c>
      <c r="E182" s="30">
        <v>240</v>
      </c>
      <c r="F182" s="24" t="s">
        <v>529</v>
      </c>
      <c r="G182" s="14">
        <v>5082.6000000000004</v>
      </c>
      <c r="H182" s="14">
        <v>4382.6000000000004</v>
      </c>
      <c r="I182" s="14">
        <v>5082.6000000000004</v>
      </c>
      <c r="J182" s="14"/>
      <c r="K182" s="14"/>
      <c r="L182" s="14"/>
      <c r="M182" s="14">
        <f t="shared" si="208"/>
        <v>5082.6000000000004</v>
      </c>
      <c r="N182" s="14">
        <f t="shared" si="209"/>
        <v>4382.6000000000004</v>
      </c>
      <c r="O182" s="14">
        <f t="shared" si="210"/>
        <v>5082.6000000000004</v>
      </c>
      <c r="P182" s="14"/>
      <c r="Q182" s="14">
        <f t="shared" si="199"/>
        <v>4382.6000000000004</v>
      </c>
      <c r="R182" s="14">
        <v>60</v>
      </c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>
        <f t="shared" si="190"/>
        <v>5142.6000000000004</v>
      </c>
      <c r="AH182" s="14">
        <f t="shared" si="191"/>
        <v>4382.6000000000004</v>
      </c>
      <c r="AI182" s="14">
        <f t="shared" si="192"/>
        <v>5082.6000000000004</v>
      </c>
      <c r="AJ182" s="14"/>
    </row>
    <row r="183" spans="1:36" ht="47.25" x14ac:dyDescent="0.25">
      <c r="A183" s="46">
        <v>903</v>
      </c>
      <c r="B183" s="46" t="s">
        <v>24</v>
      </c>
      <c r="C183" s="46" t="s">
        <v>25</v>
      </c>
      <c r="D183" s="8">
        <v>1840121220</v>
      </c>
      <c r="E183" s="30"/>
      <c r="F183" s="13" t="s">
        <v>564</v>
      </c>
      <c r="G183" s="14">
        <f t="shared" ref="G183:L184" si="236">G184</f>
        <v>13220.6</v>
      </c>
      <c r="H183" s="14">
        <f t="shared" si="236"/>
        <v>18868.400000000001</v>
      </c>
      <c r="I183" s="14">
        <f t="shared" si="236"/>
        <v>21808.3</v>
      </c>
      <c r="J183" s="14">
        <f t="shared" si="236"/>
        <v>0</v>
      </c>
      <c r="K183" s="14">
        <f t="shared" si="236"/>
        <v>0</v>
      </c>
      <c r="L183" s="14">
        <f t="shared" si="236"/>
        <v>0</v>
      </c>
      <c r="M183" s="14">
        <f t="shared" si="208"/>
        <v>13220.6</v>
      </c>
      <c r="N183" s="14">
        <f t="shared" si="209"/>
        <v>18868.400000000001</v>
      </c>
      <c r="O183" s="14">
        <f t="shared" si="210"/>
        <v>21808.3</v>
      </c>
      <c r="P183" s="14">
        <f t="shared" ref="P183:AJ184" si="237">P184</f>
        <v>0</v>
      </c>
      <c r="Q183" s="14">
        <f t="shared" si="199"/>
        <v>18868.400000000001</v>
      </c>
      <c r="R183" s="14">
        <f t="shared" si="237"/>
        <v>0</v>
      </c>
      <c r="S183" s="14">
        <f t="shared" si="237"/>
        <v>0</v>
      </c>
      <c r="T183" s="14">
        <f t="shared" si="237"/>
        <v>0</v>
      </c>
      <c r="U183" s="14">
        <f t="shared" si="237"/>
        <v>0</v>
      </c>
      <c r="V183" s="14">
        <f t="shared" si="237"/>
        <v>0</v>
      </c>
      <c r="W183" s="14">
        <f t="shared" si="237"/>
        <v>0</v>
      </c>
      <c r="X183" s="14">
        <f t="shared" si="237"/>
        <v>0</v>
      </c>
      <c r="Y183" s="14">
        <f t="shared" si="237"/>
        <v>0</v>
      </c>
      <c r="Z183" s="14">
        <f t="shared" si="237"/>
        <v>0</v>
      </c>
      <c r="AA183" s="14">
        <f t="shared" si="237"/>
        <v>0</v>
      </c>
      <c r="AB183" s="14">
        <f t="shared" si="237"/>
        <v>0</v>
      </c>
      <c r="AC183" s="14">
        <f t="shared" si="237"/>
        <v>0</v>
      </c>
      <c r="AD183" s="14">
        <f t="shared" si="237"/>
        <v>0</v>
      </c>
      <c r="AE183" s="14">
        <f t="shared" si="237"/>
        <v>0</v>
      </c>
      <c r="AF183" s="14">
        <f t="shared" si="237"/>
        <v>0</v>
      </c>
      <c r="AG183" s="14">
        <f t="shared" si="190"/>
        <v>13220.6</v>
      </c>
      <c r="AH183" s="14">
        <f t="shared" si="191"/>
        <v>18868.400000000001</v>
      </c>
      <c r="AI183" s="14">
        <f t="shared" si="192"/>
        <v>21808.3</v>
      </c>
      <c r="AJ183" s="14">
        <f t="shared" si="237"/>
        <v>0</v>
      </c>
    </row>
    <row r="184" spans="1:36" ht="31.5" x14ac:dyDescent="0.25">
      <c r="A184" s="46">
        <v>903</v>
      </c>
      <c r="B184" s="46" t="s">
        <v>24</v>
      </c>
      <c r="C184" s="46" t="s">
        <v>25</v>
      </c>
      <c r="D184" s="8">
        <v>1840121220</v>
      </c>
      <c r="E184" s="30">
        <v>200</v>
      </c>
      <c r="F184" s="24" t="s">
        <v>528</v>
      </c>
      <c r="G184" s="14">
        <f t="shared" si="236"/>
        <v>13220.6</v>
      </c>
      <c r="H184" s="14">
        <f t="shared" si="236"/>
        <v>18868.400000000001</v>
      </c>
      <c r="I184" s="14">
        <f t="shared" si="236"/>
        <v>21808.3</v>
      </c>
      <c r="J184" s="14">
        <f t="shared" si="236"/>
        <v>0</v>
      </c>
      <c r="K184" s="14">
        <f t="shared" si="236"/>
        <v>0</v>
      </c>
      <c r="L184" s="14">
        <f t="shared" si="236"/>
        <v>0</v>
      </c>
      <c r="M184" s="14">
        <f t="shared" si="208"/>
        <v>13220.6</v>
      </c>
      <c r="N184" s="14">
        <f t="shared" si="209"/>
        <v>18868.400000000001</v>
      </c>
      <c r="O184" s="14">
        <f t="shared" si="210"/>
        <v>21808.3</v>
      </c>
      <c r="P184" s="14">
        <f t="shared" si="237"/>
        <v>0</v>
      </c>
      <c r="Q184" s="14">
        <f t="shared" si="199"/>
        <v>18868.400000000001</v>
      </c>
      <c r="R184" s="14">
        <f t="shared" si="237"/>
        <v>0</v>
      </c>
      <c r="S184" s="14">
        <f t="shared" si="237"/>
        <v>0</v>
      </c>
      <c r="T184" s="14">
        <f t="shared" si="237"/>
        <v>0</v>
      </c>
      <c r="U184" s="14">
        <f t="shared" si="237"/>
        <v>0</v>
      </c>
      <c r="V184" s="14">
        <f t="shared" si="237"/>
        <v>0</v>
      </c>
      <c r="W184" s="14">
        <f t="shared" si="237"/>
        <v>0</v>
      </c>
      <c r="X184" s="14">
        <f t="shared" si="237"/>
        <v>0</v>
      </c>
      <c r="Y184" s="14">
        <f t="shared" si="237"/>
        <v>0</v>
      </c>
      <c r="Z184" s="14">
        <f t="shared" si="237"/>
        <v>0</v>
      </c>
      <c r="AA184" s="14">
        <f t="shared" si="237"/>
        <v>0</v>
      </c>
      <c r="AB184" s="14">
        <f t="shared" si="237"/>
        <v>0</v>
      </c>
      <c r="AC184" s="14">
        <f t="shared" si="237"/>
        <v>0</v>
      </c>
      <c r="AD184" s="14">
        <f t="shared" si="237"/>
        <v>0</v>
      </c>
      <c r="AE184" s="14">
        <f t="shared" si="237"/>
        <v>0</v>
      </c>
      <c r="AF184" s="14">
        <f t="shared" si="237"/>
        <v>0</v>
      </c>
      <c r="AG184" s="14">
        <f t="shared" si="190"/>
        <v>13220.6</v>
      </c>
      <c r="AH184" s="14">
        <f t="shared" si="191"/>
        <v>18868.400000000001</v>
      </c>
      <c r="AI184" s="14">
        <f t="shared" si="192"/>
        <v>21808.3</v>
      </c>
      <c r="AJ184" s="14">
        <f t="shared" si="237"/>
        <v>0</v>
      </c>
    </row>
    <row r="185" spans="1:36" ht="31.5" x14ac:dyDescent="0.25">
      <c r="A185" s="46">
        <v>903</v>
      </c>
      <c r="B185" s="46" t="s">
        <v>24</v>
      </c>
      <c r="C185" s="46" t="s">
        <v>25</v>
      </c>
      <c r="D185" s="8">
        <v>1840121220</v>
      </c>
      <c r="E185" s="30">
        <v>240</v>
      </c>
      <c r="F185" s="24" t="s">
        <v>529</v>
      </c>
      <c r="G185" s="14">
        <v>13220.6</v>
      </c>
      <c r="H185" s="14">
        <v>18868.400000000001</v>
      </c>
      <c r="I185" s="14">
        <v>21808.3</v>
      </c>
      <c r="J185" s="14"/>
      <c r="K185" s="14"/>
      <c r="L185" s="14"/>
      <c r="M185" s="14">
        <f t="shared" si="208"/>
        <v>13220.6</v>
      </c>
      <c r="N185" s="14">
        <f t="shared" si="209"/>
        <v>18868.400000000001</v>
      </c>
      <c r="O185" s="14">
        <f t="shared" si="210"/>
        <v>21808.3</v>
      </c>
      <c r="P185" s="14"/>
      <c r="Q185" s="14">
        <f t="shared" si="199"/>
        <v>18868.400000000001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>
        <f t="shared" si="190"/>
        <v>13220.6</v>
      </c>
      <c r="AH185" s="14">
        <f t="shared" si="191"/>
        <v>18868.400000000001</v>
      </c>
      <c r="AI185" s="14">
        <f t="shared" si="192"/>
        <v>21808.3</v>
      </c>
      <c r="AJ185" s="14"/>
    </row>
    <row r="186" spans="1:36" s="3" customFormat="1" ht="31.5" x14ac:dyDescent="0.25">
      <c r="A186" s="4" t="s">
        <v>1219</v>
      </c>
      <c r="B186" s="4"/>
      <c r="C186" s="4"/>
      <c r="D186" s="10"/>
      <c r="E186" s="27"/>
      <c r="F186" s="38" t="s">
        <v>1255</v>
      </c>
      <c r="G186" s="15"/>
      <c r="H186" s="15"/>
      <c r="I186" s="15"/>
      <c r="J186" s="15"/>
      <c r="K186" s="15"/>
      <c r="L186" s="15"/>
      <c r="M186" s="15">
        <f>M187</f>
        <v>0</v>
      </c>
      <c r="N186" s="15">
        <f t="shared" ref="N186:AJ190" si="238">N187</f>
        <v>0</v>
      </c>
      <c r="O186" s="15">
        <f t="shared" si="238"/>
        <v>0</v>
      </c>
      <c r="P186" s="15">
        <f t="shared" si="238"/>
        <v>0</v>
      </c>
      <c r="Q186" s="15">
        <f t="shared" si="238"/>
        <v>0</v>
      </c>
      <c r="R186" s="15">
        <f t="shared" si="238"/>
        <v>0</v>
      </c>
      <c r="S186" s="15">
        <f t="shared" si="238"/>
        <v>0</v>
      </c>
      <c r="T186" s="15">
        <f t="shared" si="238"/>
        <v>0</v>
      </c>
      <c r="U186" s="15">
        <f t="shared" si="238"/>
        <v>0</v>
      </c>
      <c r="V186" s="15">
        <f t="shared" si="238"/>
        <v>0</v>
      </c>
      <c r="W186" s="15">
        <f t="shared" si="238"/>
        <v>0</v>
      </c>
      <c r="X186" s="15">
        <f t="shared" si="238"/>
        <v>0</v>
      </c>
      <c r="Y186" s="15">
        <f t="shared" si="238"/>
        <v>0</v>
      </c>
      <c r="Z186" s="15">
        <f t="shared" si="238"/>
        <v>0</v>
      </c>
      <c r="AA186" s="15">
        <f t="shared" si="238"/>
        <v>38758.5</v>
      </c>
      <c r="AB186" s="15">
        <f t="shared" si="238"/>
        <v>39899.5</v>
      </c>
      <c r="AC186" s="15">
        <f t="shared" si="238"/>
        <v>0</v>
      </c>
      <c r="AD186" s="15">
        <f t="shared" si="238"/>
        <v>0</v>
      </c>
      <c r="AE186" s="15">
        <f t="shared" si="238"/>
        <v>39867.4</v>
      </c>
      <c r="AF186" s="15">
        <f t="shared" si="238"/>
        <v>0</v>
      </c>
      <c r="AG186" s="15">
        <f t="shared" si="190"/>
        <v>38758.5</v>
      </c>
      <c r="AH186" s="15">
        <f t="shared" si="191"/>
        <v>39899.5</v>
      </c>
      <c r="AI186" s="15">
        <f t="shared" si="192"/>
        <v>39867.4</v>
      </c>
      <c r="AJ186" s="15">
        <f t="shared" si="238"/>
        <v>0</v>
      </c>
    </row>
    <row r="187" spans="1:36" s="3" customFormat="1" x14ac:dyDescent="0.25">
      <c r="A187" s="4" t="s">
        <v>1219</v>
      </c>
      <c r="B187" s="4" t="s">
        <v>9</v>
      </c>
      <c r="C187" s="4"/>
      <c r="D187" s="10"/>
      <c r="E187" s="27"/>
      <c r="F187" s="5" t="s">
        <v>14</v>
      </c>
      <c r="G187" s="15"/>
      <c r="H187" s="15"/>
      <c r="I187" s="15"/>
      <c r="J187" s="15"/>
      <c r="K187" s="15"/>
      <c r="L187" s="15"/>
      <c r="M187" s="15">
        <f>M188</f>
        <v>0</v>
      </c>
      <c r="N187" s="15">
        <f t="shared" si="238"/>
        <v>0</v>
      </c>
      <c r="O187" s="15">
        <f t="shared" si="238"/>
        <v>0</v>
      </c>
      <c r="P187" s="15">
        <f t="shared" si="238"/>
        <v>0</v>
      </c>
      <c r="Q187" s="15">
        <f t="shared" si="238"/>
        <v>0</v>
      </c>
      <c r="R187" s="15">
        <f t="shared" si="238"/>
        <v>0</v>
      </c>
      <c r="S187" s="15">
        <f t="shared" si="238"/>
        <v>0</v>
      </c>
      <c r="T187" s="15">
        <f t="shared" si="238"/>
        <v>0</v>
      </c>
      <c r="U187" s="15">
        <f t="shared" si="238"/>
        <v>0</v>
      </c>
      <c r="V187" s="15">
        <f t="shared" si="238"/>
        <v>0</v>
      </c>
      <c r="W187" s="15">
        <f t="shared" si="238"/>
        <v>0</v>
      </c>
      <c r="X187" s="15">
        <f t="shared" si="238"/>
        <v>0</v>
      </c>
      <c r="Y187" s="15">
        <f t="shared" si="238"/>
        <v>0</v>
      </c>
      <c r="Z187" s="15">
        <f t="shared" si="238"/>
        <v>0</v>
      </c>
      <c r="AA187" s="15">
        <f t="shared" si="238"/>
        <v>38758.5</v>
      </c>
      <c r="AB187" s="15">
        <f t="shared" si="238"/>
        <v>39899.5</v>
      </c>
      <c r="AC187" s="15">
        <f t="shared" si="238"/>
        <v>0</v>
      </c>
      <c r="AD187" s="15">
        <f t="shared" si="238"/>
        <v>0</v>
      </c>
      <c r="AE187" s="15">
        <f t="shared" si="238"/>
        <v>39867.4</v>
      </c>
      <c r="AF187" s="15">
        <f t="shared" si="238"/>
        <v>0</v>
      </c>
      <c r="AG187" s="15">
        <f t="shared" si="190"/>
        <v>38758.5</v>
      </c>
      <c r="AH187" s="15">
        <f t="shared" si="191"/>
        <v>39899.5</v>
      </c>
      <c r="AI187" s="15">
        <f t="shared" si="192"/>
        <v>39867.4</v>
      </c>
      <c r="AJ187" s="15">
        <f t="shared" si="238"/>
        <v>0</v>
      </c>
    </row>
    <row r="188" spans="1:36" s="9" customFormat="1" x14ac:dyDescent="0.25">
      <c r="A188" s="6" t="s">
        <v>1219</v>
      </c>
      <c r="B188" s="6" t="s">
        <v>9</v>
      </c>
      <c r="C188" s="6" t="s">
        <v>11</v>
      </c>
      <c r="D188" s="11"/>
      <c r="E188" s="28"/>
      <c r="F188" s="7" t="s">
        <v>15</v>
      </c>
      <c r="G188" s="16"/>
      <c r="H188" s="16"/>
      <c r="I188" s="16"/>
      <c r="J188" s="16"/>
      <c r="K188" s="16"/>
      <c r="L188" s="16"/>
      <c r="M188" s="16">
        <f>M189</f>
        <v>0</v>
      </c>
      <c r="N188" s="16">
        <f t="shared" si="238"/>
        <v>0</v>
      </c>
      <c r="O188" s="16">
        <f t="shared" si="238"/>
        <v>0</v>
      </c>
      <c r="P188" s="16">
        <f t="shared" si="238"/>
        <v>0</v>
      </c>
      <c r="Q188" s="16">
        <f t="shared" si="238"/>
        <v>0</v>
      </c>
      <c r="R188" s="16">
        <f t="shared" si="238"/>
        <v>0</v>
      </c>
      <c r="S188" s="16">
        <f t="shared" si="238"/>
        <v>0</v>
      </c>
      <c r="T188" s="16">
        <f t="shared" si="238"/>
        <v>0</v>
      </c>
      <c r="U188" s="16">
        <f t="shared" si="238"/>
        <v>0</v>
      </c>
      <c r="V188" s="16">
        <f t="shared" si="238"/>
        <v>0</v>
      </c>
      <c r="W188" s="16">
        <f t="shared" si="238"/>
        <v>0</v>
      </c>
      <c r="X188" s="16">
        <f t="shared" si="238"/>
        <v>0</v>
      </c>
      <c r="Y188" s="16">
        <f t="shared" si="238"/>
        <v>0</v>
      </c>
      <c r="Z188" s="16">
        <f t="shared" si="238"/>
        <v>0</v>
      </c>
      <c r="AA188" s="16">
        <f t="shared" si="238"/>
        <v>38758.5</v>
      </c>
      <c r="AB188" s="16">
        <f t="shared" si="238"/>
        <v>39899.5</v>
      </c>
      <c r="AC188" s="16">
        <f t="shared" si="238"/>
        <v>0</v>
      </c>
      <c r="AD188" s="16">
        <f t="shared" si="238"/>
        <v>0</v>
      </c>
      <c r="AE188" s="16">
        <f t="shared" si="238"/>
        <v>39867.4</v>
      </c>
      <c r="AF188" s="16">
        <f t="shared" si="238"/>
        <v>0</v>
      </c>
      <c r="AG188" s="16">
        <f t="shared" si="190"/>
        <v>38758.5</v>
      </c>
      <c r="AH188" s="16">
        <f t="shared" si="191"/>
        <v>39899.5</v>
      </c>
      <c r="AI188" s="16">
        <f t="shared" si="192"/>
        <v>39867.4</v>
      </c>
      <c r="AJ188" s="16">
        <f t="shared" si="238"/>
        <v>0</v>
      </c>
    </row>
    <row r="189" spans="1:36" ht="31.5" x14ac:dyDescent="0.25">
      <c r="A189" s="46" t="s">
        <v>1219</v>
      </c>
      <c r="B189" s="46" t="s">
        <v>9</v>
      </c>
      <c r="C189" s="46" t="s">
        <v>11</v>
      </c>
      <c r="D189" s="8" t="s">
        <v>215</v>
      </c>
      <c r="E189" s="30"/>
      <c r="F189" s="24" t="s">
        <v>783</v>
      </c>
      <c r="G189" s="14"/>
      <c r="H189" s="14"/>
      <c r="I189" s="14"/>
      <c r="J189" s="14"/>
      <c r="K189" s="14"/>
      <c r="L189" s="14"/>
      <c r="M189" s="14">
        <f>M190</f>
        <v>0</v>
      </c>
      <c r="N189" s="14">
        <f t="shared" si="238"/>
        <v>0</v>
      </c>
      <c r="O189" s="14">
        <f t="shared" si="238"/>
        <v>0</v>
      </c>
      <c r="P189" s="14">
        <f t="shared" si="238"/>
        <v>0</v>
      </c>
      <c r="Q189" s="14">
        <f t="shared" si="238"/>
        <v>0</v>
      </c>
      <c r="R189" s="14">
        <f t="shared" si="238"/>
        <v>0</v>
      </c>
      <c r="S189" s="14">
        <f t="shared" si="238"/>
        <v>0</v>
      </c>
      <c r="T189" s="14">
        <f t="shared" si="238"/>
        <v>0</v>
      </c>
      <c r="U189" s="14">
        <f t="shared" si="238"/>
        <v>0</v>
      </c>
      <c r="V189" s="14">
        <f t="shared" si="238"/>
        <v>0</v>
      </c>
      <c r="W189" s="14">
        <f t="shared" si="238"/>
        <v>0</v>
      </c>
      <c r="X189" s="14">
        <f t="shared" si="238"/>
        <v>0</v>
      </c>
      <c r="Y189" s="14">
        <f t="shared" si="238"/>
        <v>0</v>
      </c>
      <c r="Z189" s="14">
        <f t="shared" si="238"/>
        <v>0</v>
      </c>
      <c r="AA189" s="14">
        <f t="shared" si="238"/>
        <v>38758.5</v>
      </c>
      <c r="AB189" s="14">
        <f t="shared" si="238"/>
        <v>39899.5</v>
      </c>
      <c r="AC189" s="14">
        <f t="shared" si="238"/>
        <v>0</v>
      </c>
      <c r="AD189" s="14">
        <f t="shared" si="238"/>
        <v>0</v>
      </c>
      <c r="AE189" s="14">
        <f t="shared" si="238"/>
        <v>39867.4</v>
      </c>
      <c r="AF189" s="14">
        <f t="shared" si="238"/>
        <v>0</v>
      </c>
      <c r="AG189" s="14">
        <f t="shared" si="190"/>
        <v>38758.5</v>
      </c>
      <c r="AH189" s="14">
        <f t="shared" si="191"/>
        <v>39899.5</v>
      </c>
      <c r="AI189" s="14">
        <f t="shared" si="192"/>
        <v>39867.4</v>
      </c>
      <c r="AJ189" s="14">
        <f t="shared" si="238"/>
        <v>0</v>
      </c>
    </row>
    <row r="190" spans="1:36" x14ac:dyDescent="0.25">
      <c r="A190" s="46" t="s">
        <v>1219</v>
      </c>
      <c r="B190" s="46" t="s">
        <v>9</v>
      </c>
      <c r="C190" s="46" t="s">
        <v>11</v>
      </c>
      <c r="D190" s="8" t="s">
        <v>216</v>
      </c>
      <c r="E190" s="30"/>
      <c r="F190" s="24" t="s">
        <v>785</v>
      </c>
      <c r="G190" s="14"/>
      <c r="H190" s="14"/>
      <c r="I190" s="14"/>
      <c r="J190" s="14"/>
      <c r="K190" s="14"/>
      <c r="L190" s="14"/>
      <c r="M190" s="14">
        <f>M191</f>
        <v>0</v>
      </c>
      <c r="N190" s="14">
        <f t="shared" si="238"/>
        <v>0</v>
      </c>
      <c r="O190" s="14">
        <f t="shared" si="238"/>
        <v>0</v>
      </c>
      <c r="P190" s="14">
        <f t="shared" si="238"/>
        <v>0</v>
      </c>
      <c r="Q190" s="14">
        <f t="shared" si="238"/>
        <v>0</v>
      </c>
      <c r="R190" s="14">
        <f t="shared" si="238"/>
        <v>0</v>
      </c>
      <c r="S190" s="14">
        <f t="shared" si="238"/>
        <v>0</v>
      </c>
      <c r="T190" s="14">
        <f t="shared" si="238"/>
        <v>0</v>
      </c>
      <c r="U190" s="14">
        <f t="shared" si="238"/>
        <v>0</v>
      </c>
      <c r="V190" s="14">
        <f t="shared" si="238"/>
        <v>0</v>
      </c>
      <c r="W190" s="14">
        <f t="shared" si="238"/>
        <v>0</v>
      </c>
      <c r="X190" s="14">
        <f t="shared" si="238"/>
        <v>0</v>
      </c>
      <c r="Y190" s="14">
        <f t="shared" si="238"/>
        <v>0</v>
      </c>
      <c r="Z190" s="14">
        <f t="shared" si="238"/>
        <v>0</v>
      </c>
      <c r="AA190" s="14">
        <f t="shared" si="238"/>
        <v>38758.5</v>
      </c>
      <c r="AB190" s="14">
        <f t="shared" si="238"/>
        <v>39899.5</v>
      </c>
      <c r="AC190" s="14">
        <f t="shared" si="238"/>
        <v>0</v>
      </c>
      <c r="AD190" s="14">
        <f t="shared" si="238"/>
        <v>0</v>
      </c>
      <c r="AE190" s="14">
        <f t="shared" si="238"/>
        <v>39867.4</v>
      </c>
      <c r="AF190" s="14">
        <f t="shared" si="238"/>
        <v>0</v>
      </c>
      <c r="AG190" s="14">
        <f t="shared" si="190"/>
        <v>38758.5</v>
      </c>
      <c r="AH190" s="14">
        <f t="shared" si="191"/>
        <v>39899.5</v>
      </c>
      <c r="AI190" s="14">
        <f t="shared" si="192"/>
        <v>39867.4</v>
      </c>
      <c r="AJ190" s="14">
        <f t="shared" si="238"/>
        <v>0</v>
      </c>
    </row>
    <row r="191" spans="1:36" ht="31.5" x14ac:dyDescent="0.25">
      <c r="A191" s="46" t="s">
        <v>1219</v>
      </c>
      <c r="B191" s="46" t="s">
        <v>9</v>
      </c>
      <c r="C191" s="46" t="s">
        <v>11</v>
      </c>
      <c r="D191" s="8" t="s">
        <v>1220</v>
      </c>
      <c r="E191" s="30"/>
      <c r="F191" s="24" t="s">
        <v>1281</v>
      </c>
      <c r="G191" s="14"/>
      <c r="H191" s="14"/>
      <c r="I191" s="14"/>
      <c r="J191" s="14"/>
      <c r="K191" s="14"/>
      <c r="L191" s="14"/>
      <c r="M191" s="14">
        <f>M192+M194+M196</f>
        <v>0</v>
      </c>
      <c r="N191" s="14">
        <f t="shared" ref="N191:AJ191" si="239">N192+N194+N196</f>
        <v>0</v>
      </c>
      <c r="O191" s="14">
        <f t="shared" si="239"/>
        <v>0</v>
      </c>
      <c r="P191" s="14">
        <f t="shared" si="239"/>
        <v>0</v>
      </c>
      <c r="Q191" s="14">
        <f t="shared" si="239"/>
        <v>0</v>
      </c>
      <c r="R191" s="14">
        <f t="shared" si="239"/>
        <v>0</v>
      </c>
      <c r="S191" s="14">
        <f t="shared" si="239"/>
        <v>0</v>
      </c>
      <c r="T191" s="14">
        <f t="shared" ref="T191" si="240">T192+T194+T196</f>
        <v>0</v>
      </c>
      <c r="U191" s="14">
        <f t="shared" si="239"/>
        <v>0</v>
      </c>
      <c r="V191" s="14">
        <f t="shared" si="239"/>
        <v>0</v>
      </c>
      <c r="W191" s="14">
        <f t="shared" si="239"/>
        <v>0</v>
      </c>
      <c r="X191" s="14">
        <f t="shared" ref="X191" si="241">X192+X194+X196</f>
        <v>0</v>
      </c>
      <c r="Y191" s="14">
        <f t="shared" si="239"/>
        <v>0</v>
      </c>
      <c r="Z191" s="14">
        <f t="shared" ref="Z191" si="242">Z192+Z194+Z196</f>
        <v>0</v>
      </c>
      <c r="AA191" s="14">
        <f t="shared" si="239"/>
        <v>38758.5</v>
      </c>
      <c r="AB191" s="14">
        <f t="shared" si="239"/>
        <v>39899.5</v>
      </c>
      <c r="AC191" s="14">
        <f t="shared" si="239"/>
        <v>0</v>
      </c>
      <c r="AD191" s="14">
        <f t="shared" ref="AD191" si="243">AD192+AD194+AD196</f>
        <v>0</v>
      </c>
      <c r="AE191" s="14">
        <f t="shared" si="239"/>
        <v>39867.4</v>
      </c>
      <c r="AF191" s="14">
        <f t="shared" si="239"/>
        <v>0</v>
      </c>
      <c r="AG191" s="14">
        <f t="shared" si="190"/>
        <v>38758.5</v>
      </c>
      <c r="AH191" s="14">
        <f t="shared" si="191"/>
        <v>39899.5</v>
      </c>
      <c r="AI191" s="14">
        <f t="shared" si="192"/>
        <v>39867.4</v>
      </c>
      <c r="AJ191" s="14">
        <f t="shared" si="239"/>
        <v>0</v>
      </c>
    </row>
    <row r="192" spans="1:36" ht="78.75" x14ac:dyDescent="0.25">
      <c r="A192" s="46" t="s">
        <v>1219</v>
      </c>
      <c r="B192" s="46" t="s">
        <v>9</v>
      </c>
      <c r="C192" s="46" t="s">
        <v>11</v>
      </c>
      <c r="D192" s="8" t="s">
        <v>1220</v>
      </c>
      <c r="E192" s="30">
        <v>100</v>
      </c>
      <c r="F192" s="24" t="s">
        <v>525</v>
      </c>
      <c r="G192" s="14"/>
      <c r="H192" s="14"/>
      <c r="I192" s="14"/>
      <c r="J192" s="14"/>
      <c r="K192" s="14"/>
      <c r="L192" s="14"/>
      <c r="M192" s="14">
        <f>M193</f>
        <v>0</v>
      </c>
      <c r="N192" s="14">
        <f t="shared" ref="N192:AJ192" si="244">N193</f>
        <v>0</v>
      </c>
      <c r="O192" s="14">
        <f t="shared" si="244"/>
        <v>0</v>
      </c>
      <c r="P192" s="14">
        <f t="shared" si="244"/>
        <v>0</v>
      </c>
      <c r="Q192" s="14">
        <f t="shared" si="244"/>
        <v>0</v>
      </c>
      <c r="R192" s="14">
        <f t="shared" si="244"/>
        <v>0</v>
      </c>
      <c r="S192" s="14">
        <f t="shared" si="244"/>
        <v>0</v>
      </c>
      <c r="T192" s="14">
        <f t="shared" si="244"/>
        <v>0</v>
      </c>
      <c r="U192" s="14">
        <f t="shared" si="244"/>
        <v>0</v>
      </c>
      <c r="V192" s="14">
        <f t="shared" si="244"/>
        <v>0</v>
      </c>
      <c r="W192" s="14">
        <f t="shared" si="244"/>
        <v>0</v>
      </c>
      <c r="X192" s="14">
        <f t="shared" si="244"/>
        <v>0</v>
      </c>
      <c r="Y192" s="14">
        <f t="shared" si="244"/>
        <v>0</v>
      </c>
      <c r="Z192" s="14">
        <f t="shared" si="244"/>
        <v>0</v>
      </c>
      <c r="AA192" s="14">
        <f t="shared" si="244"/>
        <v>29215.5</v>
      </c>
      <c r="AB192" s="14">
        <f t="shared" si="244"/>
        <v>29215.5</v>
      </c>
      <c r="AC192" s="14">
        <f t="shared" si="244"/>
        <v>0</v>
      </c>
      <c r="AD192" s="14">
        <f t="shared" si="244"/>
        <v>0</v>
      </c>
      <c r="AE192" s="14">
        <f t="shared" si="244"/>
        <v>29215.5</v>
      </c>
      <c r="AF192" s="14">
        <f t="shared" si="244"/>
        <v>0</v>
      </c>
      <c r="AG192" s="14">
        <f t="shared" si="190"/>
        <v>29215.5</v>
      </c>
      <c r="AH192" s="14">
        <f t="shared" si="191"/>
        <v>29215.5</v>
      </c>
      <c r="AI192" s="14">
        <f t="shared" si="192"/>
        <v>29215.5</v>
      </c>
      <c r="AJ192" s="14">
        <f t="shared" si="244"/>
        <v>0</v>
      </c>
    </row>
    <row r="193" spans="1:36" ht="31.5" x14ac:dyDescent="0.25">
      <c r="A193" s="46" t="s">
        <v>1219</v>
      </c>
      <c r="B193" s="46" t="s">
        <v>9</v>
      </c>
      <c r="C193" s="46" t="s">
        <v>11</v>
      </c>
      <c r="D193" s="8" t="s">
        <v>1220</v>
      </c>
      <c r="E193" s="43">
        <v>120</v>
      </c>
      <c r="F193" s="24" t="s">
        <v>527</v>
      </c>
      <c r="G193" s="14"/>
      <c r="H193" s="14"/>
      <c r="I193" s="14"/>
      <c r="J193" s="14"/>
      <c r="K193" s="14"/>
      <c r="L193" s="14"/>
      <c r="M193" s="14">
        <v>0</v>
      </c>
      <c r="N193" s="14"/>
      <c r="O193" s="14">
        <v>0</v>
      </c>
      <c r="P193" s="14"/>
      <c r="Q193" s="14">
        <v>0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>
        <v>29215.5</v>
      </c>
      <c r="AB193" s="14">
        <v>29215.5</v>
      </c>
      <c r="AC193" s="14"/>
      <c r="AD193" s="14"/>
      <c r="AE193" s="14">
        <v>29215.5</v>
      </c>
      <c r="AF193" s="14"/>
      <c r="AG193" s="14">
        <f t="shared" si="190"/>
        <v>29215.5</v>
      </c>
      <c r="AH193" s="14">
        <f t="shared" si="191"/>
        <v>29215.5</v>
      </c>
      <c r="AI193" s="14">
        <f t="shared" si="192"/>
        <v>29215.5</v>
      </c>
      <c r="AJ193" s="14"/>
    </row>
    <row r="194" spans="1:36" ht="31.5" x14ac:dyDescent="0.25">
      <c r="A194" s="46" t="s">
        <v>1219</v>
      </c>
      <c r="B194" s="46" t="s">
        <v>9</v>
      </c>
      <c r="C194" s="46" t="s">
        <v>11</v>
      </c>
      <c r="D194" s="8" t="s">
        <v>1220</v>
      </c>
      <c r="E194" s="30">
        <v>200</v>
      </c>
      <c r="F194" s="24" t="s">
        <v>528</v>
      </c>
      <c r="G194" s="14"/>
      <c r="H194" s="14"/>
      <c r="I194" s="14"/>
      <c r="J194" s="14"/>
      <c r="K194" s="14"/>
      <c r="L194" s="14"/>
      <c r="M194" s="14">
        <f>M195</f>
        <v>0</v>
      </c>
      <c r="N194" s="14">
        <f t="shared" ref="N194:AJ194" si="245">N195</f>
        <v>0</v>
      </c>
      <c r="O194" s="14">
        <f t="shared" si="245"/>
        <v>0</v>
      </c>
      <c r="P194" s="14">
        <f t="shared" si="245"/>
        <v>0</v>
      </c>
      <c r="Q194" s="14">
        <f t="shared" si="245"/>
        <v>0</v>
      </c>
      <c r="R194" s="14">
        <f t="shared" si="245"/>
        <v>0</v>
      </c>
      <c r="S194" s="14">
        <f t="shared" si="245"/>
        <v>0</v>
      </c>
      <c r="T194" s="14">
        <f t="shared" si="245"/>
        <v>0</v>
      </c>
      <c r="U194" s="14">
        <f t="shared" si="245"/>
        <v>0</v>
      </c>
      <c r="V194" s="14">
        <f t="shared" si="245"/>
        <v>0</v>
      </c>
      <c r="W194" s="14">
        <f t="shared" si="245"/>
        <v>0</v>
      </c>
      <c r="X194" s="14">
        <f t="shared" si="245"/>
        <v>0</v>
      </c>
      <c r="Y194" s="14">
        <f t="shared" si="245"/>
        <v>0</v>
      </c>
      <c r="Z194" s="14">
        <f t="shared" si="245"/>
        <v>0</v>
      </c>
      <c r="AA194" s="14">
        <f t="shared" si="245"/>
        <v>9468</v>
      </c>
      <c r="AB194" s="14">
        <f t="shared" si="245"/>
        <v>10609</v>
      </c>
      <c r="AC194" s="14">
        <f t="shared" si="245"/>
        <v>0</v>
      </c>
      <c r="AD194" s="14">
        <f t="shared" si="245"/>
        <v>0</v>
      </c>
      <c r="AE194" s="14">
        <f t="shared" si="245"/>
        <v>10576.9</v>
      </c>
      <c r="AF194" s="14">
        <f t="shared" si="245"/>
        <v>0</v>
      </c>
      <c r="AG194" s="14">
        <f t="shared" si="190"/>
        <v>9468</v>
      </c>
      <c r="AH194" s="14">
        <f t="shared" si="191"/>
        <v>10609</v>
      </c>
      <c r="AI194" s="14">
        <f t="shared" si="192"/>
        <v>10576.9</v>
      </c>
      <c r="AJ194" s="14">
        <f t="shared" si="245"/>
        <v>0</v>
      </c>
    </row>
    <row r="195" spans="1:36" ht="31.5" x14ac:dyDescent="0.25">
      <c r="A195" s="46" t="s">
        <v>1219</v>
      </c>
      <c r="B195" s="46" t="s">
        <v>9</v>
      </c>
      <c r="C195" s="46" t="s">
        <v>11</v>
      </c>
      <c r="D195" s="8" t="s">
        <v>1220</v>
      </c>
      <c r="E195" s="30">
        <v>240</v>
      </c>
      <c r="F195" s="24" t="s">
        <v>529</v>
      </c>
      <c r="G195" s="14"/>
      <c r="H195" s="14"/>
      <c r="I195" s="14"/>
      <c r="J195" s="14"/>
      <c r="K195" s="14"/>
      <c r="L195" s="14"/>
      <c r="M195" s="14">
        <v>0</v>
      </c>
      <c r="N195" s="14"/>
      <c r="O195" s="14">
        <v>0</v>
      </c>
      <c r="P195" s="14"/>
      <c r="Q195" s="14">
        <v>0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>
        <v>9468</v>
      </c>
      <c r="AB195" s="14">
        <v>10609</v>
      </c>
      <c r="AC195" s="14"/>
      <c r="AD195" s="14"/>
      <c r="AE195" s="14">
        <v>10576.9</v>
      </c>
      <c r="AF195" s="14"/>
      <c r="AG195" s="14">
        <f t="shared" si="190"/>
        <v>9468</v>
      </c>
      <c r="AH195" s="14">
        <f t="shared" si="191"/>
        <v>10609</v>
      </c>
      <c r="AI195" s="14">
        <f t="shared" si="192"/>
        <v>10576.9</v>
      </c>
      <c r="AJ195" s="14"/>
    </row>
    <row r="196" spans="1:36" x14ac:dyDescent="0.25">
      <c r="A196" s="46" t="s">
        <v>1219</v>
      </c>
      <c r="B196" s="46" t="s">
        <v>9</v>
      </c>
      <c r="C196" s="46" t="s">
        <v>11</v>
      </c>
      <c r="D196" s="8" t="s">
        <v>1220</v>
      </c>
      <c r="E196" s="30">
        <v>800</v>
      </c>
      <c r="F196" s="24" t="s">
        <v>541</v>
      </c>
      <c r="G196" s="14"/>
      <c r="H196" s="14"/>
      <c r="I196" s="14"/>
      <c r="J196" s="14"/>
      <c r="K196" s="14"/>
      <c r="L196" s="14"/>
      <c r="M196" s="14">
        <f>M197</f>
        <v>0</v>
      </c>
      <c r="N196" s="14">
        <f t="shared" ref="N196:AJ196" si="246">N197</f>
        <v>0</v>
      </c>
      <c r="O196" s="14">
        <f t="shared" si="246"/>
        <v>0</v>
      </c>
      <c r="P196" s="14">
        <f t="shared" si="246"/>
        <v>0</v>
      </c>
      <c r="Q196" s="14">
        <f t="shared" si="246"/>
        <v>0</v>
      </c>
      <c r="R196" s="14">
        <f t="shared" si="246"/>
        <v>0</v>
      </c>
      <c r="S196" s="14">
        <f t="shared" si="246"/>
        <v>0</v>
      </c>
      <c r="T196" s="14">
        <f t="shared" si="246"/>
        <v>0</v>
      </c>
      <c r="U196" s="14">
        <f t="shared" si="246"/>
        <v>0</v>
      </c>
      <c r="V196" s="14">
        <f t="shared" si="246"/>
        <v>0</v>
      </c>
      <c r="W196" s="14">
        <f t="shared" si="246"/>
        <v>0</v>
      </c>
      <c r="X196" s="14">
        <f t="shared" si="246"/>
        <v>0</v>
      </c>
      <c r="Y196" s="14">
        <f t="shared" si="246"/>
        <v>0</v>
      </c>
      <c r="Z196" s="14">
        <f t="shared" si="246"/>
        <v>0</v>
      </c>
      <c r="AA196" s="14">
        <f t="shared" si="246"/>
        <v>75</v>
      </c>
      <c r="AB196" s="14">
        <f t="shared" si="246"/>
        <v>75</v>
      </c>
      <c r="AC196" s="14">
        <f t="shared" si="246"/>
        <v>0</v>
      </c>
      <c r="AD196" s="14">
        <f t="shared" si="246"/>
        <v>0</v>
      </c>
      <c r="AE196" s="14">
        <f t="shared" si="246"/>
        <v>75</v>
      </c>
      <c r="AF196" s="14">
        <f t="shared" si="246"/>
        <v>0</v>
      </c>
      <c r="AG196" s="14">
        <f t="shared" si="190"/>
        <v>75</v>
      </c>
      <c r="AH196" s="14">
        <f t="shared" si="191"/>
        <v>75</v>
      </c>
      <c r="AI196" s="14">
        <f t="shared" si="192"/>
        <v>75</v>
      </c>
      <c r="AJ196" s="14">
        <f t="shared" si="246"/>
        <v>0</v>
      </c>
    </row>
    <row r="197" spans="1:36" x14ac:dyDescent="0.25">
      <c r="A197" s="46" t="s">
        <v>1219</v>
      </c>
      <c r="B197" s="46" t="s">
        <v>9</v>
      </c>
      <c r="C197" s="46" t="s">
        <v>11</v>
      </c>
      <c r="D197" s="8" t="s">
        <v>1220</v>
      </c>
      <c r="E197" s="43">
        <v>850</v>
      </c>
      <c r="F197" s="24" t="s">
        <v>543</v>
      </c>
      <c r="G197" s="14"/>
      <c r="H197" s="14"/>
      <c r="I197" s="14"/>
      <c r="J197" s="14"/>
      <c r="K197" s="14"/>
      <c r="L197" s="14"/>
      <c r="M197" s="14">
        <v>0</v>
      </c>
      <c r="N197" s="14"/>
      <c r="O197" s="14">
        <v>0</v>
      </c>
      <c r="P197" s="14"/>
      <c r="Q197" s="14">
        <v>0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>
        <v>75</v>
      </c>
      <c r="AB197" s="14">
        <v>75</v>
      </c>
      <c r="AC197" s="14"/>
      <c r="AD197" s="14"/>
      <c r="AE197" s="14">
        <v>75</v>
      </c>
      <c r="AF197" s="14"/>
      <c r="AG197" s="14">
        <f t="shared" si="190"/>
        <v>75</v>
      </c>
      <c r="AH197" s="14">
        <f t="shared" si="191"/>
        <v>75</v>
      </c>
      <c r="AI197" s="14">
        <f t="shared" si="192"/>
        <v>75</v>
      </c>
      <c r="AJ197" s="14"/>
    </row>
    <row r="198" spans="1:36" s="3" customFormat="1" ht="31.5" x14ac:dyDescent="0.25">
      <c r="A198" s="10" t="s">
        <v>29</v>
      </c>
      <c r="B198" s="4"/>
      <c r="C198" s="4"/>
      <c r="D198" s="4"/>
      <c r="E198" s="4"/>
      <c r="F198" s="5" t="s">
        <v>32</v>
      </c>
      <c r="G198" s="21">
        <f>G199+G227+G279</f>
        <v>91729.600000000006</v>
      </c>
      <c r="H198" s="21">
        <f>H199+H227+H279</f>
        <v>82194.299999999988</v>
      </c>
      <c r="I198" s="21">
        <f t="shared" ref="I198:L198" si="247">I199+I227+I279</f>
        <v>86868.299999999988</v>
      </c>
      <c r="J198" s="21">
        <f t="shared" si="247"/>
        <v>1500.0000000000036</v>
      </c>
      <c r="K198" s="21">
        <f t="shared" si="247"/>
        <v>0</v>
      </c>
      <c r="L198" s="21">
        <f t="shared" si="247"/>
        <v>0</v>
      </c>
      <c r="M198" s="15">
        <f t="shared" si="208"/>
        <v>93229.6</v>
      </c>
      <c r="N198" s="14">
        <f t="shared" si="209"/>
        <v>82194.299999999988</v>
      </c>
      <c r="O198" s="15">
        <f t="shared" si="210"/>
        <v>86868.299999999988</v>
      </c>
      <c r="P198" s="21">
        <f t="shared" ref="P198:AJ198" si="248">P199+P227+P279</f>
        <v>0</v>
      </c>
      <c r="Q198" s="15">
        <f t="shared" si="199"/>
        <v>82194.299999999988</v>
      </c>
      <c r="R198" s="21">
        <f t="shared" ref="R198:AE198" si="249">R199+R227+R279</f>
        <v>0</v>
      </c>
      <c r="S198" s="21">
        <f t="shared" si="249"/>
        <v>0</v>
      </c>
      <c r="T198" s="21">
        <f t="shared" si="249"/>
        <v>0</v>
      </c>
      <c r="U198" s="21">
        <f t="shared" si="249"/>
        <v>0</v>
      </c>
      <c r="V198" s="21">
        <f t="shared" si="249"/>
        <v>0</v>
      </c>
      <c r="W198" s="21">
        <f t="shared" si="249"/>
        <v>0</v>
      </c>
      <c r="X198" s="21">
        <f t="shared" si="249"/>
        <v>1500</v>
      </c>
      <c r="Y198" s="21">
        <f t="shared" si="249"/>
        <v>0</v>
      </c>
      <c r="Z198" s="21">
        <f t="shared" si="249"/>
        <v>0</v>
      </c>
      <c r="AA198" s="21">
        <f t="shared" si="249"/>
        <v>30.5</v>
      </c>
      <c r="AB198" s="21">
        <f t="shared" si="249"/>
        <v>61</v>
      </c>
      <c r="AC198" s="21">
        <f t="shared" si="249"/>
        <v>0</v>
      </c>
      <c r="AD198" s="21">
        <f t="shared" si="249"/>
        <v>0</v>
      </c>
      <c r="AE198" s="21">
        <f t="shared" si="249"/>
        <v>61</v>
      </c>
      <c r="AF198" s="21">
        <f t="shared" ref="AF198" si="250">AF199+AF227+AF279</f>
        <v>0</v>
      </c>
      <c r="AG198" s="15">
        <f t="shared" si="190"/>
        <v>94760.1</v>
      </c>
      <c r="AH198" s="15">
        <f t="shared" si="191"/>
        <v>82255.299999999988</v>
      </c>
      <c r="AI198" s="15">
        <f t="shared" si="192"/>
        <v>86929.299999999988</v>
      </c>
      <c r="AJ198" s="21">
        <f t="shared" si="248"/>
        <v>0</v>
      </c>
    </row>
    <row r="199" spans="1:36" s="3" customFormat="1" x14ac:dyDescent="0.25">
      <c r="A199" s="10" t="s">
        <v>29</v>
      </c>
      <c r="B199" s="10" t="s">
        <v>24</v>
      </c>
      <c r="C199" s="4"/>
      <c r="D199" s="4"/>
      <c r="E199" s="4"/>
      <c r="F199" s="5" t="s">
        <v>27</v>
      </c>
      <c r="G199" s="21">
        <f t="shared" ref="G199:L200" si="251">G200</f>
        <v>42738.100000000006</v>
      </c>
      <c r="H199" s="21">
        <f t="shared" si="251"/>
        <v>36780.199999999997</v>
      </c>
      <c r="I199" s="21">
        <f t="shared" si="251"/>
        <v>41454.199999999997</v>
      </c>
      <c r="J199" s="21">
        <f t="shared" si="251"/>
        <v>0</v>
      </c>
      <c r="K199" s="21">
        <f t="shared" si="251"/>
        <v>0</v>
      </c>
      <c r="L199" s="21">
        <f t="shared" si="251"/>
        <v>0</v>
      </c>
      <c r="M199" s="15">
        <f t="shared" si="208"/>
        <v>42738.100000000006</v>
      </c>
      <c r="N199" s="14">
        <f t="shared" si="209"/>
        <v>36780.199999999997</v>
      </c>
      <c r="O199" s="15">
        <f t="shared" si="210"/>
        <v>41454.199999999997</v>
      </c>
      <c r="P199" s="21">
        <f t="shared" ref="P199:AJ200" si="252">P200</f>
        <v>0</v>
      </c>
      <c r="Q199" s="15">
        <f t="shared" si="199"/>
        <v>36780.199999999997</v>
      </c>
      <c r="R199" s="21">
        <f t="shared" si="252"/>
        <v>0</v>
      </c>
      <c r="S199" s="21">
        <f t="shared" si="252"/>
        <v>0</v>
      </c>
      <c r="T199" s="21">
        <f t="shared" si="252"/>
        <v>0</v>
      </c>
      <c r="U199" s="21">
        <f t="shared" si="252"/>
        <v>0</v>
      </c>
      <c r="V199" s="21">
        <f t="shared" si="252"/>
        <v>0</v>
      </c>
      <c r="W199" s="21">
        <f t="shared" si="252"/>
        <v>0</v>
      </c>
      <c r="X199" s="21">
        <f t="shared" si="252"/>
        <v>0</v>
      </c>
      <c r="Y199" s="21">
        <f t="shared" si="252"/>
        <v>0</v>
      </c>
      <c r="Z199" s="21">
        <f t="shared" si="252"/>
        <v>0</v>
      </c>
      <c r="AA199" s="21">
        <f t="shared" si="252"/>
        <v>0</v>
      </c>
      <c r="AB199" s="21">
        <f t="shared" si="252"/>
        <v>0</v>
      </c>
      <c r="AC199" s="21">
        <f t="shared" si="252"/>
        <v>0</v>
      </c>
      <c r="AD199" s="21">
        <f t="shared" si="252"/>
        <v>0</v>
      </c>
      <c r="AE199" s="21">
        <f t="shared" si="252"/>
        <v>0</v>
      </c>
      <c r="AF199" s="21">
        <f t="shared" si="252"/>
        <v>0</v>
      </c>
      <c r="AG199" s="15">
        <f t="shared" si="190"/>
        <v>42738.100000000006</v>
      </c>
      <c r="AH199" s="15">
        <f t="shared" si="191"/>
        <v>36780.199999999997</v>
      </c>
      <c r="AI199" s="15">
        <f t="shared" si="192"/>
        <v>41454.199999999997</v>
      </c>
      <c r="AJ199" s="21">
        <f t="shared" si="252"/>
        <v>0</v>
      </c>
    </row>
    <row r="200" spans="1:36" s="9" customFormat="1" x14ac:dyDescent="0.25">
      <c r="A200" s="11" t="s">
        <v>29</v>
      </c>
      <c r="B200" s="11" t="s">
        <v>24</v>
      </c>
      <c r="C200" s="11" t="s">
        <v>12</v>
      </c>
      <c r="D200" s="6"/>
      <c r="E200" s="6"/>
      <c r="F200" s="7" t="s">
        <v>33</v>
      </c>
      <c r="G200" s="22">
        <f t="shared" si="251"/>
        <v>42738.100000000006</v>
      </c>
      <c r="H200" s="22">
        <f t="shared" si="251"/>
        <v>36780.199999999997</v>
      </c>
      <c r="I200" s="22">
        <f t="shared" si="251"/>
        <v>41454.199999999997</v>
      </c>
      <c r="J200" s="22">
        <f t="shared" si="251"/>
        <v>0</v>
      </c>
      <c r="K200" s="22">
        <f t="shared" si="251"/>
        <v>0</v>
      </c>
      <c r="L200" s="22">
        <f t="shared" si="251"/>
        <v>0</v>
      </c>
      <c r="M200" s="16">
        <f t="shared" si="208"/>
        <v>42738.100000000006</v>
      </c>
      <c r="N200" s="14">
        <f t="shared" si="209"/>
        <v>36780.199999999997</v>
      </c>
      <c r="O200" s="16">
        <f t="shared" si="210"/>
        <v>41454.199999999997</v>
      </c>
      <c r="P200" s="22">
        <f t="shared" si="252"/>
        <v>0</v>
      </c>
      <c r="Q200" s="16">
        <f t="shared" si="199"/>
        <v>36780.199999999997</v>
      </c>
      <c r="R200" s="22">
        <f t="shared" si="252"/>
        <v>0</v>
      </c>
      <c r="S200" s="22">
        <f t="shared" si="252"/>
        <v>0</v>
      </c>
      <c r="T200" s="22">
        <f t="shared" si="252"/>
        <v>0</v>
      </c>
      <c r="U200" s="22">
        <f t="shared" si="252"/>
        <v>0</v>
      </c>
      <c r="V200" s="22">
        <f t="shared" si="252"/>
        <v>0</v>
      </c>
      <c r="W200" s="22">
        <f t="shared" si="252"/>
        <v>0</v>
      </c>
      <c r="X200" s="22">
        <f t="shared" si="252"/>
        <v>0</v>
      </c>
      <c r="Y200" s="22">
        <f t="shared" si="252"/>
        <v>0</v>
      </c>
      <c r="Z200" s="22">
        <f t="shared" si="252"/>
        <v>0</v>
      </c>
      <c r="AA200" s="22">
        <f t="shared" si="252"/>
        <v>0</v>
      </c>
      <c r="AB200" s="22">
        <f t="shared" si="252"/>
        <v>0</v>
      </c>
      <c r="AC200" s="22">
        <f t="shared" si="252"/>
        <v>0</v>
      </c>
      <c r="AD200" s="22">
        <f t="shared" si="252"/>
        <v>0</v>
      </c>
      <c r="AE200" s="22">
        <f t="shared" si="252"/>
        <v>0</v>
      </c>
      <c r="AF200" s="22">
        <f t="shared" si="252"/>
        <v>0</v>
      </c>
      <c r="AG200" s="16">
        <f t="shared" si="190"/>
        <v>42738.100000000006</v>
      </c>
      <c r="AH200" s="16">
        <f t="shared" si="191"/>
        <v>36780.199999999997</v>
      </c>
      <c r="AI200" s="16">
        <f t="shared" si="192"/>
        <v>41454.199999999997</v>
      </c>
      <c r="AJ200" s="22">
        <f t="shared" si="252"/>
        <v>0</v>
      </c>
    </row>
    <row r="201" spans="1:36" ht="31.5" x14ac:dyDescent="0.25">
      <c r="A201" s="8" t="s">
        <v>29</v>
      </c>
      <c r="B201" s="8" t="s">
        <v>24</v>
      </c>
      <c r="C201" s="8" t="s">
        <v>12</v>
      </c>
      <c r="D201" s="45" t="s">
        <v>157</v>
      </c>
      <c r="E201" s="43"/>
      <c r="F201" s="24" t="s">
        <v>731</v>
      </c>
      <c r="G201" s="19">
        <f t="shared" ref="G201:L201" si="253">G202+G207</f>
        <v>42738.100000000006</v>
      </c>
      <c r="H201" s="19">
        <f t="shared" si="253"/>
        <v>36780.199999999997</v>
      </c>
      <c r="I201" s="19">
        <f t="shared" si="253"/>
        <v>41454.199999999997</v>
      </c>
      <c r="J201" s="19">
        <f t="shared" si="253"/>
        <v>0</v>
      </c>
      <c r="K201" s="19">
        <f t="shared" si="253"/>
        <v>0</v>
      </c>
      <c r="L201" s="19">
        <f t="shared" si="253"/>
        <v>0</v>
      </c>
      <c r="M201" s="14">
        <f t="shared" si="208"/>
        <v>42738.100000000006</v>
      </c>
      <c r="N201" s="14">
        <f t="shared" si="209"/>
        <v>36780.199999999997</v>
      </c>
      <c r="O201" s="14">
        <f t="shared" si="210"/>
        <v>41454.199999999997</v>
      </c>
      <c r="P201" s="19">
        <f t="shared" ref="P201:AJ201" si="254">P202+P207</f>
        <v>0</v>
      </c>
      <c r="Q201" s="14">
        <f t="shared" si="199"/>
        <v>36780.199999999997</v>
      </c>
      <c r="R201" s="19">
        <f t="shared" ref="R201:AE201" si="255">R202+R207</f>
        <v>0</v>
      </c>
      <c r="S201" s="19">
        <f t="shared" si="255"/>
        <v>0</v>
      </c>
      <c r="T201" s="19">
        <f t="shared" si="255"/>
        <v>0</v>
      </c>
      <c r="U201" s="19">
        <f t="shared" si="255"/>
        <v>0</v>
      </c>
      <c r="V201" s="19">
        <f t="shared" si="255"/>
        <v>0</v>
      </c>
      <c r="W201" s="19">
        <f t="shared" si="255"/>
        <v>0</v>
      </c>
      <c r="X201" s="19">
        <f t="shared" si="255"/>
        <v>0</v>
      </c>
      <c r="Y201" s="19">
        <f t="shared" si="255"/>
        <v>0</v>
      </c>
      <c r="Z201" s="19">
        <f t="shared" si="255"/>
        <v>0</v>
      </c>
      <c r="AA201" s="19">
        <f t="shared" si="255"/>
        <v>0</v>
      </c>
      <c r="AB201" s="19">
        <f t="shared" si="255"/>
        <v>0</v>
      </c>
      <c r="AC201" s="19">
        <f t="shared" si="255"/>
        <v>0</v>
      </c>
      <c r="AD201" s="19">
        <f t="shared" si="255"/>
        <v>0</v>
      </c>
      <c r="AE201" s="19">
        <f t="shared" si="255"/>
        <v>0</v>
      </c>
      <c r="AF201" s="19">
        <f t="shared" ref="AF201" si="256">AF202+AF207</f>
        <v>0</v>
      </c>
      <c r="AG201" s="14">
        <f t="shared" si="190"/>
        <v>42738.100000000006</v>
      </c>
      <c r="AH201" s="14">
        <f t="shared" si="191"/>
        <v>36780.199999999997</v>
      </c>
      <c r="AI201" s="14">
        <f t="shared" si="192"/>
        <v>41454.199999999997</v>
      </c>
      <c r="AJ201" s="19">
        <f t="shared" si="254"/>
        <v>0</v>
      </c>
    </row>
    <row r="202" spans="1:36" ht="31.5" x14ac:dyDescent="0.25">
      <c r="A202" s="8" t="s">
        <v>29</v>
      </c>
      <c r="B202" s="8" t="s">
        <v>24</v>
      </c>
      <c r="C202" s="8" t="s">
        <v>12</v>
      </c>
      <c r="D202" s="45" t="s">
        <v>160</v>
      </c>
      <c r="E202" s="43"/>
      <c r="F202" s="24" t="s">
        <v>1111</v>
      </c>
      <c r="G202" s="19">
        <f t="shared" ref="G202:L205" si="257">G203</f>
        <v>1948</v>
      </c>
      <c r="H202" s="19">
        <f t="shared" si="257"/>
        <v>508</v>
      </c>
      <c r="I202" s="19">
        <f t="shared" si="257"/>
        <v>508</v>
      </c>
      <c r="J202" s="19">
        <f t="shared" si="257"/>
        <v>0</v>
      </c>
      <c r="K202" s="19">
        <f t="shared" si="257"/>
        <v>0</v>
      </c>
      <c r="L202" s="19">
        <f t="shared" si="257"/>
        <v>0</v>
      </c>
      <c r="M202" s="14">
        <f t="shared" si="208"/>
        <v>1948</v>
      </c>
      <c r="N202" s="14">
        <f t="shared" si="209"/>
        <v>508</v>
      </c>
      <c r="O202" s="14">
        <f t="shared" si="210"/>
        <v>508</v>
      </c>
      <c r="P202" s="19">
        <f t="shared" ref="P202:AJ205" si="258">P203</f>
        <v>0</v>
      </c>
      <c r="Q202" s="14">
        <f t="shared" si="199"/>
        <v>508</v>
      </c>
      <c r="R202" s="19">
        <f t="shared" si="258"/>
        <v>0</v>
      </c>
      <c r="S202" s="19">
        <f t="shared" si="258"/>
        <v>0</v>
      </c>
      <c r="T202" s="19">
        <f t="shared" si="258"/>
        <v>0</v>
      </c>
      <c r="U202" s="19">
        <f t="shared" si="258"/>
        <v>0</v>
      </c>
      <c r="V202" s="19">
        <f t="shared" si="258"/>
        <v>0</v>
      </c>
      <c r="W202" s="19">
        <f t="shared" si="258"/>
        <v>0</v>
      </c>
      <c r="X202" s="19">
        <f t="shared" si="258"/>
        <v>0</v>
      </c>
      <c r="Y202" s="19">
        <f t="shared" si="258"/>
        <v>0</v>
      </c>
      <c r="Z202" s="19">
        <f t="shared" si="258"/>
        <v>0</v>
      </c>
      <c r="AA202" s="19">
        <f t="shared" si="258"/>
        <v>0</v>
      </c>
      <c r="AB202" s="19">
        <f t="shared" si="258"/>
        <v>0</v>
      </c>
      <c r="AC202" s="19">
        <f t="shared" si="258"/>
        <v>0</v>
      </c>
      <c r="AD202" s="19">
        <f t="shared" si="258"/>
        <v>0</v>
      </c>
      <c r="AE202" s="19">
        <f t="shared" si="258"/>
        <v>0</v>
      </c>
      <c r="AF202" s="19">
        <f t="shared" si="258"/>
        <v>0</v>
      </c>
      <c r="AG202" s="14">
        <f t="shared" si="190"/>
        <v>1948</v>
      </c>
      <c r="AH202" s="14">
        <f t="shared" si="191"/>
        <v>508</v>
      </c>
      <c r="AI202" s="14">
        <f t="shared" si="192"/>
        <v>508</v>
      </c>
      <c r="AJ202" s="19">
        <f t="shared" si="258"/>
        <v>0</v>
      </c>
    </row>
    <row r="203" spans="1:36" ht="47.25" x14ac:dyDescent="0.25">
      <c r="A203" s="8" t="s">
        <v>29</v>
      </c>
      <c r="B203" s="8" t="s">
        <v>24</v>
      </c>
      <c r="C203" s="8" t="s">
        <v>12</v>
      </c>
      <c r="D203" s="45" t="s">
        <v>158</v>
      </c>
      <c r="E203" s="43"/>
      <c r="F203" s="24" t="s">
        <v>732</v>
      </c>
      <c r="G203" s="19">
        <f t="shared" si="257"/>
        <v>1948</v>
      </c>
      <c r="H203" s="19">
        <f t="shared" si="257"/>
        <v>508</v>
      </c>
      <c r="I203" s="19">
        <f t="shared" si="257"/>
        <v>508</v>
      </c>
      <c r="J203" s="19">
        <f t="shared" si="257"/>
        <v>0</v>
      </c>
      <c r="K203" s="19">
        <f t="shared" si="257"/>
        <v>0</v>
      </c>
      <c r="L203" s="19">
        <f t="shared" si="257"/>
        <v>0</v>
      </c>
      <c r="M203" s="14">
        <f t="shared" si="208"/>
        <v>1948</v>
      </c>
      <c r="N203" s="14">
        <f t="shared" si="209"/>
        <v>508</v>
      </c>
      <c r="O203" s="14">
        <f t="shared" si="210"/>
        <v>508</v>
      </c>
      <c r="P203" s="19">
        <f t="shared" si="258"/>
        <v>0</v>
      </c>
      <c r="Q203" s="14">
        <f t="shared" si="199"/>
        <v>508</v>
      </c>
      <c r="R203" s="19">
        <f t="shared" si="258"/>
        <v>0</v>
      </c>
      <c r="S203" s="19">
        <f t="shared" si="258"/>
        <v>0</v>
      </c>
      <c r="T203" s="19">
        <f t="shared" si="258"/>
        <v>0</v>
      </c>
      <c r="U203" s="19">
        <f t="shared" si="258"/>
        <v>0</v>
      </c>
      <c r="V203" s="19">
        <f t="shared" si="258"/>
        <v>0</v>
      </c>
      <c r="W203" s="19">
        <f t="shared" si="258"/>
        <v>0</v>
      </c>
      <c r="X203" s="19">
        <f t="shared" si="258"/>
        <v>0</v>
      </c>
      <c r="Y203" s="19">
        <f t="shared" si="258"/>
        <v>0</v>
      </c>
      <c r="Z203" s="19">
        <f t="shared" si="258"/>
        <v>0</v>
      </c>
      <c r="AA203" s="19">
        <f t="shared" si="258"/>
        <v>0</v>
      </c>
      <c r="AB203" s="19">
        <f t="shared" si="258"/>
        <v>0</v>
      </c>
      <c r="AC203" s="19">
        <f t="shared" si="258"/>
        <v>0</v>
      </c>
      <c r="AD203" s="19">
        <f t="shared" si="258"/>
        <v>0</v>
      </c>
      <c r="AE203" s="19">
        <f t="shared" si="258"/>
        <v>0</v>
      </c>
      <c r="AF203" s="19">
        <f t="shared" si="258"/>
        <v>0</v>
      </c>
      <c r="AG203" s="14">
        <f t="shared" si="190"/>
        <v>1948</v>
      </c>
      <c r="AH203" s="14">
        <f t="shared" si="191"/>
        <v>508</v>
      </c>
      <c r="AI203" s="14">
        <f t="shared" si="192"/>
        <v>508</v>
      </c>
      <c r="AJ203" s="19">
        <f t="shared" si="258"/>
        <v>0</v>
      </c>
    </row>
    <row r="204" spans="1:36" ht="31.5" x14ac:dyDescent="0.25">
      <c r="A204" s="8" t="s">
        <v>29</v>
      </c>
      <c r="B204" s="8" t="s">
        <v>24</v>
      </c>
      <c r="C204" s="8" t="s">
        <v>12</v>
      </c>
      <c r="D204" s="45" t="s">
        <v>337</v>
      </c>
      <c r="E204" s="43"/>
      <c r="F204" s="24" t="s">
        <v>733</v>
      </c>
      <c r="G204" s="19">
        <f t="shared" si="257"/>
        <v>1948</v>
      </c>
      <c r="H204" s="19">
        <f t="shared" si="257"/>
        <v>508</v>
      </c>
      <c r="I204" s="19">
        <f t="shared" si="257"/>
        <v>508</v>
      </c>
      <c r="J204" s="19">
        <f t="shared" si="257"/>
        <v>0</v>
      </c>
      <c r="K204" s="19">
        <f t="shared" si="257"/>
        <v>0</v>
      </c>
      <c r="L204" s="19">
        <f t="shared" si="257"/>
        <v>0</v>
      </c>
      <c r="M204" s="14">
        <f t="shared" si="208"/>
        <v>1948</v>
      </c>
      <c r="N204" s="14">
        <f t="shared" si="209"/>
        <v>508</v>
      </c>
      <c r="O204" s="14">
        <f t="shared" si="210"/>
        <v>508</v>
      </c>
      <c r="P204" s="19">
        <f t="shared" si="258"/>
        <v>0</v>
      </c>
      <c r="Q204" s="14">
        <f t="shared" si="199"/>
        <v>508</v>
      </c>
      <c r="R204" s="19">
        <f t="shared" si="258"/>
        <v>0</v>
      </c>
      <c r="S204" s="19">
        <f t="shared" si="258"/>
        <v>0</v>
      </c>
      <c r="T204" s="19">
        <f t="shared" si="258"/>
        <v>0</v>
      </c>
      <c r="U204" s="19">
        <f t="shared" si="258"/>
        <v>0</v>
      </c>
      <c r="V204" s="19">
        <f t="shared" si="258"/>
        <v>0</v>
      </c>
      <c r="W204" s="19">
        <f t="shared" si="258"/>
        <v>0</v>
      </c>
      <c r="X204" s="19">
        <f t="shared" si="258"/>
        <v>0</v>
      </c>
      <c r="Y204" s="19">
        <f t="shared" si="258"/>
        <v>0</v>
      </c>
      <c r="Z204" s="19">
        <f t="shared" si="258"/>
        <v>0</v>
      </c>
      <c r="AA204" s="19">
        <f t="shared" si="258"/>
        <v>0</v>
      </c>
      <c r="AB204" s="19">
        <f t="shared" si="258"/>
        <v>0</v>
      </c>
      <c r="AC204" s="19">
        <f t="shared" si="258"/>
        <v>0</v>
      </c>
      <c r="AD204" s="19">
        <f t="shared" si="258"/>
        <v>0</v>
      </c>
      <c r="AE204" s="19">
        <f t="shared" si="258"/>
        <v>0</v>
      </c>
      <c r="AF204" s="19">
        <f t="shared" si="258"/>
        <v>0</v>
      </c>
      <c r="AG204" s="14">
        <f t="shared" si="190"/>
        <v>1948</v>
      </c>
      <c r="AH204" s="14">
        <f t="shared" si="191"/>
        <v>508</v>
      </c>
      <c r="AI204" s="14">
        <f t="shared" si="192"/>
        <v>508</v>
      </c>
      <c r="AJ204" s="19">
        <f t="shared" si="258"/>
        <v>0</v>
      </c>
    </row>
    <row r="205" spans="1:36" ht="31.5" x14ac:dyDescent="0.25">
      <c r="A205" s="8" t="s">
        <v>29</v>
      </c>
      <c r="B205" s="8" t="s">
        <v>24</v>
      </c>
      <c r="C205" s="8" t="s">
        <v>12</v>
      </c>
      <c r="D205" s="45" t="s">
        <v>337</v>
      </c>
      <c r="E205" s="43">
        <v>200</v>
      </c>
      <c r="F205" s="24" t="s">
        <v>528</v>
      </c>
      <c r="G205" s="19">
        <f t="shared" si="257"/>
        <v>1948</v>
      </c>
      <c r="H205" s="19">
        <f t="shared" si="257"/>
        <v>508</v>
      </c>
      <c r="I205" s="19">
        <f t="shared" si="257"/>
        <v>508</v>
      </c>
      <c r="J205" s="19">
        <f t="shared" si="257"/>
        <v>0</v>
      </c>
      <c r="K205" s="19">
        <f t="shared" si="257"/>
        <v>0</v>
      </c>
      <c r="L205" s="19">
        <f t="shared" si="257"/>
        <v>0</v>
      </c>
      <c r="M205" s="14">
        <f t="shared" si="208"/>
        <v>1948</v>
      </c>
      <c r="N205" s="14">
        <f t="shared" si="209"/>
        <v>508</v>
      </c>
      <c r="O205" s="14">
        <f t="shared" si="210"/>
        <v>508</v>
      </c>
      <c r="P205" s="19">
        <f t="shared" si="258"/>
        <v>0</v>
      </c>
      <c r="Q205" s="14">
        <f t="shared" si="199"/>
        <v>508</v>
      </c>
      <c r="R205" s="19">
        <f t="shared" si="258"/>
        <v>0</v>
      </c>
      <c r="S205" s="19">
        <f t="shared" si="258"/>
        <v>0</v>
      </c>
      <c r="T205" s="19">
        <f t="shared" si="258"/>
        <v>0</v>
      </c>
      <c r="U205" s="19">
        <f t="shared" si="258"/>
        <v>0</v>
      </c>
      <c r="V205" s="19">
        <f t="shared" si="258"/>
        <v>0</v>
      </c>
      <c r="W205" s="19">
        <f t="shared" si="258"/>
        <v>0</v>
      </c>
      <c r="X205" s="19">
        <f t="shared" si="258"/>
        <v>0</v>
      </c>
      <c r="Y205" s="19">
        <f t="shared" si="258"/>
        <v>0</v>
      </c>
      <c r="Z205" s="19">
        <f t="shared" si="258"/>
        <v>0</v>
      </c>
      <c r="AA205" s="19">
        <f t="shared" si="258"/>
        <v>0</v>
      </c>
      <c r="AB205" s="19">
        <f t="shared" si="258"/>
        <v>0</v>
      </c>
      <c r="AC205" s="19">
        <f t="shared" si="258"/>
        <v>0</v>
      </c>
      <c r="AD205" s="19">
        <f t="shared" si="258"/>
        <v>0</v>
      </c>
      <c r="AE205" s="19">
        <f t="shared" si="258"/>
        <v>0</v>
      </c>
      <c r="AF205" s="19">
        <f t="shared" si="258"/>
        <v>0</v>
      </c>
      <c r="AG205" s="14">
        <f t="shared" si="190"/>
        <v>1948</v>
      </c>
      <c r="AH205" s="14">
        <f t="shared" si="191"/>
        <v>508</v>
      </c>
      <c r="AI205" s="14">
        <f t="shared" si="192"/>
        <v>508</v>
      </c>
      <c r="AJ205" s="19">
        <f t="shared" si="258"/>
        <v>0</v>
      </c>
    </row>
    <row r="206" spans="1:36" ht="31.5" x14ac:dyDescent="0.25">
      <c r="A206" s="8" t="s">
        <v>29</v>
      </c>
      <c r="B206" s="8" t="s">
        <v>24</v>
      </c>
      <c r="C206" s="8" t="s">
        <v>12</v>
      </c>
      <c r="D206" s="45" t="s">
        <v>337</v>
      </c>
      <c r="E206" s="30">
        <v>240</v>
      </c>
      <c r="F206" s="24" t="s">
        <v>529</v>
      </c>
      <c r="G206" s="20">
        <v>1948</v>
      </c>
      <c r="H206" s="20">
        <v>508</v>
      </c>
      <c r="I206" s="20">
        <v>508</v>
      </c>
      <c r="J206" s="20"/>
      <c r="K206" s="20"/>
      <c r="L206" s="20"/>
      <c r="M206" s="14">
        <f t="shared" si="208"/>
        <v>1948</v>
      </c>
      <c r="N206" s="14">
        <f t="shared" si="209"/>
        <v>508</v>
      </c>
      <c r="O206" s="14">
        <f t="shared" si="210"/>
        <v>508</v>
      </c>
      <c r="P206" s="20"/>
      <c r="Q206" s="14">
        <f t="shared" si="199"/>
        <v>508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14">
        <f t="shared" si="190"/>
        <v>1948</v>
      </c>
      <c r="AH206" s="14">
        <f t="shared" si="191"/>
        <v>508</v>
      </c>
      <c r="AI206" s="14">
        <f t="shared" si="192"/>
        <v>508</v>
      </c>
      <c r="AJ206" s="20"/>
    </row>
    <row r="207" spans="1:36" ht="31.5" x14ac:dyDescent="0.25">
      <c r="A207" s="8" t="s">
        <v>29</v>
      </c>
      <c r="B207" s="8" t="s">
        <v>24</v>
      </c>
      <c r="C207" s="8" t="s">
        <v>12</v>
      </c>
      <c r="D207" s="45" t="s">
        <v>338</v>
      </c>
      <c r="E207" s="43"/>
      <c r="F207" s="24" t="s">
        <v>837</v>
      </c>
      <c r="G207" s="19">
        <f t="shared" ref="G207:L207" si="259">G208+G212+G223</f>
        <v>40790.100000000006</v>
      </c>
      <c r="H207" s="19">
        <f t="shared" si="259"/>
        <v>36272.199999999997</v>
      </c>
      <c r="I207" s="19">
        <f t="shared" si="259"/>
        <v>40946.199999999997</v>
      </c>
      <c r="J207" s="19">
        <f t="shared" si="259"/>
        <v>0</v>
      </c>
      <c r="K207" s="19">
        <f t="shared" si="259"/>
        <v>0</v>
      </c>
      <c r="L207" s="19">
        <f t="shared" si="259"/>
        <v>0</v>
      </c>
      <c r="M207" s="14">
        <f t="shared" si="208"/>
        <v>40790.100000000006</v>
      </c>
      <c r="N207" s="14">
        <f t="shared" si="209"/>
        <v>36272.199999999997</v>
      </c>
      <c r="O207" s="14">
        <f t="shared" si="210"/>
        <v>40946.199999999997</v>
      </c>
      <c r="P207" s="19">
        <f t="shared" ref="P207:AJ207" si="260">P208+P212+P223</f>
        <v>0</v>
      </c>
      <c r="Q207" s="14">
        <f t="shared" si="199"/>
        <v>36272.199999999997</v>
      </c>
      <c r="R207" s="19">
        <f t="shared" ref="R207:AE207" si="261">R208+R212+R223</f>
        <v>0</v>
      </c>
      <c r="S207" s="19">
        <f t="shared" si="261"/>
        <v>0</v>
      </c>
      <c r="T207" s="19">
        <f t="shared" si="261"/>
        <v>0</v>
      </c>
      <c r="U207" s="19">
        <f t="shared" si="261"/>
        <v>0</v>
      </c>
      <c r="V207" s="19">
        <f t="shared" si="261"/>
        <v>0</v>
      </c>
      <c r="W207" s="19">
        <f t="shared" si="261"/>
        <v>0</v>
      </c>
      <c r="X207" s="19">
        <f t="shared" si="261"/>
        <v>0</v>
      </c>
      <c r="Y207" s="19">
        <f t="shared" si="261"/>
        <v>0</v>
      </c>
      <c r="Z207" s="19">
        <f t="shared" si="261"/>
        <v>0</v>
      </c>
      <c r="AA207" s="19">
        <f t="shared" si="261"/>
        <v>0</v>
      </c>
      <c r="AB207" s="19">
        <f t="shared" si="261"/>
        <v>0</v>
      </c>
      <c r="AC207" s="19">
        <f t="shared" si="261"/>
        <v>0</v>
      </c>
      <c r="AD207" s="19">
        <f t="shared" si="261"/>
        <v>0</v>
      </c>
      <c r="AE207" s="19">
        <f t="shared" si="261"/>
        <v>0</v>
      </c>
      <c r="AF207" s="19">
        <f t="shared" ref="AF207" si="262">AF208+AF212+AF223</f>
        <v>0</v>
      </c>
      <c r="AG207" s="14">
        <f t="shared" si="190"/>
        <v>40790.100000000006</v>
      </c>
      <c r="AH207" s="14">
        <f t="shared" si="191"/>
        <v>36272.199999999997</v>
      </c>
      <c r="AI207" s="14">
        <f t="shared" si="192"/>
        <v>40946.199999999997</v>
      </c>
      <c r="AJ207" s="19">
        <f t="shared" si="260"/>
        <v>0</v>
      </c>
    </row>
    <row r="208" spans="1:36" ht="47.25" x14ac:dyDescent="0.25">
      <c r="A208" s="8" t="s">
        <v>29</v>
      </c>
      <c r="B208" s="8" t="s">
        <v>24</v>
      </c>
      <c r="C208" s="8" t="s">
        <v>12</v>
      </c>
      <c r="D208" s="45" t="s">
        <v>339</v>
      </c>
      <c r="E208" s="43"/>
      <c r="F208" s="24" t="s">
        <v>739</v>
      </c>
      <c r="G208" s="19">
        <f t="shared" ref="G208:L210" si="263">G209</f>
        <v>314</v>
      </c>
      <c r="H208" s="19">
        <f t="shared" si="263"/>
        <v>164</v>
      </c>
      <c r="I208" s="19">
        <f t="shared" si="263"/>
        <v>4838</v>
      </c>
      <c r="J208" s="19">
        <f t="shared" si="263"/>
        <v>0</v>
      </c>
      <c r="K208" s="19">
        <f t="shared" si="263"/>
        <v>0</v>
      </c>
      <c r="L208" s="19">
        <f t="shared" si="263"/>
        <v>0</v>
      </c>
      <c r="M208" s="14">
        <f t="shared" si="208"/>
        <v>314</v>
      </c>
      <c r="N208" s="14">
        <f t="shared" si="209"/>
        <v>164</v>
      </c>
      <c r="O208" s="14">
        <f t="shared" si="210"/>
        <v>4838</v>
      </c>
      <c r="P208" s="19">
        <f t="shared" ref="P208:AJ210" si="264">P209</f>
        <v>0</v>
      </c>
      <c r="Q208" s="14">
        <f t="shared" si="199"/>
        <v>164</v>
      </c>
      <c r="R208" s="19">
        <f t="shared" si="264"/>
        <v>0</v>
      </c>
      <c r="S208" s="19">
        <f t="shared" si="264"/>
        <v>0</v>
      </c>
      <c r="T208" s="19">
        <f t="shared" si="264"/>
        <v>0</v>
      </c>
      <c r="U208" s="19">
        <f t="shared" si="264"/>
        <v>0</v>
      </c>
      <c r="V208" s="19">
        <f t="shared" si="264"/>
        <v>0</v>
      </c>
      <c r="W208" s="19">
        <f t="shared" si="264"/>
        <v>0</v>
      </c>
      <c r="X208" s="19">
        <f t="shared" si="264"/>
        <v>0</v>
      </c>
      <c r="Y208" s="19">
        <f t="shared" si="264"/>
        <v>0</v>
      </c>
      <c r="Z208" s="19">
        <f t="shared" si="264"/>
        <v>0</v>
      </c>
      <c r="AA208" s="19">
        <f t="shared" si="264"/>
        <v>0</v>
      </c>
      <c r="AB208" s="19">
        <f t="shared" si="264"/>
        <v>0</v>
      </c>
      <c r="AC208" s="19">
        <f t="shared" si="264"/>
        <v>0</v>
      </c>
      <c r="AD208" s="19">
        <f t="shared" si="264"/>
        <v>0</v>
      </c>
      <c r="AE208" s="19">
        <f t="shared" si="264"/>
        <v>0</v>
      </c>
      <c r="AF208" s="19">
        <f t="shared" si="264"/>
        <v>0</v>
      </c>
      <c r="AG208" s="14">
        <f t="shared" si="190"/>
        <v>314</v>
      </c>
      <c r="AH208" s="14">
        <f t="shared" si="191"/>
        <v>164</v>
      </c>
      <c r="AI208" s="14">
        <f t="shared" si="192"/>
        <v>4838</v>
      </c>
      <c r="AJ208" s="19">
        <f t="shared" si="264"/>
        <v>0</v>
      </c>
    </row>
    <row r="209" spans="1:36" ht="31.5" x14ac:dyDescent="0.25">
      <c r="A209" s="8" t="s">
        <v>29</v>
      </c>
      <c r="B209" s="8" t="s">
        <v>24</v>
      </c>
      <c r="C209" s="8" t="s">
        <v>12</v>
      </c>
      <c r="D209" s="45" t="s">
        <v>340</v>
      </c>
      <c r="E209" s="43"/>
      <c r="F209" s="24" t="s">
        <v>740</v>
      </c>
      <c r="G209" s="19">
        <f t="shared" si="263"/>
        <v>314</v>
      </c>
      <c r="H209" s="19">
        <f t="shared" si="263"/>
        <v>164</v>
      </c>
      <c r="I209" s="19">
        <f t="shared" si="263"/>
        <v>4838</v>
      </c>
      <c r="J209" s="19">
        <f t="shared" si="263"/>
        <v>0</v>
      </c>
      <c r="K209" s="19">
        <f t="shared" si="263"/>
        <v>0</v>
      </c>
      <c r="L209" s="19">
        <f t="shared" si="263"/>
        <v>0</v>
      </c>
      <c r="M209" s="14">
        <f t="shared" si="208"/>
        <v>314</v>
      </c>
      <c r="N209" s="14">
        <f t="shared" si="209"/>
        <v>164</v>
      </c>
      <c r="O209" s="14">
        <f t="shared" si="210"/>
        <v>4838</v>
      </c>
      <c r="P209" s="19">
        <f t="shared" si="264"/>
        <v>0</v>
      </c>
      <c r="Q209" s="14">
        <f t="shared" si="199"/>
        <v>164</v>
      </c>
      <c r="R209" s="19">
        <f t="shared" si="264"/>
        <v>0</v>
      </c>
      <c r="S209" s="19">
        <f t="shared" si="264"/>
        <v>0</v>
      </c>
      <c r="T209" s="19">
        <f t="shared" si="264"/>
        <v>0</v>
      </c>
      <c r="U209" s="19">
        <f t="shared" si="264"/>
        <v>0</v>
      </c>
      <c r="V209" s="19">
        <f t="shared" si="264"/>
        <v>0</v>
      </c>
      <c r="W209" s="19">
        <f t="shared" si="264"/>
        <v>0</v>
      </c>
      <c r="X209" s="19">
        <f t="shared" si="264"/>
        <v>0</v>
      </c>
      <c r="Y209" s="19">
        <f t="shared" si="264"/>
        <v>0</v>
      </c>
      <c r="Z209" s="19">
        <f t="shared" si="264"/>
        <v>0</v>
      </c>
      <c r="AA209" s="19">
        <f t="shared" si="264"/>
        <v>0</v>
      </c>
      <c r="AB209" s="19">
        <f t="shared" si="264"/>
        <v>0</v>
      </c>
      <c r="AC209" s="19">
        <f t="shared" si="264"/>
        <v>0</v>
      </c>
      <c r="AD209" s="19">
        <f t="shared" si="264"/>
        <v>0</v>
      </c>
      <c r="AE209" s="19">
        <f t="shared" si="264"/>
        <v>0</v>
      </c>
      <c r="AF209" s="19">
        <f t="shared" si="264"/>
        <v>0</v>
      </c>
      <c r="AG209" s="14">
        <f t="shared" ref="AG209:AG272" si="265">M209+R209+S209+T209+U209+V209+W209+X209+Y209+AA209+Z209</f>
        <v>314</v>
      </c>
      <c r="AH209" s="14">
        <f t="shared" ref="AH209:AH272" si="266">Q209+AB209+AC209+AD209</f>
        <v>164</v>
      </c>
      <c r="AI209" s="14">
        <f t="shared" ref="AI209:AI272" si="267">O209+AE209+AF209</f>
        <v>4838</v>
      </c>
      <c r="AJ209" s="19">
        <f t="shared" si="264"/>
        <v>0</v>
      </c>
    </row>
    <row r="210" spans="1:36" ht="31.5" x14ac:dyDescent="0.25">
      <c r="A210" s="8" t="s">
        <v>29</v>
      </c>
      <c r="B210" s="8" t="s">
        <v>24</v>
      </c>
      <c r="C210" s="8" t="s">
        <v>12</v>
      </c>
      <c r="D210" s="45" t="s">
        <v>340</v>
      </c>
      <c r="E210" s="43">
        <v>200</v>
      </c>
      <c r="F210" s="24" t="s">
        <v>528</v>
      </c>
      <c r="G210" s="19">
        <f t="shared" si="263"/>
        <v>314</v>
      </c>
      <c r="H210" s="19">
        <f t="shared" si="263"/>
        <v>164</v>
      </c>
      <c r="I210" s="19">
        <f t="shared" si="263"/>
        <v>4838</v>
      </c>
      <c r="J210" s="19">
        <f t="shared" si="263"/>
        <v>0</v>
      </c>
      <c r="K210" s="19">
        <f t="shared" si="263"/>
        <v>0</v>
      </c>
      <c r="L210" s="19">
        <f t="shared" si="263"/>
        <v>0</v>
      </c>
      <c r="M210" s="14">
        <f t="shared" si="208"/>
        <v>314</v>
      </c>
      <c r="N210" s="14">
        <f t="shared" si="209"/>
        <v>164</v>
      </c>
      <c r="O210" s="14">
        <f t="shared" si="210"/>
        <v>4838</v>
      </c>
      <c r="P210" s="19">
        <f t="shared" si="264"/>
        <v>0</v>
      </c>
      <c r="Q210" s="14">
        <f t="shared" si="199"/>
        <v>164</v>
      </c>
      <c r="R210" s="19">
        <f t="shared" si="264"/>
        <v>0</v>
      </c>
      <c r="S210" s="19">
        <f t="shared" si="264"/>
        <v>0</v>
      </c>
      <c r="T210" s="19">
        <f t="shared" si="264"/>
        <v>0</v>
      </c>
      <c r="U210" s="19">
        <f t="shared" si="264"/>
        <v>0</v>
      </c>
      <c r="V210" s="19">
        <f t="shared" si="264"/>
        <v>0</v>
      </c>
      <c r="W210" s="19">
        <f t="shared" si="264"/>
        <v>0</v>
      </c>
      <c r="X210" s="19">
        <f t="shared" si="264"/>
        <v>0</v>
      </c>
      <c r="Y210" s="19">
        <f t="shared" si="264"/>
        <v>0</v>
      </c>
      <c r="Z210" s="19">
        <f t="shared" si="264"/>
        <v>0</v>
      </c>
      <c r="AA210" s="19">
        <f t="shared" si="264"/>
        <v>0</v>
      </c>
      <c r="AB210" s="19">
        <f t="shared" si="264"/>
        <v>0</v>
      </c>
      <c r="AC210" s="19">
        <f t="shared" si="264"/>
        <v>0</v>
      </c>
      <c r="AD210" s="19">
        <f t="shared" si="264"/>
        <v>0</v>
      </c>
      <c r="AE210" s="19">
        <f t="shared" si="264"/>
        <v>0</v>
      </c>
      <c r="AF210" s="19">
        <f t="shared" si="264"/>
        <v>0</v>
      </c>
      <c r="AG210" s="14">
        <f t="shared" si="265"/>
        <v>314</v>
      </c>
      <c r="AH210" s="14">
        <f t="shared" si="266"/>
        <v>164</v>
      </c>
      <c r="AI210" s="14">
        <f t="shared" si="267"/>
        <v>4838</v>
      </c>
      <c r="AJ210" s="19">
        <f t="shared" si="264"/>
        <v>0</v>
      </c>
    </row>
    <row r="211" spans="1:36" ht="31.5" x14ac:dyDescent="0.25">
      <c r="A211" s="8" t="s">
        <v>29</v>
      </c>
      <c r="B211" s="8" t="s">
        <v>24</v>
      </c>
      <c r="C211" s="8" t="s">
        <v>12</v>
      </c>
      <c r="D211" s="45" t="s">
        <v>340</v>
      </c>
      <c r="E211" s="30">
        <v>240</v>
      </c>
      <c r="F211" s="24" t="s">
        <v>529</v>
      </c>
      <c r="G211" s="20">
        <v>314</v>
      </c>
      <c r="H211" s="20">
        <v>164</v>
      </c>
      <c r="I211" s="20">
        <v>4838</v>
      </c>
      <c r="J211" s="20"/>
      <c r="K211" s="20"/>
      <c r="L211" s="20"/>
      <c r="M211" s="14">
        <f t="shared" si="208"/>
        <v>314</v>
      </c>
      <c r="N211" s="14">
        <f t="shared" si="209"/>
        <v>164</v>
      </c>
      <c r="O211" s="14">
        <f t="shared" si="210"/>
        <v>4838</v>
      </c>
      <c r="P211" s="20"/>
      <c r="Q211" s="14">
        <f t="shared" si="199"/>
        <v>164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4">
        <f t="shared" si="265"/>
        <v>314</v>
      </c>
      <c r="AH211" s="14">
        <f t="shared" si="266"/>
        <v>164</v>
      </c>
      <c r="AI211" s="14">
        <f t="shared" si="267"/>
        <v>4838</v>
      </c>
      <c r="AJ211" s="20"/>
    </row>
    <row r="212" spans="1:36" ht="31.5" x14ac:dyDescent="0.25">
      <c r="A212" s="8" t="s">
        <v>29</v>
      </c>
      <c r="B212" s="8" t="s">
        <v>24</v>
      </c>
      <c r="C212" s="8" t="s">
        <v>12</v>
      </c>
      <c r="D212" s="45" t="s">
        <v>341</v>
      </c>
      <c r="E212" s="43"/>
      <c r="F212" s="24" t="s">
        <v>741</v>
      </c>
      <c r="G212" s="19">
        <f t="shared" ref="G212:L212" si="268">G213+G220</f>
        <v>30750.9</v>
      </c>
      <c r="H212" s="19">
        <f t="shared" si="268"/>
        <v>29292.2</v>
      </c>
      <c r="I212" s="19">
        <f t="shared" si="268"/>
        <v>29292.2</v>
      </c>
      <c r="J212" s="19">
        <f t="shared" si="268"/>
        <v>0</v>
      </c>
      <c r="K212" s="19">
        <f t="shared" si="268"/>
        <v>0</v>
      </c>
      <c r="L212" s="19">
        <f t="shared" si="268"/>
        <v>0</v>
      </c>
      <c r="M212" s="14">
        <f t="shared" si="208"/>
        <v>30750.9</v>
      </c>
      <c r="N212" s="14">
        <f t="shared" si="209"/>
        <v>29292.2</v>
      </c>
      <c r="O212" s="14">
        <f t="shared" si="210"/>
        <v>29292.2</v>
      </c>
      <c r="P212" s="19">
        <f t="shared" ref="P212:AJ212" si="269">P213+P220</f>
        <v>0</v>
      </c>
      <c r="Q212" s="14">
        <f t="shared" si="199"/>
        <v>29292.2</v>
      </c>
      <c r="R212" s="19">
        <f t="shared" ref="R212:AE212" si="270">R213+R220</f>
        <v>0</v>
      </c>
      <c r="S212" s="19">
        <f t="shared" si="270"/>
        <v>0</v>
      </c>
      <c r="T212" s="19">
        <f t="shared" si="270"/>
        <v>0</v>
      </c>
      <c r="U212" s="19">
        <f t="shared" si="270"/>
        <v>0</v>
      </c>
      <c r="V212" s="19">
        <f t="shared" si="270"/>
        <v>0</v>
      </c>
      <c r="W212" s="19">
        <f t="shared" si="270"/>
        <v>0</v>
      </c>
      <c r="X212" s="19">
        <f t="shared" si="270"/>
        <v>0</v>
      </c>
      <c r="Y212" s="19">
        <f t="shared" si="270"/>
        <v>0</v>
      </c>
      <c r="Z212" s="19">
        <f t="shared" si="270"/>
        <v>0</v>
      </c>
      <c r="AA212" s="19">
        <f t="shared" si="270"/>
        <v>0</v>
      </c>
      <c r="AB212" s="19">
        <f t="shared" si="270"/>
        <v>0</v>
      </c>
      <c r="AC212" s="19">
        <f t="shared" si="270"/>
        <v>0</v>
      </c>
      <c r="AD212" s="19">
        <f t="shared" si="270"/>
        <v>0</v>
      </c>
      <c r="AE212" s="19">
        <f t="shared" si="270"/>
        <v>0</v>
      </c>
      <c r="AF212" s="19">
        <f t="shared" ref="AF212" si="271">AF213+AF220</f>
        <v>0</v>
      </c>
      <c r="AG212" s="14">
        <f t="shared" si="265"/>
        <v>30750.9</v>
      </c>
      <c r="AH212" s="14">
        <f t="shared" si="266"/>
        <v>29292.2</v>
      </c>
      <c r="AI212" s="14">
        <f t="shared" si="267"/>
        <v>29292.2</v>
      </c>
      <c r="AJ212" s="19">
        <f t="shared" si="269"/>
        <v>0</v>
      </c>
    </row>
    <row r="213" spans="1:36" ht="63" x14ac:dyDescent="0.25">
      <c r="A213" s="8" t="s">
        <v>29</v>
      </c>
      <c r="B213" s="8" t="s">
        <v>24</v>
      </c>
      <c r="C213" s="8" t="s">
        <v>12</v>
      </c>
      <c r="D213" s="45" t="s">
        <v>342</v>
      </c>
      <c r="E213" s="43"/>
      <c r="F213" s="24" t="s">
        <v>553</v>
      </c>
      <c r="G213" s="19">
        <f t="shared" ref="G213:L213" si="272">G214+G216+G218</f>
        <v>29295.5</v>
      </c>
      <c r="H213" s="19">
        <f t="shared" si="272"/>
        <v>27836.799999999999</v>
      </c>
      <c r="I213" s="19">
        <f t="shared" si="272"/>
        <v>27836.799999999999</v>
      </c>
      <c r="J213" s="19">
        <f t="shared" si="272"/>
        <v>0</v>
      </c>
      <c r="K213" s="19">
        <f t="shared" si="272"/>
        <v>0</v>
      </c>
      <c r="L213" s="19">
        <f t="shared" si="272"/>
        <v>0</v>
      </c>
      <c r="M213" s="14">
        <f t="shared" si="208"/>
        <v>29295.5</v>
      </c>
      <c r="N213" s="14">
        <f t="shared" si="209"/>
        <v>27836.799999999999</v>
      </c>
      <c r="O213" s="14">
        <f t="shared" si="210"/>
        <v>27836.799999999999</v>
      </c>
      <c r="P213" s="19">
        <f t="shared" ref="P213:AJ213" si="273">P214+P216+P218</f>
        <v>0</v>
      </c>
      <c r="Q213" s="14">
        <f t="shared" si="199"/>
        <v>27836.799999999999</v>
      </c>
      <c r="R213" s="19">
        <f t="shared" ref="R213:AE213" si="274">R214+R216+R218</f>
        <v>0</v>
      </c>
      <c r="S213" s="19">
        <f t="shared" si="274"/>
        <v>0</v>
      </c>
      <c r="T213" s="19">
        <f t="shared" si="274"/>
        <v>0</v>
      </c>
      <c r="U213" s="19">
        <f t="shared" si="274"/>
        <v>0</v>
      </c>
      <c r="V213" s="19">
        <f t="shared" si="274"/>
        <v>0</v>
      </c>
      <c r="W213" s="19">
        <f t="shared" si="274"/>
        <v>0</v>
      </c>
      <c r="X213" s="19">
        <f t="shared" si="274"/>
        <v>0</v>
      </c>
      <c r="Y213" s="19">
        <f t="shared" si="274"/>
        <v>0</v>
      </c>
      <c r="Z213" s="19">
        <f t="shared" si="274"/>
        <v>0</v>
      </c>
      <c r="AA213" s="19">
        <f t="shared" si="274"/>
        <v>0</v>
      </c>
      <c r="AB213" s="19">
        <f t="shared" si="274"/>
        <v>0</v>
      </c>
      <c r="AC213" s="19">
        <f t="shared" si="274"/>
        <v>0</v>
      </c>
      <c r="AD213" s="19">
        <f t="shared" si="274"/>
        <v>0</v>
      </c>
      <c r="AE213" s="19">
        <f t="shared" si="274"/>
        <v>0</v>
      </c>
      <c r="AF213" s="19">
        <f t="shared" ref="AF213" si="275">AF214+AF216+AF218</f>
        <v>0</v>
      </c>
      <c r="AG213" s="14">
        <f t="shared" si="265"/>
        <v>29295.5</v>
      </c>
      <c r="AH213" s="14">
        <f t="shared" si="266"/>
        <v>27836.799999999999</v>
      </c>
      <c r="AI213" s="14">
        <f t="shared" si="267"/>
        <v>27836.799999999999</v>
      </c>
      <c r="AJ213" s="19">
        <f t="shared" si="273"/>
        <v>0</v>
      </c>
    </row>
    <row r="214" spans="1:36" ht="78.75" x14ac:dyDescent="0.25">
      <c r="A214" s="8" t="s">
        <v>29</v>
      </c>
      <c r="B214" s="8" t="s">
        <v>24</v>
      </c>
      <c r="C214" s="8" t="s">
        <v>12</v>
      </c>
      <c r="D214" s="45" t="s">
        <v>342</v>
      </c>
      <c r="E214" s="43">
        <v>100</v>
      </c>
      <c r="F214" s="24" t="s">
        <v>525</v>
      </c>
      <c r="G214" s="19">
        <f t="shared" ref="G214:L214" si="276">G215</f>
        <v>23014.5</v>
      </c>
      <c r="H214" s="19">
        <f t="shared" si="276"/>
        <v>23548.6</v>
      </c>
      <c r="I214" s="19">
        <f t="shared" si="276"/>
        <v>23548.6</v>
      </c>
      <c r="J214" s="19">
        <f t="shared" si="276"/>
        <v>0</v>
      </c>
      <c r="K214" s="19">
        <f t="shared" si="276"/>
        <v>0</v>
      </c>
      <c r="L214" s="19">
        <f t="shared" si="276"/>
        <v>0</v>
      </c>
      <c r="M214" s="14">
        <f t="shared" si="208"/>
        <v>23014.5</v>
      </c>
      <c r="N214" s="14">
        <f t="shared" si="209"/>
        <v>23548.6</v>
      </c>
      <c r="O214" s="14">
        <f t="shared" si="210"/>
        <v>23548.6</v>
      </c>
      <c r="P214" s="19">
        <f t="shared" ref="P214:AJ214" si="277">P215</f>
        <v>0</v>
      </c>
      <c r="Q214" s="14">
        <f t="shared" si="199"/>
        <v>23548.6</v>
      </c>
      <c r="R214" s="19">
        <f t="shared" si="277"/>
        <v>0</v>
      </c>
      <c r="S214" s="19">
        <f t="shared" si="277"/>
        <v>0</v>
      </c>
      <c r="T214" s="19">
        <f t="shared" si="277"/>
        <v>0</v>
      </c>
      <c r="U214" s="19">
        <f t="shared" si="277"/>
        <v>0</v>
      </c>
      <c r="V214" s="19">
        <f t="shared" si="277"/>
        <v>0</v>
      </c>
      <c r="W214" s="19">
        <f t="shared" si="277"/>
        <v>0</v>
      </c>
      <c r="X214" s="19">
        <f t="shared" si="277"/>
        <v>0</v>
      </c>
      <c r="Y214" s="19">
        <f t="shared" si="277"/>
        <v>0</v>
      </c>
      <c r="Z214" s="19">
        <f t="shared" si="277"/>
        <v>0</v>
      </c>
      <c r="AA214" s="19">
        <f t="shared" si="277"/>
        <v>0</v>
      </c>
      <c r="AB214" s="19">
        <f t="shared" si="277"/>
        <v>0</v>
      </c>
      <c r="AC214" s="19">
        <f t="shared" si="277"/>
        <v>0</v>
      </c>
      <c r="AD214" s="19">
        <f t="shared" si="277"/>
        <v>0</v>
      </c>
      <c r="AE214" s="19">
        <f t="shared" si="277"/>
        <v>0</v>
      </c>
      <c r="AF214" s="19">
        <f t="shared" si="277"/>
        <v>0</v>
      </c>
      <c r="AG214" s="14">
        <f t="shared" si="265"/>
        <v>23014.5</v>
      </c>
      <c r="AH214" s="14">
        <f t="shared" si="266"/>
        <v>23548.6</v>
      </c>
      <c r="AI214" s="14">
        <f t="shared" si="267"/>
        <v>23548.6</v>
      </c>
      <c r="AJ214" s="19">
        <f t="shared" si="277"/>
        <v>0</v>
      </c>
    </row>
    <row r="215" spans="1:36" x14ac:dyDescent="0.25">
      <c r="A215" s="8" t="s">
        <v>29</v>
      </c>
      <c r="B215" s="8" t="s">
        <v>24</v>
      </c>
      <c r="C215" s="8" t="s">
        <v>12</v>
      </c>
      <c r="D215" s="45" t="s">
        <v>342</v>
      </c>
      <c r="E215" s="30">
        <v>110</v>
      </c>
      <c r="F215" s="24" t="s">
        <v>526</v>
      </c>
      <c r="G215" s="19">
        <v>23014.5</v>
      </c>
      <c r="H215" s="19">
        <v>23548.6</v>
      </c>
      <c r="I215" s="19">
        <v>23548.6</v>
      </c>
      <c r="J215" s="19"/>
      <c r="K215" s="19"/>
      <c r="L215" s="19"/>
      <c r="M215" s="14">
        <f t="shared" si="208"/>
        <v>23014.5</v>
      </c>
      <c r="N215" s="14">
        <f t="shared" si="209"/>
        <v>23548.6</v>
      </c>
      <c r="O215" s="14">
        <f t="shared" si="210"/>
        <v>23548.6</v>
      </c>
      <c r="P215" s="19"/>
      <c r="Q215" s="14">
        <f t="shared" si="199"/>
        <v>23548.6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4">
        <f t="shared" si="265"/>
        <v>23014.5</v>
      </c>
      <c r="AH215" s="14">
        <f t="shared" si="266"/>
        <v>23548.6</v>
      </c>
      <c r="AI215" s="14">
        <f t="shared" si="267"/>
        <v>23548.6</v>
      </c>
      <c r="AJ215" s="19"/>
    </row>
    <row r="216" spans="1:36" ht="31.5" x14ac:dyDescent="0.25">
      <c r="A216" s="8" t="s">
        <v>29</v>
      </c>
      <c r="B216" s="8" t="s">
        <v>24</v>
      </c>
      <c r="C216" s="8" t="s">
        <v>12</v>
      </c>
      <c r="D216" s="45" t="s">
        <v>342</v>
      </c>
      <c r="E216" s="43">
        <v>200</v>
      </c>
      <c r="F216" s="24" t="s">
        <v>528</v>
      </c>
      <c r="G216" s="19">
        <f t="shared" ref="G216:L216" si="278">G217</f>
        <v>6174.6</v>
      </c>
      <c r="H216" s="19">
        <f t="shared" si="278"/>
        <v>4218.8</v>
      </c>
      <c r="I216" s="19">
        <f t="shared" si="278"/>
        <v>4218.8</v>
      </c>
      <c r="J216" s="19">
        <f t="shared" si="278"/>
        <v>0</v>
      </c>
      <c r="K216" s="19">
        <f t="shared" si="278"/>
        <v>0</v>
      </c>
      <c r="L216" s="19">
        <f t="shared" si="278"/>
        <v>0</v>
      </c>
      <c r="M216" s="14">
        <f t="shared" si="208"/>
        <v>6174.6</v>
      </c>
      <c r="N216" s="14">
        <f t="shared" si="209"/>
        <v>4218.8</v>
      </c>
      <c r="O216" s="14">
        <f t="shared" si="210"/>
        <v>4218.8</v>
      </c>
      <c r="P216" s="19">
        <f t="shared" ref="P216:AJ216" si="279">P217</f>
        <v>0</v>
      </c>
      <c r="Q216" s="14">
        <f t="shared" si="199"/>
        <v>4218.8</v>
      </c>
      <c r="R216" s="19">
        <f t="shared" si="279"/>
        <v>0</v>
      </c>
      <c r="S216" s="19">
        <f t="shared" si="279"/>
        <v>0</v>
      </c>
      <c r="T216" s="19">
        <f t="shared" si="279"/>
        <v>0</v>
      </c>
      <c r="U216" s="19">
        <f t="shared" si="279"/>
        <v>0</v>
      </c>
      <c r="V216" s="19">
        <f t="shared" si="279"/>
        <v>0</v>
      </c>
      <c r="W216" s="19">
        <f t="shared" si="279"/>
        <v>0</v>
      </c>
      <c r="X216" s="19">
        <f t="shared" si="279"/>
        <v>0</v>
      </c>
      <c r="Y216" s="19">
        <f t="shared" si="279"/>
        <v>0</v>
      </c>
      <c r="Z216" s="19">
        <f t="shared" si="279"/>
        <v>0</v>
      </c>
      <c r="AA216" s="19">
        <f t="shared" si="279"/>
        <v>0</v>
      </c>
      <c r="AB216" s="19">
        <f t="shared" si="279"/>
        <v>0</v>
      </c>
      <c r="AC216" s="19">
        <f t="shared" si="279"/>
        <v>0</v>
      </c>
      <c r="AD216" s="19">
        <f t="shared" si="279"/>
        <v>0</v>
      </c>
      <c r="AE216" s="19">
        <f t="shared" si="279"/>
        <v>0</v>
      </c>
      <c r="AF216" s="19">
        <f t="shared" si="279"/>
        <v>0</v>
      </c>
      <c r="AG216" s="14">
        <f t="shared" si="265"/>
        <v>6174.6</v>
      </c>
      <c r="AH216" s="14">
        <f t="shared" si="266"/>
        <v>4218.8</v>
      </c>
      <c r="AI216" s="14">
        <f t="shared" si="267"/>
        <v>4218.8</v>
      </c>
      <c r="AJ216" s="19">
        <f t="shared" si="279"/>
        <v>0</v>
      </c>
    </row>
    <row r="217" spans="1:36" ht="31.5" x14ac:dyDescent="0.25">
      <c r="A217" s="8" t="s">
        <v>29</v>
      </c>
      <c r="B217" s="8" t="s">
        <v>24</v>
      </c>
      <c r="C217" s="8" t="s">
        <v>12</v>
      </c>
      <c r="D217" s="45" t="s">
        <v>342</v>
      </c>
      <c r="E217" s="30">
        <v>240</v>
      </c>
      <c r="F217" s="24" t="s">
        <v>529</v>
      </c>
      <c r="G217" s="19">
        <v>6174.6</v>
      </c>
      <c r="H217" s="19">
        <v>4218.8</v>
      </c>
      <c r="I217" s="19">
        <v>4218.8</v>
      </c>
      <c r="J217" s="19"/>
      <c r="K217" s="19"/>
      <c r="L217" s="19"/>
      <c r="M217" s="14">
        <f t="shared" si="208"/>
        <v>6174.6</v>
      </c>
      <c r="N217" s="14">
        <f t="shared" si="209"/>
        <v>4218.8</v>
      </c>
      <c r="O217" s="14">
        <f t="shared" si="210"/>
        <v>4218.8</v>
      </c>
      <c r="P217" s="19"/>
      <c r="Q217" s="14">
        <f t="shared" si="199"/>
        <v>4218.8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4">
        <f t="shared" si="265"/>
        <v>6174.6</v>
      </c>
      <c r="AH217" s="14">
        <f t="shared" si="266"/>
        <v>4218.8</v>
      </c>
      <c r="AI217" s="14">
        <f t="shared" si="267"/>
        <v>4218.8</v>
      </c>
      <c r="AJ217" s="19"/>
    </row>
    <row r="218" spans="1:36" x14ac:dyDescent="0.25">
      <c r="A218" s="8" t="s">
        <v>29</v>
      </c>
      <c r="B218" s="8" t="s">
        <v>24</v>
      </c>
      <c r="C218" s="8" t="s">
        <v>12</v>
      </c>
      <c r="D218" s="45" t="s">
        <v>342</v>
      </c>
      <c r="E218" s="43">
        <v>800</v>
      </c>
      <c r="F218" s="24" t="s">
        <v>541</v>
      </c>
      <c r="G218" s="19">
        <f t="shared" ref="G218:L218" si="280">G219</f>
        <v>106.4</v>
      </c>
      <c r="H218" s="19">
        <f t="shared" si="280"/>
        <v>69.400000000000006</v>
      </c>
      <c r="I218" s="19">
        <f t="shared" si="280"/>
        <v>69.400000000000006</v>
      </c>
      <c r="J218" s="19">
        <f t="shared" si="280"/>
        <v>0</v>
      </c>
      <c r="K218" s="19">
        <f t="shared" si="280"/>
        <v>0</v>
      </c>
      <c r="L218" s="19">
        <f t="shared" si="280"/>
        <v>0</v>
      </c>
      <c r="M218" s="14">
        <f t="shared" si="208"/>
        <v>106.4</v>
      </c>
      <c r="N218" s="14">
        <f t="shared" si="209"/>
        <v>69.400000000000006</v>
      </c>
      <c r="O218" s="14">
        <f t="shared" si="210"/>
        <v>69.400000000000006</v>
      </c>
      <c r="P218" s="19">
        <f t="shared" ref="P218:AJ218" si="281">P219</f>
        <v>0</v>
      </c>
      <c r="Q218" s="14">
        <f t="shared" si="199"/>
        <v>69.400000000000006</v>
      </c>
      <c r="R218" s="19">
        <f t="shared" si="281"/>
        <v>0</v>
      </c>
      <c r="S218" s="19">
        <f t="shared" si="281"/>
        <v>0</v>
      </c>
      <c r="T218" s="19">
        <f t="shared" si="281"/>
        <v>0</v>
      </c>
      <c r="U218" s="19">
        <f t="shared" si="281"/>
        <v>0</v>
      </c>
      <c r="V218" s="19">
        <f t="shared" si="281"/>
        <v>0</v>
      </c>
      <c r="W218" s="19">
        <f t="shared" si="281"/>
        <v>0</v>
      </c>
      <c r="X218" s="19">
        <f t="shared" si="281"/>
        <v>0</v>
      </c>
      <c r="Y218" s="19">
        <f t="shared" si="281"/>
        <v>0</v>
      </c>
      <c r="Z218" s="19">
        <f t="shared" si="281"/>
        <v>0</v>
      </c>
      <c r="AA218" s="19">
        <f t="shared" si="281"/>
        <v>0</v>
      </c>
      <c r="AB218" s="19">
        <f t="shared" si="281"/>
        <v>0</v>
      </c>
      <c r="AC218" s="19">
        <f t="shared" si="281"/>
        <v>0</v>
      </c>
      <c r="AD218" s="19">
        <f t="shared" si="281"/>
        <v>0</v>
      </c>
      <c r="AE218" s="19">
        <f t="shared" si="281"/>
        <v>0</v>
      </c>
      <c r="AF218" s="19">
        <f t="shared" si="281"/>
        <v>0</v>
      </c>
      <c r="AG218" s="14">
        <f t="shared" si="265"/>
        <v>106.4</v>
      </c>
      <c r="AH218" s="14">
        <f t="shared" si="266"/>
        <v>69.400000000000006</v>
      </c>
      <c r="AI218" s="14">
        <f t="shared" si="267"/>
        <v>69.400000000000006</v>
      </c>
      <c r="AJ218" s="19">
        <f t="shared" si="281"/>
        <v>0</v>
      </c>
    </row>
    <row r="219" spans="1:36" x14ac:dyDescent="0.25">
      <c r="A219" s="8" t="s">
        <v>29</v>
      </c>
      <c r="B219" s="8" t="s">
        <v>24</v>
      </c>
      <c r="C219" s="8" t="s">
        <v>12</v>
      </c>
      <c r="D219" s="45" t="s">
        <v>342</v>
      </c>
      <c r="E219" s="43">
        <v>850</v>
      </c>
      <c r="F219" s="24" t="s">
        <v>543</v>
      </c>
      <c r="G219" s="19">
        <v>106.4</v>
      </c>
      <c r="H219" s="19">
        <v>69.400000000000006</v>
      </c>
      <c r="I219" s="19">
        <v>69.400000000000006</v>
      </c>
      <c r="J219" s="19"/>
      <c r="K219" s="19"/>
      <c r="L219" s="19"/>
      <c r="M219" s="14">
        <f t="shared" si="208"/>
        <v>106.4</v>
      </c>
      <c r="N219" s="14">
        <f t="shared" si="209"/>
        <v>69.400000000000006</v>
      </c>
      <c r="O219" s="14">
        <f t="shared" si="210"/>
        <v>69.400000000000006</v>
      </c>
      <c r="P219" s="19"/>
      <c r="Q219" s="14">
        <f t="shared" si="199"/>
        <v>69.400000000000006</v>
      </c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4">
        <f t="shared" si="265"/>
        <v>106.4</v>
      </c>
      <c r="AH219" s="14">
        <f t="shared" si="266"/>
        <v>69.400000000000006</v>
      </c>
      <c r="AI219" s="14">
        <f t="shared" si="267"/>
        <v>69.400000000000006</v>
      </c>
      <c r="AJ219" s="19"/>
    </row>
    <row r="220" spans="1:36" ht="47.25" x14ac:dyDescent="0.25">
      <c r="A220" s="8" t="s">
        <v>29</v>
      </c>
      <c r="B220" s="8" t="s">
        <v>24</v>
      </c>
      <c r="C220" s="8" t="s">
        <v>12</v>
      </c>
      <c r="D220" s="45" t="s">
        <v>343</v>
      </c>
      <c r="E220" s="43"/>
      <c r="F220" s="24" t="s">
        <v>742</v>
      </c>
      <c r="G220" s="19">
        <f t="shared" ref="G220:L221" si="282">G221</f>
        <v>1455.4</v>
      </c>
      <c r="H220" s="19">
        <f t="shared" si="282"/>
        <v>1455.4</v>
      </c>
      <c r="I220" s="19">
        <f t="shared" si="282"/>
        <v>1455.4</v>
      </c>
      <c r="J220" s="19">
        <f t="shared" si="282"/>
        <v>0</v>
      </c>
      <c r="K220" s="19">
        <f t="shared" si="282"/>
        <v>0</v>
      </c>
      <c r="L220" s="19">
        <f t="shared" si="282"/>
        <v>0</v>
      </c>
      <c r="M220" s="14">
        <f t="shared" si="208"/>
        <v>1455.4</v>
      </c>
      <c r="N220" s="14">
        <f t="shared" si="209"/>
        <v>1455.4</v>
      </c>
      <c r="O220" s="14">
        <f t="shared" si="210"/>
        <v>1455.4</v>
      </c>
      <c r="P220" s="19">
        <f t="shared" ref="P220:AJ221" si="283">P221</f>
        <v>0</v>
      </c>
      <c r="Q220" s="14">
        <f t="shared" si="199"/>
        <v>1455.4</v>
      </c>
      <c r="R220" s="19">
        <f t="shared" si="283"/>
        <v>0</v>
      </c>
      <c r="S220" s="19">
        <f t="shared" si="283"/>
        <v>0</v>
      </c>
      <c r="T220" s="19">
        <f t="shared" si="283"/>
        <v>0</v>
      </c>
      <c r="U220" s="19">
        <f t="shared" si="283"/>
        <v>0</v>
      </c>
      <c r="V220" s="19">
        <f t="shared" si="283"/>
        <v>0</v>
      </c>
      <c r="W220" s="19">
        <f t="shared" si="283"/>
        <v>0</v>
      </c>
      <c r="X220" s="19">
        <f t="shared" si="283"/>
        <v>0</v>
      </c>
      <c r="Y220" s="19">
        <f t="shared" si="283"/>
        <v>0</v>
      </c>
      <c r="Z220" s="19">
        <f t="shared" si="283"/>
        <v>0</v>
      </c>
      <c r="AA220" s="19">
        <f t="shared" si="283"/>
        <v>0</v>
      </c>
      <c r="AB220" s="19">
        <f t="shared" si="283"/>
        <v>0</v>
      </c>
      <c r="AC220" s="19">
        <f t="shared" si="283"/>
        <v>0</v>
      </c>
      <c r="AD220" s="19">
        <f t="shared" si="283"/>
        <v>0</v>
      </c>
      <c r="AE220" s="19">
        <f t="shared" si="283"/>
        <v>0</v>
      </c>
      <c r="AF220" s="19">
        <f t="shared" si="283"/>
        <v>0</v>
      </c>
      <c r="AG220" s="14">
        <f t="shared" si="265"/>
        <v>1455.4</v>
      </c>
      <c r="AH220" s="14">
        <f t="shared" si="266"/>
        <v>1455.4</v>
      </c>
      <c r="AI220" s="14">
        <f t="shared" si="267"/>
        <v>1455.4</v>
      </c>
      <c r="AJ220" s="19">
        <f t="shared" si="283"/>
        <v>0</v>
      </c>
    </row>
    <row r="221" spans="1:36" ht="31.5" x14ac:dyDescent="0.25">
      <c r="A221" s="8" t="s">
        <v>29</v>
      </c>
      <c r="B221" s="8" t="s">
        <v>24</v>
      </c>
      <c r="C221" s="8" t="s">
        <v>12</v>
      </c>
      <c r="D221" s="45" t="s">
        <v>343</v>
      </c>
      <c r="E221" s="43">
        <v>200</v>
      </c>
      <c r="F221" s="24" t="s">
        <v>528</v>
      </c>
      <c r="G221" s="19">
        <f t="shared" si="282"/>
        <v>1455.4</v>
      </c>
      <c r="H221" s="19">
        <f t="shared" si="282"/>
        <v>1455.4</v>
      </c>
      <c r="I221" s="19">
        <f t="shared" si="282"/>
        <v>1455.4</v>
      </c>
      <c r="J221" s="19">
        <f t="shared" si="282"/>
        <v>0</v>
      </c>
      <c r="K221" s="19">
        <f t="shared" si="282"/>
        <v>0</v>
      </c>
      <c r="L221" s="19">
        <f t="shared" si="282"/>
        <v>0</v>
      </c>
      <c r="M221" s="14">
        <f t="shared" si="208"/>
        <v>1455.4</v>
      </c>
      <c r="N221" s="14">
        <f t="shared" si="209"/>
        <v>1455.4</v>
      </c>
      <c r="O221" s="14">
        <f t="shared" si="210"/>
        <v>1455.4</v>
      </c>
      <c r="P221" s="19">
        <f t="shared" si="283"/>
        <v>0</v>
      </c>
      <c r="Q221" s="14">
        <f t="shared" si="199"/>
        <v>1455.4</v>
      </c>
      <c r="R221" s="19">
        <f t="shared" si="283"/>
        <v>0</v>
      </c>
      <c r="S221" s="19">
        <f t="shared" si="283"/>
        <v>0</v>
      </c>
      <c r="T221" s="19">
        <f t="shared" si="283"/>
        <v>0</v>
      </c>
      <c r="U221" s="19">
        <f t="shared" si="283"/>
        <v>0</v>
      </c>
      <c r="V221" s="19">
        <f t="shared" si="283"/>
        <v>0</v>
      </c>
      <c r="W221" s="19">
        <f t="shared" si="283"/>
        <v>0</v>
      </c>
      <c r="X221" s="19">
        <f t="shared" si="283"/>
        <v>0</v>
      </c>
      <c r="Y221" s="19">
        <f t="shared" si="283"/>
        <v>0</v>
      </c>
      <c r="Z221" s="19">
        <f t="shared" si="283"/>
        <v>0</v>
      </c>
      <c r="AA221" s="19">
        <f t="shared" si="283"/>
        <v>0</v>
      </c>
      <c r="AB221" s="19">
        <f t="shared" si="283"/>
        <v>0</v>
      </c>
      <c r="AC221" s="19">
        <f t="shared" si="283"/>
        <v>0</v>
      </c>
      <c r="AD221" s="19">
        <f t="shared" si="283"/>
        <v>0</v>
      </c>
      <c r="AE221" s="19">
        <f t="shared" si="283"/>
        <v>0</v>
      </c>
      <c r="AF221" s="19">
        <f t="shared" si="283"/>
        <v>0</v>
      </c>
      <c r="AG221" s="14">
        <f t="shared" si="265"/>
        <v>1455.4</v>
      </c>
      <c r="AH221" s="14">
        <f t="shared" si="266"/>
        <v>1455.4</v>
      </c>
      <c r="AI221" s="14">
        <f t="shared" si="267"/>
        <v>1455.4</v>
      </c>
      <c r="AJ221" s="19">
        <f t="shared" si="283"/>
        <v>0</v>
      </c>
    </row>
    <row r="222" spans="1:36" ht="31.5" x14ac:dyDescent="0.25">
      <c r="A222" s="8" t="s">
        <v>29</v>
      </c>
      <c r="B222" s="8" t="s">
        <v>24</v>
      </c>
      <c r="C222" s="8" t="s">
        <v>12</v>
      </c>
      <c r="D222" s="45" t="s">
        <v>343</v>
      </c>
      <c r="E222" s="30">
        <v>240</v>
      </c>
      <c r="F222" s="24" t="s">
        <v>529</v>
      </c>
      <c r="G222" s="20">
        <v>1455.4</v>
      </c>
      <c r="H222" s="20">
        <v>1455.4</v>
      </c>
      <c r="I222" s="20">
        <v>1455.4</v>
      </c>
      <c r="J222" s="20"/>
      <c r="K222" s="20"/>
      <c r="L222" s="20"/>
      <c r="M222" s="14">
        <f t="shared" si="208"/>
        <v>1455.4</v>
      </c>
      <c r="N222" s="14">
        <f t="shared" si="209"/>
        <v>1455.4</v>
      </c>
      <c r="O222" s="14">
        <f t="shared" si="210"/>
        <v>1455.4</v>
      </c>
      <c r="P222" s="20"/>
      <c r="Q222" s="14">
        <f t="shared" si="199"/>
        <v>1455.4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14">
        <f t="shared" si="265"/>
        <v>1455.4</v>
      </c>
      <c r="AH222" s="14">
        <f t="shared" si="266"/>
        <v>1455.4</v>
      </c>
      <c r="AI222" s="14">
        <f t="shared" si="267"/>
        <v>1455.4</v>
      </c>
      <c r="AJ222" s="20"/>
    </row>
    <row r="223" spans="1:36" ht="47.25" x14ac:dyDescent="0.25">
      <c r="A223" s="8" t="s">
        <v>29</v>
      </c>
      <c r="B223" s="8" t="s">
        <v>24</v>
      </c>
      <c r="C223" s="8" t="s">
        <v>12</v>
      </c>
      <c r="D223" s="45" t="s">
        <v>344</v>
      </c>
      <c r="E223" s="43"/>
      <c r="F223" s="24" t="s">
        <v>1112</v>
      </c>
      <c r="G223" s="19">
        <f t="shared" ref="G223:L225" si="284">G224</f>
        <v>9725.2000000000007</v>
      </c>
      <c r="H223" s="19">
        <f t="shared" si="284"/>
        <v>6816</v>
      </c>
      <c r="I223" s="19">
        <f t="shared" si="284"/>
        <v>6816</v>
      </c>
      <c r="J223" s="19">
        <f t="shared" si="284"/>
        <v>0</v>
      </c>
      <c r="K223" s="19">
        <f t="shared" si="284"/>
        <v>0</v>
      </c>
      <c r="L223" s="19">
        <f t="shared" si="284"/>
        <v>0</v>
      </c>
      <c r="M223" s="14">
        <f t="shared" si="208"/>
        <v>9725.2000000000007</v>
      </c>
      <c r="N223" s="14">
        <f t="shared" si="209"/>
        <v>6816</v>
      </c>
      <c r="O223" s="14">
        <f t="shared" si="210"/>
        <v>6816</v>
      </c>
      <c r="P223" s="19">
        <f t="shared" ref="P223:AJ225" si="285">P224</f>
        <v>0</v>
      </c>
      <c r="Q223" s="14">
        <f t="shared" si="199"/>
        <v>6816</v>
      </c>
      <c r="R223" s="19">
        <f t="shared" si="285"/>
        <v>0</v>
      </c>
      <c r="S223" s="19">
        <f t="shared" si="285"/>
        <v>0</v>
      </c>
      <c r="T223" s="19">
        <f t="shared" si="285"/>
        <v>0</v>
      </c>
      <c r="U223" s="19">
        <f t="shared" si="285"/>
        <v>0</v>
      </c>
      <c r="V223" s="19">
        <f t="shared" si="285"/>
        <v>0</v>
      </c>
      <c r="W223" s="19">
        <f t="shared" si="285"/>
        <v>0</v>
      </c>
      <c r="X223" s="19">
        <f t="shared" si="285"/>
        <v>0</v>
      </c>
      <c r="Y223" s="19">
        <f t="shared" si="285"/>
        <v>0</v>
      </c>
      <c r="Z223" s="19">
        <f t="shared" si="285"/>
        <v>0</v>
      </c>
      <c r="AA223" s="19">
        <f t="shared" si="285"/>
        <v>0</v>
      </c>
      <c r="AB223" s="19">
        <f t="shared" si="285"/>
        <v>0</v>
      </c>
      <c r="AC223" s="19">
        <f t="shared" si="285"/>
        <v>0</v>
      </c>
      <c r="AD223" s="19">
        <f t="shared" si="285"/>
        <v>0</v>
      </c>
      <c r="AE223" s="19">
        <f t="shared" si="285"/>
        <v>0</v>
      </c>
      <c r="AF223" s="19">
        <f t="shared" si="285"/>
        <v>0</v>
      </c>
      <c r="AG223" s="14">
        <f t="shared" si="265"/>
        <v>9725.2000000000007</v>
      </c>
      <c r="AH223" s="14">
        <f t="shared" si="266"/>
        <v>6816</v>
      </c>
      <c r="AI223" s="14">
        <f t="shared" si="267"/>
        <v>6816</v>
      </c>
      <c r="AJ223" s="19">
        <f t="shared" si="285"/>
        <v>0</v>
      </c>
    </row>
    <row r="224" spans="1:36" ht="31.5" x14ac:dyDescent="0.25">
      <c r="A224" s="8" t="s">
        <v>29</v>
      </c>
      <c r="B224" s="8" t="s">
        <v>24</v>
      </c>
      <c r="C224" s="8" t="s">
        <v>12</v>
      </c>
      <c r="D224" s="45" t="s">
        <v>345</v>
      </c>
      <c r="E224" s="43"/>
      <c r="F224" s="24" t="s">
        <v>743</v>
      </c>
      <c r="G224" s="19">
        <f t="shared" si="284"/>
        <v>9725.2000000000007</v>
      </c>
      <c r="H224" s="19">
        <f t="shared" si="284"/>
        <v>6816</v>
      </c>
      <c r="I224" s="19">
        <f t="shared" si="284"/>
        <v>6816</v>
      </c>
      <c r="J224" s="19">
        <f t="shared" si="284"/>
        <v>0</v>
      </c>
      <c r="K224" s="19">
        <f t="shared" si="284"/>
        <v>0</v>
      </c>
      <c r="L224" s="19">
        <f t="shared" si="284"/>
        <v>0</v>
      </c>
      <c r="M224" s="14">
        <f t="shared" si="208"/>
        <v>9725.2000000000007</v>
      </c>
      <c r="N224" s="14">
        <f t="shared" si="209"/>
        <v>6816</v>
      </c>
      <c r="O224" s="14">
        <f t="shared" si="210"/>
        <v>6816</v>
      </c>
      <c r="P224" s="19">
        <f t="shared" si="285"/>
        <v>0</v>
      </c>
      <c r="Q224" s="14">
        <f t="shared" si="199"/>
        <v>6816</v>
      </c>
      <c r="R224" s="19">
        <f t="shared" si="285"/>
        <v>0</v>
      </c>
      <c r="S224" s="19">
        <f t="shared" si="285"/>
        <v>0</v>
      </c>
      <c r="T224" s="19">
        <f t="shared" si="285"/>
        <v>0</v>
      </c>
      <c r="U224" s="19">
        <f t="shared" si="285"/>
        <v>0</v>
      </c>
      <c r="V224" s="19">
        <f t="shared" si="285"/>
        <v>0</v>
      </c>
      <c r="W224" s="19">
        <f t="shared" si="285"/>
        <v>0</v>
      </c>
      <c r="X224" s="19">
        <f t="shared" si="285"/>
        <v>0</v>
      </c>
      <c r="Y224" s="19">
        <f t="shared" si="285"/>
        <v>0</v>
      </c>
      <c r="Z224" s="19">
        <f t="shared" si="285"/>
        <v>0</v>
      </c>
      <c r="AA224" s="19">
        <f t="shared" si="285"/>
        <v>0</v>
      </c>
      <c r="AB224" s="19">
        <f t="shared" si="285"/>
        <v>0</v>
      </c>
      <c r="AC224" s="19">
        <f t="shared" si="285"/>
        <v>0</v>
      </c>
      <c r="AD224" s="19">
        <f t="shared" si="285"/>
        <v>0</v>
      </c>
      <c r="AE224" s="19">
        <f t="shared" si="285"/>
        <v>0</v>
      </c>
      <c r="AF224" s="19">
        <f t="shared" si="285"/>
        <v>0</v>
      </c>
      <c r="AG224" s="14">
        <f t="shared" si="265"/>
        <v>9725.2000000000007</v>
      </c>
      <c r="AH224" s="14">
        <f t="shared" si="266"/>
        <v>6816</v>
      </c>
      <c r="AI224" s="14">
        <f t="shared" si="267"/>
        <v>6816</v>
      </c>
      <c r="AJ224" s="19">
        <f t="shared" si="285"/>
        <v>0</v>
      </c>
    </row>
    <row r="225" spans="1:36" ht="31.5" x14ac:dyDescent="0.25">
      <c r="A225" s="8" t="s">
        <v>29</v>
      </c>
      <c r="B225" s="8" t="s">
        <v>24</v>
      </c>
      <c r="C225" s="8" t="s">
        <v>12</v>
      </c>
      <c r="D225" s="45" t="s">
        <v>345</v>
      </c>
      <c r="E225" s="43">
        <v>200</v>
      </c>
      <c r="F225" s="24" t="s">
        <v>528</v>
      </c>
      <c r="G225" s="19">
        <f t="shared" si="284"/>
        <v>9725.2000000000007</v>
      </c>
      <c r="H225" s="19">
        <f t="shared" si="284"/>
        <v>6816</v>
      </c>
      <c r="I225" s="19">
        <f t="shared" si="284"/>
        <v>6816</v>
      </c>
      <c r="J225" s="19">
        <f t="shared" si="284"/>
        <v>0</v>
      </c>
      <c r="K225" s="19">
        <f t="shared" si="284"/>
        <v>0</v>
      </c>
      <c r="L225" s="19">
        <f t="shared" si="284"/>
        <v>0</v>
      </c>
      <c r="M225" s="14">
        <f t="shared" si="208"/>
        <v>9725.2000000000007</v>
      </c>
      <c r="N225" s="14">
        <f t="shared" si="209"/>
        <v>6816</v>
      </c>
      <c r="O225" s="14">
        <f t="shared" si="210"/>
        <v>6816</v>
      </c>
      <c r="P225" s="19">
        <f t="shared" si="285"/>
        <v>0</v>
      </c>
      <c r="Q225" s="14">
        <f t="shared" si="199"/>
        <v>6816</v>
      </c>
      <c r="R225" s="19">
        <f t="shared" si="285"/>
        <v>0</v>
      </c>
      <c r="S225" s="19">
        <f t="shared" si="285"/>
        <v>0</v>
      </c>
      <c r="T225" s="19">
        <f t="shared" si="285"/>
        <v>0</v>
      </c>
      <c r="U225" s="19">
        <f t="shared" si="285"/>
        <v>0</v>
      </c>
      <c r="V225" s="19">
        <f t="shared" si="285"/>
        <v>0</v>
      </c>
      <c r="W225" s="19">
        <f t="shared" si="285"/>
        <v>0</v>
      </c>
      <c r="X225" s="19">
        <f t="shared" si="285"/>
        <v>0</v>
      </c>
      <c r="Y225" s="19">
        <f t="shared" si="285"/>
        <v>0</v>
      </c>
      <c r="Z225" s="19">
        <f t="shared" si="285"/>
        <v>0</v>
      </c>
      <c r="AA225" s="19">
        <f t="shared" si="285"/>
        <v>0</v>
      </c>
      <c r="AB225" s="19">
        <f t="shared" si="285"/>
        <v>0</v>
      </c>
      <c r="AC225" s="19">
        <f t="shared" si="285"/>
        <v>0</v>
      </c>
      <c r="AD225" s="19">
        <f t="shared" si="285"/>
        <v>0</v>
      </c>
      <c r="AE225" s="19">
        <f t="shared" si="285"/>
        <v>0</v>
      </c>
      <c r="AF225" s="19">
        <f t="shared" si="285"/>
        <v>0</v>
      </c>
      <c r="AG225" s="14">
        <f t="shared" si="265"/>
        <v>9725.2000000000007</v>
      </c>
      <c r="AH225" s="14">
        <f t="shared" si="266"/>
        <v>6816</v>
      </c>
      <c r="AI225" s="14">
        <f t="shared" si="267"/>
        <v>6816</v>
      </c>
      <c r="AJ225" s="19">
        <f t="shared" si="285"/>
        <v>0</v>
      </c>
    </row>
    <row r="226" spans="1:36" ht="31.5" x14ac:dyDescent="0.25">
      <c r="A226" s="8" t="s">
        <v>29</v>
      </c>
      <c r="B226" s="8" t="s">
        <v>24</v>
      </c>
      <c r="C226" s="8" t="s">
        <v>12</v>
      </c>
      <c r="D226" s="45" t="s">
        <v>345</v>
      </c>
      <c r="E226" s="30">
        <v>240</v>
      </c>
      <c r="F226" s="24" t="s">
        <v>529</v>
      </c>
      <c r="G226" s="20">
        <v>9725.2000000000007</v>
      </c>
      <c r="H226" s="20">
        <v>6816</v>
      </c>
      <c r="I226" s="20">
        <v>6816</v>
      </c>
      <c r="J226" s="20"/>
      <c r="K226" s="20"/>
      <c r="L226" s="20"/>
      <c r="M226" s="14">
        <f t="shared" si="208"/>
        <v>9725.2000000000007</v>
      </c>
      <c r="N226" s="14">
        <f t="shared" si="209"/>
        <v>6816</v>
      </c>
      <c r="O226" s="14">
        <f t="shared" si="210"/>
        <v>6816</v>
      </c>
      <c r="P226" s="20"/>
      <c r="Q226" s="14">
        <f t="shared" si="199"/>
        <v>6816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14">
        <f t="shared" si="265"/>
        <v>9725.2000000000007</v>
      </c>
      <c r="AH226" s="14">
        <f t="shared" si="266"/>
        <v>6816</v>
      </c>
      <c r="AI226" s="14">
        <f t="shared" si="267"/>
        <v>6816</v>
      </c>
      <c r="AJ226" s="20"/>
    </row>
    <row r="227" spans="1:36" s="3" customFormat="1" x14ac:dyDescent="0.25">
      <c r="A227" s="10" t="s">
        <v>29</v>
      </c>
      <c r="B227" s="10" t="s">
        <v>19</v>
      </c>
      <c r="C227" s="10"/>
      <c r="D227" s="10"/>
      <c r="E227" s="10"/>
      <c r="F227" s="5" t="s">
        <v>34</v>
      </c>
      <c r="G227" s="21">
        <f>G228+G259</f>
        <v>48991.499999999993</v>
      </c>
      <c r="H227" s="21">
        <f>H228+H259</f>
        <v>45414.1</v>
      </c>
      <c r="I227" s="21">
        <f>I228+I259</f>
        <v>45414.1</v>
      </c>
      <c r="J227" s="21">
        <f t="shared" ref="J227:L227" si="286">J228+J259</f>
        <v>-28648.399999999998</v>
      </c>
      <c r="K227" s="21">
        <f t="shared" si="286"/>
        <v>-26252.1</v>
      </c>
      <c r="L227" s="21">
        <f t="shared" si="286"/>
        <v>-26252.1</v>
      </c>
      <c r="M227" s="15">
        <f t="shared" si="208"/>
        <v>20343.099999999995</v>
      </c>
      <c r="N227" s="14">
        <f t="shared" si="209"/>
        <v>19162</v>
      </c>
      <c r="O227" s="15">
        <f t="shared" si="210"/>
        <v>19162</v>
      </c>
      <c r="P227" s="21">
        <f>P228+P259</f>
        <v>0</v>
      </c>
      <c r="Q227" s="15">
        <f t="shared" si="199"/>
        <v>19162</v>
      </c>
      <c r="R227" s="21">
        <f t="shared" ref="R227:W227" si="287">R228+R259</f>
        <v>0</v>
      </c>
      <c r="S227" s="21">
        <f t="shared" si="287"/>
        <v>0</v>
      </c>
      <c r="T227" s="21">
        <f>T228+T259</f>
        <v>0</v>
      </c>
      <c r="U227" s="21">
        <f t="shared" si="287"/>
        <v>0</v>
      </c>
      <c r="V227" s="21">
        <f t="shared" si="287"/>
        <v>0</v>
      </c>
      <c r="W227" s="21">
        <f t="shared" si="287"/>
        <v>0</v>
      </c>
      <c r="X227" s="21">
        <f>X228+X259</f>
        <v>0</v>
      </c>
      <c r="Y227" s="21">
        <f>Y228+Y259</f>
        <v>0</v>
      </c>
      <c r="Z227" s="21">
        <f>Z228+Z259</f>
        <v>0</v>
      </c>
      <c r="AA227" s="21">
        <f>AA228+AA259</f>
        <v>0</v>
      </c>
      <c r="AB227" s="21">
        <f t="shared" ref="AB227:AE227" si="288">AB228+AB259</f>
        <v>0</v>
      </c>
      <c r="AC227" s="21">
        <f>AC228+AC259</f>
        <v>0</v>
      </c>
      <c r="AD227" s="21">
        <f>AD228+AD259</f>
        <v>0</v>
      </c>
      <c r="AE227" s="21">
        <f t="shared" si="288"/>
        <v>0</v>
      </c>
      <c r="AF227" s="21">
        <f>AF228+AF259</f>
        <v>0</v>
      </c>
      <c r="AG227" s="15">
        <f t="shared" si="265"/>
        <v>20343.099999999995</v>
      </c>
      <c r="AH227" s="15">
        <f t="shared" si="266"/>
        <v>19162</v>
      </c>
      <c r="AI227" s="15">
        <f t="shared" si="267"/>
        <v>19162</v>
      </c>
      <c r="AJ227" s="21">
        <f>AJ228+AJ259</f>
        <v>0</v>
      </c>
    </row>
    <row r="228" spans="1:36" s="9" customFormat="1" ht="31.5" x14ac:dyDescent="0.25">
      <c r="A228" s="11" t="s">
        <v>29</v>
      </c>
      <c r="B228" s="11" t="s">
        <v>19</v>
      </c>
      <c r="C228" s="11" t="s">
        <v>30</v>
      </c>
      <c r="D228" s="11"/>
      <c r="E228" s="11"/>
      <c r="F228" s="7" t="s">
        <v>35</v>
      </c>
      <c r="G228" s="22">
        <f>G229+G247</f>
        <v>33469.899999999994</v>
      </c>
      <c r="H228" s="22">
        <f>H229+H247</f>
        <v>29587</v>
      </c>
      <c r="I228" s="22">
        <f>I229+I247</f>
        <v>29587</v>
      </c>
      <c r="J228" s="22">
        <f t="shared" ref="J228:L228" si="289">J229+J247</f>
        <v>-27464.899999999998</v>
      </c>
      <c r="K228" s="22">
        <f t="shared" si="289"/>
        <v>-25068.6</v>
      </c>
      <c r="L228" s="22">
        <f t="shared" si="289"/>
        <v>-25068.6</v>
      </c>
      <c r="M228" s="16">
        <f t="shared" si="208"/>
        <v>6004.9999999999964</v>
      </c>
      <c r="N228" s="14">
        <f t="shared" si="209"/>
        <v>4518.4000000000015</v>
      </c>
      <c r="O228" s="16">
        <f t="shared" si="210"/>
        <v>4518.4000000000015</v>
      </c>
      <c r="P228" s="22">
        <f>P229+P247</f>
        <v>0</v>
      </c>
      <c r="Q228" s="16">
        <f t="shared" si="199"/>
        <v>4518.4000000000015</v>
      </c>
      <c r="R228" s="22">
        <f t="shared" ref="R228:W228" si="290">R229+R247</f>
        <v>0</v>
      </c>
      <c r="S228" s="22">
        <f t="shared" si="290"/>
        <v>0</v>
      </c>
      <c r="T228" s="22">
        <f>T229+T247</f>
        <v>0</v>
      </c>
      <c r="U228" s="22">
        <f t="shared" si="290"/>
        <v>0</v>
      </c>
      <c r="V228" s="22">
        <f t="shared" si="290"/>
        <v>0</v>
      </c>
      <c r="W228" s="22">
        <f t="shared" si="290"/>
        <v>0</v>
      </c>
      <c r="X228" s="22">
        <f>X229+X247</f>
        <v>0</v>
      </c>
      <c r="Y228" s="22">
        <f>Y229+Y247</f>
        <v>0</v>
      </c>
      <c r="Z228" s="22">
        <f>Z229+Z247</f>
        <v>0</v>
      </c>
      <c r="AA228" s="22">
        <f>AA229+AA247</f>
        <v>0</v>
      </c>
      <c r="AB228" s="22">
        <f t="shared" ref="AB228:AE228" si="291">AB229+AB247</f>
        <v>0</v>
      </c>
      <c r="AC228" s="22">
        <f>AC229+AC247</f>
        <v>0</v>
      </c>
      <c r="AD228" s="22">
        <f>AD229+AD247</f>
        <v>0</v>
      </c>
      <c r="AE228" s="22">
        <f t="shared" si="291"/>
        <v>0</v>
      </c>
      <c r="AF228" s="22">
        <f>AF229+AF247</f>
        <v>0</v>
      </c>
      <c r="AG228" s="16">
        <f t="shared" si="265"/>
        <v>6004.9999999999964</v>
      </c>
      <c r="AH228" s="16">
        <f t="shared" si="266"/>
        <v>4518.4000000000015</v>
      </c>
      <c r="AI228" s="16">
        <f t="shared" si="267"/>
        <v>4518.4000000000015</v>
      </c>
      <c r="AJ228" s="22">
        <f>AJ229+AJ247</f>
        <v>0</v>
      </c>
    </row>
    <row r="229" spans="1:36" ht="31.5" x14ac:dyDescent="0.25">
      <c r="A229" s="8" t="s">
        <v>29</v>
      </c>
      <c r="B229" s="8" t="s">
        <v>19</v>
      </c>
      <c r="C229" s="8" t="s">
        <v>30</v>
      </c>
      <c r="D229" s="45" t="s">
        <v>157</v>
      </c>
      <c r="E229" s="43"/>
      <c r="F229" s="24" t="s">
        <v>731</v>
      </c>
      <c r="G229" s="19">
        <f t="shared" ref="G229:L229" si="292">G230</f>
        <v>6005</v>
      </c>
      <c r="H229" s="19">
        <f t="shared" si="292"/>
        <v>4518.3999999999996</v>
      </c>
      <c r="I229" s="19">
        <f t="shared" si="292"/>
        <v>4518.3999999999996</v>
      </c>
      <c r="J229" s="19">
        <f t="shared" si="292"/>
        <v>0</v>
      </c>
      <c r="K229" s="19">
        <f t="shared" si="292"/>
        <v>0</v>
      </c>
      <c r="L229" s="19">
        <f t="shared" si="292"/>
        <v>0</v>
      </c>
      <c r="M229" s="14">
        <f t="shared" si="208"/>
        <v>6005</v>
      </c>
      <c r="N229" s="14">
        <f t="shared" si="209"/>
        <v>4518.3999999999996</v>
      </c>
      <c r="O229" s="14">
        <f t="shared" si="210"/>
        <v>4518.3999999999996</v>
      </c>
      <c r="P229" s="19">
        <f t="shared" ref="P229:AJ229" si="293">P230</f>
        <v>0</v>
      </c>
      <c r="Q229" s="14">
        <f t="shared" si="199"/>
        <v>4518.3999999999996</v>
      </c>
      <c r="R229" s="19">
        <f t="shared" si="293"/>
        <v>0</v>
      </c>
      <c r="S229" s="19">
        <f t="shared" si="293"/>
        <v>0</v>
      </c>
      <c r="T229" s="19">
        <f t="shared" si="293"/>
        <v>0</v>
      </c>
      <c r="U229" s="19">
        <f t="shared" si="293"/>
        <v>0</v>
      </c>
      <c r="V229" s="19">
        <f t="shared" si="293"/>
        <v>0</v>
      </c>
      <c r="W229" s="19">
        <f t="shared" si="293"/>
        <v>0</v>
      </c>
      <c r="X229" s="19">
        <f t="shared" si="293"/>
        <v>0</v>
      </c>
      <c r="Y229" s="19">
        <f t="shared" si="293"/>
        <v>0</v>
      </c>
      <c r="Z229" s="19">
        <f t="shared" si="293"/>
        <v>0</v>
      </c>
      <c r="AA229" s="19">
        <f t="shared" si="293"/>
        <v>0</v>
      </c>
      <c r="AB229" s="19">
        <f t="shared" si="293"/>
        <v>0</v>
      </c>
      <c r="AC229" s="19">
        <f t="shared" si="293"/>
        <v>0</v>
      </c>
      <c r="AD229" s="19">
        <f t="shared" si="293"/>
        <v>0</v>
      </c>
      <c r="AE229" s="19">
        <f t="shared" si="293"/>
        <v>0</v>
      </c>
      <c r="AF229" s="19">
        <f t="shared" si="293"/>
        <v>0</v>
      </c>
      <c r="AG229" s="14">
        <f t="shared" si="265"/>
        <v>6005</v>
      </c>
      <c r="AH229" s="14">
        <f t="shared" si="266"/>
        <v>4518.3999999999996</v>
      </c>
      <c r="AI229" s="14">
        <f t="shared" si="267"/>
        <v>4518.3999999999996</v>
      </c>
      <c r="AJ229" s="19">
        <f t="shared" si="293"/>
        <v>0</v>
      </c>
    </row>
    <row r="230" spans="1:36" ht="31.5" x14ac:dyDescent="0.25">
      <c r="A230" s="8" t="s">
        <v>29</v>
      </c>
      <c r="B230" s="8" t="s">
        <v>19</v>
      </c>
      <c r="C230" s="8" t="s">
        <v>30</v>
      </c>
      <c r="D230" s="45" t="s">
        <v>160</v>
      </c>
      <c r="E230" s="43"/>
      <c r="F230" s="24" t="s">
        <v>1111</v>
      </c>
      <c r="G230" s="19">
        <f>G231+G235+G239+G243</f>
        <v>6005</v>
      </c>
      <c r="H230" s="19">
        <f>H231+H235+H239+H243</f>
        <v>4518.3999999999996</v>
      </c>
      <c r="I230" s="19">
        <f>I231+I235+I239+I243</f>
        <v>4518.3999999999996</v>
      </c>
      <c r="J230" s="19">
        <f t="shared" ref="J230:L230" si="294">J231+J235+J239+J243</f>
        <v>0</v>
      </c>
      <c r="K230" s="19">
        <f t="shared" si="294"/>
        <v>0</v>
      </c>
      <c r="L230" s="19">
        <f t="shared" si="294"/>
        <v>0</v>
      </c>
      <c r="M230" s="14">
        <f t="shared" si="208"/>
        <v>6005</v>
      </c>
      <c r="N230" s="14">
        <f t="shared" si="209"/>
        <v>4518.3999999999996</v>
      </c>
      <c r="O230" s="14">
        <f t="shared" si="210"/>
        <v>4518.3999999999996</v>
      </c>
      <c r="P230" s="19">
        <f>P231+P235+P239+P243</f>
        <v>0</v>
      </c>
      <c r="Q230" s="14">
        <f t="shared" si="199"/>
        <v>4518.3999999999996</v>
      </c>
      <c r="R230" s="19">
        <f t="shared" ref="R230:W230" si="295">R231+R235+R239+R243</f>
        <v>0</v>
      </c>
      <c r="S230" s="19">
        <f t="shared" si="295"/>
        <v>0</v>
      </c>
      <c r="T230" s="19">
        <f>T231+T235+T239+T243</f>
        <v>0</v>
      </c>
      <c r="U230" s="19">
        <f t="shared" si="295"/>
        <v>0</v>
      </c>
      <c r="V230" s="19">
        <f t="shared" si="295"/>
        <v>0</v>
      </c>
      <c r="W230" s="19">
        <f t="shared" si="295"/>
        <v>0</v>
      </c>
      <c r="X230" s="19">
        <f>X231+X235+X239+X243</f>
        <v>0</v>
      </c>
      <c r="Y230" s="19">
        <f>Y231+Y235+Y239+Y243</f>
        <v>0</v>
      </c>
      <c r="Z230" s="19">
        <f>Z231+Z235+Z239+Z243</f>
        <v>0</v>
      </c>
      <c r="AA230" s="19">
        <f>AA231+AA235+AA239+AA243</f>
        <v>0</v>
      </c>
      <c r="AB230" s="19">
        <f t="shared" ref="AB230:AE230" si="296">AB231+AB235+AB239+AB243</f>
        <v>0</v>
      </c>
      <c r="AC230" s="19">
        <f>AC231+AC235+AC239+AC243</f>
        <v>0</v>
      </c>
      <c r="AD230" s="19">
        <f>AD231+AD235+AD239+AD243</f>
        <v>0</v>
      </c>
      <c r="AE230" s="19">
        <f t="shared" si="296"/>
        <v>0</v>
      </c>
      <c r="AF230" s="19">
        <f>AF231+AF235+AF239+AF243</f>
        <v>0</v>
      </c>
      <c r="AG230" s="14">
        <f t="shared" si="265"/>
        <v>6005</v>
      </c>
      <c r="AH230" s="14">
        <f t="shared" si="266"/>
        <v>4518.3999999999996</v>
      </c>
      <c r="AI230" s="14">
        <f t="shared" si="267"/>
        <v>4518.3999999999996</v>
      </c>
      <c r="AJ230" s="19">
        <f>AJ231+AJ235+AJ239+AJ243</f>
        <v>0</v>
      </c>
    </row>
    <row r="231" spans="1:36" ht="47.25" x14ac:dyDescent="0.25">
      <c r="A231" s="8" t="s">
        <v>29</v>
      </c>
      <c r="B231" s="8" t="s">
        <v>19</v>
      </c>
      <c r="C231" s="8" t="s">
        <v>30</v>
      </c>
      <c r="D231" s="45" t="s">
        <v>158</v>
      </c>
      <c r="E231" s="43"/>
      <c r="F231" s="24" t="s">
        <v>732</v>
      </c>
      <c r="G231" s="19">
        <f t="shared" ref="G231:L233" si="297">G232</f>
        <v>867.5</v>
      </c>
      <c r="H231" s="19">
        <f t="shared" si="297"/>
        <v>867.5</v>
      </c>
      <c r="I231" s="19">
        <f t="shared" si="297"/>
        <v>867.5</v>
      </c>
      <c r="J231" s="19">
        <f t="shared" si="297"/>
        <v>0</v>
      </c>
      <c r="K231" s="19">
        <f t="shared" si="297"/>
        <v>0</v>
      </c>
      <c r="L231" s="19">
        <f t="shared" si="297"/>
        <v>0</v>
      </c>
      <c r="M231" s="14">
        <f t="shared" si="208"/>
        <v>867.5</v>
      </c>
      <c r="N231" s="14">
        <f t="shared" si="209"/>
        <v>867.5</v>
      </c>
      <c r="O231" s="14">
        <f t="shared" si="210"/>
        <v>867.5</v>
      </c>
      <c r="P231" s="19">
        <f t="shared" ref="P231:AJ233" si="298">P232</f>
        <v>0</v>
      </c>
      <c r="Q231" s="14">
        <f t="shared" si="199"/>
        <v>867.5</v>
      </c>
      <c r="R231" s="19">
        <f t="shared" si="298"/>
        <v>0</v>
      </c>
      <c r="S231" s="19">
        <f t="shared" si="298"/>
        <v>0</v>
      </c>
      <c r="T231" s="19">
        <f t="shared" si="298"/>
        <v>0</v>
      </c>
      <c r="U231" s="19">
        <f t="shared" si="298"/>
        <v>0</v>
      </c>
      <c r="V231" s="19">
        <f t="shared" si="298"/>
        <v>0</v>
      </c>
      <c r="W231" s="19">
        <f t="shared" si="298"/>
        <v>0</v>
      </c>
      <c r="X231" s="19">
        <f t="shared" si="298"/>
        <v>0</v>
      </c>
      <c r="Y231" s="19">
        <f t="shared" si="298"/>
        <v>0</v>
      </c>
      <c r="Z231" s="19">
        <f t="shared" si="298"/>
        <v>0</v>
      </c>
      <c r="AA231" s="19">
        <f t="shared" si="298"/>
        <v>0</v>
      </c>
      <c r="AB231" s="19">
        <f t="shared" si="298"/>
        <v>0</v>
      </c>
      <c r="AC231" s="19">
        <f t="shared" si="298"/>
        <v>0</v>
      </c>
      <c r="AD231" s="19">
        <f t="shared" si="298"/>
        <v>0</v>
      </c>
      <c r="AE231" s="19">
        <f t="shared" si="298"/>
        <v>0</v>
      </c>
      <c r="AF231" s="19">
        <f t="shared" si="298"/>
        <v>0</v>
      </c>
      <c r="AG231" s="14">
        <f t="shared" si="265"/>
        <v>867.5</v>
      </c>
      <c r="AH231" s="14">
        <f t="shared" si="266"/>
        <v>867.5</v>
      </c>
      <c r="AI231" s="14">
        <f t="shared" si="267"/>
        <v>867.5</v>
      </c>
      <c r="AJ231" s="19">
        <f t="shared" si="298"/>
        <v>0</v>
      </c>
    </row>
    <row r="232" spans="1:36" ht="31.5" x14ac:dyDescent="0.25">
      <c r="A232" s="8" t="s">
        <v>29</v>
      </c>
      <c r="B232" s="8" t="s">
        <v>19</v>
      </c>
      <c r="C232" s="8" t="s">
        <v>30</v>
      </c>
      <c r="D232" s="45" t="s">
        <v>159</v>
      </c>
      <c r="E232" s="43"/>
      <c r="F232" s="24" t="s">
        <v>838</v>
      </c>
      <c r="G232" s="19">
        <f t="shared" si="297"/>
        <v>867.5</v>
      </c>
      <c r="H232" s="19">
        <f t="shared" si="297"/>
        <v>867.5</v>
      </c>
      <c r="I232" s="19">
        <f t="shared" si="297"/>
        <v>867.5</v>
      </c>
      <c r="J232" s="19">
        <f t="shared" si="297"/>
        <v>0</v>
      </c>
      <c r="K232" s="19">
        <f t="shared" si="297"/>
        <v>0</v>
      </c>
      <c r="L232" s="19">
        <f t="shared" si="297"/>
        <v>0</v>
      </c>
      <c r="M232" s="14">
        <f t="shared" si="208"/>
        <v>867.5</v>
      </c>
      <c r="N232" s="14">
        <f t="shared" si="209"/>
        <v>867.5</v>
      </c>
      <c r="O232" s="14">
        <f t="shared" si="210"/>
        <v>867.5</v>
      </c>
      <c r="P232" s="19">
        <f t="shared" si="298"/>
        <v>0</v>
      </c>
      <c r="Q232" s="14">
        <f t="shared" si="199"/>
        <v>867.5</v>
      </c>
      <c r="R232" s="19">
        <f t="shared" si="298"/>
        <v>0</v>
      </c>
      <c r="S232" s="19">
        <f t="shared" si="298"/>
        <v>0</v>
      </c>
      <c r="T232" s="19">
        <f t="shared" si="298"/>
        <v>0</v>
      </c>
      <c r="U232" s="19">
        <f t="shared" si="298"/>
        <v>0</v>
      </c>
      <c r="V232" s="19">
        <f t="shared" si="298"/>
        <v>0</v>
      </c>
      <c r="W232" s="19">
        <f t="shared" si="298"/>
        <v>0</v>
      </c>
      <c r="X232" s="19">
        <f t="shared" si="298"/>
        <v>0</v>
      </c>
      <c r="Y232" s="19">
        <f t="shared" si="298"/>
        <v>0</v>
      </c>
      <c r="Z232" s="19">
        <f t="shared" si="298"/>
        <v>0</v>
      </c>
      <c r="AA232" s="19">
        <f t="shared" si="298"/>
        <v>0</v>
      </c>
      <c r="AB232" s="19">
        <f t="shared" si="298"/>
        <v>0</v>
      </c>
      <c r="AC232" s="19">
        <f t="shared" si="298"/>
        <v>0</v>
      </c>
      <c r="AD232" s="19">
        <f t="shared" si="298"/>
        <v>0</v>
      </c>
      <c r="AE232" s="19">
        <f t="shared" si="298"/>
        <v>0</v>
      </c>
      <c r="AF232" s="19">
        <f t="shared" si="298"/>
        <v>0</v>
      </c>
      <c r="AG232" s="14">
        <f t="shared" si="265"/>
        <v>867.5</v>
      </c>
      <c r="AH232" s="14">
        <f t="shared" si="266"/>
        <v>867.5</v>
      </c>
      <c r="AI232" s="14">
        <f t="shared" si="267"/>
        <v>867.5</v>
      </c>
      <c r="AJ232" s="19">
        <f t="shared" si="298"/>
        <v>0</v>
      </c>
    </row>
    <row r="233" spans="1:36" ht="31.5" x14ac:dyDescent="0.25">
      <c r="A233" s="8" t="s">
        <v>29</v>
      </c>
      <c r="B233" s="8" t="s">
        <v>19</v>
      </c>
      <c r="C233" s="8" t="s">
        <v>30</v>
      </c>
      <c r="D233" s="45" t="s">
        <v>159</v>
      </c>
      <c r="E233" s="43">
        <v>200</v>
      </c>
      <c r="F233" s="24" t="s">
        <v>528</v>
      </c>
      <c r="G233" s="19">
        <f t="shared" si="297"/>
        <v>867.5</v>
      </c>
      <c r="H233" s="19">
        <f t="shared" si="297"/>
        <v>867.5</v>
      </c>
      <c r="I233" s="19">
        <f t="shared" si="297"/>
        <v>867.5</v>
      </c>
      <c r="J233" s="19">
        <f t="shared" si="297"/>
        <v>0</v>
      </c>
      <c r="K233" s="19">
        <f t="shared" si="297"/>
        <v>0</v>
      </c>
      <c r="L233" s="19">
        <f t="shared" si="297"/>
        <v>0</v>
      </c>
      <c r="M233" s="14">
        <f t="shared" si="208"/>
        <v>867.5</v>
      </c>
      <c r="N233" s="14">
        <f t="shared" si="209"/>
        <v>867.5</v>
      </c>
      <c r="O233" s="14">
        <f t="shared" si="210"/>
        <v>867.5</v>
      </c>
      <c r="P233" s="19">
        <f t="shared" si="298"/>
        <v>0</v>
      </c>
      <c r="Q233" s="14">
        <f t="shared" ref="Q233:Q299" si="299">N233+P233</f>
        <v>867.5</v>
      </c>
      <c r="R233" s="19">
        <f t="shared" si="298"/>
        <v>0</v>
      </c>
      <c r="S233" s="19">
        <f t="shared" si="298"/>
        <v>0</v>
      </c>
      <c r="T233" s="19">
        <f t="shared" si="298"/>
        <v>0</v>
      </c>
      <c r="U233" s="19">
        <f t="shared" si="298"/>
        <v>0</v>
      </c>
      <c r="V233" s="19">
        <f t="shared" si="298"/>
        <v>0</v>
      </c>
      <c r="W233" s="19">
        <f t="shared" si="298"/>
        <v>0</v>
      </c>
      <c r="X233" s="19">
        <f t="shared" si="298"/>
        <v>0</v>
      </c>
      <c r="Y233" s="19">
        <f t="shared" si="298"/>
        <v>0</v>
      </c>
      <c r="Z233" s="19">
        <f t="shared" si="298"/>
        <v>0</v>
      </c>
      <c r="AA233" s="19">
        <f t="shared" si="298"/>
        <v>0</v>
      </c>
      <c r="AB233" s="19">
        <f t="shared" si="298"/>
        <v>0</v>
      </c>
      <c r="AC233" s="19">
        <f t="shared" si="298"/>
        <v>0</v>
      </c>
      <c r="AD233" s="19">
        <f t="shared" si="298"/>
        <v>0</v>
      </c>
      <c r="AE233" s="19">
        <f t="shared" si="298"/>
        <v>0</v>
      </c>
      <c r="AF233" s="19">
        <f t="shared" si="298"/>
        <v>0</v>
      </c>
      <c r="AG233" s="14">
        <f t="shared" si="265"/>
        <v>867.5</v>
      </c>
      <c r="AH233" s="14">
        <f t="shared" si="266"/>
        <v>867.5</v>
      </c>
      <c r="AI233" s="14">
        <f t="shared" si="267"/>
        <v>867.5</v>
      </c>
      <c r="AJ233" s="19">
        <f t="shared" si="298"/>
        <v>0</v>
      </c>
    </row>
    <row r="234" spans="1:36" ht="31.5" x14ac:dyDescent="0.25">
      <c r="A234" s="8" t="s">
        <v>29</v>
      </c>
      <c r="B234" s="8" t="s">
        <v>19</v>
      </c>
      <c r="C234" s="8" t="s">
        <v>30</v>
      </c>
      <c r="D234" s="45" t="s">
        <v>159</v>
      </c>
      <c r="E234" s="30">
        <v>240</v>
      </c>
      <c r="F234" s="24" t="s">
        <v>529</v>
      </c>
      <c r="G234" s="19">
        <v>867.5</v>
      </c>
      <c r="H234" s="19">
        <v>867.5</v>
      </c>
      <c r="I234" s="19">
        <v>867.5</v>
      </c>
      <c r="J234" s="19"/>
      <c r="K234" s="19"/>
      <c r="L234" s="19"/>
      <c r="M234" s="14">
        <f t="shared" si="208"/>
        <v>867.5</v>
      </c>
      <c r="N234" s="14">
        <f t="shared" si="209"/>
        <v>867.5</v>
      </c>
      <c r="O234" s="14">
        <f t="shared" si="210"/>
        <v>867.5</v>
      </c>
      <c r="P234" s="19"/>
      <c r="Q234" s="14">
        <f t="shared" si="299"/>
        <v>867.5</v>
      </c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4">
        <f t="shared" si="265"/>
        <v>867.5</v>
      </c>
      <c r="AH234" s="14">
        <f t="shared" si="266"/>
        <v>867.5</v>
      </c>
      <c r="AI234" s="14">
        <f t="shared" si="267"/>
        <v>867.5</v>
      </c>
      <c r="AJ234" s="19"/>
    </row>
    <row r="235" spans="1:36" ht="47.25" x14ac:dyDescent="0.25">
      <c r="A235" s="8" t="s">
        <v>29</v>
      </c>
      <c r="B235" s="8" t="s">
        <v>19</v>
      </c>
      <c r="C235" s="8" t="s">
        <v>30</v>
      </c>
      <c r="D235" s="45" t="s">
        <v>346</v>
      </c>
      <c r="E235" s="43"/>
      <c r="F235" s="24" t="s">
        <v>734</v>
      </c>
      <c r="G235" s="19">
        <f>G236</f>
        <v>1139.4000000000001</v>
      </c>
      <c r="H235" s="19">
        <f t="shared" ref="H235:AJ235" si="300">H236</f>
        <v>709.1</v>
      </c>
      <c r="I235" s="19">
        <f t="shared" si="300"/>
        <v>709.1</v>
      </c>
      <c r="J235" s="19">
        <f t="shared" si="300"/>
        <v>0</v>
      </c>
      <c r="K235" s="19">
        <f t="shared" si="300"/>
        <v>0</v>
      </c>
      <c r="L235" s="19">
        <f t="shared" si="300"/>
        <v>0</v>
      </c>
      <c r="M235" s="14">
        <f t="shared" si="208"/>
        <v>1139.4000000000001</v>
      </c>
      <c r="N235" s="14">
        <f t="shared" si="209"/>
        <v>709.1</v>
      </c>
      <c r="O235" s="14">
        <f t="shared" si="210"/>
        <v>709.1</v>
      </c>
      <c r="P235" s="19">
        <f t="shared" si="300"/>
        <v>0</v>
      </c>
      <c r="Q235" s="14">
        <f t="shared" si="299"/>
        <v>709.1</v>
      </c>
      <c r="R235" s="19">
        <f t="shared" si="300"/>
        <v>0</v>
      </c>
      <c r="S235" s="19">
        <f t="shared" si="300"/>
        <v>0</v>
      </c>
      <c r="T235" s="19">
        <f t="shared" si="300"/>
        <v>0</v>
      </c>
      <c r="U235" s="19">
        <f t="shared" si="300"/>
        <v>0</v>
      </c>
      <c r="V235" s="19">
        <f t="shared" si="300"/>
        <v>0</v>
      </c>
      <c r="W235" s="19">
        <f t="shared" si="300"/>
        <v>0</v>
      </c>
      <c r="X235" s="19">
        <f t="shared" si="300"/>
        <v>0</v>
      </c>
      <c r="Y235" s="19">
        <f t="shared" si="300"/>
        <v>0</v>
      </c>
      <c r="Z235" s="19">
        <f t="shared" si="300"/>
        <v>0</v>
      </c>
      <c r="AA235" s="19">
        <f t="shared" si="300"/>
        <v>0</v>
      </c>
      <c r="AB235" s="19">
        <f t="shared" si="300"/>
        <v>0</v>
      </c>
      <c r="AC235" s="19">
        <f t="shared" si="300"/>
        <v>0</v>
      </c>
      <c r="AD235" s="19">
        <f t="shared" si="300"/>
        <v>0</v>
      </c>
      <c r="AE235" s="19">
        <f t="shared" si="300"/>
        <v>0</v>
      </c>
      <c r="AF235" s="19">
        <f t="shared" si="300"/>
        <v>0</v>
      </c>
      <c r="AG235" s="14">
        <f t="shared" si="265"/>
        <v>1139.4000000000001</v>
      </c>
      <c r="AH235" s="14">
        <f t="shared" si="266"/>
        <v>709.1</v>
      </c>
      <c r="AI235" s="14">
        <f t="shared" si="267"/>
        <v>709.1</v>
      </c>
      <c r="AJ235" s="19">
        <f t="shared" si="300"/>
        <v>0</v>
      </c>
    </row>
    <row r="236" spans="1:36" x14ac:dyDescent="0.25">
      <c r="A236" s="8" t="s">
        <v>29</v>
      </c>
      <c r="B236" s="8" t="s">
        <v>19</v>
      </c>
      <c r="C236" s="8" t="s">
        <v>30</v>
      </c>
      <c r="D236" s="45" t="s">
        <v>871</v>
      </c>
      <c r="E236" s="43"/>
      <c r="F236" s="24" t="s">
        <v>1072</v>
      </c>
      <c r="G236" s="19">
        <f>G237</f>
        <v>1139.4000000000001</v>
      </c>
      <c r="H236" s="19">
        <f t="shared" ref="H236:AJ237" si="301">H237</f>
        <v>709.1</v>
      </c>
      <c r="I236" s="19">
        <f t="shared" si="301"/>
        <v>709.1</v>
      </c>
      <c r="J236" s="19">
        <f t="shared" si="301"/>
        <v>0</v>
      </c>
      <c r="K236" s="19">
        <f t="shared" si="301"/>
        <v>0</v>
      </c>
      <c r="L236" s="19">
        <f t="shared" si="301"/>
        <v>0</v>
      </c>
      <c r="M236" s="14">
        <f t="shared" ref="M236:M323" si="302">G236+J236</f>
        <v>1139.4000000000001</v>
      </c>
      <c r="N236" s="14">
        <f t="shared" ref="N236:N323" si="303">H236+K236</f>
        <v>709.1</v>
      </c>
      <c r="O236" s="14">
        <f t="shared" ref="O236:O323" si="304">I236+L236</f>
        <v>709.1</v>
      </c>
      <c r="P236" s="19">
        <f t="shared" si="301"/>
        <v>0</v>
      </c>
      <c r="Q236" s="14">
        <f t="shared" si="299"/>
        <v>709.1</v>
      </c>
      <c r="R236" s="19">
        <f t="shared" si="301"/>
        <v>0</v>
      </c>
      <c r="S236" s="19">
        <f t="shared" si="301"/>
        <v>0</v>
      </c>
      <c r="T236" s="19">
        <f t="shared" si="301"/>
        <v>0</v>
      </c>
      <c r="U236" s="19">
        <f t="shared" si="301"/>
        <v>0</v>
      </c>
      <c r="V236" s="19">
        <f t="shared" si="301"/>
        <v>0</v>
      </c>
      <c r="W236" s="19">
        <f t="shared" si="301"/>
        <v>0</v>
      </c>
      <c r="X236" s="19">
        <f t="shared" si="301"/>
        <v>0</v>
      </c>
      <c r="Y236" s="19">
        <f t="shared" si="301"/>
        <v>0</v>
      </c>
      <c r="Z236" s="19">
        <f t="shared" si="301"/>
        <v>0</v>
      </c>
      <c r="AA236" s="19">
        <f t="shared" si="301"/>
        <v>0</v>
      </c>
      <c r="AB236" s="19">
        <f t="shared" si="301"/>
        <v>0</v>
      </c>
      <c r="AC236" s="19">
        <f t="shared" si="301"/>
        <v>0</v>
      </c>
      <c r="AD236" s="19">
        <f t="shared" si="301"/>
        <v>0</v>
      </c>
      <c r="AE236" s="19">
        <f t="shared" si="301"/>
        <v>0</v>
      </c>
      <c r="AF236" s="19">
        <f t="shared" si="301"/>
        <v>0</v>
      </c>
      <c r="AG236" s="14">
        <f t="shared" si="265"/>
        <v>1139.4000000000001</v>
      </c>
      <c r="AH236" s="14">
        <f t="shared" si="266"/>
        <v>709.1</v>
      </c>
      <c r="AI236" s="14">
        <f t="shared" si="267"/>
        <v>709.1</v>
      </c>
      <c r="AJ236" s="19">
        <f t="shared" si="301"/>
        <v>0</v>
      </c>
    </row>
    <row r="237" spans="1:36" ht="31.5" x14ac:dyDescent="0.25">
      <c r="A237" s="8" t="s">
        <v>29</v>
      </c>
      <c r="B237" s="8" t="s">
        <v>19</v>
      </c>
      <c r="C237" s="8" t="s">
        <v>30</v>
      </c>
      <c r="D237" s="45" t="s">
        <v>871</v>
      </c>
      <c r="E237" s="43">
        <v>600</v>
      </c>
      <c r="F237" s="24" t="s">
        <v>538</v>
      </c>
      <c r="G237" s="19">
        <f>G238</f>
        <v>1139.4000000000001</v>
      </c>
      <c r="H237" s="19">
        <f t="shared" si="301"/>
        <v>709.1</v>
      </c>
      <c r="I237" s="19">
        <f t="shared" si="301"/>
        <v>709.1</v>
      </c>
      <c r="J237" s="19">
        <f t="shared" si="301"/>
        <v>0</v>
      </c>
      <c r="K237" s="19">
        <f t="shared" si="301"/>
        <v>0</v>
      </c>
      <c r="L237" s="19">
        <f t="shared" si="301"/>
        <v>0</v>
      </c>
      <c r="M237" s="14">
        <f t="shared" si="302"/>
        <v>1139.4000000000001</v>
      </c>
      <c r="N237" s="14">
        <f t="shared" si="303"/>
        <v>709.1</v>
      </c>
      <c r="O237" s="14">
        <f t="shared" si="304"/>
        <v>709.1</v>
      </c>
      <c r="P237" s="19">
        <f t="shared" si="301"/>
        <v>0</v>
      </c>
      <c r="Q237" s="14">
        <f t="shared" si="299"/>
        <v>709.1</v>
      </c>
      <c r="R237" s="19">
        <f t="shared" si="301"/>
        <v>0</v>
      </c>
      <c r="S237" s="19">
        <f t="shared" si="301"/>
        <v>0</v>
      </c>
      <c r="T237" s="19">
        <f t="shared" si="301"/>
        <v>0</v>
      </c>
      <c r="U237" s="19">
        <f t="shared" si="301"/>
        <v>0</v>
      </c>
      <c r="V237" s="19">
        <f t="shared" si="301"/>
        <v>0</v>
      </c>
      <c r="W237" s="19">
        <f t="shared" si="301"/>
        <v>0</v>
      </c>
      <c r="X237" s="19">
        <f t="shared" si="301"/>
        <v>0</v>
      </c>
      <c r="Y237" s="19">
        <f t="shared" si="301"/>
        <v>0</v>
      </c>
      <c r="Z237" s="19">
        <f t="shared" si="301"/>
        <v>0</v>
      </c>
      <c r="AA237" s="19">
        <f t="shared" si="301"/>
        <v>0</v>
      </c>
      <c r="AB237" s="19">
        <f t="shared" si="301"/>
        <v>0</v>
      </c>
      <c r="AC237" s="19">
        <f t="shared" si="301"/>
        <v>0</v>
      </c>
      <c r="AD237" s="19">
        <f t="shared" si="301"/>
        <v>0</v>
      </c>
      <c r="AE237" s="19">
        <f t="shared" si="301"/>
        <v>0</v>
      </c>
      <c r="AF237" s="19">
        <f t="shared" si="301"/>
        <v>0</v>
      </c>
      <c r="AG237" s="14">
        <f t="shared" si="265"/>
        <v>1139.4000000000001</v>
      </c>
      <c r="AH237" s="14">
        <f t="shared" si="266"/>
        <v>709.1</v>
      </c>
      <c r="AI237" s="14">
        <f t="shared" si="267"/>
        <v>709.1</v>
      </c>
      <c r="AJ237" s="19">
        <f t="shared" si="301"/>
        <v>0</v>
      </c>
    </row>
    <row r="238" spans="1:36" ht="47.25" x14ac:dyDescent="0.25">
      <c r="A238" s="8" t="s">
        <v>29</v>
      </c>
      <c r="B238" s="8" t="s">
        <v>19</v>
      </c>
      <c r="C238" s="8" t="s">
        <v>30</v>
      </c>
      <c r="D238" s="45" t="s">
        <v>871</v>
      </c>
      <c r="E238" s="43">
        <v>630</v>
      </c>
      <c r="F238" s="24" t="s">
        <v>540</v>
      </c>
      <c r="G238" s="19">
        <v>1139.4000000000001</v>
      </c>
      <c r="H238" s="19">
        <v>709.1</v>
      </c>
      <c r="I238" s="19">
        <v>709.1</v>
      </c>
      <c r="J238" s="19"/>
      <c r="K238" s="19"/>
      <c r="L238" s="19"/>
      <c r="M238" s="14">
        <f t="shared" si="302"/>
        <v>1139.4000000000001</v>
      </c>
      <c r="N238" s="14">
        <f t="shared" si="303"/>
        <v>709.1</v>
      </c>
      <c r="O238" s="14">
        <f t="shared" si="304"/>
        <v>709.1</v>
      </c>
      <c r="P238" s="19"/>
      <c r="Q238" s="14">
        <f t="shared" si="299"/>
        <v>709.1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4">
        <f t="shared" si="265"/>
        <v>1139.4000000000001</v>
      </c>
      <c r="AH238" s="14">
        <f t="shared" si="266"/>
        <v>709.1</v>
      </c>
      <c r="AI238" s="14">
        <f t="shared" si="267"/>
        <v>709.1</v>
      </c>
      <c r="AJ238" s="19"/>
    </row>
    <row r="239" spans="1:36" ht="31.5" x14ac:dyDescent="0.25">
      <c r="A239" s="8" t="s">
        <v>29</v>
      </c>
      <c r="B239" s="8" t="s">
        <v>19</v>
      </c>
      <c r="C239" s="8" t="s">
        <v>30</v>
      </c>
      <c r="D239" s="45" t="s">
        <v>347</v>
      </c>
      <c r="E239" s="43"/>
      <c r="F239" s="24" t="s">
        <v>735</v>
      </c>
      <c r="G239" s="19">
        <f t="shared" ref="G239:L241" si="305">G240</f>
        <v>1774.8</v>
      </c>
      <c r="H239" s="19">
        <f t="shared" si="305"/>
        <v>1047.8</v>
      </c>
      <c r="I239" s="19">
        <f t="shared" si="305"/>
        <v>1047.8</v>
      </c>
      <c r="J239" s="19">
        <f t="shared" si="305"/>
        <v>0</v>
      </c>
      <c r="K239" s="19">
        <f t="shared" si="305"/>
        <v>0</v>
      </c>
      <c r="L239" s="19">
        <f t="shared" si="305"/>
        <v>0</v>
      </c>
      <c r="M239" s="14">
        <f t="shared" si="302"/>
        <v>1774.8</v>
      </c>
      <c r="N239" s="14">
        <f t="shared" si="303"/>
        <v>1047.8</v>
      </c>
      <c r="O239" s="14">
        <f t="shared" si="304"/>
        <v>1047.8</v>
      </c>
      <c r="P239" s="19">
        <f t="shared" ref="P239:AJ241" si="306">P240</f>
        <v>0</v>
      </c>
      <c r="Q239" s="14">
        <f t="shared" si="299"/>
        <v>1047.8</v>
      </c>
      <c r="R239" s="19">
        <f t="shared" si="306"/>
        <v>0</v>
      </c>
      <c r="S239" s="19">
        <f t="shared" si="306"/>
        <v>0</v>
      </c>
      <c r="T239" s="19">
        <f t="shared" si="306"/>
        <v>0</v>
      </c>
      <c r="U239" s="19">
        <f t="shared" si="306"/>
        <v>0</v>
      </c>
      <c r="V239" s="19">
        <f t="shared" si="306"/>
        <v>0</v>
      </c>
      <c r="W239" s="19">
        <f t="shared" si="306"/>
        <v>0</v>
      </c>
      <c r="X239" s="19">
        <f t="shared" si="306"/>
        <v>0</v>
      </c>
      <c r="Y239" s="19">
        <f t="shared" si="306"/>
        <v>0</v>
      </c>
      <c r="Z239" s="19">
        <f t="shared" si="306"/>
        <v>0</v>
      </c>
      <c r="AA239" s="19">
        <f t="shared" si="306"/>
        <v>0</v>
      </c>
      <c r="AB239" s="19">
        <f t="shared" si="306"/>
        <v>0</v>
      </c>
      <c r="AC239" s="19">
        <f t="shared" si="306"/>
        <v>0</v>
      </c>
      <c r="AD239" s="19">
        <f t="shared" si="306"/>
        <v>0</v>
      </c>
      <c r="AE239" s="19">
        <f t="shared" si="306"/>
        <v>0</v>
      </c>
      <c r="AF239" s="19">
        <f t="shared" si="306"/>
        <v>0</v>
      </c>
      <c r="AG239" s="14">
        <f t="shared" si="265"/>
        <v>1774.8</v>
      </c>
      <c r="AH239" s="14">
        <f t="shared" si="266"/>
        <v>1047.8</v>
      </c>
      <c r="AI239" s="14">
        <f t="shared" si="267"/>
        <v>1047.8</v>
      </c>
      <c r="AJ239" s="19">
        <f t="shared" si="306"/>
        <v>0</v>
      </c>
    </row>
    <row r="240" spans="1:36" ht="31.5" x14ac:dyDescent="0.25">
      <c r="A240" s="8" t="s">
        <v>29</v>
      </c>
      <c r="B240" s="8" t="s">
        <v>19</v>
      </c>
      <c r="C240" s="8" t="s">
        <v>30</v>
      </c>
      <c r="D240" s="45" t="s">
        <v>348</v>
      </c>
      <c r="E240" s="43"/>
      <c r="F240" s="24" t="s">
        <v>736</v>
      </c>
      <c r="G240" s="19">
        <f t="shared" si="305"/>
        <v>1774.8</v>
      </c>
      <c r="H240" s="19">
        <f t="shared" si="305"/>
        <v>1047.8</v>
      </c>
      <c r="I240" s="19">
        <f t="shared" si="305"/>
        <v>1047.8</v>
      </c>
      <c r="J240" s="19">
        <f t="shared" si="305"/>
        <v>0</v>
      </c>
      <c r="K240" s="19">
        <f t="shared" si="305"/>
        <v>0</v>
      </c>
      <c r="L240" s="19">
        <f t="shared" si="305"/>
        <v>0</v>
      </c>
      <c r="M240" s="14">
        <f t="shared" si="302"/>
        <v>1774.8</v>
      </c>
      <c r="N240" s="14">
        <f t="shared" si="303"/>
        <v>1047.8</v>
      </c>
      <c r="O240" s="14">
        <f t="shared" si="304"/>
        <v>1047.8</v>
      </c>
      <c r="P240" s="19">
        <f t="shared" si="306"/>
        <v>0</v>
      </c>
      <c r="Q240" s="14">
        <f t="shared" si="299"/>
        <v>1047.8</v>
      </c>
      <c r="R240" s="19">
        <f t="shared" si="306"/>
        <v>0</v>
      </c>
      <c r="S240" s="19">
        <f t="shared" si="306"/>
        <v>0</v>
      </c>
      <c r="T240" s="19">
        <f t="shared" si="306"/>
        <v>0</v>
      </c>
      <c r="U240" s="19">
        <f t="shared" si="306"/>
        <v>0</v>
      </c>
      <c r="V240" s="19">
        <f t="shared" si="306"/>
        <v>0</v>
      </c>
      <c r="W240" s="19">
        <f t="shared" si="306"/>
        <v>0</v>
      </c>
      <c r="X240" s="19">
        <f t="shared" si="306"/>
        <v>0</v>
      </c>
      <c r="Y240" s="19">
        <f t="shared" si="306"/>
        <v>0</v>
      </c>
      <c r="Z240" s="19">
        <f t="shared" si="306"/>
        <v>0</v>
      </c>
      <c r="AA240" s="19">
        <f t="shared" si="306"/>
        <v>0</v>
      </c>
      <c r="AB240" s="19">
        <f t="shared" si="306"/>
        <v>0</v>
      </c>
      <c r="AC240" s="19">
        <f t="shared" si="306"/>
        <v>0</v>
      </c>
      <c r="AD240" s="19">
        <f t="shared" si="306"/>
        <v>0</v>
      </c>
      <c r="AE240" s="19">
        <f t="shared" si="306"/>
        <v>0</v>
      </c>
      <c r="AF240" s="19">
        <f t="shared" si="306"/>
        <v>0</v>
      </c>
      <c r="AG240" s="14">
        <f t="shared" si="265"/>
        <v>1774.8</v>
      </c>
      <c r="AH240" s="14">
        <f t="shared" si="266"/>
        <v>1047.8</v>
      </c>
      <c r="AI240" s="14">
        <f t="shared" si="267"/>
        <v>1047.8</v>
      </c>
      <c r="AJ240" s="19">
        <f t="shared" si="306"/>
        <v>0</v>
      </c>
    </row>
    <row r="241" spans="1:37" ht="31.5" x14ac:dyDescent="0.25">
      <c r="A241" s="8" t="s">
        <v>29</v>
      </c>
      <c r="B241" s="8" t="s">
        <v>19</v>
      </c>
      <c r="C241" s="8" t="s">
        <v>30</v>
      </c>
      <c r="D241" s="45" t="s">
        <v>348</v>
      </c>
      <c r="E241" s="43">
        <v>200</v>
      </c>
      <c r="F241" s="24" t="s">
        <v>528</v>
      </c>
      <c r="G241" s="19">
        <f t="shared" si="305"/>
        <v>1774.8</v>
      </c>
      <c r="H241" s="19">
        <f t="shared" si="305"/>
        <v>1047.8</v>
      </c>
      <c r="I241" s="19">
        <f t="shared" si="305"/>
        <v>1047.8</v>
      </c>
      <c r="J241" s="19">
        <f t="shared" si="305"/>
        <v>0</v>
      </c>
      <c r="K241" s="19">
        <f t="shared" si="305"/>
        <v>0</v>
      </c>
      <c r="L241" s="19">
        <f t="shared" si="305"/>
        <v>0</v>
      </c>
      <c r="M241" s="14">
        <f t="shared" si="302"/>
        <v>1774.8</v>
      </c>
      <c r="N241" s="14">
        <f t="shared" si="303"/>
        <v>1047.8</v>
      </c>
      <c r="O241" s="14">
        <f t="shared" si="304"/>
        <v>1047.8</v>
      </c>
      <c r="P241" s="19">
        <f t="shared" si="306"/>
        <v>0</v>
      </c>
      <c r="Q241" s="14">
        <f t="shared" si="299"/>
        <v>1047.8</v>
      </c>
      <c r="R241" s="19">
        <f t="shared" si="306"/>
        <v>0</v>
      </c>
      <c r="S241" s="19">
        <f t="shared" si="306"/>
        <v>0</v>
      </c>
      <c r="T241" s="19">
        <f t="shared" si="306"/>
        <v>0</v>
      </c>
      <c r="U241" s="19">
        <f t="shared" si="306"/>
        <v>0</v>
      </c>
      <c r="V241" s="19">
        <f t="shared" si="306"/>
        <v>0</v>
      </c>
      <c r="W241" s="19">
        <f t="shared" si="306"/>
        <v>0</v>
      </c>
      <c r="X241" s="19">
        <f t="shared" si="306"/>
        <v>0</v>
      </c>
      <c r="Y241" s="19">
        <f t="shared" si="306"/>
        <v>0</v>
      </c>
      <c r="Z241" s="19">
        <f t="shared" si="306"/>
        <v>0</v>
      </c>
      <c r="AA241" s="19">
        <f t="shared" si="306"/>
        <v>0</v>
      </c>
      <c r="AB241" s="19">
        <f t="shared" si="306"/>
        <v>0</v>
      </c>
      <c r="AC241" s="19">
        <f t="shared" si="306"/>
        <v>0</v>
      </c>
      <c r="AD241" s="19">
        <f t="shared" si="306"/>
        <v>0</v>
      </c>
      <c r="AE241" s="19">
        <f t="shared" si="306"/>
        <v>0</v>
      </c>
      <c r="AF241" s="19">
        <f t="shared" si="306"/>
        <v>0</v>
      </c>
      <c r="AG241" s="14">
        <f t="shared" si="265"/>
        <v>1774.8</v>
      </c>
      <c r="AH241" s="14">
        <f t="shared" si="266"/>
        <v>1047.8</v>
      </c>
      <c r="AI241" s="14">
        <f t="shared" si="267"/>
        <v>1047.8</v>
      </c>
      <c r="AJ241" s="19">
        <f t="shared" si="306"/>
        <v>0</v>
      </c>
    </row>
    <row r="242" spans="1:37" ht="31.5" x14ac:dyDescent="0.25">
      <c r="A242" s="8" t="s">
        <v>29</v>
      </c>
      <c r="B242" s="8" t="s">
        <v>19</v>
      </c>
      <c r="C242" s="8" t="s">
        <v>30</v>
      </c>
      <c r="D242" s="45" t="s">
        <v>348</v>
      </c>
      <c r="E242" s="30">
        <v>240</v>
      </c>
      <c r="F242" s="24" t="s">
        <v>529</v>
      </c>
      <c r="G242" s="19">
        <v>1774.8</v>
      </c>
      <c r="H242" s="19">
        <v>1047.8</v>
      </c>
      <c r="I242" s="19">
        <v>1047.8</v>
      </c>
      <c r="J242" s="19"/>
      <c r="K242" s="19"/>
      <c r="L242" s="19"/>
      <c r="M242" s="14">
        <f t="shared" si="302"/>
        <v>1774.8</v>
      </c>
      <c r="N242" s="14">
        <f t="shared" si="303"/>
        <v>1047.8</v>
      </c>
      <c r="O242" s="14">
        <f t="shared" si="304"/>
        <v>1047.8</v>
      </c>
      <c r="P242" s="19"/>
      <c r="Q242" s="14">
        <f t="shared" si="299"/>
        <v>1047.8</v>
      </c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4">
        <f t="shared" si="265"/>
        <v>1774.8</v>
      </c>
      <c r="AH242" s="14">
        <f t="shared" si="266"/>
        <v>1047.8</v>
      </c>
      <c r="AI242" s="14">
        <f t="shared" si="267"/>
        <v>1047.8</v>
      </c>
      <c r="AJ242" s="19"/>
    </row>
    <row r="243" spans="1:37" ht="31.5" x14ac:dyDescent="0.25">
      <c r="A243" s="8" t="s">
        <v>29</v>
      </c>
      <c r="B243" s="8" t="s">
        <v>19</v>
      </c>
      <c r="C243" s="8" t="s">
        <v>30</v>
      </c>
      <c r="D243" s="45" t="s">
        <v>349</v>
      </c>
      <c r="E243" s="43"/>
      <c r="F243" s="24" t="s">
        <v>737</v>
      </c>
      <c r="G243" s="19">
        <f t="shared" ref="G243:L245" si="307">G244</f>
        <v>2223.3000000000002</v>
      </c>
      <c r="H243" s="19">
        <f t="shared" si="307"/>
        <v>1894</v>
      </c>
      <c r="I243" s="19">
        <f t="shared" si="307"/>
        <v>1894</v>
      </c>
      <c r="J243" s="19">
        <f t="shared" si="307"/>
        <v>0</v>
      </c>
      <c r="K243" s="19">
        <f t="shared" si="307"/>
        <v>0</v>
      </c>
      <c r="L243" s="19">
        <f t="shared" si="307"/>
        <v>0</v>
      </c>
      <c r="M243" s="14">
        <f t="shared" si="302"/>
        <v>2223.3000000000002</v>
      </c>
      <c r="N243" s="14">
        <f t="shared" si="303"/>
        <v>1894</v>
      </c>
      <c r="O243" s="14">
        <f t="shared" si="304"/>
        <v>1894</v>
      </c>
      <c r="P243" s="19">
        <f t="shared" ref="P243:AJ245" si="308">P244</f>
        <v>0</v>
      </c>
      <c r="Q243" s="14">
        <f t="shared" si="299"/>
        <v>1894</v>
      </c>
      <c r="R243" s="19">
        <f t="shared" si="308"/>
        <v>0</v>
      </c>
      <c r="S243" s="19">
        <f t="shared" si="308"/>
        <v>0</v>
      </c>
      <c r="T243" s="19">
        <f t="shared" si="308"/>
        <v>0</v>
      </c>
      <c r="U243" s="19">
        <f t="shared" si="308"/>
        <v>0</v>
      </c>
      <c r="V243" s="19">
        <f t="shared" si="308"/>
        <v>0</v>
      </c>
      <c r="W243" s="19">
        <f t="shared" si="308"/>
        <v>0</v>
      </c>
      <c r="X243" s="19">
        <f t="shared" si="308"/>
        <v>0</v>
      </c>
      <c r="Y243" s="19">
        <f t="shared" si="308"/>
        <v>0</v>
      </c>
      <c r="Z243" s="19">
        <f t="shared" si="308"/>
        <v>0</v>
      </c>
      <c r="AA243" s="19">
        <f t="shared" si="308"/>
        <v>0</v>
      </c>
      <c r="AB243" s="19">
        <f t="shared" si="308"/>
        <v>0</v>
      </c>
      <c r="AC243" s="19">
        <f t="shared" si="308"/>
        <v>0</v>
      </c>
      <c r="AD243" s="19">
        <f t="shared" si="308"/>
        <v>0</v>
      </c>
      <c r="AE243" s="19">
        <f t="shared" si="308"/>
        <v>0</v>
      </c>
      <c r="AF243" s="19">
        <f t="shared" si="308"/>
        <v>0</v>
      </c>
      <c r="AG243" s="14">
        <f t="shared" si="265"/>
        <v>2223.3000000000002</v>
      </c>
      <c r="AH243" s="14">
        <f t="shared" si="266"/>
        <v>1894</v>
      </c>
      <c r="AI243" s="14">
        <f t="shared" si="267"/>
        <v>1894</v>
      </c>
      <c r="AJ243" s="19">
        <f t="shared" si="308"/>
        <v>0</v>
      </c>
    </row>
    <row r="244" spans="1:37" ht="31.5" x14ac:dyDescent="0.25">
      <c r="A244" s="8" t="s">
        <v>29</v>
      </c>
      <c r="B244" s="8" t="s">
        <v>19</v>
      </c>
      <c r="C244" s="8" t="s">
        <v>30</v>
      </c>
      <c r="D244" s="45" t="s">
        <v>350</v>
      </c>
      <c r="E244" s="43"/>
      <c r="F244" s="24" t="s">
        <v>738</v>
      </c>
      <c r="G244" s="19">
        <f t="shared" si="307"/>
        <v>2223.3000000000002</v>
      </c>
      <c r="H244" s="19">
        <f t="shared" si="307"/>
        <v>1894</v>
      </c>
      <c r="I244" s="19">
        <f t="shared" si="307"/>
        <v>1894</v>
      </c>
      <c r="J244" s="19">
        <f t="shared" si="307"/>
        <v>0</v>
      </c>
      <c r="K244" s="19">
        <f t="shared" si="307"/>
        <v>0</v>
      </c>
      <c r="L244" s="19">
        <f t="shared" si="307"/>
        <v>0</v>
      </c>
      <c r="M244" s="14">
        <f t="shared" si="302"/>
        <v>2223.3000000000002</v>
      </c>
      <c r="N244" s="14">
        <f t="shared" si="303"/>
        <v>1894</v>
      </c>
      <c r="O244" s="14">
        <f t="shared" si="304"/>
        <v>1894</v>
      </c>
      <c r="P244" s="19">
        <f t="shared" si="308"/>
        <v>0</v>
      </c>
      <c r="Q244" s="14">
        <f t="shared" si="299"/>
        <v>1894</v>
      </c>
      <c r="R244" s="19">
        <f t="shared" si="308"/>
        <v>0</v>
      </c>
      <c r="S244" s="19">
        <f t="shared" si="308"/>
        <v>0</v>
      </c>
      <c r="T244" s="19">
        <f t="shared" si="308"/>
        <v>0</v>
      </c>
      <c r="U244" s="19">
        <f t="shared" si="308"/>
        <v>0</v>
      </c>
      <c r="V244" s="19">
        <f t="shared" si="308"/>
        <v>0</v>
      </c>
      <c r="W244" s="19">
        <f t="shared" si="308"/>
        <v>0</v>
      </c>
      <c r="X244" s="19">
        <f t="shared" si="308"/>
        <v>0</v>
      </c>
      <c r="Y244" s="19">
        <f t="shared" si="308"/>
        <v>0</v>
      </c>
      <c r="Z244" s="19">
        <f t="shared" si="308"/>
        <v>0</v>
      </c>
      <c r="AA244" s="19">
        <f t="shared" si="308"/>
        <v>0</v>
      </c>
      <c r="AB244" s="19">
        <f t="shared" si="308"/>
        <v>0</v>
      </c>
      <c r="AC244" s="19">
        <f t="shared" si="308"/>
        <v>0</v>
      </c>
      <c r="AD244" s="19">
        <f t="shared" si="308"/>
        <v>0</v>
      </c>
      <c r="AE244" s="19">
        <f t="shared" si="308"/>
        <v>0</v>
      </c>
      <c r="AF244" s="19">
        <f t="shared" si="308"/>
        <v>0</v>
      </c>
      <c r="AG244" s="14">
        <f t="shared" si="265"/>
        <v>2223.3000000000002</v>
      </c>
      <c r="AH244" s="14">
        <f t="shared" si="266"/>
        <v>1894</v>
      </c>
      <c r="AI244" s="14">
        <f t="shared" si="267"/>
        <v>1894</v>
      </c>
      <c r="AJ244" s="19">
        <f t="shared" si="308"/>
        <v>0</v>
      </c>
    </row>
    <row r="245" spans="1:37" ht="31.5" x14ac:dyDescent="0.25">
      <c r="A245" s="8" t="s">
        <v>29</v>
      </c>
      <c r="B245" s="8" t="s">
        <v>19</v>
      </c>
      <c r="C245" s="8" t="s">
        <v>30</v>
      </c>
      <c r="D245" s="45" t="s">
        <v>350</v>
      </c>
      <c r="E245" s="43">
        <v>200</v>
      </c>
      <c r="F245" s="24" t="s">
        <v>528</v>
      </c>
      <c r="G245" s="19">
        <f t="shared" si="307"/>
        <v>2223.3000000000002</v>
      </c>
      <c r="H245" s="19">
        <f t="shared" si="307"/>
        <v>1894</v>
      </c>
      <c r="I245" s="19">
        <f t="shared" si="307"/>
        <v>1894</v>
      </c>
      <c r="J245" s="19">
        <f t="shared" si="307"/>
        <v>0</v>
      </c>
      <c r="K245" s="19">
        <f t="shared" si="307"/>
        <v>0</v>
      </c>
      <c r="L245" s="19">
        <f t="shared" si="307"/>
        <v>0</v>
      </c>
      <c r="M245" s="14">
        <f t="shared" si="302"/>
        <v>2223.3000000000002</v>
      </c>
      <c r="N245" s="14">
        <f t="shared" si="303"/>
        <v>1894</v>
      </c>
      <c r="O245" s="14">
        <f t="shared" si="304"/>
        <v>1894</v>
      </c>
      <c r="P245" s="19">
        <f t="shared" si="308"/>
        <v>0</v>
      </c>
      <c r="Q245" s="14">
        <f t="shared" si="299"/>
        <v>1894</v>
      </c>
      <c r="R245" s="19">
        <f t="shared" si="308"/>
        <v>0</v>
      </c>
      <c r="S245" s="19">
        <f t="shared" si="308"/>
        <v>0</v>
      </c>
      <c r="T245" s="19">
        <f t="shared" si="308"/>
        <v>0</v>
      </c>
      <c r="U245" s="19">
        <f t="shared" si="308"/>
        <v>0</v>
      </c>
      <c r="V245" s="19">
        <f t="shared" si="308"/>
        <v>0</v>
      </c>
      <c r="W245" s="19">
        <f t="shared" si="308"/>
        <v>0</v>
      </c>
      <c r="X245" s="19">
        <f t="shared" si="308"/>
        <v>0</v>
      </c>
      <c r="Y245" s="19">
        <f t="shared" si="308"/>
        <v>0</v>
      </c>
      <c r="Z245" s="19">
        <f t="shared" si="308"/>
        <v>0</v>
      </c>
      <c r="AA245" s="19">
        <f t="shared" si="308"/>
        <v>0</v>
      </c>
      <c r="AB245" s="19">
        <f t="shared" si="308"/>
        <v>0</v>
      </c>
      <c r="AC245" s="19">
        <f t="shared" si="308"/>
        <v>0</v>
      </c>
      <c r="AD245" s="19">
        <f t="shared" si="308"/>
        <v>0</v>
      </c>
      <c r="AE245" s="19">
        <f t="shared" si="308"/>
        <v>0</v>
      </c>
      <c r="AF245" s="19">
        <f t="shared" si="308"/>
        <v>0</v>
      </c>
      <c r="AG245" s="14">
        <f t="shared" si="265"/>
        <v>2223.3000000000002</v>
      </c>
      <c r="AH245" s="14">
        <f t="shared" si="266"/>
        <v>1894</v>
      </c>
      <c r="AI245" s="14">
        <f t="shared" si="267"/>
        <v>1894</v>
      </c>
      <c r="AJ245" s="19">
        <f t="shared" si="308"/>
        <v>0</v>
      </c>
    </row>
    <row r="246" spans="1:37" ht="31.5" x14ac:dyDescent="0.25">
      <c r="A246" s="8" t="s">
        <v>29</v>
      </c>
      <c r="B246" s="8" t="s">
        <v>19</v>
      </c>
      <c r="C246" s="8" t="s">
        <v>30</v>
      </c>
      <c r="D246" s="45" t="s">
        <v>350</v>
      </c>
      <c r="E246" s="30">
        <v>240</v>
      </c>
      <c r="F246" s="24" t="s">
        <v>529</v>
      </c>
      <c r="G246" s="20">
        <v>2223.3000000000002</v>
      </c>
      <c r="H246" s="20">
        <v>1894</v>
      </c>
      <c r="I246" s="20">
        <v>1894</v>
      </c>
      <c r="J246" s="20"/>
      <c r="K246" s="20"/>
      <c r="L246" s="20"/>
      <c r="M246" s="14">
        <f t="shared" si="302"/>
        <v>2223.3000000000002</v>
      </c>
      <c r="N246" s="14">
        <f t="shared" si="303"/>
        <v>1894</v>
      </c>
      <c r="O246" s="14">
        <f t="shared" si="304"/>
        <v>1894</v>
      </c>
      <c r="P246" s="20"/>
      <c r="Q246" s="14">
        <f t="shared" si="299"/>
        <v>1894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4">
        <f t="shared" si="265"/>
        <v>2223.3000000000002</v>
      </c>
      <c r="AH246" s="14">
        <f t="shared" si="266"/>
        <v>1894</v>
      </c>
      <c r="AI246" s="14">
        <f t="shared" si="267"/>
        <v>1894</v>
      </c>
      <c r="AJ246" s="20"/>
    </row>
    <row r="247" spans="1:37" ht="31.5" hidden="1" x14ac:dyDescent="0.25">
      <c r="A247" s="8" t="s">
        <v>29</v>
      </c>
      <c r="B247" s="8" t="s">
        <v>19</v>
      </c>
      <c r="C247" s="8" t="s">
        <v>30</v>
      </c>
      <c r="D247" s="45" t="s">
        <v>215</v>
      </c>
      <c r="E247" s="43"/>
      <c r="F247" s="24" t="s">
        <v>783</v>
      </c>
      <c r="G247" s="19">
        <f t="shared" ref="G247:L247" si="309">G248</f>
        <v>27464.899999999998</v>
      </c>
      <c r="H247" s="19">
        <f t="shared" si="309"/>
        <v>25068.6</v>
      </c>
      <c r="I247" s="19">
        <f t="shared" si="309"/>
        <v>25068.6</v>
      </c>
      <c r="J247" s="19">
        <f t="shared" si="309"/>
        <v>-27464.899999999998</v>
      </c>
      <c r="K247" s="19">
        <f t="shared" si="309"/>
        <v>-25068.6</v>
      </c>
      <c r="L247" s="19">
        <f t="shared" si="309"/>
        <v>-25068.6</v>
      </c>
      <c r="M247" s="14">
        <f t="shared" si="302"/>
        <v>0</v>
      </c>
      <c r="N247" s="14">
        <f t="shared" si="303"/>
        <v>0</v>
      </c>
      <c r="O247" s="14">
        <f t="shared" si="304"/>
        <v>0</v>
      </c>
      <c r="P247" s="19">
        <f t="shared" ref="P247:AJ247" si="310">P248</f>
        <v>0</v>
      </c>
      <c r="Q247" s="14">
        <f t="shared" si="299"/>
        <v>0</v>
      </c>
      <c r="R247" s="19">
        <f t="shared" si="310"/>
        <v>0</v>
      </c>
      <c r="S247" s="19">
        <f t="shared" si="310"/>
        <v>0</v>
      </c>
      <c r="T247" s="19">
        <f t="shared" si="310"/>
        <v>0</v>
      </c>
      <c r="U247" s="19">
        <f t="shared" si="310"/>
        <v>0</v>
      </c>
      <c r="V247" s="19">
        <f t="shared" si="310"/>
        <v>0</v>
      </c>
      <c r="W247" s="19">
        <f t="shared" si="310"/>
        <v>0</v>
      </c>
      <c r="X247" s="19">
        <f t="shared" si="310"/>
        <v>0</v>
      </c>
      <c r="Y247" s="19">
        <f t="shared" si="310"/>
        <v>0</v>
      </c>
      <c r="Z247" s="19">
        <f t="shared" si="310"/>
        <v>0</v>
      </c>
      <c r="AA247" s="19">
        <f t="shared" si="310"/>
        <v>0</v>
      </c>
      <c r="AB247" s="19">
        <f t="shared" si="310"/>
        <v>0</v>
      </c>
      <c r="AC247" s="19">
        <f t="shared" si="310"/>
        <v>0</v>
      </c>
      <c r="AD247" s="19">
        <f t="shared" si="310"/>
        <v>0</v>
      </c>
      <c r="AE247" s="19">
        <f t="shared" si="310"/>
        <v>0</v>
      </c>
      <c r="AF247" s="19">
        <f t="shared" si="310"/>
        <v>0</v>
      </c>
      <c r="AG247" s="14">
        <f t="shared" si="265"/>
        <v>0</v>
      </c>
      <c r="AH247" s="14">
        <f t="shared" si="266"/>
        <v>0</v>
      </c>
      <c r="AI247" s="14">
        <f t="shared" si="267"/>
        <v>0</v>
      </c>
      <c r="AJ247" s="19">
        <f t="shared" si="310"/>
        <v>0</v>
      </c>
      <c r="AK247" s="3">
        <v>0</v>
      </c>
    </row>
    <row r="248" spans="1:37" ht="47.25" hidden="1" x14ac:dyDescent="0.25">
      <c r="A248" s="8" t="s">
        <v>29</v>
      </c>
      <c r="B248" s="8" t="s">
        <v>19</v>
      </c>
      <c r="C248" s="8" t="s">
        <v>30</v>
      </c>
      <c r="D248" s="45" t="s">
        <v>351</v>
      </c>
      <c r="E248" s="43"/>
      <c r="F248" s="24" t="s">
        <v>839</v>
      </c>
      <c r="G248" s="19">
        <f t="shared" ref="G248:L248" si="311">G249+G256</f>
        <v>27464.899999999998</v>
      </c>
      <c r="H248" s="19">
        <f t="shared" si="311"/>
        <v>25068.6</v>
      </c>
      <c r="I248" s="19">
        <f t="shared" si="311"/>
        <v>25068.6</v>
      </c>
      <c r="J248" s="19">
        <f t="shared" si="311"/>
        <v>-27464.899999999998</v>
      </c>
      <c r="K248" s="19">
        <f t="shared" si="311"/>
        <v>-25068.6</v>
      </c>
      <c r="L248" s="19">
        <f t="shared" si="311"/>
        <v>-25068.6</v>
      </c>
      <c r="M248" s="14">
        <f t="shared" si="302"/>
        <v>0</v>
      </c>
      <c r="N248" s="14">
        <f t="shared" si="303"/>
        <v>0</v>
      </c>
      <c r="O248" s="14">
        <f t="shared" si="304"/>
        <v>0</v>
      </c>
      <c r="P248" s="19">
        <f t="shared" ref="P248:AJ248" si="312">P249+P256</f>
        <v>0</v>
      </c>
      <c r="Q248" s="14">
        <f t="shared" si="299"/>
        <v>0</v>
      </c>
      <c r="R248" s="19">
        <f t="shared" ref="R248:AE248" si="313">R249+R256</f>
        <v>0</v>
      </c>
      <c r="S248" s="19">
        <f t="shared" si="313"/>
        <v>0</v>
      </c>
      <c r="T248" s="19">
        <f t="shared" si="313"/>
        <v>0</v>
      </c>
      <c r="U248" s="19">
        <f t="shared" si="313"/>
        <v>0</v>
      </c>
      <c r="V248" s="19">
        <f t="shared" si="313"/>
        <v>0</v>
      </c>
      <c r="W248" s="19">
        <f t="shared" si="313"/>
        <v>0</v>
      </c>
      <c r="X248" s="19">
        <f t="shared" si="313"/>
        <v>0</v>
      </c>
      <c r="Y248" s="19">
        <f t="shared" si="313"/>
        <v>0</v>
      </c>
      <c r="Z248" s="19">
        <f t="shared" si="313"/>
        <v>0</v>
      </c>
      <c r="AA248" s="19">
        <f t="shared" si="313"/>
        <v>0</v>
      </c>
      <c r="AB248" s="19">
        <f t="shared" si="313"/>
        <v>0</v>
      </c>
      <c r="AC248" s="19">
        <f t="shared" si="313"/>
        <v>0</v>
      </c>
      <c r="AD248" s="19">
        <f t="shared" si="313"/>
        <v>0</v>
      </c>
      <c r="AE248" s="19">
        <f t="shared" si="313"/>
        <v>0</v>
      </c>
      <c r="AF248" s="19">
        <f t="shared" ref="AF248" si="314">AF249+AF256</f>
        <v>0</v>
      </c>
      <c r="AG248" s="14">
        <f t="shared" si="265"/>
        <v>0</v>
      </c>
      <c r="AH248" s="14">
        <f t="shared" si="266"/>
        <v>0</v>
      </c>
      <c r="AI248" s="14">
        <f t="shared" si="267"/>
        <v>0</v>
      </c>
      <c r="AJ248" s="19">
        <f t="shared" si="312"/>
        <v>0</v>
      </c>
      <c r="AK248" s="3">
        <v>0</v>
      </c>
    </row>
    <row r="249" spans="1:37" ht="63" hidden="1" x14ac:dyDescent="0.25">
      <c r="A249" s="8" t="s">
        <v>29</v>
      </c>
      <c r="B249" s="8" t="s">
        <v>19</v>
      </c>
      <c r="C249" s="8" t="s">
        <v>30</v>
      </c>
      <c r="D249" s="45" t="s">
        <v>352</v>
      </c>
      <c r="E249" s="43"/>
      <c r="F249" s="24" t="s">
        <v>553</v>
      </c>
      <c r="G249" s="19">
        <f t="shared" ref="G249:L249" si="315">G250+G252+G254</f>
        <v>15355.499999999998</v>
      </c>
      <c r="H249" s="19">
        <f t="shared" si="315"/>
        <v>12959.199999999999</v>
      </c>
      <c r="I249" s="19">
        <f t="shared" si="315"/>
        <v>12959.199999999999</v>
      </c>
      <c r="J249" s="19">
        <f t="shared" si="315"/>
        <v>-15355.499999999998</v>
      </c>
      <c r="K249" s="19">
        <f t="shared" si="315"/>
        <v>-12959.199999999999</v>
      </c>
      <c r="L249" s="19">
        <f t="shared" si="315"/>
        <v>-12959.199999999999</v>
      </c>
      <c r="M249" s="14">
        <f t="shared" si="302"/>
        <v>0</v>
      </c>
      <c r="N249" s="14">
        <f t="shared" si="303"/>
        <v>0</v>
      </c>
      <c r="O249" s="14">
        <f t="shared" si="304"/>
        <v>0</v>
      </c>
      <c r="P249" s="19">
        <f t="shared" ref="P249:AJ249" si="316">P250+P252+P254</f>
        <v>0</v>
      </c>
      <c r="Q249" s="14">
        <f t="shared" si="299"/>
        <v>0</v>
      </c>
      <c r="R249" s="19">
        <f t="shared" ref="R249:AE249" si="317">R250+R252+R254</f>
        <v>0</v>
      </c>
      <c r="S249" s="19">
        <f t="shared" si="317"/>
        <v>0</v>
      </c>
      <c r="T249" s="19">
        <f t="shared" si="317"/>
        <v>0</v>
      </c>
      <c r="U249" s="19">
        <f t="shared" si="317"/>
        <v>0</v>
      </c>
      <c r="V249" s="19">
        <f t="shared" si="317"/>
        <v>0</v>
      </c>
      <c r="W249" s="19">
        <f t="shared" si="317"/>
        <v>0</v>
      </c>
      <c r="X249" s="19">
        <f t="shared" si="317"/>
        <v>0</v>
      </c>
      <c r="Y249" s="19">
        <f t="shared" si="317"/>
        <v>0</v>
      </c>
      <c r="Z249" s="19">
        <f t="shared" si="317"/>
        <v>0</v>
      </c>
      <c r="AA249" s="19">
        <f t="shared" si="317"/>
        <v>0</v>
      </c>
      <c r="AB249" s="19">
        <f t="shared" si="317"/>
        <v>0</v>
      </c>
      <c r="AC249" s="19">
        <f t="shared" si="317"/>
        <v>0</v>
      </c>
      <c r="AD249" s="19">
        <f t="shared" si="317"/>
        <v>0</v>
      </c>
      <c r="AE249" s="19">
        <f t="shared" si="317"/>
        <v>0</v>
      </c>
      <c r="AF249" s="19">
        <f t="shared" ref="AF249" si="318">AF250+AF252+AF254</f>
        <v>0</v>
      </c>
      <c r="AG249" s="14">
        <f t="shared" si="265"/>
        <v>0</v>
      </c>
      <c r="AH249" s="14">
        <f t="shared" si="266"/>
        <v>0</v>
      </c>
      <c r="AI249" s="14">
        <f t="shared" si="267"/>
        <v>0</v>
      </c>
      <c r="AJ249" s="19">
        <f t="shared" si="316"/>
        <v>0</v>
      </c>
      <c r="AK249" s="3">
        <v>0</v>
      </c>
    </row>
    <row r="250" spans="1:37" ht="78.75" hidden="1" x14ac:dyDescent="0.25">
      <c r="A250" s="8" t="s">
        <v>29</v>
      </c>
      <c r="B250" s="8" t="s">
        <v>19</v>
      </c>
      <c r="C250" s="8" t="s">
        <v>30</v>
      </c>
      <c r="D250" s="45" t="s">
        <v>352</v>
      </c>
      <c r="E250" s="43">
        <v>100</v>
      </c>
      <c r="F250" s="24" t="s">
        <v>525</v>
      </c>
      <c r="G250" s="19">
        <f t="shared" ref="G250:L250" si="319">G251</f>
        <v>10529.3</v>
      </c>
      <c r="H250" s="19">
        <f t="shared" si="319"/>
        <v>10772.3</v>
      </c>
      <c r="I250" s="19">
        <f t="shared" si="319"/>
        <v>10771.5</v>
      </c>
      <c r="J250" s="19">
        <f t="shared" si="319"/>
        <v>-10529.3</v>
      </c>
      <c r="K250" s="19">
        <f t="shared" si="319"/>
        <v>-10772.3</v>
      </c>
      <c r="L250" s="19">
        <f t="shared" si="319"/>
        <v>-10771.5</v>
      </c>
      <c r="M250" s="14">
        <f t="shared" si="302"/>
        <v>0</v>
      </c>
      <c r="N250" s="14">
        <f t="shared" si="303"/>
        <v>0</v>
      </c>
      <c r="O250" s="14">
        <f t="shared" si="304"/>
        <v>0</v>
      </c>
      <c r="P250" s="19">
        <f t="shared" ref="P250:AJ250" si="320">P251</f>
        <v>0</v>
      </c>
      <c r="Q250" s="14">
        <f t="shared" si="299"/>
        <v>0</v>
      </c>
      <c r="R250" s="19">
        <f t="shared" si="320"/>
        <v>0</v>
      </c>
      <c r="S250" s="19">
        <f t="shared" si="320"/>
        <v>0</v>
      </c>
      <c r="T250" s="19">
        <f t="shared" si="320"/>
        <v>0</v>
      </c>
      <c r="U250" s="19">
        <f t="shared" si="320"/>
        <v>0</v>
      </c>
      <c r="V250" s="19">
        <f t="shared" si="320"/>
        <v>0</v>
      </c>
      <c r="W250" s="19">
        <f t="shared" si="320"/>
        <v>0</v>
      </c>
      <c r="X250" s="19">
        <f t="shared" si="320"/>
        <v>0</v>
      </c>
      <c r="Y250" s="19">
        <f t="shared" si="320"/>
        <v>0</v>
      </c>
      <c r="Z250" s="19">
        <f t="shared" si="320"/>
        <v>0</v>
      </c>
      <c r="AA250" s="19">
        <f t="shared" si="320"/>
        <v>0</v>
      </c>
      <c r="AB250" s="19">
        <f t="shared" si="320"/>
        <v>0</v>
      </c>
      <c r="AC250" s="19">
        <f t="shared" si="320"/>
        <v>0</v>
      </c>
      <c r="AD250" s="19">
        <f t="shared" si="320"/>
        <v>0</v>
      </c>
      <c r="AE250" s="19">
        <f t="shared" si="320"/>
        <v>0</v>
      </c>
      <c r="AF250" s="19">
        <f t="shared" si="320"/>
        <v>0</v>
      </c>
      <c r="AG250" s="14">
        <f t="shared" si="265"/>
        <v>0</v>
      </c>
      <c r="AH250" s="14">
        <f t="shared" si="266"/>
        <v>0</v>
      </c>
      <c r="AI250" s="14">
        <f t="shared" si="267"/>
        <v>0</v>
      </c>
      <c r="AJ250" s="19">
        <f t="shared" si="320"/>
        <v>0</v>
      </c>
      <c r="AK250" s="3">
        <v>0</v>
      </c>
    </row>
    <row r="251" spans="1:37" hidden="1" x14ac:dyDescent="0.25">
      <c r="A251" s="8" t="s">
        <v>29</v>
      </c>
      <c r="B251" s="8" t="s">
        <v>19</v>
      </c>
      <c r="C251" s="8" t="s">
        <v>30</v>
      </c>
      <c r="D251" s="45" t="s">
        <v>352</v>
      </c>
      <c r="E251" s="30">
        <v>110</v>
      </c>
      <c r="F251" s="24" t="s">
        <v>526</v>
      </c>
      <c r="G251" s="19">
        <v>10529.3</v>
      </c>
      <c r="H251" s="19">
        <v>10772.3</v>
      </c>
      <c r="I251" s="19">
        <v>10771.5</v>
      </c>
      <c r="J251" s="19">
        <v>-10529.3</v>
      </c>
      <c r="K251" s="19">
        <v>-10772.3</v>
      </c>
      <c r="L251" s="19">
        <v>-10771.5</v>
      </c>
      <c r="M251" s="14">
        <f t="shared" si="302"/>
        <v>0</v>
      </c>
      <c r="N251" s="14">
        <f t="shared" si="303"/>
        <v>0</v>
      </c>
      <c r="O251" s="14">
        <f t="shared" si="304"/>
        <v>0</v>
      </c>
      <c r="P251" s="19"/>
      <c r="Q251" s="14">
        <f t="shared" si="299"/>
        <v>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4">
        <f t="shared" si="265"/>
        <v>0</v>
      </c>
      <c r="AH251" s="14">
        <f t="shared" si="266"/>
        <v>0</v>
      </c>
      <c r="AI251" s="14">
        <f t="shared" si="267"/>
        <v>0</v>
      </c>
      <c r="AJ251" s="19"/>
      <c r="AK251" s="3">
        <v>0</v>
      </c>
    </row>
    <row r="252" spans="1:37" ht="31.5" hidden="1" x14ac:dyDescent="0.25">
      <c r="A252" s="8" t="s">
        <v>29</v>
      </c>
      <c r="B252" s="8" t="s">
        <v>19</v>
      </c>
      <c r="C252" s="8" t="s">
        <v>30</v>
      </c>
      <c r="D252" s="45" t="s">
        <v>352</v>
      </c>
      <c r="E252" s="43">
        <v>200</v>
      </c>
      <c r="F252" s="24" t="s">
        <v>528</v>
      </c>
      <c r="G252" s="19">
        <f t="shared" ref="G252:L252" si="321">G253</f>
        <v>4081.8</v>
      </c>
      <c r="H252" s="19">
        <f t="shared" si="321"/>
        <v>1442.5</v>
      </c>
      <c r="I252" s="19">
        <f t="shared" si="321"/>
        <v>1443.3</v>
      </c>
      <c r="J252" s="19">
        <f t="shared" si="321"/>
        <v>-4081.8</v>
      </c>
      <c r="K252" s="19">
        <f t="shared" si="321"/>
        <v>-1442.5</v>
      </c>
      <c r="L252" s="19">
        <f t="shared" si="321"/>
        <v>-1443.3</v>
      </c>
      <c r="M252" s="14">
        <f t="shared" si="302"/>
        <v>0</v>
      </c>
      <c r="N252" s="14">
        <f t="shared" si="303"/>
        <v>0</v>
      </c>
      <c r="O252" s="14">
        <f t="shared" si="304"/>
        <v>0</v>
      </c>
      <c r="P252" s="19">
        <f t="shared" ref="P252:AJ252" si="322">P253</f>
        <v>0</v>
      </c>
      <c r="Q252" s="14">
        <f t="shared" si="299"/>
        <v>0</v>
      </c>
      <c r="R252" s="19">
        <f t="shared" si="322"/>
        <v>0</v>
      </c>
      <c r="S252" s="19">
        <f t="shared" si="322"/>
        <v>0</v>
      </c>
      <c r="T252" s="19">
        <f t="shared" si="322"/>
        <v>0</v>
      </c>
      <c r="U252" s="19">
        <f t="shared" si="322"/>
        <v>0</v>
      </c>
      <c r="V252" s="19">
        <f t="shared" si="322"/>
        <v>0</v>
      </c>
      <c r="W252" s="19">
        <f t="shared" si="322"/>
        <v>0</v>
      </c>
      <c r="X252" s="19">
        <f t="shared" si="322"/>
        <v>0</v>
      </c>
      <c r="Y252" s="19">
        <f t="shared" si="322"/>
        <v>0</v>
      </c>
      <c r="Z252" s="19">
        <f t="shared" si="322"/>
        <v>0</v>
      </c>
      <c r="AA252" s="19">
        <f t="shared" si="322"/>
        <v>0</v>
      </c>
      <c r="AB252" s="19">
        <f t="shared" si="322"/>
        <v>0</v>
      </c>
      <c r="AC252" s="19">
        <f t="shared" si="322"/>
        <v>0</v>
      </c>
      <c r="AD252" s="19">
        <f t="shared" si="322"/>
        <v>0</v>
      </c>
      <c r="AE252" s="19">
        <f t="shared" si="322"/>
        <v>0</v>
      </c>
      <c r="AF252" s="19">
        <f t="shared" si="322"/>
        <v>0</v>
      </c>
      <c r="AG252" s="14">
        <f t="shared" si="265"/>
        <v>0</v>
      </c>
      <c r="AH252" s="14">
        <f t="shared" si="266"/>
        <v>0</v>
      </c>
      <c r="AI252" s="14">
        <f t="shared" si="267"/>
        <v>0</v>
      </c>
      <c r="AJ252" s="19">
        <f t="shared" si="322"/>
        <v>0</v>
      </c>
      <c r="AK252" s="3">
        <v>0</v>
      </c>
    </row>
    <row r="253" spans="1:37" ht="31.5" hidden="1" x14ac:dyDescent="0.25">
      <c r="A253" s="8" t="s">
        <v>29</v>
      </c>
      <c r="B253" s="8" t="s">
        <v>19</v>
      </c>
      <c r="C253" s="8" t="s">
        <v>30</v>
      </c>
      <c r="D253" s="45" t="s">
        <v>352</v>
      </c>
      <c r="E253" s="30">
        <v>240</v>
      </c>
      <c r="F253" s="24" t="s">
        <v>529</v>
      </c>
      <c r="G253" s="19">
        <v>4081.8</v>
      </c>
      <c r="H253" s="19">
        <v>1442.5</v>
      </c>
      <c r="I253" s="19">
        <v>1443.3</v>
      </c>
      <c r="J253" s="19">
        <v>-4081.8</v>
      </c>
      <c r="K253" s="19">
        <v>-1442.5</v>
      </c>
      <c r="L253" s="19">
        <v>-1443.3</v>
      </c>
      <c r="M253" s="14">
        <f t="shared" si="302"/>
        <v>0</v>
      </c>
      <c r="N253" s="14">
        <f t="shared" si="303"/>
        <v>0</v>
      </c>
      <c r="O253" s="14">
        <f t="shared" si="304"/>
        <v>0</v>
      </c>
      <c r="P253" s="19"/>
      <c r="Q253" s="14">
        <f t="shared" si="299"/>
        <v>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4">
        <f t="shared" si="265"/>
        <v>0</v>
      </c>
      <c r="AH253" s="14">
        <f t="shared" si="266"/>
        <v>0</v>
      </c>
      <c r="AI253" s="14">
        <f t="shared" si="267"/>
        <v>0</v>
      </c>
      <c r="AJ253" s="19"/>
      <c r="AK253" s="3">
        <v>0</v>
      </c>
    </row>
    <row r="254" spans="1:37" hidden="1" x14ac:dyDescent="0.25">
      <c r="A254" s="8" t="s">
        <v>29</v>
      </c>
      <c r="B254" s="8" t="s">
        <v>19</v>
      </c>
      <c r="C254" s="8" t="s">
        <v>30</v>
      </c>
      <c r="D254" s="45" t="s">
        <v>352</v>
      </c>
      <c r="E254" s="43">
        <v>800</v>
      </c>
      <c r="F254" s="24" t="s">
        <v>541</v>
      </c>
      <c r="G254" s="19">
        <f t="shared" ref="G254:L254" si="323">G255</f>
        <v>744.4</v>
      </c>
      <c r="H254" s="19">
        <f t="shared" si="323"/>
        <v>744.4</v>
      </c>
      <c r="I254" s="19">
        <f t="shared" si="323"/>
        <v>744.4</v>
      </c>
      <c r="J254" s="19">
        <f t="shared" si="323"/>
        <v>-744.4</v>
      </c>
      <c r="K254" s="19">
        <f t="shared" si="323"/>
        <v>-744.4</v>
      </c>
      <c r="L254" s="19">
        <f t="shared" si="323"/>
        <v>-744.4</v>
      </c>
      <c r="M254" s="14">
        <f t="shared" si="302"/>
        <v>0</v>
      </c>
      <c r="N254" s="14">
        <f t="shared" si="303"/>
        <v>0</v>
      </c>
      <c r="O254" s="14">
        <f t="shared" si="304"/>
        <v>0</v>
      </c>
      <c r="P254" s="19">
        <f t="shared" ref="P254:AJ254" si="324">P255</f>
        <v>0</v>
      </c>
      <c r="Q254" s="14">
        <f t="shared" si="299"/>
        <v>0</v>
      </c>
      <c r="R254" s="19">
        <f t="shared" si="324"/>
        <v>0</v>
      </c>
      <c r="S254" s="19">
        <f t="shared" si="324"/>
        <v>0</v>
      </c>
      <c r="T254" s="19">
        <f t="shared" si="324"/>
        <v>0</v>
      </c>
      <c r="U254" s="19">
        <f t="shared" si="324"/>
        <v>0</v>
      </c>
      <c r="V254" s="19">
        <f t="shared" si="324"/>
        <v>0</v>
      </c>
      <c r="W254" s="19">
        <f t="shared" si="324"/>
        <v>0</v>
      </c>
      <c r="X254" s="19">
        <f t="shared" si="324"/>
        <v>0</v>
      </c>
      <c r="Y254" s="19">
        <f t="shared" si="324"/>
        <v>0</v>
      </c>
      <c r="Z254" s="19">
        <f t="shared" si="324"/>
        <v>0</v>
      </c>
      <c r="AA254" s="19">
        <f t="shared" si="324"/>
        <v>0</v>
      </c>
      <c r="AB254" s="19">
        <f t="shared" si="324"/>
        <v>0</v>
      </c>
      <c r="AC254" s="19">
        <f t="shared" si="324"/>
        <v>0</v>
      </c>
      <c r="AD254" s="19">
        <f t="shared" si="324"/>
        <v>0</v>
      </c>
      <c r="AE254" s="19">
        <f t="shared" si="324"/>
        <v>0</v>
      </c>
      <c r="AF254" s="19">
        <f t="shared" si="324"/>
        <v>0</v>
      </c>
      <c r="AG254" s="14">
        <f t="shared" si="265"/>
        <v>0</v>
      </c>
      <c r="AH254" s="14">
        <f t="shared" si="266"/>
        <v>0</v>
      </c>
      <c r="AI254" s="14">
        <f t="shared" si="267"/>
        <v>0</v>
      </c>
      <c r="AJ254" s="19">
        <f t="shared" si="324"/>
        <v>0</v>
      </c>
      <c r="AK254" s="3">
        <v>0</v>
      </c>
    </row>
    <row r="255" spans="1:37" hidden="1" x14ac:dyDescent="0.25">
      <c r="A255" s="8" t="s">
        <v>29</v>
      </c>
      <c r="B255" s="8" t="s">
        <v>19</v>
      </c>
      <c r="C255" s="8" t="s">
        <v>30</v>
      </c>
      <c r="D255" s="45" t="s">
        <v>352</v>
      </c>
      <c r="E255" s="43">
        <v>850</v>
      </c>
      <c r="F255" s="24" t="s">
        <v>543</v>
      </c>
      <c r="G255" s="20">
        <v>744.4</v>
      </c>
      <c r="H255" s="20">
        <v>744.4</v>
      </c>
      <c r="I255" s="20">
        <v>744.4</v>
      </c>
      <c r="J255" s="20">
        <v>-744.4</v>
      </c>
      <c r="K255" s="20">
        <v>-744.4</v>
      </c>
      <c r="L255" s="20">
        <v>-744.4</v>
      </c>
      <c r="M255" s="14">
        <f t="shared" si="302"/>
        <v>0</v>
      </c>
      <c r="N255" s="14">
        <f t="shared" si="303"/>
        <v>0</v>
      </c>
      <c r="O255" s="14">
        <f t="shared" si="304"/>
        <v>0</v>
      </c>
      <c r="P255" s="20"/>
      <c r="Q255" s="14">
        <f t="shared" si="299"/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4">
        <f t="shared" si="265"/>
        <v>0</v>
      </c>
      <c r="AH255" s="14">
        <f t="shared" si="266"/>
        <v>0</v>
      </c>
      <c r="AI255" s="14">
        <f t="shared" si="267"/>
        <v>0</v>
      </c>
      <c r="AJ255" s="20"/>
      <c r="AK255" s="3">
        <v>0</v>
      </c>
    </row>
    <row r="256" spans="1:37" ht="63" hidden="1" x14ac:dyDescent="0.25">
      <c r="A256" s="8" t="s">
        <v>29</v>
      </c>
      <c r="B256" s="8" t="s">
        <v>19</v>
      </c>
      <c r="C256" s="8" t="s">
        <v>30</v>
      </c>
      <c r="D256" s="45" t="s">
        <v>353</v>
      </c>
      <c r="E256" s="43"/>
      <c r="F256" s="18" t="s">
        <v>1017</v>
      </c>
      <c r="G256" s="19">
        <f t="shared" ref="G256:L257" si="325">G257</f>
        <v>12109.4</v>
      </c>
      <c r="H256" s="19">
        <f t="shared" si="325"/>
        <v>12109.4</v>
      </c>
      <c r="I256" s="19">
        <f t="shared" si="325"/>
        <v>12109.4</v>
      </c>
      <c r="J256" s="19">
        <f t="shared" si="325"/>
        <v>-12109.4</v>
      </c>
      <c r="K256" s="19">
        <f t="shared" si="325"/>
        <v>-12109.4</v>
      </c>
      <c r="L256" s="19">
        <f t="shared" si="325"/>
        <v>-12109.4</v>
      </c>
      <c r="M256" s="14">
        <f t="shared" si="302"/>
        <v>0</v>
      </c>
      <c r="N256" s="14">
        <f t="shared" si="303"/>
        <v>0</v>
      </c>
      <c r="O256" s="14">
        <f t="shared" si="304"/>
        <v>0</v>
      </c>
      <c r="P256" s="19">
        <f t="shared" ref="P256:AJ257" si="326">P257</f>
        <v>0</v>
      </c>
      <c r="Q256" s="14">
        <f t="shared" si="299"/>
        <v>0</v>
      </c>
      <c r="R256" s="19">
        <f t="shared" si="326"/>
        <v>0</v>
      </c>
      <c r="S256" s="19">
        <f t="shared" si="326"/>
        <v>0</v>
      </c>
      <c r="T256" s="19">
        <f t="shared" si="326"/>
        <v>0</v>
      </c>
      <c r="U256" s="19">
        <f t="shared" si="326"/>
        <v>0</v>
      </c>
      <c r="V256" s="19">
        <f t="shared" si="326"/>
        <v>0</v>
      </c>
      <c r="W256" s="19">
        <f t="shared" si="326"/>
        <v>0</v>
      </c>
      <c r="X256" s="19">
        <f t="shared" si="326"/>
        <v>0</v>
      </c>
      <c r="Y256" s="19">
        <f t="shared" si="326"/>
        <v>0</v>
      </c>
      <c r="Z256" s="19">
        <f t="shared" si="326"/>
        <v>0</v>
      </c>
      <c r="AA256" s="19">
        <f t="shared" si="326"/>
        <v>0</v>
      </c>
      <c r="AB256" s="19">
        <f t="shared" si="326"/>
        <v>0</v>
      </c>
      <c r="AC256" s="19">
        <f t="shared" si="326"/>
        <v>0</v>
      </c>
      <c r="AD256" s="19">
        <f t="shared" si="326"/>
        <v>0</v>
      </c>
      <c r="AE256" s="19">
        <f t="shared" si="326"/>
        <v>0</v>
      </c>
      <c r="AF256" s="19">
        <f t="shared" si="326"/>
        <v>0</v>
      </c>
      <c r="AG256" s="14">
        <f t="shared" si="265"/>
        <v>0</v>
      </c>
      <c r="AH256" s="14">
        <f t="shared" si="266"/>
        <v>0</v>
      </c>
      <c r="AI256" s="14">
        <f t="shared" si="267"/>
        <v>0</v>
      </c>
      <c r="AJ256" s="19">
        <f t="shared" si="326"/>
        <v>0</v>
      </c>
      <c r="AK256" s="3">
        <v>0</v>
      </c>
    </row>
    <row r="257" spans="1:37" ht="31.5" hidden="1" x14ac:dyDescent="0.25">
      <c r="A257" s="8" t="s">
        <v>29</v>
      </c>
      <c r="B257" s="8" t="s">
        <v>19</v>
      </c>
      <c r="C257" s="8" t="s">
        <v>30</v>
      </c>
      <c r="D257" s="45" t="s">
        <v>353</v>
      </c>
      <c r="E257" s="43">
        <v>200</v>
      </c>
      <c r="F257" s="24" t="s">
        <v>528</v>
      </c>
      <c r="G257" s="19">
        <f t="shared" si="325"/>
        <v>12109.4</v>
      </c>
      <c r="H257" s="19">
        <f t="shared" si="325"/>
        <v>12109.4</v>
      </c>
      <c r="I257" s="19">
        <f t="shared" si="325"/>
        <v>12109.4</v>
      </c>
      <c r="J257" s="19">
        <f t="shared" si="325"/>
        <v>-12109.4</v>
      </c>
      <c r="K257" s="19">
        <f t="shared" si="325"/>
        <v>-12109.4</v>
      </c>
      <c r="L257" s="19">
        <f t="shared" si="325"/>
        <v>-12109.4</v>
      </c>
      <c r="M257" s="14">
        <f t="shared" si="302"/>
        <v>0</v>
      </c>
      <c r="N257" s="14">
        <f t="shared" si="303"/>
        <v>0</v>
      </c>
      <c r="O257" s="14">
        <f t="shared" si="304"/>
        <v>0</v>
      </c>
      <c r="P257" s="19">
        <f t="shared" si="326"/>
        <v>0</v>
      </c>
      <c r="Q257" s="14">
        <f t="shared" si="299"/>
        <v>0</v>
      </c>
      <c r="R257" s="19">
        <f t="shared" si="326"/>
        <v>0</v>
      </c>
      <c r="S257" s="19">
        <f t="shared" si="326"/>
        <v>0</v>
      </c>
      <c r="T257" s="19">
        <f t="shared" si="326"/>
        <v>0</v>
      </c>
      <c r="U257" s="19">
        <f t="shared" si="326"/>
        <v>0</v>
      </c>
      <c r="V257" s="19">
        <f t="shared" si="326"/>
        <v>0</v>
      </c>
      <c r="W257" s="19">
        <f t="shared" si="326"/>
        <v>0</v>
      </c>
      <c r="X257" s="19">
        <f t="shared" si="326"/>
        <v>0</v>
      </c>
      <c r="Y257" s="19">
        <f t="shared" si="326"/>
        <v>0</v>
      </c>
      <c r="Z257" s="19">
        <f t="shared" si="326"/>
        <v>0</v>
      </c>
      <c r="AA257" s="19">
        <f t="shared" si="326"/>
        <v>0</v>
      </c>
      <c r="AB257" s="19">
        <f t="shared" si="326"/>
        <v>0</v>
      </c>
      <c r="AC257" s="19">
        <f t="shared" si="326"/>
        <v>0</v>
      </c>
      <c r="AD257" s="19">
        <f t="shared" si="326"/>
        <v>0</v>
      </c>
      <c r="AE257" s="19">
        <f t="shared" si="326"/>
        <v>0</v>
      </c>
      <c r="AF257" s="19">
        <f t="shared" si="326"/>
        <v>0</v>
      </c>
      <c r="AG257" s="14">
        <f t="shared" si="265"/>
        <v>0</v>
      </c>
      <c r="AH257" s="14">
        <f t="shared" si="266"/>
        <v>0</v>
      </c>
      <c r="AI257" s="14">
        <f t="shared" si="267"/>
        <v>0</v>
      </c>
      <c r="AJ257" s="19">
        <f t="shared" si="326"/>
        <v>0</v>
      </c>
      <c r="AK257" s="3">
        <v>0</v>
      </c>
    </row>
    <row r="258" spans="1:37" ht="31.5" hidden="1" x14ac:dyDescent="0.25">
      <c r="A258" s="8" t="s">
        <v>29</v>
      </c>
      <c r="B258" s="8" t="s">
        <v>19</v>
      </c>
      <c r="C258" s="8" t="s">
        <v>30</v>
      </c>
      <c r="D258" s="45" t="s">
        <v>353</v>
      </c>
      <c r="E258" s="30">
        <v>240</v>
      </c>
      <c r="F258" s="24" t="s">
        <v>529</v>
      </c>
      <c r="G258" s="20">
        <v>12109.4</v>
      </c>
      <c r="H258" s="20">
        <v>12109.4</v>
      </c>
      <c r="I258" s="20">
        <v>12109.4</v>
      </c>
      <c r="J258" s="20">
        <v>-12109.4</v>
      </c>
      <c r="K258" s="20">
        <v>-12109.4</v>
      </c>
      <c r="L258" s="20">
        <v>-12109.4</v>
      </c>
      <c r="M258" s="14">
        <f t="shared" si="302"/>
        <v>0</v>
      </c>
      <c r="N258" s="14">
        <f t="shared" si="303"/>
        <v>0</v>
      </c>
      <c r="O258" s="14">
        <f t="shared" si="304"/>
        <v>0</v>
      </c>
      <c r="P258" s="20"/>
      <c r="Q258" s="14">
        <f t="shared" si="299"/>
        <v>0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4">
        <f t="shared" si="265"/>
        <v>0</v>
      </c>
      <c r="AH258" s="14">
        <f t="shared" si="266"/>
        <v>0</v>
      </c>
      <c r="AI258" s="14">
        <f t="shared" si="267"/>
        <v>0</v>
      </c>
      <c r="AJ258" s="20"/>
      <c r="AK258" s="3">
        <v>0</v>
      </c>
    </row>
    <row r="259" spans="1:37" s="9" customFormat="1" x14ac:dyDescent="0.25">
      <c r="A259" s="11" t="s">
        <v>29</v>
      </c>
      <c r="B259" s="11" t="s">
        <v>19</v>
      </c>
      <c r="C259" s="11" t="s">
        <v>31</v>
      </c>
      <c r="D259" s="11"/>
      <c r="E259" s="11"/>
      <c r="F259" s="7" t="s">
        <v>36</v>
      </c>
      <c r="G259" s="22">
        <f t="shared" ref="G259:L259" si="327">G260+G267</f>
        <v>15521.6</v>
      </c>
      <c r="H259" s="22">
        <f t="shared" si="327"/>
        <v>15827.1</v>
      </c>
      <c r="I259" s="22">
        <f t="shared" si="327"/>
        <v>15827.1</v>
      </c>
      <c r="J259" s="22">
        <f t="shared" si="327"/>
        <v>-1183.5</v>
      </c>
      <c r="K259" s="22">
        <f t="shared" si="327"/>
        <v>-1183.5</v>
      </c>
      <c r="L259" s="22">
        <f t="shared" si="327"/>
        <v>-1183.5</v>
      </c>
      <c r="M259" s="16">
        <f t="shared" si="302"/>
        <v>14338.1</v>
      </c>
      <c r="N259" s="14">
        <f t="shared" si="303"/>
        <v>14643.6</v>
      </c>
      <c r="O259" s="16">
        <f t="shared" si="304"/>
        <v>14643.6</v>
      </c>
      <c r="P259" s="22">
        <f t="shared" ref="P259:AJ259" si="328">P260+P267</f>
        <v>0</v>
      </c>
      <c r="Q259" s="16">
        <f t="shared" si="299"/>
        <v>14643.6</v>
      </c>
      <c r="R259" s="22">
        <f t="shared" ref="R259:AE259" si="329">R260+R267</f>
        <v>0</v>
      </c>
      <c r="S259" s="22">
        <f t="shared" si="329"/>
        <v>0</v>
      </c>
      <c r="T259" s="22">
        <f t="shared" si="329"/>
        <v>0</v>
      </c>
      <c r="U259" s="22">
        <f t="shared" si="329"/>
        <v>0</v>
      </c>
      <c r="V259" s="22">
        <f t="shared" si="329"/>
        <v>0</v>
      </c>
      <c r="W259" s="22">
        <f t="shared" si="329"/>
        <v>0</v>
      </c>
      <c r="X259" s="22">
        <f t="shared" si="329"/>
        <v>0</v>
      </c>
      <c r="Y259" s="22">
        <f t="shared" si="329"/>
        <v>0</v>
      </c>
      <c r="Z259" s="22">
        <f t="shared" si="329"/>
        <v>0</v>
      </c>
      <c r="AA259" s="22">
        <f t="shared" si="329"/>
        <v>0</v>
      </c>
      <c r="AB259" s="22">
        <f t="shared" si="329"/>
        <v>0</v>
      </c>
      <c r="AC259" s="22">
        <f t="shared" si="329"/>
        <v>0</v>
      </c>
      <c r="AD259" s="22">
        <f t="shared" si="329"/>
        <v>0</v>
      </c>
      <c r="AE259" s="22">
        <f t="shared" si="329"/>
        <v>0</v>
      </c>
      <c r="AF259" s="22">
        <f t="shared" ref="AF259" si="330">AF260+AF267</f>
        <v>0</v>
      </c>
      <c r="AG259" s="16">
        <f t="shared" si="265"/>
        <v>14338.1</v>
      </c>
      <c r="AH259" s="16">
        <f t="shared" si="266"/>
        <v>14643.6</v>
      </c>
      <c r="AI259" s="16">
        <f t="shared" si="267"/>
        <v>14643.6</v>
      </c>
      <c r="AJ259" s="22">
        <f t="shared" si="328"/>
        <v>0</v>
      </c>
    </row>
    <row r="260" spans="1:37" ht="31.5" hidden="1" x14ac:dyDescent="0.25">
      <c r="A260" s="8" t="s">
        <v>29</v>
      </c>
      <c r="B260" s="8" t="s">
        <v>19</v>
      </c>
      <c r="C260" s="8" t="s">
        <v>31</v>
      </c>
      <c r="D260" s="45" t="s">
        <v>215</v>
      </c>
      <c r="E260" s="43"/>
      <c r="F260" s="24" t="s">
        <v>783</v>
      </c>
      <c r="G260" s="19">
        <f t="shared" ref="G260:L261" si="331">G261</f>
        <v>1183.5</v>
      </c>
      <c r="H260" s="19">
        <f t="shared" si="331"/>
        <v>1183.5</v>
      </c>
      <c r="I260" s="19">
        <f t="shared" si="331"/>
        <v>1183.5</v>
      </c>
      <c r="J260" s="19">
        <f t="shared" si="331"/>
        <v>-1183.5</v>
      </c>
      <c r="K260" s="19">
        <f t="shared" si="331"/>
        <v>-1183.5</v>
      </c>
      <c r="L260" s="19">
        <f t="shared" si="331"/>
        <v>-1183.5</v>
      </c>
      <c r="M260" s="14">
        <f t="shared" si="302"/>
        <v>0</v>
      </c>
      <c r="N260" s="14">
        <f t="shared" si="303"/>
        <v>0</v>
      </c>
      <c r="O260" s="14">
        <f t="shared" si="304"/>
        <v>0</v>
      </c>
      <c r="P260" s="19">
        <f t="shared" ref="P260:AJ261" si="332">P261</f>
        <v>0</v>
      </c>
      <c r="Q260" s="14">
        <f t="shared" si="299"/>
        <v>0</v>
      </c>
      <c r="R260" s="19">
        <f t="shared" si="332"/>
        <v>0</v>
      </c>
      <c r="S260" s="19">
        <f t="shared" si="332"/>
        <v>0</v>
      </c>
      <c r="T260" s="19">
        <f t="shared" si="332"/>
        <v>0</v>
      </c>
      <c r="U260" s="19">
        <f t="shared" si="332"/>
        <v>0</v>
      </c>
      <c r="V260" s="19">
        <f t="shared" si="332"/>
        <v>0</v>
      </c>
      <c r="W260" s="19">
        <f t="shared" si="332"/>
        <v>0</v>
      </c>
      <c r="X260" s="19">
        <f t="shared" si="332"/>
        <v>0</v>
      </c>
      <c r="Y260" s="19">
        <f t="shared" si="332"/>
        <v>0</v>
      </c>
      <c r="Z260" s="19">
        <f t="shared" si="332"/>
        <v>0</v>
      </c>
      <c r="AA260" s="19">
        <f t="shared" si="332"/>
        <v>0</v>
      </c>
      <c r="AB260" s="19">
        <f t="shared" si="332"/>
        <v>0</v>
      </c>
      <c r="AC260" s="19">
        <f t="shared" si="332"/>
        <v>0</v>
      </c>
      <c r="AD260" s="19">
        <f t="shared" si="332"/>
        <v>0</v>
      </c>
      <c r="AE260" s="19">
        <f t="shared" si="332"/>
        <v>0</v>
      </c>
      <c r="AF260" s="19">
        <f t="shared" si="332"/>
        <v>0</v>
      </c>
      <c r="AG260" s="14">
        <f t="shared" si="265"/>
        <v>0</v>
      </c>
      <c r="AH260" s="14">
        <f t="shared" si="266"/>
        <v>0</v>
      </c>
      <c r="AI260" s="14">
        <f t="shared" si="267"/>
        <v>0</v>
      </c>
      <c r="AJ260" s="19">
        <f t="shared" si="332"/>
        <v>0</v>
      </c>
      <c r="AK260" s="3">
        <v>0</v>
      </c>
    </row>
    <row r="261" spans="1:37" hidden="1" x14ac:dyDescent="0.25">
      <c r="A261" s="8" t="s">
        <v>29</v>
      </c>
      <c r="B261" s="8" t="s">
        <v>19</v>
      </c>
      <c r="C261" s="8" t="s">
        <v>31</v>
      </c>
      <c r="D261" s="45" t="s">
        <v>216</v>
      </c>
      <c r="E261" s="43"/>
      <c r="F261" s="24" t="s">
        <v>785</v>
      </c>
      <c r="G261" s="19">
        <f t="shared" si="331"/>
        <v>1183.5</v>
      </c>
      <c r="H261" s="19">
        <f t="shared" si="331"/>
        <v>1183.5</v>
      </c>
      <c r="I261" s="19">
        <f t="shared" si="331"/>
        <v>1183.5</v>
      </c>
      <c r="J261" s="19">
        <f t="shared" si="331"/>
        <v>-1183.5</v>
      </c>
      <c r="K261" s="19">
        <f t="shared" si="331"/>
        <v>-1183.5</v>
      </c>
      <c r="L261" s="19">
        <f t="shared" si="331"/>
        <v>-1183.5</v>
      </c>
      <c r="M261" s="14">
        <f t="shared" si="302"/>
        <v>0</v>
      </c>
      <c r="N261" s="14">
        <f t="shared" si="303"/>
        <v>0</v>
      </c>
      <c r="O261" s="14">
        <f t="shared" si="304"/>
        <v>0</v>
      </c>
      <c r="P261" s="19">
        <f t="shared" si="332"/>
        <v>0</v>
      </c>
      <c r="Q261" s="14">
        <f t="shared" si="299"/>
        <v>0</v>
      </c>
      <c r="R261" s="19">
        <f t="shared" si="332"/>
        <v>0</v>
      </c>
      <c r="S261" s="19">
        <f t="shared" si="332"/>
        <v>0</v>
      </c>
      <c r="T261" s="19">
        <f t="shared" si="332"/>
        <v>0</v>
      </c>
      <c r="U261" s="19">
        <f t="shared" si="332"/>
        <v>0</v>
      </c>
      <c r="V261" s="19">
        <f t="shared" si="332"/>
        <v>0</v>
      </c>
      <c r="W261" s="19">
        <f t="shared" si="332"/>
        <v>0</v>
      </c>
      <c r="X261" s="19">
        <f t="shared" si="332"/>
        <v>0</v>
      </c>
      <c r="Y261" s="19">
        <f t="shared" si="332"/>
        <v>0</v>
      </c>
      <c r="Z261" s="19">
        <f t="shared" si="332"/>
        <v>0</v>
      </c>
      <c r="AA261" s="19">
        <f t="shared" si="332"/>
        <v>0</v>
      </c>
      <c r="AB261" s="19">
        <f t="shared" si="332"/>
        <v>0</v>
      </c>
      <c r="AC261" s="19">
        <f t="shared" si="332"/>
        <v>0</v>
      </c>
      <c r="AD261" s="19">
        <f t="shared" si="332"/>
        <v>0</v>
      </c>
      <c r="AE261" s="19">
        <f t="shared" si="332"/>
        <v>0</v>
      </c>
      <c r="AF261" s="19">
        <f t="shared" si="332"/>
        <v>0</v>
      </c>
      <c r="AG261" s="14">
        <f t="shared" si="265"/>
        <v>0</v>
      </c>
      <c r="AH261" s="14">
        <f t="shared" si="266"/>
        <v>0</v>
      </c>
      <c r="AI261" s="14">
        <f t="shared" si="267"/>
        <v>0</v>
      </c>
      <c r="AJ261" s="19">
        <f t="shared" si="332"/>
        <v>0</v>
      </c>
      <c r="AK261" s="3">
        <v>0</v>
      </c>
    </row>
    <row r="262" spans="1:37" ht="78.75" hidden="1" x14ac:dyDescent="0.25">
      <c r="A262" s="8" t="s">
        <v>29</v>
      </c>
      <c r="B262" s="8" t="s">
        <v>19</v>
      </c>
      <c r="C262" s="8" t="s">
        <v>31</v>
      </c>
      <c r="D262" s="45" t="s">
        <v>354</v>
      </c>
      <c r="E262" s="43"/>
      <c r="F262" s="24" t="s">
        <v>1210</v>
      </c>
      <c r="G262" s="19">
        <f t="shared" ref="G262:L262" si="333">G263+G265</f>
        <v>1183.5</v>
      </c>
      <c r="H262" s="19">
        <f t="shared" si="333"/>
        <v>1183.5</v>
      </c>
      <c r="I262" s="19">
        <f t="shared" si="333"/>
        <v>1183.5</v>
      </c>
      <c r="J262" s="19">
        <f t="shared" si="333"/>
        <v>-1183.5</v>
      </c>
      <c r="K262" s="19">
        <f t="shared" si="333"/>
        <v>-1183.5</v>
      </c>
      <c r="L262" s="19">
        <f t="shared" si="333"/>
        <v>-1183.5</v>
      </c>
      <c r="M262" s="14">
        <f t="shared" si="302"/>
        <v>0</v>
      </c>
      <c r="N262" s="14">
        <f t="shared" si="303"/>
        <v>0</v>
      </c>
      <c r="O262" s="14">
        <f t="shared" si="304"/>
        <v>0</v>
      </c>
      <c r="P262" s="19">
        <f t="shared" ref="P262:AJ262" si="334">P263+P265</f>
        <v>0</v>
      </c>
      <c r="Q262" s="14">
        <f t="shared" si="299"/>
        <v>0</v>
      </c>
      <c r="R262" s="19">
        <f t="shared" ref="R262:AE262" si="335">R263+R265</f>
        <v>0</v>
      </c>
      <c r="S262" s="19">
        <f t="shared" si="335"/>
        <v>0</v>
      </c>
      <c r="T262" s="19">
        <f t="shared" si="335"/>
        <v>0</v>
      </c>
      <c r="U262" s="19">
        <f t="shared" si="335"/>
        <v>0</v>
      </c>
      <c r="V262" s="19">
        <f t="shared" si="335"/>
        <v>0</v>
      </c>
      <c r="W262" s="19">
        <f t="shared" si="335"/>
        <v>0</v>
      </c>
      <c r="X262" s="19">
        <f t="shared" si="335"/>
        <v>0</v>
      </c>
      <c r="Y262" s="19">
        <f t="shared" si="335"/>
        <v>0</v>
      </c>
      <c r="Z262" s="19">
        <f t="shared" si="335"/>
        <v>0</v>
      </c>
      <c r="AA262" s="19">
        <f t="shared" si="335"/>
        <v>0</v>
      </c>
      <c r="AB262" s="19">
        <f t="shared" si="335"/>
        <v>0</v>
      </c>
      <c r="AC262" s="19">
        <f t="shared" si="335"/>
        <v>0</v>
      </c>
      <c r="AD262" s="19">
        <f t="shared" si="335"/>
        <v>0</v>
      </c>
      <c r="AE262" s="19">
        <f t="shared" si="335"/>
        <v>0</v>
      </c>
      <c r="AF262" s="19">
        <f t="shared" ref="AF262" si="336">AF263+AF265</f>
        <v>0</v>
      </c>
      <c r="AG262" s="14">
        <f t="shared" si="265"/>
        <v>0</v>
      </c>
      <c r="AH262" s="14">
        <f t="shared" si="266"/>
        <v>0</v>
      </c>
      <c r="AI262" s="14">
        <f t="shared" si="267"/>
        <v>0</v>
      </c>
      <c r="AJ262" s="19">
        <f t="shared" si="334"/>
        <v>0</v>
      </c>
      <c r="AK262" s="3">
        <v>0</v>
      </c>
    </row>
    <row r="263" spans="1:37" ht="78.75" hidden="1" x14ac:dyDescent="0.25">
      <c r="A263" s="8" t="s">
        <v>29</v>
      </c>
      <c r="B263" s="8" t="s">
        <v>19</v>
      </c>
      <c r="C263" s="8" t="s">
        <v>31</v>
      </c>
      <c r="D263" s="45" t="s">
        <v>354</v>
      </c>
      <c r="E263" s="43">
        <v>100</v>
      </c>
      <c r="F263" s="24" t="s">
        <v>525</v>
      </c>
      <c r="G263" s="19">
        <f t="shared" ref="G263:L263" si="337">G264</f>
        <v>1151.7</v>
      </c>
      <c r="H263" s="19">
        <f t="shared" si="337"/>
        <v>1151.7</v>
      </c>
      <c r="I263" s="19">
        <f t="shared" si="337"/>
        <v>1151.7</v>
      </c>
      <c r="J263" s="19">
        <f t="shared" si="337"/>
        <v>-1151.7</v>
      </c>
      <c r="K263" s="19">
        <f t="shared" si="337"/>
        <v>-1151.7</v>
      </c>
      <c r="L263" s="19">
        <f t="shared" si="337"/>
        <v>-1151.7</v>
      </c>
      <c r="M263" s="14">
        <f t="shared" si="302"/>
        <v>0</v>
      </c>
      <c r="N263" s="14">
        <f t="shared" si="303"/>
        <v>0</v>
      </c>
      <c r="O263" s="14">
        <f t="shared" si="304"/>
        <v>0</v>
      </c>
      <c r="P263" s="19">
        <f t="shared" ref="P263:AJ263" si="338">P264</f>
        <v>0</v>
      </c>
      <c r="Q263" s="14">
        <f t="shared" si="299"/>
        <v>0</v>
      </c>
      <c r="R263" s="19">
        <f t="shared" si="338"/>
        <v>0</v>
      </c>
      <c r="S263" s="19">
        <f t="shared" si="338"/>
        <v>0</v>
      </c>
      <c r="T263" s="19">
        <f t="shared" si="338"/>
        <v>0</v>
      </c>
      <c r="U263" s="19">
        <f t="shared" si="338"/>
        <v>0</v>
      </c>
      <c r="V263" s="19">
        <f t="shared" si="338"/>
        <v>0</v>
      </c>
      <c r="W263" s="19">
        <f t="shared" si="338"/>
        <v>0</v>
      </c>
      <c r="X263" s="19">
        <f t="shared" si="338"/>
        <v>0</v>
      </c>
      <c r="Y263" s="19">
        <f t="shared" si="338"/>
        <v>0</v>
      </c>
      <c r="Z263" s="19">
        <f t="shared" si="338"/>
        <v>0</v>
      </c>
      <c r="AA263" s="19">
        <f t="shared" si="338"/>
        <v>0</v>
      </c>
      <c r="AB263" s="19">
        <f t="shared" si="338"/>
        <v>0</v>
      </c>
      <c r="AC263" s="19">
        <f t="shared" si="338"/>
        <v>0</v>
      </c>
      <c r="AD263" s="19">
        <f t="shared" si="338"/>
        <v>0</v>
      </c>
      <c r="AE263" s="19">
        <f t="shared" si="338"/>
        <v>0</v>
      </c>
      <c r="AF263" s="19">
        <f t="shared" si="338"/>
        <v>0</v>
      </c>
      <c r="AG263" s="14">
        <f t="shared" si="265"/>
        <v>0</v>
      </c>
      <c r="AH263" s="14">
        <f t="shared" si="266"/>
        <v>0</v>
      </c>
      <c r="AI263" s="14">
        <f t="shared" si="267"/>
        <v>0</v>
      </c>
      <c r="AJ263" s="19">
        <f t="shared" si="338"/>
        <v>0</v>
      </c>
      <c r="AK263" s="3">
        <v>0</v>
      </c>
    </row>
    <row r="264" spans="1:37" ht="31.5" hidden="1" x14ac:dyDescent="0.25">
      <c r="A264" s="8" t="s">
        <v>29</v>
      </c>
      <c r="B264" s="8" t="s">
        <v>19</v>
      </c>
      <c r="C264" s="8" t="s">
        <v>31</v>
      </c>
      <c r="D264" s="45" t="s">
        <v>354</v>
      </c>
      <c r="E264" s="43">
        <v>120</v>
      </c>
      <c r="F264" s="24" t="s">
        <v>527</v>
      </c>
      <c r="G264" s="19">
        <v>1151.7</v>
      </c>
      <c r="H264" s="19">
        <v>1151.7</v>
      </c>
      <c r="I264" s="19">
        <v>1151.7</v>
      </c>
      <c r="J264" s="19">
        <v>-1151.7</v>
      </c>
      <c r="K264" s="19">
        <v>-1151.7</v>
      </c>
      <c r="L264" s="19">
        <v>-1151.7</v>
      </c>
      <c r="M264" s="14">
        <f t="shared" si="302"/>
        <v>0</v>
      </c>
      <c r="N264" s="14">
        <f t="shared" si="303"/>
        <v>0</v>
      </c>
      <c r="O264" s="14">
        <f t="shared" si="304"/>
        <v>0</v>
      </c>
      <c r="P264" s="19"/>
      <c r="Q264" s="14">
        <f t="shared" si="299"/>
        <v>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4">
        <f t="shared" si="265"/>
        <v>0</v>
      </c>
      <c r="AH264" s="14">
        <f t="shared" si="266"/>
        <v>0</v>
      </c>
      <c r="AI264" s="14">
        <f t="shared" si="267"/>
        <v>0</v>
      </c>
      <c r="AJ264" s="19"/>
      <c r="AK264" s="3">
        <v>0</v>
      </c>
    </row>
    <row r="265" spans="1:37" ht="31.5" hidden="1" x14ac:dyDescent="0.25">
      <c r="A265" s="8" t="s">
        <v>29</v>
      </c>
      <c r="B265" s="8" t="s">
        <v>19</v>
      </c>
      <c r="C265" s="8" t="s">
        <v>31</v>
      </c>
      <c r="D265" s="45" t="s">
        <v>354</v>
      </c>
      <c r="E265" s="43">
        <v>200</v>
      </c>
      <c r="F265" s="24" t="s">
        <v>528</v>
      </c>
      <c r="G265" s="19">
        <f t="shared" ref="G265:L265" si="339">G266</f>
        <v>31.8</v>
      </c>
      <c r="H265" s="19">
        <f t="shared" si="339"/>
        <v>31.8</v>
      </c>
      <c r="I265" s="19">
        <f t="shared" si="339"/>
        <v>31.8</v>
      </c>
      <c r="J265" s="19">
        <f t="shared" si="339"/>
        <v>-31.8</v>
      </c>
      <c r="K265" s="19">
        <f t="shared" si="339"/>
        <v>-31.8</v>
      </c>
      <c r="L265" s="19">
        <f t="shared" si="339"/>
        <v>-31.8</v>
      </c>
      <c r="M265" s="14">
        <f t="shared" si="302"/>
        <v>0</v>
      </c>
      <c r="N265" s="14">
        <f t="shared" si="303"/>
        <v>0</v>
      </c>
      <c r="O265" s="14">
        <f t="shared" si="304"/>
        <v>0</v>
      </c>
      <c r="P265" s="19">
        <f t="shared" ref="P265:AJ265" si="340">P266</f>
        <v>0</v>
      </c>
      <c r="Q265" s="14">
        <f t="shared" si="299"/>
        <v>0</v>
      </c>
      <c r="R265" s="19">
        <f t="shared" si="340"/>
        <v>0</v>
      </c>
      <c r="S265" s="19">
        <f t="shared" si="340"/>
        <v>0</v>
      </c>
      <c r="T265" s="19">
        <f t="shared" si="340"/>
        <v>0</v>
      </c>
      <c r="U265" s="19">
        <f t="shared" si="340"/>
        <v>0</v>
      </c>
      <c r="V265" s="19">
        <f t="shared" si="340"/>
        <v>0</v>
      </c>
      <c r="W265" s="19">
        <f t="shared" si="340"/>
        <v>0</v>
      </c>
      <c r="X265" s="19">
        <f t="shared" si="340"/>
        <v>0</v>
      </c>
      <c r="Y265" s="19">
        <f t="shared" si="340"/>
        <v>0</v>
      </c>
      <c r="Z265" s="19">
        <f t="shared" si="340"/>
        <v>0</v>
      </c>
      <c r="AA265" s="19">
        <f t="shared" si="340"/>
        <v>0</v>
      </c>
      <c r="AB265" s="19">
        <f t="shared" si="340"/>
        <v>0</v>
      </c>
      <c r="AC265" s="19">
        <f t="shared" si="340"/>
        <v>0</v>
      </c>
      <c r="AD265" s="19">
        <f t="shared" si="340"/>
        <v>0</v>
      </c>
      <c r="AE265" s="19">
        <f t="shared" si="340"/>
        <v>0</v>
      </c>
      <c r="AF265" s="19">
        <f t="shared" si="340"/>
        <v>0</v>
      </c>
      <c r="AG265" s="14">
        <f t="shared" si="265"/>
        <v>0</v>
      </c>
      <c r="AH265" s="14">
        <f t="shared" si="266"/>
        <v>0</v>
      </c>
      <c r="AI265" s="14">
        <f t="shared" si="267"/>
        <v>0</v>
      </c>
      <c r="AJ265" s="19">
        <f t="shared" si="340"/>
        <v>0</v>
      </c>
      <c r="AK265" s="3">
        <v>0</v>
      </c>
    </row>
    <row r="266" spans="1:37" ht="31.5" hidden="1" x14ac:dyDescent="0.25">
      <c r="A266" s="8" t="s">
        <v>29</v>
      </c>
      <c r="B266" s="8" t="s">
        <v>19</v>
      </c>
      <c r="C266" s="8" t="s">
        <v>31</v>
      </c>
      <c r="D266" s="45" t="s">
        <v>354</v>
      </c>
      <c r="E266" s="30">
        <v>240</v>
      </c>
      <c r="F266" s="24" t="s">
        <v>529</v>
      </c>
      <c r="G266" s="19">
        <v>31.8</v>
      </c>
      <c r="H266" s="19">
        <v>31.8</v>
      </c>
      <c r="I266" s="19">
        <v>31.8</v>
      </c>
      <c r="J266" s="19">
        <v>-31.8</v>
      </c>
      <c r="K266" s="19">
        <v>-31.8</v>
      </c>
      <c r="L266" s="19">
        <v>-31.8</v>
      </c>
      <c r="M266" s="14">
        <f t="shared" si="302"/>
        <v>0</v>
      </c>
      <c r="N266" s="14">
        <f t="shared" si="303"/>
        <v>0</v>
      </c>
      <c r="O266" s="14">
        <f t="shared" si="304"/>
        <v>0</v>
      </c>
      <c r="P266" s="19"/>
      <c r="Q266" s="14">
        <f t="shared" si="299"/>
        <v>0</v>
      </c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4">
        <f t="shared" si="265"/>
        <v>0</v>
      </c>
      <c r="AH266" s="14">
        <f t="shared" si="266"/>
        <v>0</v>
      </c>
      <c r="AI266" s="14">
        <f t="shared" si="267"/>
        <v>0</v>
      </c>
      <c r="AJ266" s="19"/>
      <c r="AK266" s="3">
        <v>0</v>
      </c>
    </row>
    <row r="267" spans="1:37" ht="31.5" x14ac:dyDescent="0.25">
      <c r="A267" s="8" t="s">
        <v>29</v>
      </c>
      <c r="B267" s="8" t="s">
        <v>19</v>
      </c>
      <c r="C267" s="8" t="s">
        <v>31</v>
      </c>
      <c r="D267" s="45" t="s">
        <v>115</v>
      </c>
      <c r="E267" s="43"/>
      <c r="F267" s="24" t="s">
        <v>809</v>
      </c>
      <c r="G267" s="19">
        <f t="shared" ref="G267:L267" si="341">G268</f>
        <v>14338.1</v>
      </c>
      <c r="H267" s="19">
        <f t="shared" si="341"/>
        <v>14643.6</v>
      </c>
      <c r="I267" s="19">
        <f t="shared" si="341"/>
        <v>14643.6</v>
      </c>
      <c r="J267" s="19">
        <f t="shared" si="341"/>
        <v>0</v>
      </c>
      <c r="K267" s="19">
        <f t="shared" si="341"/>
        <v>0</v>
      </c>
      <c r="L267" s="19">
        <f t="shared" si="341"/>
        <v>0</v>
      </c>
      <c r="M267" s="14">
        <f t="shared" si="302"/>
        <v>14338.1</v>
      </c>
      <c r="N267" s="14">
        <f t="shared" si="303"/>
        <v>14643.6</v>
      </c>
      <c r="O267" s="14">
        <f t="shared" si="304"/>
        <v>14643.6</v>
      </c>
      <c r="P267" s="19">
        <f t="shared" ref="P267:AJ267" si="342">P268</f>
        <v>0</v>
      </c>
      <c r="Q267" s="14">
        <f t="shared" si="299"/>
        <v>14643.6</v>
      </c>
      <c r="R267" s="19">
        <f t="shared" si="342"/>
        <v>0</v>
      </c>
      <c r="S267" s="19">
        <f t="shared" si="342"/>
        <v>0</v>
      </c>
      <c r="T267" s="19">
        <f t="shared" si="342"/>
        <v>0</v>
      </c>
      <c r="U267" s="19">
        <f t="shared" si="342"/>
        <v>0</v>
      </c>
      <c r="V267" s="19">
        <f t="shared" si="342"/>
        <v>0</v>
      </c>
      <c r="W267" s="19">
        <f t="shared" si="342"/>
        <v>0</v>
      </c>
      <c r="X267" s="19">
        <f t="shared" si="342"/>
        <v>0</v>
      </c>
      <c r="Y267" s="19">
        <f t="shared" si="342"/>
        <v>0</v>
      </c>
      <c r="Z267" s="19">
        <f t="shared" si="342"/>
        <v>0</v>
      </c>
      <c r="AA267" s="19">
        <f t="shared" si="342"/>
        <v>0</v>
      </c>
      <c r="AB267" s="19">
        <f t="shared" si="342"/>
        <v>0</v>
      </c>
      <c r="AC267" s="19">
        <f t="shared" si="342"/>
        <v>0</v>
      </c>
      <c r="AD267" s="19">
        <f t="shared" si="342"/>
        <v>0</v>
      </c>
      <c r="AE267" s="19">
        <f t="shared" si="342"/>
        <v>0</v>
      </c>
      <c r="AF267" s="19">
        <f t="shared" si="342"/>
        <v>0</v>
      </c>
      <c r="AG267" s="14">
        <f t="shared" si="265"/>
        <v>14338.1</v>
      </c>
      <c r="AH267" s="14">
        <f t="shared" si="266"/>
        <v>14643.6</v>
      </c>
      <c r="AI267" s="14">
        <f t="shared" si="267"/>
        <v>14643.6</v>
      </c>
      <c r="AJ267" s="19">
        <f t="shared" si="342"/>
        <v>0</v>
      </c>
    </row>
    <row r="268" spans="1:37" ht="31.5" x14ac:dyDescent="0.25">
      <c r="A268" s="8" t="s">
        <v>29</v>
      </c>
      <c r="B268" s="8" t="s">
        <v>19</v>
      </c>
      <c r="C268" s="8" t="s">
        <v>31</v>
      </c>
      <c r="D268" s="45" t="s">
        <v>116</v>
      </c>
      <c r="E268" s="43"/>
      <c r="F268" s="24" t="s">
        <v>811</v>
      </c>
      <c r="G268" s="19">
        <f t="shared" ref="G268:L268" si="343">G269+G272</f>
        <v>14338.1</v>
      </c>
      <c r="H268" s="19">
        <f t="shared" si="343"/>
        <v>14643.6</v>
      </c>
      <c r="I268" s="19">
        <f t="shared" si="343"/>
        <v>14643.6</v>
      </c>
      <c r="J268" s="19">
        <f t="shared" si="343"/>
        <v>0</v>
      </c>
      <c r="K268" s="19">
        <f t="shared" si="343"/>
        <v>0</v>
      </c>
      <c r="L268" s="19">
        <f t="shared" si="343"/>
        <v>0</v>
      </c>
      <c r="M268" s="14">
        <f t="shared" si="302"/>
        <v>14338.1</v>
      </c>
      <c r="N268" s="14">
        <f t="shared" si="303"/>
        <v>14643.6</v>
      </c>
      <c r="O268" s="14">
        <f t="shared" si="304"/>
        <v>14643.6</v>
      </c>
      <c r="P268" s="19">
        <f t="shared" ref="P268:AJ268" si="344">P269+P272</f>
        <v>0</v>
      </c>
      <c r="Q268" s="14">
        <f t="shared" si="299"/>
        <v>14643.6</v>
      </c>
      <c r="R268" s="19">
        <f t="shared" ref="R268:AE268" si="345">R269+R272</f>
        <v>0</v>
      </c>
      <c r="S268" s="19">
        <f t="shared" si="345"/>
        <v>0</v>
      </c>
      <c r="T268" s="19">
        <f t="shared" si="345"/>
        <v>0</v>
      </c>
      <c r="U268" s="19">
        <f t="shared" si="345"/>
        <v>0</v>
      </c>
      <c r="V268" s="19">
        <f t="shared" si="345"/>
        <v>0</v>
      </c>
      <c r="W268" s="19">
        <f t="shared" si="345"/>
        <v>0</v>
      </c>
      <c r="X268" s="19">
        <f t="shared" si="345"/>
        <v>0</v>
      </c>
      <c r="Y268" s="19">
        <f t="shared" si="345"/>
        <v>0</v>
      </c>
      <c r="Z268" s="19">
        <f t="shared" si="345"/>
        <v>0</v>
      </c>
      <c r="AA268" s="19">
        <f t="shared" si="345"/>
        <v>0</v>
      </c>
      <c r="AB268" s="19">
        <f t="shared" si="345"/>
        <v>0</v>
      </c>
      <c r="AC268" s="19">
        <f t="shared" si="345"/>
        <v>0</v>
      </c>
      <c r="AD268" s="19">
        <f t="shared" si="345"/>
        <v>0</v>
      </c>
      <c r="AE268" s="19">
        <f t="shared" si="345"/>
        <v>0</v>
      </c>
      <c r="AF268" s="19">
        <f t="shared" ref="AF268" si="346">AF269+AF272</f>
        <v>0</v>
      </c>
      <c r="AG268" s="14">
        <f t="shared" si="265"/>
        <v>14338.1</v>
      </c>
      <c r="AH268" s="14">
        <f t="shared" si="266"/>
        <v>14643.6</v>
      </c>
      <c r="AI268" s="14">
        <f t="shared" si="267"/>
        <v>14643.6</v>
      </c>
      <c r="AJ268" s="19">
        <f t="shared" si="344"/>
        <v>0</v>
      </c>
    </row>
    <row r="269" spans="1:37" ht="31.5" x14ac:dyDescent="0.25">
      <c r="A269" s="8" t="s">
        <v>29</v>
      </c>
      <c r="B269" s="8" t="s">
        <v>19</v>
      </c>
      <c r="C269" s="8" t="s">
        <v>31</v>
      </c>
      <c r="D269" s="45" t="s">
        <v>117</v>
      </c>
      <c r="E269" s="43"/>
      <c r="F269" s="24" t="s">
        <v>800</v>
      </c>
      <c r="G269" s="19">
        <f t="shared" ref="G269:L270" si="347">G270</f>
        <v>13176.7</v>
      </c>
      <c r="H269" s="19">
        <f t="shared" si="347"/>
        <v>13482.5</v>
      </c>
      <c r="I269" s="19">
        <f t="shared" si="347"/>
        <v>13482.5</v>
      </c>
      <c r="J269" s="19">
        <f t="shared" si="347"/>
        <v>0</v>
      </c>
      <c r="K269" s="19">
        <f t="shared" si="347"/>
        <v>0</v>
      </c>
      <c r="L269" s="19">
        <f t="shared" si="347"/>
        <v>0</v>
      </c>
      <c r="M269" s="14">
        <f t="shared" si="302"/>
        <v>13176.7</v>
      </c>
      <c r="N269" s="14">
        <f t="shared" si="303"/>
        <v>13482.5</v>
      </c>
      <c r="O269" s="14">
        <f t="shared" si="304"/>
        <v>13482.5</v>
      </c>
      <c r="P269" s="19">
        <f t="shared" ref="P269:AJ270" si="348">P270</f>
        <v>0</v>
      </c>
      <c r="Q269" s="14">
        <f t="shared" si="299"/>
        <v>13482.5</v>
      </c>
      <c r="R269" s="19">
        <f t="shared" si="348"/>
        <v>0</v>
      </c>
      <c r="S269" s="19">
        <f t="shared" si="348"/>
        <v>0</v>
      </c>
      <c r="T269" s="19">
        <f t="shared" si="348"/>
        <v>0</v>
      </c>
      <c r="U269" s="19">
        <f t="shared" si="348"/>
        <v>0</v>
      </c>
      <c r="V269" s="19">
        <f t="shared" si="348"/>
        <v>0</v>
      </c>
      <c r="W269" s="19">
        <f t="shared" si="348"/>
        <v>0</v>
      </c>
      <c r="X269" s="19">
        <f t="shared" si="348"/>
        <v>0</v>
      </c>
      <c r="Y269" s="19">
        <f t="shared" si="348"/>
        <v>0</v>
      </c>
      <c r="Z269" s="19">
        <f t="shared" si="348"/>
        <v>0</v>
      </c>
      <c r="AA269" s="19">
        <f t="shared" si="348"/>
        <v>0</v>
      </c>
      <c r="AB269" s="19">
        <f t="shared" si="348"/>
        <v>0</v>
      </c>
      <c r="AC269" s="19">
        <f t="shared" si="348"/>
        <v>0</v>
      </c>
      <c r="AD269" s="19">
        <f t="shared" si="348"/>
        <v>0</v>
      </c>
      <c r="AE269" s="19">
        <f t="shared" si="348"/>
        <v>0</v>
      </c>
      <c r="AF269" s="19">
        <f t="shared" si="348"/>
        <v>0</v>
      </c>
      <c r="AG269" s="14">
        <f t="shared" si="265"/>
        <v>13176.7</v>
      </c>
      <c r="AH269" s="14">
        <f t="shared" si="266"/>
        <v>13482.5</v>
      </c>
      <c r="AI269" s="14">
        <f t="shared" si="267"/>
        <v>13482.5</v>
      </c>
      <c r="AJ269" s="19">
        <f t="shared" si="348"/>
        <v>0</v>
      </c>
    </row>
    <row r="270" spans="1:37" ht="78.75" x14ac:dyDescent="0.25">
      <c r="A270" s="8" t="s">
        <v>29</v>
      </c>
      <c r="B270" s="8" t="s">
        <v>19</v>
      </c>
      <c r="C270" s="8" t="s">
        <v>31</v>
      </c>
      <c r="D270" s="45" t="s">
        <v>117</v>
      </c>
      <c r="E270" s="43">
        <v>100</v>
      </c>
      <c r="F270" s="24" t="s">
        <v>525</v>
      </c>
      <c r="G270" s="19">
        <f t="shared" si="347"/>
        <v>13176.7</v>
      </c>
      <c r="H270" s="19">
        <f t="shared" si="347"/>
        <v>13482.5</v>
      </c>
      <c r="I270" s="19">
        <f t="shared" si="347"/>
        <v>13482.5</v>
      </c>
      <c r="J270" s="19">
        <f t="shared" si="347"/>
        <v>0</v>
      </c>
      <c r="K270" s="19">
        <f t="shared" si="347"/>
        <v>0</v>
      </c>
      <c r="L270" s="19">
        <f t="shared" si="347"/>
        <v>0</v>
      </c>
      <c r="M270" s="14">
        <f t="shared" si="302"/>
        <v>13176.7</v>
      </c>
      <c r="N270" s="14">
        <f t="shared" si="303"/>
        <v>13482.5</v>
      </c>
      <c r="O270" s="14">
        <f t="shared" si="304"/>
        <v>13482.5</v>
      </c>
      <c r="P270" s="19">
        <f t="shared" si="348"/>
        <v>0</v>
      </c>
      <c r="Q270" s="14">
        <f t="shared" si="299"/>
        <v>13482.5</v>
      </c>
      <c r="R270" s="19">
        <f t="shared" si="348"/>
        <v>0</v>
      </c>
      <c r="S270" s="19">
        <f t="shared" si="348"/>
        <v>0</v>
      </c>
      <c r="T270" s="19">
        <f t="shared" si="348"/>
        <v>0</v>
      </c>
      <c r="U270" s="19">
        <f t="shared" si="348"/>
        <v>0</v>
      </c>
      <c r="V270" s="19">
        <f t="shared" si="348"/>
        <v>0</v>
      </c>
      <c r="W270" s="19">
        <f t="shared" si="348"/>
        <v>0</v>
      </c>
      <c r="X270" s="19">
        <f t="shared" si="348"/>
        <v>0</v>
      </c>
      <c r="Y270" s="19">
        <f t="shared" si="348"/>
        <v>0</v>
      </c>
      <c r="Z270" s="19">
        <f t="shared" si="348"/>
        <v>0</v>
      </c>
      <c r="AA270" s="19">
        <f t="shared" si="348"/>
        <v>0</v>
      </c>
      <c r="AB270" s="19">
        <f t="shared" si="348"/>
        <v>0</v>
      </c>
      <c r="AC270" s="19">
        <f t="shared" si="348"/>
        <v>0</v>
      </c>
      <c r="AD270" s="19">
        <f t="shared" si="348"/>
        <v>0</v>
      </c>
      <c r="AE270" s="19">
        <f t="shared" si="348"/>
        <v>0</v>
      </c>
      <c r="AF270" s="19">
        <f t="shared" si="348"/>
        <v>0</v>
      </c>
      <c r="AG270" s="14">
        <f t="shared" si="265"/>
        <v>13176.7</v>
      </c>
      <c r="AH270" s="14">
        <f t="shared" si="266"/>
        <v>13482.5</v>
      </c>
      <c r="AI270" s="14">
        <f t="shared" si="267"/>
        <v>13482.5</v>
      </c>
      <c r="AJ270" s="19">
        <f t="shared" si="348"/>
        <v>0</v>
      </c>
    </row>
    <row r="271" spans="1:37" ht="31.5" x14ac:dyDescent="0.25">
      <c r="A271" s="8" t="s">
        <v>29</v>
      </c>
      <c r="B271" s="8" t="s">
        <v>19</v>
      </c>
      <c r="C271" s="8" t="s">
        <v>31</v>
      </c>
      <c r="D271" s="45" t="s">
        <v>117</v>
      </c>
      <c r="E271" s="43">
        <v>120</v>
      </c>
      <c r="F271" s="24" t="s">
        <v>527</v>
      </c>
      <c r="G271" s="19">
        <v>13176.7</v>
      </c>
      <c r="H271" s="19">
        <v>13482.5</v>
      </c>
      <c r="I271" s="19">
        <v>13482.5</v>
      </c>
      <c r="J271" s="19"/>
      <c r="K271" s="19"/>
      <c r="L271" s="19"/>
      <c r="M271" s="14">
        <f t="shared" si="302"/>
        <v>13176.7</v>
      </c>
      <c r="N271" s="14">
        <f t="shared" si="303"/>
        <v>13482.5</v>
      </c>
      <c r="O271" s="14">
        <f t="shared" si="304"/>
        <v>13482.5</v>
      </c>
      <c r="P271" s="19"/>
      <c r="Q271" s="14">
        <f t="shared" si="299"/>
        <v>13482.5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4">
        <f t="shared" si="265"/>
        <v>13176.7</v>
      </c>
      <c r="AH271" s="14">
        <f t="shared" si="266"/>
        <v>13482.5</v>
      </c>
      <c r="AI271" s="14">
        <f t="shared" si="267"/>
        <v>13482.5</v>
      </c>
      <c r="AJ271" s="19"/>
    </row>
    <row r="272" spans="1:37" ht="31.5" x14ac:dyDescent="0.25">
      <c r="A272" s="8" t="s">
        <v>29</v>
      </c>
      <c r="B272" s="8" t="s">
        <v>19</v>
      </c>
      <c r="C272" s="8" t="s">
        <v>31</v>
      </c>
      <c r="D272" s="45" t="s">
        <v>118</v>
      </c>
      <c r="E272" s="43"/>
      <c r="F272" s="24" t="s">
        <v>802</v>
      </c>
      <c r="G272" s="19">
        <f t="shared" ref="G272:L272" si="349">G273+G275+G277</f>
        <v>1161.4000000000001</v>
      </c>
      <c r="H272" s="19">
        <f t="shared" si="349"/>
        <v>1161.1000000000001</v>
      </c>
      <c r="I272" s="19">
        <f t="shared" si="349"/>
        <v>1161.1000000000001</v>
      </c>
      <c r="J272" s="19">
        <f t="shared" si="349"/>
        <v>0</v>
      </c>
      <c r="K272" s="19">
        <f t="shared" si="349"/>
        <v>0</v>
      </c>
      <c r="L272" s="19">
        <f t="shared" si="349"/>
        <v>0</v>
      </c>
      <c r="M272" s="14">
        <f t="shared" si="302"/>
        <v>1161.4000000000001</v>
      </c>
      <c r="N272" s="14">
        <f t="shared" si="303"/>
        <v>1161.1000000000001</v>
      </c>
      <c r="O272" s="14">
        <f t="shared" si="304"/>
        <v>1161.1000000000001</v>
      </c>
      <c r="P272" s="19">
        <f t="shared" ref="P272:AJ272" si="350">P273+P275+P277</f>
        <v>0</v>
      </c>
      <c r="Q272" s="14">
        <f t="shared" si="299"/>
        <v>1161.1000000000001</v>
      </c>
      <c r="R272" s="19">
        <f t="shared" ref="R272:AE272" si="351">R273+R275+R277</f>
        <v>0</v>
      </c>
      <c r="S272" s="19">
        <f t="shared" si="351"/>
        <v>0</v>
      </c>
      <c r="T272" s="19">
        <f t="shared" si="351"/>
        <v>0</v>
      </c>
      <c r="U272" s="19">
        <f t="shared" si="351"/>
        <v>0</v>
      </c>
      <c r="V272" s="19">
        <f t="shared" si="351"/>
        <v>0</v>
      </c>
      <c r="W272" s="19">
        <f t="shared" si="351"/>
        <v>0</v>
      </c>
      <c r="X272" s="19">
        <f t="shared" si="351"/>
        <v>0</v>
      </c>
      <c r="Y272" s="19">
        <f t="shared" si="351"/>
        <v>0</v>
      </c>
      <c r="Z272" s="19">
        <f t="shared" si="351"/>
        <v>0</v>
      </c>
      <c r="AA272" s="19">
        <f t="shared" si="351"/>
        <v>0</v>
      </c>
      <c r="AB272" s="19">
        <f t="shared" si="351"/>
        <v>0</v>
      </c>
      <c r="AC272" s="19">
        <f t="shared" si="351"/>
        <v>0</v>
      </c>
      <c r="AD272" s="19">
        <f t="shared" si="351"/>
        <v>0</v>
      </c>
      <c r="AE272" s="19">
        <f t="shared" si="351"/>
        <v>0</v>
      </c>
      <c r="AF272" s="19">
        <f t="shared" ref="AF272" si="352">AF273+AF275+AF277</f>
        <v>0</v>
      </c>
      <c r="AG272" s="14">
        <f t="shared" si="265"/>
        <v>1161.4000000000001</v>
      </c>
      <c r="AH272" s="14">
        <f t="shared" si="266"/>
        <v>1161.1000000000001</v>
      </c>
      <c r="AI272" s="14">
        <f t="shared" si="267"/>
        <v>1161.1000000000001</v>
      </c>
      <c r="AJ272" s="19">
        <f t="shared" si="350"/>
        <v>0</v>
      </c>
    </row>
    <row r="273" spans="1:36" ht="78.75" x14ac:dyDescent="0.25">
      <c r="A273" s="8" t="s">
        <v>29</v>
      </c>
      <c r="B273" s="8" t="s">
        <v>19</v>
      </c>
      <c r="C273" s="8" t="s">
        <v>31</v>
      </c>
      <c r="D273" s="45" t="s">
        <v>118</v>
      </c>
      <c r="E273" s="43">
        <v>100</v>
      </c>
      <c r="F273" s="24" t="s">
        <v>525</v>
      </c>
      <c r="G273" s="19">
        <f t="shared" ref="G273:L273" si="353">G274</f>
        <v>2</v>
      </c>
      <c r="H273" s="19">
        <f t="shared" si="353"/>
        <v>1.4</v>
      </c>
      <c r="I273" s="19">
        <f t="shared" si="353"/>
        <v>1</v>
      </c>
      <c r="J273" s="19">
        <f t="shared" si="353"/>
        <v>0</v>
      </c>
      <c r="K273" s="19">
        <f t="shared" si="353"/>
        <v>0</v>
      </c>
      <c r="L273" s="19">
        <f t="shared" si="353"/>
        <v>0</v>
      </c>
      <c r="M273" s="14">
        <f t="shared" si="302"/>
        <v>2</v>
      </c>
      <c r="N273" s="14">
        <f t="shared" si="303"/>
        <v>1.4</v>
      </c>
      <c r="O273" s="14">
        <f t="shared" si="304"/>
        <v>1</v>
      </c>
      <c r="P273" s="19">
        <f t="shared" ref="P273:AJ273" si="354">P274</f>
        <v>0</v>
      </c>
      <c r="Q273" s="14">
        <f t="shared" si="299"/>
        <v>1.4</v>
      </c>
      <c r="R273" s="19">
        <f t="shared" si="354"/>
        <v>0</v>
      </c>
      <c r="S273" s="19">
        <f t="shared" si="354"/>
        <v>0</v>
      </c>
      <c r="T273" s="19">
        <f t="shared" si="354"/>
        <v>0</v>
      </c>
      <c r="U273" s="19">
        <f t="shared" si="354"/>
        <v>0</v>
      </c>
      <c r="V273" s="19">
        <f t="shared" si="354"/>
        <v>0</v>
      </c>
      <c r="W273" s="19">
        <f t="shared" si="354"/>
        <v>0</v>
      </c>
      <c r="X273" s="19">
        <f t="shared" si="354"/>
        <v>0</v>
      </c>
      <c r="Y273" s="19">
        <f t="shared" si="354"/>
        <v>0</v>
      </c>
      <c r="Z273" s="19">
        <f t="shared" si="354"/>
        <v>0</v>
      </c>
      <c r="AA273" s="19">
        <f t="shared" si="354"/>
        <v>0</v>
      </c>
      <c r="AB273" s="19">
        <f t="shared" si="354"/>
        <v>0</v>
      </c>
      <c r="AC273" s="19">
        <f t="shared" si="354"/>
        <v>0</v>
      </c>
      <c r="AD273" s="19">
        <f t="shared" si="354"/>
        <v>0</v>
      </c>
      <c r="AE273" s="19">
        <f t="shared" si="354"/>
        <v>0</v>
      </c>
      <c r="AF273" s="19">
        <f t="shared" si="354"/>
        <v>0</v>
      </c>
      <c r="AG273" s="14">
        <f t="shared" ref="AG273:AG336" si="355">M273+R273+S273+T273+U273+V273+W273+X273+Y273+AA273+Z273</f>
        <v>2</v>
      </c>
      <c r="AH273" s="14">
        <f t="shared" ref="AH273:AH336" si="356">Q273+AB273+AC273+AD273</f>
        <v>1.4</v>
      </c>
      <c r="AI273" s="14">
        <f t="shared" ref="AI273:AI336" si="357">O273+AE273+AF273</f>
        <v>1</v>
      </c>
      <c r="AJ273" s="19">
        <f t="shared" si="354"/>
        <v>0</v>
      </c>
    </row>
    <row r="274" spans="1:36" ht="31.5" x14ac:dyDescent="0.25">
      <c r="A274" s="8" t="s">
        <v>29</v>
      </c>
      <c r="B274" s="8" t="s">
        <v>19</v>
      </c>
      <c r="C274" s="8" t="s">
        <v>31</v>
      </c>
      <c r="D274" s="45" t="s">
        <v>118</v>
      </c>
      <c r="E274" s="43">
        <v>120</v>
      </c>
      <c r="F274" s="24" t="s">
        <v>527</v>
      </c>
      <c r="G274" s="19">
        <v>2</v>
      </c>
      <c r="H274" s="19">
        <v>1.4</v>
      </c>
      <c r="I274" s="19">
        <v>1</v>
      </c>
      <c r="J274" s="19"/>
      <c r="K274" s="19"/>
      <c r="L274" s="19"/>
      <c r="M274" s="14">
        <f t="shared" si="302"/>
        <v>2</v>
      </c>
      <c r="N274" s="14">
        <f t="shared" si="303"/>
        <v>1.4</v>
      </c>
      <c r="O274" s="14">
        <f t="shared" si="304"/>
        <v>1</v>
      </c>
      <c r="P274" s="19"/>
      <c r="Q274" s="14">
        <f t="shared" si="299"/>
        <v>1.4</v>
      </c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4">
        <f t="shared" si="355"/>
        <v>2</v>
      </c>
      <c r="AH274" s="14">
        <f t="shared" si="356"/>
        <v>1.4</v>
      </c>
      <c r="AI274" s="14">
        <f t="shared" si="357"/>
        <v>1</v>
      </c>
      <c r="AJ274" s="19"/>
    </row>
    <row r="275" spans="1:36" ht="31.5" x14ac:dyDescent="0.25">
      <c r="A275" s="8" t="s">
        <v>29</v>
      </c>
      <c r="B275" s="8" t="s">
        <v>19</v>
      </c>
      <c r="C275" s="8" t="s">
        <v>31</v>
      </c>
      <c r="D275" s="45" t="s">
        <v>118</v>
      </c>
      <c r="E275" s="43">
        <v>200</v>
      </c>
      <c r="F275" s="24" t="s">
        <v>528</v>
      </c>
      <c r="G275" s="19">
        <f t="shared" ref="G275:L275" si="358">G276</f>
        <v>1158.9000000000001</v>
      </c>
      <c r="H275" s="19">
        <f t="shared" si="358"/>
        <v>1159.5</v>
      </c>
      <c r="I275" s="19">
        <f t="shared" si="358"/>
        <v>1159.9000000000001</v>
      </c>
      <c r="J275" s="19">
        <f t="shared" si="358"/>
        <v>0</v>
      </c>
      <c r="K275" s="19">
        <f t="shared" si="358"/>
        <v>0</v>
      </c>
      <c r="L275" s="19">
        <f t="shared" si="358"/>
        <v>0</v>
      </c>
      <c r="M275" s="14">
        <f t="shared" si="302"/>
        <v>1158.9000000000001</v>
      </c>
      <c r="N275" s="14">
        <f t="shared" si="303"/>
        <v>1159.5</v>
      </c>
      <c r="O275" s="14">
        <f t="shared" si="304"/>
        <v>1159.9000000000001</v>
      </c>
      <c r="P275" s="19">
        <f t="shared" ref="P275:AJ275" si="359">P276</f>
        <v>0</v>
      </c>
      <c r="Q275" s="14">
        <f t="shared" si="299"/>
        <v>1159.5</v>
      </c>
      <c r="R275" s="19">
        <f t="shared" si="359"/>
        <v>0</v>
      </c>
      <c r="S275" s="19">
        <f t="shared" si="359"/>
        <v>0</v>
      </c>
      <c r="T275" s="19">
        <f t="shared" si="359"/>
        <v>0</v>
      </c>
      <c r="U275" s="19">
        <f t="shared" si="359"/>
        <v>0</v>
      </c>
      <c r="V275" s="19">
        <f t="shared" si="359"/>
        <v>0</v>
      </c>
      <c r="W275" s="19">
        <f t="shared" si="359"/>
        <v>0</v>
      </c>
      <c r="X275" s="19">
        <f t="shared" si="359"/>
        <v>0</v>
      </c>
      <c r="Y275" s="19">
        <f t="shared" si="359"/>
        <v>0</v>
      </c>
      <c r="Z275" s="19">
        <f t="shared" si="359"/>
        <v>0</v>
      </c>
      <c r="AA275" s="19">
        <f t="shared" si="359"/>
        <v>0</v>
      </c>
      <c r="AB275" s="19">
        <f t="shared" si="359"/>
        <v>0</v>
      </c>
      <c r="AC275" s="19">
        <f t="shared" si="359"/>
        <v>0</v>
      </c>
      <c r="AD275" s="19">
        <f t="shared" si="359"/>
        <v>0</v>
      </c>
      <c r="AE275" s="19">
        <f t="shared" si="359"/>
        <v>0</v>
      </c>
      <c r="AF275" s="19">
        <f t="shared" si="359"/>
        <v>0</v>
      </c>
      <c r="AG275" s="14">
        <f t="shared" si="355"/>
        <v>1158.9000000000001</v>
      </c>
      <c r="AH275" s="14">
        <f t="shared" si="356"/>
        <v>1159.5</v>
      </c>
      <c r="AI275" s="14">
        <f t="shared" si="357"/>
        <v>1159.9000000000001</v>
      </c>
      <c r="AJ275" s="19">
        <f t="shared" si="359"/>
        <v>0</v>
      </c>
    </row>
    <row r="276" spans="1:36" ht="31.5" x14ac:dyDescent="0.25">
      <c r="A276" s="8" t="s">
        <v>29</v>
      </c>
      <c r="B276" s="8" t="s">
        <v>19</v>
      </c>
      <c r="C276" s="8" t="s">
        <v>31</v>
      </c>
      <c r="D276" s="45" t="s">
        <v>118</v>
      </c>
      <c r="E276" s="30">
        <v>240</v>
      </c>
      <c r="F276" s="24" t="s">
        <v>529</v>
      </c>
      <c r="G276" s="19">
        <v>1158.9000000000001</v>
      </c>
      <c r="H276" s="19">
        <v>1159.5</v>
      </c>
      <c r="I276" s="19">
        <v>1159.9000000000001</v>
      </c>
      <c r="J276" s="19"/>
      <c r="K276" s="19"/>
      <c r="L276" s="19"/>
      <c r="M276" s="14">
        <f t="shared" si="302"/>
        <v>1158.9000000000001</v>
      </c>
      <c r="N276" s="14">
        <f t="shared" si="303"/>
        <v>1159.5</v>
      </c>
      <c r="O276" s="14">
        <f t="shared" si="304"/>
        <v>1159.9000000000001</v>
      </c>
      <c r="P276" s="19"/>
      <c r="Q276" s="14">
        <f t="shared" si="299"/>
        <v>1159.5</v>
      </c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4">
        <f t="shared" si="355"/>
        <v>1158.9000000000001</v>
      </c>
      <c r="AH276" s="14">
        <f t="shared" si="356"/>
        <v>1159.5</v>
      </c>
      <c r="AI276" s="14">
        <f t="shared" si="357"/>
        <v>1159.9000000000001</v>
      </c>
      <c r="AJ276" s="19"/>
    </row>
    <row r="277" spans="1:36" x14ac:dyDescent="0.25">
      <c r="A277" s="8" t="s">
        <v>29</v>
      </c>
      <c r="B277" s="8" t="s">
        <v>19</v>
      </c>
      <c r="C277" s="8" t="s">
        <v>31</v>
      </c>
      <c r="D277" s="45" t="s">
        <v>118</v>
      </c>
      <c r="E277" s="43">
        <v>800</v>
      </c>
      <c r="F277" s="24" t="s">
        <v>541</v>
      </c>
      <c r="G277" s="19">
        <f t="shared" ref="G277:L277" si="360">G278</f>
        <v>0.5</v>
      </c>
      <c r="H277" s="19">
        <f t="shared" si="360"/>
        <v>0.2</v>
      </c>
      <c r="I277" s="19">
        <f t="shared" si="360"/>
        <v>0.2</v>
      </c>
      <c r="J277" s="19">
        <f t="shared" si="360"/>
        <v>0</v>
      </c>
      <c r="K277" s="19">
        <f t="shared" si="360"/>
        <v>0</v>
      </c>
      <c r="L277" s="19">
        <f t="shared" si="360"/>
        <v>0</v>
      </c>
      <c r="M277" s="14">
        <f t="shared" si="302"/>
        <v>0.5</v>
      </c>
      <c r="N277" s="14">
        <f t="shared" si="303"/>
        <v>0.2</v>
      </c>
      <c r="O277" s="14">
        <f t="shared" si="304"/>
        <v>0.2</v>
      </c>
      <c r="P277" s="19">
        <f t="shared" ref="P277:AJ277" si="361">P278</f>
        <v>0</v>
      </c>
      <c r="Q277" s="14">
        <f t="shared" si="299"/>
        <v>0.2</v>
      </c>
      <c r="R277" s="19">
        <f t="shared" si="361"/>
        <v>0</v>
      </c>
      <c r="S277" s="19">
        <f t="shared" si="361"/>
        <v>0</v>
      </c>
      <c r="T277" s="19">
        <f t="shared" si="361"/>
        <v>0</v>
      </c>
      <c r="U277" s="19">
        <f t="shared" si="361"/>
        <v>0</v>
      </c>
      <c r="V277" s="19">
        <f t="shared" si="361"/>
        <v>0</v>
      </c>
      <c r="W277" s="19">
        <f t="shared" si="361"/>
        <v>0</v>
      </c>
      <c r="X277" s="19">
        <f t="shared" si="361"/>
        <v>0</v>
      </c>
      <c r="Y277" s="19">
        <f t="shared" si="361"/>
        <v>0</v>
      </c>
      <c r="Z277" s="19">
        <f t="shared" si="361"/>
        <v>0</v>
      </c>
      <c r="AA277" s="19">
        <f t="shared" si="361"/>
        <v>0</v>
      </c>
      <c r="AB277" s="19">
        <f t="shared" si="361"/>
        <v>0</v>
      </c>
      <c r="AC277" s="19">
        <f t="shared" si="361"/>
        <v>0</v>
      </c>
      <c r="AD277" s="19">
        <f t="shared" si="361"/>
        <v>0</v>
      </c>
      <c r="AE277" s="19">
        <f t="shared" si="361"/>
        <v>0</v>
      </c>
      <c r="AF277" s="19">
        <f t="shared" si="361"/>
        <v>0</v>
      </c>
      <c r="AG277" s="14">
        <f t="shared" si="355"/>
        <v>0.5</v>
      </c>
      <c r="AH277" s="14">
        <f t="shared" si="356"/>
        <v>0.2</v>
      </c>
      <c r="AI277" s="14">
        <f t="shared" si="357"/>
        <v>0.2</v>
      </c>
      <c r="AJ277" s="19">
        <f t="shared" si="361"/>
        <v>0</v>
      </c>
    </row>
    <row r="278" spans="1:36" x14ac:dyDescent="0.25">
      <c r="A278" s="8" t="s">
        <v>29</v>
      </c>
      <c r="B278" s="8" t="s">
        <v>19</v>
      </c>
      <c r="C278" s="8" t="s">
        <v>31</v>
      </c>
      <c r="D278" s="45" t="s">
        <v>118</v>
      </c>
      <c r="E278" s="43">
        <v>850</v>
      </c>
      <c r="F278" s="24" t="s">
        <v>543</v>
      </c>
      <c r="G278" s="20">
        <v>0.5</v>
      </c>
      <c r="H278" s="20">
        <v>0.2</v>
      </c>
      <c r="I278" s="20">
        <v>0.2</v>
      </c>
      <c r="J278" s="20"/>
      <c r="K278" s="20"/>
      <c r="L278" s="20"/>
      <c r="M278" s="14">
        <f t="shared" si="302"/>
        <v>0.5</v>
      </c>
      <c r="N278" s="14">
        <f t="shared" si="303"/>
        <v>0.2</v>
      </c>
      <c r="O278" s="14">
        <f t="shared" si="304"/>
        <v>0.2</v>
      </c>
      <c r="P278" s="20"/>
      <c r="Q278" s="14">
        <f t="shared" si="299"/>
        <v>0.2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14">
        <f t="shared" si="355"/>
        <v>0.5</v>
      </c>
      <c r="AH278" s="14">
        <f t="shared" si="356"/>
        <v>0.2</v>
      </c>
      <c r="AI278" s="14">
        <f t="shared" si="357"/>
        <v>0.2</v>
      </c>
      <c r="AJ278" s="20"/>
    </row>
    <row r="279" spans="1:36" s="3" customFormat="1" x14ac:dyDescent="0.25">
      <c r="A279" s="10" t="s">
        <v>29</v>
      </c>
      <c r="B279" s="10" t="s">
        <v>37</v>
      </c>
      <c r="C279" s="10"/>
      <c r="D279" s="36"/>
      <c r="E279" s="37"/>
      <c r="F279" s="38" t="s">
        <v>1177</v>
      </c>
      <c r="G279" s="39">
        <f>G280</f>
        <v>0</v>
      </c>
      <c r="H279" s="39">
        <f t="shared" ref="H279:L280" si="362">H280</f>
        <v>0</v>
      </c>
      <c r="I279" s="39">
        <f t="shared" si="362"/>
        <v>0</v>
      </c>
      <c r="J279" s="39">
        <f t="shared" si="362"/>
        <v>30148.400000000001</v>
      </c>
      <c r="K279" s="39">
        <f t="shared" si="362"/>
        <v>26252.1</v>
      </c>
      <c r="L279" s="39">
        <f t="shared" si="362"/>
        <v>26252.1</v>
      </c>
      <c r="M279" s="15">
        <f t="shared" ref="M279:M289" si="363">G279+J279</f>
        <v>30148.400000000001</v>
      </c>
      <c r="N279" s="15">
        <f t="shared" ref="N279:N289" si="364">H279+K279</f>
        <v>26252.1</v>
      </c>
      <c r="O279" s="15">
        <f t="shared" ref="O279:O289" si="365">I279+L279</f>
        <v>26252.1</v>
      </c>
      <c r="P279" s="39">
        <f t="shared" ref="P279:AJ280" si="366">P280</f>
        <v>0</v>
      </c>
      <c r="Q279" s="15">
        <f t="shared" si="299"/>
        <v>26252.1</v>
      </c>
      <c r="R279" s="39">
        <f t="shared" si="366"/>
        <v>0</v>
      </c>
      <c r="S279" s="39">
        <f t="shared" si="366"/>
        <v>0</v>
      </c>
      <c r="T279" s="39">
        <f t="shared" si="366"/>
        <v>0</v>
      </c>
      <c r="U279" s="39">
        <f t="shared" si="366"/>
        <v>0</v>
      </c>
      <c r="V279" s="39">
        <f t="shared" si="366"/>
        <v>0</v>
      </c>
      <c r="W279" s="39">
        <f t="shared" si="366"/>
        <v>0</v>
      </c>
      <c r="X279" s="39">
        <f t="shared" si="366"/>
        <v>1500</v>
      </c>
      <c r="Y279" s="39">
        <f t="shared" si="366"/>
        <v>0</v>
      </c>
      <c r="Z279" s="39">
        <f t="shared" si="366"/>
        <v>0</v>
      </c>
      <c r="AA279" s="39">
        <f t="shared" si="366"/>
        <v>30.5</v>
      </c>
      <c r="AB279" s="39">
        <f t="shared" si="366"/>
        <v>61</v>
      </c>
      <c r="AC279" s="39">
        <f t="shared" si="366"/>
        <v>0</v>
      </c>
      <c r="AD279" s="39">
        <f t="shared" si="366"/>
        <v>0</v>
      </c>
      <c r="AE279" s="39">
        <f t="shared" si="366"/>
        <v>61</v>
      </c>
      <c r="AF279" s="39">
        <f t="shared" si="366"/>
        <v>0</v>
      </c>
      <c r="AG279" s="15">
        <f t="shared" si="355"/>
        <v>31678.9</v>
      </c>
      <c r="AH279" s="15">
        <f t="shared" si="356"/>
        <v>26313.1</v>
      </c>
      <c r="AI279" s="15">
        <f t="shared" si="357"/>
        <v>26313.1</v>
      </c>
      <c r="AJ279" s="39">
        <f t="shared" si="366"/>
        <v>0</v>
      </c>
    </row>
    <row r="280" spans="1:36" s="9" customFormat="1" x14ac:dyDescent="0.25">
      <c r="A280" s="11" t="s">
        <v>29</v>
      </c>
      <c r="B280" s="11" t="s">
        <v>37</v>
      </c>
      <c r="C280" s="11" t="s">
        <v>12</v>
      </c>
      <c r="D280" s="40"/>
      <c r="E280" s="41"/>
      <c r="F280" s="29" t="s">
        <v>1178</v>
      </c>
      <c r="G280" s="42">
        <f>G281</f>
        <v>0</v>
      </c>
      <c r="H280" s="42">
        <f t="shared" si="362"/>
        <v>0</v>
      </c>
      <c r="I280" s="42">
        <f t="shared" si="362"/>
        <v>0</v>
      </c>
      <c r="J280" s="42">
        <f t="shared" si="362"/>
        <v>30148.400000000001</v>
      </c>
      <c r="K280" s="42">
        <f t="shared" si="362"/>
        <v>26252.1</v>
      </c>
      <c r="L280" s="42">
        <f t="shared" si="362"/>
        <v>26252.1</v>
      </c>
      <c r="M280" s="16">
        <f t="shared" si="363"/>
        <v>30148.400000000001</v>
      </c>
      <c r="N280" s="16">
        <f t="shared" si="364"/>
        <v>26252.1</v>
      </c>
      <c r="O280" s="16">
        <f t="shared" si="365"/>
        <v>26252.1</v>
      </c>
      <c r="P280" s="42">
        <f t="shared" si="366"/>
        <v>0</v>
      </c>
      <c r="Q280" s="16">
        <f t="shared" si="299"/>
        <v>26252.1</v>
      </c>
      <c r="R280" s="42">
        <f t="shared" si="366"/>
        <v>0</v>
      </c>
      <c r="S280" s="42">
        <f t="shared" si="366"/>
        <v>0</v>
      </c>
      <c r="T280" s="42">
        <f t="shared" si="366"/>
        <v>0</v>
      </c>
      <c r="U280" s="42">
        <f t="shared" si="366"/>
        <v>0</v>
      </c>
      <c r="V280" s="42">
        <f t="shared" si="366"/>
        <v>0</v>
      </c>
      <c r="W280" s="42">
        <f t="shared" si="366"/>
        <v>0</v>
      </c>
      <c r="X280" s="42">
        <f t="shared" si="366"/>
        <v>1500</v>
      </c>
      <c r="Y280" s="42">
        <f t="shared" si="366"/>
        <v>0</v>
      </c>
      <c r="Z280" s="42">
        <f t="shared" si="366"/>
        <v>0</v>
      </c>
      <c r="AA280" s="42">
        <f t="shared" si="366"/>
        <v>30.5</v>
      </c>
      <c r="AB280" s="42">
        <f t="shared" si="366"/>
        <v>61</v>
      </c>
      <c r="AC280" s="42">
        <f t="shared" si="366"/>
        <v>0</v>
      </c>
      <c r="AD280" s="42">
        <f t="shared" si="366"/>
        <v>0</v>
      </c>
      <c r="AE280" s="42">
        <f t="shared" si="366"/>
        <v>61</v>
      </c>
      <c r="AF280" s="42">
        <f t="shared" si="366"/>
        <v>0</v>
      </c>
      <c r="AG280" s="16">
        <f t="shared" si="355"/>
        <v>31678.9</v>
      </c>
      <c r="AH280" s="16">
        <f t="shared" si="356"/>
        <v>26313.1</v>
      </c>
      <c r="AI280" s="16">
        <f t="shared" si="357"/>
        <v>26313.1</v>
      </c>
      <c r="AJ280" s="42">
        <f t="shared" si="366"/>
        <v>0</v>
      </c>
    </row>
    <row r="281" spans="1:36" ht="31.5" x14ac:dyDescent="0.25">
      <c r="A281" s="8" t="s">
        <v>29</v>
      </c>
      <c r="B281" s="8" t="s">
        <v>37</v>
      </c>
      <c r="C281" s="8" t="s">
        <v>12</v>
      </c>
      <c r="D281" s="45" t="s">
        <v>215</v>
      </c>
      <c r="E281" s="43"/>
      <c r="F281" s="24" t="s">
        <v>783</v>
      </c>
      <c r="G281" s="20">
        <f>G282+G296</f>
        <v>0</v>
      </c>
      <c r="H281" s="20">
        <f t="shared" ref="H281:L281" si="367">H282+H296</f>
        <v>0</v>
      </c>
      <c r="I281" s="20">
        <f t="shared" si="367"/>
        <v>0</v>
      </c>
      <c r="J281" s="20">
        <f t="shared" si="367"/>
        <v>30148.400000000001</v>
      </c>
      <c r="K281" s="20">
        <f t="shared" si="367"/>
        <v>26252.1</v>
      </c>
      <c r="L281" s="20">
        <f t="shared" si="367"/>
        <v>26252.1</v>
      </c>
      <c r="M281" s="14">
        <f t="shared" si="363"/>
        <v>30148.400000000001</v>
      </c>
      <c r="N281" s="14">
        <f t="shared" si="364"/>
        <v>26252.1</v>
      </c>
      <c r="O281" s="14">
        <f t="shared" si="365"/>
        <v>26252.1</v>
      </c>
      <c r="P281" s="20">
        <f t="shared" ref="P281:AJ281" si="368">P282+P296</f>
        <v>0</v>
      </c>
      <c r="Q281" s="14">
        <f t="shared" si="299"/>
        <v>26252.1</v>
      </c>
      <c r="R281" s="20">
        <f t="shared" ref="R281:AE281" si="369">R282+R296</f>
        <v>0</v>
      </c>
      <c r="S281" s="20">
        <f t="shared" si="369"/>
        <v>0</v>
      </c>
      <c r="T281" s="20">
        <f t="shared" si="369"/>
        <v>0</v>
      </c>
      <c r="U281" s="20">
        <f t="shared" si="369"/>
        <v>0</v>
      </c>
      <c r="V281" s="20">
        <f t="shared" si="369"/>
        <v>0</v>
      </c>
      <c r="W281" s="20">
        <f t="shared" si="369"/>
        <v>0</v>
      </c>
      <c r="X281" s="20">
        <f t="shared" si="369"/>
        <v>1500</v>
      </c>
      <c r="Y281" s="20">
        <f t="shared" si="369"/>
        <v>0</v>
      </c>
      <c r="Z281" s="20">
        <f t="shared" si="369"/>
        <v>0</v>
      </c>
      <c r="AA281" s="20">
        <f t="shared" si="369"/>
        <v>30.5</v>
      </c>
      <c r="AB281" s="20">
        <f t="shared" si="369"/>
        <v>61</v>
      </c>
      <c r="AC281" s="20">
        <f t="shared" si="369"/>
        <v>0</v>
      </c>
      <c r="AD281" s="20">
        <f t="shared" si="369"/>
        <v>0</v>
      </c>
      <c r="AE281" s="20">
        <f t="shared" si="369"/>
        <v>61</v>
      </c>
      <c r="AF281" s="20">
        <f t="shared" ref="AF281" si="370">AF282+AF296</f>
        <v>0</v>
      </c>
      <c r="AG281" s="14">
        <f t="shared" si="355"/>
        <v>31678.9</v>
      </c>
      <c r="AH281" s="14">
        <f t="shared" si="356"/>
        <v>26313.1</v>
      </c>
      <c r="AI281" s="14">
        <f t="shared" si="357"/>
        <v>26313.1</v>
      </c>
      <c r="AJ281" s="20">
        <f t="shared" si="368"/>
        <v>0</v>
      </c>
    </row>
    <row r="282" spans="1:36" ht="47.25" x14ac:dyDescent="0.25">
      <c r="A282" s="8" t="s">
        <v>29</v>
      </c>
      <c r="B282" s="8" t="s">
        <v>37</v>
      </c>
      <c r="C282" s="8" t="s">
        <v>12</v>
      </c>
      <c r="D282" s="45" t="s">
        <v>351</v>
      </c>
      <c r="E282" s="43"/>
      <c r="F282" s="24" t="s">
        <v>839</v>
      </c>
      <c r="G282" s="20">
        <f>G283+G290</f>
        <v>0</v>
      </c>
      <c r="H282" s="20">
        <f t="shared" ref="H282:L282" si="371">H283+H290</f>
        <v>0</v>
      </c>
      <c r="I282" s="20">
        <f t="shared" si="371"/>
        <v>0</v>
      </c>
      <c r="J282" s="20">
        <f t="shared" si="371"/>
        <v>28964.9</v>
      </c>
      <c r="K282" s="20">
        <f t="shared" si="371"/>
        <v>25068.6</v>
      </c>
      <c r="L282" s="20">
        <f t="shared" si="371"/>
        <v>25068.6</v>
      </c>
      <c r="M282" s="14">
        <f t="shared" ref="M282" si="372">G282+J282</f>
        <v>28964.9</v>
      </c>
      <c r="N282" s="14">
        <f t="shared" ref="N282" si="373">H282+K282</f>
        <v>25068.6</v>
      </c>
      <c r="O282" s="14">
        <f t="shared" ref="O282" si="374">I282+L282</f>
        <v>25068.6</v>
      </c>
      <c r="P282" s="20">
        <f t="shared" ref="P282" si="375">P283+P290</f>
        <v>0</v>
      </c>
      <c r="Q282" s="14">
        <f t="shared" si="299"/>
        <v>25068.6</v>
      </c>
      <c r="R282" s="20">
        <f>R283+R290+R293</f>
        <v>952.46900000000005</v>
      </c>
      <c r="S282" s="20">
        <f t="shared" ref="S282:AJ282" si="376">S283+S290+S293</f>
        <v>0</v>
      </c>
      <c r="T282" s="20">
        <f t="shared" ref="T282" si="377">T283+T290+T293</f>
        <v>0</v>
      </c>
      <c r="U282" s="20">
        <f t="shared" si="376"/>
        <v>0</v>
      </c>
      <c r="V282" s="20">
        <f t="shared" si="376"/>
        <v>0</v>
      </c>
      <c r="W282" s="20">
        <f t="shared" si="376"/>
        <v>0</v>
      </c>
      <c r="X282" s="20">
        <f t="shared" ref="X282" si="378">X283+X290+X293</f>
        <v>1500</v>
      </c>
      <c r="Y282" s="20">
        <f t="shared" si="376"/>
        <v>0</v>
      </c>
      <c r="Z282" s="20">
        <f t="shared" ref="Z282" si="379">Z283+Z290+Z293</f>
        <v>0</v>
      </c>
      <c r="AA282" s="20">
        <f t="shared" si="376"/>
        <v>0</v>
      </c>
      <c r="AB282" s="20">
        <f t="shared" si="376"/>
        <v>0</v>
      </c>
      <c r="AC282" s="20">
        <f t="shared" si="376"/>
        <v>977</v>
      </c>
      <c r="AD282" s="20">
        <f t="shared" ref="AD282" si="380">AD283+AD290+AD293</f>
        <v>0</v>
      </c>
      <c r="AE282" s="20">
        <f t="shared" si="376"/>
        <v>0</v>
      </c>
      <c r="AF282" s="20">
        <f t="shared" si="376"/>
        <v>977</v>
      </c>
      <c r="AG282" s="14">
        <f t="shared" si="355"/>
        <v>31417.369000000002</v>
      </c>
      <c r="AH282" s="14">
        <f t="shared" si="356"/>
        <v>26045.599999999999</v>
      </c>
      <c r="AI282" s="14">
        <f t="shared" si="357"/>
        <v>26045.599999999999</v>
      </c>
      <c r="AJ282" s="20">
        <f t="shared" si="376"/>
        <v>0</v>
      </c>
    </row>
    <row r="283" spans="1:36" ht="63" x14ac:dyDescent="0.25">
      <c r="A283" s="8" t="s">
        <v>29</v>
      </c>
      <c r="B283" s="8" t="s">
        <v>37</v>
      </c>
      <c r="C283" s="8" t="s">
        <v>12</v>
      </c>
      <c r="D283" s="45" t="s">
        <v>352</v>
      </c>
      <c r="E283" s="43"/>
      <c r="F283" s="24" t="s">
        <v>553</v>
      </c>
      <c r="G283" s="20">
        <f>G284+G286+G288</f>
        <v>0</v>
      </c>
      <c r="H283" s="20">
        <f t="shared" ref="H283:L283" si="381">H284+H286+H288</f>
        <v>0</v>
      </c>
      <c r="I283" s="20">
        <f t="shared" si="381"/>
        <v>0</v>
      </c>
      <c r="J283" s="20">
        <f t="shared" si="381"/>
        <v>16855.5</v>
      </c>
      <c r="K283" s="20">
        <f t="shared" si="381"/>
        <v>12959.199999999999</v>
      </c>
      <c r="L283" s="20">
        <f t="shared" si="381"/>
        <v>12959.199999999999</v>
      </c>
      <c r="M283" s="14">
        <f t="shared" si="363"/>
        <v>16855.5</v>
      </c>
      <c r="N283" s="14">
        <f t="shared" si="364"/>
        <v>12959.199999999999</v>
      </c>
      <c r="O283" s="14">
        <f t="shared" si="365"/>
        <v>12959.199999999999</v>
      </c>
      <c r="P283" s="20">
        <f t="shared" ref="P283:AJ283" si="382">P284+P286+P288</f>
        <v>0</v>
      </c>
      <c r="Q283" s="14">
        <f t="shared" si="299"/>
        <v>12959.199999999999</v>
      </c>
      <c r="R283" s="20">
        <f t="shared" ref="R283:AE283" si="383">R284+R286+R288</f>
        <v>0</v>
      </c>
      <c r="S283" s="20">
        <f t="shared" si="383"/>
        <v>0</v>
      </c>
      <c r="T283" s="20">
        <f t="shared" si="383"/>
        <v>0</v>
      </c>
      <c r="U283" s="20">
        <f t="shared" si="383"/>
        <v>0</v>
      </c>
      <c r="V283" s="20">
        <f t="shared" si="383"/>
        <v>0</v>
      </c>
      <c r="W283" s="20">
        <f t="shared" si="383"/>
        <v>0</v>
      </c>
      <c r="X283" s="20">
        <f t="shared" si="383"/>
        <v>1500</v>
      </c>
      <c r="Y283" s="20">
        <f t="shared" si="383"/>
        <v>0</v>
      </c>
      <c r="Z283" s="20">
        <f t="shared" si="383"/>
        <v>0</v>
      </c>
      <c r="AA283" s="20">
        <f t="shared" si="383"/>
        <v>0</v>
      </c>
      <c r="AB283" s="20">
        <f t="shared" si="383"/>
        <v>0</v>
      </c>
      <c r="AC283" s="20">
        <f t="shared" si="383"/>
        <v>0</v>
      </c>
      <c r="AD283" s="20">
        <f t="shared" si="383"/>
        <v>0</v>
      </c>
      <c r="AE283" s="20">
        <f t="shared" si="383"/>
        <v>0</v>
      </c>
      <c r="AF283" s="20">
        <f t="shared" ref="AF283" si="384">AF284+AF286+AF288</f>
        <v>0</v>
      </c>
      <c r="AG283" s="14">
        <f t="shared" si="355"/>
        <v>18355.5</v>
      </c>
      <c r="AH283" s="14">
        <f t="shared" si="356"/>
        <v>12959.199999999999</v>
      </c>
      <c r="AI283" s="14">
        <f t="shared" si="357"/>
        <v>12959.199999999999</v>
      </c>
      <c r="AJ283" s="20">
        <f t="shared" si="382"/>
        <v>0</v>
      </c>
    </row>
    <row r="284" spans="1:36" ht="78.75" x14ac:dyDescent="0.25">
      <c r="A284" s="8" t="s">
        <v>29</v>
      </c>
      <c r="B284" s="8" t="s">
        <v>37</v>
      </c>
      <c r="C284" s="8" t="s">
        <v>12</v>
      </c>
      <c r="D284" s="45" t="s">
        <v>352</v>
      </c>
      <c r="E284" s="43">
        <v>100</v>
      </c>
      <c r="F284" s="24" t="s">
        <v>525</v>
      </c>
      <c r="G284" s="20">
        <f>G285</f>
        <v>0</v>
      </c>
      <c r="H284" s="20">
        <f t="shared" ref="H284:L284" si="385">H285</f>
        <v>0</v>
      </c>
      <c r="I284" s="20">
        <f t="shared" si="385"/>
        <v>0</v>
      </c>
      <c r="J284" s="20">
        <f t="shared" si="385"/>
        <v>10529.3</v>
      </c>
      <c r="K284" s="20">
        <f t="shared" si="385"/>
        <v>10772.3</v>
      </c>
      <c r="L284" s="20">
        <f t="shared" si="385"/>
        <v>10771.5</v>
      </c>
      <c r="M284" s="14">
        <f t="shared" si="363"/>
        <v>10529.3</v>
      </c>
      <c r="N284" s="14">
        <f t="shared" si="364"/>
        <v>10772.3</v>
      </c>
      <c r="O284" s="14">
        <f t="shared" si="365"/>
        <v>10771.5</v>
      </c>
      <c r="P284" s="20">
        <f t="shared" ref="P284:AJ284" si="386">P285</f>
        <v>0</v>
      </c>
      <c r="Q284" s="14">
        <f t="shared" si="299"/>
        <v>10772.3</v>
      </c>
      <c r="R284" s="20">
        <f t="shared" si="386"/>
        <v>0</v>
      </c>
      <c r="S284" s="20">
        <f t="shared" si="386"/>
        <v>0</v>
      </c>
      <c r="T284" s="20">
        <f t="shared" si="386"/>
        <v>0</v>
      </c>
      <c r="U284" s="20">
        <f t="shared" si="386"/>
        <v>0</v>
      </c>
      <c r="V284" s="20">
        <f t="shared" si="386"/>
        <v>0</v>
      </c>
      <c r="W284" s="20">
        <f t="shared" si="386"/>
        <v>0</v>
      </c>
      <c r="X284" s="20">
        <f t="shared" si="386"/>
        <v>0</v>
      </c>
      <c r="Y284" s="20">
        <f t="shared" si="386"/>
        <v>0</v>
      </c>
      <c r="Z284" s="20">
        <f t="shared" si="386"/>
        <v>0</v>
      </c>
      <c r="AA284" s="20">
        <f t="shared" si="386"/>
        <v>0</v>
      </c>
      <c r="AB284" s="20">
        <f t="shared" si="386"/>
        <v>0</v>
      </c>
      <c r="AC284" s="20">
        <f t="shared" si="386"/>
        <v>0</v>
      </c>
      <c r="AD284" s="20">
        <f t="shared" si="386"/>
        <v>0</v>
      </c>
      <c r="AE284" s="20">
        <f t="shared" si="386"/>
        <v>0</v>
      </c>
      <c r="AF284" s="20">
        <f t="shared" si="386"/>
        <v>0</v>
      </c>
      <c r="AG284" s="14">
        <f t="shared" si="355"/>
        <v>10529.3</v>
      </c>
      <c r="AH284" s="14">
        <f t="shared" si="356"/>
        <v>10772.3</v>
      </c>
      <c r="AI284" s="14">
        <f t="shared" si="357"/>
        <v>10771.5</v>
      </c>
      <c r="AJ284" s="20">
        <f t="shared" si="386"/>
        <v>0</v>
      </c>
    </row>
    <row r="285" spans="1:36" x14ac:dyDescent="0.25">
      <c r="A285" s="8" t="s">
        <v>29</v>
      </c>
      <c r="B285" s="8" t="s">
        <v>37</v>
      </c>
      <c r="C285" s="8" t="s">
        <v>12</v>
      </c>
      <c r="D285" s="45" t="s">
        <v>352</v>
      </c>
      <c r="E285" s="30">
        <v>110</v>
      </c>
      <c r="F285" s="24" t="s">
        <v>526</v>
      </c>
      <c r="G285" s="20">
        <v>0</v>
      </c>
      <c r="H285" s="20">
        <v>0</v>
      </c>
      <c r="I285" s="20">
        <v>0</v>
      </c>
      <c r="J285" s="20">
        <v>10529.3</v>
      </c>
      <c r="K285" s="20">
        <v>10772.3</v>
      </c>
      <c r="L285" s="20">
        <v>10771.5</v>
      </c>
      <c r="M285" s="14">
        <f t="shared" si="363"/>
        <v>10529.3</v>
      </c>
      <c r="N285" s="14">
        <f t="shared" si="364"/>
        <v>10772.3</v>
      </c>
      <c r="O285" s="14">
        <f t="shared" si="365"/>
        <v>10771.5</v>
      </c>
      <c r="P285" s="20"/>
      <c r="Q285" s="14">
        <f t="shared" si="299"/>
        <v>10772.3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14">
        <f t="shared" si="355"/>
        <v>10529.3</v>
      </c>
      <c r="AH285" s="14">
        <f t="shared" si="356"/>
        <v>10772.3</v>
      </c>
      <c r="AI285" s="14">
        <f t="shared" si="357"/>
        <v>10771.5</v>
      </c>
      <c r="AJ285" s="20"/>
    </row>
    <row r="286" spans="1:36" ht="31.5" x14ac:dyDescent="0.25">
      <c r="A286" s="8" t="s">
        <v>29</v>
      </c>
      <c r="B286" s="8" t="s">
        <v>37</v>
      </c>
      <c r="C286" s="8" t="s">
        <v>12</v>
      </c>
      <c r="D286" s="45" t="s">
        <v>352</v>
      </c>
      <c r="E286" s="43">
        <v>200</v>
      </c>
      <c r="F286" s="24" t="s">
        <v>528</v>
      </c>
      <c r="G286" s="20">
        <f>G287</f>
        <v>0</v>
      </c>
      <c r="H286" s="20">
        <f t="shared" ref="H286:L286" si="387">H287</f>
        <v>0</v>
      </c>
      <c r="I286" s="20">
        <f t="shared" si="387"/>
        <v>0</v>
      </c>
      <c r="J286" s="20">
        <f t="shared" si="387"/>
        <v>5581.8</v>
      </c>
      <c r="K286" s="20">
        <f t="shared" si="387"/>
        <v>1442.5</v>
      </c>
      <c r="L286" s="20">
        <f t="shared" si="387"/>
        <v>1443.3</v>
      </c>
      <c r="M286" s="14">
        <f t="shared" si="363"/>
        <v>5581.8</v>
      </c>
      <c r="N286" s="14">
        <f t="shared" si="364"/>
        <v>1442.5</v>
      </c>
      <c r="O286" s="14">
        <f t="shared" si="365"/>
        <v>1443.3</v>
      </c>
      <c r="P286" s="20">
        <f t="shared" ref="P286:AJ286" si="388">P287</f>
        <v>0</v>
      </c>
      <c r="Q286" s="14">
        <f t="shared" si="299"/>
        <v>1442.5</v>
      </c>
      <c r="R286" s="20">
        <f t="shared" si="388"/>
        <v>0</v>
      </c>
      <c r="S286" s="20">
        <f t="shared" si="388"/>
        <v>0</v>
      </c>
      <c r="T286" s="20">
        <f t="shared" si="388"/>
        <v>0</v>
      </c>
      <c r="U286" s="20">
        <f t="shared" si="388"/>
        <v>0</v>
      </c>
      <c r="V286" s="20">
        <f t="shared" si="388"/>
        <v>0</v>
      </c>
      <c r="W286" s="20">
        <f t="shared" si="388"/>
        <v>0</v>
      </c>
      <c r="X286" s="20">
        <f t="shared" si="388"/>
        <v>1500</v>
      </c>
      <c r="Y286" s="20">
        <f t="shared" si="388"/>
        <v>0</v>
      </c>
      <c r="Z286" s="20">
        <f t="shared" si="388"/>
        <v>0</v>
      </c>
      <c r="AA286" s="20">
        <f t="shared" si="388"/>
        <v>0</v>
      </c>
      <c r="AB286" s="20">
        <f t="shared" si="388"/>
        <v>0</v>
      </c>
      <c r="AC286" s="20">
        <f t="shared" si="388"/>
        <v>0</v>
      </c>
      <c r="AD286" s="20">
        <f t="shared" si="388"/>
        <v>0</v>
      </c>
      <c r="AE286" s="20">
        <f t="shared" si="388"/>
        <v>0</v>
      </c>
      <c r="AF286" s="20">
        <f t="shared" si="388"/>
        <v>0</v>
      </c>
      <c r="AG286" s="14">
        <f t="shared" si="355"/>
        <v>7081.8</v>
      </c>
      <c r="AH286" s="14">
        <f t="shared" si="356"/>
        <v>1442.5</v>
      </c>
      <c r="AI286" s="14">
        <f t="shared" si="357"/>
        <v>1443.3</v>
      </c>
      <c r="AJ286" s="20">
        <f t="shared" si="388"/>
        <v>0</v>
      </c>
    </row>
    <row r="287" spans="1:36" ht="31.5" x14ac:dyDescent="0.25">
      <c r="A287" s="8" t="s">
        <v>29</v>
      </c>
      <c r="B287" s="8" t="s">
        <v>37</v>
      </c>
      <c r="C287" s="8" t="s">
        <v>12</v>
      </c>
      <c r="D287" s="45" t="s">
        <v>352</v>
      </c>
      <c r="E287" s="30">
        <v>240</v>
      </c>
      <c r="F287" s="24" t="s">
        <v>529</v>
      </c>
      <c r="G287" s="20">
        <v>0</v>
      </c>
      <c r="H287" s="20">
        <v>0</v>
      </c>
      <c r="I287" s="20">
        <v>0</v>
      </c>
      <c r="J287" s="20">
        <f>4081.8+1500</f>
        <v>5581.8</v>
      </c>
      <c r="K287" s="20">
        <v>1442.5</v>
      </c>
      <c r="L287" s="20">
        <v>1443.3</v>
      </c>
      <c r="M287" s="14">
        <f t="shared" si="363"/>
        <v>5581.8</v>
      </c>
      <c r="N287" s="14">
        <f t="shared" si="364"/>
        <v>1442.5</v>
      </c>
      <c r="O287" s="14">
        <f t="shared" si="365"/>
        <v>1443.3</v>
      </c>
      <c r="P287" s="20"/>
      <c r="Q287" s="14">
        <f t="shared" si="299"/>
        <v>1442.5</v>
      </c>
      <c r="R287" s="20"/>
      <c r="S287" s="20"/>
      <c r="T287" s="20"/>
      <c r="U287" s="20"/>
      <c r="V287" s="20"/>
      <c r="W287" s="20"/>
      <c r="X287" s="20">
        <v>1500</v>
      </c>
      <c r="Y287" s="20"/>
      <c r="Z287" s="20"/>
      <c r="AA287" s="20"/>
      <c r="AB287" s="20"/>
      <c r="AC287" s="20"/>
      <c r="AD287" s="20"/>
      <c r="AE287" s="20"/>
      <c r="AF287" s="20"/>
      <c r="AG287" s="14">
        <f t="shared" si="355"/>
        <v>7081.8</v>
      </c>
      <c r="AH287" s="14">
        <f t="shared" si="356"/>
        <v>1442.5</v>
      </c>
      <c r="AI287" s="14">
        <f t="shared" si="357"/>
        <v>1443.3</v>
      </c>
      <c r="AJ287" s="20"/>
    </row>
    <row r="288" spans="1:36" x14ac:dyDescent="0.25">
      <c r="A288" s="8" t="s">
        <v>29</v>
      </c>
      <c r="B288" s="8" t="s">
        <v>37</v>
      </c>
      <c r="C288" s="8" t="s">
        <v>12</v>
      </c>
      <c r="D288" s="45" t="s">
        <v>352</v>
      </c>
      <c r="E288" s="43">
        <v>800</v>
      </c>
      <c r="F288" s="24" t="s">
        <v>541</v>
      </c>
      <c r="G288" s="20">
        <f>G289</f>
        <v>0</v>
      </c>
      <c r="H288" s="20">
        <f t="shared" ref="H288:L288" si="389">H289</f>
        <v>0</v>
      </c>
      <c r="I288" s="20">
        <f t="shared" si="389"/>
        <v>0</v>
      </c>
      <c r="J288" s="20">
        <f t="shared" si="389"/>
        <v>744.4</v>
      </c>
      <c r="K288" s="20">
        <f t="shared" si="389"/>
        <v>744.4</v>
      </c>
      <c r="L288" s="20">
        <f t="shared" si="389"/>
        <v>744.4</v>
      </c>
      <c r="M288" s="14">
        <f t="shared" si="363"/>
        <v>744.4</v>
      </c>
      <c r="N288" s="14">
        <f t="shared" si="364"/>
        <v>744.4</v>
      </c>
      <c r="O288" s="14">
        <f t="shared" si="365"/>
        <v>744.4</v>
      </c>
      <c r="P288" s="20">
        <f t="shared" ref="P288:AJ288" si="390">P289</f>
        <v>0</v>
      </c>
      <c r="Q288" s="14">
        <f t="shared" si="299"/>
        <v>744.4</v>
      </c>
      <c r="R288" s="20">
        <f t="shared" si="390"/>
        <v>0</v>
      </c>
      <c r="S288" s="20">
        <f t="shared" si="390"/>
        <v>0</v>
      </c>
      <c r="T288" s="20">
        <f t="shared" si="390"/>
        <v>0</v>
      </c>
      <c r="U288" s="20">
        <f t="shared" si="390"/>
        <v>0</v>
      </c>
      <c r="V288" s="20">
        <f t="shared" si="390"/>
        <v>0</v>
      </c>
      <c r="W288" s="20">
        <f t="shared" si="390"/>
        <v>0</v>
      </c>
      <c r="X288" s="20">
        <f t="shared" si="390"/>
        <v>0</v>
      </c>
      <c r="Y288" s="20">
        <f t="shared" si="390"/>
        <v>0</v>
      </c>
      <c r="Z288" s="20">
        <f t="shared" si="390"/>
        <v>0</v>
      </c>
      <c r="AA288" s="20">
        <f t="shared" si="390"/>
        <v>0</v>
      </c>
      <c r="AB288" s="20">
        <f t="shared" si="390"/>
        <v>0</v>
      </c>
      <c r="AC288" s="20">
        <f t="shared" si="390"/>
        <v>0</v>
      </c>
      <c r="AD288" s="20">
        <f t="shared" si="390"/>
        <v>0</v>
      </c>
      <c r="AE288" s="20">
        <f t="shared" si="390"/>
        <v>0</v>
      </c>
      <c r="AF288" s="20">
        <f t="shared" si="390"/>
        <v>0</v>
      </c>
      <c r="AG288" s="14">
        <f t="shared" si="355"/>
        <v>744.4</v>
      </c>
      <c r="AH288" s="14">
        <f t="shared" si="356"/>
        <v>744.4</v>
      </c>
      <c r="AI288" s="14">
        <f t="shared" si="357"/>
        <v>744.4</v>
      </c>
      <c r="AJ288" s="20">
        <f t="shared" si="390"/>
        <v>0</v>
      </c>
    </row>
    <row r="289" spans="1:36" x14ac:dyDescent="0.25">
      <c r="A289" s="8" t="s">
        <v>29</v>
      </c>
      <c r="B289" s="8" t="s">
        <v>37</v>
      </c>
      <c r="C289" s="8" t="s">
        <v>12</v>
      </c>
      <c r="D289" s="45" t="s">
        <v>352</v>
      </c>
      <c r="E289" s="43">
        <v>850</v>
      </c>
      <c r="F289" s="24" t="s">
        <v>543</v>
      </c>
      <c r="G289" s="20">
        <v>0</v>
      </c>
      <c r="H289" s="20">
        <v>0</v>
      </c>
      <c r="I289" s="20">
        <v>0</v>
      </c>
      <c r="J289" s="20">
        <v>744.4</v>
      </c>
      <c r="K289" s="20">
        <v>744.4</v>
      </c>
      <c r="L289" s="20">
        <v>744.4</v>
      </c>
      <c r="M289" s="14">
        <f t="shared" si="363"/>
        <v>744.4</v>
      </c>
      <c r="N289" s="14">
        <f t="shared" si="364"/>
        <v>744.4</v>
      </c>
      <c r="O289" s="14">
        <f t="shared" si="365"/>
        <v>744.4</v>
      </c>
      <c r="P289" s="20"/>
      <c r="Q289" s="14">
        <f t="shared" si="299"/>
        <v>744.4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4">
        <f t="shared" si="355"/>
        <v>744.4</v>
      </c>
      <c r="AH289" s="14">
        <f t="shared" si="356"/>
        <v>744.4</v>
      </c>
      <c r="AI289" s="14">
        <f t="shared" si="357"/>
        <v>744.4</v>
      </c>
      <c r="AJ289" s="20"/>
    </row>
    <row r="290" spans="1:36" ht="63" x14ac:dyDescent="0.25">
      <c r="A290" s="8" t="s">
        <v>29</v>
      </c>
      <c r="B290" s="8" t="s">
        <v>37</v>
      </c>
      <c r="C290" s="8" t="s">
        <v>12</v>
      </c>
      <c r="D290" s="45" t="s">
        <v>353</v>
      </c>
      <c r="E290" s="43"/>
      <c r="F290" s="18" t="s">
        <v>1017</v>
      </c>
      <c r="G290" s="20">
        <f>G291</f>
        <v>0</v>
      </c>
      <c r="H290" s="20">
        <f t="shared" ref="H290:L291" si="391">H291</f>
        <v>0</v>
      </c>
      <c r="I290" s="20">
        <f t="shared" si="391"/>
        <v>0</v>
      </c>
      <c r="J290" s="20">
        <f t="shared" si="391"/>
        <v>12109.4</v>
      </c>
      <c r="K290" s="20">
        <f t="shared" si="391"/>
        <v>12109.4</v>
      </c>
      <c r="L290" s="20">
        <f t="shared" si="391"/>
        <v>12109.4</v>
      </c>
      <c r="M290" s="14">
        <f t="shared" ref="M290:M292" si="392">G290+J290</f>
        <v>12109.4</v>
      </c>
      <c r="N290" s="14">
        <f t="shared" ref="N290:N292" si="393">H290+K290</f>
        <v>12109.4</v>
      </c>
      <c r="O290" s="14">
        <f t="shared" ref="O290:O292" si="394">I290+L290</f>
        <v>12109.4</v>
      </c>
      <c r="P290" s="20">
        <f t="shared" ref="P290:AJ291" si="395">P291</f>
        <v>0</v>
      </c>
      <c r="Q290" s="14">
        <f t="shared" si="299"/>
        <v>12109.4</v>
      </c>
      <c r="R290" s="20">
        <f t="shared" si="395"/>
        <v>0</v>
      </c>
      <c r="S290" s="20">
        <f t="shared" si="395"/>
        <v>0</v>
      </c>
      <c r="T290" s="20">
        <f t="shared" si="395"/>
        <v>0</v>
      </c>
      <c r="U290" s="20">
        <f t="shared" si="395"/>
        <v>0</v>
      </c>
      <c r="V290" s="20">
        <f t="shared" si="395"/>
        <v>0</v>
      </c>
      <c r="W290" s="20">
        <f t="shared" si="395"/>
        <v>0</v>
      </c>
      <c r="X290" s="20">
        <f t="shared" si="395"/>
        <v>0</v>
      </c>
      <c r="Y290" s="20">
        <f t="shared" si="395"/>
        <v>0</v>
      </c>
      <c r="Z290" s="20">
        <f t="shared" si="395"/>
        <v>0</v>
      </c>
      <c r="AA290" s="20">
        <f t="shared" si="395"/>
        <v>0</v>
      </c>
      <c r="AB290" s="20">
        <f t="shared" si="395"/>
        <v>0</v>
      </c>
      <c r="AC290" s="20">
        <f t="shared" si="395"/>
        <v>0</v>
      </c>
      <c r="AD290" s="20">
        <f t="shared" si="395"/>
        <v>0</v>
      </c>
      <c r="AE290" s="20">
        <f t="shared" si="395"/>
        <v>0</v>
      </c>
      <c r="AF290" s="20">
        <f t="shared" si="395"/>
        <v>0</v>
      </c>
      <c r="AG290" s="14">
        <f t="shared" si="355"/>
        <v>12109.4</v>
      </c>
      <c r="AH290" s="14">
        <f t="shared" si="356"/>
        <v>12109.4</v>
      </c>
      <c r="AI290" s="14">
        <f t="shared" si="357"/>
        <v>12109.4</v>
      </c>
      <c r="AJ290" s="20">
        <f t="shared" si="395"/>
        <v>0</v>
      </c>
    </row>
    <row r="291" spans="1:36" ht="31.5" x14ac:dyDescent="0.25">
      <c r="A291" s="8" t="s">
        <v>29</v>
      </c>
      <c r="B291" s="8" t="s">
        <v>37</v>
      </c>
      <c r="C291" s="8" t="s">
        <v>12</v>
      </c>
      <c r="D291" s="45" t="s">
        <v>353</v>
      </c>
      <c r="E291" s="43">
        <v>200</v>
      </c>
      <c r="F291" s="24" t="s">
        <v>528</v>
      </c>
      <c r="G291" s="20">
        <f>G292</f>
        <v>0</v>
      </c>
      <c r="H291" s="20">
        <f t="shared" si="391"/>
        <v>0</v>
      </c>
      <c r="I291" s="20">
        <f t="shared" si="391"/>
        <v>0</v>
      </c>
      <c r="J291" s="20">
        <f t="shared" si="391"/>
        <v>12109.4</v>
      </c>
      <c r="K291" s="20">
        <f t="shared" si="391"/>
        <v>12109.4</v>
      </c>
      <c r="L291" s="20">
        <f t="shared" si="391"/>
        <v>12109.4</v>
      </c>
      <c r="M291" s="14">
        <f t="shared" si="392"/>
        <v>12109.4</v>
      </c>
      <c r="N291" s="14">
        <f t="shared" si="393"/>
        <v>12109.4</v>
      </c>
      <c r="O291" s="14">
        <f t="shared" si="394"/>
        <v>12109.4</v>
      </c>
      <c r="P291" s="20">
        <f t="shared" si="395"/>
        <v>0</v>
      </c>
      <c r="Q291" s="14">
        <f t="shared" si="299"/>
        <v>12109.4</v>
      </c>
      <c r="R291" s="20">
        <f t="shared" si="395"/>
        <v>0</v>
      </c>
      <c r="S291" s="20">
        <f t="shared" si="395"/>
        <v>0</v>
      </c>
      <c r="T291" s="20">
        <f t="shared" si="395"/>
        <v>0</v>
      </c>
      <c r="U291" s="20">
        <f t="shared" si="395"/>
        <v>0</v>
      </c>
      <c r="V291" s="20">
        <f t="shared" si="395"/>
        <v>0</v>
      </c>
      <c r="W291" s="20">
        <f t="shared" si="395"/>
        <v>0</v>
      </c>
      <c r="X291" s="20">
        <f t="shared" si="395"/>
        <v>0</v>
      </c>
      <c r="Y291" s="20">
        <f t="shared" si="395"/>
        <v>0</v>
      </c>
      <c r="Z291" s="20">
        <f t="shared" si="395"/>
        <v>0</v>
      </c>
      <c r="AA291" s="20">
        <f t="shared" si="395"/>
        <v>0</v>
      </c>
      <c r="AB291" s="20">
        <f t="shared" si="395"/>
        <v>0</v>
      </c>
      <c r="AC291" s="20">
        <f t="shared" si="395"/>
        <v>0</v>
      </c>
      <c r="AD291" s="20">
        <f t="shared" si="395"/>
        <v>0</v>
      </c>
      <c r="AE291" s="20">
        <f t="shared" si="395"/>
        <v>0</v>
      </c>
      <c r="AF291" s="20">
        <f t="shared" si="395"/>
        <v>0</v>
      </c>
      <c r="AG291" s="14">
        <f t="shared" si="355"/>
        <v>12109.4</v>
      </c>
      <c r="AH291" s="14">
        <f t="shared" si="356"/>
        <v>12109.4</v>
      </c>
      <c r="AI291" s="14">
        <f t="shared" si="357"/>
        <v>12109.4</v>
      </c>
      <c r="AJ291" s="20">
        <f t="shared" si="395"/>
        <v>0</v>
      </c>
    </row>
    <row r="292" spans="1:36" ht="31.5" x14ac:dyDescent="0.25">
      <c r="A292" s="8" t="s">
        <v>29</v>
      </c>
      <c r="B292" s="8" t="s">
        <v>37</v>
      </c>
      <c r="C292" s="8" t="s">
        <v>12</v>
      </c>
      <c r="D292" s="45" t="s">
        <v>353</v>
      </c>
      <c r="E292" s="30">
        <v>240</v>
      </c>
      <c r="F292" s="24" t="s">
        <v>529</v>
      </c>
      <c r="G292" s="20">
        <v>0</v>
      </c>
      <c r="H292" s="20">
        <v>0</v>
      </c>
      <c r="I292" s="20">
        <v>0</v>
      </c>
      <c r="J292" s="20">
        <v>12109.4</v>
      </c>
      <c r="K292" s="20">
        <v>12109.4</v>
      </c>
      <c r="L292" s="20">
        <v>12109.4</v>
      </c>
      <c r="M292" s="14">
        <f t="shared" si="392"/>
        <v>12109.4</v>
      </c>
      <c r="N292" s="14">
        <f t="shared" si="393"/>
        <v>12109.4</v>
      </c>
      <c r="O292" s="14">
        <f t="shared" si="394"/>
        <v>12109.4</v>
      </c>
      <c r="P292" s="20"/>
      <c r="Q292" s="14">
        <f t="shared" si="299"/>
        <v>12109.4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14">
        <f t="shared" si="355"/>
        <v>12109.4</v>
      </c>
      <c r="AH292" s="14">
        <f t="shared" si="356"/>
        <v>12109.4</v>
      </c>
      <c r="AI292" s="14">
        <f t="shared" si="357"/>
        <v>12109.4</v>
      </c>
      <c r="AJ292" s="20"/>
    </row>
    <row r="293" spans="1:36" ht="78.75" x14ac:dyDescent="0.25">
      <c r="A293" s="8" t="s">
        <v>29</v>
      </c>
      <c r="B293" s="8" t="s">
        <v>37</v>
      </c>
      <c r="C293" s="8" t="s">
        <v>12</v>
      </c>
      <c r="D293" s="45" t="s">
        <v>1214</v>
      </c>
      <c r="E293" s="43"/>
      <c r="F293" s="24" t="s">
        <v>1210</v>
      </c>
      <c r="G293" s="20"/>
      <c r="H293" s="20"/>
      <c r="I293" s="20"/>
      <c r="J293" s="20"/>
      <c r="K293" s="20"/>
      <c r="L293" s="20"/>
      <c r="M293" s="14">
        <f>M294</f>
        <v>0</v>
      </c>
      <c r="N293" s="14"/>
      <c r="O293" s="14">
        <f>O294</f>
        <v>0</v>
      </c>
      <c r="P293" s="20"/>
      <c r="Q293" s="14">
        <f t="shared" ref="Q293:AJ294" si="396">Q294</f>
        <v>0</v>
      </c>
      <c r="R293" s="14">
        <f t="shared" si="396"/>
        <v>952.46900000000005</v>
      </c>
      <c r="S293" s="14">
        <f t="shared" si="396"/>
        <v>0</v>
      </c>
      <c r="T293" s="14">
        <f t="shared" si="396"/>
        <v>0</v>
      </c>
      <c r="U293" s="14">
        <f t="shared" si="396"/>
        <v>0</v>
      </c>
      <c r="V293" s="14">
        <f t="shared" si="396"/>
        <v>0</v>
      </c>
      <c r="W293" s="14">
        <f t="shared" si="396"/>
        <v>0</v>
      </c>
      <c r="X293" s="14">
        <f t="shared" si="396"/>
        <v>0</v>
      </c>
      <c r="Y293" s="14">
        <f t="shared" si="396"/>
        <v>0</v>
      </c>
      <c r="Z293" s="14">
        <f t="shared" si="396"/>
        <v>0</v>
      </c>
      <c r="AA293" s="14">
        <f t="shared" si="396"/>
        <v>0</v>
      </c>
      <c r="AB293" s="14">
        <f t="shared" si="396"/>
        <v>0</v>
      </c>
      <c r="AC293" s="14">
        <f t="shared" si="396"/>
        <v>977</v>
      </c>
      <c r="AD293" s="14">
        <f t="shared" si="396"/>
        <v>0</v>
      </c>
      <c r="AE293" s="14">
        <f t="shared" si="396"/>
        <v>0</v>
      </c>
      <c r="AF293" s="14">
        <f t="shared" si="396"/>
        <v>977</v>
      </c>
      <c r="AG293" s="14">
        <f t="shared" si="355"/>
        <v>952.46900000000005</v>
      </c>
      <c r="AH293" s="14">
        <f t="shared" si="356"/>
        <v>977</v>
      </c>
      <c r="AI293" s="14">
        <f t="shared" si="357"/>
        <v>977</v>
      </c>
      <c r="AJ293" s="14">
        <f t="shared" si="396"/>
        <v>0</v>
      </c>
    </row>
    <row r="294" spans="1:36" ht="78.75" x14ac:dyDescent="0.25">
      <c r="A294" s="8" t="s">
        <v>29</v>
      </c>
      <c r="B294" s="8" t="s">
        <v>37</v>
      </c>
      <c r="C294" s="8" t="s">
        <v>12</v>
      </c>
      <c r="D294" s="45" t="s">
        <v>1214</v>
      </c>
      <c r="E294" s="43">
        <v>100</v>
      </c>
      <c r="F294" s="24" t="s">
        <v>525</v>
      </c>
      <c r="G294" s="20"/>
      <c r="H294" s="20"/>
      <c r="I294" s="20"/>
      <c r="J294" s="20"/>
      <c r="K294" s="20"/>
      <c r="L294" s="20"/>
      <c r="M294" s="14">
        <f>M295</f>
        <v>0</v>
      </c>
      <c r="N294" s="14"/>
      <c r="O294" s="14">
        <f>O295</f>
        <v>0</v>
      </c>
      <c r="P294" s="20"/>
      <c r="Q294" s="14">
        <f t="shared" si="396"/>
        <v>0</v>
      </c>
      <c r="R294" s="14">
        <f t="shared" si="396"/>
        <v>952.46900000000005</v>
      </c>
      <c r="S294" s="14">
        <f t="shared" si="396"/>
        <v>0</v>
      </c>
      <c r="T294" s="14">
        <f t="shared" si="396"/>
        <v>0</v>
      </c>
      <c r="U294" s="14">
        <f t="shared" si="396"/>
        <v>0</v>
      </c>
      <c r="V294" s="14">
        <f t="shared" si="396"/>
        <v>0</v>
      </c>
      <c r="W294" s="14">
        <f t="shared" si="396"/>
        <v>0</v>
      </c>
      <c r="X294" s="14">
        <f t="shared" si="396"/>
        <v>0</v>
      </c>
      <c r="Y294" s="14">
        <f t="shared" si="396"/>
        <v>0</v>
      </c>
      <c r="Z294" s="14">
        <f t="shared" si="396"/>
        <v>0</v>
      </c>
      <c r="AA294" s="14">
        <f t="shared" si="396"/>
        <v>0</v>
      </c>
      <c r="AB294" s="14">
        <f t="shared" si="396"/>
        <v>0</v>
      </c>
      <c r="AC294" s="14">
        <f t="shared" si="396"/>
        <v>977</v>
      </c>
      <c r="AD294" s="14">
        <f t="shared" si="396"/>
        <v>0</v>
      </c>
      <c r="AE294" s="14">
        <f t="shared" si="396"/>
        <v>0</v>
      </c>
      <c r="AF294" s="14">
        <f t="shared" si="396"/>
        <v>977</v>
      </c>
      <c r="AG294" s="14">
        <f t="shared" si="355"/>
        <v>952.46900000000005</v>
      </c>
      <c r="AH294" s="14">
        <f t="shared" si="356"/>
        <v>977</v>
      </c>
      <c r="AI294" s="14">
        <f t="shared" si="357"/>
        <v>977</v>
      </c>
      <c r="AJ294" s="14">
        <f t="shared" si="396"/>
        <v>0</v>
      </c>
    </row>
    <row r="295" spans="1:36" x14ac:dyDescent="0.25">
      <c r="A295" s="8" t="s">
        <v>29</v>
      </c>
      <c r="B295" s="8" t="s">
        <v>37</v>
      </c>
      <c r="C295" s="8" t="s">
        <v>12</v>
      </c>
      <c r="D295" s="45" t="s">
        <v>1214</v>
      </c>
      <c r="E295" s="30">
        <v>110</v>
      </c>
      <c r="F295" s="24" t="s">
        <v>526</v>
      </c>
      <c r="G295" s="20"/>
      <c r="H295" s="20"/>
      <c r="I295" s="20"/>
      <c r="J295" s="20"/>
      <c r="K295" s="20"/>
      <c r="L295" s="20"/>
      <c r="M295" s="14">
        <v>0</v>
      </c>
      <c r="N295" s="14"/>
      <c r="O295" s="14">
        <v>0</v>
      </c>
      <c r="P295" s="20"/>
      <c r="Q295" s="14">
        <v>0</v>
      </c>
      <c r="R295" s="20">
        <v>952.46900000000005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977</v>
      </c>
      <c r="AD295" s="20"/>
      <c r="AE295" s="20"/>
      <c r="AF295" s="20">
        <v>977</v>
      </c>
      <c r="AG295" s="14">
        <f t="shared" si="355"/>
        <v>952.46900000000005</v>
      </c>
      <c r="AH295" s="14">
        <f t="shared" si="356"/>
        <v>977</v>
      </c>
      <c r="AI295" s="14">
        <f t="shared" si="357"/>
        <v>977</v>
      </c>
      <c r="AJ295" s="20"/>
    </row>
    <row r="296" spans="1:36" x14ac:dyDescent="0.25">
      <c r="A296" s="8" t="s">
        <v>29</v>
      </c>
      <c r="B296" s="8" t="s">
        <v>37</v>
      </c>
      <c r="C296" s="8" t="s">
        <v>12</v>
      </c>
      <c r="D296" s="45" t="s">
        <v>216</v>
      </c>
      <c r="E296" s="43"/>
      <c r="F296" s="24" t="s">
        <v>785</v>
      </c>
      <c r="G296" s="20">
        <f>G297</f>
        <v>0</v>
      </c>
      <c r="H296" s="20">
        <f t="shared" ref="H296:L296" si="397">H297</f>
        <v>0</v>
      </c>
      <c r="I296" s="20">
        <f t="shared" si="397"/>
        <v>0</v>
      </c>
      <c r="J296" s="20">
        <f t="shared" si="397"/>
        <v>1183.5</v>
      </c>
      <c r="K296" s="20">
        <f t="shared" si="397"/>
        <v>1183.5</v>
      </c>
      <c r="L296" s="20">
        <f t="shared" si="397"/>
        <v>1183.5</v>
      </c>
      <c r="M296" s="14">
        <f t="shared" ref="M296:M300" si="398">G296+J296</f>
        <v>1183.5</v>
      </c>
      <c r="N296" s="14">
        <f t="shared" ref="N296:N300" si="399">H296+K296</f>
        <v>1183.5</v>
      </c>
      <c r="O296" s="14">
        <f t="shared" ref="O296:O300" si="400">I296+L296</f>
        <v>1183.5</v>
      </c>
      <c r="P296" s="20">
        <f t="shared" ref="P296:AJ296" si="401">P297</f>
        <v>0</v>
      </c>
      <c r="Q296" s="14">
        <f t="shared" si="299"/>
        <v>1183.5</v>
      </c>
      <c r="R296" s="20">
        <v>-952.46900000000005</v>
      </c>
      <c r="S296" s="20">
        <f t="shared" si="401"/>
        <v>0</v>
      </c>
      <c r="T296" s="20">
        <f t="shared" si="401"/>
        <v>0</v>
      </c>
      <c r="U296" s="20">
        <f t="shared" si="401"/>
        <v>0</v>
      </c>
      <c r="V296" s="20">
        <f t="shared" si="401"/>
        <v>0</v>
      </c>
      <c r="W296" s="20">
        <f t="shared" si="401"/>
        <v>0</v>
      </c>
      <c r="X296" s="20">
        <f t="shared" si="401"/>
        <v>0</v>
      </c>
      <c r="Y296" s="20">
        <f t="shared" si="401"/>
        <v>0</v>
      </c>
      <c r="Z296" s="20">
        <f t="shared" si="401"/>
        <v>0</v>
      </c>
      <c r="AA296" s="20">
        <f t="shared" si="401"/>
        <v>30.5</v>
      </c>
      <c r="AB296" s="20">
        <f t="shared" si="401"/>
        <v>61</v>
      </c>
      <c r="AC296" s="20">
        <f t="shared" si="401"/>
        <v>-977</v>
      </c>
      <c r="AD296" s="20">
        <f t="shared" si="401"/>
        <v>0</v>
      </c>
      <c r="AE296" s="20">
        <f t="shared" si="401"/>
        <v>61</v>
      </c>
      <c r="AF296" s="20">
        <f t="shared" si="401"/>
        <v>-977</v>
      </c>
      <c r="AG296" s="14">
        <f t="shared" si="355"/>
        <v>261.53099999999995</v>
      </c>
      <c r="AH296" s="14">
        <f t="shared" si="356"/>
        <v>267.5</v>
      </c>
      <c r="AI296" s="14">
        <f t="shared" si="357"/>
        <v>267.5</v>
      </c>
      <c r="AJ296" s="20">
        <f t="shared" si="401"/>
        <v>0</v>
      </c>
    </row>
    <row r="297" spans="1:36" ht="78.75" x14ac:dyDescent="0.25">
      <c r="A297" s="8" t="s">
        <v>29</v>
      </c>
      <c r="B297" s="8" t="s">
        <v>37</v>
      </c>
      <c r="C297" s="8" t="s">
        <v>12</v>
      </c>
      <c r="D297" s="45" t="s">
        <v>354</v>
      </c>
      <c r="E297" s="43"/>
      <c r="F297" s="24" t="s">
        <v>1210</v>
      </c>
      <c r="G297" s="20">
        <f>G298+G301</f>
        <v>0</v>
      </c>
      <c r="H297" s="20">
        <f t="shared" ref="H297:L297" si="402">H298+H301</f>
        <v>0</v>
      </c>
      <c r="I297" s="20">
        <f t="shared" si="402"/>
        <v>0</v>
      </c>
      <c r="J297" s="20">
        <f t="shared" si="402"/>
        <v>1183.5</v>
      </c>
      <c r="K297" s="20">
        <f t="shared" si="402"/>
        <v>1183.5</v>
      </c>
      <c r="L297" s="20">
        <f t="shared" si="402"/>
        <v>1183.5</v>
      </c>
      <c r="M297" s="14">
        <f t="shared" ref="M297" si="403">G297+J297</f>
        <v>1183.5</v>
      </c>
      <c r="N297" s="14">
        <f t="shared" ref="N297" si="404">H297+K297</f>
        <v>1183.5</v>
      </c>
      <c r="O297" s="14">
        <f t="shared" ref="O297" si="405">I297+L297</f>
        <v>1183.5</v>
      </c>
      <c r="P297" s="20">
        <f t="shared" ref="P297:AJ297" si="406">P298+P301</f>
        <v>0</v>
      </c>
      <c r="Q297" s="14">
        <f t="shared" si="299"/>
        <v>1183.5</v>
      </c>
      <c r="R297" s="20">
        <f t="shared" ref="R297:AE297" si="407">R298+R301</f>
        <v>-952.46900000000005</v>
      </c>
      <c r="S297" s="20">
        <f t="shared" si="407"/>
        <v>0</v>
      </c>
      <c r="T297" s="20">
        <f t="shared" si="407"/>
        <v>0</v>
      </c>
      <c r="U297" s="20">
        <f t="shared" si="407"/>
        <v>0</v>
      </c>
      <c r="V297" s="20">
        <f t="shared" si="407"/>
        <v>0</v>
      </c>
      <c r="W297" s="20">
        <f t="shared" si="407"/>
        <v>0</v>
      </c>
      <c r="X297" s="20">
        <f t="shared" si="407"/>
        <v>0</v>
      </c>
      <c r="Y297" s="20">
        <f t="shared" si="407"/>
        <v>0</v>
      </c>
      <c r="Z297" s="20">
        <f t="shared" si="407"/>
        <v>0</v>
      </c>
      <c r="AA297" s="20">
        <f t="shared" si="407"/>
        <v>30.5</v>
      </c>
      <c r="AB297" s="20">
        <f t="shared" si="407"/>
        <v>61</v>
      </c>
      <c r="AC297" s="20">
        <f t="shared" si="407"/>
        <v>-977</v>
      </c>
      <c r="AD297" s="20">
        <f t="shared" si="407"/>
        <v>0</v>
      </c>
      <c r="AE297" s="20">
        <f t="shared" si="407"/>
        <v>61</v>
      </c>
      <c r="AF297" s="20">
        <f t="shared" ref="AF297" si="408">AF298+AF301</f>
        <v>-977</v>
      </c>
      <c r="AG297" s="14">
        <f t="shared" si="355"/>
        <v>261.53099999999995</v>
      </c>
      <c r="AH297" s="14">
        <f t="shared" si="356"/>
        <v>267.5</v>
      </c>
      <c r="AI297" s="14">
        <f t="shared" si="357"/>
        <v>267.5</v>
      </c>
      <c r="AJ297" s="20">
        <f t="shared" si="406"/>
        <v>0</v>
      </c>
    </row>
    <row r="298" spans="1:36" ht="78.75" x14ac:dyDescent="0.25">
      <c r="A298" s="8" t="s">
        <v>29</v>
      </c>
      <c r="B298" s="8" t="s">
        <v>37</v>
      </c>
      <c r="C298" s="8" t="s">
        <v>12</v>
      </c>
      <c r="D298" s="45" t="s">
        <v>354</v>
      </c>
      <c r="E298" s="43">
        <v>100</v>
      </c>
      <c r="F298" s="24" t="s">
        <v>525</v>
      </c>
      <c r="G298" s="20">
        <f>G300+G299</f>
        <v>0</v>
      </c>
      <c r="H298" s="20">
        <f t="shared" ref="H298:L298" si="409">H300+H299</f>
        <v>0</v>
      </c>
      <c r="I298" s="20">
        <f t="shared" si="409"/>
        <v>0</v>
      </c>
      <c r="J298" s="20">
        <f t="shared" si="409"/>
        <v>1151.7</v>
      </c>
      <c r="K298" s="20">
        <f t="shared" si="409"/>
        <v>1151.7</v>
      </c>
      <c r="L298" s="20">
        <f t="shared" si="409"/>
        <v>1151.7</v>
      </c>
      <c r="M298" s="14">
        <f t="shared" si="398"/>
        <v>1151.7</v>
      </c>
      <c r="N298" s="14">
        <f t="shared" si="399"/>
        <v>1151.7</v>
      </c>
      <c r="O298" s="14">
        <f t="shared" si="400"/>
        <v>1151.7</v>
      </c>
      <c r="P298" s="20">
        <f t="shared" ref="P298:AJ298" si="410">P300+P299</f>
        <v>0</v>
      </c>
      <c r="Q298" s="14">
        <f t="shared" si="299"/>
        <v>1151.7</v>
      </c>
      <c r="R298" s="20">
        <f t="shared" ref="R298:AE298" si="411">R300+R299</f>
        <v>-952.46900000000005</v>
      </c>
      <c r="S298" s="20">
        <f t="shared" si="411"/>
        <v>0</v>
      </c>
      <c r="T298" s="20">
        <f t="shared" si="411"/>
        <v>0</v>
      </c>
      <c r="U298" s="20">
        <f t="shared" si="411"/>
        <v>0</v>
      </c>
      <c r="V298" s="20">
        <f t="shared" si="411"/>
        <v>0</v>
      </c>
      <c r="W298" s="20">
        <f t="shared" si="411"/>
        <v>0</v>
      </c>
      <c r="X298" s="20">
        <f t="shared" si="411"/>
        <v>0</v>
      </c>
      <c r="Y298" s="20">
        <f t="shared" si="411"/>
        <v>0</v>
      </c>
      <c r="Z298" s="20">
        <f t="shared" si="411"/>
        <v>0</v>
      </c>
      <c r="AA298" s="20">
        <f t="shared" si="411"/>
        <v>30.5</v>
      </c>
      <c r="AB298" s="20">
        <f t="shared" si="411"/>
        <v>61</v>
      </c>
      <c r="AC298" s="20">
        <f t="shared" si="411"/>
        <v>-977</v>
      </c>
      <c r="AD298" s="20">
        <f t="shared" si="411"/>
        <v>0</v>
      </c>
      <c r="AE298" s="20">
        <f t="shared" si="411"/>
        <v>61</v>
      </c>
      <c r="AF298" s="20">
        <f t="shared" ref="AF298" si="412">AF300+AF299</f>
        <v>-977</v>
      </c>
      <c r="AG298" s="14">
        <f t="shared" si="355"/>
        <v>229.73099999999999</v>
      </c>
      <c r="AH298" s="14">
        <f t="shared" si="356"/>
        <v>235.70000000000005</v>
      </c>
      <c r="AI298" s="14">
        <f t="shared" si="357"/>
        <v>235.70000000000005</v>
      </c>
      <c r="AJ298" s="20">
        <f t="shared" si="410"/>
        <v>0</v>
      </c>
    </row>
    <row r="299" spans="1:36" x14ac:dyDescent="0.25">
      <c r="A299" s="8" t="s">
        <v>29</v>
      </c>
      <c r="B299" s="8" t="s">
        <v>37</v>
      </c>
      <c r="C299" s="8" t="s">
        <v>12</v>
      </c>
      <c r="D299" s="45" t="s">
        <v>354</v>
      </c>
      <c r="E299" s="30">
        <v>110</v>
      </c>
      <c r="F299" s="24" t="s">
        <v>526</v>
      </c>
      <c r="G299" s="20">
        <v>0</v>
      </c>
      <c r="H299" s="20">
        <v>0</v>
      </c>
      <c r="I299" s="20">
        <v>0</v>
      </c>
      <c r="J299" s="20">
        <v>927.9</v>
      </c>
      <c r="K299" s="20">
        <v>927.9</v>
      </c>
      <c r="L299" s="20">
        <v>927.9</v>
      </c>
      <c r="M299" s="14">
        <f t="shared" ref="M299" si="413">G299+J299</f>
        <v>927.9</v>
      </c>
      <c r="N299" s="14">
        <f t="shared" ref="N299" si="414">H299+K299</f>
        <v>927.9</v>
      </c>
      <c r="O299" s="14">
        <f t="shared" ref="O299" si="415">I299+L299</f>
        <v>927.9</v>
      </c>
      <c r="P299" s="20"/>
      <c r="Q299" s="14">
        <f t="shared" si="299"/>
        <v>927.9</v>
      </c>
      <c r="R299" s="20">
        <v>-952.46900000000005</v>
      </c>
      <c r="S299" s="20"/>
      <c r="T299" s="20"/>
      <c r="U299" s="20"/>
      <c r="V299" s="20"/>
      <c r="W299" s="20"/>
      <c r="X299" s="20"/>
      <c r="Y299" s="20"/>
      <c r="Z299" s="20"/>
      <c r="AA299" s="20">
        <v>24.6</v>
      </c>
      <c r="AB299" s="20">
        <v>49.1</v>
      </c>
      <c r="AC299" s="20">
        <v>-977</v>
      </c>
      <c r="AD299" s="20"/>
      <c r="AE299" s="20">
        <v>49.1</v>
      </c>
      <c r="AF299" s="20">
        <v>-977</v>
      </c>
      <c r="AG299" s="14">
        <f t="shared" si="355"/>
        <v>3.0999999999927752E-2</v>
      </c>
      <c r="AH299" s="14">
        <f t="shared" si="356"/>
        <v>0</v>
      </c>
      <c r="AI299" s="14">
        <f t="shared" si="357"/>
        <v>0</v>
      </c>
      <c r="AJ299" s="20"/>
    </row>
    <row r="300" spans="1:36" ht="31.5" x14ac:dyDescent="0.25">
      <c r="A300" s="8" t="s">
        <v>29</v>
      </c>
      <c r="B300" s="8" t="s">
        <v>37</v>
      </c>
      <c r="C300" s="8" t="s">
        <v>12</v>
      </c>
      <c r="D300" s="45" t="s">
        <v>354</v>
      </c>
      <c r="E300" s="43">
        <v>120</v>
      </c>
      <c r="F300" s="24" t="s">
        <v>527</v>
      </c>
      <c r="G300" s="20">
        <v>0</v>
      </c>
      <c r="H300" s="20">
        <v>0</v>
      </c>
      <c r="I300" s="20">
        <v>0</v>
      </c>
      <c r="J300" s="20">
        <v>223.8</v>
      </c>
      <c r="K300" s="20">
        <v>223.8</v>
      </c>
      <c r="L300" s="20">
        <v>223.8</v>
      </c>
      <c r="M300" s="14">
        <f t="shared" si="398"/>
        <v>223.8</v>
      </c>
      <c r="N300" s="14">
        <f t="shared" si="399"/>
        <v>223.8</v>
      </c>
      <c r="O300" s="14">
        <f t="shared" si="400"/>
        <v>223.8</v>
      </c>
      <c r="P300" s="20"/>
      <c r="Q300" s="14">
        <f t="shared" ref="Q300:Q363" si="416">N300+P300</f>
        <v>223.8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>
        <v>5.9</v>
      </c>
      <c r="AB300" s="20">
        <v>11.9</v>
      </c>
      <c r="AC300" s="20"/>
      <c r="AD300" s="20"/>
      <c r="AE300" s="20">
        <v>11.9</v>
      </c>
      <c r="AF300" s="20"/>
      <c r="AG300" s="14">
        <f t="shared" si="355"/>
        <v>229.70000000000002</v>
      </c>
      <c r="AH300" s="14">
        <f t="shared" si="356"/>
        <v>235.70000000000002</v>
      </c>
      <c r="AI300" s="14">
        <f t="shared" si="357"/>
        <v>235.70000000000002</v>
      </c>
      <c r="AJ300" s="20"/>
    </row>
    <row r="301" spans="1:36" ht="31.5" x14ac:dyDescent="0.25">
      <c r="A301" s="8" t="s">
        <v>29</v>
      </c>
      <c r="B301" s="8" t="s">
        <v>37</v>
      </c>
      <c r="C301" s="8" t="s">
        <v>12</v>
      </c>
      <c r="D301" s="45" t="s">
        <v>354</v>
      </c>
      <c r="E301" s="43">
        <v>200</v>
      </c>
      <c r="F301" s="24" t="s">
        <v>528</v>
      </c>
      <c r="G301" s="20">
        <f>G302</f>
        <v>0</v>
      </c>
      <c r="H301" s="20">
        <f t="shared" ref="H301:L301" si="417">H302</f>
        <v>0</v>
      </c>
      <c r="I301" s="20">
        <f t="shared" si="417"/>
        <v>0</v>
      </c>
      <c r="J301" s="20">
        <f t="shared" si="417"/>
        <v>31.8</v>
      </c>
      <c r="K301" s="20">
        <f t="shared" si="417"/>
        <v>31.8</v>
      </c>
      <c r="L301" s="20">
        <f t="shared" si="417"/>
        <v>31.8</v>
      </c>
      <c r="M301" s="14">
        <f t="shared" ref="M301:M302" si="418">G301+J301</f>
        <v>31.8</v>
      </c>
      <c r="N301" s="14">
        <f t="shared" ref="N301:N302" si="419">H301+K301</f>
        <v>31.8</v>
      </c>
      <c r="O301" s="14">
        <f t="shared" ref="O301:O302" si="420">I301+L301</f>
        <v>31.8</v>
      </c>
      <c r="P301" s="20">
        <f t="shared" ref="P301:AJ301" si="421">P302</f>
        <v>0</v>
      </c>
      <c r="Q301" s="14">
        <f t="shared" si="416"/>
        <v>31.8</v>
      </c>
      <c r="R301" s="20">
        <f t="shared" si="421"/>
        <v>0</v>
      </c>
      <c r="S301" s="20">
        <f t="shared" si="421"/>
        <v>0</v>
      </c>
      <c r="T301" s="20">
        <f t="shared" si="421"/>
        <v>0</v>
      </c>
      <c r="U301" s="20">
        <f t="shared" si="421"/>
        <v>0</v>
      </c>
      <c r="V301" s="20">
        <f t="shared" si="421"/>
        <v>0</v>
      </c>
      <c r="W301" s="20">
        <f t="shared" si="421"/>
        <v>0</v>
      </c>
      <c r="X301" s="20">
        <f t="shared" si="421"/>
        <v>0</v>
      </c>
      <c r="Y301" s="20">
        <f t="shared" si="421"/>
        <v>0</v>
      </c>
      <c r="Z301" s="20">
        <f t="shared" si="421"/>
        <v>0</v>
      </c>
      <c r="AA301" s="20">
        <f t="shared" si="421"/>
        <v>0</v>
      </c>
      <c r="AB301" s="20">
        <f t="shared" si="421"/>
        <v>0</v>
      </c>
      <c r="AC301" s="20">
        <f t="shared" si="421"/>
        <v>0</v>
      </c>
      <c r="AD301" s="20">
        <f t="shared" si="421"/>
        <v>0</v>
      </c>
      <c r="AE301" s="20">
        <f t="shared" si="421"/>
        <v>0</v>
      </c>
      <c r="AF301" s="20">
        <f t="shared" si="421"/>
        <v>0</v>
      </c>
      <c r="AG301" s="14">
        <f t="shared" si="355"/>
        <v>31.8</v>
      </c>
      <c r="AH301" s="14">
        <f t="shared" si="356"/>
        <v>31.8</v>
      </c>
      <c r="AI301" s="14">
        <f t="shared" si="357"/>
        <v>31.8</v>
      </c>
      <c r="AJ301" s="20">
        <f t="shared" si="421"/>
        <v>0</v>
      </c>
    </row>
    <row r="302" spans="1:36" ht="31.5" x14ac:dyDescent="0.25">
      <c r="A302" s="8" t="s">
        <v>29</v>
      </c>
      <c r="B302" s="8" t="s">
        <v>37</v>
      </c>
      <c r="C302" s="8" t="s">
        <v>12</v>
      </c>
      <c r="D302" s="45" t="s">
        <v>354</v>
      </c>
      <c r="E302" s="30">
        <v>240</v>
      </c>
      <c r="F302" s="24" t="s">
        <v>529</v>
      </c>
      <c r="G302" s="20">
        <v>0</v>
      </c>
      <c r="H302" s="20">
        <v>0</v>
      </c>
      <c r="I302" s="20">
        <v>0</v>
      </c>
      <c r="J302" s="20">
        <v>31.8</v>
      </c>
      <c r="K302" s="20">
        <v>31.8</v>
      </c>
      <c r="L302" s="20">
        <v>31.8</v>
      </c>
      <c r="M302" s="14">
        <f t="shared" si="418"/>
        <v>31.8</v>
      </c>
      <c r="N302" s="14">
        <f t="shared" si="419"/>
        <v>31.8</v>
      </c>
      <c r="O302" s="14">
        <f t="shared" si="420"/>
        <v>31.8</v>
      </c>
      <c r="P302" s="20"/>
      <c r="Q302" s="14">
        <f t="shared" si="416"/>
        <v>31.8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14">
        <f t="shared" si="355"/>
        <v>31.8</v>
      </c>
      <c r="AH302" s="14">
        <f t="shared" si="356"/>
        <v>31.8</v>
      </c>
      <c r="AI302" s="14">
        <f t="shared" si="357"/>
        <v>31.8</v>
      </c>
      <c r="AJ302" s="20"/>
    </row>
    <row r="303" spans="1:36" s="3" customFormat="1" ht="31.5" x14ac:dyDescent="0.25">
      <c r="A303" s="4">
        <v>924</v>
      </c>
      <c r="B303" s="4"/>
      <c r="C303" s="4"/>
      <c r="D303" s="4"/>
      <c r="E303" s="4"/>
      <c r="F303" s="5" t="s">
        <v>96</v>
      </c>
      <c r="G303" s="15">
        <f>G304+G387+G493</f>
        <v>1046252.5999999999</v>
      </c>
      <c r="H303" s="15">
        <f>H304+H387+H493</f>
        <v>1156056.5</v>
      </c>
      <c r="I303" s="15">
        <f>I304+I387+I493</f>
        <v>1023062.6000000001</v>
      </c>
      <c r="J303" s="15">
        <f t="shared" ref="J303:L303" si="422">J304+J387+J493</f>
        <v>16928.400000000001</v>
      </c>
      <c r="K303" s="15">
        <f t="shared" si="422"/>
        <v>0</v>
      </c>
      <c r="L303" s="15">
        <f t="shared" si="422"/>
        <v>0</v>
      </c>
      <c r="M303" s="15">
        <f t="shared" si="302"/>
        <v>1063180.9999999998</v>
      </c>
      <c r="N303" s="14">
        <f t="shared" si="303"/>
        <v>1156056.5</v>
      </c>
      <c r="O303" s="15">
        <f t="shared" si="304"/>
        <v>1023062.6000000001</v>
      </c>
      <c r="P303" s="15">
        <f>P304+P387+P493</f>
        <v>0</v>
      </c>
      <c r="Q303" s="15">
        <f t="shared" si="416"/>
        <v>1156056.5</v>
      </c>
      <c r="R303" s="15">
        <f t="shared" ref="R303:W303" si="423">R304+R387+R493</f>
        <v>0</v>
      </c>
      <c r="S303" s="15">
        <f t="shared" si="423"/>
        <v>0</v>
      </c>
      <c r="T303" s="15">
        <f>T304+T387+T493</f>
        <v>0</v>
      </c>
      <c r="U303" s="15">
        <f t="shared" si="423"/>
        <v>0</v>
      </c>
      <c r="V303" s="15">
        <f t="shared" si="423"/>
        <v>0</v>
      </c>
      <c r="W303" s="15">
        <f t="shared" si="423"/>
        <v>0</v>
      </c>
      <c r="X303" s="15">
        <f>X304+X387+X493</f>
        <v>5187.5</v>
      </c>
      <c r="Y303" s="15">
        <f>Y304+Y387+Y493</f>
        <v>13500</v>
      </c>
      <c r="Z303" s="15">
        <f>Z304+Z387+Z493</f>
        <v>0</v>
      </c>
      <c r="AA303" s="15">
        <f>AA304+AA387+AA493</f>
        <v>0</v>
      </c>
      <c r="AB303" s="15">
        <f t="shared" ref="AB303:AE303" si="424">AB304+AB387+AB493</f>
        <v>0</v>
      </c>
      <c r="AC303" s="15">
        <f>AC304+AC387+AC493</f>
        <v>0</v>
      </c>
      <c r="AD303" s="15">
        <f>AD304+AD387+AD493</f>
        <v>0</v>
      </c>
      <c r="AE303" s="15">
        <f t="shared" si="424"/>
        <v>0</v>
      </c>
      <c r="AF303" s="15">
        <f>AF304+AF387+AF493</f>
        <v>0</v>
      </c>
      <c r="AG303" s="15">
        <f t="shared" si="355"/>
        <v>1081868.4999999998</v>
      </c>
      <c r="AH303" s="15">
        <f t="shared" si="356"/>
        <v>1156056.5</v>
      </c>
      <c r="AI303" s="15">
        <f t="shared" si="357"/>
        <v>1023062.6000000001</v>
      </c>
      <c r="AJ303" s="15">
        <f>AJ304+AJ387+AJ493</f>
        <v>0</v>
      </c>
    </row>
    <row r="304" spans="1:36" s="3" customFormat="1" x14ac:dyDescent="0.25">
      <c r="A304" s="4">
        <v>924</v>
      </c>
      <c r="B304" s="4" t="s">
        <v>12</v>
      </c>
      <c r="C304" s="4"/>
      <c r="D304" s="4"/>
      <c r="E304" s="4"/>
      <c r="F304" s="5" t="s">
        <v>16</v>
      </c>
      <c r="G304" s="15">
        <f>G322+G366+G305</f>
        <v>325857.60000000003</v>
      </c>
      <c r="H304" s="15">
        <f>H322+H366+H305</f>
        <v>326241.80000000005</v>
      </c>
      <c r="I304" s="15">
        <f>I322+I366+I305</f>
        <v>328091.80000000005</v>
      </c>
      <c r="J304" s="15">
        <f t="shared" ref="J304:L304" si="425">J322+J366+J305</f>
        <v>2590.3000000000002</v>
      </c>
      <c r="K304" s="15">
        <f t="shared" si="425"/>
        <v>0</v>
      </c>
      <c r="L304" s="15">
        <f t="shared" si="425"/>
        <v>0</v>
      </c>
      <c r="M304" s="15">
        <f t="shared" si="302"/>
        <v>328447.90000000002</v>
      </c>
      <c r="N304" s="14">
        <f t="shared" si="303"/>
        <v>326241.80000000005</v>
      </c>
      <c r="O304" s="15">
        <f t="shared" si="304"/>
        <v>328091.80000000005</v>
      </c>
      <c r="P304" s="15">
        <f>P322+P366+P305</f>
        <v>0</v>
      </c>
      <c r="Q304" s="15">
        <f t="shared" si="416"/>
        <v>326241.80000000005</v>
      </c>
      <c r="R304" s="15">
        <f t="shared" ref="R304:W304" si="426">R322+R366+R305</f>
        <v>0</v>
      </c>
      <c r="S304" s="15">
        <f t="shared" si="426"/>
        <v>0</v>
      </c>
      <c r="T304" s="15">
        <f>T322+T366+T305</f>
        <v>0</v>
      </c>
      <c r="U304" s="15">
        <f t="shared" si="426"/>
        <v>0</v>
      </c>
      <c r="V304" s="15">
        <f t="shared" si="426"/>
        <v>0</v>
      </c>
      <c r="W304" s="15">
        <f t="shared" si="426"/>
        <v>0</v>
      </c>
      <c r="X304" s="15">
        <f>X322+X366+X305</f>
        <v>2014.7</v>
      </c>
      <c r="Y304" s="15">
        <f>Y322+Y366+Y305</f>
        <v>0</v>
      </c>
      <c r="Z304" s="15">
        <f>Z322+Z366+Z305</f>
        <v>0</v>
      </c>
      <c r="AA304" s="15">
        <f>AA322+AA366+AA305</f>
        <v>0</v>
      </c>
      <c r="AB304" s="15">
        <f t="shared" ref="AB304:AE304" si="427">AB322+AB366+AB305</f>
        <v>0</v>
      </c>
      <c r="AC304" s="15">
        <f>AC322+AC366+AC305</f>
        <v>0</v>
      </c>
      <c r="AD304" s="15">
        <f>AD322+AD366+AD305</f>
        <v>0</v>
      </c>
      <c r="AE304" s="15">
        <f t="shared" si="427"/>
        <v>0</v>
      </c>
      <c r="AF304" s="15">
        <f>AF322+AF366+AF305</f>
        <v>0</v>
      </c>
      <c r="AG304" s="15">
        <f t="shared" si="355"/>
        <v>330462.60000000003</v>
      </c>
      <c r="AH304" s="15">
        <f t="shared" si="356"/>
        <v>326241.80000000005</v>
      </c>
      <c r="AI304" s="15">
        <f t="shared" si="357"/>
        <v>328091.80000000005</v>
      </c>
      <c r="AJ304" s="15">
        <f>AJ322+AJ366+AJ305</f>
        <v>0</v>
      </c>
    </row>
    <row r="305" spans="1:36" s="9" customFormat="1" x14ac:dyDescent="0.25">
      <c r="A305" s="6">
        <v>924</v>
      </c>
      <c r="B305" s="6" t="s">
        <v>12</v>
      </c>
      <c r="C305" s="6" t="s">
        <v>30</v>
      </c>
      <c r="D305" s="6"/>
      <c r="E305" s="6"/>
      <c r="F305" s="7" t="s">
        <v>819</v>
      </c>
      <c r="G305" s="16">
        <f t="shared" ref="G305:L305" si="428">G306</f>
        <v>310719.10000000003</v>
      </c>
      <c r="H305" s="16">
        <f t="shared" si="428"/>
        <v>309051.90000000002</v>
      </c>
      <c r="I305" s="16">
        <f t="shared" si="428"/>
        <v>312801.90000000002</v>
      </c>
      <c r="J305" s="16">
        <f t="shared" si="428"/>
        <v>0</v>
      </c>
      <c r="K305" s="16">
        <f t="shared" si="428"/>
        <v>0</v>
      </c>
      <c r="L305" s="16">
        <f t="shared" si="428"/>
        <v>0</v>
      </c>
      <c r="M305" s="16">
        <f t="shared" si="302"/>
        <v>310719.10000000003</v>
      </c>
      <c r="N305" s="14">
        <f t="shared" si="303"/>
        <v>309051.90000000002</v>
      </c>
      <c r="O305" s="16">
        <f t="shared" si="304"/>
        <v>312801.90000000002</v>
      </c>
      <c r="P305" s="16">
        <f t="shared" ref="P305:AJ305" si="429">P306</f>
        <v>0</v>
      </c>
      <c r="Q305" s="16">
        <f t="shared" si="416"/>
        <v>309051.90000000002</v>
      </c>
      <c r="R305" s="16">
        <f t="shared" si="429"/>
        <v>0</v>
      </c>
      <c r="S305" s="16">
        <f t="shared" si="429"/>
        <v>0</v>
      </c>
      <c r="T305" s="16">
        <f t="shared" si="429"/>
        <v>0</v>
      </c>
      <c r="U305" s="16">
        <f t="shared" si="429"/>
        <v>0</v>
      </c>
      <c r="V305" s="16">
        <f t="shared" si="429"/>
        <v>0</v>
      </c>
      <c r="W305" s="16">
        <f t="shared" si="429"/>
        <v>0</v>
      </c>
      <c r="X305" s="16">
        <f t="shared" si="429"/>
        <v>0</v>
      </c>
      <c r="Y305" s="16">
        <f t="shared" si="429"/>
        <v>0</v>
      </c>
      <c r="Z305" s="16">
        <f t="shared" si="429"/>
        <v>0</v>
      </c>
      <c r="AA305" s="16">
        <f t="shared" si="429"/>
        <v>0</v>
      </c>
      <c r="AB305" s="16">
        <f t="shared" si="429"/>
        <v>0</v>
      </c>
      <c r="AC305" s="16">
        <f t="shared" si="429"/>
        <v>0</v>
      </c>
      <c r="AD305" s="16">
        <f t="shared" si="429"/>
        <v>0</v>
      </c>
      <c r="AE305" s="16">
        <f t="shared" si="429"/>
        <v>0</v>
      </c>
      <c r="AF305" s="16">
        <f t="shared" si="429"/>
        <v>0</v>
      </c>
      <c r="AG305" s="16">
        <f t="shared" si="355"/>
        <v>310719.10000000003</v>
      </c>
      <c r="AH305" s="16">
        <f t="shared" si="356"/>
        <v>309051.90000000002</v>
      </c>
      <c r="AI305" s="16">
        <f t="shared" si="357"/>
        <v>312801.90000000002</v>
      </c>
      <c r="AJ305" s="16">
        <f t="shared" si="429"/>
        <v>0</v>
      </c>
    </row>
    <row r="306" spans="1:36" x14ac:dyDescent="0.25">
      <c r="A306" s="46">
        <v>924</v>
      </c>
      <c r="B306" s="46" t="s">
        <v>12</v>
      </c>
      <c r="C306" s="46" t="s">
        <v>30</v>
      </c>
      <c r="D306" s="46" t="s">
        <v>169</v>
      </c>
      <c r="E306" s="46"/>
      <c r="F306" s="18" t="s">
        <v>576</v>
      </c>
      <c r="G306" s="14">
        <f t="shared" ref="G306:L306" si="430">G307+G311</f>
        <v>310719.10000000003</v>
      </c>
      <c r="H306" s="14">
        <f t="shared" si="430"/>
        <v>309051.90000000002</v>
      </c>
      <c r="I306" s="14">
        <f t="shared" si="430"/>
        <v>312801.90000000002</v>
      </c>
      <c r="J306" s="14">
        <f t="shared" si="430"/>
        <v>0</v>
      </c>
      <c r="K306" s="14">
        <f t="shared" si="430"/>
        <v>0</v>
      </c>
      <c r="L306" s="14">
        <f t="shared" si="430"/>
        <v>0</v>
      </c>
      <c r="M306" s="14">
        <f t="shared" si="302"/>
        <v>310719.10000000003</v>
      </c>
      <c r="N306" s="14">
        <f t="shared" si="303"/>
        <v>309051.90000000002</v>
      </c>
      <c r="O306" s="14">
        <f t="shared" si="304"/>
        <v>312801.90000000002</v>
      </c>
      <c r="P306" s="14">
        <f t="shared" ref="P306:AJ306" si="431">P307+P311</f>
        <v>0</v>
      </c>
      <c r="Q306" s="14">
        <f t="shared" si="416"/>
        <v>309051.90000000002</v>
      </c>
      <c r="R306" s="14">
        <f t="shared" ref="R306:AE306" si="432">R307+R311</f>
        <v>0</v>
      </c>
      <c r="S306" s="14">
        <f t="shared" si="432"/>
        <v>0</v>
      </c>
      <c r="T306" s="14">
        <f t="shared" si="432"/>
        <v>0</v>
      </c>
      <c r="U306" s="14">
        <f t="shared" si="432"/>
        <v>0</v>
      </c>
      <c r="V306" s="14">
        <f t="shared" si="432"/>
        <v>0</v>
      </c>
      <c r="W306" s="14">
        <f t="shared" si="432"/>
        <v>0</v>
      </c>
      <c r="X306" s="14">
        <f t="shared" si="432"/>
        <v>0</v>
      </c>
      <c r="Y306" s="14">
        <f t="shared" si="432"/>
        <v>0</v>
      </c>
      <c r="Z306" s="14">
        <f t="shared" si="432"/>
        <v>0</v>
      </c>
      <c r="AA306" s="14">
        <f t="shared" si="432"/>
        <v>0</v>
      </c>
      <c r="AB306" s="14">
        <f t="shared" si="432"/>
        <v>0</v>
      </c>
      <c r="AC306" s="14">
        <f t="shared" si="432"/>
        <v>0</v>
      </c>
      <c r="AD306" s="14">
        <f t="shared" si="432"/>
        <v>0</v>
      </c>
      <c r="AE306" s="14">
        <f t="shared" si="432"/>
        <v>0</v>
      </c>
      <c r="AF306" s="14">
        <f t="shared" ref="AF306" si="433">AF307+AF311</f>
        <v>0</v>
      </c>
      <c r="AG306" s="14">
        <f t="shared" si="355"/>
        <v>310719.10000000003</v>
      </c>
      <c r="AH306" s="14">
        <f t="shared" si="356"/>
        <v>309051.90000000002</v>
      </c>
      <c r="AI306" s="14">
        <f t="shared" si="357"/>
        <v>312801.90000000002</v>
      </c>
      <c r="AJ306" s="14">
        <f t="shared" si="431"/>
        <v>0</v>
      </c>
    </row>
    <row r="307" spans="1:36" ht="63" x14ac:dyDescent="0.25">
      <c r="A307" s="46">
        <v>924</v>
      </c>
      <c r="B307" s="46" t="s">
        <v>12</v>
      </c>
      <c r="C307" s="46" t="s">
        <v>30</v>
      </c>
      <c r="D307" s="46" t="s">
        <v>170</v>
      </c>
      <c r="E307" s="46"/>
      <c r="F307" s="18" t="s">
        <v>584</v>
      </c>
      <c r="G307" s="14">
        <f t="shared" ref="G307:L309" si="434">G308</f>
        <v>18829.900000000001</v>
      </c>
      <c r="H307" s="14">
        <f t="shared" si="434"/>
        <v>11050</v>
      </c>
      <c r="I307" s="14">
        <f t="shared" si="434"/>
        <v>14800</v>
      </c>
      <c r="J307" s="14">
        <f t="shared" si="434"/>
        <v>0</v>
      </c>
      <c r="K307" s="14">
        <f t="shared" si="434"/>
        <v>0</v>
      </c>
      <c r="L307" s="14">
        <f t="shared" si="434"/>
        <v>0</v>
      </c>
      <c r="M307" s="14">
        <f t="shared" si="302"/>
        <v>18829.900000000001</v>
      </c>
      <c r="N307" s="14">
        <f t="shared" si="303"/>
        <v>11050</v>
      </c>
      <c r="O307" s="14">
        <f t="shared" si="304"/>
        <v>14800</v>
      </c>
      <c r="P307" s="14">
        <f t="shared" ref="P307:AJ309" si="435">P308</f>
        <v>0</v>
      </c>
      <c r="Q307" s="14">
        <f t="shared" si="416"/>
        <v>11050</v>
      </c>
      <c r="R307" s="14">
        <f t="shared" si="435"/>
        <v>0</v>
      </c>
      <c r="S307" s="14">
        <f t="shared" si="435"/>
        <v>0</v>
      </c>
      <c r="T307" s="14">
        <f t="shared" si="435"/>
        <v>0</v>
      </c>
      <c r="U307" s="14">
        <f t="shared" si="435"/>
        <v>0</v>
      </c>
      <c r="V307" s="14">
        <f t="shared" si="435"/>
        <v>0</v>
      </c>
      <c r="W307" s="14">
        <f t="shared" si="435"/>
        <v>0</v>
      </c>
      <c r="X307" s="14">
        <f t="shared" si="435"/>
        <v>0</v>
      </c>
      <c r="Y307" s="14">
        <f t="shared" si="435"/>
        <v>0</v>
      </c>
      <c r="Z307" s="14">
        <f t="shared" si="435"/>
        <v>0</v>
      </c>
      <c r="AA307" s="14">
        <f t="shared" si="435"/>
        <v>0</v>
      </c>
      <c r="AB307" s="14">
        <f t="shared" si="435"/>
        <v>0</v>
      </c>
      <c r="AC307" s="14">
        <f t="shared" si="435"/>
        <v>0</v>
      </c>
      <c r="AD307" s="14">
        <f t="shared" si="435"/>
        <v>0</v>
      </c>
      <c r="AE307" s="14">
        <f t="shared" si="435"/>
        <v>0</v>
      </c>
      <c r="AF307" s="14">
        <f t="shared" si="435"/>
        <v>0</v>
      </c>
      <c r="AG307" s="14">
        <f t="shared" si="355"/>
        <v>18829.900000000001</v>
      </c>
      <c r="AH307" s="14">
        <f t="shared" si="356"/>
        <v>11050</v>
      </c>
      <c r="AI307" s="14">
        <f t="shared" si="357"/>
        <v>14800</v>
      </c>
      <c r="AJ307" s="14">
        <f t="shared" si="435"/>
        <v>0</v>
      </c>
    </row>
    <row r="308" spans="1:36" ht="47.25" x14ac:dyDescent="0.25">
      <c r="A308" s="46">
        <v>924</v>
      </c>
      <c r="B308" s="46" t="s">
        <v>12</v>
      </c>
      <c r="C308" s="46" t="s">
        <v>30</v>
      </c>
      <c r="D308" s="46" t="s">
        <v>171</v>
      </c>
      <c r="E308" s="46"/>
      <c r="F308" s="18" t="s">
        <v>1094</v>
      </c>
      <c r="G308" s="14">
        <f t="shared" si="434"/>
        <v>18829.900000000001</v>
      </c>
      <c r="H308" s="14">
        <f t="shared" si="434"/>
        <v>11050</v>
      </c>
      <c r="I308" s="14">
        <f t="shared" si="434"/>
        <v>14800</v>
      </c>
      <c r="J308" s="14">
        <f t="shared" si="434"/>
        <v>0</v>
      </c>
      <c r="K308" s="14">
        <f t="shared" si="434"/>
        <v>0</v>
      </c>
      <c r="L308" s="14">
        <f t="shared" si="434"/>
        <v>0</v>
      </c>
      <c r="M308" s="14">
        <f t="shared" si="302"/>
        <v>18829.900000000001</v>
      </c>
      <c r="N308" s="14">
        <f t="shared" si="303"/>
        <v>11050</v>
      </c>
      <c r="O308" s="14">
        <f t="shared" si="304"/>
        <v>14800</v>
      </c>
      <c r="P308" s="14">
        <f t="shared" si="435"/>
        <v>0</v>
      </c>
      <c r="Q308" s="14">
        <f t="shared" si="416"/>
        <v>11050</v>
      </c>
      <c r="R308" s="14">
        <f t="shared" si="435"/>
        <v>0</v>
      </c>
      <c r="S308" s="14">
        <f t="shared" si="435"/>
        <v>0</v>
      </c>
      <c r="T308" s="14">
        <f t="shared" si="435"/>
        <v>0</v>
      </c>
      <c r="U308" s="14">
        <f t="shared" si="435"/>
        <v>0</v>
      </c>
      <c r="V308" s="14">
        <f t="shared" si="435"/>
        <v>0</v>
      </c>
      <c r="W308" s="14">
        <f t="shared" si="435"/>
        <v>0</v>
      </c>
      <c r="X308" s="14">
        <f t="shared" si="435"/>
        <v>0</v>
      </c>
      <c r="Y308" s="14">
        <f t="shared" si="435"/>
        <v>0</v>
      </c>
      <c r="Z308" s="14">
        <f t="shared" si="435"/>
        <v>0</v>
      </c>
      <c r="AA308" s="14">
        <f t="shared" si="435"/>
        <v>0</v>
      </c>
      <c r="AB308" s="14">
        <f t="shared" si="435"/>
        <v>0</v>
      </c>
      <c r="AC308" s="14">
        <f t="shared" si="435"/>
        <v>0</v>
      </c>
      <c r="AD308" s="14">
        <f t="shared" si="435"/>
        <v>0</v>
      </c>
      <c r="AE308" s="14">
        <f t="shared" si="435"/>
        <v>0</v>
      </c>
      <c r="AF308" s="14">
        <f t="shared" si="435"/>
        <v>0</v>
      </c>
      <c r="AG308" s="14">
        <f t="shared" si="355"/>
        <v>18829.900000000001</v>
      </c>
      <c r="AH308" s="14">
        <f t="shared" si="356"/>
        <v>11050</v>
      </c>
      <c r="AI308" s="14">
        <f t="shared" si="357"/>
        <v>14800</v>
      </c>
      <c r="AJ308" s="14">
        <f t="shared" si="435"/>
        <v>0</v>
      </c>
    </row>
    <row r="309" spans="1:36" ht="31.5" x14ac:dyDescent="0.25">
      <c r="A309" s="46">
        <v>924</v>
      </c>
      <c r="B309" s="46" t="s">
        <v>12</v>
      </c>
      <c r="C309" s="46" t="s">
        <v>30</v>
      </c>
      <c r="D309" s="46" t="s">
        <v>171</v>
      </c>
      <c r="E309" s="46" t="s">
        <v>185</v>
      </c>
      <c r="F309" s="24" t="s">
        <v>538</v>
      </c>
      <c r="G309" s="14">
        <f t="shared" si="434"/>
        <v>18829.900000000001</v>
      </c>
      <c r="H309" s="14">
        <f t="shared" si="434"/>
        <v>11050</v>
      </c>
      <c r="I309" s="14">
        <f t="shared" si="434"/>
        <v>14800</v>
      </c>
      <c r="J309" s="14">
        <f t="shared" si="434"/>
        <v>0</v>
      </c>
      <c r="K309" s="14">
        <f t="shared" si="434"/>
        <v>0</v>
      </c>
      <c r="L309" s="14">
        <f t="shared" si="434"/>
        <v>0</v>
      </c>
      <c r="M309" s="14">
        <f t="shared" si="302"/>
        <v>18829.900000000001</v>
      </c>
      <c r="N309" s="14">
        <f t="shared" si="303"/>
        <v>11050</v>
      </c>
      <c r="O309" s="14">
        <f t="shared" si="304"/>
        <v>14800</v>
      </c>
      <c r="P309" s="14">
        <f t="shared" si="435"/>
        <v>0</v>
      </c>
      <c r="Q309" s="14">
        <f t="shared" si="416"/>
        <v>11050</v>
      </c>
      <c r="R309" s="14">
        <f t="shared" si="435"/>
        <v>0</v>
      </c>
      <c r="S309" s="14">
        <f t="shared" si="435"/>
        <v>0</v>
      </c>
      <c r="T309" s="14">
        <f t="shared" si="435"/>
        <v>0</v>
      </c>
      <c r="U309" s="14">
        <f t="shared" si="435"/>
        <v>0</v>
      </c>
      <c r="V309" s="14">
        <f t="shared" si="435"/>
        <v>0</v>
      </c>
      <c r="W309" s="14">
        <f t="shared" si="435"/>
        <v>0</v>
      </c>
      <c r="X309" s="14">
        <f t="shared" si="435"/>
        <v>0</v>
      </c>
      <c r="Y309" s="14">
        <f t="shared" si="435"/>
        <v>0</v>
      </c>
      <c r="Z309" s="14">
        <f t="shared" si="435"/>
        <v>0</v>
      </c>
      <c r="AA309" s="14">
        <f t="shared" si="435"/>
        <v>0</v>
      </c>
      <c r="AB309" s="14">
        <f t="shared" si="435"/>
        <v>0</v>
      </c>
      <c r="AC309" s="14">
        <f t="shared" si="435"/>
        <v>0</v>
      </c>
      <c r="AD309" s="14">
        <f t="shared" si="435"/>
        <v>0</v>
      </c>
      <c r="AE309" s="14">
        <f t="shared" si="435"/>
        <v>0</v>
      </c>
      <c r="AF309" s="14">
        <f t="shared" si="435"/>
        <v>0</v>
      </c>
      <c r="AG309" s="14">
        <f t="shared" si="355"/>
        <v>18829.900000000001</v>
      </c>
      <c r="AH309" s="14">
        <f t="shared" si="356"/>
        <v>11050</v>
      </c>
      <c r="AI309" s="14">
        <f t="shared" si="357"/>
        <v>14800</v>
      </c>
      <c r="AJ309" s="14">
        <f t="shared" si="435"/>
        <v>0</v>
      </c>
    </row>
    <row r="310" spans="1:36" x14ac:dyDescent="0.25">
      <c r="A310" s="46">
        <v>924</v>
      </c>
      <c r="B310" s="46" t="s">
        <v>12</v>
      </c>
      <c r="C310" s="46" t="s">
        <v>30</v>
      </c>
      <c r="D310" s="46" t="s">
        <v>171</v>
      </c>
      <c r="E310" s="43">
        <v>620</v>
      </c>
      <c r="F310" s="18" t="s">
        <v>548</v>
      </c>
      <c r="G310" s="14">
        <v>18829.900000000001</v>
      </c>
      <c r="H310" s="14">
        <v>11050</v>
      </c>
      <c r="I310" s="14">
        <v>14800</v>
      </c>
      <c r="J310" s="14"/>
      <c r="K310" s="14"/>
      <c r="L310" s="14"/>
      <c r="M310" s="14">
        <f t="shared" si="302"/>
        <v>18829.900000000001</v>
      </c>
      <c r="N310" s="14">
        <f t="shared" si="303"/>
        <v>11050</v>
      </c>
      <c r="O310" s="14">
        <f t="shared" si="304"/>
        <v>14800</v>
      </c>
      <c r="P310" s="14"/>
      <c r="Q310" s="14">
        <f t="shared" si="416"/>
        <v>11050</v>
      </c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>
        <f t="shared" si="355"/>
        <v>18829.900000000001</v>
      </c>
      <c r="AH310" s="14">
        <f t="shared" si="356"/>
        <v>11050</v>
      </c>
      <c r="AI310" s="14">
        <f t="shared" si="357"/>
        <v>14800</v>
      </c>
      <c r="AJ310" s="14"/>
    </row>
    <row r="311" spans="1:36" x14ac:dyDescent="0.25">
      <c r="A311" s="46">
        <v>924</v>
      </c>
      <c r="B311" s="46" t="s">
        <v>12</v>
      </c>
      <c r="C311" s="46" t="s">
        <v>30</v>
      </c>
      <c r="D311" s="46" t="s">
        <v>182</v>
      </c>
      <c r="E311" s="46"/>
      <c r="F311" s="18" t="s">
        <v>585</v>
      </c>
      <c r="G311" s="14">
        <f t="shared" ref="G311:L311" si="436">G312</f>
        <v>291889.2</v>
      </c>
      <c r="H311" s="14">
        <f t="shared" si="436"/>
        <v>298001.90000000002</v>
      </c>
      <c r="I311" s="14">
        <f t="shared" si="436"/>
        <v>298001.90000000002</v>
      </c>
      <c r="J311" s="14">
        <f t="shared" si="436"/>
        <v>0</v>
      </c>
      <c r="K311" s="14">
        <f t="shared" si="436"/>
        <v>0</v>
      </c>
      <c r="L311" s="14">
        <f t="shared" si="436"/>
        <v>0</v>
      </c>
      <c r="M311" s="14">
        <f t="shared" si="302"/>
        <v>291889.2</v>
      </c>
      <c r="N311" s="14">
        <f t="shared" si="303"/>
        <v>298001.90000000002</v>
      </c>
      <c r="O311" s="14">
        <f t="shared" si="304"/>
        <v>298001.90000000002</v>
      </c>
      <c r="P311" s="14">
        <f t="shared" ref="P311:AJ311" si="437">P312</f>
        <v>0</v>
      </c>
      <c r="Q311" s="14">
        <f t="shared" si="416"/>
        <v>298001.90000000002</v>
      </c>
      <c r="R311" s="14">
        <f t="shared" si="437"/>
        <v>0</v>
      </c>
      <c r="S311" s="14">
        <f t="shared" si="437"/>
        <v>0</v>
      </c>
      <c r="T311" s="14">
        <f t="shared" si="437"/>
        <v>0</v>
      </c>
      <c r="U311" s="14">
        <f t="shared" si="437"/>
        <v>0</v>
      </c>
      <c r="V311" s="14">
        <f t="shared" si="437"/>
        <v>0</v>
      </c>
      <c r="W311" s="14">
        <f t="shared" si="437"/>
        <v>0</v>
      </c>
      <c r="X311" s="14">
        <f t="shared" si="437"/>
        <v>0</v>
      </c>
      <c r="Y311" s="14">
        <f t="shared" si="437"/>
        <v>0</v>
      </c>
      <c r="Z311" s="14">
        <f t="shared" si="437"/>
        <v>0</v>
      </c>
      <c r="AA311" s="14">
        <f t="shared" si="437"/>
        <v>0</v>
      </c>
      <c r="AB311" s="14">
        <f t="shared" si="437"/>
        <v>0</v>
      </c>
      <c r="AC311" s="14">
        <f t="shared" si="437"/>
        <v>0</v>
      </c>
      <c r="AD311" s="14">
        <f t="shared" si="437"/>
        <v>0</v>
      </c>
      <c r="AE311" s="14">
        <f t="shared" si="437"/>
        <v>0</v>
      </c>
      <c r="AF311" s="14">
        <f t="shared" si="437"/>
        <v>0</v>
      </c>
      <c r="AG311" s="14">
        <f t="shared" si="355"/>
        <v>291889.2</v>
      </c>
      <c r="AH311" s="14">
        <f t="shared" si="356"/>
        <v>298001.90000000002</v>
      </c>
      <c r="AI311" s="14">
        <f t="shared" si="357"/>
        <v>298001.90000000002</v>
      </c>
      <c r="AJ311" s="14">
        <f t="shared" si="437"/>
        <v>0</v>
      </c>
    </row>
    <row r="312" spans="1:36" ht="47.25" x14ac:dyDescent="0.25">
      <c r="A312" s="46">
        <v>924</v>
      </c>
      <c r="B312" s="46" t="s">
        <v>12</v>
      </c>
      <c r="C312" s="46" t="s">
        <v>30</v>
      </c>
      <c r="D312" s="46" t="s">
        <v>183</v>
      </c>
      <c r="E312" s="46"/>
      <c r="F312" s="18" t="s">
        <v>969</v>
      </c>
      <c r="G312" s="14">
        <f>G313+G316+G319</f>
        <v>291889.2</v>
      </c>
      <c r="H312" s="14">
        <f t="shared" ref="H312:AJ312" si="438">H313+H316+H319</f>
        <v>298001.90000000002</v>
      </c>
      <c r="I312" s="14">
        <f t="shared" si="438"/>
        <v>298001.90000000002</v>
      </c>
      <c r="J312" s="14">
        <f t="shared" ref="J312:L312" si="439">J313+J316+J319</f>
        <v>0</v>
      </c>
      <c r="K312" s="14">
        <f t="shared" si="439"/>
        <v>0</v>
      </c>
      <c r="L312" s="14">
        <f t="shared" si="439"/>
        <v>0</v>
      </c>
      <c r="M312" s="14">
        <f t="shared" si="302"/>
        <v>291889.2</v>
      </c>
      <c r="N312" s="14">
        <f t="shared" si="303"/>
        <v>298001.90000000002</v>
      </c>
      <c r="O312" s="14">
        <f t="shared" si="304"/>
        <v>298001.90000000002</v>
      </c>
      <c r="P312" s="14">
        <f t="shared" ref="P312" si="440">P313+P316+P319</f>
        <v>0</v>
      </c>
      <c r="Q312" s="14">
        <f t="shared" si="416"/>
        <v>298001.90000000002</v>
      </c>
      <c r="R312" s="14">
        <f t="shared" ref="R312:AE312" si="441">R313+R316+R319</f>
        <v>0</v>
      </c>
      <c r="S312" s="14">
        <f t="shared" si="441"/>
        <v>0</v>
      </c>
      <c r="T312" s="14">
        <f t="shared" si="441"/>
        <v>0</v>
      </c>
      <c r="U312" s="14">
        <f t="shared" si="441"/>
        <v>0</v>
      </c>
      <c r="V312" s="14">
        <f t="shared" si="441"/>
        <v>0</v>
      </c>
      <c r="W312" s="14">
        <f t="shared" si="441"/>
        <v>0</v>
      </c>
      <c r="X312" s="14">
        <f t="shared" si="441"/>
        <v>0</v>
      </c>
      <c r="Y312" s="14">
        <f t="shared" si="441"/>
        <v>0</v>
      </c>
      <c r="Z312" s="14">
        <f t="shared" si="441"/>
        <v>0</v>
      </c>
      <c r="AA312" s="14">
        <f t="shared" si="441"/>
        <v>0</v>
      </c>
      <c r="AB312" s="14">
        <f t="shared" si="441"/>
        <v>0</v>
      </c>
      <c r="AC312" s="14">
        <f t="shared" si="441"/>
        <v>0</v>
      </c>
      <c r="AD312" s="14">
        <f t="shared" si="441"/>
        <v>0</v>
      </c>
      <c r="AE312" s="14">
        <f t="shared" si="441"/>
        <v>0</v>
      </c>
      <c r="AF312" s="14">
        <f t="shared" ref="AF312" si="442">AF313+AF316+AF319</f>
        <v>0</v>
      </c>
      <c r="AG312" s="14">
        <f t="shared" si="355"/>
        <v>291889.2</v>
      </c>
      <c r="AH312" s="14">
        <f t="shared" si="356"/>
        <v>298001.90000000002</v>
      </c>
      <c r="AI312" s="14">
        <f t="shared" si="357"/>
        <v>298001.90000000002</v>
      </c>
      <c r="AJ312" s="14">
        <f t="shared" si="438"/>
        <v>0</v>
      </c>
    </row>
    <row r="313" spans="1:36" ht="63" x14ac:dyDescent="0.25">
      <c r="A313" s="46">
        <v>924</v>
      </c>
      <c r="B313" s="46" t="s">
        <v>12</v>
      </c>
      <c r="C313" s="46" t="s">
        <v>30</v>
      </c>
      <c r="D313" s="46" t="s">
        <v>211</v>
      </c>
      <c r="E313" s="46"/>
      <c r="F313" s="18" t="s">
        <v>553</v>
      </c>
      <c r="G313" s="14">
        <f t="shared" ref="G313:L314" si="443">G314</f>
        <v>279103.90000000002</v>
      </c>
      <c r="H313" s="14">
        <f t="shared" si="443"/>
        <v>279103.90000000002</v>
      </c>
      <c r="I313" s="14">
        <f t="shared" si="443"/>
        <v>279103.90000000002</v>
      </c>
      <c r="J313" s="14">
        <f t="shared" si="443"/>
        <v>0</v>
      </c>
      <c r="K313" s="14">
        <f t="shared" si="443"/>
        <v>0</v>
      </c>
      <c r="L313" s="14">
        <f t="shared" si="443"/>
        <v>0</v>
      </c>
      <c r="M313" s="14">
        <f t="shared" si="302"/>
        <v>279103.90000000002</v>
      </c>
      <c r="N313" s="14">
        <f t="shared" si="303"/>
        <v>279103.90000000002</v>
      </c>
      <c r="O313" s="14">
        <f t="shared" si="304"/>
        <v>279103.90000000002</v>
      </c>
      <c r="P313" s="14">
        <f t="shared" ref="P313:AJ314" si="444">P314</f>
        <v>0</v>
      </c>
      <c r="Q313" s="14">
        <f t="shared" si="416"/>
        <v>279103.90000000002</v>
      </c>
      <c r="R313" s="14">
        <f t="shared" si="444"/>
        <v>0</v>
      </c>
      <c r="S313" s="14">
        <f t="shared" si="444"/>
        <v>0</v>
      </c>
      <c r="T313" s="14">
        <f t="shared" si="444"/>
        <v>0</v>
      </c>
      <c r="U313" s="14">
        <f t="shared" si="444"/>
        <v>0</v>
      </c>
      <c r="V313" s="14">
        <f t="shared" si="444"/>
        <v>0</v>
      </c>
      <c r="W313" s="14">
        <f t="shared" si="444"/>
        <v>0</v>
      </c>
      <c r="X313" s="14">
        <f t="shared" si="444"/>
        <v>0</v>
      </c>
      <c r="Y313" s="14">
        <f t="shared" si="444"/>
        <v>0</v>
      </c>
      <c r="Z313" s="14">
        <f t="shared" si="444"/>
        <v>0</v>
      </c>
      <c r="AA313" s="14">
        <f t="shared" si="444"/>
        <v>0</v>
      </c>
      <c r="AB313" s="14">
        <f t="shared" si="444"/>
        <v>0</v>
      </c>
      <c r="AC313" s="14">
        <f t="shared" si="444"/>
        <v>0</v>
      </c>
      <c r="AD313" s="14">
        <f t="shared" si="444"/>
        <v>0</v>
      </c>
      <c r="AE313" s="14">
        <f t="shared" si="444"/>
        <v>0</v>
      </c>
      <c r="AF313" s="14">
        <f t="shared" si="444"/>
        <v>0</v>
      </c>
      <c r="AG313" s="14">
        <f t="shared" si="355"/>
        <v>279103.90000000002</v>
      </c>
      <c r="AH313" s="14">
        <f t="shared" si="356"/>
        <v>279103.90000000002</v>
      </c>
      <c r="AI313" s="14">
        <f t="shared" si="357"/>
        <v>279103.90000000002</v>
      </c>
      <c r="AJ313" s="14">
        <f t="shared" si="444"/>
        <v>0</v>
      </c>
    </row>
    <row r="314" spans="1:36" ht="31.5" x14ac:dyDescent="0.25">
      <c r="A314" s="46">
        <v>924</v>
      </c>
      <c r="B314" s="46" t="s">
        <v>12</v>
      </c>
      <c r="C314" s="46" t="s">
        <v>30</v>
      </c>
      <c r="D314" s="46" t="s">
        <v>211</v>
      </c>
      <c r="E314" s="46" t="s">
        <v>185</v>
      </c>
      <c r="F314" s="24" t="s">
        <v>538</v>
      </c>
      <c r="G314" s="14">
        <f t="shared" si="443"/>
        <v>279103.90000000002</v>
      </c>
      <c r="H314" s="14">
        <f t="shared" si="443"/>
        <v>279103.90000000002</v>
      </c>
      <c r="I314" s="14">
        <f t="shared" si="443"/>
        <v>279103.90000000002</v>
      </c>
      <c r="J314" s="14">
        <f t="shared" si="443"/>
        <v>0</v>
      </c>
      <c r="K314" s="14">
        <f t="shared" si="443"/>
        <v>0</v>
      </c>
      <c r="L314" s="14">
        <f t="shared" si="443"/>
        <v>0</v>
      </c>
      <c r="M314" s="14">
        <f t="shared" si="302"/>
        <v>279103.90000000002</v>
      </c>
      <c r="N314" s="14">
        <f t="shared" si="303"/>
        <v>279103.90000000002</v>
      </c>
      <c r="O314" s="14">
        <f t="shared" si="304"/>
        <v>279103.90000000002</v>
      </c>
      <c r="P314" s="14">
        <f t="shared" si="444"/>
        <v>0</v>
      </c>
      <c r="Q314" s="14">
        <f t="shared" si="416"/>
        <v>279103.90000000002</v>
      </c>
      <c r="R314" s="14">
        <f t="shared" si="444"/>
        <v>0</v>
      </c>
      <c r="S314" s="14">
        <f t="shared" si="444"/>
        <v>0</v>
      </c>
      <c r="T314" s="14">
        <f t="shared" si="444"/>
        <v>0</v>
      </c>
      <c r="U314" s="14">
        <f t="shared" si="444"/>
        <v>0</v>
      </c>
      <c r="V314" s="14">
        <f t="shared" si="444"/>
        <v>0</v>
      </c>
      <c r="W314" s="14">
        <f t="shared" si="444"/>
        <v>0</v>
      </c>
      <c r="X314" s="14">
        <f t="shared" si="444"/>
        <v>0</v>
      </c>
      <c r="Y314" s="14">
        <f t="shared" si="444"/>
        <v>0</v>
      </c>
      <c r="Z314" s="14">
        <f t="shared" si="444"/>
        <v>0</v>
      </c>
      <c r="AA314" s="14">
        <f t="shared" si="444"/>
        <v>0</v>
      </c>
      <c r="AB314" s="14">
        <f t="shared" si="444"/>
        <v>0</v>
      </c>
      <c r="AC314" s="14">
        <f t="shared" si="444"/>
        <v>0</v>
      </c>
      <c r="AD314" s="14">
        <f t="shared" si="444"/>
        <v>0</v>
      </c>
      <c r="AE314" s="14">
        <f t="shared" si="444"/>
        <v>0</v>
      </c>
      <c r="AF314" s="14">
        <f t="shared" si="444"/>
        <v>0</v>
      </c>
      <c r="AG314" s="14">
        <f t="shared" si="355"/>
        <v>279103.90000000002</v>
      </c>
      <c r="AH314" s="14">
        <f t="shared" si="356"/>
        <v>279103.90000000002</v>
      </c>
      <c r="AI314" s="14">
        <f t="shared" si="357"/>
        <v>279103.90000000002</v>
      </c>
      <c r="AJ314" s="14">
        <f t="shared" si="444"/>
        <v>0</v>
      </c>
    </row>
    <row r="315" spans="1:36" x14ac:dyDescent="0.25">
      <c r="A315" s="46">
        <v>924</v>
      </c>
      <c r="B315" s="46" t="s">
        <v>12</v>
      </c>
      <c r="C315" s="46" t="s">
        <v>30</v>
      </c>
      <c r="D315" s="46" t="s">
        <v>211</v>
      </c>
      <c r="E315" s="43">
        <v>620</v>
      </c>
      <c r="F315" s="18" t="s">
        <v>548</v>
      </c>
      <c r="G315" s="14">
        <v>279103.90000000002</v>
      </c>
      <c r="H315" s="14">
        <v>279103.90000000002</v>
      </c>
      <c r="I315" s="14">
        <v>279103.90000000002</v>
      </c>
      <c r="J315" s="14"/>
      <c r="K315" s="14"/>
      <c r="L315" s="14"/>
      <c r="M315" s="14">
        <f t="shared" si="302"/>
        <v>279103.90000000002</v>
      </c>
      <c r="N315" s="14">
        <f t="shared" si="303"/>
        <v>279103.90000000002</v>
      </c>
      <c r="O315" s="14">
        <f t="shared" si="304"/>
        <v>279103.90000000002</v>
      </c>
      <c r="P315" s="14"/>
      <c r="Q315" s="14">
        <f t="shared" si="416"/>
        <v>279103.90000000002</v>
      </c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>
        <f t="shared" si="355"/>
        <v>279103.90000000002</v>
      </c>
      <c r="AH315" s="14">
        <f t="shared" si="356"/>
        <v>279103.90000000002</v>
      </c>
      <c r="AI315" s="14">
        <f t="shared" si="357"/>
        <v>279103.90000000002</v>
      </c>
      <c r="AJ315" s="14"/>
    </row>
    <row r="316" spans="1:36" ht="78.75" x14ac:dyDescent="0.25">
      <c r="A316" s="46">
        <v>924</v>
      </c>
      <c r="B316" s="46" t="s">
        <v>12</v>
      </c>
      <c r="C316" s="46" t="s">
        <v>30</v>
      </c>
      <c r="D316" s="46" t="s">
        <v>184</v>
      </c>
      <c r="E316" s="46"/>
      <c r="F316" s="18" t="s">
        <v>586</v>
      </c>
      <c r="G316" s="14">
        <f t="shared" ref="G316:L317" si="445">G317</f>
        <v>560</v>
      </c>
      <c r="H316" s="14">
        <f t="shared" si="445"/>
        <v>560</v>
      </c>
      <c r="I316" s="14">
        <f t="shared" si="445"/>
        <v>560</v>
      </c>
      <c r="J316" s="14">
        <f t="shared" si="445"/>
        <v>0</v>
      </c>
      <c r="K316" s="14">
        <f t="shared" si="445"/>
        <v>0</v>
      </c>
      <c r="L316" s="14">
        <f t="shared" si="445"/>
        <v>0</v>
      </c>
      <c r="M316" s="14">
        <f t="shared" si="302"/>
        <v>560</v>
      </c>
      <c r="N316" s="14">
        <f t="shared" si="303"/>
        <v>560</v>
      </c>
      <c r="O316" s="14">
        <f t="shared" si="304"/>
        <v>560</v>
      </c>
      <c r="P316" s="14">
        <f t="shared" ref="P316:AJ317" si="446">P317</f>
        <v>0</v>
      </c>
      <c r="Q316" s="14">
        <f t="shared" si="416"/>
        <v>560</v>
      </c>
      <c r="R316" s="14">
        <f t="shared" si="446"/>
        <v>0</v>
      </c>
      <c r="S316" s="14">
        <f t="shared" si="446"/>
        <v>0</v>
      </c>
      <c r="T316" s="14">
        <f t="shared" si="446"/>
        <v>0</v>
      </c>
      <c r="U316" s="14">
        <f t="shared" si="446"/>
        <v>0</v>
      </c>
      <c r="V316" s="14">
        <f t="shared" si="446"/>
        <v>0</v>
      </c>
      <c r="W316" s="14">
        <f t="shared" si="446"/>
        <v>0</v>
      </c>
      <c r="X316" s="14">
        <f t="shared" si="446"/>
        <v>0</v>
      </c>
      <c r="Y316" s="14">
        <f t="shared" si="446"/>
        <v>0</v>
      </c>
      <c r="Z316" s="14">
        <f t="shared" si="446"/>
        <v>0</v>
      </c>
      <c r="AA316" s="14">
        <f t="shared" si="446"/>
        <v>0</v>
      </c>
      <c r="AB316" s="14">
        <f t="shared" si="446"/>
        <v>0</v>
      </c>
      <c r="AC316" s="14">
        <f t="shared" si="446"/>
        <v>0</v>
      </c>
      <c r="AD316" s="14">
        <f t="shared" si="446"/>
        <v>0</v>
      </c>
      <c r="AE316" s="14">
        <f t="shared" si="446"/>
        <v>0</v>
      </c>
      <c r="AF316" s="14">
        <f t="shared" si="446"/>
        <v>0</v>
      </c>
      <c r="AG316" s="14">
        <f t="shared" si="355"/>
        <v>560</v>
      </c>
      <c r="AH316" s="14">
        <f t="shared" si="356"/>
        <v>560</v>
      </c>
      <c r="AI316" s="14">
        <f t="shared" si="357"/>
        <v>560</v>
      </c>
      <c r="AJ316" s="14">
        <f t="shared" si="446"/>
        <v>0</v>
      </c>
    </row>
    <row r="317" spans="1:36" ht="31.5" x14ac:dyDescent="0.25">
      <c r="A317" s="46">
        <v>924</v>
      </c>
      <c r="B317" s="46" t="s">
        <v>12</v>
      </c>
      <c r="C317" s="46" t="s">
        <v>30</v>
      </c>
      <c r="D317" s="46" t="s">
        <v>184</v>
      </c>
      <c r="E317" s="46" t="s">
        <v>185</v>
      </c>
      <c r="F317" s="24" t="s">
        <v>538</v>
      </c>
      <c r="G317" s="14">
        <f t="shared" si="445"/>
        <v>560</v>
      </c>
      <c r="H317" s="14">
        <f t="shared" si="445"/>
        <v>560</v>
      </c>
      <c r="I317" s="14">
        <f t="shared" si="445"/>
        <v>560</v>
      </c>
      <c r="J317" s="14">
        <f t="shared" si="445"/>
        <v>0</v>
      </c>
      <c r="K317" s="14">
        <f t="shared" si="445"/>
        <v>0</v>
      </c>
      <c r="L317" s="14">
        <f t="shared" si="445"/>
        <v>0</v>
      </c>
      <c r="M317" s="14">
        <f t="shared" si="302"/>
        <v>560</v>
      </c>
      <c r="N317" s="14">
        <f t="shared" si="303"/>
        <v>560</v>
      </c>
      <c r="O317" s="14">
        <f t="shared" si="304"/>
        <v>560</v>
      </c>
      <c r="P317" s="14">
        <f t="shared" si="446"/>
        <v>0</v>
      </c>
      <c r="Q317" s="14">
        <f t="shared" si="416"/>
        <v>560</v>
      </c>
      <c r="R317" s="14">
        <f t="shared" si="446"/>
        <v>0</v>
      </c>
      <c r="S317" s="14">
        <f t="shared" si="446"/>
        <v>0</v>
      </c>
      <c r="T317" s="14">
        <f t="shared" si="446"/>
        <v>0</v>
      </c>
      <c r="U317" s="14">
        <f t="shared" si="446"/>
        <v>0</v>
      </c>
      <c r="V317" s="14">
        <f t="shared" si="446"/>
        <v>0</v>
      </c>
      <c r="W317" s="14">
        <f t="shared" si="446"/>
        <v>0</v>
      </c>
      <c r="X317" s="14">
        <f t="shared" si="446"/>
        <v>0</v>
      </c>
      <c r="Y317" s="14">
        <f t="shared" si="446"/>
        <v>0</v>
      </c>
      <c r="Z317" s="14">
        <f t="shared" si="446"/>
        <v>0</v>
      </c>
      <c r="AA317" s="14">
        <f t="shared" si="446"/>
        <v>0</v>
      </c>
      <c r="AB317" s="14">
        <f t="shared" si="446"/>
        <v>0</v>
      </c>
      <c r="AC317" s="14">
        <f t="shared" si="446"/>
        <v>0</v>
      </c>
      <c r="AD317" s="14">
        <f t="shared" si="446"/>
        <v>0</v>
      </c>
      <c r="AE317" s="14">
        <f t="shared" si="446"/>
        <v>0</v>
      </c>
      <c r="AF317" s="14">
        <f t="shared" si="446"/>
        <v>0</v>
      </c>
      <c r="AG317" s="14">
        <f t="shared" si="355"/>
        <v>560</v>
      </c>
      <c r="AH317" s="14">
        <f t="shared" si="356"/>
        <v>560</v>
      </c>
      <c r="AI317" s="14">
        <f t="shared" si="357"/>
        <v>560</v>
      </c>
      <c r="AJ317" s="14">
        <f t="shared" si="446"/>
        <v>0</v>
      </c>
    </row>
    <row r="318" spans="1:36" x14ac:dyDescent="0.25">
      <c r="A318" s="46">
        <v>924</v>
      </c>
      <c r="B318" s="46" t="s">
        <v>12</v>
      </c>
      <c r="C318" s="46" t="s">
        <v>30</v>
      </c>
      <c r="D318" s="46" t="s">
        <v>184</v>
      </c>
      <c r="E318" s="43">
        <v>620</v>
      </c>
      <c r="F318" s="18" t="s">
        <v>548</v>
      </c>
      <c r="G318" s="14">
        <v>560</v>
      </c>
      <c r="H318" s="14">
        <v>560</v>
      </c>
      <c r="I318" s="14">
        <v>560</v>
      </c>
      <c r="J318" s="14"/>
      <c r="K318" s="14"/>
      <c r="L318" s="14"/>
      <c r="M318" s="14">
        <f t="shared" si="302"/>
        <v>560</v>
      </c>
      <c r="N318" s="14">
        <f t="shared" si="303"/>
        <v>560</v>
      </c>
      <c r="O318" s="14">
        <f t="shared" si="304"/>
        <v>560</v>
      </c>
      <c r="P318" s="14"/>
      <c r="Q318" s="14">
        <f t="shared" si="416"/>
        <v>560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>
        <f t="shared" si="355"/>
        <v>560</v>
      </c>
      <c r="AH318" s="14">
        <f t="shared" si="356"/>
        <v>560</v>
      </c>
      <c r="AI318" s="14">
        <f t="shared" si="357"/>
        <v>560</v>
      </c>
      <c r="AJ318" s="14"/>
    </row>
    <row r="319" spans="1:36" x14ac:dyDescent="0.25">
      <c r="A319" s="46">
        <v>924</v>
      </c>
      <c r="B319" s="46" t="s">
        <v>12</v>
      </c>
      <c r="C319" s="46" t="s">
        <v>30</v>
      </c>
      <c r="D319" s="46" t="s">
        <v>872</v>
      </c>
      <c r="E319" s="46"/>
      <c r="F319" s="18" t="s">
        <v>1026</v>
      </c>
      <c r="G319" s="14">
        <f>G320</f>
        <v>12225.3</v>
      </c>
      <c r="H319" s="14">
        <f t="shared" ref="H319:AJ320" si="447">H320</f>
        <v>18338</v>
      </c>
      <c r="I319" s="14">
        <f t="shared" si="447"/>
        <v>18338</v>
      </c>
      <c r="J319" s="14">
        <f t="shared" si="447"/>
        <v>0</v>
      </c>
      <c r="K319" s="14">
        <f t="shared" si="447"/>
        <v>0</v>
      </c>
      <c r="L319" s="14">
        <f t="shared" si="447"/>
        <v>0</v>
      </c>
      <c r="M319" s="14">
        <f t="shared" si="302"/>
        <v>12225.3</v>
      </c>
      <c r="N319" s="14">
        <f t="shared" si="303"/>
        <v>18338</v>
      </c>
      <c r="O319" s="14">
        <f t="shared" si="304"/>
        <v>18338</v>
      </c>
      <c r="P319" s="14">
        <f t="shared" si="447"/>
        <v>0</v>
      </c>
      <c r="Q319" s="14">
        <f t="shared" si="416"/>
        <v>18338</v>
      </c>
      <c r="R319" s="14">
        <f t="shared" si="447"/>
        <v>0</v>
      </c>
      <c r="S319" s="14">
        <f t="shared" si="447"/>
        <v>0</v>
      </c>
      <c r="T319" s="14">
        <f t="shared" si="447"/>
        <v>0</v>
      </c>
      <c r="U319" s="14">
        <f t="shared" si="447"/>
        <v>0</v>
      </c>
      <c r="V319" s="14">
        <f t="shared" si="447"/>
        <v>0</v>
      </c>
      <c r="W319" s="14">
        <f t="shared" si="447"/>
        <v>0</v>
      </c>
      <c r="X319" s="14">
        <f t="shared" si="447"/>
        <v>0</v>
      </c>
      <c r="Y319" s="14">
        <f t="shared" si="447"/>
        <v>0</v>
      </c>
      <c r="Z319" s="14">
        <f t="shared" si="447"/>
        <v>0</v>
      </c>
      <c r="AA319" s="14">
        <f t="shared" si="447"/>
        <v>0</v>
      </c>
      <c r="AB319" s="14">
        <f t="shared" si="447"/>
        <v>0</v>
      </c>
      <c r="AC319" s="14">
        <f t="shared" si="447"/>
        <v>0</v>
      </c>
      <c r="AD319" s="14">
        <f t="shared" si="447"/>
        <v>0</v>
      </c>
      <c r="AE319" s="14">
        <f t="shared" si="447"/>
        <v>0</v>
      </c>
      <c r="AF319" s="14">
        <f t="shared" si="447"/>
        <v>0</v>
      </c>
      <c r="AG319" s="14">
        <f t="shared" si="355"/>
        <v>12225.3</v>
      </c>
      <c r="AH319" s="14">
        <f t="shared" si="356"/>
        <v>18338</v>
      </c>
      <c r="AI319" s="14">
        <f t="shared" si="357"/>
        <v>18338</v>
      </c>
      <c r="AJ319" s="14">
        <f t="shared" si="447"/>
        <v>0</v>
      </c>
    </row>
    <row r="320" spans="1:36" ht="31.5" x14ac:dyDescent="0.25">
      <c r="A320" s="46">
        <v>924</v>
      </c>
      <c r="B320" s="46" t="s">
        <v>12</v>
      </c>
      <c r="C320" s="46" t="s">
        <v>30</v>
      </c>
      <c r="D320" s="46" t="s">
        <v>872</v>
      </c>
      <c r="E320" s="46" t="s">
        <v>185</v>
      </c>
      <c r="F320" s="24" t="s">
        <v>538</v>
      </c>
      <c r="G320" s="14">
        <f>G321</f>
        <v>12225.3</v>
      </c>
      <c r="H320" s="14">
        <f t="shared" si="447"/>
        <v>18338</v>
      </c>
      <c r="I320" s="14">
        <f t="shared" si="447"/>
        <v>18338</v>
      </c>
      <c r="J320" s="14">
        <f t="shared" si="447"/>
        <v>0</v>
      </c>
      <c r="K320" s="14">
        <f t="shared" si="447"/>
        <v>0</v>
      </c>
      <c r="L320" s="14">
        <f t="shared" si="447"/>
        <v>0</v>
      </c>
      <c r="M320" s="14">
        <f t="shared" si="302"/>
        <v>12225.3</v>
      </c>
      <c r="N320" s="14">
        <f t="shared" si="303"/>
        <v>18338</v>
      </c>
      <c r="O320" s="14">
        <f t="shared" si="304"/>
        <v>18338</v>
      </c>
      <c r="P320" s="14">
        <f t="shared" si="447"/>
        <v>0</v>
      </c>
      <c r="Q320" s="14">
        <f t="shared" si="416"/>
        <v>18338</v>
      </c>
      <c r="R320" s="14">
        <f t="shared" si="447"/>
        <v>0</v>
      </c>
      <c r="S320" s="14">
        <f t="shared" si="447"/>
        <v>0</v>
      </c>
      <c r="T320" s="14">
        <f t="shared" si="447"/>
        <v>0</v>
      </c>
      <c r="U320" s="14">
        <f t="shared" si="447"/>
        <v>0</v>
      </c>
      <c r="V320" s="14">
        <f t="shared" si="447"/>
        <v>0</v>
      </c>
      <c r="W320" s="14">
        <f t="shared" si="447"/>
        <v>0</v>
      </c>
      <c r="X320" s="14">
        <f t="shared" si="447"/>
        <v>0</v>
      </c>
      <c r="Y320" s="14">
        <f t="shared" si="447"/>
        <v>0</v>
      </c>
      <c r="Z320" s="14">
        <f t="shared" si="447"/>
        <v>0</v>
      </c>
      <c r="AA320" s="14">
        <f t="shared" si="447"/>
        <v>0</v>
      </c>
      <c r="AB320" s="14">
        <f t="shared" si="447"/>
        <v>0</v>
      </c>
      <c r="AC320" s="14">
        <f t="shared" si="447"/>
        <v>0</v>
      </c>
      <c r="AD320" s="14">
        <f t="shared" si="447"/>
        <v>0</v>
      </c>
      <c r="AE320" s="14">
        <f t="shared" si="447"/>
        <v>0</v>
      </c>
      <c r="AF320" s="14">
        <f t="shared" si="447"/>
        <v>0</v>
      </c>
      <c r="AG320" s="14">
        <f t="shared" si="355"/>
        <v>12225.3</v>
      </c>
      <c r="AH320" s="14">
        <f t="shared" si="356"/>
        <v>18338</v>
      </c>
      <c r="AI320" s="14">
        <f t="shared" si="357"/>
        <v>18338</v>
      </c>
      <c r="AJ320" s="14">
        <f t="shared" si="447"/>
        <v>0</v>
      </c>
    </row>
    <row r="321" spans="1:36" x14ac:dyDescent="0.25">
      <c r="A321" s="46">
        <v>924</v>
      </c>
      <c r="B321" s="46" t="s">
        <v>12</v>
      </c>
      <c r="C321" s="46" t="s">
        <v>30</v>
      </c>
      <c r="D321" s="46" t="s">
        <v>872</v>
      </c>
      <c r="E321" s="43">
        <v>620</v>
      </c>
      <c r="F321" s="18" t="s">
        <v>548</v>
      </c>
      <c r="G321" s="14">
        <v>12225.3</v>
      </c>
      <c r="H321" s="14">
        <v>18338</v>
      </c>
      <c r="I321" s="14">
        <v>18338</v>
      </c>
      <c r="J321" s="14"/>
      <c r="K321" s="14"/>
      <c r="L321" s="14"/>
      <c r="M321" s="14">
        <f t="shared" si="302"/>
        <v>12225.3</v>
      </c>
      <c r="N321" s="14">
        <f t="shared" si="303"/>
        <v>18338</v>
      </c>
      <c r="O321" s="14">
        <f t="shared" si="304"/>
        <v>18338</v>
      </c>
      <c r="P321" s="14"/>
      <c r="Q321" s="14">
        <f t="shared" si="416"/>
        <v>18338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>
        <f t="shared" si="355"/>
        <v>12225.3</v>
      </c>
      <c r="AH321" s="14">
        <f t="shared" si="356"/>
        <v>18338</v>
      </c>
      <c r="AI321" s="14">
        <f t="shared" si="357"/>
        <v>18338</v>
      </c>
      <c r="AJ321" s="14"/>
    </row>
    <row r="322" spans="1:36" s="9" customFormat="1" x14ac:dyDescent="0.25">
      <c r="A322" s="6">
        <v>924</v>
      </c>
      <c r="B322" s="6" t="s">
        <v>12</v>
      </c>
      <c r="C322" s="6" t="s">
        <v>12</v>
      </c>
      <c r="D322" s="6"/>
      <c r="E322" s="6"/>
      <c r="F322" s="7" t="s">
        <v>1147</v>
      </c>
      <c r="G322" s="16">
        <f>G323+G328+G360+G333</f>
        <v>12502.1</v>
      </c>
      <c r="H322" s="16">
        <f>H323+H328+H360+H333</f>
        <v>14553.5</v>
      </c>
      <c r="I322" s="16">
        <f>I323+I328+I360+I333</f>
        <v>12653.5</v>
      </c>
      <c r="J322" s="16">
        <f t="shared" ref="J322:L322" si="448">J323+J328+J360+J333</f>
        <v>2590.3000000000002</v>
      </c>
      <c r="K322" s="16">
        <f t="shared" si="448"/>
        <v>0</v>
      </c>
      <c r="L322" s="16">
        <f t="shared" si="448"/>
        <v>0</v>
      </c>
      <c r="M322" s="16">
        <f t="shared" si="302"/>
        <v>15092.400000000001</v>
      </c>
      <c r="N322" s="14">
        <f t="shared" si="303"/>
        <v>14553.5</v>
      </c>
      <c r="O322" s="16">
        <f t="shared" si="304"/>
        <v>12653.5</v>
      </c>
      <c r="P322" s="16">
        <f>P323+P328+P360+P333</f>
        <v>0</v>
      </c>
      <c r="Q322" s="16">
        <f t="shared" si="416"/>
        <v>14553.5</v>
      </c>
      <c r="R322" s="16">
        <f t="shared" ref="R322:W322" si="449">R323+R328+R360+R333</f>
        <v>0</v>
      </c>
      <c r="S322" s="16">
        <f t="shared" si="449"/>
        <v>0</v>
      </c>
      <c r="T322" s="16">
        <f>T323+T328+T360+T333</f>
        <v>0</v>
      </c>
      <c r="U322" s="16">
        <f t="shared" si="449"/>
        <v>0</v>
      </c>
      <c r="V322" s="16">
        <f t="shared" si="449"/>
        <v>0</v>
      </c>
      <c r="W322" s="16">
        <f t="shared" si="449"/>
        <v>0</v>
      </c>
      <c r="X322" s="16">
        <f>X323+X328+X360+X333</f>
        <v>2014.7</v>
      </c>
      <c r="Y322" s="16">
        <f>Y323+Y328+Y360+Y333</f>
        <v>0</v>
      </c>
      <c r="Z322" s="16">
        <f>Z323+Z328+Z360+Z333</f>
        <v>0</v>
      </c>
      <c r="AA322" s="16">
        <f>AA323+AA328+AA360+AA333</f>
        <v>0</v>
      </c>
      <c r="AB322" s="16">
        <f t="shared" ref="AB322:AE322" si="450">AB323+AB328+AB360+AB333</f>
        <v>0</v>
      </c>
      <c r="AC322" s="16">
        <f>AC323+AC328+AC360+AC333</f>
        <v>0</v>
      </c>
      <c r="AD322" s="16">
        <f>AD323+AD328+AD360+AD333</f>
        <v>0</v>
      </c>
      <c r="AE322" s="16">
        <f t="shared" si="450"/>
        <v>0</v>
      </c>
      <c r="AF322" s="16">
        <f>AF323+AF328+AF360+AF333</f>
        <v>0</v>
      </c>
      <c r="AG322" s="16">
        <f t="shared" si="355"/>
        <v>17107.100000000002</v>
      </c>
      <c r="AH322" s="16">
        <f t="shared" si="356"/>
        <v>14553.5</v>
      </c>
      <c r="AI322" s="16">
        <f t="shared" si="357"/>
        <v>12653.5</v>
      </c>
      <c r="AJ322" s="16">
        <f>AJ323+AJ328+AJ360+AJ333</f>
        <v>0</v>
      </c>
    </row>
    <row r="323" spans="1:36" ht="47.25" x14ac:dyDescent="0.25">
      <c r="A323" s="46">
        <v>924</v>
      </c>
      <c r="B323" s="46" t="s">
        <v>12</v>
      </c>
      <c r="C323" s="46" t="s">
        <v>12</v>
      </c>
      <c r="D323" s="8" t="s">
        <v>110</v>
      </c>
      <c r="E323" s="30"/>
      <c r="F323" s="13" t="s">
        <v>565</v>
      </c>
      <c r="G323" s="14">
        <f t="shared" ref="G323:L326" si="451">G324</f>
        <v>200</v>
      </c>
      <c r="H323" s="14">
        <f t="shared" si="451"/>
        <v>200</v>
      </c>
      <c r="I323" s="14">
        <f t="shared" si="451"/>
        <v>200</v>
      </c>
      <c r="J323" s="14">
        <f t="shared" si="451"/>
        <v>0</v>
      </c>
      <c r="K323" s="14">
        <f t="shared" si="451"/>
        <v>0</v>
      </c>
      <c r="L323" s="14">
        <f t="shared" si="451"/>
        <v>0</v>
      </c>
      <c r="M323" s="14">
        <f t="shared" si="302"/>
        <v>200</v>
      </c>
      <c r="N323" s="14">
        <f t="shared" si="303"/>
        <v>200</v>
      </c>
      <c r="O323" s="14">
        <f t="shared" si="304"/>
        <v>200</v>
      </c>
      <c r="P323" s="14">
        <f t="shared" ref="P323:AJ326" si="452">P324</f>
        <v>0</v>
      </c>
      <c r="Q323" s="14">
        <f t="shared" si="416"/>
        <v>200</v>
      </c>
      <c r="R323" s="14">
        <f t="shared" si="452"/>
        <v>0</v>
      </c>
      <c r="S323" s="14">
        <f t="shared" si="452"/>
        <v>0</v>
      </c>
      <c r="T323" s="14">
        <f t="shared" si="452"/>
        <v>0</v>
      </c>
      <c r="U323" s="14">
        <f t="shared" si="452"/>
        <v>0</v>
      </c>
      <c r="V323" s="14">
        <f t="shared" si="452"/>
        <v>0</v>
      </c>
      <c r="W323" s="14">
        <f t="shared" si="452"/>
        <v>0</v>
      </c>
      <c r="X323" s="14">
        <f t="shared" si="452"/>
        <v>0</v>
      </c>
      <c r="Y323" s="14">
        <f t="shared" si="452"/>
        <v>0</v>
      </c>
      <c r="Z323" s="14">
        <f t="shared" si="452"/>
        <v>0</v>
      </c>
      <c r="AA323" s="14">
        <f t="shared" si="452"/>
        <v>0</v>
      </c>
      <c r="AB323" s="14">
        <f t="shared" si="452"/>
        <v>0</v>
      </c>
      <c r="AC323" s="14">
        <f t="shared" si="452"/>
        <v>0</v>
      </c>
      <c r="AD323" s="14">
        <f t="shared" si="452"/>
        <v>0</v>
      </c>
      <c r="AE323" s="14">
        <f t="shared" si="452"/>
        <v>0</v>
      </c>
      <c r="AF323" s="14">
        <f t="shared" si="452"/>
        <v>0</v>
      </c>
      <c r="AG323" s="14">
        <f t="shared" si="355"/>
        <v>200</v>
      </c>
      <c r="AH323" s="14">
        <f t="shared" si="356"/>
        <v>200</v>
      </c>
      <c r="AI323" s="14">
        <f t="shared" si="357"/>
        <v>200</v>
      </c>
      <c r="AJ323" s="14">
        <f t="shared" si="452"/>
        <v>0</v>
      </c>
    </row>
    <row r="324" spans="1:36" ht="47.25" x14ac:dyDescent="0.25">
      <c r="A324" s="46">
        <v>924</v>
      </c>
      <c r="B324" s="46" t="s">
        <v>12</v>
      </c>
      <c r="C324" s="46" t="s">
        <v>12</v>
      </c>
      <c r="D324" s="8" t="s">
        <v>111</v>
      </c>
      <c r="E324" s="30"/>
      <c r="F324" s="13" t="s">
        <v>566</v>
      </c>
      <c r="G324" s="14">
        <f t="shared" si="451"/>
        <v>200</v>
      </c>
      <c r="H324" s="14">
        <f t="shared" si="451"/>
        <v>200</v>
      </c>
      <c r="I324" s="14">
        <f t="shared" si="451"/>
        <v>200</v>
      </c>
      <c r="J324" s="14">
        <f t="shared" si="451"/>
        <v>0</v>
      </c>
      <c r="K324" s="14">
        <f t="shared" si="451"/>
        <v>0</v>
      </c>
      <c r="L324" s="14">
        <f t="shared" si="451"/>
        <v>0</v>
      </c>
      <c r="M324" s="14">
        <f t="shared" ref="M324:M387" si="453">G324+J324</f>
        <v>200</v>
      </c>
      <c r="N324" s="14">
        <f t="shared" ref="N324:N387" si="454">H324+K324</f>
        <v>200</v>
      </c>
      <c r="O324" s="14">
        <f t="shared" ref="O324:O387" si="455">I324+L324</f>
        <v>200</v>
      </c>
      <c r="P324" s="14">
        <f t="shared" si="452"/>
        <v>0</v>
      </c>
      <c r="Q324" s="14">
        <f t="shared" si="416"/>
        <v>200</v>
      </c>
      <c r="R324" s="14">
        <f t="shared" si="452"/>
        <v>0</v>
      </c>
      <c r="S324" s="14">
        <f t="shared" si="452"/>
        <v>0</v>
      </c>
      <c r="T324" s="14">
        <f t="shared" si="452"/>
        <v>0</v>
      </c>
      <c r="U324" s="14">
        <f t="shared" si="452"/>
        <v>0</v>
      </c>
      <c r="V324" s="14">
        <f t="shared" si="452"/>
        <v>0</v>
      </c>
      <c r="W324" s="14">
        <f t="shared" si="452"/>
        <v>0</v>
      </c>
      <c r="X324" s="14">
        <f t="shared" si="452"/>
        <v>0</v>
      </c>
      <c r="Y324" s="14">
        <f t="shared" si="452"/>
        <v>0</v>
      </c>
      <c r="Z324" s="14">
        <f t="shared" si="452"/>
        <v>0</v>
      </c>
      <c r="AA324" s="14">
        <f t="shared" si="452"/>
        <v>0</v>
      </c>
      <c r="AB324" s="14">
        <f t="shared" si="452"/>
        <v>0</v>
      </c>
      <c r="AC324" s="14">
        <f t="shared" si="452"/>
        <v>0</v>
      </c>
      <c r="AD324" s="14">
        <f t="shared" si="452"/>
        <v>0</v>
      </c>
      <c r="AE324" s="14">
        <f t="shared" si="452"/>
        <v>0</v>
      </c>
      <c r="AF324" s="14">
        <f t="shared" si="452"/>
        <v>0</v>
      </c>
      <c r="AG324" s="14">
        <f t="shared" si="355"/>
        <v>200</v>
      </c>
      <c r="AH324" s="14">
        <f t="shared" si="356"/>
        <v>200</v>
      </c>
      <c r="AI324" s="14">
        <f t="shared" si="357"/>
        <v>200</v>
      </c>
      <c r="AJ324" s="14">
        <f t="shared" si="452"/>
        <v>0</v>
      </c>
    </row>
    <row r="325" spans="1:36" ht="63" x14ac:dyDescent="0.25">
      <c r="A325" s="46">
        <v>924</v>
      </c>
      <c r="B325" s="46" t="s">
        <v>12</v>
      </c>
      <c r="C325" s="46" t="s">
        <v>12</v>
      </c>
      <c r="D325" s="8" t="s">
        <v>112</v>
      </c>
      <c r="E325" s="30"/>
      <c r="F325" s="13" t="s">
        <v>567</v>
      </c>
      <c r="G325" s="14">
        <f t="shared" si="451"/>
        <v>200</v>
      </c>
      <c r="H325" s="14">
        <f t="shared" si="451"/>
        <v>200</v>
      </c>
      <c r="I325" s="14">
        <f t="shared" si="451"/>
        <v>200</v>
      </c>
      <c r="J325" s="14">
        <f t="shared" si="451"/>
        <v>0</v>
      </c>
      <c r="K325" s="14">
        <f t="shared" si="451"/>
        <v>0</v>
      </c>
      <c r="L325" s="14">
        <f t="shared" si="451"/>
        <v>0</v>
      </c>
      <c r="M325" s="14">
        <f t="shared" si="453"/>
        <v>200</v>
      </c>
      <c r="N325" s="14">
        <f t="shared" si="454"/>
        <v>200</v>
      </c>
      <c r="O325" s="14">
        <f t="shared" si="455"/>
        <v>200</v>
      </c>
      <c r="P325" s="14">
        <f t="shared" si="452"/>
        <v>0</v>
      </c>
      <c r="Q325" s="14">
        <f t="shared" si="416"/>
        <v>200</v>
      </c>
      <c r="R325" s="14">
        <f t="shared" si="452"/>
        <v>0</v>
      </c>
      <c r="S325" s="14">
        <f t="shared" si="452"/>
        <v>0</v>
      </c>
      <c r="T325" s="14">
        <f t="shared" si="452"/>
        <v>0</v>
      </c>
      <c r="U325" s="14">
        <f t="shared" si="452"/>
        <v>0</v>
      </c>
      <c r="V325" s="14">
        <f t="shared" si="452"/>
        <v>0</v>
      </c>
      <c r="W325" s="14">
        <f t="shared" si="452"/>
        <v>0</v>
      </c>
      <c r="X325" s="14">
        <f t="shared" si="452"/>
        <v>0</v>
      </c>
      <c r="Y325" s="14">
        <f t="shared" si="452"/>
        <v>0</v>
      </c>
      <c r="Z325" s="14">
        <f t="shared" si="452"/>
        <v>0</v>
      </c>
      <c r="AA325" s="14">
        <f t="shared" si="452"/>
        <v>0</v>
      </c>
      <c r="AB325" s="14">
        <f t="shared" si="452"/>
        <v>0</v>
      </c>
      <c r="AC325" s="14">
        <f t="shared" si="452"/>
        <v>0</v>
      </c>
      <c r="AD325" s="14">
        <f t="shared" si="452"/>
        <v>0</v>
      </c>
      <c r="AE325" s="14">
        <f t="shared" si="452"/>
        <v>0</v>
      </c>
      <c r="AF325" s="14">
        <f t="shared" si="452"/>
        <v>0</v>
      </c>
      <c r="AG325" s="14">
        <f t="shared" si="355"/>
        <v>200</v>
      </c>
      <c r="AH325" s="14">
        <f t="shared" si="356"/>
        <v>200</v>
      </c>
      <c r="AI325" s="14">
        <f t="shared" si="357"/>
        <v>200</v>
      </c>
      <c r="AJ325" s="14">
        <f t="shared" si="452"/>
        <v>0</v>
      </c>
    </row>
    <row r="326" spans="1:36" ht="31.5" x14ac:dyDescent="0.25">
      <c r="A326" s="46">
        <v>924</v>
      </c>
      <c r="B326" s="46" t="s">
        <v>12</v>
      </c>
      <c r="C326" s="46" t="s">
        <v>12</v>
      </c>
      <c r="D326" s="8" t="s">
        <v>112</v>
      </c>
      <c r="E326" s="30">
        <v>600</v>
      </c>
      <c r="F326" s="24" t="s">
        <v>538</v>
      </c>
      <c r="G326" s="14">
        <f t="shared" si="451"/>
        <v>200</v>
      </c>
      <c r="H326" s="14">
        <f t="shared" si="451"/>
        <v>200</v>
      </c>
      <c r="I326" s="14">
        <f t="shared" si="451"/>
        <v>200</v>
      </c>
      <c r="J326" s="14">
        <f t="shared" si="451"/>
        <v>0</v>
      </c>
      <c r="K326" s="14">
        <f t="shared" si="451"/>
        <v>0</v>
      </c>
      <c r="L326" s="14">
        <f t="shared" si="451"/>
        <v>0</v>
      </c>
      <c r="M326" s="14">
        <f t="shared" si="453"/>
        <v>200</v>
      </c>
      <c r="N326" s="14">
        <f t="shared" si="454"/>
        <v>200</v>
      </c>
      <c r="O326" s="14">
        <f t="shared" si="455"/>
        <v>200</v>
      </c>
      <c r="P326" s="14">
        <f t="shared" si="452"/>
        <v>0</v>
      </c>
      <c r="Q326" s="14">
        <f t="shared" si="416"/>
        <v>200</v>
      </c>
      <c r="R326" s="14">
        <f t="shared" si="452"/>
        <v>0</v>
      </c>
      <c r="S326" s="14">
        <f t="shared" si="452"/>
        <v>0</v>
      </c>
      <c r="T326" s="14">
        <f t="shared" si="452"/>
        <v>0</v>
      </c>
      <c r="U326" s="14">
        <f t="shared" si="452"/>
        <v>0</v>
      </c>
      <c r="V326" s="14">
        <f t="shared" si="452"/>
        <v>0</v>
      </c>
      <c r="W326" s="14">
        <f t="shared" si="452"/>
        <v>0</v>
      </c>
      <c r="X326" s="14">
        <f t="shared" si="452"/>
        <v>0</v>
      </c>
      <c r="Y326" s="14">
        <f t="shared" si="452"/>
        <v>0</v>
      </c>
      <c r="Z326" s="14">
        <f t="shared" si="452"/>
        <v>0</v>
      </c>
      <c r="AA326" s="14">
        <f t="shared" si="452"/>
        <v>0</v>
      </c>
      <c r="AB326" s="14">
        <f t="shared" si="452"/>
        <v>0</v>
      </c>
      <c r="AC326" s="14">
        <f t="shared" si="452"/>
        <v>0</v>
      </c>
      <c r="AD326" s="14">
        <f t="shared" si="452"/>
        <v>0</v>
      </c>
      <c r="AE326" s="14">
        <f t="shared" si="452"/>
        <v>0</v>
      </c>
      <c r="AF326" s="14">
        <f t="shared" si="452"/>
        <v>0</v>
      </c>
      <c r="AG326" s="14">
        <f t="shared" si="355"/>
        <v>200</v>
      </c>
      <c r="AH326" s="14">
        <f t="shared" si="356"/>
        <v>200</v>
      </c>
      <c r="AI326" s="14">
        <f t="shared" si="357"/>
        <v>200</v>
      </c>
      <c r="AJ326" s="14">
        <f t="shared" si="452"/>
        <v>0</v>
      </c>
    </row>
    <row r="327" spans="1:36" x14ac:dyDescent="0.25">
      <c r="A327" s="46">
        <v>924</v>
      </c>
      <c r="B327" s="46" t="s">
        <v>12</v>
      </c>
      <c r="C327" s="46" t="s">
        <v>12</v>
      </c>
      <c r="D327" s="8" t="s">
        <v>112</v>
      </c>
      <c r="E327" s="43">
        <v>620</v>
      </c>
      <c r="F327" s="18" t="s">
        <v>548</v>
      </c>
      <c r="G327" s="14">
        <v>200</v>
      </c>
      <c r="H327" s="14">
        <v>200</v>
      </c>
      <c r="I327" s="14">
        <v>200</v>
      </c>
      <c r="J327" s="14"/>
      <c r="K327" s="14"/>
      <c r="L327" s="14"/>
      <c r="M327" s="14">
        <f t="shared" si="453"/>
        <v>200</v>
      </c>
      <c r="N327" s="14">
        <f t="shared" si="454"/>
        <v>200</v>
      </c>
      <c r="O327" s="14">
        <f t="shared" si="455"/>
        <v>200</v>
      </c>
      <c r="P327" s="14"/>
      <c r="Q327" s="14">
        <f t="shared" si="416"/>
        <v>200</v>
      </c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>
        <f t="shared" si="355"/>
        <v>200</v>
      </c>
      <c r="AH327" s="14">
        <f t="shared" si="356"/>
        <v>200</v>
      </c>
      <c r="AI327" s="14">
        <f t="shared" si="357"/>
        <v>200</v>
      </c>
      <c r="AJ327" s="14"/>
    </row>
    <row r="328" spans="1:36" x14ac:dyDescent="0.25">
      <c r="A328" s="46">
        <v>924</v>
      </c>
      <c r="B328" s="46" t="s">
        <v>12</v>
      </c>
      <c r="C328" s="46" t="s">
        <v>12</v>
      </c>
      <c r="D328" s="8" t="s">
        <v>169</v>
      </c>
      <c r="E328" s="30"/>
      <c r="F328" s="18" t="s">
        <v>576</v>
      </c>
      <c r="G328" s="14">
        <f t="shared" ref="G328:L331" si="456">G329</f>
        <v>500</v>
      </c>
      <c r="H328" s="14">
        <f t="shared" si="456"/>
        <v>2500</v>
      </c>
      <c r="I328" s="14">
        <f t="shared" si="456"/>
        <v>600</v>
      </c>
      <c r="J328" s="14">
        <f t="shared" si="456"/>
        <v>0</v>
      </c>
      <c r="K328" s="14">
        <f t="shared" si="456"/>
        <v>0</v>
      </c>
      <c r="L328" s="14">
        <f t="shared" si="456"/>
        <v>0</v>
      </c>
      <c r="M328" s="14">
        <f t="shared" si="453"/>
        <v>500</v>
      </c>
      <c r="N328" s="14">
        <f t="shared" si="454"/>
        <v>2500</v>
      </c>
      <c r="O328" s="14">
        <f t="shared" si="455"/>
        <v>600</v>
      </c>
      <c r="P328" s="14">
        <f t="shared" ref="P328:AJ331" si="457">P329</f>
        <v>0</v>
      </c>
      <c r="Q328" s="14">
        <f t="shared" si="416"/>
        <v>2500</v>
      </c>
      <c r="R328" s="14">
        <f t="shared" si="457"/>
        <v>0</v>
      </c>
      <c r="S328" s="14">
        <f t="shared" si="457"/>
        <v>0</v>
      </c>
      <c r="T328" s="14">
        <f t="shared" si="457"/>
        <v>0</v>
      </c>
      <c r="U328" s="14">
        <f t="shared" si="457"/>
        <v>0</v>
      </c>
      <c r="V328" s="14">
        <f t="shared" si="457"/>
        <v>0</v>
      </c>
      <c r="W328" s="14">
        <f t="shared" si="457"/>
        <v>0</v>
      </c>
      <c r="X328" s="14">
        <f t="shared" si="457"/>
        <v>0</v>
      </c>
      <c r="Y328" s="14">
        <f t="shared" si="457"/>
        <v>0</v>
      </c>
      <c r="Z328" s="14">
        <f t="shared" si="457"/>
        <v>0</v>
      </c>
      <c r="AA328" s="14">
        <f t="shared" si="457"/>
        <v>0</v>
      </c>
      <c r="AB328" s="14">
        <f t="shared" si="457"/>
        <v>0</v>
      </c>
      <c r="AC328" s="14">
        <f t="shared" si="457"/>
        <v>0</v>
      </c>
      <c r="AD328" s="14">
        <f t="shared" si="457"/>
        <v>0</v>
      </c>
      <c r="AE328" s="14">
        <f t="shared" si="457"/>
        <v>0</v>
      </c>
      <c r="AF328" s="14">
        <f t="shared" si="457"/>
        <v>0</v>
      </c>
      <c r="AG328" s="14">
        <f t="shared" si="355"/>
        <v>500</v>
      </c>
      <c r="AH328" s="14">
        <f t="shared" si="356"/>
        <v>2500</v>
      </c>
      <c r="AI328" s="14">
        <f t="shared" si="357"/>
        <v>600</v>
      </c>
      <c r="AJ328" s="14">
        <f t="shared" si="457"/>
        <v>0</v>
      </c>
    </row>
    <row r="329" spans="1:36" ht="63" x14ac:dyDescent="0.25">
      <c r="A329" s="46">
        <v>924</v>
      </c>
      <c r="B329" s="46" t="s">
        <v>12</v>
      </c>
      <c r="C329" s="46" t="s">
        <v>12</v>
      </c>
      <c r="D329" s="8" t="s">
        <v>170</v>
      </c>
      <c r="E329" s="30"/>
      <c r="F329" s="18" t="s">
        <v>584</v>
      </c>
      <c r="G329" s="14">
        <f t="shared" si="456"/>
        <v>500</v>
      </c>
      <c r="H329" s="14">
        <f t="shared" si="456"/>
        <v>2500</v>
      </c>
      <c r="I329" s="14">
        <f t="shared" si="456"/>
        <v>600</v>
      </c>
      <c r="J329" s="14">
        <f t="shared" si="456"/>
        <v>0</v>
      </c>
      <c r="K329" s="14">
        <f t="shared" si="456"/>
        <v>0</v>
      </c>
      <c r="L329" s="14">
        <f t="shared" si="456"/>
        <v>0</v>
      </c>
      <c r="M329" s="14">
        <f t="shared" si="453"/>
        <v>500</v>
      </c>
      <c r="N329" s="14">
        <f t="shared" si="454"/>
        <v>2500</v>
      </c>
      <c r="O329" s="14">
        <f t="shared" si="455"/>
        <v>600</v>
      </c>
      <c r="P329" s="14">
        <f t="shared" si="457"/>
        <v>0</v>
      </c>
      <c r="Q329" s="14">
        <f t="shared" si="416"/>
        <v>2500</v>
      </c>
      <c r="R329" s="14">
        <f t="shared" si="457"/>
        <v>0</v>
      </c>
      <c r="S329" s="14">
        <f t="shared" si="457"/>
        <v>0</v>
      </c>
      <c r="T329" s="14">
        <f t="shared" si="457"/>
        <v>0</v>
      </c>
      <c r="U329" s="14">
        <f t="shared" si="457"/>
        <v>0</v>
      </c>
      <c r="V329" s="14">
        <f t="shared" si="457"/>
        <v>0</v>
      </c>
      <c r="W329" s="14">
        <f t="shared" si="457"/>
        <v>0</v>
      </c>
      <c r="X329" s="14">
        <f t="shared" si="457"/>
        <v>0</v>
      </c>
      <c r="Y329" s="14">
        <f t="shared" si="457"/>
        <v>0</v>
      </c>
      <c r="Z329" s="14">
        <f t="shared" si="457"/>
        <v>0</v>
      </c>
      <c r="AA329" s="14">
        <f t="shared" si="457"/>
        <v>0</v>
      </c>
      <c r="AB329" s="14">
        <f t="shared" si="457"/>
        <v>0</v>
      </c>
      <c r="AC329" s="14">
        <f t="shared" si="457"/>
        <v>0</v>
      </c>
      <c r="AD329" s="14">
        <f t="shared" si="457"/>
        <v>0</v>
      </c>
      <c r="AE329" s="14">
        <f t="shared" si="457"/>
        <v>0</v>
      </c>
      <c r="AF329" s="14">
        <f t="shared" si="457"/>
        <v>0</v>
      </c>
      <c r="AG329" s="14">
        <f t="shared" si="355"/>
        <v>500</v>
      </c>
      <c r="AH329" s="14">
        <f t="shared" si="356"/>
        <v>2500</v>
      </c>
      <c r="AI329" s="14">
        <f t="shared" si="357"/>
        <v>600</v>
      </c>
      <c r="AJ329" s="14">
        <f t="shared" si="457"/>
        <v>0</v>
      </c>
    </row>
    <row r="330" spans="1:36" ht="47.25" x14ac:dyDescent="0.25">
      <c r="A330" s="46">
        <v>924</v>
      </c>
      <c r="B330" s="46" t="s">
        <v>12</v>
      </c>
      <c r="C330" s="46" t="s">
        <v>12</v>
      </c>
      <c r="D330" s="8" t="s">
        <v>171</v>
      </c>
      <c r="E330" s="30"/>
      <c r="F330" s="18" t="s">
        <v>1094</v>
      </c>
      <c r="G330" s="14">
        <f t="shared" si="456"/>
        <v>500</v>
      </c>
      <c r="H330" s="14">
        <f t="shared" si="456"/>
        <v>2500</v>
      </c>
      <c r="I330" s="14">
        <f t="shared" si="456"/>
        <v>600</v>
      </c>
      <c r="J330" s="14">
        <f t="shared" si="456"/>
        <v>0</v>
      </c>
      <c r="K330" s="14">
        <f t="shared" si="456"/>
        <v>0</v>
      </c>
      <c r="L330" s="14">
        <f t="shared" si="456"/>
        <v>0</v>
      </c>
      <c r="M330" s="14">
        <f t="shared" si="453"/>
        <v>500</v>
      </c>
      <c r="N330" s="14">
        <f t="shared" si="454"/>
        <v>2500</v>
      </c>
      <c r="O330" s="14">
        <f t="shared" si="455"/>
        <v>600</v>
      </c>
      <c r="P330" s="14">
        <f t="shared" si="457"/>
        <v>0</v>
      </c>
      <c r="Q330" s="14">
        <f t="shared" si="416"/>
        <v>2500</v>
      </c>
      <c r="R330" s="14">
        <f t="shared" si="457"/>
        <v>0</v>
      </c>
      <c r="S330" s="14">
        <f t="shared" si="457"/>
        <v>0</v>
      </c>
      <c r="T330" s="14">
        <f t="shared" si="457"/>
        <v>0</v>
      </c>
      <c r="U330" s="14">
        <f t="shared" si="457"/>
        <v>0</v>
      </c>
      <c r="V330" s="14">
        <f t="shared" si="457"/>
        <v>0</v>
      </c>
      <c r="W330" s="14">
        <f t="shared" si="457"/>
        <v>0</v>
      </c>
      <c r="X330" s="14">
        <f t="shared" si="457"/>
        <v>0</v>
      </c>
      <c r="Y330" s="14">
        <f t="shared" si="457"/>
        <v>0</v>
      </c>
      <c r="Z330" s="14">
        <f t="shared" si="457"/>
        <v>0</v>
      </c>
      <c r="AA330" s="14">
        <f t="shared" si="457"/>
        <v>0</v>
      </c>
      <c r="AB330" s="14">
        <f t="shared" si="457"/>
        <v>0</v>
      </c>
      <c r="AC330" s="14">
        <f t="shared" si="457"/>
        <v>0</v>
      </c>
      <c r="AD330" s="14">
        <f t="shared" si="457"/>
        <v>0</v>
      </c>
      <c r="AE330" s="14">
        <f t="shared" si="457"/>
        <v>0</v>
      </c>
      <c r="AF330" s="14">
        <f t="shared" si="457"/>
        <v>0</v>
      </c>
      <c r="AG330" s="14">
        <f t="shared" si="355"/>
        <v>500</v>
      </c>
      <c r="AH330" s="14">
        <f t="shared" si="356"/>
        <v>2500</v>
      </c>
      <c r="AI330" s="14">
        <f t="shared" si="357"/>
        <v>600</v>
      </c>
      <c r="AJ330" s="14">
        <f t="shared" si="457"/>
        <v>0</v>
      </c>
    </row>
    <row r="331" spans="1:36" ht="31.5" x14ac:dyDescent="0.25">
      <c r="A331" s="46">
        <v>924</v>
      </c>
      <c r="B331" s="46" t="s">
        <v>12</v>
      </c>
      <c r="C331" s="46" t="s">
        <v>12</v>
      </c>
      <c r="D331" s="8" t="s">
        <v>171</v>
      </c>
      <c r="E331" s="30">
        <v>600</v>
      </c>
      <c r="F331" s="24" t="s">
        <v>538</v>
      </c>
      <c r="G331" s="14">
        <f t="shared" si="456"/>
        <v>500</v>
      </c>
      <c r="H331" s="14">
        <f t="shared" si="456"/>
        <v>2500</v>
      </c>
      <c r="I331" s="14">
        <f t="shared" si="456"/>
        <v>600</v>
      </c>
      <c r="J331" s="14">
        <f t="shared" si="456"/>
        <v>0</v>
      </c>
      <c r="K331" s="14">
        <f t="shared" si="456"/>
        <v>0</v>
      </c>
      <c r="L331" s="14">
        <f t="shared" si="456"/>
        <v>0</v>
      </c>
      <c r="M331" s="14">
        <f t="shared" si="453"/>
        <v>500</v>
      </c>
      <c r="N331" s="14">
        <f t="shared" si="454"/>
        <v>2500</v>
      </c>
      <c r="O331" s="14">
        <f t="shared" si="455"/>
        <v>600</v>
      </c>
      <c r="P331" s="14">
        <f t="shared" si="457"/>
        <v>0</v>
      </c>
      <c r="Q331" s="14">
        <f t="shared" si="416"/>
        <v>2500</v>
      </c>
      <c r="R331" s="14">
        <f t="shared" si="457"/>
        <v>0</v>
      </c>
      <c r="S331" s="14">
        <f t="shared" si="457"/>
        <v>0</v>
      </c>
      <c r="T331" s="14">
        <f t="shared" si="457"/>
        <v>0</v>
      </c>
      <c r="U331" s="14">
        <f t="shared" si="457"/>
        <v>0</v>
      </c>
      <c r="V331" s="14">
        <f t="shared" si="457"/>
        <v>0</v>
      </c>
      <c r="W331" s="14">
        <f t="shared" si="457"/>
        <v>0</v>
      </c>
      <c r="X331" s="14">
        <f t="shared" si="457"/>
        <v>0</v>
      </c>
      <c r="Y331" s="14">
        <f t="shared" si="457"/>
        <v>0</v>
      </c>
      <c r="Z331" s="14">
        <f t="shared" si="457"/>
        <v>0</v>
      </c>
      <c r="AA331" s="14">
        <f t="shared" si="457"/>
        <v>0</v>
      </c>
      <c r="AB331" s="14">
        <f t="shared" si="457"/>
        <v>0</v>
      </c>
      <c r="AC331" s="14">
        <f t="shared" si="457"/>
        <v>0</v>
      </c>
      <c r="AD331" s="14">
        <f t="shared" si="457"/>
        <v>0</v>
      </c>
      <c r="AE331" s="14">
        <f t="shared" si="457"/>
        <v>0</v>
      </c>
      <c r="AF331" s="14">
        <f t="shared" si="457"/>
        <v>0</v>
      </c>
      <c r="AG331" s="14">
        <f t="shared" si="355"/>
        <v>500</v>
      </c>
      <c r="AH331" s="14">
        <f t="shared" si="356"/>
        <v>2500</v>
      </c>
      <c r="AI331" s="14">
        <f t="shared" si="357"/>
        <v>600</v>
      </c>
      <c r="AJ331" s="14">
        <f t="shared" si="457"/>
        <v>0</v>
      </c>
    </row>
    <row r="332" spans="1:36" x14ac:dyDescent="0.25">
      <c r="A332" s="46">
        <v>924</v>
      </c>
      <c r="B332" s="46" t="s">
        <v>12</v>
      </c>
      <c r="C332" s="46" t="s">
        <v>12</v>
      </c>
      <c r="D332" s="8" t="s">
        <v>171</v>
      </c>
      <c r="E332" s="43">
        <v>620</v>
      </c>
      <c r="F332" s="18" t="s">
        <v>548</v>
      </c>
      <c r="G332" s="14">
        <v>500</v>
      </c>
      <c r="H332" s="14">
        <v>2500</v>
      </c>
      <c r="I332" s="14">
        <v>600</v>
      </c>
      <c r="J332" s="14"/>
      <c r="K332" s="14"/>
      <c r="L332" s="14"/>
      <c r="M332" s="14">
        <f t="shared" si="453"/>
        <v>500</v>
      </c>
      <c r="N332" s="14">
        <f t="shared" si="454"/>
        <v>2500</v>
      </c>
      <c r="O332" s="14">
        <f t="shared" si="455"/>
        <v>600</v>
      </c>
      <c r="P332" s="14"/>
      <c r="Q332" s="14">
        <f t="shared" si="416"/>
        <v>2500</v>
      </c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>
        <f t="shared" si="355"/>
        <v>500</v>
      </c>
      <c r="AH332" s="14">
        <f t="shared" si="356"/>
        <v>2500</v>
      </c>
      <c r="AI332" s="14">
        <f t="shared" si="357"/>
        <v>600</v>
      </c>
      <c r="AJ332" s="14"/>
    </row>
    <row r="333" spans="1:36" x14ac:dyDescent="0.25">
      <c r="A333" s="46">
        <v>924</v>
      </c>
      <c r="B333" s="46" t="s">
        <v>12</v>
      </c>
      <c r="C333" s="46" t="s">
        <v>12</v>
      </c>
      <c r="D333" s="8" t="s">
        <v>172</v>
      </c>
      <c r="E333" s="30"/>
      <c r="F333" s="13" t="s">
        <v>591</v>
      </c>
      <c r="G333" s="14">
        <f>G334+G352</f>
        <v>11024.6</v>
      </c>
      <c r="H333" s="14">
        <f>H334+H352</f>
        <v>11076</v>
      </c>
      <c r="I333" s="14">
        <f>I334+I352</f>
        <v>11076</v>
      </c>
      <c r="J333" s="14">
        <f t="shared" ref="J333:L333" si="458">J334+J352</f>
        <v>2590.3000000000002</v>
      </c>
      <c r="K333" s="14">
        <f t="shared" si="458"/>
        <v>0</v>
      </c>
      <c r="L333" s="14">
        <f t="shared" si="458"/>
        <v>0</v>
      </c>
      <c r="M333" s="14">
        <f t="shared" si="453"/>
        <v>13614.900000000001</v>
      </c>
      <c r="N333" s="14">
        <f t="shared" si="454"/>
        <v>11076</v>
      </c>
      <c r="O333" s="14">
        <f t="shared" si="455"/>
        <v>11076</v>
      </c>
      <c r="P333" s="14">
        <f>P334+P352</f>
        <v>0</v>
      </c>
      <c r="Q333" s="14">
        <f t="shared" si="416"/>
        <v>11076</v>
      </c>
      <c r="R333" s="14">
        <f t="shared" ref="R333:W333" si="459">R334+R352</f>
        <v>0</v>
      </c>
      <c r="S333" s="14">
        <f t="shared" si="459"/>
        <v>0</v>
      </c>
      <c r="T333" s="14">
        <f>T334+T352</f>
        <v>0</v>
      </c>
      <c r="U333" s="14">
        <f t="shared" si="459"/>
        <v>0</v>
      </c>
      <c r="V333" s="14">
        <f t="shared" si="459"/>
        <v>0</v>
      </c>
      <c r="W333" s="14">
        <f t="shared" si="459"/>
        <v>0</v>
      </c>
      <c r="X333" s="14">
        <f>X334+X352</f>
        <v>2014.7</v>
      </c>
      <c r="Y333" s="14">
        <f>Y334+Y352</f>
        <v>0</v>
      </c>
      <c r="Z333" s="14">
        <f>Z334+Z352</f>
        <v>0</v>
      </c>
      <c r="AA333" s="14">
        <f>AA334+AA352</f>
        <v>0</v>
      </c>
      <c r="AB333" s="14">
        <f t="shared" ref="AB333:AE333" si="460">AB334+AB352</f>
        <v>0</v>
      </c>
      <c r="AC333" s="14">
        <f>AC334+AC352</f>
        <v>0</v>
      </c>
      <c r="AD333" s="14">
        <f>AD334+AD352</f>
        <v>0</v>
      </c>
      <c r="AE333" s="14">
        <f t="shared" si="460"/>
        <v>0</v>
      </c>
      <c r="AF333" s="14">
        <f>AF334+AF352</f>
        <v>0</v>
      </c>
      <c r="AG333" s="14">
        <f t="shared" si="355"/>
        <v>15629.600000000002</v>
      </c>
      <c r="AH333" s="14">
        <f t="shared" si="356"/>
        <v>11076</v>
      </c>
      <c r="AI333" s="14">
        <f t="shared" si="357"/>
        <v>11076</v>
      </c>
      <c r="AJ333" s="14">
        <f>AJ334+AJ352</f>
        <v>0</v>
      </c>
    </row>
    <row r="334" spans="1:36" ht="31.5" x14ac:dyDescent="0.25">
      <c r="A334" s="46">
        <v>924</v>
      </c>
      <c r="B334" s="46" t="s">
        <v>12</v>
      </c>
      <c r="C334" s="46" t="s">
        <v>12</v>
      </c>
      <c r="D334" s="8" t="s">
        <v>173</v>
      </c>
      <c r="E334" s="30"/>
      <c r="F334" s="13" t="s">
        <v>592</v>
      </c>
      <c r="G334" s="14">
        <f>G335</f>
        <v>8862</v>
      </c>
      <c r="H334" s="14">
        <f t="shared" ref="H334:AJ334" si="461">H335</f>
        <v>8913.4</v>
      </c>
      <c r="I334" s="14">
        <f t="shared" si="461"/>
        <v>8913.4</v>
      </c>
      <c r="J334" s="14">
        <f t="shared" si="461"/>
        <v>2590.3000000000002</v>
      </c>
      <c r="K334" s="14">
        <f t="shared" si="461"/>
        <v>0</v>
      </c>
      <c r="L334" s="14">
        <f t="shared" si="461"/>
        <v>0</v>
      </c>
      <c r="M334" s="14">
        <f t="shared" si="453"/>
        <v>11452.3</v>
      </c>
      <c r="N334" s="14">
        <f t="shared" si="454"/>
        <v>8913.4</v>
      </c>
      <c r="O334" s="14">
        <f t="shared" si="455"/>
        <v>8913.4</v>
      </c>
      <c r="P334" s="14">
        <f t="shared" si="461"/>
        <v>0</v>
      </c>
      <c r="Q334" s="14">
        <f t="shared" si="416"/>
        <v>8913.4</v>
      </c>
      <c r="R334" s="14">
        <f t="shared" si="461"/>
        <v>0</v>
      </c>
      <c r="S334" s="14">
        <f t="shared" si="461"/>
        <v>0</v>
      </c>
      <c r="T334" s="14">
        <f t="shared" si="461"/>
        <v>0</v>
      </c>
      <c r="U334" s="14">
        <f t="shared" si="461"/>
        <v>0</v>
      </c>
      <c r="V334" s="14">
        <f t="shared" si="461"/>
        <v>0</v>
      </c>
      <c r="W334" s="14">
        <f t="shared" si="461"/>
        <v>0</v>
      </c>
      <c r="X334" s="14">
        <f t="shared" si="461"/>
        <v>2014.7</v>
      </c>
      <c r="Y334" s="14">
        <f t="shared" si="461"/>
        <v>0</v>
      </c>
      <c r="Z334" s="14">
        <f t="shared" si="461"/>
        <v>0</v>
      </c>
      <c r="AA334" s="14">
        <f t="shared" si="461"/>
        <v>0</v>
      </c>
      <c r="AB334" s="14">
        <f t="shared" si="461"/>
        <v>0</v>
      </c>
      <c r="AC334" s="14">
        <f t="shared" si="461"/>
        <v>0</v>
      </c>
      <c r="AD334" s="14">
        <f t="shared" si="461"/>
        <v>0</v>
      </c>
      <c r="AE334" s="14">
        <f t="shared" si="461"/>
        <v>0</v>
      </c>
      <c r="AF334" s="14">
        <f t="shared" si="461"/>
        <v>0</v>
      </c>
      <c r="AG334" s="14">
        <f t="shared" si="355"/>
        <v>13467</v>
      </c>
      <c r="AH334" s="14">
        <f t="shared" si="356"/>
        <v>8913.4</v>
      </c>
      <c r="AI334" s="14">
        <f t="shared" si="357"/>
        <v>8913.4</v>
      </c>
      <c r="AJ334" s="14">
        <f t="shared" si="461"/>
        <v>0</v>
      </c>
    </row>
    <row r="335" spans="1:36" ht="31.5" x14ac:dyDescent="0.25">
      <c r="A335" s="46">
        <v>924</v>
      </c>
      <c r="B335" s="46" t="s">
        <v>12</v>
      </c>
      <c r="C335" s="46" t="s">
        <v>12</v>
      </c>
      <c r="D335" s="8" t="s">
        <v>174</v>
      </c>
      <c r="E335" s="30"/>
      <c r="F335" s="13" t="s">
        <v>824</v>
      </c>
      <c r="G335" s="14">
        <f>G336+G342+G349+G339</f>
        <v>8862</v>
      </c>
      <c r="H335" s="14">
        <f t="shared" ref="H335:AJ335" si="462">H336+H342+H349+H339</f>
        <v>8913.4</v>
      </c>
      <c r="I335" s="14">
        <f t="shared" si="462"/>
        <v>8913.4</v>
      </c>
      <c r="J335" s="14">
        <f t="shared" ref="J335:L335" si="463">J336+J342+J349+J339</f>
        <v>2590.3000000000002</v>
      </c>
      <c r="K335" s="14">
        <f t="shared" si="463"/>
        <v>0</v>
      </c>
      <c r="L335" s="14">
        <f t="shared" si="463"/>
        <v>0</v>
      </c>
      <c r="M335" s="14">
        <f t="shared" si="453"/>
        <v>11452.3</v>
      </c>
      <c r="N335" s="14">
        <f t="shared" si="454"/>
        <v>8913.4</v>
      </c>
      <c r="O335" s="14">
        <f t="shared" si="455"/>
        <v>8913.4</v>
      </c>
      <c r="P335" s="14">
        <f t="shared" ref="P335" si="464">P336+P342+P349+P339</f>
        <v>0</v>
      </c>
      <c r="Q335" s="14">
        <f t="shared" si="416"/>
        <v>8913.4</v>
      </c>
      <c r="R335" s="14">
        <f t="shared" ref="R335:AE335" si="465">R336+R342+R349+R339</f>
        <v>0</v>
      </c>
      <c r="S335" s="14">
        <f t="shared" si="465"/>
        <v>0</v>
      </c>
      <c r="T335" s="14">
        <f t="shared" si="465"/>
        <v>0</v>
      </c>
      <c r="U335" s="14">
        <f t="shared" si="465"/>
        <v>0</v>
      </c>
      <c r="V335" s="14">
        <f t="shared" si="465"/>
        <v>0</v>
      </c>
      <c r="W335" s="14">
        <f t="shared" si="465"/>
        <v>0</v>
      </c>
      <c r="X335" s="14">
        <f t="shared" si="465"/>
        <v>2014.7</v>
      </c>
      <c r="Y335" s="14">
        <f t="shared" si="465"/>
        <v>0</v>
      </c>
      <c r="Z335" s="14">
        <f t="shared" si="465"/>
        <v>0</v>
      </c>
      <c r="AA335" s="14">
        <f t="shared" si="465"/>
        <v>0</v>
      </c>
      <c r="AB335" s="14">
        <f t="shared" si="465"/>
        <v>0</v>
      </c>
      <c r="AC335" s="14">
        <f t="shared" si="465"/>
        <v>0</v>
      </c>
      <c r="AD335" s="14">
        <f t="shared" si="465"/>
        <v>0</v>
      </c>
      <c r="AE335" s="14">
        <f t="shared" si="465"/>
        <v>0</v>
      </c>
      <c r="AF335" s="14">
        <f t="shared" ref="AF335" si="466">AF336+AF342+AF349+AF339</f>
        <v>0</v>
      </c>
      <c r="AG335" s="14">
        <f t="shared" si="355"/>
        <v>13467</v>
      </c>
      <c r="AH335" s="14">
        <f t="shared" si="356"/>
        <v>8913.4</v>
      </c>
      <c r="AI335" s="14">
        <f t="shared" si="357"/>
        <v>8913.4</v>
      </c>
      <c r="AJ335" s="14">
        <f t="shared" si="462"/>
        <v>0</v>
      </c>
    </row>
    <row r="336" spans="1:36" ht="63" x14ac:dyDescent="0.25">
      <c r="A336" s="46">
        <v>924</v>
      </c>
      <c r="B336" s="46" t="s">
        <v>12</v>
      </c>
      <c r="C336" s="46" t="s">
        <v>12</v>
      </c>
      <c r="D336" s="8" t="s">
        <v>175</v>
      </c>
      <c r="E336" s="30"/>
      <c r="F336" s="13" t="s">
        <v>553</v>
      </c>
      <c r="G336" s="14">
        <f t="shared" ref="G336:L337" si="467">G337</f>
        <v>4767.8</v>
      </c>
      <c r="H336" s="14">
        <f t="shared" si="467"/>
        <v>4767.8</v>
      </c>
      <c r="I336" s="14">
        <f t="shared" si="467"/>
        <v>4767.8</v>
      </c>
      <c r="J336" s="14">
        <f t="shared" si="467"/>
        <v>2590.3000000000002</v>
      </c>
      <c r="K336" s="14">
        <f t="shared" si="467"/>
        <v>0</v>
      </c>
      <c r="L336" s="14">
        <f t="shared" si="467"/>
        <v>0</v>
      </c>
      <c r="M336" s="14">
        <f t="shared" si="453"/>
        <v>7358.1</v>
      </c>
      <c r="N336" s="14">
        <f t="shared" si="454"/>
        <v>4767.8</v>
      </c>
      <c r="O336" s="14">
        <f t="shared" si="455"/>
        <v>4767.8</v>
      </c>
      <c r="P336" s="14">
        <f t="shared" ref="P336:AJ337" si="468">P337</f>
        <v>0</v>
      </c>
      <c r="Q336" s="14">
        <f t="shared" si="416"/>
        <v>4767.8</v>
      </c>
      <c r="R336" s="14">
        <f t="shared" si="468"/>
        <v>0</v>
      </c>
      <c r="S336" s="14">
        <f t="shared" si="468"/>
        <v>0</v>
      </c>
      <c r="T336" s="14">
        <f t="shared" si="468"/>
        <v>0</v>
      </c>
      <c r="U336" s="14">
        <f t="shared" si="468"/>
        <v>0</v>
      </c>
      <c r="V336" s="14">
        <f t="shared" si="468"/>
        <v>0</v>
      </c>
      <c r="W336" s="14">
        <f t="shared" si="468"/>
        <v>0</v>
      </c>
      <c r="X336" s="14">
        <f t="shared" si="468"/>
        <v>2014.7</v>
      </c>
      <c r="Y336" s="14">
        <f t="shared" si="468"/>
        <v>0</v>
      </c>
      <c r="Z336" s="14">
        <f t="shared" si="468"/>
        <v>0</v>
      </c>
      <c r="AA336" s="14">
        <f t="shared" si="468"/>
        <v>0</v>
      </c>
      <c r="AB336" s="14">
        <f t="shared" si="468"/>
        <v>0</v>
      </c>
      <c r="AC336" s="14">
        <f t="shared" si="468"/>
        <v>0</v>
      </c>
      <c r="AD336" s="14">
        <f t="shared" si="468"/>
        <v>0</v>
      </c>
      <c r="AE336" s="14">
        <f t="shared" si="468"/>
        <v>0</v>
      </c>
      <c r="AF336" s="14">
        <f t="shared" si="468"/>
        <v>0</v>
      </c>
      <c r="AG336" s="14">
        <f t="shared" si="355"/>
        <v>9372.8000000000011</v>
      </c>
      <c r="AH336" s="14">
        <f t="shared" si="356"/>
        <v>4767.8</v>
      </c>
      <c r="AI336" s="14">
        <f t="shared" si="357"/>
        <v>4767.8</v>
      </c>
      <c r="AJ336" s="14">
        <f t="shared" si="468"/>
        <v>0</v>
      </c>
    </row>
    <row r="337" spans="1:36" ht="31.5" x14ac:dyDescent="0.25">
      <c r="A337" s="46">
        <v>924</v>
      </c>
      <c r="B337" s="46" t="s">
        <v>12</v>
      </c>
      <c r="C337" s="46" t="s">
        <v>12</v>
      </c>
      <c r="D337" s="8" t="s">
        <v>175</v>
      </c>
      <c r="E337" s="30">
        <v>600</v>
      </c>
      <c r="F337" s="24" t="s">
        <v>538</v>
      </c>
      <c r="G337" s="14">
        <f t="shared" si="467"/>
        <v>4767.8</v>
      </c>
      <c r="H337" s="14">
        <f t="shared" si="467"/>
        <v>4767.8</v>
      </c>
      <c r="I337" s="14">
        <f t="shared" si="467"/>
        <v>4767.8</v>
      </c>
      <c r="J337" s="14">
        <f t="shared" si="467"/>
        <v>2590.3000000000002</v>
      </c>
      <c r="K337" s="14">
        <f t="shared" si="467"/>
        <v>0</v>
      </c>
      <c r="L337" s="14">
        <f t="shared" si="467"/>
        <v>0</v>
      </c>
      <c r="M337" s="14">
        <f t="shared" si="453"/>
        <v>7358.1</v>
      </c>
      <c r="N337" s="14">
        <f t="shared" si="454"/>
        <v>4767.8</v>
      </c>
      <c r="O337" s="14">
        <f t="shared" si="455"/>
        <v>4767.8</v>
      </c>
      <c r="P337" s="14">
        <f t="shared" si="468"/>
        <v>0</v>
      </c>
      <c r="Q337" s="14">
        <f t="shared" si="416"/>
        <v>4767.8</v>
      </c>
      <c r="R337" s="14">
        <f t="shared" si="468"/>
        <v>0</v>
      </c>
      <c r="S337" s="14">
        <f t="shared" si="468"/>
        <v>0</v>
      </c>
      <c r="T337" s="14">
        <f t="shared" si="468"/>
        <v>0</v>
      </c>
      <c r="U337" s="14">
        <f t="shared" si="468"/>
        <v>0</v>
      </c>
      <c r="V337" s="14">
        <f t="shared" si="468"/>
        <v>0</v>
      </c>
      <c r="W337" s="14">
        <f t="shared" si="468"/>
        <v>0</v>
      </c>
      <c r="X337" s="14">
        <f t="shared" si="468"/>
        <v>2014.7</v>
      </c>
      <c r="Y337" s="14">
        <f t="shared" si="468"/>
        <v>0</v>
      </c>
      <c r="Z337" s="14">
        <f t="shared" si="468"/>
        <v>0</v>
      </c>
      <c r="AA337" s="14">
        <f t="shared" si="468"/>
        <v>0</v>
      </c>
      <c r="AB337" s="14">
        <f t="shared" si="468"/>
        <v>0</v>
      </c>
      <c r="AC337" s="14">
        <f t="shared" si="468"/>
        <v>0</v>
      </c>
      <c r="AD337" s="14">
        <f t="shared" si="468"/>
        <v>0</v>
      </c>
      <c r="AE337" s="14">
        <f t="shared" si="468"/>
        <v>0</v>
      </c>
      <c r="AF337" s="14">
        <f t="shared" si="468"/>
        <v>0</v>
      </c>
      <c r="AG337" s="14">
        <f t="shared" ref="AG337:AG400" si="469">M337+R337+S337+T337+U337+V337+W337+X337+Y337+AA337+Z337</f>
        <v>9372.8000000000011</v>
      </c>
      <c r="AH337" s="14">
        <f t="shared" ref="AH337:AH400" si="470">Q337+AB337+AC337+AD337</f>
        <v>4767.8</v>
      </c>
      <c r="AI337" s="14">
        <f t="shared" ref="AI337:AI400" si="471">O337+AE337+AF337</f>
        <v>4767.8</v>
      </c>
      <c r="AJ337" s="14">
        <f t="shared" si="468"/>
        <v>0</v>
      </c>
    </row>
    <row r="338" spans="1:36" x14ac:dyDescent="0.25">
      <c r="A338" s="46">
        <v>924</v>
      </c>
      <c r="B338" s="46" t="s">
        <v>12</v>
      </c>
      <c r="C338" s="46" t="s">
        <v>12</v>
      </c>
      <c r="D338" s="8" t="s">
        <v>175</v>
      </c>
      <c r="E338" s="43">
        <v>620</v>
      </c>
      <c r="F338" s="18" t="s">
        <v>548</v>
      </c>
      <c r="G338" s="14">
        <v>4767.8</v>
      </c>
      <c r="H338" s="14">
        <v>4767.8</v>
      </c>
      <c r="I338" s="14">
        <v>4767.8</v>
      </c>
      <c r="J338" s="14">
        <v>2590.3000000000002</v>
      </c>
      <c r="K338" s="14"/>
      <c r="L338" s="14"/>
      <c r="M338" s="14">
        <f t="shared" si="453"/>
        <v>7358.1</v>
      </c>
      <c r="N338" s="14">
        <f t="shared" si="454"/>
        <v>4767.8</v>
      </c>
      <c r="O338" s="14">
        <f t="shared" si="455"/>
        <v>4767.8</v>
      </c>
      <c r="P338" s="14"/>
      <c r="Q338" s="14">
        <f t="shared" si="416"/>
        <v>4767.8</v>
      </c>
      <c r="R338" s="14"/>
      <c r="S338" s="14"/>
      <c r="T338" s="14"/>
      <c r="U338" s="14"/>
      <c r="V338" s="14"/>
      <c r="W338" s="14"/>
      <c r="X338" s="14">
        <v>2014.7</v>
      </c>
      <c r="Y338" s="14"/>
      <c r="Z338" s="14"/>
      <c r="AA338" s="14"/>
      <c r="AB338" s="14"/>
      <c r="AC338" s="14"/>
      <c r="AD338" s="14"/>
      <c r="AE338" s="14"/>
      <c r="AF338" s="14"/>
      <c r="AG338" s="14">
        <f t="shared" si="469"/>
        <v>9372.8000000000011</v>
      </c>
      <c r="AH338" s="14">
        <f t="shared" si="470"/>
        <v>4767.8</v>
      </c>
      <c r="AI338" s="14">
        <f t="shared" si="471"/>
        <v>4767.8</v>
      </c>
      <c r="AJ338" s="14"/>
    </row>
    <row r="339" spans="1:36" x14ac:dyDescent="0.25">
      <c r="A339" s="46">
        <v>924</v>
      </c>
      <c r="B339" s="46" t="s">
        <v>12</v>
      </c>
      <c r="C339" s="46" t="s">
        <v>12</v>
      </c>
      <c r="D339" s="8" t="s">
        <v>873</v>
      </c>
      <c r="E339" s="30"/>
      <c r="F339" s="18" t="s">
        <v>1026</v>
      </c>
      <c r="G339" s="14">
        <f>G340</f>
        <v>102.7</v>
      </c>
      <c r="H339" s="14">
        <f t="shared" ref="H339:AJ340" si="472">H340</f>
        <v>154.1</v>
      </c>
      <c r="I339" s="14">
        <f t="shared" si="472"/>
        <v>154.1</v>
      </c>
      <c r="J339" s="14">
        <f t="shared" si="472"/>
        <v>0</v>
      </c>
      <c r="K339" s="14">
        <f t="shared" si="472"/>
        <v>0</v>
      </c>
      <c r="L339" s="14">
        <f t="shared" si="472"/>
        <v>0</v>
      </c>
      <c r="M339" s="14">
        <f t="shared" si="453"/>
        <v>102.7</v>
      </c>
      <c r="N339" s="14">
        <f t="shared" si="454"/>
        <v>154.1</v>
      </c>
      <c r="O339" s="14">
        <f t="shared" si="455"/>
        <v>154.1</v>
      </c>
      <c r="P339" s="14">
        <f t="shared" si="472"/>
        <v>0</v>
      </c>
      <c r="Q339" s="14">
        <f t="shared" si="416"/>
        <v>154.1</v>
      </c>
      <c r="R339" s="14">
        <f t="shared" si="472"/>
        <v>0</v>
      </c>
      <c r="S339" s="14">
        <f t="shared" si="472"/>
        <v>0</v>
      </c>
      <c r="T339" s="14">
        <f t="shared" si="472"/>
        <v>0</v>
      </c>
      <c r="U339" s="14">
        <f t="shared" si="472"/>
        <v>0</v>
      </c>
      <c r="V339" s="14">
        <f t="shared" si="472"/>
        <v>0</v>
      </c>
      <c r="W339" s="14">
        <f t="shared" si="472"/>
        <v>0</v>
      </c>
      <c r="X339" s="14">
        <f t="shared" si="472"/>
        <v>0</v>
      </c>
      <c r="Y339" s="14">
        <f t="shared" si="472"/>
        <v>0</v>
      </c>
      <c r="Z339" s="14">
        <f t="shared" si="472"/>
        <v>0</v>
      </c>
      <c r="AA339" s="14">
        <f t="shared" si="472"/>
        <v>0</v>
      </c>
      <c r="AB339" s="14">
        <f t="shared" si="472"/>
        <v>0</v>
      </c>
      <c r="AC339" s="14">
        <f t="shared" si="472"/>
        <v>0</v>
      </c>
      <c r="AD339" s="14">
        <f t="shared" si="472"/>
        <v>0</v>
      </c>
      <c r="AE339" s="14">
        <f t="shared" si="472"/>
        <v>0</v>
      </c>
      <c r="AF339" s="14">
        <f t="shared" si="472"/>
        <v>0</v>
      </c>
      <c r="AG339" s="14">
        <f t="shared" si="469"/>
        <v>102.7</v>
      </c>
      <c r="AH339" s="14">
        <f t="shared" si="470"/>
        <v>154.1</v>
      </c>
      <c r="AI339" s="14">
        <f t="shared" si="471"/>
        <v>154.1</v>
      </c>
      <c r="AJ339" s="14">
        <f t="shared" si="472"/>
        <v>0</v>
      </c>
    </row>
    <row r="340" spans="1:36" ht="31.5" x14ac:dyDescent="0.25">
      <c r="A340" s="46">
        <v>924</v>
      </c>
      <c r="B340" s="46" t="s">
        <v>12</v>
      </c>
      <c r="C340" s="46" t="s">
        <v>12</v>
      </c>
      <c r="D340" s="8" t="s">
        <v>873</v>
      </c>
      <c r="E340" s="30">
        <v>600</v>
      </c>
      <c r="F340" s="24" t="s">
        <v>538</v>
      </c>
      <c r="G340" s="14">
        <f>G341</f>
        <v>102.7</v>
      </c>
      <c r="H340" s="14">
        <f t="shared" si="472"/>
        <v>154.1</v>
      </c>
      <c r="I340" s="14">
        <f t="shared" si="472"/>
        <v>154.1</v>
      </c>
      <c r="J340" s="14">
        <f t="shared" si="472"/>
        <v>0</v>
      </c>
      <c r="K340" s="14">
        <f t="shared" si="472"/>
        <v>0</v>
      </c>
      <c r="L340" s="14">
        <f t="shared" si="472"/>
        <v>0</v>
      </c>
      <c r="M340" s="14">
        <f t="shared" si="453"/>
        <v>102.7</v>
      </c>
      <c r="N340" s="14">
        <f t="shared" si="454"/>
        <v>154.1</v>
      </c>
      <c r="O340" s="14">
        <f t="shared" si="455"/>
        <v>154.1</v>
      </c>
      <c r="P340" s="14">
        <f t="shared" si="472"/>
        <v>0</v>
      </c>
      <c r="Q340" s="14">
        <f t="shared" si="416"/>
        <v>154.1</v>
      </c>
      <c r="R340" s="14">
        <f t="shared" si="472"/>
        <v>0</v>
      </c>
      <c r="S340" s="14">
        <f t="shared" si="472"/>
        <v>0</v>
      </c>
      <c r="T340" s="14">
        <f t="shared" si="472"/>
        <v>0</v>
      </c>
      <c r="U340" s="14">
        <f t="shared" si="472"/>
        <v>0</v>
      </c>
      <c r="V340" s="14">
        <f t="shared" si="472"/>
        <v>0</v>
      </c>
      <c r="W340" s="14">
        <f t="shared" si="472"/>
        <v>0</v>
      </c>
      <c r="X340" s="14">
        <f t="shared" si="472"/>
        <v>0</v>
      </c>
      <c r="Y340" s="14">
        <f t="shared" si="472"/>
        <v>0</v>
      </c>
      <c r="Z340" s="14">
        <f t="shared" si="472"/>
        <v>0</v>
      </c>
      <c r="AA340" s="14">
        <f t="shared" si="472"/>
        <v>0</v>
      </c>
      <c r="AB340" s="14">
        <f t="shared" si="472"/>
        <v>0</v>
      </c>
      <c r="AC340" s="14">
        <f t="shared" si="472"/>
        <v>0</v>
      </c>
      <c r="AD340" s="14">
        <f t="shared" si="472"/>
        <v>0</v>
      </c>
      <c r="AE340" s="14">
        <f t="shared" si="472"/>
        <v>0</v>
      </c>
      <c r="AF340" s="14">
        <f t="shared" si="472"/>
        <v>0</v>
      </c>
      <c r="AG340" s="14">
        <f t="shared" si="469"/>
        <v>102.7</v>
      </c>
      <c r="AH340" s="14">
        <f t="shared" si="470"/>
        <v>154.1</v>
      </c>
      <c r="AI340" s="14">
        <f t="shared" si="471"/>
        <v>154.1</v>
      </c>
      <c r="AJ340" s="14">
        <f t="shared" si="472"/>
        <v>0</v>
      </c>
    </row>
    <row r="341" spans="1:36" x14ac:dyDescent="0.25">
      <c r="A341" s="46">
        <v>924</v>
      </c>
      <c r="B341" s="46" t="s">
        <v>12</v>
      </c>
      <c r="C341" s="46" t="s">
        <v>12</v>
      </c>
      <c r="D341" s="8" t="s">
        <v>873</v>
      </c>
      <c r="E341" s="43">
        <v>620</v>
      </c>
      <c r="F341" s="18" t="s">
        <v>548</v>
      </c>
      <c r="G341" s="14">
        <v>102.7</v>
      </c>
      <c r="H341" s="14">
        <v>154.1</v>
      </c>
      <c r="I341" s="14">
        <v>154.1</v>
      </c>
      <c r="J341" s="14"/>
      <c r="K341" s="14"/>
      <c r="L341" s="14"/>
      <c r="M341" s="14">
        <f t="shared" si="453"/>
        <v>102.7</v>
      </c>
      <c r="N341" s="14">
        <f t="shared" si="454"/>
        <v>154.1</v>
      </c>
      <c r="O341" s="14">
        <f t="shared" si="455"/>
        <v>154.1</v>
      </c>
      <c r="P341" s="14"/>
      <c r="Q341" s="14">
        <f t="shared" si="416"/>
        <v>154.1</v>
      </c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>
        <f t="shared" si="469"/>
        <v>102.7</v>
      </c>
      <c r="AH341" s="14">
        <f t="shared" si="470"/>
        <v>154.1</v>
      </c>
      <c r="AI341" s="14">
        <f t="shared" si="471"/>
        <v>154.1</v>
      </c>
      <c r="AJ341" s="14"/>
    </row>
    <row r="342" spans="1:36" x14ac:dyDescent="0.25">
      <c r="A342" s="46">
        <v>924</v>
      </c>
      <c r="B342" s="46" t="s">
        <v>12</v>
      </c>
      <c r="C342" s="46" t="s">
        <v>12</v>
      </c>
      <c r="D342" s="8" t="s">
        <v>176</v>
      </c>
      <c r="E342" s="30"/>
      <c r="F342" s="13" t="s">
        <v>593</v>
      </c>
      <c r="G342" s="14">
        <f t="shared" ref="G342:L342" si="473">G343+G345+G347</f>
        <v>1689.1</v>
      </c>
      <c r="H342" s="14">
        <f t="shared" si="473"/>
        <v>1689.1</v>
      </c>
      <c r="I342" s="14">
        <f t="shared" si="473"/>
        <v>1689.1</v>
      </c>
      <c r="J342" s="14">
        <f t="shared" si="473"/>
        <v>0</v>
      </c>
      <c r="K342" s="14">
        <f t="shared" si="473"/>
        <v>0</v>
      </c>
      <c r="L342" s="14">
        <f t="shared" si="473"/>
        <v>0</v>
      </c>
      <c r="M342" s="14">
        <f t="shared" si="453"/>
        <v>1689.1</v>
      </c>
      <c r="N342" s="14">
        <f t="shared" si="454"/>
        <v>1689.1</v>
      </c>
      <c r="O342" s="14">
        <f t="shared" si="455"/>
        <v>1689.1</v>
      </c>
      <c r="P342" s="14">
        <f t="shared" ref="P342:AJ342" si="474">P343+P345+P347</f>
        <v>0</v>
      </c>
      <c r="Q342" s="14">
        <f t="shared" si="416"/>
        <v>1689.1</v>
      </c>
      <c r="R342" s="14">
        <f t="shared" ref="R342:AE342" si="475">R343+R345+R347</f>
        <v>0</v>
      </c>
      <c r="S342" s="14">
        <f t="shared" si="475"/>
        <v>0</v>
      </c>
      <c r="T342" s="14">
        <f t="shared" si="475"/>
        <v>0</v>
      </c>
      <c r="U342" s="14">
        <f t="shared" si="475"/>
        <v>0</v>
      </c>
      <c r="V342" s="14">
        <f t="shared" si="475"/>
        <v>0</v>
      </c>
      <c r="W342" s="14">
        <f t="shared" si="475"/>
        <v>0</v>
      </c>
      <c r="X342" s="14">
        <f t="shared" si="475"/>
        <v>0</v>
      </c>
      <c r="Y342" s="14">
        <f t="shared" si="475"/>
        <v>0</v>
      </c>
      <c r="Z342" s="14">
        <f t="shared" si="475"/>
        <v>0</v>
      </c>
      <c r="AA342" s="14">
        <f t="shared" si="475"/>
        <v>0</v>
      </c>
      <c r="AB342" s="14">
        <f t="shared" si="475"/>
        <v>0</v>
      </c>
      <c r="AC342" s="14">
        <f t="shared" si="475"/>
        <v>0</v>
      </c>
      <c r="AD342" s="14">
        <f t="shared" si="475"/>
        <v>0</v>
      </c>
      <c r="AE342" s="14">
        <f t="shared" si="475"/>
        <v>0</v>
      </c>
      <c r="AF342" s="14">
        <f t="shared" ref="AF342" si="476">AF343+AF345+AF347</f>
        <v>0</v>
      </c>
      <c r="AG342" s="14">
        <f t="shared" si="469"/>
        <v>1689.1</v>
      </c>
      <c r="AH342" s="14">
        <f t="shared" si="470"/>
        <v>1689.1</v>
      </c>
      <c r="AI342" s="14">
        <f t="shared" si="471"/>
        <v>1689.1</v>
      </c>
      <c r="AJ342" s="14">
        <f t="shared" si="474"/>
        <v>0</v>
      </c>
    </row>
    <row r="343" spans="1:36" ht="31.5" x14ac:dyDescent="0.25">
      <c r="A343" s="46">
        <v>924</v>
      </c>
      <c r="B343" s="46" t="s">
        <v>12</v>
      </c>
      <c r="C343" s="46" t="s">
        <v>12</v>
      </c>
      <c r="D343" s="8" t="s">
        <v>176</v>
      </c>
      <c r="E343" s="30">
        <v>200</v>
      </c>
      <c r="F343" s="24" t="s">
        <v>528</v>
      </c>
      <c r="G343" s="14">
        <f t="shared" ref="G343:L343" si="477">G344</f>
        <v>789.1</v>
      </c>
      <c r="H343" s="14">
        <f t="shared" si="477"/>
        <v>789.1</v>
      </c>
      <c r="I343" s="14">
        <f t="shared" si="477"/>
        <v>789.1</v>
      </c>
      <c r="J343" s="14">
        <f t="shared" si="477"/>
        <v>0</v>
      </c>
      <c r="K343" s="14">
        <f t="shared" si="477"/>
        <v>0</v>
      </c>
      <c r="L343" s="14">
        <f t="shared" si="477"/>
        <v>0</v>
      </c>
      <c r="M343" s="14">
        <f t="shared" si="453"/>
        <v>789.1</v>
      </c>
      <c r="N343" s="14">
        <f t="shared" si="454"/>
        <v>789.1</v>
      </c>
      <c r="O343" s="14">
        <f t="shared" si="455"/>
        <v>789.1</v>
      </c>
      <c r="P343" s="14">
        <f t="shared" ref="P343:AJ343" si="478">P344</f>
        <v>0</v>
      </c>
      <c r="Q343" s="14">
        <f t="shared" si="416"/>
        <v>789.1</v>
      </c>
      <c r="R343" s="14">
        <f t="shared" si="478"/>
        <v>0</v>
      </c>
      <c r="S343" s="14">
        <f t="shared" si="478"/>
        <v>0</v>
      </c>
      <c r="T343" s="14">
        <f t="shared" si="478"/>
        <v>0</v>
      </c>
      <c r="U343" s="14">
        <f t="shared" si="478"/>
        <v>0</v>
      </c>
      <c r="V343" s="14">
        <f t="shared" si="478"/>
        <v>0</v>
      </c>
      <c r="W343" s="14">
        <f t="shared" si="478"/>
        <v>0</v>
      </c>
      <c r="X343" s="14">
        <f t="shared" si="478"/>
        <v>0</v>
      </c>
      <c r="Y343" s="14">
        <f t="shared" si="478"/>
        <v>0</v>
      </c>
      <c r="Z343" s="14">
        <f t="shared" si="478"/>
        <v>0</v>
      </c>
      <c r="AA343" s="14">
        <f t="shared" si="478"/>
        <v>0</v>
      </c>
      <c r="AB343" s="14">
        <f t="shared" si="478"/>
        <v>0</v>
      </c>
      <c r="AC343" s="14">
        <f t="shared" si="478"/>
        <v>0</v>
      </c>
      <c r="AD343" s="14">
        <f t="shared" si="478"/>
        <v>0</v>
      </c>
      <c r="AE343" s="14">
        <f t="shared" si="478"/>
        <v>0</v>
      </c>
      <c r="AF343" s="14">
        <f t="shared" si="478"/>
        <v>0</v>
      </c>
      <c r="AG343" s="14">
        <f t="shared" si="469"/>
        <v>789.1</v>
      </c>
      <c r="AH343" s="14">
        <f t="shared" si="470"/>
        <v>789.1</v>
      </c>
      <c r="AI343" s="14">
        <f t="shared" si="471"/>
        <v>789.1</v>
      </c>
      <c r="AJ343" s="14">
        <f t="shared" si="478"/>
        <v>0</v>
      </c>
    </row>
    <row r="344" spans="1:36" ht="31.5" x14ac:dyDescent="0.25">
      <c r="A344" s="46">
        <v>924</v>
      </c>
      <c r="B344" s="46" t="s">
        <v>12</v>
      </c>
      <c r="C344" s="46" t="s">
        <v>12</v>
      </c>
      <c r="D344" s="8" t="s">
        <v>176</v>
      </c>
      <c r="E344" s="30">
        <v>240</v>
      </c>
      <c r="F344" s="24" t="s">
        <v>529</v>
      </c>
      <c r="G344" s="14">
        <v>789.1</v>
      </c>
      <c r="H344" s="14">
        <v>789.1</v>
      </c>
      <c r="I344" s="14">
        <v>789.1</v>
      </c>
      <c r="J344" s="14"/>
      <c r="K344" s="14"/>
      <c r="L344" s="14"/>
      <c r="M344" s="14">
        <f t="shared" si="453"/>
        <v>789.1</v>
      </c>
      <c r="N344" s="14">
        <f t="shared" si="454"/>
        <v>789.1</v>
      </c>
      <c r="O344" s="14">
        <f t="shared" si="455"/>
        <v>789.1</v>
      </c>
      <c r="P344" s="14"/>
      <c r="Q344" s="14">
        <f t="shared" si="416"/>
        <v>789.1</v>
      </c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>
        <f t="shared" si="469"/>
        <v>789.1</v>
      </c>
      <c r="AH344" s="14">
        <f t="shared" si="470"/>
        <v>789.1</v>
      </c>
      <c r="AI344" s="14">
        <f t="shared" si="471"/>
        <v>789.1</v>
      </c>
      <c r="AJ344" s="14"/>
    </row>
    <row r="345" spans="1:36" x14ac:dyDescent="0.25">
      <c r="A345" s="46">
        <v>924</v>
      </c>
      <c r="B345" s="46" t="s">
        <v>12</v>
      </c>
      <c r="C345" s="46" t="s">
        <v>12</v>
      </c>
      <c r="D345" s="8" t="s">
        <v>176</v>
      </c>
      <c r="E345" s="30">
        <v>300</v>
      </c>
      <c r="F345" s="13" t="s">
        <v>530</v>
      </c>
      <c r="G345" s="14">
        <f t="shared" ref="G345:L345" si="479">G346</f>
        <v>400</v>
      </c>
      <c r="H345" s="14">
        <f t="shared" si="479"/>
        <v>400</v>
      </c>
      <c r="I345" s="14">
        <f t="shared" si="479"/>
        <v>400</v>
      </c>
      <c r="J345" s="14">
        <f t="shared" si="479"/>
        <v>0</v>
      </c>
      <c r="K345" s="14">
        <f t="shared" si="479"/>
        <v>0</v>
      </c>
      <c r="L345" s="14">
        <f t="shared" si="479"/>
        <v>0</v>
      </c>
      <c r="M345" s="14">
        <f t="shared" si="453"/>
        <v>400</v>
      </c>
      <c r="N345" s="14">
        <f t="shared" si="454"/>
        <v>400</v>
      </c>
      <c r="O345" s="14">
        <f t="shared" si="455"/>
        <v>400</v>
      </c>
      <c r="P345" s="14">
        <f t="shared" ref="P345:AJ345" si="480">P346</f>
        <v>0</v>
      </c>
      <c r="Q345" s="14">
        <f t="shared" si="416"/>
        <v>400</v>
      </c>
      <c r="R345" s="14">
        <f t="shared" si="480"/>
        <v>0</v>
      </c>
      <c r="S345" s="14">
        <f t="shared" si="480"/>
        <v>0</v>
      </c>
      <c r="T345" s="14">
        <f t="shared" si="480"/>
        <v>0</v>
      </c>
      <c r="U345" s="14">
        <f t="shared" si="480"/>
        <v>0</v>
      </c>
      <c r="V345" s="14">
        <f t="shared" si="480"/>
        <v>0</v>
      </c>
      <c r="W345" s="14">
        <f t="shared" si="480"/>
        <v>0</v>
      </c>
      <c r="X345" s="14">
        <f t="shared" si="480"/>
        <v>0</v>
      </c>
      <c r="Y345" s="14">
        <f t="shared" si="480"/>
        <v>0</v>
      </c>
      <c r="Z345" s="14">
        <f t="shared" si="480"/>
        <v>0</v>
      </c>
      <c r="AA345" s="14">
        <f t="shared" si="480"/>
        <v>0</v>
      </c>
      <c r="AB345" s="14">
        <f t="shared" si="480"/>
        <v>0</v>
      </c>
      <c r="AC345" s="14">
        <f t="shared" si="480"/>
        <v>0</v>
      </c>
      <c r="AD345" s="14">
        <f t="shared" si="480"/>
        <v>0</v>
      </c>
      <c r="AE345" s="14">
        <f t="shared" si="480"/>
        <v>0</v>
      </c>
      <c r="AF345" s="14">
        <f t="shared" si="480"/>
        <v>0</v>
      </c>
      <c r="AG345" s="14">
        <f t="shared" si="469"/>
        <v>400</v>
      </c>
      <c r="AH345" s="14">
        <f t="shared" si="470"/>
        <v>400</v>
      </c>
      <c r="AI345" s="14">
        <f t="shared" si="471"/>
        <v>400</v>
      </c>
      <c r="AJ345" s="14">
        <f t="shared" si="480"/>
        <v>0</v>
      </c>
    </row>
    <row r="346" spans="1:36" x14ac:dyDescent="0.25">
      <c r="A346" s="46">
        <v>924</v>
      </c>
      <c r="B346" s="46" t="s">
        <v>12</v>
      </c>
      <c r="C346" s="46" t="s">
        <v>12</v>
      </c>
      <c r="D346" s="8" t="s">
        <v>176</v>
      </c>
      <c r="E346" s="30">
        <v>350</v>
      </c>
      <c r="F346" s="13" t="s">
        <v>534</v>
      </c>
      <c r="G346" s="14">
        <v>400</v>
      </c>
      <c r="H346" s="14">
        <v>400</v>
      </c>
      <c r="I346" s="14">
        <v>400</v>
      </c>
      <c r="J346" s="14"/>
      <c r="K346" s="14"/>
      <c r="L346" s="14"/>
      <c r="M346" s="14">
        <f t="shared" si="453"/>
        <v>400</v>
      </c>
      <c r="N346" s="14">
        <f t="shared" si="454"/>
        <v>400</v>
      </c>
      <c r="O346" s="14">
        <f t="shared" si="455"/>
        <v>400</v>
      </c>
      <c r="P346" s="14"/>
      <c r="Q346" s="14">
        <f t="shared" si="416"/>
        <v>400</v>
      </c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>
        <f t="shared" si="469"/>
        <v>400</v>
      </c>
      <c r="AH346" s="14">
        <f t="shared" si="470"/>
        <v>400</v>
      </c>
      <c r="AI346" s="14">
        <f t="shared" si="471"/>
        <v>400</v>
      </c>
      <c r="AJ346" s="14"/>
    </row>
    <row r="347" spans="1:36" ht="31.5" x14ac:dyDescent="0.25">
      <c r="A347" s="46">
        <v>924</v>
      </c>
      <c r="B347" s="46" t="s">
        <v>12</v>
      </c>
      <c r="C347" s="46" t="s">
        <v>12</v>
      </c>
      <c r="D347" s="8" t="s">
        <v>176</v>
      </c>
      <c r="E347" s="30">
        <v>600</v>
      </c>
      <c r="F347" s="24" t="s">
        <v>538</v>
      </c>
      <c r="G347" s="14">
        <f t="shared" ref="G347:L347" si="481">G348</f>
        <v>500</v>
      </c>
      <c r="H347" s="14">
        <f t="shared" si="481"/>
        <v>500</v>
      </c>
      <c r="I347" s="14">
        <f t="shared" si="481"/>
        <v>500</v>
      </c>
      <c r="J347" s="14">
        <f t="shared" si="481"/>
        <v>0</v>
      </c>
      <c r="K347" s="14">
        <f t="shared" si="481"/>
        <v>0</v>
      </c>
      <c r="L347" s="14">
        <f t="shared" si="481"/>
        <v>0</v>
      </c>
      <c r="M347" s="14">
        <f t="shared" si="453"/>
        <v>500</v>
      </c>
      <c r="N347" s="14">
        <f t="shared" si="454"/>
        <v>500</v>
      </c>
      <c r="O347" s="14">
        <f t="shared" si="455"/>
        <v>500</v>
      </c>
      <c r="P347" s="14">
        <f t="shared" ref="P347:AJ347" si="482">P348</f>
        <v>0</v>
      </c>
      <c r="Q347" s="14">
        <f t="shared" si="416"/>
        <v>500</v>
      </c>
      <c r="R347" s="14">
        <f t="shared" si="482"/>
        <v>0</v>
      </c>
      <c r="S347" s="14">
        <f t="shared" si="482"/>
        <v>0</v>
      </c>
      <c r="T347" s="14">
        <f t="shared" si="482"/>
        <v>0</v>
      </c>
      <c r="U347" s="14">
        <f t="shared" si="482"/>
        <v>0</v>
      </c>
      <c r="V347" s="14">
        <f t="shared" si="482"/>
        <v>0</v>
      </c>
      <c r="W347" s="14">
        <f t="shared" si="482"/>
        <v>0</v>
      </c>
      <c r="X347" s="14">
        <f t="shared" si="482"/>
        <v>0</v>
      </c>
      <c r="Y347" s="14">
        <f t="shared" si="482"/>
        <v>0</v>
      </c>
      <c r="Z347" s="14">
        <f t="shared" si="482"/>
        <v>0</v>
      </c>
      <c r="AA347" s="14">
        <f t="shared" si="482"/>
        <v>0</v>
      </c>
      <c r="AB347" s="14">
        <f t="shared" si="482"/>
        <v>0</v>
      </c>
      <c r="AC347" s="14">
        <f t="shared" si="482"/>
        <v>0</v>
      </c>
      <c r="AD347" s="14">
        <f t="shared" si="482"/>
        <v>0</v>
      </c>
      <c r="AE347" s="14">
        <f t="shared" si="482"/>
        <v>0</v>
      </c>
      <c r="AF347" s="14">
        <f t="shared" si="482"/>
        <v>0</v>
      </c>
      <c r="AG347" s="14">
        <f t="shared" si="469"/>
        <v>500</v>
      </c>
      <c r="AH347" s="14">
        <f t="shared" si="470"/>
        <v>500</v>
      </c>
      <c r="AI347" s="14">
        <f t="shared" si="471"/>
        <v>500</v>
      </c>
      <c r="AJ347" s="14">
        <f t="shared" si="482"/>
        <v>0</v>
      </c>
    </row>
    <row r="348" spans="1:36" ht="47.25" x14ac:dyDescent="0.25">
      <c r="A348" s="46">
        <v>924</v>
      </c>
      <c r="B348" s="46" t="s">
        <v>12</v>
      </c>
      <c r="C348" s="46" t="s">
        <v>12</v>
      </c>
      <c r="D348" s="8" t="s">
        <v>176</v>
      </c>
      <c r="E348" s="43">
        <v>630</v>
      </c>
      <c r="F348" s="24" t="s">
        <v>540</v>
      </c>
      <c r="G348" s="14">
        <v>500</v>
      </c>
      <c r="H348" s="14">
        <v>500</v>
      </c>
      <c r="I348" s="14">
        <v>500</v>
      </c>
      <c r="J348" s="14"/>
      <c r="K348" s="14"/>
      <c r="L348" s="14"/>
      <c r="M348" s="14">
        <f t="shared" si="453"/>
        <v>500</v>
      </c>
      <c r="N348" s="14">
        <f t="shared" si="454"/>
        <v>500</v>
      </c>
      <c r="O348" s="14">
        <f t="shared" si="455"/>
        <v>500</v>
      </c>
      <c r="P348" s="14"/>
      <c r="Q348" s="14">
        <f t="shared" si="416"/>
        <v>500</v>
      </c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>
        <f t="shared" si="469"/>
        <v>500</v>
      </c>
      <c r="AH348" s="14">
        <f t="shared" si="470"/>
        <v>500</v>
      </c>
      <c r="AI348" s="14">
        <f t="shared" si="471"/>
        <v>500</v>
      </c>
      <c r="AJ348" s="14"/>
    </row>
    <row r="349" spans="1:36" ht="63" x14ac:dyDescent="0.25">
      <c r="A349" s="46">
        <v>924</v>
      </c>
      <c r="B349" s="46" t="s">
        <v>12</v>
      </c>
      <c r="C349" s="46" t="s">
        <v>12</v>
      </c>
      <c r="D349" s="8" t="s">
        <v>177</v>
      </c>
      <c r="E349" s="30"/>
      <c r="F349" s="13" t="s">
        <v>594</v>
      </c>
      <c r="G349" s="14">
        <f t="shared" ref="G349:L350" si="483">G350</f>
        <v>2302.4</v>
      </c>
      <c r="H349" s="14">
        <f t="shared" si="483"/>
        <v>2302.4</v>
      </c>
      <c r="I349" s="14">
        <f t="shared" si="483"/>
        <v>2302.4</v>
      </c>
      <c r="J349" s="14">
        <f t="shared" si="483"/>
        <v>0</v>
      </c>
      <c r="K349" s="14">
        <f t="shared" si="483"/>
        <v>0</v>
      </c>
      <c r="L349" s="14">
        <f t="shared" si="483"/>
        <v>0</v>
      </c>
      <c r="M349" s="14">
        <f t="shared" si="453"/>
        <v>2302.4</v>
      </c>
      <c r="N349" s="14">
        <f t="shared" si="454"/>
        <v>2302.4</v>
      </c>
      <c r="O349" s="14">
        <f t="shared" si="455"/>
        <v>2302.4</v>
      </c>
      <c r="P349" s="14">
        <f t="shared" ref="P349:AJ350" si="484">P350</f>
        <v>0</v>
      </c>
      <c r="Q349" s="14">
        <f t="shared" si="416"/>
        <v>2302.4</v>
      </c>
      <c r="R349" s="14">
        <f t="shared" si="484"/>
        <v>0</v>
      </c>
      <c r="S349" s="14">
        <f t="shared" si="484"/>
        <v>0</v>
      </c>
      <c r="T349" s="14">
        <f t="shared" si="484"/>
        <v>0</v>
      </c>
      <c r="U349" s="14">
        <f t="shared" si="484"/>
        <v>0</v>
      </c>
      <c r="V349" s="14">
        <f t="shared" si="484"/>
        <v>0</v>
      </c>
      <c r="W349" s="14">
        <f t="shared" si="484"/>
        <v>0</v>
      </c>
      <c r="X349" s="14">
        <f t="shared" si="484"/>
        <v>0</v>
      </c>
      <c r="Y349" s="14">
        <f t="shared" si="484"/>
        <v>0</v>
      </c>
      <c r="Z349" s="14">
        <f t="shared" si="484"/>
        <v>0</v>
      </c>
      <c r="AA349" s="14">
        <f t="shared" si="484"/>
        <v>0</v>
      </c>
      <c r="AB349" s="14">
        <f t="shared" si="484"/>
        <v>0</v>
      </c>
      <c r="AC349" s="14">
        <f t="shared" si="484"/>
        <v>0</v>
      </c>
      <c r="AD349" s="14">
        <f t="shared" si="484"/>
        <v>0</v>
      </c>
      <c r="AE349" s="14">
        <f t="shared" si="484"/>
        <v>0</v>
      </c>
      <c r="AF349" s="14">
        <f t="shared" si="484"/>
        <v>0</v>
      </c>
      <c r="AG349" s="14">
        <f t="shared" si="469"/>
        <v>2302.4</v>
      </c>
      <c r="AH349" s="14">
        <f t="shared" si="470"/>
        <v>2302.4</v>
      </c>
      <c r="AI349" s="14">
        <f t="shared" si="471"/>
        <v>2302.4</v>
      </c>
      <c r="AJ349" s="14">
        <f t="shared" si="484"/>
        <v>0</v>
      </c>
    </row>
    <row r="350" spans="1:36" ht="31.5" x14ac:dyDescent="0.25">
      <c r="A350" s="46">
        <v>924</v>
      </c>
      <c r="B350" s="46" t="s">
        <v>12</v>
      </c>
      <c r="C350" s="46" t="s">
        <v>12</v>
      </c>
      <c r="D350" s="8" t="s">
        <v>177</v>
      </c>
      <c r="E350" s="30">
        <v>600</v>
      </c>
      <c r="F350" s="24" t="s">
        <v>538</v>
      </c>
      <c r="G350" s="14">
        <f t="shared" si="483"/>
        <v>2302.4</v>
      </c>
      <c r="H350" s="14">
        <f t="shared" si="483"/>
        <v>2302.4</v>
      </c>
      <c r="I350" s="14">
        <f t="shared" si="483"/>
        <v>2302.4</v>
      </c>
      <c r="J350" s="14">
        <f t="shared" si="483"/>
        <v>0</v>
      </c>
      <c r="K350" s="14">
        <f t="shared" si="483"/>
        <v>0</v>
      </c>
      <c r="L350" s="14">
        <f t="shared" si="483"/>
        <v>0</v>
      </c>
      <c r="M350" s="14">
        <f t="shared" si="453"/>
        <v>2302.4</v>
      </c>
      <c r="N350" s="14">
        <f t="shared" si="454"/>
        <v>2302.4</v>
      </c>
      <c r="O350" s="14">
        <f t="shared" si="455"/>
        <v>2302.4</v>
      </c>
      <c r="P350" s="14">
        <f t="shared" si="484"/>
        <v>0</v>
      </c>
      <c r="Q350" s="14">
        <f t="shared" si="416"/>
        <v>2302.4</v>
      </c>
      <c r="R350" s="14">
        <f t="shared" si="484"/>
        <v>0</v>
      </c>
      <c r="S350" s="14">
        <f t="shared" si="484"/>
        <v>0</v>
      </c>
      <c r="T350" s="14">
        <f t="shared" si="484"/>
        <v>0</v>
      </c>
      <c r="U350" s="14">
        <f t="shared" si="484"/>
        <v>0</v>
      </c>
      <c r="V350" s="14">
        <f t="shared" si="484"/>
        <v>0</v>
      </c>
      <c r="W350" s="14">
        <f t="shared" si="484"/>
        <v>0</v>
      </c>
      <c r="X350" s="14">
        <f t="shared" si="484"/>
        <v>0</v>
      </c>
      <c r="Y350" s="14">
        <f t="shared" si="484"/>
        <v>0</v>
      </c>
      <c r="Z350" s="14">
        <f t="shared" si="484"/>
        <v>0</v>
      </c>
      <c r="AA350" s="14">
        <f t="shared" si="484"/>
        <v>0</v>
      </c>
      <c r="AB350" s="14">
        <f t="shared" si="484"/>
        <v>0</v>
      </c>
      <c r="AC350" s="14">
        <f t="shared" si="484"/>
        <v>0</v>
      </c>
      <c r="AD350" s="14">
        <f t="shared" si="484"/>
        <v>0</v>
      </c>
      <c r="AE350" s="14">
        <f t="shared" si="484"/>
        <v>0</v>
      </c>
      <c r="AF350" s="14">
        <f t="shared" si="484"/>
        <v>0</v>
      </c>
      <c r="AG350" s="14">
        <f t="shared" si="469"/>
        <v>2302.4</v>
      </c>
      <c r="AH350" s="14">
        <f t="shared" si="470"/>
        <v>2302.4</v>
      </c>
      <c r="AI350" s="14">
        <f t="shared" si="471"/>
        <v>2302.4</v>
      </c>
      <c r="AJ350" s="14">
        <f t="shared" si="484"/>
        <v>0</v>
      </c>
    </row>
    <row r="351" spans="1:36" ht="47.25" x14ac:dyDescent="0.25">
      <c r="A351" s="46">
        <v>924</v>
      </c>
      <c r="B351" s="46" t="s">
        <v>12</v>
      </c>
      <c r="C351" s="46" t="s">
        <v>12</v>
      </c>
      <c r="D351" s="8" t="s">
        <v>177</v>
      </c>
      <c r="E351" s="43">
        <v>630</v>
      </c>
      <c r="F351" s="24" t="s">
        <v>540</v>
      </c>
      <c r="G351" s="14">
        <v>2302.4</v>
      </c>
      <c r="H351" s="14">
        <v>2302.4</v>
      </c>
      <c r="I351" s="14">
        <v>2302.4</v>
      </c>
      <c r="J351" s="14"/>
      <c r="K351" s="14"/>
      <c r="L351" s="14"/>
      <c r="M351" s="14">
        <f t="shared" si="453"/>
        <v>2302.4</v>
      </c>
      <c r="N351" s="14">
        <f t="shared" si="454"/>
        <v>2302.4</v>
      </c>
      <c r="O351" s="14">
        <f t="shared" si="455"/>
        <v>2302.4</v>
      </c>
      <c r="P351" s="14"/>
      <c r="Q351" s="14">
        <f t="shared" si="416"/>
        <v>2302.4</v>
      </c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>
        <f t="shared" si="469"/>
        <v>2302.4</v>
      </c>
      <c r="AH351" s="14">
        <f t="shared" si="470"/>
        <v>2302.4</v>
      </c>
      <c r="AI351" s="14">
        <f t="shared" si="471"/>
        <v>2302.4</v>
      </c>
      <c r="AJ351" s="14"/>
    </row>
    <row r="352" spans="1:36" ht="31.5" x14ac:dyDescent="0.25">
      <c r="A352" s="46">
        <v>924</v>
      </c>
      <c r="B352" s="46" t="s">
        <v>12</v>
      </c>
      <c r="C352" s="46" t="s">
        <v>12</v>
      </c>
      <c r="D352" s="8" t="s">
        <v>874</v>
      </c>
      <c r="E352" s="30"/>
      <c r="F352" s="24" t="s">
        <v>1028</v>
      </c>
      <c r="G352" s="14">
        <f>G353</f>
        <v>2162.6</v>
      </c>
      <c r="H352" s="14">
        <f t="shared" ref="H352:AJ355" si="485">H353</f>
        <v>2162.6</v>
      </c>
      <c r="I352" s="14">
        <f t="shared" si="485"/>
        <v>2162.6</v>
      </c>
      <c r="J352" s="14">
        <f t="shared" si="485"/>
        <v>0</v>
      </c>
      <c r="K352" s="14">
        <f t="shared" si="485"/>
        <v>0</v>
      </c>
      <c r="L352" s="14">
        <f t="shared" si="485"/>
        <v>0</v>
      </c>
      <c r="M352" s="14">
        <f t="shared" si="453"/>
        <v>2162.6</v>
      </c>
      <c r="N352" s="14">
        <f t="shared" si="454"/>
        <v>2162.6</v>
      </c>
      <c r="O352" s="14">
        <f t="shared" si="455"/>
        <v>2162.6</v>
      </c>
      <c r="P352" s="14">
        <f t="shared" si="485"/>
        <v>0</v>
      </c>
      <c r="Q352" s="14">
        <f t="shared" si="416"/>
        <v>2162.6</v>
      </c>
      <c r="R352" s="14">
        <f t="shared" si="485"/>
        <v>0</v>
      </c>
      <c r="S352" s="14">
        <f t="shared" si="485"/>
        <v>0</v>
      </c>
      <c r="T352" s="14">
        <f t="shared" si="485"/>
        <v>0</v>
      </c>
      <c r="U352" s="14">
        <f t="shared" si="485"/>
        <v>0</v>
      </c>
      <c r="V352" s="14">
        <f t="shared" si="485"/>
        <v>0</v>
      </c>
      <c r="W352" s="14">
        <f t="shared" si="485"/>
        <v>0</v>
      </c>
      <c r="X352" s="14">
        <f t="shared" si="485"/>
        <v>0</v>
      </c>
      <c r="Y352" s="14">
        <f t="shared" si="485"/>
        <v>0</v>
      </c>
      <c r="Z352" s="14">
        <f t="shared" si="485"/>
        <v>0</v>
      </c>
      <c r="AA352" s="14">
        <f t="shared" si="485"/>
        <v>0</v>
      </c>
      <c r="AB352" s="14">
        <f t="shared" si="485"/>
        <v>0</v>
      </c>
      <c r="AC352" s="14">
        <f t="shared" si="485"/>
        <v>0</v>
      </c>
      <c r="AD352" s="14">
        <f t="shared" si="485"/>
        <v>0</v>
      </c>
      <c r="AE352" s="14">
        <f t="shared" si="485"/>
        <v>0</v>
      </c>
      <c r="AF352" s="14">
        <f t="shared" si="485"/>
        <v>0</v>
      </c>
      <c r="AG352" s="14">
        <f t="shared" si="469"/>
        <v>2162.6</v>
      </c>
      <c r="AH352" s="14">
        <f t="shared" si="470"/>
        <v>2162.6</v>
      </c>
      <c r="AI352" s="14">
        <f t="shared" si="471"/>
        <v>2162.6</v>
      </c>
      <c r="AJ352" s="14">
        <f t="shared" si="485"/>
        <v>0</v>
      </c>
    </row>
    <row r="353" spans="1:36" ht="47.25" x14ac:dyDescent="0.25">
      <c r="A353" s="46">
        <v>924</v>
      </c>
      <c r="B353" s="46" t="s">
        <v>12</v>
      </c>
      <c r="C353" s="46" t="s">
        <v>12</v>
      </c>
      <c r="D353" s="8" t="s">
        <v>875</v>
      </c>
      <c r="E353" s="30"/>
      <c r="F353" s="24" t="s">
        <v>1029</v>
      </c>
      <c r="G353" s="14">
        <f>G354+G357</f>
        <v>2162.6</v>
      </c>
      <c r="H353" s="14">
        <f t="shared" ref="H353:AJ353" si="486">H354+H357</f>
        <v>2162.6</v>
      </c>
      <c r="I353" s="14">
        <f t="shared" si="486"/>
        <v>2162.6</v>
      </c>
      <c r="J353" s="14">
        <f t="shared" ref="J353:L353" si="487">J354+J357</f>
        <v>0</v>
      </c>
      <c r="K353" s="14">
        <f t="shared" si="487"/>
        <v>0</v>
      </c>
      <c r="L353" s="14">
        <f t="shared" si="487"/>
        <v>0</v>
      </c>
      <c r="M353" s="14">
        <f t="shared" si="453"/>
        <v>2162.6</v>
      </c>
      <c r="N353" s="14">
        <f t="shared" si="454"/>
        <v>2162.6</v>
      </c>
      <c r="O353" s="14">
        <f t="shared" si="455"/>
        <v>2162.6</v>
      </c>
      <c r="P353" s="14">
        <f t="shared" ref="P353" si="488">P354+P357</f>
        <v>0</v>
      </c>
      <c r="Q353" s="14">
        <f t="shared" si="416"/>
        <v>2162.6</v>
      </c>
      <c r="R353" s="14">
        <f t="shared" ref="R353:AE353" si="489">R354+R357</f>
        <v>0</v>
      </c>
      <c r="S353" s="14">
        <f t="shared" si="489"/>
        <v>0</v>
      </c>
      <c r="T353" s="14">
        <f t="shared" si="489"/>
        <v>0</v>
      </c>
      <c r="U353" s="14">
        <f t="shared" si="489"/>
        <v>0</v>
      </c>
      <c r="V353" s="14">
        <f t="shared" si="489"/>
        <v>0</v>
      </c>
      <c r="W353" s="14">
        <f t="shared" si="489"/>
        <v>0</v>
      </c>
      <c r="X353" s="14">
        <f t="shared" si="489"/>
        <v>0</v>
      </c>
      <c r="Y353" s="14">
        <f t="shared" si="489"/>
        <v>0</v>
      </c>
      <c r="Z353" s="14">
        <f t="shared" si="489"/>
        <v>0</v>
      </c>
      <c r="AA353" s="14">
        <f t="shared" si="489"/>
        <v>0</v>
      </c>
      <c r="AB353" s="14">
        <f t="shared" si="489"/>
        <v>0</v>
      </c>
      <c r="AC353" s="14">
        <f t="shared" si="489"/>
        <v>0</v>
      </c>
      <c r="AD353" s="14">
        <f t="shared" si="489"/>
        <v>0</v>
      </c>
      <c r="AE353" s="14">
        <f t="shared" si="489"/>
        <v>0</v>
      </c>
      <c r="AF353" s="14">
        <f t="shared" ref="AF353" si="490">AF354+AF357</f>
        <v>0</v>
      </c>
      <c r="AG353" s="14">
        <f t="shared" si="469"/>
        <v>2162.6</v>
      </c>
      <c r="AH353" s="14">
        <f t="shared" si="470"/>
        <v>2162.6</v>
      </c>
      <c r="AI353" s="14">
        <f t="shared" si="471"/>
        <v>2162.6</v>
      </c>
      <c r="AJ353" s="14">
        <f t="shared" si="486"/>
        <v>0</v>
      </c>
    </row>
    <row r="354" spans="1:36" ht="31.5" x14ac:dyDescent="0.25">
      <c r="A354" s="46">
        <v>924</v>
      </c>
      <c r="B354" s="46" t="s">
        <v>12</v>
      </c>
      <c r="C354" s="46" t="s">
        <v>12</v>
      </c>
      <c r="D354" s="8" t="s">
        <v>876</v>
      </c>
      <c r="E354" s="30"/>
      <c r="F354" s="24" t="s">
        <v>1030</v>
      </c>
      <c r="G354" s="14">
        <f>G355</f>
        <v>1277.3</v>
      </c>
      <c r="H354" s="14">
        <f t="shared" si="485"/>
        <v>1277.3</v>
      </c>
      <c r="I354" s="14">
        <f t="shared" si="485"/>
        <v>1277.3</v>
      </c>
      <c r="J354" s="14">
        <f t="shared" si="485"/>
        <v>0</v>
      </c>
      <c r="K354" s="14">
        <f t="shared" si="485"/>
        <v>0</v>
      </c>
      <c r="L354" s="14">
        <f t="shared" si="485"/>
        <v>0</v>
      </c>
      <c r="M354" s="14">
        <f t="shared" si="453"/>
        <v>1277.3</v>
      </c>
      <c r="N354" s="14">
        <f t="shared" si="454"/>
        <v>1277.3</v>
      </c>
      <c r="O354" s="14">
        <f t="shared" si="455"/>
        <v>1277.3</v>
      </c>
      <c r="P354" s="14">
        <f t="shared" si="485"/>
        <v>0</v>
      </c>
      <c r="Q354" s="14">
        <f t="shared" si="416"/>
        <v>1277.3</v>
      </c>
      <c r="R354" s="14">
        <f t="shared" si="485"/>
        <v>0</v>
      </c>
      <c r="S354" s="14">
        <f t="shared" si="485"/>
        <v>0</v>
      </c>
      <c r="T354" s="14">
        <f t="shared" si="485"/>
        <v>0</v>
      </c>
      <c r="U354" s="14">
        <f t="shared" si="485"/>
        <v>0</v>
      </c>
      <c r="V354" s="14">
        <f t="shared" si="485"/>
        <v>0</v>
      </c>
      <c r="W354" s="14">
        <f t="shared" si="485"/>
        <v>0</v>
      </c>
      <c r="X354" s="14">
        <f t="shared" si="485"/>
        <v>0</v>
      </c>
      <c r="Y354" s="14">
        <f t="shared" si="485"/>
        <v>0</v>
      </c>
      <c r="Z354" s="14">
        <f t="shared" si="485"/>
        <v>0</v>
      </c>
      <c r="AA354" s="14">
        <f t="shared" si="485"/>
        <v>0</v>
      </c>
      <c r="AB354" s="14">
        <f t="shared" si="485"/>
        <v>0</v>
      </c>
      <c r="AC354" s="14">
        <f t="shared" si="485"/>
        <v>0</v>
      </c>
      <c r="AD354" s="14">
        <f t="shared" si="485"/>
        <v>0</v>
      </c>
      <c r="AE354" s="14">
        <f t="shared" si="485"/>
        <v>0</v>
      </c>
      <c r="AF354" s="14">
        <f t="shared" si="485"/>
        <v>0</v>
      </c>
      <c r="AG354" s="14">
        <f t="shared" si="469"/>
        <v>1277.3</v>
      </c>
      <c r="AH354" s="14">
        <f t="shared" si="470"/>
        <v>1277.3</v>
      </c>
      <c r="AI354" s="14">
        <f t="shared" si="471"/>
        <v>1277.3</v>
      </c>
      <c r="AJ354" s="14">
        <f t="shared" si="485"/>
        <v>0</v>
      </c>
    </row>
    <row r="355" spans="1:36" ht="31.5" x14ac:dyDescent="0.25">
      <c r="A355" s="46">
        <v>924</v>
      </c>
      <c r="B355" s="46" t="s">
        <v>12</v>
      </c>
      <c r="C355" s="46" t="s">
        <v>12</v>
      </c>
      <c r="D355" s="8" t="s">
        <v>876</v>
      </c>
      <c r="E355" s="30">
        <v>600</v>
      </c>
      <c r="F355" s="24" t="s">
        <v>538</v>
      </c>
      <c r="G355" s="14">
        <f>G356</f>
        <v>1277.3</v>
      </c>
      <c r="H355" s="14">
        <f t="shared" si="485"/>
        <v>1277.3</v>
      </c>
      <c r="I355" s="14">
        <f t="shared" si="485"/>
        <v>1277.3</v>
      </c>
      <c r="J355" s="14">
        <f t="shared" si="485"/>
        <v>0</v>
      </c>
      <c r="K355" s="14">
        <f t="shared" si="485"/>
        <v>0</v>
      </c>
      <c r="L355" s="14">
        <f t="shared" si="485"/>
        <v>0</v>
      </c>
      <c r="M355" s="14">
        <f t="shared" si="453"/>
        <v>1277.3</v>
      </c>
      <c r="N355" s="14">
        <f t="shared" si="454"/>
        <v>1277.3</v>
      </c>
      <c r="O355" s="14">
        <f t="shared" si="455"/>
        <v>1277.3</v>
      </c>
      <c r="P355" s="14">
        <f t="shared" si="485"/>
        <v>0</v>
      </c>
      <c r="Q355" s="14">
        <f t="shared" si="416"/>
        <v>1277.3</v>
      </c>
      <c r="R355" s="14">
        <f t="shared" si="485"/>
        <v>0</v>
      </c>
      <c r="S355" s="14">
        <f t="shared" si="485"/>
        <v>0</v>
      </c>
      <c r="T355" s="14">
        <f t="shared" si="485"/>
        <v>0</v>
      </c>
      <c r="U355" s="14">
        <f t="shared" si="485"/>
        <v>0</v>
      </c>
      <c r="V355" s="14">
        <f t="shared" si="485"/>
        <v>0</v>
      </c>
      <c r="W355" s="14">
        <f t="shared" si="485"/>
        <v>0</v>
      </c>
      <c r="X355" s="14">
        <f t="shared" si="485"/>
        <v>0</v>
      </c>
      <c r="Y355" s="14">
        <f t="shared" si="485"/>
        <v>0</v>
      </c>
      <c r="Z355" s="14">
        <f t="shared" si="485"/>
        <v>0</v>
      </c>
      <c r="AA355" s="14">
        <f t="shared" si="485"/>
        <v>0</v>
      </c>
      <c r="AB355" s="14">
        <f t="shared" si="485"/>
        <v>0</v>
      </c>
      <c r="AC355" s="14">
        <f t="shared" si="485"/>
        <v>0</v>
      </c>
      <c r="AD355" s="14">
        <f t="shared" si="485"/>
        <v>0</v>
      </c>
      <c r="AE355" s="14">
        <f t="shared" si="485"/>
        <v>0</v>
      </c>
      <c r="AF355" s="14">
        <f t="shared" si="485"/>
        <v>0</v>
      </c>
      <c r="AG355" s="14">
        <f t="shared" si="469"/>
        <v>1277.3</v>
      </c>
      <c r="AH355" s="14">
        <f t="shared" si="470"/>
        <v>1277.3</v>
      </c>
      <c r="AI355" s="14">
        <f t="shared" si="471"/>
        <v>1277.3</v>
      </c>
      <c r="AJ355" s="14">
        <f t="shared" si="485"/>
        <v>0</v>
      </c>
    </row>
    <row r="356" spans="1:36" x14ac:dyDescent="0.25">
      <c r="A356" s="46">
        <v>924</v>
      </c>
      <c r="B356" s="46" t="s">
        <v>12</v>
      </c>
      <c r="C356" s="46" t="s">
        <v>12</v>
      </c>
      <c r="D356" s="8" t="s">
        <v>876</v>
      </c>
      <c r="E356" s="43">
        <v>620</v>
      </c>
      <c r="F356" s="18" t="s">
        <v>548</v>
      </c>
      <c r="G356" s="14">
        <v>1277.3</v>
      </c>
      <c r="H356" s="14">
        <v>1277.3</v>
      </c>
      <c r="I356" s="14">
        <v>1277.3</v>
      </c>
      <c r="J356" s="14"/>
      <c r="K356" s="14"/>
      <c r="L356" s="14"/>
      <c r="M356" s="14">
        <f t="shared" si="453"/>
        <v>1277.3</v>
      </c>
      <c r="N356" s="14">
        <f t="shared" si="454"/>
        <v>1277.3</v>
      </c>
      <c r="O356" s="14">
        <f t="shared" si="455"/>
        <v>1277.3</v>
      </c>
      <c r="P356" s="14"/>
      <c r="Q356" s="14">
        <f t="shared" si="416"/>
        <v>1277.3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>
        <f t="shared" si="469"/>
        <v>1277.3</v>
      </c>
      <c r="AH356" s="14">
        <f t="shared" si="470"/>
        <v>1277.3</v>
      </c>
      <c r="AI356" s="14">
        <f t="shared" si="471"/>
        <v>1277.3</v>
      </c>
      <c r="AJ356" s="14"/>
    </row>
    <row r="357" spans="1:36" ht="63" x14ac:dyDescent="0.25">
      <c r="A357" s="46">
        <v>924</v>
      </c>
      <c r="B357" s="46" t="s">
        <v>12</v>
      </c>
      <c r="C357" s="46" t="s">
        <v>12</v>
      </c>
      <c r="D357" s="8" t="s">
        <v>877</v>
      </c>
      <c r="E357" s="30"/>
      <c r="F357" s="18" t="s">
        <v>1031</v>
      </c>
      <c r="G357" s="14">
        <f>G358</f>
        <v>885.3</v>
      </c>
      <c r="H357" s="14">
        <f t="shared" ref="H357:AJ358" si="491">H358</f>
        <v>885.3</v>
      </c>
      <c r="I357" s="14">
        <f t="shared" si="491"/>
        <v>885.3</v>
      </c>
      <c r="J357" s="14">
        <f t="shared" si="491"/>
        <v>0</v>
      </c>
      <c r="K357" s="14">
        <f t="shared" si="491"/>
        <v>0</v>
      </c>
      <c r="L357" s="14">
        <f t="shared" si="491"/>
        <v>0</v>
      </c>
      <c r="M357" s="14">
        <f t="shared" si="453"/>
        <v>885.3</v>
      </c>
      <c r="N357" s="14">
        <f t="shared" si="454"/>
        <v>885.3</v>
      </c>
      <c r="O357" s="14">
        <f t="shared" si="455"/>
        <v>885.3</v>
      </c>
      <c r="P357" s="14">
        <f t="shared" si="491"/>
        <v>0</v>
      </c>
      <c r="Q357" s="14">
        <f t="shared" si="416"/>
        <v>885.3</v>
      </c>
      <c r="R357" s="14">
        <f t="shared" si="491"/>
        <v>0</v>
      </c>
      <c r="S357" s="14">
        <f t="shared" si="491"/>
        <v>0</v>
      </c>
      <c r="T357" s="14">
        <f t="shared" si="491"/>
        <v>0</v>
      </c>
      <c r="U357" s="14">
        <f t="shared" si="491"/>
        <v>0</v>
      </c>
      <c r="V357" s="14">
        <f t="shared" si="491"/>
        <v>0</v>
      </c>
      <c r="W357" s="14">
        <f t="shared" si="491"/>
        <v>0</v>
      </c>
      <c r="X357" s="14">
        <f t="shared" si="491"/>
        <v>0</v>
      </c>
      <c r="Y357" s="14">
        <f t="shared" si="491"/>
        <v>0</v>
      </c>
      <c r="Z357" s="14">
        <f t="shared" si="491"/>
        <v>0</v>
      </c>
      <c r="AA357" s="14">
        <f t="shared" si="491"/>
        <v>0</v>
      </c>
      <c r="AB357" s="14">
        <f t="shared" si="491"/>
        <v>0</v>
      </c>
      <c r="AC357" s="14">
        <f t="shared" si="491"/>
        <v>0</v>
      </c>
      <c r="AD357" s="14">
        <f t="shared" si="491"/>
        <v>0</v>
      </c>
      <c r="AE357" s="14">
        <f t="shared" si="491"/>
        <v>0</v>
      </c>
      <c r="AF357" s="14">
        <f t="shared" si="491"/>
        <v>0</v>
      </c>
      <c r="AG357" s="14">
        <f t="shared" si="469"/>
        <v>885.3</v>
      </c>
      <c r="AH357" s="14">
        <f t="shared" si="470"/>
        <v>885.3</v>
      </c>
      <c r="AI357" s="14">
        <f t="shared" si="471"/>
        <v>885.3</v>
      </c>
      <c r="AJ357" s="14">
        <f t="shared" si="491"/>
        <v>0</v>
      </c>
    </row>
    <row r="358" spans="1:36" ht="31.5" x14ac:dyDescent="0.25">
      <c r="A358" s="46">
        <v>924</v>
      </c>
      <c r="B358" s="46" t="s">
        <v>12</v>
      </c>
      <c r="C358" s="46" t="s">
        <v>12</v>
      </c>
      <c r="D358" s="8" t="s">
        <v>877</v>
      </c>
      <c r="E358" s="30">
        <v>600</v>
      </c>
      <c r="F358" s="24" t="s">
        <v>538</v>
      </c>
      <c r="G358" s="14">
        <f>G359</f>
        <v>885.3</v>
      </c>
      <c r="H358" s="14">
        <f t="shared" si="491"/>
        <v>885.3</v>
      </c>
      <c r="I358" s="14">
        <f t="shared" si="491"/>
        <v>885.3</v>
      </c>
      <c r="J358" s="14">
        <f t="shared" si="491"/>
        <v>0</v>
      </c>
      <c r="K358" s="14">
        <f t="shared" si="491"/>
        <v>0</v>
      </c>
      <c r="L358" s="14">
        <f t="shared" si="491"/>
        <v>0</v>
      </c>
      <c r="M358" s="14">
        <f t="shared" si="453"/>
        <v>885.3</v>
      </c>
      <c r="N358" s="14">
        <f t="shared" si="454"/>
        <v>885.3</v>
      </c>
      <c r="O358" s="14">
        <f t="shared" si="455"/>
        <v>885.3</v>
      </c>
      <c r="P358" s="14">
        <f t="shared" si="491"/>
        <v>0</v>
      </c>
      <c r="Q358" s="14">
        <f t="shared" si="416"/>
        <v>885.3</v>
      </c>
      <c r="R358" s="14">
        <f t="shared" si="491"/>
        <v>0</v>
      </c>
      <c r="S358" s="14">
        <f t="shared" si="491"/>
        <v>0</v>
      </c>
      <c r="T358" s="14">
        <f t="shared" si="491"/>
        <v>0</v>
      </c>
      <c r="U358" s="14">
        <f t="shared" si="491"/>
        <v>0</v>
      </c>
      <c r="V358" s="14">
        <f t="shared" si="491"/>
        <v>0</v>
      </c>
      <c r="W358" s="14">
        <f t="shared" si="491"/>
        <v>0</v>
      </c>
      <c r="X358" s="14">
        <f t="shared" si="491"/>
        <v>0</v>
      </c>
      <c r="Y358" s="14">
        <f t="shared" si="491"/>
        <v>0</v>
      </c>
      <c r="Z358" s="14">
        <f t="shared" si="491"/>
        <v>0</v>
      </c>
      <c r="AA358" s="14">
        <f t="shared" si="491"/>
        <v>0</v>
      </c>
      <c r="AB358" s="14">
        <f t="shared" si="491"/>
        <v>0</v>
      </c>
      <c r="AC358" s="14">
        <f t="shared" si="491"/>
        <v>0</v>
      </c>
      <c r="AD358" s="14">
        <f t="shared" si="491"/>
        <v>0</v>
      </c>
      <c r="AE358" s="14">
        <f t="shared" si="491"/>
        <v>0</v>
      </c>
      <c r="AF358" s="14">
        <f t="shared" si="491"/>
        <v>0</v>
      </c>
      <c r="AG358" s="14">
        <f t="shared" si="469"/>
        <v>885.3</v>
      </c>
      <c r="AH358" s="14">
        <f t="shared" si="470"/>
        <v>885.3</v>
      </c>
      <c r="AI358" s="14">
        <f t="shared" si="471"/>
        <v>885.3</v>
      </c>
      <c r="AJ358" s="14">
        <f t="shared" si="491"/>
        <v>0</v>
      </c>
    </row>
    <row r="359" spans="1:36" ht="47.25" x14ac:dyDescent="0.25">
      <c r="A359" s="46">
        <v>924</v>
      </c>
      <c r="B359" s="46" t="s">
        <v>12</v>
      </c>
      <c r="C359" s="46" t="s">
        <v>12</v>
      </c>
      <c r="D359" s="8" t="s">
        <v>877</v>
      </c>
      <c r="E359" s="43">
        <v>630</v>
      </c>
      <c r="F359" s="24" t="s">
        <v>540</v>
      </c>
      <c r="G359" s="14">
        <v>885.3</v>
      </c>
      <c r="H359" s="14">
        <v>885.3</v>
      </c>
      <c r="I359" s="14">
        <v>885.3</v>
      </c>
      <c r="J359" s="14"/>
      <c r="K359" s="14"/>
      <c r="L359" s="14"/>
      <c r="M359" s="14">
        <f t="shared" si="453"/>
        <v>885.3</v>
      </c>
      <c r="N359" s="14">
        <f t="shared" si="454"/>
        <v>885.3</v>
      </c>
      <c r="O359" s="14">
        <f t="shared" si="455"/>
        <v>885.3</v>
      </c>
      <c r="P359" s="14"/>
      <c r="Q359" s="14">
        <f t="shared" si="416"/>
        <v>885.3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>
        <f t="shared" si="469"/>
        <v>885.3</v>
      </c>
      <c r="AH359" s="14">
        <f t="shared" si="470"/>
        <v>885.3</v>
      </c>
      <c r="AI359" s="14">
        <f t="shared" si="471"/>
        <v>885.3</v>
      </c>
      <c r="AJ359" s="14"/>
    </row>
    <row r="360" spans="1:36" ht="31.5" x14ac:dyDescent="0.25">
      <c r="A360" s="46">
        <v>924</v>
      </c>
      <c r="B360" s="46" t="s">
        <v>12</v>
      </c>
      <c r="C360" s="46" t="s">
        <v>12</v>
      </c>
      <c r="D360" s="8" t="s">
        <v>178</v>
      </c>
      <c r="E360" s="30"/>
      <c r="F360" s="13" t="s">
        <v>612</v>
      </c>
      <c r="G360" s="14">
        <f t="shared" ref="G360:L364" si="492">G361</f>
        <v>777.5</v>
      </c>
      <c r="H360" s="14">
        <f t="shared" si="492"/>
        <v>777.5</v>
      </c>
      <c r="I360" s="14">
        <f t="shared" si="492"/>
        <v>777.5</v>
      </c>
      <c r="J360" s="14">
        <f t="shared" si="492"/>
        <v>0</v>
      </c>
      <c r="K360" s="14">
        <f t="shared" si="492"/>
        <v>0</v>
      </c>
      <c r="L360" s="14">
        <f t="shared" si="492"/>
        <v>0</v>
      </c>
      <c r="M360" s="14">
        <f t="shared" si="453"/>
        <v>777.5</v>
      </c>
      <c r="N360" s="14">
        <f t="shared" si="454"/>
        <v>777.5</v>
      </c>
      <c r="O360" s="14">
        <f t="shared" si="455"/>
        <v>777.5</v>
      </c>
      <c r="P360" s="14">
        <f t="shared" ref="P360:AJ364" si="493">P361</f>
        <v>0</v>
      </c>
      <c r="Q360" s="14">
        <f t="shared" si="416"/>
        <v>777.5</v>
      </c>
      <c r="R360" s="14">
        <f t="shared" si="493"/>
        <v>0</v>
      </c>
      <c r="S360" s="14">
        <f t="shared" si="493"/>
        <v>0</v>
      </c>
      <c r="T360" s="14">
        <f t="shared" si="493"/>
        <v>0</v>
      </c>
      <c r="U360" s="14">
        <f t="shared" si="493"/>
        <v>0</v>
      </c>
      <c r="V360" s="14">
        <f t="shared" si="493"/>
        <v>0</v>
      </c>
      <c r="W360" s="14">
        <f t="shared" si="493"/>
        <v>0</v>
      </c>
      <c r="X360" s="14">
        <f t="shared" si="493"/>
        <v>0</v>
      </c>
      <c r="Y360" s="14">
        <f t="shared" si="493"/>
        <v>0</v>
      </c>
      <c r="Z360" s="14">
        <f t="shared" si="493"/>
        <v>0</v>
      </c>
      <c r="AA360" s="14">
        <f t="shared" si="493"/>
        <v>0</v>
      </c>
      <c r="AB360" s="14">
        <f t="shared" si="493"/>
        <v>0</v>
      </c>
      <c r="AC360" s="14">
        <f t="shared" si="493"/>
        <v>0</v>
      </c>
      <c r="AD360" s="14">
        <f t="shared" si="493"/>
        <v>0</v>
      </c>
      <c r="AE360" s="14">
        <f t="shared" si="493"/>
        <v>0</v>
      </c>
      <c r="AF360" s="14">
        <f t="shared" si="493"/>
        <v>0</v>
      </c>
      <c r="AG360" s="14">
        <f t="shared" si="469"/>
        <v>777.5</v>
      </c>
      <c r="AH360" s="14">
        <f t="shared" si="470"/>
        <v>777.5</v>
      </c>
      <c r="AI360" s="14">
        <f t="shared" si="471"/>
        <v>777.5</v>
      </c>
      <c r="AJ360" s="14">
        <f t="shared" si="493"/>
        <v>0</v>
      </c>
    </row>
    <row r="361" spans="1:36" ht="31.5" x14ac:dyDescent="0.25">
      <c r="A361" s="46">
        <v>924</v>
      </c>
      <c r="B361" s="46" t="s">
        <v>12</v>
      </c>
      <c r="C361" s="46" t="s">
        <v>12</v>
      </c>
      <c r="D361" s="8" t="s">
        <v>179</v>
      </c>
      <c r="E361" s="30"/>
      <c r="F361" s="13" t="s">
        <v>623</v>
      </c>
      <c r="G361" s="14">
        <f t="shared" si="492"/>
        <v>777.5</v>
      </c>
      <c r="H361" s="14">
        <f t="shared" si="492"/>
        <v>777.5</v>
      </c>
      <c r="I361" s="14">
        <f t="shared" si="492"/>
        <v>777.5</v>
      </c>
      <c r="J361" s="14">
        <f t="shared" si="492"/>
        <v>0</v>
      </c>
      <c r="K361" s="14">
        <f t="shared" si="492"/>
        <v>0</v>
      </c>
      <c r="L361" s="14">
        <f t="shared" si="492"/>
        <v>0</v>
      </c>
      <c r="M361" s="14">
        <f t="shared" si="453"/>
        <v>777.5</v>
      </c>
      <c r="N361" s="14">
        <f t="shared" si="454"/>
        <v>777.5</v>
      </c>
      <c r="O361" s="14">
        <f t="shared" si="455"/>
        <v>777.5</v>
      </c>
      <c r="P361" s="14">
        <f t="shared" si="493"/>
        <v>0</v>
      </c>
      <c r="Q361" s="14">
        <f t="shared" si="416"/>
        <v>777.5</v>
      </c>
      <c r="R361" s="14">
        <f t="shared" si="493"/>
        <v>0</v>
      </c>
      <c r="S361" s="14">
        <f t="shared" si="493"/>
        <v>0</v>
      </c>
      <c r="T361" s="14">
        <f t="shared" si="493"/>
        <v>0</v>
      </c>
      <c r="U361" s="14">
        <f t="shared" si="493"/>
        <v>0</v>
      </c>
      <c r="V361" s="14">
        <f t="shared" si="493"/>
        <v>0</v>
      </c>
      <c r="W361" s="14">
        <f t="shared" si="493"/>
        <v>0</v>
      </c>
      <c r="X361" s="14">
        <f t="shared" si="493"/>
        <v>0</v>
      </c>
      <c r="Y361" s="14">
        <f t="shared" si="493"/>
        <v>0</v>
      </c>
      <c r="Z361" s="14">
        <f t="shared" si="493"/>
        <v>0</v>
      </c>
      <c r="AA361" s="14">
        <f t="shared" si="493"/>
        <v>0</v>
      </c>
      <c r="AB361" s="14">
        <f t="shared" si="493"/>
        <v>0</v>
      </c>
      <c r="AC361" s="14">
        <f t="shared" si="493"/>
        <v>0</v>
      </c>
      <c r="AD361" s="14">
        <f t="shared" si="493"/>
        <v>0</v>
      </c>
      <c r="AE361" s="14">
        <f t="shared" si="493"/>
        <v>0</v>
      </c>
      <c r="AF361" s="14">
        <f t="shared" si="493"/>
        <v>0</v>
      </c>
      <c r="AG361" s="14">
        <f t="shared" si="469"/>
        <v>777.5</v>
      </c>
      <c r="AH361" s="14">
        <f t="shared" si="470"/>
        <v>777.5</v>
      </c>
      <c r="AI361" s="14">
        <f t="shared" si="471"/>
        <v>777.5</v>
      </c>
      <c r="AJ361" s="14">
        <f t="shared" si="493"/>
        <v>0</v>
      </c>
    </row>
    <row r="362" spans="1:36" ht="47.25" x14ac:dyDescent="0.25">
      <c r="A362" s="46">
        <v>924</v>
      </c>
      <c r="B362" s="46" t="s">
        <v>12</v>
      </c>
      <c r="C362" s="46" t="s">
        <v>12</v>
      </c>
      <c r="D362" s="8" t="s">
        <v>180</v>
      </c>
      <c r="E362" s="30"/>
      <c r="F362" s="13" t="s">
        <v>829</v>
      </c>
      <c r="G362" s="14">
        <f t="shared" si="492"/>
        <v>777.5</v>
      </c>
      <c r="H362" s="14">
        <f t="shared" si="492"/>
        <v>777.5</v>
      </c>
      <c r="I362" s="14">
        <f t="shared" si="492"/>
        <v>777.5</v>
      </c>
      <c r="J362" s="14">
        <f t="shared" si="492"/>
        <v>0</v>
      </c>
      <c r="K362" s="14">
        <f t="shared" si="492"/>
        <v>0</v>
      </c>
      <c r="L362" s="14">
        <f t="shared" si="492"/>
        <v>0</v>
      </c>
      <c r="M362" s="14">
        <f t="shared" si="453"/>
        <v>777.5</v>
      </c>
      <c r="N362" s="14">
        <f t="shared" si="454"/>
        <v>777.5</v>
      </c>
      <c r="O362" s="14">
        <f t="shared" si="455"/>
        <v>777.5</v>
      </c>
      <c r="P362" s="14">
        <f t="shared" si="493"/>
        <v>0</v>
      </c>
      <c r="Q362" s="14">
        <f t="shared" si="416"/>
        <v>777.5</v>
      </c>
      <c r="R362" s="14">
        <f t="shared" si="493"/>
        <v>0</v>
      </c>
      <c r="S362" s="14">
        <f t="shared" si="493"/>
        <v>0</v>
      </c>
      <c r="T362" s="14">
        <f t="shared" si="493"/>
        <v>0</v>
      </c>
      <c r="U362" s="14">
        <f t="shared" si="493"/>
        <v>0</v>
      </c>
      <c r="V362" s="14">
        <f t="shared" si="493"/>
        <v>0</v>
      </c>
      <c r="W362" s="14">
        <f t="shared" si="493"/>
        <v>0</v>
      </c>
      <c r="X362" s="14">
        <f t="shared" si="493"/>
        <v>0</v>
      </c>
      <c r="Y362" s="14">
        <f t="shared" si="493"/>
        <v>0</v>
      </c>
      <c r="Z362" s="14">
        <f t="shared" si="493"/>
        <v>0</v>
      </c>
      <c r="AA362" s="14">
        <f t="shared" si="493"/>
        <v>0</v>
      </c>
      <c r="AB362" s="14">
        <f t="shared" si="493"/>
        <v>0</v>
      </c>
      <c r="AC362" s="14">
        <f t="shared" si="493"/>
        <v>0</v>
      </c>
      <c r="AD362" s="14">
        <f t="shared" si="493"/>
        <v>0</v>
      </c>
      <c r="AE362" s="14">
        <f t="shared" si="493"/>
        <v>0</v>
      </c>
      <c r="AF362" s="14">
        <f t="shared" si="493"/>
        <v>0</v>
      </c>
      <c r="AG362" s="14">
        <f t="shared" si="469"/>
        <v>777.5</v>
      </c>
      <c r="AH362" s="14">
        <f t="shared" si="470"/>
        <v>777.5</v>
      </c>
      <c r="AI362" s="14">
        <f t="shared" si="471"/>
        <v>777.5</v>
      </c>
      <c r="AJ362" s="14">
        <f t="shared" si="493"/>
        <v>0</v>
      </c>
    </row>
    <row r="363" spans="1:36" ht="31.5" x14ac:dyDescent="0.25">
      <c r="A363" s="46">
        <v>924</v>
      </c>
      <c r="B363" s="46" t="s">
        <v>12</v>
      </c>
      <c r="C363" s="46" t="s">
        <v>12</v>
      </c>
      <c r="D363" s="8" t="s">
        <v>181</v>
      </c>
      <c r="E363" s="30"/>
      <c r="F363" s="13" t="s">
        <v>624</v>
      </c>
      <c r="G363" s="14">
        <f t="shared" si="492"/>
        <v>777.5</v>
      </c>
      <c r="H363" s="14">
        <f t="shared" si="492"/>
        <v>777.5</v>
      </c>
      <c r="I363" s="14">
        <f t="shared" si="492"/>
        <v>777.5</v>
      </c>
      <c r="J363" s="14">
        <f t="shared" si="492"/>
        <v>0</v>
      </c>
      <c r="K363" s="14">
        <f t="shared" si="492"/>
        <v>0</v>
      </c>
      <c r="L363" s="14">
        <f t="shared" si="492"/>
        <v>0</v>
      </c>
      <c r="M363" s="14">
        <f t="shared" si="453"/>
        <v>777.5</v>
      </c>
      <c r="N363" s="14">
        <f t="shared" si="454"/>
        <v>777.5</v>
      </c>
      <c r="O363" s="14">
        <f t="shared" si="455"/>
        <v>777.5</v>
      </c>
      <c r="P363" s="14">
        <f t="shared" si="493"/>
        <v>0</v>
      </c>
      <c r="Q363" s="14">
        <f t="shared" si="416"/>
        <v>777.5</v>
      </c>
      <c r="R363" s="14">
        <f t="shared" si="493"/>
        <v>0</v>
      </c>
      <c r="S363" s="14">
        <f t="shared" si="493"/>
        <v>0</v>
      </c>
      <c r="T363" s="14">
        <f t="shared" si="493"/>
        <v>0</v>
      </c>
      <c r="U363" s="14">
        <f t="shared" si="493"/>
        <v>0</v>
      </c>
      <c r="V363" s="14">
        <f t="shared" si="493"/>
        <v>0</v>
      </c>
      <c r="W363" s="14">
        <f t="shared" si="493"/>
        <v>0</v>
      </c>
      <c r="X363" s="14">
        <f t="shared" si="493"/>
        <v>0</v>
      </c>
      <c r="Y363" s="14">
        <f t="shared" si="493"/>
        <v>0</v>
      </c>
      <c r="Z363" s="14">
        <f t="shared" si="493"/>
        <v>0</v>
      </c>
      <c r="AA363" s="14">
        <f t="shared" si="493"/>
        <v>0</v>
      </c>
      <c r="AB363" s="14">
        <f t="shared" si="493"/>
        <v>0</v>
      </c>
      <c r="AC363" s="14">
        <f t="shared" si="493"/>
        <v>0</v>
      </c>
      <c r="AD363" s="14">
        <f t="shared" si="493"/>
        <v>0</v>
      </c>
      <c r="AE363" s="14">
        <f t="shared" si="493"/>
        <v>0</v>
      </c>
      <c r="AF363" s="14">
        <f t="shared" si="493"/>
        <v>0</v>
      </c>
      <c r="AG363" s="14">
        <f t="shared" si="469"/>
        <v>777.5</v>
      </c>
      <c r="AH363" s="14">
        <f t="shared" si="470"/>
        <v>777.5</v>
      </c>
      <c r="AI363" s="14">
        <f t="shared" si="471"/>
        <v>777.5</v>
      </c>
      <c r="AJ363" s="14">
        <f t="shared" si="493"/>
        <v>0</v>
      </c>
    </row>
    <row r="364" spans="1:36" ht="31.5" x14ac:dyDescent="0.25">
      <c r="A364" s="46">
        <v>924</v>
      </c>
      <c r="B364" s="46" t="s">
        <v>12</v>
      </c>
      <c r="C364" s="46" t="s">
        <v>12</v>
      </c>
      <c r="D364" s="8" t="s">
        <v>181</v>
      </c>
      <c r="E364" s="30">
        <v>600</v>
      </c>
      <c r="F364" s="24" t="s">
        <v>538</v>
      </c>
      <c r="G364" s="14">
        <f t="shared" si="492"/>
        <v>777.5</v>
      </c>
      <c r="H364" s="14">
        <f t="shared" si="492"/>
        <v>777.5</v>
      </c>
      <c r="I364" s="14">
        <f t="shared" si="492"/>
        <v>777.5</v>
      </c>
      <c r="J364" s="14">
        <f t="shared" si="492"/>
        <v>0</v>
      </c>
      <c r="K364" s="14">
        <f t="shared" si="492"/>
        <v>0</v>
      </c>
      <c r="L364" s="14">
        <f t="shared" si="492"/>
        <v>0</v>
      </c>
      <c r="M364" s="14">
        <f t="shared" si="453"/>
        <v>777.5</v>
      </c>
      <c r="N364" s="14">
        <f t="shared" si="454"/>
        <v>777.5</v>
      </c>
      <c r="O364" s="14">
        <f t="shared" si="455"/>
        <v>777.5</v>
      </c>
      <c r="P364" s="14">
        <f t="shared" si="493"/>
        <v>0</v>
      </c>
      <c r="Q364" s="14">
        <f t="shared" ref="Q364:Q427" si="494">N364+P364</f>
        <v>777.5</v>
      </c>
      <c r="R364" s="14">
        <f t="shared" si="493"/>
        <v>0</v>
      </c>
      <c r="S364" s="14">
        <f t="shared" si="493"/>
        <v>0</v>
      </c>
      <c r="T364" s="14">
        <f t="shared" si="493"/>
        <v>0</v>
      </c>
      <c r="U364" s="14">
        <f t="shared" si="493"/>
        <v>0</v>
      </c>
      <c r="V364" s="14">
        <f t="shared" si="493"/>
        <v>0</v>
      </c>
      <c r="W364" s="14">
        <f t="shared" si="493"/>
        <v>0</v>
      </c>
      <c r="X364" s="14">
        <f t="shared" si="493"/>
        <v>0</v>
      </c>
      <c r="Y364" s="14">
        <f t="shared" si="493"/>
        <v>0</v>
      </c>
      <c r="Z364" s="14">
        <f t="shared" si="493"/>
        <v>0</v>
      </c>
      <c r="AA364" s="14">
        <f t="shared" si="493"/>
        <v>0</v>
      </c>
      <c r="AB364" s="14">
        <f t="shared" si="493"/>
        <v>0</v>
      </c>
      <c r="AC364" s="14">
        <f t="shared" si="493"/>
        <v>0</v>
      </c>
      <c r="AD364" s="14">
        <f t="shared" si="493"/>
        <v>0</v>
      </c>
      <c r="AE364" s="14">
        <f t="shared" si="493"/>
        <v>0</v>
      </c>
      <c r="AF364" s="14">
        <f t="shared" si="493"/>
        <v>0</v>
      </c>
      <c r="AG364" s="14">
        <f t="shared" si="469"/>
        <v>777.5</v>
      </c>
      <c r="AH364" s="14">
        <f t="shared" si="470"/>
        <v>777.5</v>
      </c>
      <c r="AI364" s="14">
        <f t="shared" si="471"/>
        <v>777.5</v>
      </c>
      <c r="AJ364" s="14">
        <f t="shared" si="493"/>
        <v>0</v>
      </c>
    </row>
    <row r="365" spans="1:36" x14ac:dyDescent="0.25">
      <c r="A365" s="46">
        <v>924</v>
      </c>
      <c r="B365" s="46" t="s">
        <v>12</v>
      </c>
      <c r="C365" s="46" t="s">
        <v>12</v>
      </c>
      <c r="D365" s="8" t="s">
        <v>181</v>
      </c>
      <c r="E365" s="43">
        <v>620</v>
      </c>
      <c r="F365" s="18" t="s">
        <v>548</v>
      </c>
      <c r="G365" s="14">
        <v>777.5</v>
      </c>
      <c r="H365" s="14">
        <v>777.5</v>
      </c>
      <c r="I365" s="14">
        <v>777.5</v>
      </c>
      <c r="J365" s="14"/>
      <c r="K365" s="14"/>
      <c r="L365" s="14"/>
      <c r="M365" s="14">
        <f t="shared" si="453"/>
        <v>777.5</v>
      </c>
      <c r="N365" s="14">
        <f t="shared" si="454"/>
        <v>777.5</v>
      </c>
      <c r="O365" s="14">
        <f t="shared" si="455"/>
        <v>777.5</v>
      </c>
      <c r="P365" s="14"/>
      <c r="Q365" s="14">
        <f t="shared" si="494"/>
        <v>777.5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>
        <f t="shared" si="469"/>
        <v>777.5</v>
      </c>
      <c r="AH365" s="14">
        <f t="shared" si="470"/>
        <v>777.5</v>
      </c>
      <c r="AI365" s="14">
        <f t="shared" si="471"/>
        <v>777.5</v>
      </c>
      <c r="AJ365" s="14"/>
    </row>
    <row r="366" spans="1:36" s="9" customFormat="1" x14ac:dyDescent="0.25">
      <c r="A366" s="6">
        <v>924</v>
      </c>
      <c r="B366" s="6" t="s">
        <v>12</v>
      </c>
      <c r="C366" s="6" t="s">
        <v>37</v>
      </c>
      <c r="D366" s="6"/>
      <c r="E366" s="6"/>
      <c r="F366" s="7" t="s">
        <v>44</v>
      </c>
      <c r="G366" s="16">
        <f>G381+G367</f>
        <v>2636.4</v>
      </c>
      <c r="H366" s="16">
        <f>H381+H367</f>
        <v>2636.4</v>
      </c>
      <c r="I366" s="16">
        <f>I381+I367</f>
        <v>2636.4</v>
      </c>
      <c r="J366" s="16">
        <f t="shared" ref="J366:L366" si="495">J381+J367</f>
        <v>0</v>
      </c>
      <c r="K366" s="16">
        <f t="shared" si="495"/>
        <v>0</v>
      </c>
      <c r="L366" s="16">
        <f t="shared" si="495"/>
        <v>0</v>
      </c>
      <c r="M366" s="16">
        <f t="shared" si="453"/>
        <v>2636.4</v>
      </c>
      <c r="N366" s="14">
        <f t="shared" si="454"/>
        <v>2636.4</v>
      </c>
      <c r="O366" s="16">
        <f t="shared" si="455"/>
        <v>2636.4</v>
      </c>
      <c r="P366" s="16">
        <f>P381+P367</f>
        <v>0</v>
      </c>
      <c r="Q366" s="16">
        <f t="shared" si="494"/>
        <v>2636.4</v>
      </c>
      <c r="R366" s="16">
        <f t="shared" ref="R366:W366" si="496">R381+R367</f>
        <v>0</v>
      </c>
      <c r="S366" s="16">
        <f t="shared" si="496"/>
        <v>0</v>
      </c>
      <c r="T366" s="16">
        <f>T381+T367</f>
        <v>0</v>
      </c>
      <c r="U366" s="16">
        <f t="shared" si="496"/>
        <v>0</v>
      </c>
      <c r="V366" s="16">
        <f t="shared" si="496"/>
        <v>0</v>
      </c>
      <c r="W366" s="16">
        <f t="shared" si="496"/>
        <v>0</v>
      </c>
      <c r="X366" s="16">
        <f>X381+X367</f>
        <v>0</v>
      </c>
      <c r="Y366" s="16">
        <f>Y381+Y367</f>
        <v>0</v>
      </c>
      <c r="Z366" s="16">
        <f>Z381+Z367</f>
        <v>0</v>
      </c>
      <c r="AA366" s="16">
        <f>AA381+AA367</f>
        <v>0</v>
      </c>
      <c r="AB366" s="16">
        <f t="shared" ref="AB366:AE366" si="497">AB381+AB367</f>
        <v>0</v>
      </c>
      <c r="AC366" s="16">
        <f>AC381+AC367</f>
        <v>0</v>
      </c>
      <c r="AD366" s="16">
        <f>AD381+AD367</f>
        <v>0</v>
      </c>
      <c r="AE366" s="16">
        <f t="shared" si="497"/>
        <v>0</v>
      </c>
      <c r="AF366" s="16">
        <f>AF381+AF367</f>
        <v>0</v>
      </c>
      <c r="AG366" s="16">
        <f t="shared" si="469"/>
        <v>2636.4</v>
      </c>
      <c r="AH366" s="16">
        <f t="shared" si="470"/>
        <v>2636.4</v>
      </c>
      <c r="AI366" s="16">
        <f t="shared" si="471"/>
        <v>2636.4</v>
      </c>
      <c r="AJ366" s="16">
        <f>AJ381+AJ367</f>
        <v>0</v>
      </c>
    </row>
    <row r="367" spans="1:36" x14ac:dyDescent="0.25">
      <c r="A367" s="46">
        <v>924</v>
      </c>
      <c r="B367" s="46" t="s">
        <v>12</v>
      </c>
      <c r="C367" s="46" t="s">
        <v>37</v>
      </c>
      <c r="D367" s="46" t="s">
        <v>169</v>
      </c>
      <c r="E367" s="46"/>
      <c r="F367" s="18" t="s">
        <v>576</v>
      </c>
      <c r="G367" s="14">
        <f t="shared" ref="G367:L368" si="498">G368</f>
        <v>2273.4</v>
      </c>
      <c r="H367" s="14">
        <f t="shared" si="498"/>
        <v>2273.4</v>
      </c>
      <c r="I367" s="14">
        <f t="shared" si="498"/>
        <v>2273.4</v>
      </c>
      <c r="J367" s="14">
        <f t="shared" si="498"/>
        <v>0</v>
      </c>
      <c r="K367" s="14">
        <f t="shared" si="498"/>
        <v>0</v>
      </c>
      <c r="L367" s="14">
        <f t="shared" si="498"/>
        <v>0</v>
      </c>
      <c r="M367" s="14">
        <f t="shared" si="453"/>
        <v>2273.4</v>
      </c>
      <c r="N367" s="14">
        <f t="shared" si="454"/>
        <v>2273.4</v>
      </c>
      <c r="O367" s="14">
        <f t="shared" si="455"/>
        <v>2273.4</v>
      </c>
      <c r="P367" s="14">
        <f t="shared" ref="P367:AJ368" si="499">P368</f>
        <v>0</v>
      </c>
      <c r="Q367" s="14">
        <f t="shared" si="494"/>
        <v>2273.4</v>
      </c>
      <c r="R367" s="14">
        <f t="shared" si="499"/>
        <v>0</v>
      </c>
      <c r="S367" s="14">
        <f t="shared" si="499"/>
        <v>0</v>
      </c>
      <c r="T367" s="14">
        <f t="shared" si="499"/>
        <v>0</v>
      </c>
      <c r="U367" s="14">
        <f t="shared" si="499"/>
        <v>0</v>
      </c>
      <c r="V367" s="14">
        <f t="shared" si="499"/>
        <v>0</v>
      </c>
      <c r="W367" s="14">
        <f t="shared" si="499"/>
        <v>0</v>
      </c>
      <c r="X367" s="14">
        <f t="shared" si="499"/>
        <v>0</v>
      </c>
      <c r="Y367" s="14">
        <f t="shared" si="499"/>
        <v>0</v>
      </c>
      <c r="Z367" s="14">
        <f t="shared" si="499"/>
        <v>0</v>
      </c>
      <c r="AA367" s="14">
        <f t="shared" si="499"/>
        <v>0</v>
      </c>
      <c r="AB367" s="14">
        <f t="shared" si="499"/>
        <v>0</v>
      </c>
      <c r="AC367" s="14">
        <f t="shared" si="499"/>
        <v>0</v>
      </c>
      <c r="AD367" s="14">
        <f t="shared" si="499"/>
        <v>0</v>
      </c>
      <c r="AE367" s="14">
        <f t="shared" si="499"/>
        <v>0</v>
      </c>
      <c r="AF367" s="14">
        <f t="shared" si="499"/>
        <v>0</v>
      </c>
      <c r="AG367" s="14">
        <f t="shared" si="469"/>
        <v>2273.4</v>
      </c>
      <c r="AH367" s="14">
        <f t="shared" si="470"/>
        <v>2273.4</v>
      </c>
      <c r="AI367" s="14">
        <f t="shared" si="471"/>
        <v>2273.4</v>
      </c>
      <c r="AJ367" s="14">
        <f t="shared" si="499"/>
        <v>0</v>
      </c>
    </row>
    <row r="368" spans="1:36" x14ac:dyDescent="0.25">
      <c r="A368" s="46">
        <v>924</v>
      </c>
      <c r="B368" s="46" t="s">
        <v>12</v>
      </c>
      <c r="C368" s="46" t="s">
        <v>37</v>
      </c>
      <c r="D368" s="46" t="s">
        <v>182</v>
      </c>
      <c r="E368" s="46"/>
      <c r="F368" s="18" t="s">
        <v>585</v>
      </c>
      <c r="G368" s="14">
        <f t="shared" si="498"/>
        <v>2273.4</v>
      </c>
      <c r="H368" s="14">
        <f t="shared" si="498"/>
        <v>2273.4</v>
      </c>
      <c r="I368" s="14">
        <f t="shared" si="498"/>
        <v>2273.4</v>
      </c>
      <c r="J368" s="14">
        <f t="shared" si="498"/>
        <v>0</v>
      </c>
      <c r="K368" s="14">
        <f t="shared" si="498"/>
        <v>0</v>
      </c>
      <c r="L368" s="14">
        <f t="shared" si="498"/>
        <v>0</v>
      </c>
      <c r="M368" s="14">
        <f t="shared" si="453"/>
        <v>2273.4</v>
      </c>
      <c r="N368" s="14">
        <f t="shared" si="454"/>
        <v>2273.4</v>
      </c>
      <c r="O368" s="14">
        <f t="shared" si="455"/>
        <v>2273.4</v>
      </c>
      <c r="P368" s="14">
        <f t="shared" si="499"/>
        <v>0</v>
      </c>
      <c r="Q368" s="14">
        <f t="shared" si="494"/>
        <v>2273.4</v>
      </c>
      <c r="R368" s="14">
        <f t="shared" si="499"/>
        <v>0</v>
      </c>
      <c r="S368" s="14">
        <f t="shared" si="499"/>
        <v>0</v>
      </c>
      <c r="T368" s="14">
        <f t="shared" si="499"/>
        <v>0</v>
      </c>
      <c r="U368" s="14">
        <f t="shared" si="499"/>
        <v>0</v>
      </c>
      <c r="V368" s="14">
        <f t="shared" si="499"/>
        <v>0</v>
      </c>
      <c r="W368" s="14">
        <f t="shared" si="499"/>
        <v>0</v>
      </c>
      <c r="X368" s="14">
        <f t="shared" si="499"/>
        <v>0</v>
      </c>
      <c r="Y368" s="14">
        <f t="shared" si="499"/>
        <v>0</v>
      </c>
      <c r="Z368" s="14">
        <f t="shared" si="499"/>
        <v>0</v>
      </c>
      <c r="AA368" s="14">
        <f t="shared" si="499"/>
        <v>0</v>
      </c>
      <c r="AB368" s="14">
        <f t="shared" si="499"/>
        <v>0</v>
      </c>
      <c r="AC368" s="14">
        <f t="shared" si="499"/>
        <v>0</v>
      </c>
      <c r="AD368" s="14">
        <f t="shared" si="499"/>
        <v>0</v>
      </c>
      <c r="AE368" s="14">
        <f t="shared" si="499"/>
        <v>0</v>
      </c>
      <c r="AF368" s="14">
        <f t="shared" si="499"/>
        <v>0</v>
      </c>
      <c r="AG368" s="14">
        <f t="shared" si="469"/>
        <v>2273.4</v>
      </c>
      <c r="AH368" s="14">
        <f t="shared" si="470"/>
        <v>2273.4</v>
      </c>
      <c r="AI368" s="14">
        <f t="shared" si="471"/>
        <v>2273.4</v>
      </c>
      <c r="AJ368" s="14">
        <f t="shared" si="499"/>
        <v>0</v>
      </c>
    </row>
    <row r="369" spans="1:36" ht="47.25" x14ac:dyDescent="0.25">
      <c r="A369" s="46">
        <v>924</v>
      </c>
      <c r="B369" s="46" t="s">
        <v>12</v>
      </c>
      <c r="C369" s="46" t="s">
        <v>37</v>
      </c>
      <c r="D369" s="46" t="s">
        <v>183</v>
      </c>
      <c r="E369" s="46"/>
      <c r="F369" s="18" t="s">
        <v>969</v>
      </c>
      <c r="G369" s="14">
        <f>G370+G373+G378</f>
        <v>2273.4</v>
      </c>
      <c r="H369" s="14">
        <f t="shared" ref="H369:AJ369" si="500">H370+H373+H378</f>
        <v>2273.4</v>
      </c>
      <c r="I369" s="14">
        <f t="shared" si="500"/>
        <v>2273.4</v>
      </c>
      <c r="J369" s="14">
        <f t="shared" ref="J369:L369" si="501">J370+J373+J378</f>
        <v>0</v>
      </c>
      <c r="K369" s="14">
        <f t="shared" si="501"/>
        <v>0</v>
      </c>
      <c r="L369" s="14">
        <f t="shared" si="501"/>
        <v>0</v>
      </c>
      <c r="M369" s="14">
        <f t="shared" si="453"/>
        <v>2273.4</v>
      </c>
      <c r="N369" s="14">
        <f t="shared" si="454"/>
        <v>2273.4</v>
      </c>
      <c r="O369" s="14">
        <f t="shared" si="455"/>
        <v>2273.4</v>
      </c>
      <c r="P369" s="14">
        <f t="shared" ref="P369" si="502">P370+P373+P378</f>
        <v>0</v>
      </c>
      <c r="Q369" s="14">
        <f t="shared" si="494"/>
        <v>2273.4</v>
      </c>
      <c r="R369" s="14">
        <f t="shared" ref="R369:AE369" si="503">R370+R373+R378</f>
        <v>0</v>
      </c>
      <c r="S369" s="14">
        <f t="shared" si="503"/>
        <v>0</v>
      </c>
      <c r="T369" s="14">
        <f t="shared" si="503"/>
        <v>0</v>
      </c>
      <c r="U369" s="14">
        <f t="shared" si="503"/>
        <v>0</v>
      </c>
      <c r="V369" s="14">
        <f t="shared" si="503"/>
        <v>0</v>
      </c>
      <c r="W369" s="14">
        <f t="shared" si="503"/>
        <v>0</v>
      </c>
      <c r="X369" s="14">
        <f t="shared" si="503"/>
        <v>0</v>
      </c>
      <c r="Y369" s="14">
        <f t="shared" si="503"/>
        <v>0</v>
      </c>
      <c r="Z369" s="14">
        <f t="shared" si="503"/>
        <v>0</v>
      </c>
      <c r="AA369" s="14">
        <f t="shared" si="503"/>
        <v>0</v>
      </c>
      <c r="AB369" s="14">
        <f t="shared" si="503"/>
        <v>0</v>
      </c>
      <c r="AC369" s="14">
        <f t="shared" si="503"/>
        <v>0</v>
      </c>
      <c r="AD369" s="14">
        <f t="shared" si="503"/>
        <v>0</v>
      </c>
      <c r="AE369" s="14">
        <f t="shared" si="503"/>
        <v>0</v>
      </c>
      <c r="AF369" s="14">
        <f t="shared" ref="AF369" si="504">AF370+AF373+AF378</f>
        <v>0</v>
      </c>
      <c r="AG369" s="14">
        <f t="shared" si="469"/>
        <v>2273.4</v>
      </c>
      <c r="AH369" s="14">
        <f t="shared" si="470"/>
        <v>2273.4</v>
      </c>
      <c r="AI369" s="14">
        <f t="shared" si="471"/>
        <v>2273.4</v>
      </c>
      <c r="AJ369" s="14">
        <f t="shared" si="500"/>
        <v>0</v>
      </c>
    </row>
    <row r="370" spans="1:36" ht="78.75" x14ac:dyDescent="0.25">
      <c r="A370" s="46">
        <v>924</v>
      </c>
      <c r="B370" s="46" t="s">
        <v>12</v>
      </c>
      <c r="C370" s="46" t="s">
        <v>37</v>
      </c>
      <c r="D370" s="46" t="s">
        <v>184</v>
      </c>
      <c r="E370" s="46"/>
      <c r="F370" s="18" t="s">
        <v>586</v>
      </c>
      <c r="G370" s="14">
        <f t="shared" ref="G370:L371" si="505">G371</f>
        <v>1568.4</v>
      </c>
      <c r="H370" s="14">
        <f t="shared" si="505"/>
        <v>1568.4</v>
      </c>
      <c r="I370" s="14">
        <f t="shared" si="505"/>
        <v>1568.4</v>
      </c>
      <c r="J370" s="14">
        <f t="shared" si="505"/>
        <v>0</v>
      </c>
      <c r="K370" s="14">
        <f t="shared" si="505"/>
        <v>0</v>
      </c>
      <c r="L370" s="14">
        <f t="shared" si="505"/>
        <v>0</v>
      </c>
      <c r="M370" s="14">
        <f t="shared" si="453"/>
        <v>1568.4</v>
      </c>
      <c r="N370" s="14">
        <f t="shared" si="454"/>
        <v>1568.4</v>
      </c>
      <c r="O370" s="14">
        <f t="shared" si="455"/>
        <v>1568.4</v>
      </c>
      <c r="P370" s="14">
        <f t="shared" ref="P370:AJ371" si="506">P371</f>
        <v>0</v>
      </c>
      <c r="Q370" s="14">
        <f t="shared" si="494"/>
        <v>1568.4</v>
      </c>
      <c r="R370" s="14">
        <f t="shared" si="506"/>
        <v>0</v>
      </c>
      <c r="S370" s="14">
        <f t="shared" si="506"/>
        <v>0</v>
      </c>
      <c r="T370" s="14">
        <f t="shared" si="506"/>
        <v>0</v>
      </c>
      <c r="U370" s="14">
        <f t="shared" si="506"/>
        <v>0</v>
      </c>
      <c r="V370" s="14">
        <f t="shared" si="506"/>
        <v>0</v>
      </c>
      <c r="W370" s="14">
        <f t="shared" si="506"/>
        <v>0</v>
      </c>
      <c r="X370" s="14">
        <f t="shared" si="506"/>
        <v>0</v>
      </c>
      <c r="Y370" s="14">
        <f t="shared" si="506"/>
        <v>0</v>
      </c>
      <c r="Z370" s="14">
        <f t="shared" si="506"/>
        <v>0</v>
      </c>
      <c r="AA370" s="14">
        <f t="shared" si="506"/>
        <v>0</v>
      </c>
      <c r="AB370" s="14">
        <f t="shared" si="506"/>
        <v>0</v>
      </c>
      <c r="AC370" s="14">
        <f t="shared" si="506"/>
        <v>0</v>
      </c>
      <c r="AD370" s="14">
        <f t="shared" si="506"/>
        <v>0</v>
      </c>
      <c r="AE370" s="14">
        <f t="shared" si="506"/>
        <v>0</v>
      </c>
      <c r="AF370" s="14">
        <f t="shared" si="506"/>
        <v>0</v>
      </c>
      <c r="AG370" s="14">
        <f t="shared" si="469"/>
        <v>1568.4</v>
      </c>
      <c r="AH370" s="14">
        <f t="shared" si="470"/>
        <v>1568.4</v>
      </c>
      <c r="AI370" s="14">
        <f t="shared" si="471"/>
        <v>1568.4</v>
      </c>
      <c r="AJ370" s="14">
        <f t="shared" si="506"/>
        <v>0</v>
      </c>
    </row>
    <row r="371" spans="1:36" ht="31.5" x14ac:dyDescent="0.25">
      <c r="A371" s="46">
        <v>924</v>
      </c>
      <c r="B371" s="46" t="s">
        <v>12</v>
      </c>
      <c r="C371" s="46" t="s">
        <v>37</v>
      </c>
      <c r="D371" s="46" t="s">
        <v>184</v>
      </c>
      <c r="E371" s="46" t="s">
        <v>185</v>
      </c>
      <c r="F371" s="24" t="s">
        <v>538</v>
      </c>
      <c r="G371" s="14">
        <f t="shared" si="505"/>
        <v>1568.4</v>
      </c>
      <c r="H371" s="14">
        <f t="shared" si="505"/>
        <v>1568.4</v>
      </c>
      <c r="I371" s="14">
        <f t="shared" si="505"/>
        <v>1568.4</v>
      </c>
      <c r="J371" s="14">
        <f t="shared" si="505"/>
        <v>0</v>
      </c>
      <c r="K371" s="14">
        <f t="shared" si="505"/>
        <v>0</v>
      </c>
      <c r="L371" s="14">
        <f t="shared" si="505"/>
        <v>0</v>
      </c>
      <c r="M371" s="14">
        <f t="shared" si="453"/>
        <v>1568.4</v>
      </c>
      <c r="N371" s="14">
        <f t="shared" si="454"/>
        <v>1568.4</v>
      </c>
      <c r="O371" s="14">
        <f t="shared" si="455"/>
        <v>1568.4</v>
      </c>
      <c r="P371" s="14">
        <f t="shared" si="506"/>
        <v>0</v>
      </c>
      <c r="Q371" s="14">
        <f t="shared" si="494"/>
        <v>1568.4</v>
      </c>
      <c r="R371" s="14">
        <f t="shared" si="506"/>
        <v>0</v>
      </c>
      <c r="S371" s="14">
        <f t="shared" si="506"/>
        <v>0</v>
      </c>
      <c r="T371" s="14">
        <f t="shared" si="506"/>
        <v>0</v>
      </c>
      <c r="U371" s="14">
        <f t="shared" si="506"/>
        <v>0</v>
      </c>
      <c r="V371" s="14">
        <f t="shared" si="506"/>
        <v>0</v>
      </c>
      <c r="W371" s="14">
        <f t="shared" si="506"/>
        <v>0</v>
      </c>
      <c r="X371" s="14">
        <f t="shared" si="506"/>
        <v>0</v>
      </c>
      <c r="Y371" s="14">
        <f t="shared" si="506"/>
        <v>0</v>
      </c>
      <c r="Z371" s="14">
        <f t="shared" si="506"/>
        <v>0</v>
      </c>
      <c r="AA371" s="14">
        <f t="shared" si="506"/>
        <v>0</v>
      </c>
      <c r="AB371" s="14">
        <f t="shared" si="506"/>
        <v>0</v>
      </c>
      <c r="AC371" s="14">
        <f t="shared" si="506"/>
        <v>0</v>
      </c>
      <c r="AD371" s="14">
        <f t="shared" si="506"/>
        <v>0</v>
      </c>
      <c r="AE371" s="14">
        <f t="shared" si="506"/>
        <v>0</v>
      </c>
      <c r="AF371" s="14">
        <f t="shared" si="506"/>
        <v>0</v>
      </c>
      <c r="AG371" s="14">
        <f t="shared" si="469"/>
        <v>1568.4</v>
      </c>
      <c r="AH371" s="14">
        <f t="shared" si="470"/>
        <v>1568.4</v>
      </c>
      <c r="AI371" s="14">
        <f t="shared" si="471"/>
        <v>1568.4</v>
      </c>
      <c r="AJ371" s="14">
        <f t="shared" si="506"/>
        <v>0</v>
      </c>
    </row>
    <row r="372" spans="1:36" x14ac:dyDescent="0.25">
      <c r="A372" s="46">
        <v>924</v>
      </c>
      <c r="B372" s="46" t="s">
        <v>12</v>
      </c>
      <c r="C372" s="46" t="s">
        <v>37</v>
      </c>
      <c r="D372" s="46" t="s">
        <v>184</v>
      </c>
      <c r="E372" s="43">
        <v>620</v>
      </c>
      <c r="F372" s="18" t="s">
        <v>548</v>
      </c>
      <c r="G372" s="14">
        <v>1568.4</v>
      </c>
      <c r="H372" s="14">
        <v>1568.4</v>
      </c>
      <c r="I372" s="14">
        <v>1568.4</v>
      </c>
      <c r="J372" s="14"/>
      <c r="K372" s="14"/>
      <c r="L372" s="14"/>
      <c r="M372" s="14">
        <f t="shared" si="453"/>
        <v>1568.4</v>
      </c>
      <c r="N372" s="14">
        <f t="shared" si="454"/>
        <v>1568.4</v>
      </c>
      <c r="O372" s="14">
        <f t="shared" si="455"/>
        <v>1568.4</v>
      </c>
      <c r="P372" s="14"/>
      <c r="Q372" s="14">
        <f t="shared" si="494"/>
        <v>1568.4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>
        <f t="shared" si="469"/>
        <v>1568.4</v>
      </c>
      <c r="AH372" s="14">
        <f t="shared" si="470"/>
        <v>1568.4</v>
      </c>
      <c r="AI372" s="14">
        <f t="shared" si="471"/>
        <v>1568.4</v>
      </c>
      <c r="AJ372" s="14"/>
    </row>
    <row r="373" spans="1:36" ht="31.5" x14ac:dyDescent="0.25">
      <c r="A373" s="46">
        <v>924</v>
      </c>
      <c r="B373" s="46" t="s">
        <v>12</v>
      </c>
      <c r="C373" s="46" t="s">
        <v>37</v>
      </c>
      <c r="D373" s="46" t="s">
        <v>186</v>
      </c>
      <c r="E373" s="46"/>
      <c r="F373" s="18" t="s">
        <v>587</v>
      </c>
      <c r="G373" s="14">
        <f>G376+G374</f>
        <v>225</v>
      </c>
      <c r="H373" s="14">
        <f t="shared" ref="H373:AJ373" si="507">H376+H374</f>
        <v>225</v>
      </c>
      <c r="I373" s="14">
        <f t="shared" si="507"/>
        <v>225</v>
      </c>
      <c r="J373" s="14">
        <f t="shared" ref="J373:L373" si="508">J376+J374</f>
        <v>0</v>
      </c>
      <c r="K373" s="14">
        <f t="shared" si="508"/>
        <v>0</v>
      </c>
      <c r="L373" s="14">
        <f t="shared" si="508"/>
        <v>0</v>
      </c>
      <c r="M373" s="14">
        <f t="shared" si="453"/>
        <v>225</v>
      </c>
      <c r="N373" s="14">
        <f t="shared" si="454"/>
        <v>225</v>
      </c>
      <c r="O373" s="14">
        <f t="shared" si="455"/>
        <v>225</v>
      </c>
      <c r="P373" s="14">
        <f t="shared" ref="P373" si="509">P376+P374</f>
        <v>0</v>
      </c>
      <c r="Q373" s="14">
        <f t="shared" si="494"/>
        <v>225</v>
      </c>
      <c r="R373" s="14">
        <f t="shared" ref="R373:AE373" si="510">R376+R374</f>
        <v>0</v>
      </c>
      <c r="S373" s="14">
        <f t="shared" si="510"/>
        <v>0</v>
      </c>
      <c r="T373" s="14">
        <f t="shared" si="510"/>
        <v>0</v>
      </c>
      <c r="U373" s="14">
        <f t="shared" si="510"/>
        <v>0</v>
      </c>
      <c r="V373" s="14">
        <f t="shared" si="510"/>
        <v>0</v>
      </c>
      <c r="W373" s="14">
        <f t="shared" si="510"/>
        <v>0</v>
      </c>
      <c r="X373" s="14">
        <f t="shared" si="510"/>
        <v>0</v>
      </c>
      <c r="Y373" s="14">
        <f t="shared" si="510"/>
        <v>0</v>
      </c>
      <c r="Z373" s="14">
        <f t="shared" si="510"/>
        <v>0</v>
      </c>
      <c r="AA373" s="14">
        <f t="shared" si="510"/>
        <v>0</v>
      </c>
      <c r="AB373" s="14">
        <f t="shared" si="510"/>
        <v>0</v>
      </c>
      <c r="AC373" s="14">
        <f t="shared" si="510"/>
        <v>0</v>
      </c>
      <c r="AD373" s="14">
        <f t="shared" si="510"/>
        <v>0</v>
      </c>
      <c r="AE373" s="14">
        <f t="shared" si="510"/>
        <v>0</v>
      </c>
      <c r="AF373" s="14">
        <f t="shared" ref="AF373" si="511">AF376+AF374</f>
        <v>0</v>
      </c>
      <c r="AG373" s="14">
        <f t="shared" si="469"/>
        <v>225</v>
      </c>
      <c r="AH373" s="14">
        <f t="shared" si="470"/>
        <v>225</v>
      </c>
      <c r="AI373" s="14">
        <f t="shared" si="471"/>
        <v>225</v>
      </c>
      <c r="AJ373" s="14">
        <f t="shared" si="507"/>
        <v>0</v>
      </c>
    </row>
    <row r="374" spans="1:36" ht="31.5" x14ac:dyDescent="0.25">
      <c r="A374" s="46">
        <v>924</v>
      </c>
      <c r="B374" s="46" t="s">
        <v>12</v>
      </c>
      <c r="C374" s="46" t="s">
        <v>37</v>
      </c>
      <c r="D374" s="46" t="s">
        <v>186</v>
      </c>
      <c r="E374" s="46" t="s">
        <v>161</v>
      </c>
      <c r="F374" s="24" t="s">
        <v>528</v>
      </c>
      <c r="G374" s="14">
        <f>G375</f>
        <v>5</v>
      </c>
      <c r="H374" s="14">
        <f t="shared" ref="H374:AJ374" si="512">H375</f>
        <v>5</v>
      </c>
      <c r="I374" s="14">
        <f t="shared" si="512"/>
        <v>5</v>
      </c>
      <c r="J374" s="14">
        <f t="shared" si="512"/>
        <v>0</v>
      </c>
      <c r="K374" s="14">
        <f t="shared" si="512"/>
        <v>0</v>
      </c>
      <c r="L374" s="14">
        <f t="shared" si="512"/>
        <v>0</v>
      </c>
      <c r="M374" s="14">
        <f t="shared" si="453"/>
        <v>5</v>
      </c>
      <c r="N374" s="14">
        <f t="shared" si="454"/>
        <v>5</v>
      </c>
      <c r="O374" s="14">
        <f t="shared" si="455"/>
        <v>5</v>
      </c>
      <c r="P374" s="14">
        <f t="shared" si="512"/>
        <v>0</v>
      </c>
      <c r="Q374" s="14">
        <f t="shared" si="494"/>
        <v>5</v>
      </c>
      <c r="R374" s="14">
        <f t="shared" si="512"/>
        <v>0</v>
      </c>
      <c r="S374" s="14">
        <f t="shared" si="512"/>
        <v>0</v>
      </c>
      <c r="T374" s="14">
        <f t="shared" si="512"/>
        <v>0</v>
      </c>
      <c r="U374" s="14">
        <f t="shared" si="512"/>
        <v>0</v>
      </c>
      <c r="V374" s="14">
        <f t="shared" si="512"/>
        <v>0</v>
      </c>
      <c r="W374" s="14">
        <f t="shared" si="512"/>
        <v>0</v>
      </c>
      <c r="X374" s="14">
        <f t="shared" si="512"/>
        <v>0</v>
      </c>
      <c r="Y374" s="14">
        <f t="shared" si="512"/>
        <v>0</v>
      </c>
      <c r="Z374" s="14">
        <f t="shared" si="512"/>
        <v>0</v>
      </c>
      <c r="AA374" s="14">
        <f t="shared" si="512"/>
        <v>0</v>
      </c>
      <c r="AB374" s="14">
        <f t="shared" si="512"/>
        <v>0</v>
      </c>
      <c r="AC374" s="14">
        <f t="shared" si="512"/>
        <v>0</v>
      </c>
      <c r="AD374" s="14">
        <f t="shared" si="512"/>
        <v>0</v>
      </c>
      <c r="AE374" s="14">
        <f t="shared" si="512"/>
        <v>0</v>
      </c>
      <c r="AF374" s="14">
        <f t="shared" si="512"/>
        <v>0</v>
      </c>
      <c r="AG374" s="14">
        <f t="shared" si="469"/>
        <v>5</v>
      </c>
      <c r="AH374" s="14">
        <f t="shared" si="470"/>
        <v>5</v>
      </c>
      <c r="AI374" s="14">
        <f t="shared" si="471"/>
        <v>5</v>
      </c>
      <c r="AJ374" s="14">
        <f t="shared" si="512"/>
        <v>0</v>
      </c>
    </row>
    <row r="375" spans="1:36" ht="31.5" x14ac:dyDescent="0.25">
      <c r="A375" s="46">
        <v>924</v>
      </c>
      <c r="B375" s="46" t="s">
        <v>12</v>
      </c>
      <c r="C375" s="46" t="s">
        <v>37</v>
      </c>
      <c r="D375" s="46" t="s">
        <v>186</v>
      </c>
      <c r="E375" s="30">
        <v>240</v>
      </c>
      <c r="F375" s="24" t="s">
        <v>529</v>
      </c>
      <c r="G375" s="14">
        <v>5</v>
      </c>
      <c r="H375" s="14">
        <v>5</v>
      </c>
      <c r="I375" s="14">
        <v>5</v>
      </c>
      <c r="J375" s="14"/>
      <c r="K375" s="14"/>
      <c r="L375" s="14"/>
      <c r="M375" s="14">
        <f t="shared" si="453"/>
        <v>5</v>
      </c>
      <c r="N375" s="14">
        <f t="shared" si="454"/>
        <v>5</v>
      </c>
      <c r="O375" s="14">
        <f t="shared" si="455"/>
        <v>5</v>
      </c>
      <c r="P375" s="14"/>
      <c r="Q375" s="14">
        <f t="shared" si="494"/>
        <v>5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>
        <f t="shared" si="469"/>
        <v>5</v>
      </c>
      <c r="AH375" s="14">
        <f t="shared" si="470"/>
        <v>5</v>
      </c>
      <c r="AI375" s="14">
        <f t="shared" si="471"/>
        <v>5</v>
      </c>
      <c r="AJ375" s="14"/>
    </row>
    <row r="376" spans="1:36" x14ac:dyDescent="0.25">
      <c r="A376" s="46">
        <v>924</v>
      </c>
      <c r="B376" s="46" t="s">
        <v>12</v>
      </c>
      <c r="C376" s="46" t="s">
        <v>37</v>
      </c>
      <c r="D376" s="46" t="s">
        <v>186</v>
      </c>
      <c r="E376" s="46" t="s">
        <v>187</v>
      </c>
      <c r="F376" s="13" t="s">
        <v>530</v>
      </c>
      <c r="G376" s="14">
        <f t="shared" ref="G376:L376" si="513">G377</f>
        <v>220</v>
      </c>
      <c r="H376" s="14">
        <f t="shared" si="513"/>
        <v>220</v>
      </c>
      <c r="I376" s="14">
        <f t="shared" si="513"/>
        <v>220</v>
      </c>
      <c r="J376" s="14">
        <f t="shared" si="513"/>
        <v>0</v>
      </c>
      <c r="K376" s="14">
        <f t="shared" si="513"/>
        <v>0</v>
      </c>
      <c r="L376" s="14">
        <f t="shared" si="513"/>
        <v>0</v>
      </c>
      <c r="M376" s="14">
        <f t="shared" si="453"/>
        <v>220</v>
      </c>
      <c r="N376" s="14">
        <f t="shared" si="454"/>
        <v>220</v>
      </c>
      <c r="O376" s="14">
        <f t="shared" si="455"/>
        <v>220</v>
      </c>
      <c r="P376" s="14">
        <f t="shared" ref="P376:AJ376" si="514">P377</f>
        <v>0</v>
      </c>
      <c r="Q376" s="14">
        <f t="shared" si="494"/>
        <v>220</v>
      </c>
      <c r="R376" s="14">
        <f t="shared" si="514"/>
        <v>0</v>
      </c>
      <c r="S376" s="14">
        <f t="shared" si="514"/>
        <v>0</v>
      </c>
      <c r="T376" s="14">
        <f t="shared" si="514"/>
        <v>0</v>
      </c>
      <c r="U376" s="14">
        <f t="shared" si="514"/>
        <v>0</v>
      </c>
      <c r="V376" s="14">
        <f t="shared" si="514"/>
        <v>0</v>
      </c>
      <c r="W376" s="14">
        <f t="shared" si="514"/>
        <v>0</v>
      </c>
      <c r="X376" s="14">
        <f t="shared" si="514"/>
        <v>0</v>
      </c>
      <c r="Y376" s="14">
        <f t="shared" si="514"/>
        <v>0</v>
      </c>
      <c r="Z376" s="14">
        <f t="shared" si="514"/>
        <v>0</v>
      </c>
      <c r="AA376" s="14">
        <f t="shared" si="514"/>
        <v>0</v>
      </c>
      <c r="AB376" s="14">
        <f t="shared" si="514"/>
        <v>0</v>
      </c>
      <c r="AC376" s="14">
        <f t="shared" si="514"/>
        <v>0</v>
      </c>
      <c r="AD376" s="14">
        <f t="shared" si="514"/>
        <v>0</v>
      </c>
      <c r="AE376" s="14">
        <f t="shared" si="514"/>
        <v>0</v>
      </c>
      <c r="AF376" s="14">
        <f t="shared" si="514"/>
        <v>0</v>
      </c>
      <c r="AG376" s="14">
        <f t="shared" si="469"/>
        <v>220</v>
      </c>
      <c r="AH376" s="14">
        <f t="shared" si="470"/>
        <v>220</v>
      </c>
      <c r="AI376" s="14">
        <f t="shared" si="471"/>
        <v>220</v>
      </c>
      <c r="AJ376" s="14">
        <f t="shared" si="514"/>
        <v>0</v>
      </c>
    </row>
    <row r="377" spans="1:36" x14ac:dyDescent="0.25">
      <c r="A377" s="46">
        <v>924</v>
      </c>
      <c r="B377" s="46" t="s">
        <v>12</v>
      </c>
      <c r="C377" s="46" t="s">
        <v>37</v>
      </c>
      <c r="D377" s="46" t="s">
        <v>186</v>
      </c>
      <c r="E377" s="30">
        <v>350</v>
      </c>
      <c r="F377" s="13" t="s">
        <v>534</v>
      </c>
      <c r="G377" s="14">
        <v>220</v>
      </c>
      <c r="H377" s="14">
        <v>220</v>
      </c>
      <c r="I377" s="14">
        <v>220</v>
      </c>
      <c r="J377" s="14"/>
      <c r="K377" s="14"/>
      <c r="L377" s="14"/>
      <c r="M377" s="14">
        <f t="shared" si="453"/>
        <v>220</v>
      </c>
      <c r="N377" s="14">
        <f t="shared" si="454"/>
        <v>220</v>
      </c>
      <c r="O377" s="14">
        <f t="shared" si="455"/>
        <v>220</v>
      </c>
      <c r="P377" s="14"/>
      <c r="Q377" s="14">
        <f t="shared" si="494"/>
        <v>220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>
        <f t="shared" si="469"/>
        <v>220</v>
      </c>
      <c r="AH377" s="14">
        <f t="shared" si="470"/>
        <v>220</v>
      </c>
      <c r="AI377" s="14">
        <f t="shared" si="471"/>
        <v>220</v>
      </c>
      <c r="AJ377" s="14"/>
    </row>
    <row r="378" spans="1:36" ht="47.25" x14ac:dyDescent="0.25">
      <c r="A378" s="46">
        <v>924</v>
      </c>
      <c r="B378" s="46" t="s">
        <v>12</v>
      </c>
      <c r="C378" s="46" t="s">
        <v>37</v>
      </c>
      <c r="D378" s="46" t="s">
        <v>188</v>
      </c>
      <c r="E378" s="46"/>
      <c r="F378" s="18" t="s">
        <v>588</v>
      </c>
      <c r="G378" s="14">
        <f t="shared" ref="G378:L379" si="515">G379</f>
        <v>480</v>
      </c>
      <c r="H378" s="14">
        <f t="shared" si="515"/>
        <v>480</v>
      </c>
      <c r="I378" s="14">
        <f t="shared" si="515"/>
        <v>480</v>
      </c>
      <c r="J378" s="14">
        <f t="shared" si="515"/>
        <v>0</v>
      </c>
      <c r="K378" s="14">
        <f t="shared" si="515"/>
        <v>0</v>
      </c>
      <c r="L378" s="14">
        <f t="shared" si="515"/>
        <v>0</v>
      </c>
      <c r="M378" s="14">
        <f t="shared" si="453"/>
        <v>480</v>
      </c>
      <c r="N378" s="14">
        <f t="shared" si="454"/>
        <v>480</v>
      </c>
      <c r="O378" s="14">
        <f t="shared" si="455"/>
        <v>480</v>
      </c>
      <c r="P378" s="14">
        <f t="shared" ref="P378:AJ379" si="516">P379</f>
        <v>0</v>
      </c>
      <c r="Q378" s="14">
        <f t="shared" si="494"/>
        <v>480</v>
      </c>
      <c r="R378" s="14">
        <f t="shared" si="516"/>
        <v>0</v>
      </c>
      <c r="S378" s="14">
        <f t="shared" si="516"/>
        <v>0</v>
      </c>
      <c r="T378" s="14">
        <f t="shared" si="516"/>
        <v>0</v>
      </c>
      <c r="U378" s="14">
        <f t="shared" si="516"/>
        <v>0</v>
      </c>
      <c r="V378" s="14">
        <f t="shared" si="516"/>
        <v>0</v>
      </c>
      <c r="W378" s="14">
        <f t="shared" si="516"/>
        <v>0</v>
      </c>
      <c r="X378" s="14">
        <f t="shared" si="516"/>
        <v>0</v>
      </c>
      <c r="Y378" s="14">
        <f t="shared" si="516"/>
        <v>0</v>
      </c>
      <c r="Z378" s="14">
        <f t="shared" si="516"/>
        <v>0</v>
      </c>
      <c r="AA378" s="14">
        <f t="shared" si="516"/>
        <v>0</v>
      </c>
      <c r="AB378" s="14">
        <f t="shared" si="516"/>
        <v>0</v>
      </c>
      <c r="AC378" s="14">
        <f t="shared" si="516"/>
        <v>0</v>
      </c>
      <c r="AD378" s="14">
        <f t="shared" si="516"/>
        <v>0</v>
      </c>
      <c r="AE378" s="14">
        <f t="shared" si="516"/>
        <v>0</v>
      </c>
      <c r="AF378" s="14">
        <f t="shared" si="516"/>
        <v>0</v>
      </c>
      <c r="AG378" s="14">
        <f t="shared" si="469"/>
        <v>480</v>
      </c>
      <c r="AH378" s="14">
        <f t="shared" si="470"/>
        <v>480</v>
      </c>
      <c r="AI378" s="14">
        <f t="shared" si="471"/>
        <v>480</v>
      </c>
      <c r="AJ378" s="14">
        <f t="shared" si="516"/>
        <v>0</v>
      </c>
    </row>
    <row r="379" spans="1:36" x14ac:dyDescent="0.25">
      <c r="A379" s="46">
        <v>924</v>
      </c>
      <c r="B379" s="46" t="s">
        <v>12</v>
      </c>
      <c r="C379" s="46" t="s">
        <v>37</v>
      </c>
      <c r="D379" s="46" t="s">
        <v>188</v>
      </c>
      <c r="E379" s="46" t="s">
        <v>187</v>
      </c>
      <c r="F379" s="13" t="s">
        <v>530</v>
      </c>
      <c r="G379" s="14">
        <f t="shared" si="515"/>
        <v>480</v>
      </c>
      <c r="H379" s="14">
        <f t="shared" si="515"/>
        <v>480</v>
      </c>
      <c r="I379" s="14">
        <f t="shared" si="515"/>
        <v>480</v>
      </c>
      <c r="J379" s="14">
        <f t="shared" si="515"/>
        <v>0</v>
      </c>
      <c r="K379" s="14">
        <f t="shared" si="515"/>
        <v>0</v>
      </c>
      <c r="L379" s="14">
        <f t="shared" si="515"/>
        <v>0</v>
      </c>
      <c r="M379" s="14">
        <f t="shared" si="453"/>
        <v>480</v>
      </c>
      <c r="N379" s="14">
        <f t="shared" si="454"/>
        <v>480</v>
      </c>
      <c r="O379" s="14">
        <f t="shared" si="455"/>
        <v>480</v>
      </c>
      <c r="P379" s="14">
        <f t="shared" si="516"/>
        <v>0</v>
      </c>
      <c r="Q379" s="14">
        <f t="shared" si="494"/>
        <v>480</v>
      </c>
      <c r="R379" s="14">
        <f t="shared" si="516"/>
        <v>0</v>
      </c>
      <c r="S379" s="14">
        <f t="shared" si="516"/>
        <v>0</v>
      </c>
      <c r="T379" s="14">
        <f t="shared" si="516"/>
        <v>0</v>
      </c>
      <c r="U379" s="14">
        <f t="shared" si="516"/>
        <v>0</v>
      </c>
      <c r="V379" s="14">
        <f t="shared" si="516"/>
        <v>0</v>
      </c>
      <c r="W379" s="14">
        <f t="shared" si="516"/>
        <v>0</v>
      </c>
      <c r="X379" s="14">
        <f t="shared" si="516"/>
        <v>0</v>
      </c>
      <c r="Y379" s="14">
        <f t="shared" si="516"/>
        <v>0</v>
      </c>
      <c r="Z379" s="14">
        <f t="shared" si="516"/>
        <v>0</v>
      </c>
      <c r="AA379" s="14">
        <f t="shared" si="516"/>
        <v>0</v>
      </c>
      <c r="AB379" s="14">
        <f t="shared" si="516"/>
        <v>0</v>
      </c>
      <c r="AC379" s="14">
        <f t="shared" si="516"/>
        <v>0</v>
      </c>
      <c r="AD379" s="14">
        <f t="shared" si="516"/>
        <v>0</v>
      </c>
      <c r="AE379" s="14">
        <f t="shared" si="516"/>
        <v>0</v>
      </c>
      <c r="AF379" s="14">
        <f t="shared" si="516"/>
        <v>0</v>
      </c>
      <c r="AG379" s="14">
        <f t="shared" si="469"/>
        <v>480</v>
      </c>
      <c r="AH379" s="14">
        <f t="shared" si="470"/>
        <v>480</v>
      </c>
      <c r="AI379" s="14">
        <f t="shared" si="471"/>
        <v>480</v>
      </c>
      <c r="AJ379" s="14">
        <f t="shared" si="516"/>
        <v>0</v>
      </c>
    </row>
    <row r="380" spans="1:36" x14ac:dyDescent="0.25">
      <c r="A380" s="46">
        <v>924</v>
      </c>
      <c r="B380" s="46" t="s">
        <v>12</v>
      </c>
      <c r="C380" s="46" t="s">
        <v>37</v>
      </c>
      <c r="D380" s="46" t="s">
        <v>188</v>
      </c>
      <c r="E380" s="43">
        <v>340</v>
      </c>
      <c r="F380" s="18" t="s">
        <v>546</v>
      </c>
      <c r="G380" s="14">
        <v>480</v>
      </c>
      <c r="H380" s="14">
        <v>480</v>
      </c>
      <c r="I380" s="14">
        <v>480</v>
      </c>
      <c r="J380" s="14"/>
      <c r="K380" s="14"/>
      <c r="L380" s="14"/>
      <c r="M380" s="14">
        <f t="shared" si="453"/>
        <v>480</v>
      </c>
      <c r="N380" s="14">
        <f t="shared" si="454"/>
        <v>480</v>
      </c>
      <c r="O380" s="14">
        <f t="shared" si="455"/>
        <v>480</v>
      </c>
      <c r="P380" s="14"/>
      <c r="Q380" s="14">
        <f t="shared" si="494"/>
        <v>480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>
        <f t="shared" si="469"/>
        <v>480</v>
      </c>
      <c r="AH380" s="14">
        <f t="shared" si="470"/>
        <v>480</v>
      </c>
      <c r="AI380" s="14">
        <f t="shared" si="471"/>
        <v>480</v>
      </c>
      <c r="AJ380" s="14"/>
    </row>
    <row r="381" spans="1:36" ht="31.5" x14ac:dyDescent="0.25">
      <c r="A381" s="46">
        <v>924</v>
      </c>
      <c r="B381" s="46" t="s">
        <v>12</v>
      </c>
      <c r="C381" s="46" t="s">
        <v>37</v>
      </c>
      <c r="D381" s="8" t="s">
        <v>165</v>
      </c>
      <c r="E381" s="30"/>
      <c r="F381" s="13" t="s">
        <v>668</v>
      </c>
      <c r="G381" s="14">
        <f t="shared" ref="G381:L385" si="517">G382</f>
        <v>363</v>
      </c>
      <c r="H381" s="14">
        <f t="shared" si="517"/>
        <v>363</v>
      </c>
      <c r="I381" s="14">
        <f t="shared" si="517"/>
        <v>363</v>
      </c>
      <c r="J381" s="14">
        <f t="shared" si="517"/>
        <v>0</v>
      </c>
      <c r="K381" s="14">
        <f t="shared" si="517"/>
        <v>0</v>
      </c>
      <c r="L381" s="14">
        <f t="shared" si="517"/>
        <v>0</v>
      </c>
      <c r="M381" s="14">
        <f t="shared" si="453"/>
        <v>363</v>
      </c>
      <c r="N381" s="14">
        <f t="shared" si="454"/>
        <v>363</v>
      </c>
      <c r="O381" s="14">
        <f t="shared" si="455"/>
        <v>363</v>
      </c>
      <c r="P381" s="14">
        <f t="shared" ref="P381:AJ385" si="518">P382</f>
        <v>0</v>
      </c>
      <c r="Q381" s="14">
        <f t="shared" si="494"/>
        <v>363</v>
      </c>
      <c r="R381" s="14">
        <f t="shared" si="518"/>
        <v>0</v>
      </c>
      <c r="S381" s="14">
        <f t="shared" si="518"/>
        <v>0</v>
      </c>
      <c r="T381" s="14">
        <f t="shared" si="518"/>
        <v>0</v>
      </c>
      <c r="U381" s="14">
        <f t="shared" si="518"/>
        <v>0</v>
      </c>
      <c r="V381" s="14">
        <f t="shared" si="518"/>
        <v>0</v>
      </c>
      <c r="W381" s="14">
        <f t="shared" si="518"/>
        <v>0</v>
      </c>
      <c r="X381" s="14">
        <f t="shared" si="518"/>
        <v>0</v>
      </c>
      <c r="Y381" s="14">
        <f t="shared" si="518"/>
        <v>0</v>
      </c>
      <c r="Z381" s="14">
        <f t="shared" si="518"/>
        <v>0</v>
      </c>
      <c r="AA381" s="14">
        <f t="shared" si="518"/>
        <v>0</v>
      </c>
      <c r="AB381" s="14">
        <f t="shared" si="518"/>
        <v>0</v>
      </c>
      <c r="AC381" s="14">
        <f t="shared" si="518"/>
        <v>0</v>
      </c>
      <c r="AD381" s="14">
        <f t="shared" si="518"/>
        <v>0</v>
      </c>
      <c r="AE381" s="14">
        <f t="shared" si="518"/>
        <v>0</v>
      </c>
      <c r="AF381" s="14">
        <f t="shared" si="518"/>
        <v>0</v>
      </c>
      <c r="AG381" s="14">
        <f t="shared" si="469"/>
        <v>363</v>
      </c>
      <c r="AH381" s="14">
        <f t="shared" si="470"/>
        <v>363</v>
      </c>
      <c r="AI381" s="14">
        <f t="shared" si="471"/>
        <v>363</v>
      </c>
      <c r="AJ381" s="14">
        <f t="shared" si="518"/>
        <v>0</v>
      </c>
    </row>
    <row r="382" spans="1:36" ht="47.25" x14ac:dyDescent="0.25">
      <c r="A382" s="46">
        <v>924</v>
      </c>
      <c r="B382" s="46" t="s">
        <v>12</v>
      </c>
      <c r="C382" s="46" t="s">
        <v>37</v>
      </c>
      <c r="D382" s="8" t="s">
        <v>166</v>
      </c>
      <c r="E382" s="30"/>
      <c r="F382" s="18" t="s">
        <v>1003</v>
      </c>
      <c r="G382" s="14">
        <f t="shared" si="517"/>
        <v>363</v>
      </c>
      <c r="H382" s="14">
        <f t="shared" si="517"/>
        <v>363</v>
      </c>
      <c r="I382" s="14">
        <f t="shared" si="517"/>
        <v>363</v>
      </c>
      <c r="J382" s="14">
        <f t="shared" si="517"/>
        <v>0</v>
      </c>
      <c r="K382" s="14">
        <f t="shared" si="517"/>
        <v>0</v>
      </c>
      <c r="L382" s="14">
        <f t="shared" si="517"/>
        <v>0</v>
      </c>
      <c r="M382" s="14">
        <f t="shared" si="453"/>
        <v>363</v>
      </c>
      <c r="N382" s="14">
        <f t="shared" si="454"/>
        <v>363</v>
      </c>
      <c r="O382" s="14">
        <f t="shared" si="455"/>
        <v>363</v>
      </c>
      <c r="P382" s="14">
        <f t="shared" si="518"/>
        <v>0</v>
      </c>
      <c r="Q382" s="14">
        <f t="shared" si="494"/>
        <v>363</v>
      </c>
      <c r="R382" s="14">
        <f t="shared" si="518"/>
        <v>0</v>
      </c>
      <c r="S382" s="14">
        <f t="shared" si="518"/>
        <v>0</v>
      </c>
      <c r="T382" s="14">
        <f t="shared" si="518"/>
        <v>0</v>
      </c>
      <c r="U382" s="14">
        <f t="shared" si="518"/>
        <v>0</v>
      </c>
      <c r="V382" s="14">
        <f t="shared" si="518"/>
        <v>0</v>
      </c>
      <c r="W382" s="14">
        <f t="shared" si="518"/>
        <v>0</v>
      </c>
      <c r="X382" s="14">
        <f t="shared" si="518"/>
        <v>0</v>
      </c>
      <c r="Y382" s="14">
        <f t="shared" si="518"/>
        <v>0</v>
      </c>
      <c r="Z382" s="14">
        <f t="shared" si="518"/>
        <v>0</v>
      </c>
      <c r="AA382" s="14">
        <f t="shared" si="518"/>
        <v>0</v>
      </c>
      <c r="AB382" s="14">
        <f t="shared" si="518"/>
        <v>0</v>
      </c>
      <c r="AC382" s="14">
        <f t="shared" si="518"/>
        <v>0</v>
      </c>
      <c r="AD382" s="14">
        <f t="shared" si="518"/>
        <v>0</v>
      </c>
      <c r="AE382" s="14">
        <f t="shared" si="518"/>
        <v>0</v>
      </c>
      <c r="AF382" s="14">
        <f t="shared" si="518"/>
        <v>0</v>
      </c>
      <c r="AG382" s="14">
        <f t="shared" si="469"/>
        <v>363</v>
      </c>
      <c r="AH382" s="14">
        <f t="shared" si="470"/>
        <v>363</v>
      </c>
      <c r="AI382" s="14">
        <f t="shared" si="471"/>
        <v>363</v>
      </c>
      <c r="AJ382" s="14">
        <f t="shared" si="518"/>
        <v>0</v>
      </c>
    </row>
    <row r="383" spans="1:36" ht="31.5" x14ac:dyDescent="0.25">
      <c r="A383" s="46">
        <v>924</v>
      </c>
      <c r="B383" s="46" t="s">
        <v>12</v>
      </c>
      <c r="C383" s="46" t="s">
        <v>37</v>
      </c>
      <c r="D383" s="8" t="s">
        <v>167</v>
      </c>
      <c r="E383" s="30"/>
      <c r="F383" s="13" t="s">
        <v>672</v>
      </c>
      <c r="G383" s="14">
        <f t="shared" si="517"/>
        <v>363</v>
      </c>
      <c r="H383" s="14">
        <f t="shared" si="517"/>
        <v>363</v>
      </c>
      <c r="I383" s="14">
        <f t="shared" si="517"/>
        <v>363</v>
      </c>
      <c r="J383" s="14">
        <f t="shared" si="517"/>
        <v>0</v>
      </c>
      <c r="K383" s="14">
        <f t="shared" si="517"/>
        <v>0</v>
      </c>
      <c r="L383" s="14">
        <f t="shared" si="517"/>
        <v>0</v>
      </c>
      <c r="M383" s="14">
        <f t="shared" si="453"/>
        <v>363</v>
      </c>
      <c r="N383" s="14">
        <f t="shared" si="454"/>
        <v>363</v>
      </c>
      <c r="O383" s="14">
        <f t="shared" si="455"/>
        <v>363</v>
      </c>
      <c r="P383" s="14">
        <f t="shared" si="518"/>
        <v>0</v>
      </c>
      <c r="Q383" s="14">
        <f t="shared" si="494"/>
        <v>363</v>
      </c>
      <c r="R383" s="14">
        <f t="shared" si="518"/>
        <v>0</v>
      </c>
      <c r="S383" s="14">
        <f t="shared" si="518"/>
        <v>0</v>
      </c>
      <c r="T383" s="14">
        <f t="shared" si="518"/>
        <v>0</v>
      </c>
      <c r="U383" s="14">
        <f t="shared" si="518"/>
        <v>0</v>
      </c>
      <c r="V383" s="14">
        <f t="shared" si="518"/>
        <v>0</v>
      </c>
      <c r="W383" s="14">
        <f t="shared" si="518"/>
        <v>0</v>
      </c>
      <c r="X383" s="14">
        <f t="shared" si="518"/>
        <v>0</v>
      </c>
      <c r="Y383" s="14">
        <f t="shared" si="518"/>
        <v>0</v>
      </c>
      <c r="Z383" s="14">
        <f t="shared" si="518"/>
        <v>0</v>
      </c>
      <c r="AA383" s="14">
        <f t="shared" si="518"/>
        <v>0</v>
      </c>
      <c r="AB383" s="14">
        <f t="shared" si="518"/>
        <v>0</v>
      </c>
      <c r="AC383" s="14">
        <f t="shared" si="518"/>
        <v>0</v>
      </c>
      <c r="AD383" s="14">
        <f t="shared" si="518"/>
        <v>0</v>
      </c>
      <c r="AE383" s="14">
        <f t="shared" si="518"/>
        <v>0</v>
      </c>
      <c r="AF383" s="14">
        <f t="shared" si="518"/>
        <v>0</v>
      </c>
      <c r="AG383" s="14">
        <f t="shared" si="469"/>
        <v>363</v>
      </c>
      <c r="AH383" s="14">
        <f t="shared" si="470"/>
        <v>363</v>
      </c>
      <c r="AI383" s="14">
        <f t="shared" si="471"/>
        <v>363</v>
      </c>
      <c r="AJ383" s="14">
        <f t="shared" si="518"/>
        <v>0</v>
      </c>
    </row>
    <row r="384" spans="1:36" ht="31.5" x14ac:dyDescent="0.25">
      <c r="A384" s="46">
        <v>924</v>
      </c>
      <c r="B384" s="46" t="s">
        <v>12</v>
      </c>
      <c r="C384" s="46" t="s">
        <v>37</v>
      </c>
      <c r="D384" s="8" t="s">
        <v>168</v>
      </c>
      <c r="E384" s="30"/>
      <c r="F384" s="13" t="s">
        <v>673</v>
      </c>
      <c r="G384" s="14">
        <f t="shared" si="517"/>
        <v>363</v>
      </c>
      <c r="H384" s="14">
        <f t="shared" si="517"/>
        <v>363</v>
      </c>
      <c r="I384" s="14">
        <f t="shared" si="517"/>
        <v>363</v>
      </c>
      <c r="J384" s="14">
        <f t="shared" si="517"/>
        <v>0</v>
      </c>
      <c r="K384" s="14">
        <f t="shared" si="517"/>
        <v>0</v>
      </c>
      <c r="L384" s="14">
        <f t="shared" si="517"/>
        <v>0</v>
      </c>
      <c r="M384" s="14">
        <f t="shared" si="453"/>
        <v>363</v>
      </c>
      <c r="N384" s="14">
        <f t="shared" si="454"/>
        <v>363</v>
      </c>
      <c r="O384" s="14">
        <f t="shared" si="455"/>
        <v>363</v>
      </c>
      <c r="P384" s="14">
        <f t="shared" si="518"/>
        <v>0</v>
      </c>
      <c r="Q384" s="14">
        <f t="shared" si="494"/>
        <v>363</v>
      </c>
      <c r="R384" s="14">
        <f t="shared" si="518"/>
        <v>0</v>
      </c>
      <c r="S384" s="14">
        <f t="shared" si="518"/>
        <v>0</v>
      </c>
      <c r="T384" s="14">
        <f t="shared" si="518"/>
        <v>0</v>
      </c>
      <c r="U384" s="14">
        <f t="shared" si="518"/>
        <v>0</v>
      </c>
      <c r="V384" s="14">
        <f t="shared" si="518"/>
        <v>0</v>
      </c>
      <c r="W384" s="14">
        <f t="shared" si="518"/>
        <v>0</v>
      </c>
      <c r="X384" s="14">
        <f t="shared" si="518"/>
        <v>0</v>
      </c>
      <c r="Y384" s="14">
        <f t="shared" si="518"/>
        <v>0</v>
      </c>
      <c r="Z384" s="14">
        <f t="shared" si="518"/>
        <v>0</v>
      </c>
      <c r="AA384" s="14">
        <f t="shared" si="518"/>
        <v>0</v>
      </c>
      <c r="AB384" s="14">
        <f t="shared" si="518"/>
        <v>0</v>
      </c>
      <c r="AC384" s="14">
        <f t="shared" si="518"/>
        <v>0</v>
      </c>
      <c r="AD384" s="14">
        <f t="shared" si="518"/>
        <v>0</v>
      </c>
      <c r="AE384" s="14">
        <f t="shared" si="518"/>
        <v>0</v>
      </c>
      <c r="AF384" s="14">
        <f t="shared" si="518"/>
        <v>0</v>
      </c>
      <c r="AG384" s="14">
        <f t="shared" si="469"/>
        <v>363</v>
      </c>
      <c r="AH384" s="14">
        <f t="shared" si="470"/>
        <v>363</v>
      </c>
      <c r="AI384" s="14">
        <f t="shared" si="471"/>
        <v>363</v>
      </c>
      <c r="AJ384" s="14">
        <f t="shared" si="518"/>
        <v>0</v>
      </c>
    </row>
    <row r="385" spans="1:36" ht="31.5" x14ac:dyDescent="0.25">
      <c r="A385" s="46">
        <v>924</v>
      </c>
      <c r="B385" s="46" t="s">
        <v>12</v>
      </c>
      <c r="C385" s="46" t="s">
        <v>37</v>
      </c>
      <c r="D385" s="8" t="s">
        <v>168</v>
      </c>
      <c r="E385" s="30">
        <v>600</v>
      </c>
      <c r="F385" s="24" t="s">
        <v>538</v>
      </c>
      <c r="G385" s="14">
        <f t="shared" si="517"/>
        <v>363</v>
      </c>
      <c r="H385" s="14">
        <f t="shared" si="517"/>
        <v>363</v>
      </c>
      <c r="I385" s="14">
        <f t="shared" si="517"/>
        <v>363</v>
      </c>
      <c r="J385" s="14">
        <f t="shared" si="517"/>
        <v>0</v>
      </c>
      <c r="K385" s="14">
        <f t="shared" si="517"/>
        <v>0</v>
      </c>
      <c r="L385" s="14">
        <f t="shared" si="517"/>
        <v>0</v>
      </c>
      <c r="M385" s="14">
        <f t="shared" si="453"/>
        <v>363</v>
      </c>
      <c r="N385" s="14">
        <f t="shared" si="454"/>
        <v>363</v>
      </c>
      <c r="O385" s="14">
        <f t="shared" si="455"/>
        <v>363</v>
      </c>
      <c r="P385" s="14">
        <f t="shared" si="518"/>
        <v>0</v>
      </c>
      <c r="Q385" s="14">
        <f t="shared" si="494"/>
        <v>363</v>
      </c>
      <c r="R385" s="14">
        <f t="shared" si="518"/>
        <v>0</v>
      </c>
      <c r="S385" s="14">
        <f t="shared" si="518"/>
        <v>0</v>
      </c>
      <c r="T385" s="14">
        <f t="shared" si="518"/>
        <v>0</v>
      </c>
      <c r="U385" s="14">
        <f t="shared" si="518"/>
        <v>0</v>
      </c>
      <c r="V385" s="14">
        <f t="shared" si="518"/>
        <v>0</v>
      </c>
      <c r="W385" s="14">
        <f t="shared" si="518"/>
        <v>0</v>
      </c>
      <c r="X385" s="14">
        <f t="shared" si="518"/>
        <v>0</v>
      </c>
      <c r="Y385" s="14">
        <f t="shared" si="518"/>
        <v>0</v>
      </c>
      <c r="Z385" s="14">
        <f t="shared" si="518"/>
        <v>0</v>
      </c>
      <c r="AA385" s="14">
        <f t="shared" si="518"/>
        <v>0</v>
      </c>
      <c r="AB385" s="14">
        <f t="shared" si="518"/>
        <v>0</v>
      </c>
      <c r="AC385" s="14">
        <f t="shared" si="518"/>
        <v>0</v>
      </c>
      <c r="AD385" s="14">
        <f t="shared" si="518"/>
        <v>0</v>
      </c>
      <c r="AE385" s="14">
        <f t="shared" si="518"/>
        <v>0</v>
      </c>
      <c r="AF385" s="14">
        <f t="shared" si="518"/>
        <v>0</v>
      </c>
      <c r="AG385" s="14">
        <f t="shared" si="469"/>
        <v>363</v>
      </c>
      <c r="AH385" s="14">
        <f t="shared" si="470"/>
        <v>363</v>
      </c>
      <c r="AI385" s="14">
        <f t="shared" si="471"/>
        <v>363</v>
      </c>
      <c r="AJ385" s="14">
        <f t="shared" si="518"/>
        <v>0</v>
      </c>
    </row>
    <row r="386" spans="1:36" x14ac:dyDescent="0.25">
      <c r="A386" s="46">
        <v>924</v>
      </c>
      <c r="B386" s="46" t="s">
        <v>12</v>
      </c>
      <c r="C386" s="46" t="s">
        <v>37</v>
      </c>
      <c r="D386" s="8" t="s">
        <v>168</v>
      </c>
      <c r="E386" s="43">
        <v>620</v>
      </c>
      <c r="F386" s="18" t="s">
        <v>548</v>
      </c>
      <c r="G386" s="14">
        <v>363</v>
      </c>
      <c r="H386" s="14">
        <v>363</v>
      </c>
      <c r="I386" s="14">
        <v>363</v>
      </c>
      <c r="J386" s="14"/>
      <c r="K386" s="14"/>
      <c r="L386" s="14"/>
      <c r="M386" s="14">
        <f t="shared" si="453"/>
        <v>363</v>
      </c>
      <c r="N386" s="14">
        <f t="shared" si="454"/>
        <v>363</v>
      </c>
      <c r="O386" s="14">
        <f t="shared" si="455"/>
        <v>363</v>
      </c>
      <c r="P386" s="14"/>
      <c r="Q386" s="14">
        <f t="shared" si="494"/>
        <v>363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>
        <f t="shared" si="469"/>
        <v>363</v>
      </c>
      <c r="AH386" s="14">
        <f t="shared" si="470"/>
        <v>363</v>
      </c>
      <c r="AI386" s="14">
        <f t="shared" si="471"/>
        <v>363</v>
      </c>
      <c r="AJ386" s="14"/>
    </row>
    <row r="387" spans="1:36" s="3" customFormat="1" x14ac:dyDescent="0.25">
      <c r="A387" s="4">
        <v>924</v>
      </c>
      <c r="B387" s="4" t="s">
        <v>42</v>
      </c>
      <c r="C387" s="4"/>
      <c r="D387" s="4"/>
      <c r="E387" s="4"/>
      <c r="F387" s="5" t="s">
        <v>45</v>
      </c>
      <c r="G387" s="15">
        <f>G388+G480</f>
        <v>708019.99999999988</v>
      </c>
      <c r="H387" s="15">
        <f>H388+H480</f>
        <v>818107.70000000007</v>
      </c>
      <c r="I387" s="15">
        <f>I388+I480</f>
        <v>683497.4</v>
      </c>
      <c r="J387" s="15">
        <f t="shared" ref="J387:L387" si="519">J388+J480</f>
        <v>14338.1</v>
      </c>
      <c r="K387" s="15">
        <f t="shared" si="519"/>
        <v>0</v>
      </c>
      <c r="L387" s="15">
        <f t="shared" si="519"/>
        <v>0</v>
      </c>
      <c r="M387" s="15">
        <f t="shared" si="453"/>
        <v>722358.09999999986</v>
      </c>
      <c r="N387" s="14">
        <f t="shared" si="454"/>
        <v>818107.70000000007</v>
      </c>
      <c r="O387" s="15">
        <f t="shared" si="455"/>
        <v>683497.4</v>
      </c>
      <c r="P387" s="15">
        <f>P388+P480</f>
        <v>0</v>
      </c>
      <c r="Q387" s="15">
        <f t="shared" si="494"/>
        <v>818107.70000000007</v>
      </c>
      <c r="R387" s="15">
        <f t="shared" ref="R387:W387" si="520">R388+R480</f>
        <v>0</v>
      </c>
      <c r="S387" s="15">
        <f t="shared" si="520"/>
        <v>0</v>
      </c>
      <c r="T387" s="15">
        <f>T388+T480</f>
        <v>0</v>
      </c>
      <c r="U387" s="15">
        <f t="shared" si="520"/>
        <v>0</v>
      </c>
      <c r="V387" s="15">
        <f t="shared" si="520"/>
        <v>0</v>
      </c>
      <c r="W387" s="15">
        <f t="shared" si="520"/>
        <v>0</v>
      </c>
      <c r="X387" s="15">
        <f>X388+X480</f>
        <v>3172.8</v>
      </c>
      <c r="Y387" s="15">
        <f>Y388+Y480</f>
        <v>13500</v>
      </c>
      <c r="Z387" s="15">
        <f>Z388+Z480</f>
        <v>0</v>
      </c>
      <c r="AA387" s="15">
        <f>AA388+AA480</f>
        <v>0</v>
      </c>
      <c r="AB387" s="15">
        <f t="shared" ref="AB387:AE387" si="521">AB388+AB480</f>
        <v>0</v>
      </c>
      <c r="AC387" s="15">
        <f>AC388+AC480</f>
        <v>0</v>
      </c>
      <c r="AD387" s="15">
        <f>AD388+AD480</f>
        <v>0</v>
      </c>
      <c r="AE387" s="15">
        <f t="shared" si="521"/>
        <v>0</v>
      </c>
      <c r="AF387" s="15">
        <f>AF388+AF480</f>
        <v>0</v>
      </c>
      <c r="AG387" s="15">
        <f t="shared" si="469"/>
        <v>739030.89999999991</v>
      </c>
      <c r="AH387" s="15">
        <f t="shared" si="470"/>
        <v>818107.70000000007</v>
      </c>
      <c r="AI387" s="15">
        <f t="shared" si="471"/>
        <v>683497.4</v>
      </c>
      <c r="AJ387" s="15">
        <f>AJ388+AJ480</f>
        <v>0</v>
      </c>
    </row>
    <row r="388" spans="1:36" s="9" customFormat="1" x14ac:dyDescent="0.25">
      <c r="A388" s="6">
        <v>924</v>
      </c>
      <c r="B388" s="6" t="s">
        <v>42</v>
      </c>
      <c r="C388" s="6" t="s">
        <v>9</v>
      </c>
      <c r="D388" s="6"/>
      <c r="E388" s="6"/>
      <c r="F388" s="7" t="s">
        <v>46</v>
      </c>
      <c r="G388" s="16">
        <f>G389+G401+G412</f>
        <v>688287.29999999993</v>
      </c>
      <c r="H388" s="16">
        <f>H389+H401+H412</f>
        <v>797952.50000000012</v>
      </c>
      <c r="I388" s="16">
        <f>I389+I401+I412</f>
        <v>663342.20000000007</v>
      </c>
      <c r="J388" s="16">
        <f t="shared" ref="J388:L388" si="522">J389+J401+J412</f>
        <v>14338.1</v>
      </c>
      <c r="K388" s="16">
        <f t="shared" si="522"/>
        <v>0</v>
      </c>
      <c r="L388" s="16">
        <f t="shared" si="522"/>
        <v>0</v>
      </c>
      <c r="M388" s="16">
        <f t="shared" ref="M388:M454" si="523">G388+J388</f>
        <v>702625.39999999991</v>
      </c>
      <c r="N388" s="14">
        <f t="shared" ref="N388:N454" si="524">H388+K388</f>
        <v>797952.50000000012</v>
      </c>
      <c r="O388" s="16">
        <f t="shared" ref="O388:O454" si="525">I388+L388</f>
        <v>663342.20000000007</v>
      </c>
      <c r="P388" s="16">
        <f>P389+P401+P412</f>
        <v>0</v>
      </c>
      <c r="Q388" s="16">
        <f t="shared" si="494"/>
        <v>797952.50000000012</v>
      </c>
      <c r="R388" s="16">
        <f t="shared" ref="R388:W388" si="526">R389+R401+R412</f>
        <v>0</v>
      </c>
      <c r="S388" s="16">
        <f t="shared" si="526"/>
        <v>0</v>
      </c>
      <c r="T388" s="16">
        <f>T389+T401+T412</f>
        <v>0</v>
      </c>
      <c r="U388" s="16">
        <f t="shared" si="526"/>
        <v>0</v>
      </c>
      <c r="V388" s="16">
        <f t="shared" si="526"/>
        <v>0</v>
      </c>
      <c r="W388" s="16">
        <f t="shared" si="526"/>
        <v>0</v>
      </c>
      <c r="X388" s="16">
        <f>X389+X401+X412</f>
        <v>3172.8</v>
      </c>
      <c r="Y388" s="16">
        <f>Y389+Y401+Y412</f>
        <v>13500</v>
      </c>
      <c r="Z388" s="16">
        <f>Z389+Z401+Z412</f>
        <v>0</v>
      </c>
      <c r="AA388" s="16">
        <f>AA389+AA401+AA412</f>
        <v>0</v>
      </c>
      <c r="AB388" s="16">
        <f t="shared" ref="AB388:AE388" si="527">AB389+AB401+AB412</f>
        <v>0</v>
      </c>
      <c r="AC388" s="16">
        <f>AC389+AC401+AC412</f>
        <v>0</v>
      </c>
      <c r="AD388" s="16">
        <f>AD389+AD401+AD412</f>
        <v>0</v>
      </c>
      <c r="AE388" s="16">
        <f t="shared" si="527"/>
        <v>0</v>
      </c>
      <c r="AF388" s="16">
        <f>AF389+AF401+AF412</f>
        <v>0</v>
      </c>
      <c r="AG388" s="16">
        <f t="shared" si="469"/>
        <v>719298.2</v>
      </c>
      <c r="AH388" s="16">
        <f t="shared" si="470"/>
        <v>797952.50000000012</v>
      </c>
      <c r="AI388" s="16">
        <f t="shared" si="471"/>
        <v>663342.20000000007</v>
      </c>
      <c r="AJ388" s="16">
        <f>AJ389+AJ401+AJ412</f>
        <v>0</v>
      </c>
    </row>
    <row r="389" spans="1:36" ht="47.25" x14ac:dyDescent="0.25">
      <c r="A389" s="46">
        <v>924</v>
      </c>
      <c r="B389" s="46" t="s">
        <v>42</v>
      </c>
      <c r="C389" s="46" t="s">
        <v>9</v>
      </c>
      <c r="D389" s="8" t="s">
        <v>110</v>
      </c>
      <c r="E389" s="30"/>
      <c r="F389" s="13" t="s">
        <v>565</v>
      </c>
      <c r="G389" s="14">
        <f t="shared" ref="G389:L389" si="528">G390+G397</f>
        <v>2583</v>
      </c>
      <c r="H389" s="14">
        <f t="shared" si="528"/>
        <v>2583</v>
      </c>
      <c r="I389" s="14">
        <f t="shared" si="528"/>
        <v>2583</v>
      </c>
      <c r="J389" s="14">
        <f t="shared" si="528"/>
        <v>0</v>
      </c>
      <c r="K389" s="14">
        <f t="shared" si="528"/>
        <v>0</v>
      </c>
      <c r="L389" s="14">
        <f t="shared" si="528"/>
        <v>0</v>
      </c>
      <c r="M389" s="14">
        <f t="shared" si="523"/>
        <v>2583</v>
      </c>
      <c r="N389" s="14">
        <f t="shared" si="524"/>
        <v>2583</v>
      </c>
      <c r="O389" s="14">
        <f t="shared" si="525"/>
        <v>2583</v>
      </c>
      <c r="P389" s="14">
        <f t="shared" ref="P389:AJ389" si="529">P390+P397</f>
        <v>0</v>
      </c>
      <c r="Q389" s="14">
        <f t="shared" si="494"/>
        <v>2583</v>
      </c>
      <c r="R389" s="14">
        <f t="shared" ref="R389:AE389" si="530">R390+R397</f>
        <v>0</v>
      </c>
      <c r="S389" s="14">
        <f t="shared" si="530"/>
        <v>0</v>
      </c>
      <c r="T389" s="14">
        <f t="shared" si="530"/>
        <v>0</v>
      </c>
      <c r="U389" s="14">
        <f t="shared" si="530"/>
        <v>0</v>
      </c>
      <c r="V389" s="14">
        <f t="shared" si="530"/>
        <v>0</v>
      </c>
      <c r="W389" s="14">
        <f t="shared" si="530"/>
        <v>0</v>
      </c>
      <c r="X389" s="14">
        <f t="shared" si="530"/>
        <v>0</v>
      </c>
      <c r="Y389" s="14">
        <f t="shared" si="530"/>
        <v>0</v>
      </c>
      <c r="Z389" s="14">
        <f t="shared" si="530"/>
        <v>0</v>
      </c>
      <c r="AA389" s="14">
        <f t="shared" si="530"/>
        <v>0</v>
      </c>
      <c r="AB389" s="14">
        <f t="shared" si="530"/>
        <v>0</v>
      </c>
      <c r="AC389" s="14">
        <f t="shared" si="530"/>
        <v>0</v>
      </c>
      <c r="AD389" s="14">
        <f t="shared" si="530"/>
        <v>0</v>
      </c>
      <c r="AE389" s="14">
        <f t="shared" si="530"/>
        <v>0</v>
      </c>
      <c r="AF389" s="14">
        <f t="shared" ref="AF389" si="531">AF390+AF397</f>
        <v>0</v>
      </c>
      <c r="AG389" s="14">
        <f t="shared" si="469"/>
        <v>2583</v>
      </c>
      <c r="AH389" s="14">
        <f t="shared" si="470"/>
        <v>2583</v>
      </c>
      <c r="AI389" s="14">
        <f t="shared" si="471"/>
        <v>2583</v>
      </c>
      <c r="AJ389" s="14">
        <f t="shared" si="529"/>
        <v>0</v>
      </c>
    </row>
    <row r="390" spans="1:36" ht="47.25" x14ac:dyDescent="0.25">
      <c r="A390" s="46">
        <v>924</v>
      </c>
      <c r="B390" s="46" t="s">
        <v>42</v>
      </c>
      <c r="C390" s="46" t="s">
        <v>9</v>
      </c>
      <c r="D390" s="8" t="s">
        <v>111</v>
      </c>
      <c r="E390" s="30"/>
      <c r="F390" s="13" t="s">
        <v>566</v>
      </c>
      <c r="G390" s="14">
        <f t="shared" ref="G390:L392" si="532">G391</f>
        <v>2043</v>
      </c>
      <c r="H390" s="14">
        <f t="shared" si="532"/>
        <v>2043</v>
      </c>
      <c r="I390" s="14">
        <f t="shared" si="532"/>
        <v>2043</v>
      </c>
      <c r="J390" s="14">
        <f t="shared" si="532"/>
        <v>0</v>
      </c>
      <c r="K390" s="14">
        <f t="shared" si="532"/>
        <v>0</v>
      </c>
      <c r="L390" s="14">
        <f t="shared" si="532"/>
        <v>0</v>
      </c>
      <c r="M390" s="14">
        <f t="shared" si="523"/>
        <v>2043</v>
      </c>
      <c r="N390" s="14">
        <f t="shared" si="524"/>
        <v>2043</v>
      </c>
      <c r="O390" s="14">
        <f t="shared" si="525"/>
        <v>2043</v>
      </c>
      <c r="P390" s="14">
        <f t="shared" ref="P390:AJ392" si="533">P391</f>
        <v>0</v>
      </c>
      <c r="Q390" s="14">
        <f t="shared" si="494"/>
        <v>2043</v>
      </c>
      <c r="R390" s="14">
        <f t="shared" si="533"/>
        <v>0</v>
      </c>
      <c r="S390" s="14">
        <f t="shared" si="533"/>
        <v>0</v>
      </c>
      <c r="T390" s="14">
        <f t="shared" si="533"/>
        <v>0</v>
      </c>
      <c r="U390" s="14">
        <f t="shared" si="533"/>
        <v>0</v>
      </c>
      <c r="V390" s="14">
        <f t="shared" si="533"/>
        <v>0</v>
      </c>
      <c r="W390" s="14">
        <f t="shared" si="533"/>
        <v>0</v>
      </c>
      <c r="X390" s="14">
        <f t="shared" si="533"/>
        <v>0</v>
      </c>
      <c r="Y390" s="14">
        <f t="shared" si="533"/>
        <v>0</v>
      </c>
      <c r="Z390" s="14">
        <f t="shared" si="533"/>
        <v>0</v>
      </c>
      <c r="AA390" s="14">
        <f t="shared" si="533"/>
        <v>0</v>
      </c>
      <c r="AB390" s="14">
        <f t="shared" si="533"/>
        <v>0</v>
      </c>
      <c r="AC390" s="14">
        <f t="shared" si="533"/>
        <v>0</v>
      </c>
      <c r="AD390" s="14">
        <f t="shared" si="533"/>
        <v>0</v>
      </c>
      <c r="AE390" s="14">
        <f t="shared" si="533"/>
        <v>0</v>
      </c>
      <c r="AF390" s="14">
        <f t="shared" si="533"/>
        <v>0</v>
      </c>
      <c r="AG390" s="14">
        <f t="shared" si="469"/>
        <v>2043</v>
      </c>
      <c r="AH390" s="14">
        <f t="shared" si="470"/>
        <v>2043</v>
      </c>
      <c r="AI390" s="14">
        <f t="shared" si="471"/>
        <v>2043</v>
      </c>
      <c r="AJ390" s="14">
        <f t="shared" si="533"/>
        <v>0</v>
      </c>
    </row>
    <row r="391" spans="1:36" ht="63" x14ac:dyDescent="0.25">
      <c r="A391" s="46">
        <v>924</v>
      </c>
      <c r="B391" s="46" t="s">
        <v>42</v>
      </c>
      <c r="C391" s="46" t="s">
        <v>9</v>
      </c>
      <c r="D391" s="8" t="s">
        <v>112</v>
      </c>
      <c r="E391" s="30"/>
      <c r="F391" s="13" t="s">
        <v>567</v>
      </c>
      <c r="G391" s="14">
        <f t="shared" ref="G391:L391" si="534">G392+G394</f>
        <v>2043</v>
      </c>
      <c r="H391" s="14">
        <f t="shared" si="534"/>
        <v>2043</v>
      </c>
      <c r="I391" s="14">
        <f t="shared" si="534"/>
        <v>2043</v>
      </c>
      <c r="J391" s="14">
        <f t="shared" si="534"/>
        <v>0</v>
      </c>
      <c r="K391" s="14">
        <f t="shared" si="534"/>
        <v>0</v>
      </c>
      <c r="L391" s="14">
        <f t="shared" si="534"/>
        <v>0</v>
      </c>
      <c r="M391" s="14">
        <f t="shared" si="523"/>
        <v>2043</v>
      </c>
      <c r="N391" s="14">
        <f t="shared" si="524"/>
        <v>2043</v>
      </c>
      <c r="O391" s="14">
        <f t="shared" si="525"/>
        <v>2043</v>
      </c>
      <c r="P391" s="14">
        <f t="shared" ref="P391:AJ391" si="535">P392+P394</f>
        <v>0</v>
      </c>
      <c r="Q391" s="14">
        <f t="shared" si="494"/>
        <v>2043</v>
      </c>
      <c r="R391" s="14">
        <f t="shared" ref="R391:AE391" si="536">R392+R394</f>
        <v>0</v>
      </c>
      <c r="S391" s="14">
        <f t="shared" si="536"/>
        <v>0</v>
      </c>
      <c r="T391" s="14">
        <f t="shared" si="536"/>
        <v>0</v>
      </c>
      <c r="U391" s="14">
        <f t="shared" si="536"/>
        <v>0</v>
      </c>
      <c r="V391" s="14">
        <f t="shared" si="536"/>
        <v>0</v>
      </c>
      <c r="W391" s="14">
        <f t="shared" si="536"/>
        <v>0</v>
      </c>
      <c r="X391" s="14">
        <f t="shared" si="536"/>
        <v>0</v>
      </c>
      <c r="Y391" s="14">
        <f t="shared" si="536"/>
        <v>0</v>
      </c>
      <c r="Z391" s="14">
        <f t="shared" si="536"/>
        <v>0</v>
      </c>
      <c r="AA391" s="14">
        <f t="shared" si="536"/>
        <v>0</v>
      </c>
      <c r="AB391" s="14">
        <f t="shared" si="536"/>
        <v>0</v>
      </c>
      <c r="AC391" s="14">
        <f t="shared" si="536"/>
        <v>0</v>
      </c>
      <c r="AD391" s="14">
        <f t="shared" si="536"/>
        <v>0</v>
      </c>
      <c r="AE391" s="14">
        <f t="shared" si="536"/>
        <v>0</v>
      </c>
      <c r="AF391" s="14">
        <f t="shared" ref="AF391" si="537">AF392+AF394</f>
        <v>0</v>
      </c>
      <c r="AG391" s="14">
        <f t="shared" si="469"/>
        <v>2043</v>
      </c>
      <c r="AH391" s="14">
        <f t="shared" si="470"/>
        <v>2043</v>
      </c>
      <c r="AI391" s="14">
        <f t="shared" si="471"/>
        <v>2043</v>
      </c>
      <c r="AJ391" s="14">
        <f t="shared" si="535"/>
        <v>0</v>
      </c>
    </row>
    <row r="392" spans="1:36" ht="31.5" x14ac:dyDescent="0.25">
      <c r="A392" s="46">
        <v>924</v>
      </c>
      <c r="B392" s="46" t="s">
        <v>42</v>
      </c>
      <c r="C392" s="46" t="s">
        <v>9</v>
      </c>
      <c r="D392" s="8" t="s">
        <v>112</v>
      </c>
      <c r="E392" s="30">
        <v>200</v>
      </c>
      <c r="F392" s="24" t="s">
        <v>528</v>
      </c>
      <c r="G392" s="14">
        <f t="shared" si="532"/>
        <v>550</v>
      </c>
      <c r="H392" s="14">
        <f t="shared" si="532"/>
        <v>550</v>
      </c>
      <c r="I392" s="14">
        <f t="shared" si="532"/>
        <v>550</v>
      </c>
      <c r="J392" s="14">
        <f t="shared" si="532"/>
        <v>0</v>
      </c>
      <c r="K392" s="14">
        <f t="shared" si="532"/>
        <v>0</v>
      </c>
      <c r="L392" s="14">
        <f t="shared" si="532"/>
        <v>0</v>
      </c>
      <c r="M392" s="14">
        <f t="shared" si="523"/>
        <v>550</v>
      </c>
      <c r="N392" s="14">
        <f t="shared" si="524"/>
        <v>550</v>
      </c>
      <c r="O392" s="14">
        <f t="shared" si="525"/>
        <v>550</v>
      </c>
      <c r="P392" s="14">
        <f t="shared" si="533"/>
        <v>0</v>
      </c>
      <c r="Q392" s="14">
        <f t="shared" si="494"/>
        <v>550</v>
      </c>
      <c r="R392" s="14">
        <f t="shared" si="533"/>
        <v>0</v>
      </c>
      <c r="S392" s="14">
        <f t="shared" si="533"/>
        <v>0</v>
      </c>
      <c r="T392" s="14">
        <f t="shared" si="533"/>
        <v>0</v>
      </c>
      <c r="U392" s="14">
        <f t="shared" si="533"/>
        <v>0</v>
      </c>
      <c r="V392" s="14">
        <f t="shared" si="533"/>
        <v>0</v>
      </c>
      <c r="W392" s="14">
        <f t="shared" si="533"/>
        <v>0</v>
      </c>
      <c r="X392" s="14">
        <f t="shared" si="533"/>
        <v>0</v>
      </c>
      <c r="Y392" s="14">
        <f t="shared" si="533"/>
        <v>0</v>
      </c>
      <c r="Z392" s="14">
        <f t="shared" si="533"/>
        <v>0</v>
      </c>
      <c r="AA392" s="14">
        <f t="shared" si="533"/>
        <v>0</v>
      </c>
      <c r="AB392" s="14">
        <f t="shared" si="533"/>
        <v>0</v>
      </c>
      <c r="AC392" s="14">
        <f t="shared" si="533"/>
        <v>0</v>
      </c>
      <c r="AD392" s="14">
        <f t="shared" si="533"/>
        <v>0</v>
      </c>
      <c r="AE392" s="14">
        <f t="shared" si="533"/>
        <v>0</v>
      </c>
      <c r="AF392" s="14">
        <f t="shared" si="533"/>
        <v>0</v>
      </c>
      <c r="AG392" s="14">
        <f t="shared" si="469"/>
        <v>550</v>
      </c>
      <c r="AH392" s="14">
        <f t="shared" si="470"/>
        <v>550</v>
      </c>
      <c r="AI392" s="14">
        <f t="shared" si="471"/>
        <v>550</v>
      </c>
      <c r="AJ392" s="14">
        <f t="shared" si="533"/>
        <v>0</v>
      </c>
    </row>
    <row r="393" spans="1:36" ht="31.5" x14ac:dyDescent="0.25">
      <c r="A393" s="46">
        <v>924</v>
      </c>
      <c r="B393" s="46" t="s">
        <v>42</v>
      </c>
      <c r="C393" s="46" t="s">
        <v>9</v>
      </c>
      <c r="D393" s="8" t="s">
        <v>112</v>
      </c>
      <c r="E393" s="30">
        <v>240</v>
      </c>
      <c r="F393" s="24" t="s">
        <v>529</v>
      </c>
      <c r="G393" s="14">
        <v>550</v>
      </c>
      <c r="H393" s="14">
        <v>550</v>
      </c>
      <c r="I393" s="14">
        <v>550</v>
      </c>
      <c r="J393" s="14"/>
      <c r="K393" s="14"/>
      <c r="L393" s="14"/>
      <c r="M393" s="14">
        <f t="shared" si="523"/>
        <v>550</v>
      </c>
      <c r="N393" s="14">
        <f t="shared" si="524"/>
        <v>550</v>
      </c>
      <c r="O393" s="14">
        <f t="shared" si="525"/>
        <v>550</v>
      </c>
      <c r="P393" s="14"/>
      <c r="Q393" s="14">
        <f t="shared" si="494"/>
        <v>550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>
        <f t="shared" si="469"/>
        <v>550</v>
      </c>
      <c r="AH393" s="14">
        <f t="shared" si="470"/>
        <v>550</v>
      </c>
      <c r="AI393" s="14">
        <f t="shared" si="471"/>
        <v>550</v>
      </c>
      <c r="AJ393" s="14"/>
    </row>
    <row r="394" spans="1:36" ht="31.5" x14ac:dyDescent="0.25">
      <c r="A394" s="46">
        <v>924</v>
      </c>
      <c r="B394" s="46" t="s">
        <v>42</v>
      </c>
      <c r="C394" s="46" t="s">
        <v>9</v>
      </c>
      <c r="D394" s="8" t="s">
        <v>112</v>
      </c>
      <c r="E394" s="30">
        <v>600</v>
      </c>
      <c r="F394" s="24" t="s">
        <v>538</v>
      </c>
      <c r="G394" s="14">
        <f t="shared" ref="G394:L394" si="538">G395+G396</f>
        <v>1493</v>
      </c>
      <c r="H394" s="14">
        <f t="shared" si="538"/>
        <v>1493</v>
      </c>
      <c r="I394" s="14">
        <f t="shared" si="538"/>
        <v>1493</v>
      </c>
      <c r="J394" s="14">
        <f t="shared" si="538"/>
        <v>0</v>
      </c>
      <c r="K394" s="14">
        <f t="shared" si="538"/>
        <v>0</v>
      </c>
      <c r="L394" s="14">
        <f t="shared" si="538"/>
        <v>0</v>
      </c>
      <c r="M394" s="14">
        <f t="shared" si="523"/>
        <v>1493</v>
      </c>
      <c r="N394" s="14">
        <f t="shared" si="524"/>
        <v>1493</v>
      </c>
      <c r="O394" s="14">
        <f t="shared" si="525"/>
        <v>1493</v>
      </c>
      <c r="P394" s="14">
        <f t="shared" ref="P394:AJ394" si="539">P395+P396</f>
        <v>0</v>
      </c>
      <c r="Q394" s="14">
        <f t="shared" si="494"/>
        <v>1493</v>
      </c>
      <c r="R394" s="14">
        <f t="shared" ref="R394:AE394" si="540">R395+R396</f>
        <v>0</v>
      </c>
      <c r="S394" s="14">
        <f t="shared" si="540"/>
        <v>0</v>
      </c>
      <c r="T394" s="14">
        <f t="shared" si="540"/>
        <v>0</v>
      </c>
      <c r="U394" s="14">
        <f t="shared" si="540"/>
        <v>0</v>
      </c>
      <c r="V394" s="14">
        <f t="shared" si="540"/>
        <v>0</v>
      </c>
      <c r="W394" s="14">
        <f t="shared" si="540"/>
        <v>0</v>
      </c>
      <c r="X394" s="14">
        <f t="shared" si="540"/>
        <v>0</v>
      </c>
      <c r="Y394" s="14">
        <f t="shared" si="540"/>
        <v>0</v>
      </c>
      <c r="Z394" s="14">
        <f t="shared" si="540"/>
        <v>0</v>
      </c>
      <c r="AA394" s="14">
        <f t="shared" si="540"/>
        <v>0</v>
      </c>
      <c r="AB394" s="14">
        <f t="shared" si="540"/>
        <v>0</v>
      </c>
      <c r="AC394" s="14">
        <f t="shared" si="540"/>
        <v>0</v>
      </c>
      <c r="AD394" s="14">
        <f t="shared" si="540"/>
        <v>0</v>
      </c>
      <c r="AE394" s="14">
        <f t="shared" si="540"/>
        <v>0</v>
      </c>
      <c r="AF394" s="14">
        <f t="shared" ref="AF394" si="541">AF395+AF396</f>
        <v>0</v>
      </c>
      <c r="AG394" s="14">
        <f t="shared" si="469"/>
        <v>1493</v>
      </c>
      <c r="AH394" s="14">
        <f t="shared" si="470"/>
        <v>1493</v>
      </c>
      <c r="AI394" s="14">
        <f t="shared" si="471"/>
        <v>1493</v>
      </c>
      <c r="AJ394" s="14">
        <f t="shared" si="539"/>
        <v>0</v>
      </c>
    </row>
    <row r="395" spans="1:36" x14ac:dyDescent="0.25">
      <c r="A395" s="46">
        <v>924</v>
      </c>
      <c r="B395" s="46" t="s">
        <v>42</v>
      </c>
      <c r="C395" s="46" t="s">
        <v>9</v>
      </c>
      <c r="D395" s="8" t="s">
        <v>112</v>
      </c>
      <c r="E395" s="30">
        <v>610</v>
      </c>
      <c r="F395" s="13" t="s">
        <v>539</v>
      </c>
      <c r="G395" s="14">
        <v>593</v>
      </c>
      <c r="H395" s="14">
        <v>593</v>
      </c>
      <c r="I395" s="14">
        <v>593</v>
      </c>
      <c r="J395" s="14"/>
      <c r="K395" s="14"/>
      <c r="L395" s="14"/>
      <c r="M395" s="14">
        <f t="shared" si="523"/>
        <v>593</v>
      </c>
      <c r="N395" s="14">
        <f t="shared" si="524"/>
        <v>593</v>
      </c>
      <c r="O395" s="14">
        <f t="shared" si="525"/>
        <v>593</v>
      </c>
      <c r="P395" s="14"/>
      <c r="Q395" s="14">
        <f t="shared" si="494"/>
        <v>593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>
        <f t="shared" si="469"/>
        <v>593</v>
      </c>
      <c r="AH395" s="14">
        <f t="shared" si="470"/>
        <v>593</v>
      </c>
      <c r="AI395" s="14">
        <f t="shared" si="471"/>
        <v>593</v>
      </c>
      <c r="AJ395" s="14"/>
    </row>
    <row r="396" spans="1:36" x14ac:dyDescent="0.25">
      <c r="A396" s="46">
        <v>924</v>
      </c>
      <c r="B396" s="46" t="s">
        <v>42</v>
      </c>
      <c r="C396" s="46" t="s">
        <v>9</v>
      </c>
      <c r="D396" s="8" t="s">
        <v>112</v>
      </c>
      <c r="E396" s="43">
        <v>620</v>
      </c>
      <c r="F396" s="18" t="s">
        <v>548</v>
      </c>
      <c r="G396" s="14">
        <v>900</v>
      </c>
      <c r="H396" s="14">
        <v>900</v>
      </c>
      <c r="I396" s="14">
        <v>900</v>
      </c>
      <c r="J396" s="14"/>
      <c r="K396" s="14"/>
      <c r="L396" s="14"/>
      <c r="M396" s="14">
        <f t="shared" si="523"/>
        <v>900</v>
      </c>
      <c r="N396" s="14">
        <f t="shared" si="524"/>
        <v>900</v>
      </c>
      <c r="O396" s="14">
        <f t="shared" si="525"/>
        <v>900</v>
      </c>
      <c r="P396" s="14"/>
      <c r="Q396" s="14">
        <f t="shared" si="494"/>
        <v>900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>
        <f t="shared" si="469"/>
        <v>900</v>
      </c>
      <c r="AH396" s="14">
        <f t="shared" si="470"/>
        <v>900</v>
      </c>
      <c r="AI396" s="14">
        <f t="shared" si="471"/>
        <v>900</v>
      </c>
      <c r="AJ396" s="14"/>
    </row>
    <row r="397" spans="1:36" ht="47.25" x14ac:dyDescent="0.25">
      <c r="A397" s="46">
        <v>924</v>
      </c>
      <c r="B397" s="46" t="s">
        <v>42</v>
      </c>
      <c r="C397" s="46" t="s">
        <v>9</v>
      </c>
      <c r="D397" s="8" t="s">
        <v>113</v>
      </c>
      <c r="E397" s="30"/>
      <c r="F397" s="13" t="s">
        <v>568</v>
      </c>
      <c r="G397" s="14">
        <f t="shared" ref="G397:L399" si="542">G398</f>
        <v>540</v>
      </c>
      <c r="H397" s="14">
        <f t="shared" si="542"/>
        <v>540</v>
      </c>
      <c r="I397" s="14">
        <f t="shared" si="542"/>
        <v>540</v>
      </c>
      <c r="J397" s="14">
        <f t="shared" si="542"/>
        <v>0</v>
      </c>
      <c r="K397" s="14">
        <f t="shared" si="542"/>
        <v>0</v>
      </c>
      <c r="L397" s="14">
        <f t="shared" si="542"/>
        <v>0</v>
      </c>
      <c r="M397" s="14">
        <f t="shared" si="523"/>
        <v>540</v>
      </c>
      <c r="N397" s="14">
        <f t="shared" si="524"/>
        <v>540</v>
      </c>
      <c r="O397" s="14">
        <f t="shared" si="525"/>
        <v>540</v>
      </c>
      <c r="P397" s="14">
        <f t="shared" ref="P397:AJ399" si="543">P398</f>
        <v>0</v>
      </c>
      <c r="Q397" s="14">
        <f t="shared" si="494"/>
        <v>540</v>
      </c>
      <c r="R397" s="14">
        <f t="shared" si="543"/>
        <v>0</v>
      </c>
      <c r="S397" s="14">
        <f t="shared" si="543"/>
        <v>0</v>
      </c>
      <c r="T397" s="14">
        <f t="shared" si="543"/>
        <v>0</v>
      </c>
      <c r="U397" s="14">
        <f t="shared" si="543"/>
        <v>0</v>
      </c>
      <c r="V397" s="14">
        <f t="shared" si="543"/>
        <v>0</v>
      </c>
      <c r="W397" s="14">
        <f t="shared" si="543"/>
        <v>0</v>
      </c>
      <c r="X397" s="14">
        <f t="shared" si="543"/>
        <v>0</v>
      </c>
      <c r="Y397" s="14">
        <f t="shared" si="543"/>
        <v>0</v>
      </c>
      <c r="Z397" s="14">
        <f t="shared" si="543"/>
        <v>0</v>
      </c>
      <c r="AA397" s="14">
        <f t="shared" si="543"/>
        <v>0</v>
      </c>
      <c r="AB397" s="14">
        <f t="shared" si="543"/>
        <v>0</v>
      </c>
      <c r="AC397" s="14">
        <f t="shared" si="543"/>
        <v>0</v>
      </c>
      <c r="AD397" s="14">
        <f t="shared" si="543"/>
        <v>0</v>
      </c>
      <c r="AE397" s="14">
        <f t="shared" si="543"/>
        <v>0</v>
      </c>
      <c r="AF397" s="14">
        <f t="shared" si="543"/>
        <v>0</v>
      </c>
      <c r="AG397" s="14">
        <f t="shared" si="469"/>
        <v>540</v>
      </c>
      <c r="AH397" s="14">
        <f t="shared" si="470"/>
        <v>540</v>
      </c>
      <c r="AI397" s="14">
        <f t="shared" si="471"/>
        <v>540</v>
      </c>
      <c r="AJ397" s="14">
        <f t="shared" si="543"/>
        <v>0</v>
      </c>
    </row>
    <row r="398" spans="1:36" ht="63" x14ac:dyDescent="0.25">
      <c r="A398" s="46">
        <v>924</v>
      </c>
      <c r="B398" s="46" t="s">
        <v>42</v>
      </c>
      <c r="C398" s="46" t="s">
        <v>9</v>
      </c>
      <c r="D398" s="8" t="s">
        <v>114</v>
      </c>
      <c r="E398" s="30"/>
      <c r="F398" s="13" t="s">
        <v>569</v>
      </c>
      <c r="G398" s="14">
        <f t="shared" si="542"/>
        <v>540</v>
      </c>
      <c r="H398" s="14">
        <f t="shared" si="542"/>
        <v>540</v>
      </c>
      <c r="I398" s="14">
        <f t="shared" si="542"/>
        <v>540</v>
      </c>
      <c r="J398" s="14">
        <f t="shared" si="542"/>
        <v>0</v>
      </c>
      <c r="K398" s="14">
        <f t="shared" si="542"/>
        <v>0</v>
      </c>
      <c r="L398" s="14">
        <f t="shared" si="542"/>
        <v>0</v>
      </c>
      <c r="M398" s="14">
        <f t="shared" si="523"/>
        <v>540</v>
      </c>
      <c r="N398" s="14">
        <f t="shared" si="524"/>
        <v>540</v>
      </c>
      <c r="O398" s="14">
        <f t="shared" si="525"/>
        <v>540</v>
      </c>
      <c r="P398" s="14">
        <f t="shared" si="543"/>
        <v>0</v>
      </c>
      <c r="Q398" s="14">
        <f t="shared" si="494"/>
        <v>540</v>
      </c>
      <c r="R398" s="14">
        <f t="shared" si="543"/>
        <v>0</v>
      </c>
      <c r="S398" s="14">
        <f t="shared" si="543"/>
        <v>0</v>
      </c>
      <c r="T398" s="14">
        <f t="shared" si="543"/>
        <v>0</v>
      </c>
      <c r="U398" s="14">
        <f t="shared" si="543"/>
        <v>0</v>
      </c>
      <c r="V398" s="14">
        <f t="shared" si="543"/>
        <v>0</v>
      </c>
      <c r="W398" s="14">
        <f t="shared" si="543"/>
        <v>0</v>
      </c>
      <c r="X398" s="14">
        <f t="shared" si="543"/>
        <v>0</v>
      </c>
      <c r="Y398" s="14">
        <f t="shared" si="543"/>
        <v>0</v>
      </c>
      <c r="Z398" s="14">
        <f t="shared" si="543"/>
        <v>0</v>
      </c>
      <c r="AA398" s="14">
        <f t="shared" si="543"/>
        <v>0</v>
      </c>
      <c r="AB398" s="14">
        <f t="shared" si="543"/>
        <v>0</v>
      </c>
      <c r="AC398" s="14">
        <f t="shared" si="543"/>
        <v>0</v>
      </c>
      <c r="AD398" s="14">
        <f t="shared" si="543"/>
        <v>0</v>
      </c>
      <c r="AE398" s="14">
        <f t="shared" si="543"/>
        <v>0</v>
      </c>
      <c r="AF398" s="14">
        <f t="shared" si="543"/>
        <v>0</v>
      </c>
      <c r="AG398" s="14">
        <f t="shared" si="469"/>
        <v>540</v>
      </c>
      <c r="AH398" s="14">
        <f t="shared" si="470"/>
        <v>540</v>
      </c>
      <c r="AI398" s="14">
        <f t="shared" si="471"/>
        <v>540</v>
      </c>
      <c r="AJ398" s="14">
        <f t="shared" si="543"/>
        <v>0</v>
      </c>
    </row>
    <row r="399" spans="1:36" ht="31.5" x14ac:dyDescent="0.25">
      <c r="A399" s="46">
        <v>924</v>
      </c>
      <c r="B399" s="46" t="s">
        <v>42</v>
      </c>
      <c r="C399" s="46" t="s">
        <v>9</v>
      </c>
      <c r="D399" s="8" t="s">
        <v>114</v>
      </c>
      <c r="E399" s="30">
        <v>600</v>
      </c>
      <c r="F399" s="24" t="s">
        <v>538</v>
      </c>
      <c r="G399" s="14">
        <f t="shared" si="542"/>
        <v>540</v>
      </c>
      <c r="H399" s="14">
        <f t="shared" si="542"/>
        <v>540</v>
      </c>
      <c r="I399" s="14">
        <f t="shared" si="542"/>
        <v>540</v>
      </c>
      <c r="J399" s="14">
        <f t="shared" si="542"/>
        <v>0</v>
      </c>
      <c r="K399" s="14">
        <f t="shared" si="542"/>
        <v>0</v>
      </c>
      <c r="L399" s="14">
        <f t="shared" si="542"/>
        <v>0</v>
      </c>
      <c r="M399" s="14">
        <f t="shared" si="523"/>
        <v>540</v>
      </c>
      <c r="N399" s="14">
        <f t="shared" si="524"/>
        <v>540</v>
      </c>
      <c r="O399" s="14">
        <f t="shared" si="525"/>
        <v>540</v>
      </c>
      <c r="P399" s="14">
        <f t="shared" si="543"/>
        <v>0</v>
      </c>
      <c r="Q399" s="14">
        <f t="shared" si="494"/>
        <v>540</v>
      </c>
      <c r="R399" s="14">
        <f t="shared" si="543"/>
        <v>0</v>
      </c>
      <c r="S399" s="14">
        <f t="shared" si="543"/>
        <v>0</v>
      </c>
      <c r="T399" s="14">
        <f t="shared" si="543"/>
        <v>0</v>
      </c>
      <c r="U399" s="14">
        <f t="shared" si="543"/>
        <v>0</v>
      </c>
      <c r="V399" s="14">
        <f t="shared" si="543"/>
        <v>0</v>
      </c>
      <c r="W399" s="14">
        <f t="shared" si="543"/>
        <v>0</v>
      </c>
      <c r="X399" s="14">
        <f t="shared" si="543"/>
        <v>0</v>
      </c>
      <c r="Y399" s="14">
        <f t="shared" si="543"/>
        <v>0</v>
      </c>
      <c r="Z399" s="14">
        <f t="shared" si="543"/>
        <v>0</v>
      </c>
      <c r="AA399" s="14">
        <f t="shared" si="543"/>
        <v>0</v>
      </c>
      <c r="AB399" s="14">
        <f t="shared" si="543"/>
        <v>0</v>
      </c>
      <c r="AC399" s="14">
        <f t="shared" si="543"/>
        <v>0</v>
      </c>
      <c r="AD399" s="14">
        <f t="shared" si="543"/>
        <v>0</v>
      </c>
      <c r="AE399" s="14">
        <f t="shared" si="543"/>
        <v>0</v>
      </c>
      <c r="AF399" s="14">
        <f t="shared" si="543"/>
        <v>0</v>
      </c>
      <c r="AG399" s="14">
        <f t="shared" si="469"/>
        <v>540</v>
      </c>
      <c r="AH399" s="14">
        <f t="shared" si="470"/>
        <v>540</v>
      </c>
      <c r="AI399" s="14">
        <f t="shared" si="471"/>
        <v>540</v>
      </c>
      <c r="AJ399" s="14">
        <f t="shared" si="543"/>
        <v>0</v>
      </c>
    </row>
    <row r="400" spans="1:36" x14ac:dyDescent="0.25">
      <c r="A400" s="46">
        <v>924</v>
      </c>
      <c r="B400" s="46" t="s">
        <v>42</v>
      </c>
      <c r="C400" s="46" t="s">
        <v>9</v>
      </c>
      <c r="D400" s="8" t="s">
        <v>114</v>
      </c>
      <c r="E400" s="43">
        <v>620</v>
      </c>
      <c r="F400" s="18" t="s">
        <v>548</v>
      </c>
      <c r="G400" s="14">
        <v>540</v>
      </c>
      <c r="H400" s="14">
        <v>540</v>
      </c>
      <c r="I400" s="14">
        <v>540</v>
      </c>
      <c r="J400" s="14"/>
      <c r="K400" s="14"/>
      <c r="L400" s="14"/>
      <c r="M400" s="14">
        <f t="shared" si="523"/>
        <v>540</v>
      </c>
      <c r="N400" s="14">
        <f t="shared" si="524"/>
        <v>540</v>
      </c>
      <c r="O400" s="14">
        <f t="shared" si="525"/>
        <v>540</v>
      </c>
      <c r="P400" s="14"/>
      <c r="Q400" s="14">
        <f t="shared" si="494"/>
        <v>540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>
        <f t="shared" si="469"/>
        <v>540</v>
      </c>
      <c r="AH400" s="14">
        <f t="shared" si="470"/>
        <v>540</v>
      </c>
      <c r="AI400" s="14">
        <f t="shared" si="471"/>
        <v>540</v>
      </c>
      <c r="AJ400" s="14"/>
    </row>
    <row r="401" spans="1:37" ht="31.5" x14ac:dyDescent="0.25">
      <c r="A401" s="46">
        <v>924</v>
      </c>
      <c r="B401" s="46" t="s">
        <v>42</v>
      </c>
      <c r="C401" s="46" t="s">
        <v>9</v>
      </c>
      <c r="D401" s="8" t="s">
        <v>189</v>
      </c>
      <c r="E401" s="30"/>
      <c r="F401" s="13" t="s">
        <v>571</v>
      </c>
      <c r="G401" s="14">
        <f>G402+G407</f>
        <v>2699.1</v>
      </c>
      <c r="H401" s="14">
        <f>H402+H407</f>
        <v>2699.1</v>
      </c>
      <c r="I401" s="14">
        <f>I402+I407</f>
        <v>2699.1</v>
      </c>
      <c r="J401" s="14">
        <f t="shared" ref="J401:L401" si="544">J402+J407</f>
        <v>0</v>
      </c>
      <c r="K401" s="14">
        <f t="shared" si="544"/>
        <v>0</v>
      </c>
      <c r="L401" s="14">
        <f t="shared" si="544"/>
        <v>0</v>
      </c>
      <c r="M401" s="14">
        <f t="shared" si="523"/>
        <v>2699.1</v>
      </c>
      <c r="N401" s="14">
        <f t="shared" si="524"/>
        <v>2699.1</v>
      </c>
      <c r="O401" s="14">
        <f t="shared" si="525"/>
        <v>2699.1</v>
      </c>
      <c r="P401" s="14">
        <f>P402+P407</f>
        <v>0</v>
      </c>
      <c r="Q401" s="14">
        <f t="shared" si="494"/>
        <v>2699.1</v>
      </c>
      <c r="R401" s="14">
        <f t="shared" ref="R401:W401" si="545">R402+R407</f>
        <v>0</v>
      </c>
      <c r="S401" s="14">
        <f t="shared" si="545"/>
        <v>0</v>
      </c>
      <c r="T401" s="14">
        <f>T402+T407</f>
        <v>0</v>
      </c>
      <c r="U401" s="14">
        <f t="shared" si="545"/>
        <v>0</v>
      </c>
      <c r="V401" s="14">
        <f t="shared" si="545"/>
        <v>0</v>
      </c>
      <c r="W401" s="14">
        <f t="shared" si="545"/>
        <v>0</v>
      </c>
      <c r="X401" s="14">
        <f>X402+X407</f>
        <v>0</v>
      </c>
      <c r="Y401" s="14">
        <f>Y402+Y407</f>
        <v>0</v>
      </c>
      <c r="Z401" s="14">
        <f>Z402+Z407</f>
        <v>0</v>
      </c>
      <c r="AA401" s="14">
        <f>AA402+AA407</f>
        <v>0</v>
      </c>
      <c r="AB401" s="14">
        <f t="shared" ref="AB401:AE401" si="546">AB402+AB407</f>
        <v>0</v>
      </c>
      <c r="AC401" s="14">
        <f>AC402+AC407</f>
        <v>0</v>
      </c>
      <c r="AD401" s="14">
        <f>AD402+AD407</f>
        <v>0</v>
      </c>
      <c r="AE401" s="14">
        <f t="shared" si="546"/>
        <v>0</v>
      </c>
      <c r="AF401" s="14">
        <f>AF402+AF407</f>
        <v>0</v>
      </c>
      <c r="AG401" s="14">
        <f t="shared" ref="AG401:AG464" si="547">M401+R401+S401+T401+U401+V401+W401+X401+Y401+AA401+Z401</f>
        <v>2699.1</v>
      </c>
      <c r="AH401" s="14">
        <f t="shared" ref="AH401:AH464" si="548">Q401+AB401+AC401+AD401</f>
        <v>2699.1</v>
      </c>
      <c r="AI401" s="14">
        <f t="shared" ref="AI401:AI464" si="549">O401+AE401+AF401</f>
        <v>2699.1</v>
      </c>
      <c r="AJ401" s="14">
        <f>AJ402+AJ407</f>
        <v>0</v>
      </c>
    </row>
    <row r="402" spans="1:37" ht="63" x14ac:dyDescent="0.25">
      <c r="A402" s="46">
        <v>924</v>
      </c>
      <c r="B402" s="46" t="s">
        <v>42</v>
      </c>
      <c r="C402" s="46" t="s">
        <v>9</v>
      </c>
      <c r="D402" s="8" t="s">
        <v>190</v>
      </c>
      <c r="E402" s="30"/>
      <c r="F402" s="13" t="s">
        <v>572</v>
      </c>
      <c r="G402" s="14">
        <f>G403</f>
        <v>1118</v>
      </c>
      <c r="H402" s="14">
        <f t="shared" ref="H402:AJ402" si="550">H403</f>
        <v>1118</v>
      </c>
      <c r="I402" s="14">
        <f t="shared" si="550"/>
        <v>1118</v>
      </c>
      <c r="J402" s="14">
        <f t="shared" si="550"/>
        <v>0</v>
      </c>
      <c r="K402" s="14">
        <f t="shared" si="550"/>
        <v>0</v>
      </c>
      <c r="L402" s="14">
        <f t="shared" si="550"/>
        <v>0</v>
      </c>
      <c r="M402" s="14">
        <f t="shared" si="523"/>
        <v>1118</v>
      </c>
      <c r="N402" s="14">
        <f t="shared" si="524"/>
        <v>1118</v>
      </c>
      <c r="O402" s="14">
        <f t="shared" si="525"/>
        <v>1118</v>
      </c>
      <c r="P402" s="14">
        <f t="shared" si="550"/>
        <v>0</v>
      </c>
      <c r="Q402" s="14">
        <f t="shared" si="494"/>
        <v>1118</v>
      </c>
      <c r="R402" s="14">
        <f t="shared" si="550"/>
        <v>0</v>
      </c>
      <c r="S402" s="14">
        <f t="shared" si="550"/>
        <v>0</v>
      </c>
      <c r="T402" s="14">
        <f t="shared" si="550"/>
        <v>0</v>
      </c>
      <c r="U402" s="14">
        <f t="shared" si="550"/>
        <v>0</v>
      </c>
      <c r="V402" s="14">
        <f t="shared" si="550"/>
        <v>0</v>
      </c>
      <c r="W402" s="14">
        <f t="shared" si="550"/>
        <v>0</v>
      </c>
      <c r="X402" s="14">
        <f t="shared" si="550"/>
        <v>0</v>
      </c>
      <c r="Y402" s="14">
        <f t="shared" si="550"/>
        <v>0</v>
      </c>
      <c r="Z402" s="14">
        <f t="shared" si="550"/>
        <v>0</v>
      </c>
      <c r="AA402" s="14">
        <f t="shared" si="550"/>
        <v>0</v>
      </c>
      <c r="AB402" s="14">
        <f t="shared" si="550"/>
        <v>0</v>
      </c>
      <c r="AC402" s="14">
        <f t="shared" si="550"/>
        <v>0</v>
      </c>
      <c r="AD402" s="14">
        <f t="shared" si="550"/>
        <v>0</v>
      </c>
      <c r="AE402" s="14">
        <f t="shared" si="550"/>
        <v>0</v>
      </c>
      <c r="AF402" s="14">
        <f t="shared" si="550"/>
        <v>0</v>
      </c>
      <c r="AG402" s="14">
        <f t="shared" si="547"/>
        <v>1118</v>
      </c>
      <c r="AH402" s="14">
        <f t="shared" si="548"/>
        <v>1118</v>
      </c>
      <c r="AI402" s="14">
        <f t="shared" si="549"/>
        <v>1118</v>
      </c>
      <c r="AJ402" s="14">
        <f t="shared" si="550"/>
        <v>0</v>
      </c>
    </row>
    <row r="403" spans="1:37" ht="63" x14ac:dyDescent="0.25">
      <c r="A403" s="46">
        <v>924</v>
      </c>
      <c r="B403" s="46" t="s">
        <v>42</v>
      </c>
      <c r="C403" s="46" t="s">
        <v>9</v>
      </c>
      <c r="D403" s="8" t="s">
        <v>428</v>
      </c>
      <c r="E403" s="30"/>
      <c r="F403" s="18" t="s">
        <v>1095</v>
      </c>
      <c r="G403" s="14">
        <f>G404</f>
        <v>1118</v>
      </c>
      <c r="H403" s="14">
        <f t="shared" ref="H403:AJ405" si="551">H404</f>
        <v>1118</v>
      </c>
      <c r="I403" s="14">
        <f t="shared" si="551"/>
        <v>1118</v>
      </c>
      <c r="J403" s="14">
        <f t="shared" si="551"/>
        <v>0</v>
      </c>
      <c r="K403" s="14">
        <f t="shared" si="551"/>
        <v>0</v>
      </c>
      <c r="L403" s="14">
        <f t="shared" si="551"/>
        <v>0</v>
      </c>
      <c r="M403" s="14">
        <f t="shared" si="523"/>
        <v>1118</v>
      </c>
      <c r="N403" s="14">
        <f t="shared" si="524"/>
        <v>1118</v>
      </c>
      <c r="O403" s="14">
        <f t="shared" si="525"/>
        <v>1118</v>
      </c>
      <c r="P403" s="14">
        <f t="shared" si="551"/>
        <v>0</v>
      </c>
      <c r="Q403" s="14">
        <f t="shared" si="494"/>
        <v>1118</v>
      </c>
      <c r="R403" s="14">
        <f t="shared" si="551"/>
        <v>0</v>
      </c>
      <c r="S403" s="14">
        <f t="shared" si="551"/>
        <v>0</v>
      </c>
      <c r="T403" s="14">
        <f t="shared" si="551"/>
        <v>0</v>
      </c>
      <c r="U403" s="14">
        <f t="shared" si="551"/>
        <v>0</v>
      </c>
      <c r="V403" s="14">
        <f t="shared" si="551"/>
        <v>0</v>
      </c>
      <c r="W403" s="14">
        <f t="shared" si="551"/>
        <v>0</v>
      </c>
      <c r="X403" s="14">
        <f t="shared" si="551"/>
        <v>0</v>
      </c>
      <c r="Y403" s="14">
        <f t="shared" si="551"/>
        <v>0</v>
      </c>
      <c r="Z403" s="14">
        <f t="shared" si="551"/>
        <v>0</v>
      </c>
      <c r="AA403" s="14">
        <f t="shared" si="551"/>
        <v>0</v>
      </c>
      <c r="AB403" s="14">
        <f t="shared" si="551"/>
        <v>0</v>
      </c>
      <c r="AC403" s="14">
        <f t="shared" si="551"/>
        <v>0</v>
      </c>
      <c r="AD403" s="14">
        <f t="shared" si="551"/>
        <v>0</v>
      </c>
      <c r="AE403" s="14">
        <f t="shared" si="551"/>
        <v>0</v>
      </c>
      <c r="AF403" s="14">
        <f t="shared" si="551"/>
        <v>0</v>
      </c>
      <c r="AG403" s="14">
        <f t="shared" si="547"/>
        <v>1118</v>
      </c>
      <c r="AH403" s="14">
        <f t="shared" si="548"/>
        <v>1118</v>
      </c>
      <c r="AI403" s="14">
        <f t="shared" si="549"/>
        <v>1118</v>
      </c>
      <c r="AJ403" s="14">
        <f t="shared" si="551"/>
        <v>0</v>
      </c>
    </row>
    <row r="404" spans="1:37" x14ac:dyDescent="0.25">
      <c r="A404" s="46">
        <v>924</v>
      </c>
      <c r="B404" s="46" t="s">
        <v>42</v>
      </c>
      <c r="C404" s="46" t="s">
        <v>9</v>
      </c>
      <c r="D404" s="8" t="s">
        <v>878</v>
      </c>
      <c r="E404" s="30"/>
      <c r="F404" s="13" t="s">
        <v>1021</v>
      </c>
      <c r="G404" s="14">
        <f>G405</f>
        <v>1118</v>
      </c>
      <c r="H404" s="14">
        <f t="shared" si="551"/>
        <v>1118</v>
      </c>
      <c r="I404" s="14">
        <f t="shared" si="551"/>
        <v>1118</v>
      </c>
      <c r="J404" s="14">
        <f t="shared" si="551"/>
        <v>0</v>
      </c>
      <c r="K404" s="14">
        <f t="shared" si="551"/>
        <v>0</v>
      </c>
      <c r="L404" s="14">
        <f t="shared" si="551"/>
        <v>0</v>
      </c>
      <c r="M404" s="14">
        <f t="shared" si="523"/>
        <v>1118</v>
      </c>
      <c r="N404" s="14">
        <f t="shared" si="524"/>
        <v>1118</v>
      </c>
      <c r="O404" s="14">
        <f t="shared" si="525"/>
        <v>1118</v>
      </c>
      <c r="P404" s="14">
        <f t="shared" si="551"/>
        <v>0</v>
      </c>
      <c r="Q404" s="14">
        <f t="shared" si="494"/>
        <v>1118</v>
      </c>
      <c r="R404" s="14">
        <f t="shared" si="551"/>
        <v>0</v>
      </c>
      <c r="S404" s="14">
        <f t="shared" si="551"/>
        <v>0</v>
      </c>
      <c r="T404" s="14">
        <f t="shared" si="551"/>
        <v>0</v>
      </c>
      <c r="U404" s="14">
        <f t="shared" si="551"/>
        <v>0</v>
      </c>
      <c r="V404" s="14">
        <f t="shared" si="551"/>
        <v>0</v>
      </c>
      <c r="W404" s="14">
        <f t="shared" si="551"/>
        <v>0</v>
      </c>
      <c r="X404" s="14">
        <f t="shared" si="551"/>
        <v>0</v>
      </c>
      <c r="Y404" s="14">
        <f t="shared" si="551"/>
        <v>0</v>
      </c>
      <c r="Z404" s="14">
        <f t="shared" si="551"/>
        <v>0</v>
      </c>
      <c r="AA404" s="14">
        <f t="shared" si="551"/>
        <v>0</v>
      </c>
      <c r="AB404" s="14">
        <f t="shared" si="551"/>
        <v>0</v>
      </c>
      <c r="AC404" s="14">
        <f t="shared" si="551"/>
        <v>0</v>
      </c>
      <c r="AD404" s="14">
        <f t="shared" si="551"/>
        <v>0</v>
      </c>
      <c r="AE404" s="14">
        <f t="shared" si="551"/>
        <v>0</v>
      </c>
      <c r="AF404" s="14">
        <f t="shared" si="551"/>
        <v>0</v>
      </c>
      <c r="AG404" s="14">
        <f t="shared" si="547"/>
        <v>1118</v>
      </c>
      <c r="AH404" s="14">
        <f t="shared" si="548"/>
        <v>1118</v>
      </c>
      <c r="AI404" s="14">
        <f t="shared" si="549"/>
        <v>1118</v>
      </c>
      <c r="AJ404" s="14">
        <f t="shared" si="551"/>
        <v>0</v>
      </c>
    </row>
    <row r="405" spans="1:37" ht="31.5" x14ac:dyDescent="0.25">
      <c r="A405" s="46">
        <v>924</v>
      </c>
      <c r="B405" s="46" t="s">
        <v>42</v>
      </c>
      <c r="C405" s="46" t="s">
        <v>9</v>
      </c>
      <c r="D405" s="8" t="s">
        <v>878</v>
      </c>
      <c r="E405" s="30">
        <v>600</v>
      </c>
      <c r="F405" s="24" t="s">
        <v>538</v>
      </c>
      <c r="G405" s="14">
        <f>G406</f>
        <v>1118</v>
      </c>
      <c r="H405" s="14">
        <f t="shared" si="551"/>
        <v>1118</v>
      </c>
      <c r="I405" s="14">
        <f t="shared" si="551"/>
        <v>1118</v>
      </c>
      <c r="J405" s="14">
        <f t="shared" si="551"/>
        <v>0</v>
      </c>
      <c r="K405" s="14">
        <f t="shared" si="551"/>
        <v>0</v>
      </c>
      <c r="L405" s="14">
        <f t="shared" si="551"/>
        <v>0</v>
      </c>
      <c r="M405" s="14">
        <f t="shared" si="523"/>
        <v>1118</v>
      </c>
      <c r="N405" s="14">
        <f t="shared" si="524"/>
        <v>1118</v>
      </c>
      <c r="O405" s="14">
        <f t="shared" si="525"/>
        <v>1118</v>
      </c>
      <c r="P405" s="14">
        <f t="shared" si="551"/>
        <v>0</v>
      </c>
      <c r="Q405" s="14">
        <f t="shared" si="494"/>
        <v>1118</v>
      </c>
      <c r="R405" s="14">
        <f t="shared" si="551"/>
        <v>0</v>
      </c>
      <c r="S405" s="14">
        <f t="shared" si="551"/>
        <v>0</v>
      </c>
      <c r="T405" s="14">
        <f t="shared" si="551"/>
        <v>0</v>
      </c>
      <c r="U405" s="14">
        <f t="shared" si="551"/>
        <v>0</v>
      </c>
      <c r="V405" s="14">
        <f t="shared" si="551"/>
        <v>0</v>
      </c>
      <c r="W405" s="14">
        <f t="shared" si="551"/>
        <v>0</v>
      </c>
      <c r="X405" s="14">
        <f t="shared" si="551"/>
        <v>0</v>
      </c>
      <c r="Y405" s="14">
        <f t="shared" si="551"/>
        <v>0</v>
      </c>
      <c r="Z405" s="14">
        <f t="shared" si="551"/>
        <v>0</v>
      </c>
      <c r="AA405" s="14">
        <f t="shared" si="551"/>
        <v>0</v>
      </c>
      <c r="AB405" s="14">
        <f t="shared" si="551"/>
        <v>0</v>
      </c>
      <c r="AC405" s="14">
        <f t="shared" si="551"/>
        <v>0</v>
      </c>
      <c r="AD405" s="14">
        <f t="shared" si="551"/>
        <v>0</v>
      </c>
      <c r="AE405" s="14">
        <f t="shared" si="551"/>
        <v>0</v>
      </c>
      <c r="AF405" s="14">
        <f t="shared" si="551"/>
        <v>0</v>
      </c>
      <c r="AG405" s="14">
        <f t="shared" si="547"/>
        <v>1118</v>
      </c>
      <c r="AH405" s="14">
        <f t="shared" si="548"/>
        <v>1118</v>
      </c>
      <c r="AI405" s="14">
        <f t="shared" si="549"/>
        <v>1118</v>
      </c>
      <c r="AJ405" s="14">
        <f t="shared" si="551"/>
        <v>0</v>
      </c>
    </row>
    <row r="406" spans="1:37" x14ac:dyDescent="0.25">
      <c r="A406" s="46">
        <v>924</v>
      </c>
      <c r="B406" s="46" t="s">
        <v>42</v>
      </c>
      <c r="C406" s="46" t="s">
        <v>9</v>
      </c>
      <c r="D406" s="8" t="s">
        <v>878</v>
      </c>
      <c r="E406" s="43">
        <v>620</v>
      </c>
      <c r="F406" s="18" t="s">
        <v>548</v>
      </c>
      <c r="G406" s="14">
        <v>1118</v>
      </c>
      <c r="H406" s="14">
        <v>1118</v>
      </c>
      <c r="I406" s="14">
        <v>1118</v>
      </c>
      <c r="J406" s="14"/>
      <c r="K406" s="14"/>
      <c r="L406" s="14"/>
      <c r="M406" s="14">
        <f t="shared" si="523"/>
        <v>1118</v>
      </c>
      <c r="N406" s="14">
        <f t="shared" si="524"/>
        <v>1118</v>
      </c>
      <c r="O406" s="14">
        <f t="shared" si="525"/>
        <v>1118</v>
      </c>
      <c r="P406" s="14"/>
      <c r="Q406" s="14">
        <f t="shared" si="494"/>
        <v>1118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>
        <f t="shared" si="547"/>
        <v>1118</v>
      </c>
      <c r="AH406" s="14">
        <f t="shared" si="548"/>
        <v>1118</v>
      </c>
      <c r="AI406" s="14">
        <f t="shared" si="549"/>
        <v>1118</v>
      </c>
      <c r="AJ406" s="14"/>
    </row>
    <row r="407" spans="1:37" ht="31.5" x14ac:dyDescent="0.25">
      <c r="A407" s="46">
        <v>924</v>
      </c>
      <c r="B407" s="46" t="s">
        <v>42</v>
      </c>
      <c r="C407" s="46" t="s">
        <v>9</v>
      </c>
      <c r="D407" s="8" t="s">
        <v>191</v>
      </c>
      <c r="E407" s="30"/>
      <c r="F407" s="13" t="s">
        <v>575</v>
      </c>
      <c r="G407" s="14">
        <f t="shared" ref="G407:L408" si="552">G408</f>
        <v>1581.1</v>
      </c>
      <c r="H407" s="14">
        <f t="shared" si="552"/>
        <v>1581.1</v>
      </c>
      <c r="I407" s="14">
        <f t="shared" si="552"/>
        <v>1581.1</v>
      </c>
      <c r="J407" s="14">
        <f t="shared" si="552"/>
        <v>0</v>
      </c>
      <c r="K407" s="14">
        <f t="shared" si="552"/>
        <v>0</v>
      </c>
      <c r="L407" s="14">
        <f t="shared" si="552"/>
        <v>0</v>
      </c>
      <c r="M407" s="14">
        <f t="shared" si="523"/>
        <v>1581.1</v>
      </c>
      <c r="N407" s="14">
        <f t="shared" si="524"/>
        <v>1581.1</v>
      </c>
      <c r="O407" s="14">
        <f t="shared" si="525"/>
        <v>1581.1</v>
      </c>
      <c r="P407" s="14">
        <f t="shared" ref="P407:AJ408" si="553">P408</f>
        <v>0</v>
      </c>
      <c r="Q407" s="14">
        <f t="shared" si="494"/>
        <v>1581.1</v>
      </c>
      <c r="R407" s="14">
        <f t="shared" si="553"/>
        <v>0</v>
      </c>
      <c r="S407" s="14">
        <f t="shared" si="553"/>
        <v>0</v>
      </c>
      <c r="T407" s="14">
        <f t="shared" si="553"/>
        <v>0</v>
      </c>
      <c r="U407" s="14">
        <f t="shared" si="553"/>
        <v>0</v>
      </c>
      <c r="V407" s="14">
        <f t="shared" si="553"/>
        <v>0</v>
      </c>
      <c r="W407" s="14">
        <f t="shared" si="553"/>
        <v>0</v>
      </c>
      <c r="X407" s="14">
        <f t="shared" si="553"/>
        <v>0</v>
      </c>
      <c r="Y407" s="14">
        <f t="shared" si="553"/>
        <v>0</v>
      </c>
      <c r="Z407" s="14">
        <f t="shared" si="553"/>
        <v>0</v>
      </c>
      <c r="AA407" s="14">
        <f t="shared" si="553"/>
        <v>0</v>
      </c>
      <c r="AB407" s="14">
        <f t="shared" si="553"/>
        <v>0</v>
      </c>
      <c r="AC407" s="14">
        <f t="shared" si="553"/>
        <v>0</v>
      </c>
      <c r="AD407" s="14">
        <f t="shared" si="553"/>
        <v>0</v>
      </c>
      <c r="AE407" s="14">
        <f t="shared" si="553"/>
        <v>0</v>
      </c>
      <c r="AF407" s="14">
        <f t="shared" si="553"/>
        <v>0</v>
      </c>
      <c r="AG407" s="14">
        <f t="shared" si="547"/>
        <v>1581.1</v>
      </c>
      <c r="AH407" s="14">
        <f t="shared" si="548"/>
        <v>1581.1</v>
      </c>
      <c r="AI407" s="14">
        <f t="shared" si="549"/>
        <v>1581.1</v>
      </c>
      <c r="AJ407" s="14">
        <f t="shared" si="553"/>
        <v>0</v>
      </c>
    </row>
    <row r="408" spans="1:37" ht="78.75" x14ac:dyDescent="0.25">
      <c r="A408" s="46">
        <v>924</v>
      </c>
      <c r="B408" s="46" t="s">
        <v>42</v>
      </c>
      <c r="C408" s="46" t="s">
        <v>9</v>
      </c>
      <c r="D408" s="8" t="s">
        <v>192</v>
      </c>
      <c r="E408" s="30"/>
      <c r="F408" s="18" t="s">
        <v>1118</v>
      </c>
      <c r="G408" s="14">
        <f t="shared" si="552"/>
        <v>1581.1</v>
      </c>
      <c r="H408" s="14">
        <f t="shared" si="552"/>
        <v>1581.1</v>
      </c>
      <c r="I408" s="14">
        <f t="shared" si="552"/>
        <v>1581.1</v>
      </c>
      <c r="J408" s="14">
        <f t="shared" si="552"/>
        <v>0</v>
      </c>
      <c r="K408" s="14">
        <f t="shared" si="552"/>
        <v>0</v>
      </c>
      <c r="L408" s="14">
        <f t="shared" si="552"/>
        <v>0</v>
      </c>
      <c r="M408" s="14">
        <f t="shared" si="523"/>
        <v>1581.1</v>
      </c>
      <c r="N408" s="14">
        <f t="shared" si="524"/>
        <v>1581.1</v>
      </c>
      <c r="O408" s="14">
        <f t="shared" si="525"/>
        <v>1581.1</v>
      </c>
      <c r="P408" s="14">
        <f t="shared" si="553"/>
        <v>0</v>
      </c>
      <c r="Q408" s="14">
        <f t="shared" si="494"/>
        <v>1581.1</v>
      </c>
      <c r="R408" s="14">
        <f t="shared" si="553"/>
        <v>0</v>
      </c>
      <c r="S408" s="14">
        <f t="shared" si="553"/>
        <v>0</v>
      </c>
      <c r="T408" s="14">
        <f t="shared" si="553"/>
        <v>0</v>
      </c>
      <c r="U408" s="14">
        <f t="shared" si="553"/>
        <v>0</v>
      </c>
      <c r="V408" s="14">
        <f t="shared" si="553"/>
        <v>0</v>
      </c>
      <c r="W408" s="14">
        <f t="shared" si="553"/>
        <v>0</v>
      </c>
      <c r="X408" s="14">
        <f t="shared" si="553"/>
        <v>0</v>
      </c>
      <c r="Y408" s="14">
        <f t="shared" si="553"/>
        <v>0</v>
      </c>
      <c r="Z408" s="14">
        <f t="shared" si="553"/>
        <v>0</v>
      </c>
      <c r="AA408" s="14">
        <f t="shared" si="553"/>
        <v>0</v>
      </c>
      <c r="AB408" s="14">
        <f t="shared" si="553"/>
        <v>0</v>
      </c>
      <c r="AC408" s="14">
        <f t="shared" si="553"/>
        <v>0</v>
      </c>
      <c r="AD408" s="14">
        <f t="shared" si="553"/>
        <v>0</v>
      </c>
      <c r="AE408" s="14">
        <f t="shared" si="553"/>
        <v>0</v>
      </c>
      <c r="AF408" s="14">
        <f t="shared" si="553"/>
        <v>0</v>
      </c>
      <c r="AG408" s="14">
        <f t="shared" si="547"/>
        <v>1581.1</v>
      </c>
      <c r="AH408" s="14">
        <f t="shared" si="548"/>
        <v>1581.1</v>
      </c>
      <c r="AI408" s="14">
        <f t="shared" si="549"/>
        <v>1581.1</v>
      </c>
      <c r="AJ408" s="14">
        <f t="shared" si="553"/>
        <v>0</v>
      </c>
    </row>
    <row r="409" spans="1:37" ht="31.5" x14ac:dyDescent="0.25">
      <c r="A409" s="46">
        <v>924</v>
      </c>
      <c r="B409" s="46" t="s">
        <v>42</v>
      </c>
      <c r="C409" s="46" t="s">
        <v>9</v>
      </c>
      <c r="D409" s="8" t="s">
        <v>192</v>
      </c>
      <c r="E409" s="30">
        <v>600</v>
      </c>
      <c r="F409" s="24" t="s">
        <v>538</v>
      </c>
      <c r="G409" s="14">
        <f t="shared" ref="G409:L409" si="554">G410+G411</f>
        <v>1581.1</v>
      </c>
      <c r="H409" s="14">
        <f t="shared" si="554"/>
        <v>1581.1</v>
      </c>
      <c r="I409" s="14">
        <f t="shared" si="554"/>
        <v>1581.1</v>
      </c>
      <c r="J409" s="14">
        <f t="shared" si="554"/>
        <v>0</v>
      </c>
      <c r="K409" s="14">
        <f t="shared" si="554"/>
        <v>0</v>
      </c>
      <c r="L409" s="14">
        <f t="shared" si="554"/>
        <v>0</v>
      </c>
      <c r="M409" s="14">
        <f t="shared" si="523"/>
        <v>1581.1</v>
      </c>
      <c r="N409" s="14">
        <f t="shared" si="524"/>
        <v>1581.1</v>
      </c>
      <c r="O409" s="14">
        <f t="shared" si="525"/>
        <v>1581.1</v>
      </c>
      <c r="P409" s="14">
        <f t="shared" ref="P409:AJ409" si="555">P410+P411</f>
        <v>0</v>
      </c>
      <c r="Q409" s="14">
        <f t="shared" si="494"/>
        <v>1581.1</v>
      </c>
      <c r="R409" s="14">
        <f t="shared" ref="R409:AE409" si="556">R410+R411</f>
        <v>0</v>
      </c>
      <c r="S409" s="14">
        <f t="shared" si="556"/>
        <v>0</v>
      </c>
      <c r="T409" s="14">
        <f t="shared" si="556"/>
        <v>0</v>
      </c>
      <c r="U409" s="14">
        <f t="shared" si="556"/>
        <v>0</v>
      </c>
      <c r="V409" s="14">
        <f t="shared" si="556"/>
        <v>0</v>
      </c>
      <c r="W409" s="14">
        <f t="shared" si="556"/>
        <v>0</v>
      </c>
      <c r="X409" s="14">
        <f t="shared" si="556"/>
        <v>0</v>
      </c>
      <c r="Y409" s="14">
        <f t="shared" si="556"/>
        <v>0</v>
      </c>
      <c r="Z409" s="14">
        <f t="shared" si="556"/>
        <v>0</v>
      </c>
      <c r="AA409" s="14">
        <f t="shared" si="556"/>
        <v>0</v>
      </c>
      <c r="AB409" s="14">
        <f t="shared" si="556"/>
        <v>0</v>
      </c>
      <c r="AC409" s="14">
        <f t="shared" si="556"/>
        <v>0</v>
      </c>
      <c r="AD409" s="14">
        <f t="shared" si="556"/>
        <v>0</v>
      </c>
      <c r="AE409" s="14">
        <f t="shared" si="556"/>
        <v>0</v>
      </c>
      <c r="AF409" s="14">
        <f t="shared" ref="AF409" si="557">AF410+AF411</f>
        <v>0</v>
      </c>
      <c r="AG409" s="14">
        <f t="shared" si="547"/>
        <v>1581.1</v>
      </c>
      <c r="AH409" s="14">
        <f t="shared" si="548"/>
        <v>1581.1</v>
      </c>
      <c r="AI409" s="14">
        <f t="shared" si="549"/>
        <v>1581.1</v>
      </c>
      <c r="AJ409" s="14">
        <f t="shared" si="555"/>
        <v>0</v>
      </c>
    </row>
    <row r="410" spans="1:37" hidden="1" x14ac:dyDescent="0.25">
      <c r="A410" s="46">
        <v>924</v>
      </c>
      <c r="B410" s="46" t="s">
        <v>42</v>
      </c>
      <c r="C410" s="46" t="s">
        <v>9</v>
      </c>
      <c r="D410" s="8" t="s">
        <v>192</v>
      </c>
      <c r="E410" s="30">
        <v>610</v>
      </c>
      <c r="F410" s="13" t="s">
        <v>539</v>
      </c>
      <c r="G410" s="14"/>
      <c r="H410" s="14">
        <v>1581.1</v>
      </c>
      <c r="I410" s="14"/>
      <c r="J410" s="14"/>
      <c r="K410" s="14"/>
      <c r="L410" s="14"/>
      <c r="M410" s="14">
        <f t="shared" si="523"/>
        <v>0</v>
      </c>
      <c r="N410" s="14">
        <f t="shared" si="524"/>
        <v>1581.1</v>
      </c>
      <c r="O410" s="14">
        <f t="shared" si="525"/>
        <v>0</v>
      </c>
      <c r="P410" s="14"/>
      <c r="Q410" s="14">
        <f t="shared" si="494"/>
        <v>1581.1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>
        <f t="shared" si="547"/>
        <v>0</v>
      </c>
      <c r="AH410" s="14">
        <f t="shared" si="548"/>
        <v>1581.1</v>
      </c>
      <c r="AI410" s="14">
        <f t="shared" si="549"/>
        <v>0</v>
      </c>
      <c r="AJ410" s="14"/>
      <c r="AK410" s="3">
        <v>0</v>
      </c>
    </row>
    <row r="411" spans="1:37" x14ac:dyDescent="0.25">
      <c r="A411" s="46">
        <v>924</v>
      </c>
      <c r="B411" s="46" t="s">
        <v>42</v>
      </c>
      <c r="C411" s="46" t="s">
        <v>9</v>
      </c>
      <c r="D411" s="8" t="s">
        <v>192</v>
      </c>
      <c r="E411" s="43">
        <v>620</v>
      </c>
      <c r="F411" s="18" t="s">
        <v>548</v>
      </c>
      <c r="G411" s="14">
        <v>1581.1</v>
      </c>
      <c r="H411" s="14"/>
      <c r="I411" s="14">
        <v>1581.1</v>
      </c>
      <c r="J411" s="14"/>
      <c r="K411" s="14"/>
      <c r="L411" s="14"/>
      <c r="M411" s="14">
        <f t="shared" si="523"/>
        <v>1581.1</v>
      </c>
      <c r="N411" s="14">
        <f t="shared" si="524"/>
        <v>0</v>
      </c>
      <c r="O411" s="14">
        <f t="shared" si="525"/>
        <v>1581.1</v>
      </c>
      <c r="P411" s="14"/>
      <c r="Q411" s="14">
        <f t="shared" si="494"/>
        <v>0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>
        <f t="shared" si="547"/>
        <v>1581.1</v>
      </c>
      <c r="AH411" s="14">
        <f t="shared" si="548"/>
        <v>0</v>
      </c>
      <c r="AI411" s="14">
        <f t="shared" si="549"/>
        <v>1581.1</v>
      </c>
      <c r="AJ411" s="14"/>
    </row>
    <row r="412" spans="1:37" x14ac:dyDescent="0.25">
      <c r="A412" s="46">
        <v>924</v>
      </c>
      <c r="B412" s="46" t="s">
        <v>42</v>
      </c>
      <c r="C412" s="46" t="s">
        <v>9</v>
      </c>
      <c r="D412" s="8" t="s">
        <v>169</v>
      </c>
      <c r="E412" s="30"/>
      <c r="F412" s="18" t="s">
        <v>576</v>
      </c>
      <c r="G412" s="14">
        <f>G413+G424+G464+G469</f>
        <v>683005.2</v>
      </c>
      <c r="H412" s="14">
        <f>H413+H424+H464+H469</f>
        <v>792670.40000000014</v>
      </c>
      <c r="I412" s="14">
        <f>I413+I424+I464+I469</f>
        <v>658060.10000000009</v>
      </c>
      <c r="J412" s="14">
        <f t="shared" ref="J412:L412" si="558">J413+J424+J464+J469</f>
        <v>14338.1</v>
      </c>
      <c r="K412" s="14">
        <f t="shared" si="558"/>
        <v>0</v>
      </c>
      <c r="L412" s="14">
        <f t="shared" si="558"/>
        <v>0</v>
      </c>
      <c r="M412" s="14">
        <f t="shared" si="523"/>
        <v>697343.29999999993</v>
      </c>
      <c r="N412" s="14">
        <f t="shared" si="524"/>
        <v>792670.40000000014</v>
      </c>
      <c r="O412" s="14">
        <f t="shared" si="525"/>
        <v>658060.10000000009</v>
      </c>
      <c r="P412" s="14">
        <f>P413+P424+P464+P469</f>
        <v>0</v>
      </c>
      <c r="Q412" s="14">
        <f t="shared" si="494"/>
        <v>792670.40000000014</v>
      </c>
      <c r="R412" s="14">
        <f t="shared" ref="R412:W412" si="559">R413+R424+R464+R469</f>
        <v>0</v>
      </c>
      <c r="S412" s="14">
        <f t="shared" si="559"/>
        <v>0</v>
      </c>
      <c r="T412" s="14">
        <f>T413+T424+T464+T469</f>
        <v>0</v>
      </c>
      <c r="U412" s="14">
        <f t="shared" si="559"/>
        <v>0</v>
      </c>
      <c r="V412" s="14">
        <f t="shared" si="559"/>
        <v>0</v>
      </c>
      <c r="W412" s="14">
        <f t="shared" si="559"/>
        <v>0</v>
      </c>
      <c r="X412" s="14">
        <f>X413+X424+X464+X469</f>
        <v>3172.8</v>
      </c>
      <c r="Y412" s="14">
        <f>Y413+Y424+Y464+Y469</f>
        <v>13500</v>
      </c>
      <c r="Z412" s="14">
        <f>Z413+Z424+Z464+Z469</f>
        <v>0</v>
      </c>
      <c r="AA412" s="14">
        <f>AA413+AA424+AA464+AA469</f>
        <v>0</v>
      </c>
      <c r="AB412" s="14">
        <f t="shared" ref="AB412:AE412" si="560">AB413+AB424+AB464+AB469</f>
        <v>0</v>
      </c>
      <c r="AC412" s="14">
        <f>AC413+AC424+AC464+AC469</f>
        <v>0</v>
      </c>
      <c r="AD412" s="14">
        <f>AD413+AD424+AD464+AD469</f>
        <v>0</v>
      </c>
      <c r="AE412" s="14">
        <f t="shared" si="560"/>
        <v>0</v>
      </c>
      <c r="AF412" s="14">
        <f>AF413+AF424+AF464+AF469</f>
        <v>0</v>
      </c>
      <c r="AG412" s="14">
        <f t="shared" si="547"/>
        <v>714016.1</v>
      </c>
      <c r="AH412" s="14">
        <f t="shared" si="548"/>
        <v>792670.40000000014</v>
      </c>
      <c r="AI412" s="14">
        <f t="shared" si="549"/>
        <v>658060.10000000009</v>
      </c>
      <c r="AJ412" s="14">
        <f>AJ413+AJ424+AJ464+AJ469</f>
        <v>0</v>
      </c>
    </row>
    <row r="413" spans="1:37" ht="31.5" x14ac:dyDescent="0.25">
      <c r="A413" s="46">
        <v>924</v>
      </c>
      <c r="B413" s="46" t="s">
        <v>42</v>
      </c>
      <c r="C413" s="46" t="s">
        <v>9</v>
      </c>
      <c r="D413" s="8" t="s">
        <v>193</v>
      </c>
      <c r="E413" s="30"/>
      <c r="F413" s="13" t="s">
        <v>577</v>
      </c>
      <c r="G413" s="14">
        <f t="shared" ref="G413:L413" si="561">G414</f>
        <v>81825.899999999994</v>
      </c>
      <c r="H413" s="14">
        <f t="shared" si="561"/>
        <v>73518.8</v>
      </c>
      <c r="I413" s="14">
        <f t="shared" si="561"/>
        <v>68518.8</v>
      </c>
      <c r="J413" s="14">
        <f t="shared" si="561"/>
        <v>0</v>
      </c>
      <c r="K413" s="14">
        <f t="shared" si="561"/>
        <v>0</v>
      </c>
      <c r="L413" s="14">
        <f t="shared" si="561"/>
        <v>0</v>
      </c>
      <c r="M413" s="14">
        <f t="shared" si="523"/>
        <v>81825.899999999994</v>
      </c>
      <c r="N413" s="14">
        <f t="shared" si="524"/>
        <v>73518.8</v>
      </c>
      <c r="O413" s="14">
        <f t="shared" si="525"/>
        <v>68518.8</v>
      </c>
      <c r="P413" s="14">
        <f t="shared" ref="P413:AJ413" si="562">P414</f>
        <v>0</v>
      </c>
      <c r="Q413" s="14">
        <f t="shared" si="494"/>
        <v>73518.8</v>
      </c>
      <c r="R413" s="14">
        <f t="shared" si="562"/>
        <v>0</v>
      </c>
      <c r="S413" s="14">
        <f t="shared" si="562"/>
        <v>0</v>
      </c>
      <c r="T413" s="14">
        <f t="shared" si="562"/>
        <v>0</v>
      </c>
      <c r="U413" s="14">
        <f t="shared" si="562"/>
        <v>0</v>
      </c>
      <c r="V413" s="14">
        <f t="shared" si="562"/>
        <v>0</v>
      </c>
      <c r="W413" s="14">
        <f t="shared" si="562"/>
        <v>0</v>
      </c>
      <c r="X413" s="14">
        <f t="shared" si="562"/>
        <v>0</v>
      </c>
      <c r="Y413" s="14">
        <f t="shared" si="562"/>
        <v>13500</v>
      </c>
      <c r="Z413" s="14">
        <f t="shared" si="562"/>
        <v>0</v>
      </c>
      <c r="AA413" s="14">
        <f t="shared" si="562"/>
        <v>0</v>
      </c>
      <c r="AB413" s="14">
        <f t="shared" si="562"/>
        <v>0</v>
      </c>
      <c r="AC413" s="14">
        <f t="shared" si="562"/>
        <v>0</v>
      </c>
      <c r="AD413" s="14">
        <f t="shared" si="562"/>
        <v>0</v>
      </c>
      <c r="AE413" s="14">
        <f t="shared" si="562"/>
        <v>0</v>
      </c>
      <c r="AF413" s="14">
        <f t="shared" si="562"/>
        <v>0</v>
      </c>
      <c r="AG413" s="14">
        <f t="shared" si="547"/>
        <v>95325.9</v>
      </c>
      <c r="AH413" s="14">
        <f t="shared" si="548"/>
        <v>73518.8</v>
      </c>
      <c r="AI413" s="14">
        <f t="shared" si="549"/>
        <v>68518.8</v>
      </c>
      <c r="AJ413" s="14">
        <f t="shared" si="562"/>
        <v>0</v>
      </c>
    </row>
    <row r="414" spans="1:37" ht="31.5" x14ac:dyDescent="0.25">
      <c r="A414" s="46">
        <v>924</v>
      </c>
      <c r="B414" s="46" t="s">
        <v>42</v>
      </c>
      <c r="C414" s="46" t="s">
        <v>9</v>
      </c>
      <c r="D414" s="8" t="s">
        <v>194</v>
      </c>
      <c r="E414" s="30"/>
      <c r="F414" s="13" t="s">
        <v>578</v>
      </c>
      <c r="G414" s="14">
        <f t="shared" ref="G414:L414" si="563">G415+G419</f>
        <v>81825.899999999994</v>
      </c>
      <c r="H414" s="14">
        <f t="shared" si="563"/>
        <v>73518.8</v>
      </c>
      <c r="I414" s="14">
        <f t="shared" si="563"/>
        <v>68518.8</v>
      </c>
      <c r="J414" s="14">
        <f t="shared" si="563"/>
        <v>0</v>
      </c>
      <c r="K414" s="14">
        <f t="shared" si="563"/>
        <v>0</v>
      </c>
      <c r="L414" s="14">
        <f t="shared" si="563"/>
        <v>0</v>
      </c>
      <c r="M414" s="14">
        <f t="shared" si="523"/>
        <v>81825.899999999994</v>
      </c>
      <c r="N414" s="14">
        <f t="shared" si="524"/>
        <v>73518.8</v>
      </c>
      <c r="O414" s="14">
        <f t="shared" si="525"/>
        <v>68518.8</v>
      </c>
      <c r="P414" s="14">
        <f t="shared" ref="P414:AJ414" si="564">P415+P419</f>
        <v>0</v>
      </c>
      <c r="Q414" s="14">
        <f t="shared" si="494"/>
        <v>73518.8</v>
      </c>
      <c r="R414" s="14">
        <f t="shared" ref="R414:AE414" si="565">R415+R419</f>
        <v>0</v>
      </c>
      <c r="S414" s="14">
        <f t="shared" si="565"/>
        <v>0</v>
      </c>
      <c r="T414" s="14">
        <f t="shared" si="565"/>
        <v>0</v>
      </c>
      <c r="U414" s="14">
        <f t="shared" si="565"/>
        <v>0</v>
      </c>
      <c r="V414" s="14">
        <f t="shared" si="565"/>
        <v>0</v>
      </c>
      <c r="W414" s="14">
        <f t="shared" si="565"/>
        <v>0</v>
      </c>
      <c r="X414" s="14">
        <f t="shared" si="565"/>
        <v>0</v>
      </c>
      <c r="Y414" s="14">
        <f t="shared" si="565"/>
        <v>13500</v>
      </c>
      <c r="Z414" s="14">
        <f t="shared" si="565"/>
        <v>0</v>
      </c>
      <c r="AA414" s="14">
        <f t="shared" si="565"/>
        <v>0</v>
      </c>
      <c r="AB414" s="14">
        <f t="shared" si="565"/>
        <v>0</v>
      </c>
      <c r="AC414" s="14">
        <f t="shared" si="565"/>
        <v>0</v>
      </c>
      <c r="AD414" s="14">
        <f t="shared" si="565"/>
        <v>0</v>
      </c>
      <c r="AE414" s="14">
        <f t="shared" si="565"/>
        <v>0</v>
      </c>
      <c r="AF414" s="14">
        <f t="shared" ref="AF414" si="566">AF415+AF419</f>
        <v>0</v>
      </c>
      <c r="AG414" s="14">
        <f t="shared" si="547"/>
        <v>95325.9</v>
      </c>
      <c r="AH414" s="14">
        <f t="shared" si="548"/>
        <v>73518.8</v>
      </c>
      <c r="AI414" s="14">
        <f t="shared" si="549"/>
        <v>68518.8</v>
      </c>
      <c r="AJ414" s="14">
        <f t="shared" si="564"/>
        <v>0</v>
      </c>
    </row>
    <row r="415" spans="1:37" ht="31.5" x14ac:dyDescent="0.25">
      <c r="A415" s="46">
        <v>924</v>
      </c>
      <c r="B415" s="46" t="s">
        <v>42</v>
      </c>
      <c r="C415" s="46" t="s">
        <v>9</v>
      </c>
      <c r="D415" s="8" t="s">
        <v>195</v>
      </c>
      <c r="E415" s="30"/>
      <c r="F415" s="13" t="s">
        <v>579</v>
      </c>
      <c r="G415" s="14">
        <f t="shared" ref="G415:L415" si="567">G416</f>
        <v>78945.899999999994</v>
      </c>
      <c r="H415" s="14">
        <f t="shared" si="567"/>
        <v>70488.800000000003</v>
      </c>
      <c r="I415" s="14">
        <f t="shared" si="567"/>
        <v>65488.800000000003</v>
      </c>
      <c r="J415" s="14">
        <f t="shared" si="567"/>
        <v>0</v>
      </c>
      <c r="K415" s="14">
        <f t="shared" si="567"/>
        <v>0</v>
      </c>
      <c r="L415" s="14">
        <f t="shared" si="567"/>
        <v>0</v>
      </c>
      <c r="M415" s="14">
        <f t="shared" si="523"/>
        <v>78945.899999999994</v>
      </c>
      <c r="N415" s="14">
        <f t="shared" si="524"/>
        <v>70488.800000000003</v>
      </c>
      <c r="O415" s="14">
        <f t="shared" si="525"/>
        <v>65488.800000000003</v>
      </c>
      <c r="P415" s="14">
        <f t="shared" ref="P415:AJ415" si="568">P416</f>
        <v>0</v>
      </c>
      <c r="Q415" s="14">
        <f t="shared" si="494"/>
        <v>70488.800000000003</v>
      </c>
      <c r="R415" s="14">
        <f t="shared" si="568"/>
        <v>0</v>
      </c>
      <c r="S415" s="14">
        <f t="shared" si="568"/>
        <v>0</v>
      </c>
      <c r="T415" s="14">
        <f t="shared" si="568"/>
        <v>0</v>
      </c>
      <c r="U415" s="14">
        <f t="shared" si="568"/>
        <v>0</v>
      </c>
      <c r="V415" s="14">
        <f t="shared" si="568"/>
        <v>0</v>
      </c>
      <c r="W415" s="14">
        <f t="shared" si="568"/>
        <v>0</v>
      </c>
      <c r="X415" s="14">
        <f t="shared" si="568"/>
        <v>0</v>
      </c>
      <c r="Y415" s="14">
        <f t="shared" si="568"/>
        <v>10500</v>
      </c>
      <c r="Z415" s="14">
        <f t="shared" si="568"/>
        <v>0</v>
      </c>
      <c r="AA415" s="14">
        <f t="shared" si="568"/>
        <v>0</v>
      </c>
      <c r="AB415" s="14">
        <f t="shared" si="568"/>
        <v>0</v>
      </c>
      <c r="AC415" s="14">
        <f t="shared" si="568"/>
        <v>0</v>
      </c>
      <c r="AD415" s="14">
        <f t="shared" si="568"/>
        <v>0</v>
      </c>
      <c r="AE415" s="14">
        <f t="shared" si="568"/>
        <v>0</v>
      </c>
      <c r="AF415" s="14">
        <f t="shared" si="568"/>
        <v>0</v>
      </c>
      <c r="AG415" s="14">
        <f t="shared" si="547"/>
        <v>89445.9</v>
      </c>
      <c r="AH415" s="14">
        <f t="shared" si="548"/>
        <v>70488.800000000003</v>
      </c>
      <c r="AI415" s="14">
        <f t="shared" si="549"/>
        <v>65488.800000000003</v>
      </c>
      <c r="AJ415" s="14">
        <f t="shared" si="568"/>
        <v>0</v>
      </c>
    </row>
    <row r="416" spans="1:37" ht="31.5" x14ac:dyDescent="0.25">
      <c r="A416" s="46">
        <v>924</v>
      </c>
      <c r="B416" s="46" t="s">
        <v>42</v>
      </c>
      <c r="C416" s="46" t="s">
        <v>9</v>
      </c>
      <c r="D416" s="8" t="s">
        <v>195</v>
      </c>
      <c r="E416" s="30">
        <v>600</v>
      </c>
      <c r="F416" s="24" t="s">
        <v>538</v>
      </c>
      <c r="G416" s="14">
        <f t="shared" ref="G416:L416" si="569">G417+G418</f>
        <v>78945.899999999994</v>
      </c>
      <c r="H416" s="14">
        <f t="shared" si="569"/>
        <v>70488.800000000003</v>
      </c>
      <c r="I416" s="14">
        <f t="shared" si="569"/>
        <v>65488.800000000003</v>
      </c>
      <c r="J416" s="14">
        <f t="shared" si="569"/>
        <v>0</v>
      </c>
      <c r="K416" s="14">
        <f t="shared" si="569"/>
        <v>0</v>
      </c>
      <c r="L416" s="14">
        <f t="shared" si="569"/>
        <v>0</v>
      </c>
      <c r="M416" s="14">
        <f t="shared" si="523"/>
        <v>78945.899999999994</v>
      </c>
      <c r="N416" s="14">
        <f t="shared" si="524"/>
        <v>70488.800000000003</v>
      </c>
      <c r="O416" s="14">
        <f t="shared" si="525"/>
        <v>65488.800000000003</v>
      </c>
      <c r="P416" s="14">
        <f t="shared" ref="P416:AJ416" si="570">P417+P418</f>
        <v>0</v>
      </c>
      <c r="Q416" s="14">
        <f t="shared" si="494"/>
        <v>70488.800000000003</v>
      </c>
      <c r="R416" s="14">
        <f t="shared" ref="R416:AE416" si="571">R417+R418</f>
        <v>0</v>
      </c>
      <c r="S416" s="14">
        <f t="shared" si="571"/>
        <v>0</v>
      </c>
      <c r="T416" s="14">
        <f t="shared" si="571"/>
        <v>0</v>
      </c>
      <c r="U416" s="14">
        <f t="shared" si="571"/>
        <v>0</v>
      </c>
      <c r="V416" s="14">
        <f t="shared" si="571"/>
        <v>0</v>
      </c>
      <c r="W416" s="14">
        <f t="shared" si="571"/>
        <v>0</v>
      </c>
      <c r="X416" s="14">
        <f t="shared" si="571"/>
        <v>0</v>
      </c>
      <c r="Y416" s="14">
        <f t="shared" si="571"/>
        <v>10500</v>
      </c>
      <c r="Z416" s="14">
        <f t="shared" si="571"/>
        <v>0</v>
      </c>
      <c r="AA416" s="14">
        <f t="shared" si="571"/>
        <v>0</v>
      </c>
      <c r="AB416" s="14">
        <f t="shared" si="571"/>
        <v>0</v>
      </c>
      <c r="AC416" s="14">
        <f t="shared" si="571"/>
        <v>0</v>
      </c>
      <c r="AD416" s="14">
        <f t="shared" si="571"/>
        <v>0</v>
      </c>
      <c r="AE416" s="14">
        <f t="shared" si="571"/>
        <v>0</v>
      </c>
      <c r="AF416" s="14">
        <f t="shared" ref="AF416" si="572">AF417+AF418</f>
        <v>0</v>
      </c>
      <c r="AG416" s="14">
        <f t="shared" si="547"/>
        <v>89445.9</v>
      </c>
      <c r="AH416" s="14">
        <f t="shared" si="548"/>
        <v>70488.800000000003</v>
      </c>
      <c r="AI416" s="14">
        <f t="shared" si="549"/>
        <v>65488.800000000003</v>
      </c>
      <c r="AJ416" s="14">
        <f t="shared" si="570"/>
        <v>0</v>
      </c>
    </row>
    <row r="417" spans="1:36" x14ac:dyDescent="0.25">
      <c r="A417" s="46">
        <v>924</v>
      </c>
      <c r="B417" s="46" t="s">
        <v>42</v>
      </c>
      <c r="C417" s="46" t="s">
        <v>9</v>
      </c>
      <c r="D417" s="8" t="s">
        <v>195</v>
      </c>
      <c r="E417" s="30">
        <v>610</v>
      </c>
      <c r="F417" s="13" t="s">
        <v>539</v>
      </c>
      <c r="G417" s="14">
        <v>600</v>
      </c>
      <c r="H417" s="14">
        <v>550</v>
      </c>
      <c r="I417" s="14">
        <v>550</v>
      </c>
      <c r="J417" s="14"/>
      <c r="K417" s="14"/>
      <c r="L417" s="14"/>
      <c r="M417" s="14">
        <f t="shared" si="523"/>
        <v>600</v>
      </c>
      <c r="N417" s="14">
        <f t="shared" si="524"/>
        <v>550</v>
      </c>
      <c r="O417" s="14">
        <f t="shared" si="525"/>
        <v>550</v>
      </c>
      <c r="P417" s="14"/>
      <c r="Q417" s="14">
        <f t="shared" si="494"/>
        <v>550</v>
      </c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>
        <f t="shared" si="547"/>
        <v>600</v>
      </c>
      <c r="AH417" s="14">
        <f t="shared" si="548"/>
        <v>550</v>
      </c>
      <c r="AI417" s="14">
        <f t="shared" si="549"/>
        <v>550</v>
      </c>
      <c r="AJ417" s="14"/>
    </row>
    <row r="418" spans="1:36" x14ac:dyDescent="0.25">
      <c r="A418" s="46">
        <v>924</v>
      </c>
      <c r="B418" s="46" t="s">
        <v>42</v>
      </c>
      <c r="C418" s="46" t="s">
        <v>9</v>
      </c>
      <c r="D418" s="8" t="s">
        <v>195</v>
      </c>
      <c r="E418" s="43">
        <v>620</v>
      </c>
      <c r="F418" s="18" t="s">
        <v>548</v>
      </c>
      <c r="G418" s="14">
        <v>78345.899999999994</v>
      </c>
      <c r="H418" s="14">
        <v>69938.8</v>
      </c>
      <c r="I418" s="14">
        <v>64938.8</v>
      </c>
      <c r="J418" s="14"/>
      <c r="K418" s="14"/>
      <c r="L418" s="14"/>
      <c r="M418" s="14">
        <f t="shared" si="523"/>
        <v>78345.899999999994</v>
      </c>
      <c r="N418" s="14">
        <f t="shared" si="524"/>
        <v>69938.8</v>
      </c>
      <c r="O418" s="14">
        <f t="shared" si="525"/>
        <v>64938.8</v>
      </c>
      <c r="P418" s="14"/>
      <c r="Q418" s="14">
        <f t="shared" si="494"/>
        <v>69938.8</v>
      </c>
      <c r="R418" s="14"/>
      <c r="S418" s="14"/>
      <c r="T418" s="14"/>
      <c r="U418" s="14"/>
      <c r="V418" s="14"/>
      <c r="W418" s="14"/>
      <c r="X418" s="14"/>
      <c r="Y418" s="14">
        <v>10500</v>
      </c>
      <c r="Z418" s="14"/>
      <c r="AA418" s="14"/>
      <c r="AB418" s="14"/>
      <c r="AC418" s="14"/>
      <c r="AD418" s="14"/>
      <c r="AE418" s="14"/>
      <c r="AF418" s="14"/>
      <c r="AG418" s="14">
        <f t="shared" si="547"/>
        <v>88845.9</v>
      </c>
      <c r="AH418" s="14">
        <f t="shared" si="548"/>
        <v>69938.8</v>
      </c>
      <c r="AI418" s="14">
        <f t="shared" si="549"/>
        <v>64938.8</v>
      </c>
      <c r="AJ418" s="14"/>
    </row>
    <row r="419" spans="1:36" ht="47.25" x14ac:dyDescent="0.25">
      <c r="A419" s="46">
        <v>924</v>
      </c>
      <c r="B419" s="46" t="s">
        <v>42</v>
      </c>
      <c r="C419" s="46" t="s">
        <v>9</v>
      </c>
      <c r="D419" s="8" t="s">
        <v>196</v>
      </c>
      <c r="E419" s="30"/>
      <c r="F419" s="13" t="s">
        <v>580</v>
      </c>
      <c r="G419" s="14">
        <f t="shared" ref="G419:L419" si="573">G420+G422</f>
        <v>2880</v>
      </c>
      <c r="H419" s="14">
        <f t="shared" si="573"/>
        <v>3030</v>
      </c>
      <c r="I419" s="14">
        <f t="shared" si="573"/>
        <v>3030</v>
      </c>
      <c r="J419" s="14">
        <f t="shared" si="573"/>
        <v>0</v>
      </c>
      <c r="K419" s="14">
        <f t="shared" si="573"/>
        <v>0</v>
      </c>
      <c r="L419" s="14">
        <f t="shared" si="573"/>
        <v>0</v>
      </c>
      <c r="M419" s="14">
        <f t="shared" si="523"/>
        <v>2880</v>
      </c>
      <c r="N419" s="14">
        <f t="shared" si="524"/>
        <v>3030</v>
      </c>
      <c r="O419" s="14">
        <f t="shared" si="525"/>
        <v>3030</v>
      </c>
      <c r="P419" s="14">
        <f t="shared" ref="P419:AJ419" si="574">P420+P422</f>
        <v>0</v>
      </c>
      <c r="Q419" s="14">
        <f t="shared" si="494"/>
        <v>3030</v>
      </c>
      <c r="R419" s="14">
        <f t="shared" ref="R419:AE419" si="575">R420+R422</f>
        <v>0</v>
      </c>
      <c r="S419" s="14">
        <f t="shared" si="575"/>
        <v>0</v>
      </c>
      <c r="T419" s="14">
        <f t="shared" si="575"/>
        <v>0</v>
      </c>
      <c r="U419" s="14">
        <f t="shared" si="575"/>
        <v>0</v>
      </c>
      <c r="V419" s="14">
        <f t="shared" si="575"/>
        <v>0</v>
      </c>
      <c r="W419" s="14">
        <f t="shared" si="575"/>
        <v>0</v>
      </c>
      <c r="X419" s="14">
        <f t="shared" si="575"/>
        <v>0</v>
      </c>
      <c r="Y419" s="14">
        <f t="shared" si="575"/>
        <v>3000</v>
      </c>
      <c r="Z419" s="14">
        <f t="shared" si="575"/>
        <v>0</v>
      </c>
      <c r="AA419" s="14">
        <f t="shared" si="575"/>
        <v>0</v>
      </c>
      <c r="AB419" s="14">
        <f t="shared" si="575"/>
        <v>0</v>
      </c>
      <c r="AC419" s="14">
        <f t="shared" si="575"/>
        <v>0</v>
      </c>
      <c r="AD419" s="14">
        <f t="shared" si="575"/>
        <v>0</v>
      </c>
      <c r="AE419" s="14">
        <f t="shared" si="575"/>
        <v>0</v>
      </c>
      <c r="AF419" s="14">
        <f t="shared" ref="AF419" si="576">AF420+AF422</f>
        <v>0</v>
      </c>
      <c r="AG419" s="14">
        <f t="shared" si="547"/>
        <v>5880</v>
      </c>
      <c r="AH419" s="14">
        <f t="shared" si="548"/>
        <v>3030</v>
      </c>
      <c r="AI419" s="14">
        <f t="shared" si="549"/>
        <v>3030</v>
      </c>
      <c r="AJ419" s="14">
        <f t="shared" si="574"/>
        <v>0</v>
      </c>
    </row>
    <row r="420" spans="1:36" ht="31.5" x14ac:dyDescent="0.25">
      <c r="A420" s="46">
        <v>924</v>
      </c>
      <c r="B420" s="46" t="s">
        <v>42</v>
      </c>
      <c r="C420" s="46" t="s">
        <v>9</v>
      </c>
      <c r="D420" s="8" t="s">
        <v>196</v>
      </c>
      <c r="E420" s="30">
        <v>200</v>
      </c>
      <c r="F420" s="24" t="s">
        <v>528</v>
      </c>
      <c r="G420" s="14">
        <f t="shared" ref="G420:L420" si="577">G421</f>
        <v>1980</v>
      </c>
      <c r="H420" s="14">
        <f t="shared" si="577"/>
        <v>2130</v>
      </c>
      <c r="I420" s="14">
        <f t="shared" si="577"/>
        <v>2130</v>
      </c>
      <c r="J420" s="14">
        <f t="shared" si="577"/>
        <v>0</v>
      </c>
      <c r="K420" s="14">
        <f t="shared" si="577"/>
        <v>0</v>
      </c>
      <c r="L420" s="14">
        <f t="shared" si="577"/>
        <v>0</v>
      </c>
      <c r="M420" s="14">
        <f t="shared" si="523"/>
        <v>1980</v>
      </c>
      <c r="N420" s="14">
        <f t="shared" si="524"/>
        <v>2130</v>
      </c>
      <c r="O420" s="14">
        <f t="shared" si="525"/>
        <v>2130</v>
      </c>
      <c r="P420" s="14">
        <f t="shared" ref="P420:AJ420" si="578">P421</f>
        <v>0</v>
      </c>
      <c r="Q420" s="14">
        <f t="shared" si="494"/>
        <v>2130</v>
      </c>
      <c r="R420" s="14">
        <f t="shared" si="578"/>
        <v>0</v>
      </c>
      <c r="S420" s="14">
        <f t="shared" si="578"/>
        <v>0</v>
      </c>
      <c r="T420" s="14">
        <f t="shared" si="578"/>
        <v>0</v>
      </c>
      <c r="U420" s="14">
        <f t="shared" si="578"/>
        <v>0</v>
      </c>
      <c r="V420" s="14">
        <f t="shared" si="578"/>
        <v>0</v>
      </c>
      <c r="W420" s="14">
        <f t="shared" si="578"/>
        <v>0</v>
      </c>
      <c r="X420" s="14">
        <f t="shared" si="578"/>
        <v>0</v>
      </c>
      <c r="Y420" s="14">
        <f t="shared" si="578"/>
        <v>3000</v>
      </c>
      <c r="Z420" s="14">
        <f t="shared" si="578"/>
        <v>0</v>
      </c>
      <c r="AA420" s="14">
        <f t="shared" si="578"/>
        <v>0</v>
      </c>
      <c r="AB420" s="14">
        <f t="shared" si="578"/>
        <v>0</v>
      </c>
      <c r="AC420" s="14">
        <f t="shared" si="578"/>
        <v>0</v>
      </c>
      <c r="AD420" s="14">
        <f t="shared" si="578"/>
        <v>0</v>
      </c>
      <c r="AE420" s="14">
        <f t="shared" si="578"/>
        <v>0</v>
      </c>
      <c r="AF420" s="14">
        <f t="shared" si="578"/>
        <v>0</v>
      </c>
      <c r="AG420" s="14">
        <f t="shared" si="547"/>
        <v>4980</v>
      </c>
      <c r="AH420" s="14">
        <f t="shared" si="548"/>
        <v>2130</v>
      </c>
      <c r="AI420" s="14">
        <f t="shared" si="549"/>
        <v>2130</v>
      </c>
      <c r="AJ420" s="14">
        <f t="shared" si="578"/>
        <v>0</v>
      </c>
    </row>
    <row r="421" spans="1:36" ht="31.5" x14ac:dyDescent="0.25">
      <c r="A421" s="46">
        <v>924</v>
      </c>
      <c r="B421" s="46" t="s">
        <v>42</v>
      </c>
      <c r="C421" s="46" t="s">
        <v>9</v>
      </c>
      <c r="D421" s="8" t="s">
        <v>196</v>
      </c>
      <c r="E421" s="30">
        <v>240</v>
      </c>
      <c r="F421" s="24" t="s">
        <v>529</v>
      </c>
      <c r="G421" s="14">
        <v>1980</v>
      </c>
      <c r="H421" s="14">
        <v>2130</v>
      </c>
      <c r="I421" s="14">
        <v>2130</v>
      </c>
      <c r="J421" s="14"/>
      <c r="K421" s="14"/>
      <c r="L421" s="14"/>
      <c r="M421" s="14">
        <f t="shared" si="523"/>
        <v>1980</v>
      </c>
      <c r="N421" s="14">
        <f t="shared" si="524"/>
        <v>2130</v>
      </c>
      <c r="O421" s="14">
        <f t="shared" si="525"/>
        <v>2130</v>
      </c>
      <c r="P421" s="14"/>
      <c r="Q421" s="14">
        <f t="shared" si="494"/>
        <v>2130</v>
      </c>
      <c r="R421" s="14"/>
      <c r="S421" s="14"/>
      <c r="T421" s="14"/>
      <c r="U421" s="14"/>
      <c r="V421" s="14"/>
      <c r="W421" s="14"/>
      <c r="X421" s="14"/>
      <c r="Y421" s="14">
        <v>3000</v>
      </c>
      <c r="Z421" s="14"/>
      <c r="AA421" s="14"/>
      <c r="AB421" s="14"/>
      <c r="AC421" s="14"/>
      <c r="AD421" s="14"/>
      <c r="AE421" s="14"/>
      <c r="AF421" s="14"/>
      <c r="AG421" s="14">
        <f t="shared" si="547"/>
        <v>4980</v>
      </c>
      <c r="AH421" s="14">
        <f t="shared" si="548"/>
        <v>2130</v>
      </c>
      <c r="AI421" s="14">
        <f t="shared" si="549"/>
        <v>2130</v>
      </c>
      <c r="AJ421" s="14"/>
    </row>
    <row r="422" spans="1:36" ht="31.5" x14ac:dyDescent="0.25">
      <c r="A422" s="46">
        <v>924</v>
      </c>
      <c r="B422" s="46" t="s">
        <v>42</v>
      </c>
      <c r="C422" s="46" t="s">
        <v>9</v>
      </c>
      <c r="D422" s="8" t="s">
        <v>196</v>
      </c>
      <c r="E422" s="30">
        <v>600</v>
      </c>
      <c r="F422" s="24" t="s">
        <v>538</v>
      </c>
      <c r="G422" s="14">
        <f t="shared" ref="G422:L422" si="579">G423</f>
        <v>900</v>
      </c>
      <c r="H422" s="14">
        <f t="shared" si="579"/>
        <v>900</v>
      </c>
      <c r="I422" s="14">
        <f t="shared" si="579"/>
        <v>900</v>
      </c>
      <c r="J422" s="14">
        <f t="shared" si="579"/>
        <v>0</v>
      </c>
      <c r="K422" s="14">
        <f t="shared" si="579"/>
        <v>0</v>
      </c>
      <c r="L422" s="14">
        <f t="shared" si="579"/>
        <v>0</v>
      </c>
      <c r="M422" s="14">
        <f t="shared" si="523"/>
        <v>900</v>
      </c>
      <c r="N422" s="14">
        <f t="shared" si="524"/>
        <v>900</v>
      </c>
      <c r="O422" s="14">
        <f t="shared" si="525"/>
        <v>900</v>
      </c>
      <c r="P422" s="14">
        <f t="shared" ref="P422:AJ422" si="580">P423</f>
        <v>0</v>
      </c>
      <c r="Q422" s="14">
        <f t="shared" si="494"/>
        <v>900</v>
      </c>
      <c r="R422" s="14">
        <f t="shared" si="580"/>
        <v>0</v>
      </c>
      <c r="S422" s="14">
        <f t="shared" si="580"/>
        <v>0</v>
      </c>
      <c r="T422" s="14">
        <f t="shared" si="580"/>
        <v>0</v>
      </c>
      <c r="U422" s="14">
        <f t="shared" si="580"/>
        <v>0</v>
      </c>
      <c r="V422" s="14">
        <f t="shared" si="580"/>
        <v>0</v>
      </c>
      <c r="W422" s="14">
        <f t="shared" si="580"/>
        <v>0</v>
      </c>
      <c r="X422" s="14">
        <f t="shared" si="580"/>
        <v>0</v>
      </c>
      <c r="Y422" s="14">
        <f t="shared" si="580"/>
        <v>0</v>
      </c>
      <c r="Z422" s="14">
        <f t="shared" si="580"/>
        <v>0</v>
      </c>
      <c r="AA422" s="14">
        <f t="shared" si="580"/>
        <v>0</v>
      </c>
      <c r="AB422" s="14">
        <f t="shared" si="580"/>
        <v>0</v>
      </c>
      <c r="AC422" s="14">
        <f t="shared" si="580"/>
        <v>0</v>
      </c>
      <c r="AD422" s="14">
        <f t="shared" si="580"/>
        <v>0</v>
      </c>
      <c r="AE422" s="14">
        <f t="shared" si="580"/>
        <v>0</v>
      </c>
      <c r="AF422" s="14">
        <f t="shared" si="580"/>
        <v>0</v>
      </c>
      <c r="AG422" s="14">
        <f t="shared" si="547"/>
        <v>900</v>
      </c>
      <c r="AH422" s="14">
        <f t="shared" si="548"/>
        <v>900</v>
      </c>
      <c r="AI422" s="14">
        <f t="shared" si="549"/>
        <v>900</v>
      </c>
      <c r="AJ422" s="14">
        <f t="shared" si="580"/>
        <v>0</v>
      </c>
    </row>
    <row r="423" spans="1:36" ht="47.25" x14ac:dyDescent="0.25">
      <c r="A423" s="46">
        <v>924</v>
      </c>
      <c r="B423" s="46" t="s">
        <v>42</v>
      </c>
      <c r="C423" s="46" t="s">
        <v>9</v>
      </c>
      <c r="D423" s="8" t="s">
        <v>196</v>
      </c>
      <c r="E423" s="43">
        <v>630</v>
      </c>
      <c r="F423" s="24" t="s">
        <v>540</v>
      </c>
      <c r="G423" s="14">
        <v>900</v>
      </c>
      <c r="H423" s="14">
        <v>900</v>
      </c>
      <c r="I423" s="14">
        <v>900</v>
      </c>
      <c r="J423" s="14"/>
      <c r="K423" s="14"/>
      <c r="L423" s="14"/>
      <c r="M423" s="14">
        <f t="shared" si="523"/>
        <v>900</v>
      </c>
      <c r="N423" s="14">
        <f t="shared" si="524"/>
        <v>900</v>
      </c>
      <c r="O423" s="14">
        <f t="shared" si="525"/>
        <v>900</v>
      </c>
      <c r="P423" s="14"/>
      <c r="Q423" s="14">
        <f t="shared" si="494"/>
        <v>900</v>
      </c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>
        <f t="shared" si="547"/>
        <v>900</v>
      </c>
      <c r="AH423" s="14">
        <f t="shared" si="548"/>
        <v>900</v>
      </c>
      <c r="AI423" s="14">
        <f t="shared" si="549"/>
        <v>900</v>
      </c>
      <c r="AJ423" s="14"/>
    </row>
    <row r="424" spans="1:36" ht="31.5" x14ac:dyDescent="0.25">
      <c r="A424" s="46">
        <v>924</v>
      </c>
      <c r="B424" s="46" t="s">
        <v>42</v>
      </c>
      <c r="C424" s="46" t="s">
        <v>9</v>
      </c>
      <c r="D424" s="8" t="s">
        <v>197</v>
      </c>
      <c r="E424" s="30"/>
      <c r="F424" s="13" t="s">
        <v>581</v>
      </c>
      <c r="G424" s="14">
        <f>G425+G441+G453+G460</f>
        <v>471190.89999999997</v>
      </c>
      <c r="H424" s="14">
        <f>H425+H441+H453+H460</f>
        <v>582975.5</v>
      </c>
      <c r="I424" s="14">
        <f>I425+I441+I453+I460</f>
        <v>455560.2</v>
      </c>
      <c r="J424" s="14">
        <f t="shared" ref="J424:L424" si="581">J425+J441+J453+J460</f>
        <v>14338.1</v>
      </c>
      <c r="K424" s="14">
        <f t="shared" si="581"/>
        <v>0</v>
      </c>
      <c r="L424" s="14">
        <f t="shared" si="581"/>
        <v>0</v>
      </c>
      <c r="M424" s="14">
        <f t="shared" si="523"/>
        <v>485528.99999999994</v>
      </c>
      <c r="N424" s="14">
        <f t="shared" si="524"/>
        <v>582975.5</v>
      </c>
      <c r="O424" s="14">
        <f t="shared" si="525"/>
        <v>455560.2</v>
      </c>
      <c r="P424" s="14">
        <f>P425+P441+P453+P460</f>
        <v>0</v>
      </c>
      <c r="Q424" s="14">
        <f t="shared" si="494"/>
        <v>582975.5</v>
      </c>
      <c r="R424" s="14">
        <f t="shared" ref="R424:W424" si="582">R425+R441+R453+R460</f>
        <v>0</v>
      </c>
      <c r="S424" s="14">
        <f t="shared" si="582"/>
        <v>0</v>
      </c>
      <c r="T424" s="14">
        <f>T425+T441+T453+T460</f>
        <v>0</v>
      </c>
      <c r="U424" s="14">
        <f t="shared" si="582"/>
        <v>0</v>
      </c>
      <c r="V424" s="14">
        <f t="shared" si="582"/>
        <v>0</v>
      </c>
      <c r="W424" s="14">
        <f t="shared" si="582"/>
        <v>0</v>
      </c>
      <c r="X424" s="14">
        <f>X425+X441+X453+X460</f>
        <v>3172.8</v>
      </c>
      <c r="Y424" s="14">
        <f>Y425+Y441+Y453+Y460</f>
        <v>0</v>
      </c>
      <c r="Z424" s="14">
        <f>Z425+Z441+Z453+Z460</f>
        <v>0</v>
      </c>
      <c r="AA424" s="14">
        <f>AA425+AA441+AA453+AA460</f>
        <v>0</v>
      </c>
      <c r="AB424" s="14">
        <f t="shared" ref="AB424:AE424" si="583">AB425+AB441+AB453+AB460</f>
        <v>0</v>
      </c>
      <c r="AC424" s="14">
        <f>AC425+AC441+AC453+AC460</f>
        <v>0</v>
      </c>
      <c r="AD424" s="14">
        <f>AD425+AD441+AD453+AD460</f>
        <v>0</v>
      </c>
      <c r="AE424" s="14">
        <f t="shared" si="583"/>
        <v>0</v>
      </c>
      <c r="AF424" s="14">
        <f>AF425+AF441+AF453+AF460</f>
        <v>0</v>
      </c>
      <c r="AG424" s="14">
        <f t="shared" si="547"/>
        <v>488701.79999999993</v>
      </c>
      <c r="AH424" s="14">
        <f t="shared" si="548"/>
        <v>582975.5</v>
      </c>
      <c r="AI424" s="14">
        <f t="shared" si="549"/>
        <v>455560.2</v>
      </c>
      <c r="AJ424" s="14">
        <f>AJ425+AJ441+AJ453+AJ460</f>
        <v>0</v>
      </c>
    </row>
    <row r="425" spans="1:36" ht="31.5" x14ac:dyDescent="0.25">
      <c r="A425" s="46">
        <v>924</v>
      </c>
      <c r="B425" s="46" t="s">
        <v>42</v>
      </c>
      <c r="C425" s="46" t="s">
        <v>9</v>
      </c>
      <c r="D425" s="8" t="s">
        <v>198</v>
      </c>
      <c r="E425" s="30"/>
      <c r="F425" s="18" t="s">
        <v>967</v>
      </c>
      <c r="G425" s="14">
        <f>G426+G433+G437</f>
        <v>165580.80000000002</v>
      </c>
      <c r="H425" s="14">
        <f t="shared" ref="H425:I425" si="584">H426+H433+H437</f>
        <v>167939.6</v>
      </c>
      <c r="I425" s="14">
        <f t="shared" si="584"/>
        <v>167939.6</v>
      </c>
      <c r="J425" s="14">
        <f t="shared" ref="J425:L425" si="585">J426+J433+J437</f>
        <v>8500</v>
      </c>
      <c r="K425" s="14">
        <f t="shared" si="585"/>
        <v>0</v>
      </c>
      <c r="L425" s="14">
        <f t="shared" si="585"/>
        <v>0</v>
      </c>
      <c r="M425" s="14">
        <f t="shared" si="523"/>
        <v>174080.80000000002</v>
      </c>
      <c r="N425" s="14">
        <f t="shared" si="524"/>
        <v>167939.6</v>
      </c>
      <c r="O425" s="14">
        <f t="shared" si="525"/>
        <v>167939.6</v>
      </c>
      <c r="P425" s="14">
        <f t="shared" ref="P425" si="586">P426+P433+P437</f>
        <v>0</v>
      </c>
      <c r="Q425" s="14">
        <f t="shared" si="494"/>
        <v>167939.6</v>
      </c>
      <c r="R425" s="14">
        <f>R426+R433+R437+R430</f>
        <v>0</v>
      </c>
      <c r="S425" s="14">
        <f t="shared" ref="S425:AJ425" si="587">S426+S433+S437+S430</f>
        <v>0</v>
      </c>
      <c r="T425" s="14">
        <f t="shared" si="587"/>
        <v>0</v>
      </c>
      <c r="U425" s="14">
        <f t="shared" si="587"/>
        <v>0</v>
      </c>
      <c r="V425" s="14">
        <f t="shared" si="587"/>
        <v>0</v>
      </c>
      <c r="W425" s="14">
        <f t="shared" si="587"/>
        <v>0</v>
      </c>
      <c r="X425" s="14">
        <f t="shared" si="587"/>
        <v>3172.8</v>
      </c>
      <c r="Y425" s="14">
        <f t="shared" si="587"/>
        <v>0</v>
      </c>
      <c r="Z425" s="14">
        <f t="shared" ref="Z425" si="588">Z426+Z433+Z437+Z430</f>
        <v>0</v>
      </c>
      <c r="AA425" s="14">
        <f t="shared" si="587"/>
        <v>0</v>
      </c>
      <c r="AB425" s="14">
        <f t="shared" si="587"/>
        <v>0</v>
      </c>
      <c r="AC425" s="14">
        <f t="shared" si="587"/>
        <v>0</v>
      </c>
      <c r="AD425" s="14">
        <f t="shared" ref="AD425" si="589">AD426+AD433+AD437+AD430</f>
        <v>0</v>
      </c>
      <c r="AE425" s="14">
        <f t="shared" si="587"/>
        <v>0</v>
      </c>
      <c r="AF425" s="14">
        <f t="shared" si="587"/>
        <v>0</v>
      </c>
      <c r="AG425" s="14">
        <f t="shared" si="547"/>
        <v>177253.6</v>
      </c>
      <c r="AH425" s="14">
        <f t="shared" si="548"/>
        <v>167939.6</v>
      </c>
      <c r="AI425" s="14">
        <f t="shared" si="549"/>
        <v>167939.6</v>
      </c>
      <c r="AJ425" s="14">
        <f t="shared" si="587"/>
        <v>0</v>
      </c>
    </row>
    <row r="426" spans="1:36" ht="63" x14ac:dyDescent="0.25">
      <c r="A426" s="46">
        <v>924</v>
      </c>
      <c r="B426" s="46" t="s">
        <v>42</v>
      </c>
      <c r="C426" s="46" t="s">
        <v>9</v>
      </c>
      <c r="D426" s="8" t="s">
        <v>199</v>
      </c>
      <c r="E426" s="30"/>
      <c r="F426" s="13" t="s">
        <v>553</v>
      </c>
      <c r="G426" s="14">
        <f t="shared" ref="G426:L426" si="590">G427</f>
        <v>150863.20000000001</v>
      </c>
      <c r="H426" s="14">
        <f t="shared" si="590"/>
        <v>150863.20000000001</v>
      </c>
      <c r="I426" s="14">
        <f t="shared" si="590"/>
        <v>150863.20000000001</v>
      </c>
      <c r="J426" s="14">
        <f t="shared" si="590"/>
        <v>2433.8000000000002</v>
      </c>
      <c r="K426" s="14">
        <f t="shared" si="590"/>
        <v>0</v>
      </c>
      <c r="L426" s="14">
        <f t="shared" si="590"/>
        <v>0</v>
      </c>
      <c r="M426" s="14">
        <f t="shared" si="523"/>
        <v>153297</v>
      </c>
      <c r="N426" s="14">
        <f t="shared" si="524"/>
        <v>150863.20000000001</v>
      </c>
      <c r="O426" s="14">
        <f t="shared" si="525"/>
        <v>150863.20000000001</v>
      </c>
      <c r="P426" s="14">
        <f t="shared" ref="P426:AJ426" si="591">P427</f>
        <v>0</v>
      </c>
      <c r="Q426" s="14">
        <f t="shared" si="494"/>
        <v>150863.20000000001</v>
      </c>
      <c r="R426" s="14">
        <f t="shared" si="591"/>
        <v>0</v>
      </c>
      <c r="S426" s="14">
        <f t="shared" si="591"/>
        <v>0</v>
      </c>
      <c r="T426" s="14">
        <f t="shared" si="591"/>
        <v>0</v>
      </c>
      <c r="U426" s="14">
        <f t="shared" si="591"/>
        <v>0</v>
      </c>
      <c r="V426" s="14">
        <f t="shared" si="591"/>
        <v>0</v>
      </c>
      <c r="W426" s="14">
        <f t="shared" si="591"/>
        <v>0</v>
      </c>
      <c r="X426" s="14">
        <f t="shared" si="591"/>
        <v>0</v>
      </c>
      <c r="Y426" s="14">
        <f t="shared" si="591"/>
        <v>0</v>
      </c>
      <c r="Z426" s="14">
        <f t="shared" si="591"/>
        <v>0</v>
      </c>
      <c r="AA426" s="14">
        <f t="shared" si="591"/>
        <v>0</v>
      </c>
      <c r="AB426" s="14">
        <f t="shared" si="591"/>
        <v>0</v>
      </c>
      <c r="AC426" s="14">
        <f t="shared" si="591"/>
        <v>0</v>
      </c>
      <c r="AD426" s="14">
        <f t="shared" si="591"/>
        <v>0</v>
      </c>
      <c r="AE426" s="14">
        <f t="shared" si="591"/>
        <v>0</v>
      </c>
      <c r="AF426" s="14">
        <f t="shared" si="591"/>
        <v>0</v>
      </c>
      <c r="AG426" s="14">
        <f t="shared" si="547"/>
        <v>153297</v>
      </c>
      <c r="AH426" s="14">
        <f t="shared" si="548"/>
        <v>150863.20000000001</v>
      </c>
      <c r="AI426" s="14">
        <f t="shared" si="549"/>
        <v>150863.20000000001</v>
      </c>
      <c r="AJ426" s="14">
        <f t="shared" si="591"/>
        <v>0</v>
      </c>
    </row>
    <row r="427" spans="1:36" ht="31.5" x14ac:dyDescent="0.25">
      <c r="A427" s="46">
        <v>924</v>
      </c>
      <c r="B427" s="46" t="s">
        <v>42</v>
      </c>
      <c r="C427" s="46" t="s">
        <v>9</v>
      </c>
      <c r="D427" s="8" t="s">
        <v>199</v>
      </c>
      <c r="E427" s="30">
        <v>600</v>
      </c>
      <c r="F427" s="24" t="s">
        <v>538</v>
      </c>
      <c r="G427" s="14">
        <f t="shared" ref="G427:L427" si="592">G428+G429</f>
        <v>150863.20000000001</v>
      </c>
      <c r="H427" s="14">
        <f t="shared" si="592"/>
        <v>150863.20000000001</v>
      </c>
      <c r="I427" s="14">
        <f t="shared" si="592"/>
        <v>150863.20000000001</v>
      </c>
      <c r="J427" s="14">
        <f t="shared" si="592"/>
        <v>2433.8000000000002</v>
      </c>
      <c r="K427" s="14">
        <f t="shared" si="592"/>
        <v>0</v>
      </c>
      <c r="L427" s="14">
        <f t="shared" si="592"/>
        <v>0</v>
      </c>
      <c r="M427" s="14">
        <f t="shared" si="523"/>
        <v>153297</v>
      </c>
      <c r="N427" s="14">
        <f t="shared" si="524"/>
        <v>150863.20000000001</v>
      </c>
      <c r="O427" s="14">
        <f t="shared" si="525"/>
        <v>150863.20000000001</v>
      </c>
      <c r="P427" s="14">
        <f t="shared" ref="P427:AJ427" si="593">P428+P429</f>
        <v>0</v>
      </c>
      <c r="Q427" s="14">
        <f t="shared" si="494"/>
        <v>150863.20000000001</v>
      </c>
      <c r="R427" s="14">
        <f t="shared" ref="R427:AE427" si="594">R428+R429</f>
        <v>0</v>
      </c>
      <c r="S427" s="14">
        <f t="shared" si="594"/>
        <v>0</v>
      </c>
      <c r="T427" s="14">
        <f t="shared" si="594"/>
        <v>0</v>
      </c>
      <c r="U427" s="14">
        <f t="shared" si="594"/>
        <v>0</v>
      </c>
      <c r="V427" s="14">
        <f t="shared" si="594"/>
        <v>0</v>
      </c>
      <c r="W427" s="14">
        <f t="shared" si="594"/>
        <v>0</v>
      </c>
      <c r="X427" s="14">
        <f t="shared" si="594"/>
        <v>0</v>
      </c>
      <c r="Y427" s="14">
        <f t="shared" si="594"/>
        <v>0</v>
      </c>
      <c r="Z427" s="14">
        <f t="shared" si="594"/>
        <v>0</v>
      </c>
      <c r="AA427" s="14">
        <f t="shared" si="594"/>
        <v>0</v>
      </c>
      <c r="AB427" s="14">
        <f t="shared" si="594"/>
        <v>0</v>
      </c>
      <c r="AC427" s="14">
        <f t="shared" si="594"/>
        <v>0</v>
      </c>
      <c r="AD427" s="14">
        <f t="shared" si="594"/>
        <v>0</v>
      </c>
      <c r="AE427" s="14">
        <f t="shared" si="594"/>
        <v>0</v>
      </c>
      <c r="AF427" s="14">
        <f t="shared" ref="AF427" si="595">AF428+AF429</f>
        <v>0</v>
      </c>
      <c r="AG427" s="14">
        <f t="shared" si="547"/>
        <v>153297</v>
      </c>
      <c r="AH427" s="14">
        <f t="shared" si="548"/>
        <v>150863.20000000001</v>
      </c>
      <c r="AI427" s="14">
        <f t="shared" si="549"/>
        <v>150863.20000000001</v>
      </c>
      <c r="AJ427" s="14">
        <f t="shared" si="593"/>
        <v>0</v>
      </c>
    </row>
    <row r="428" spans="1:36" x14ac:dyDescent="0.25">
      <c r="A428" s="46">
        <v>924</v>
      </c>
      <c r="B428" s="46" t="s">
        <v>42</v>
      </c>
      <c r="C428" s="46" t="s">
        <v>9</v>
      </c>
      <c r="D428" s="8" t="s">
        <v>199</v>
      </c>
      <c r="E428" s="30">
        <v>610</v>
      </c>
      <c r="F428" s="13" t="s">
        <v>539</v>
      </c>
      <c r="G428" s="14">
        <v>34501.5</v>
      </c>
      <c r="H428" s="14">
        <v>34501.5</v>
      </c>
      <c r="I428" s="14">
        <v>34501.5</v>
      </c>
      <c r="J428" s="14"/>
      <c r="K428" s="14"/>
      <c r="L428" s="14"/>
      <c r="M428" s="14">
        <f t="shared" si="523"/>
        <v>34501.5</v>
      </c>
      <c r="N428" s="14">
        <f t="shared" si="524"/>
        <v>34501.5</v>
      </c>
      <c r="O428" s="14">
        <f t="shared" si="525"/>
        <v>34501.5</v>
      </c>
      <c r="P428" s="14"/>
      <c r="Q428" s="14">
        <f t="shared" ref="Q428:Q494" si="596">N428+P428</f>
        <v>34501.5</v>
      </c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>
        <f t="shared" si="547"/>
        <v>34501.5</v>
      </c>
      <c r="AH428" s="14">
        <f t="shared" si="548"/>
        <v>34501.5</v>
      </c>
      <c r="AI428" s="14">
        <f t="shared" si="549"/>
        <v>34501.5</v>
      </c>
      <c r="AJ428" s="14"/>
    </row>
    <row r="429" spans="1:36" x14ac:dyDescent="0.25">
      <c r="A429" s="46">
        <v>924</v>
      </c>
      <c r="B429" s="46" t="s">
        <v>42</v>
      </c>
      <c r="C429" s="46" t="s">
        <v>9</v>
      </c>
      <c r="D429" s="8" t="s">
        <v>199</v>
      </c>
      <c r="E429" s="43">
        <v>620</v>
      </c>
      <c r="F429" s="18" t="s">
        <v>548</v>
      </c>
      <c r="G429" s="14">
        <v>116361.7</v>
      </c>
      <c r="H429" s="14">
        <v>116361.7</v>
      </c>
      <c r="I429" s="14">
        <v>116361.7</v>
      </c>
      <c r="J429" s="14">
        <v>2433.8000000000002</v>
      </c>
      <c r="K429" s="14"/>
      <c r="L429" s="14"/>
      <c r="M429" s="14">
        <f t="shared" si="523"/>
        <v>118795.5</v>
      </c>
      <c r="N429" s="14">
        <f t="shared" si="524"/>
        <v>116361.7</v>
      </c>
      <c r="O429" s="14">
        <f t="shared" si="525"/>
        <v>116361.7</v>
      </c>
      <c r="P429" s="14"/>
      <c r="Q429" s="14">
        <f t="shared" si="596"/>
        <v>116361.7</v>
      </c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>
        <f t="shared" si="547"/>
        <v>118795.5</v>
      </c>
      <c r="AH429" s="14">
        <f t="shared" si="548"/>
        <v>116361.7</v>
      </c>
      <c r="AI429" s="14">
        <f t="shared" si="549"/>
        <v>116361.7</v>
      </c>
      <c r="AJ429" s="14"/>
    </row>
    <row r="430" spans="1:36" ht="63" x14ac:dyDescent="0.25">
      <c r="A430" s="46">
        <v>924</v>
      </c>
      <c r="B430" s="46" t="s">
        <v>42</v>
      </c>
      <c r="C430" s="46" t="s">
        <v>9</v>
      </c>
      <c r="D430" s="8" t="s">
        <v>1226</v>
      </c>
      <c r="E430" s="30"/>
      <c r="F430" s="18" t="s">
        <v>1298</v>
      </c>
      <c r="G430" s="14"/>
      <c r="H430" s="14"/>
      <c r="I430" s="14"/>
      <c r="J430" s="14"/>
      <c r="K430" s="14"/>
      <c r="L430" s="14"/>
      <c r="M430" s="14">
        <f>M431</f>
        <v>0</v>
      </c>
      <c r="N430" s="14"/>
      <c r="O430" s="14">
        <f>O431</f>
        <v>0</v>
      </c>
      <c r="P430" s="14"/>
      <c r="Q430" s="14">
        <f t="shared" ref="Q430:AJ431" si="597">Q431</f>
        <v>0</v>
      </c>
      <c r="R430" s="14">
        <f t="shared" si="597"/>
        <v>0</v>
      </c>
      <c r="S430" s="14">
        <f t="shared" si="597"/>
        <v>0</v>
      </c>
      <c r="T430" s="14">
        <f t="shared" si="597"/>
        <v>0</v>
      </c>
      <c r="U430" s="14">
        <f t="shared" si="597"/>
        <v>0</v>
      </c>
      <c r="V430" s="14">
        <f t="shared" si="597"/>
        <v>0</v>
      </c>
      <c r="W430" s="14">
        <f t="shared" si="597"/>
        <v>0</v>
      </c>
      <c r="X430" s="14">
        <f t="shared" si="597"/>
        <v>3172.8</v>
      </c>
      <c r="Y430" s="14">
        <f t="shared" si="597"/>
        <v>0</v>
      </c>
      <c r="Z430" s="14">
        <f t="shared" si="597"/>
        <v>0</v>
      </c>
      <c r="AA430" s="14">
        <f t="shared" si="597"/>
        <v>0</v>
      </c>
      <c r="AB430" s="14">
        <f t="shared" si="597"/>
        <v>0</v>
      </c>
      <c r="AC430" s="14">
        <f t="shared" si="597"/>
        <v>0</v>
      </c>
      <c r="AD430" s="14">
        <f t="shared" si="597"/>
        <v>0</v>
      </c>
      <c r="AE430" s="14">
        <f t="shared" si="597"/>
        <v>0</v>
      </c>
      <c r="AF430" s="14">
        <f t="shared" si="597"/>
        <v>0</v>
      </c>
      <c r="AG430" s="14">
        <f t="shared" si="547"/>
        <v>3172.8</v>
      </c>
      <c r="AH430" s="14">
        <f t="shared" si="548"/>
        <v>0</v>
      </c>
      <c r="AI430" s="14">
        <f t="shared" si="549"/>
        <v>0</v>
      </c>
      <c r="AJ430" s="14">
        <f t="shared" si="597"/>
        <v>0</v>
      </c>
    </row>
    <row r="431" spans="1:36" ht="31.5" x14ac:dyDescent="0.25">
      <c r="A431" s="46">
        <v>924</v>
      </c>
      <c r="B431" s="46" t="s">
        <v>42</v>
      </c>
      <c r="C431" s="46" t="s">
        <v>9</v>
      </c>
      <c r="D431" s="8" t="s">
        <v>1226</v>
      </c>
      <c r="E431" s="30">
        <v>600</v>
      </c>
      <c r="F431" s="24" t="s">
        <v>538</v>
      </c>
      <c r="G431" s="14"/>
      <c r="H431" s="14"/>
      <c r="I431" s="14"/>
      <c r="J431" s="14"/>
      <c r="K431" s="14"/>
      <c r="L431" s="14"/>
      <c r="M431" s="14">
        <f>M432</f>
        <v>0</v>
      </c>
      <c r="N431" s="14"/>
      <c r="O431" s="14">
        <f>O432</f>
        <v>0</v>
      </c>
      <c r="P431" s="14"/>
      <c r="Q431" s="14">
        <f t="shared" si="597"/>
        <v>0</v>
      </c>
      <c r="R431" s="14">
        <f t="shared" si="597"/>
        <v>0</v>
      </c>
      <c r="S431" s="14">
        <f t="shared" si="597"/>
        <v>0</v>
      </c>
      <c r="T431" s="14">
        <f t="shared" si="597"/>
        <v>0</v>
      </c>
      <c r="U431" s="14">
        <f t="shared" si="597"/>
        <v>0</v>
      </c>
      <c r="V431" s="14">
        <f t="shared" si="597"/>
        <v>0</v>
      </c>
      <c r="W431" s="14">
        <f t="shared" si="597"/>
        <v>0</v>
      </c>
      <c r="X431" s="14">
        <f t="shared" si="597"/>
        <v>3172.8</v>
      </c>
      <c r="Y431" s="14">
        <f t="shared" si="597"/>
        <v>0</v>
      </c>
      <c r="Z431" s="14">
        <f t="shared" si="597"/>
        <v>0</v>
      </c>
      <c r="AA431" s="14">
        <f t="shared" si="597"/>
        <v>0</v>
      </c>
      <c r="AB431" s="14">
        <f t="shared" si="597"/>
        <v>0</v>
      </c>
      <c r="AC431" s="14">
        <f t="shared" si="597"/>
        <v>0</v>
      </c>
      <c r="AD431" s="14">
        <f t="shared" si="597"/>
        <v>0</v>
      </c>
      <c r="AE431" s="14">
        <f t="shared" si="597"/>
        <v>0</v>
      </c>
      <c r="AF431" s="14">
        <f t="shared" si="597"/>
        <v>0</v>
      </c>
      <c r="AG431" s="14">
        <f t="shared" si="547"/>
        <v>3172.8</v>
      </c>
      <c r="AH431" s="14">
        <f t="shared" si="548"/>
        <v>0</v>
      </c>
      <c r="AI431" s="14">
        <f t="shared" si="549"/>
        <v>0</v>
      </c>
      <c r="AJ431" s="14">
        <f t="shared" si="597"/>
        <v>0</v>
      </c>
    </row>
    <row r="432" spans="1:36" x14ac:dyDescent="0.25">
      <c r="A432" s="46">
        <v>924</v>
      </c>
      <c r="B432" s="46" t="s">
        <v>42</v>
      </c>
      <c r="C432" s="46" t="s">
        <v>9</v>
      </c>
      <c r="D432" s="8" t="s">
        <v>1226</v>
      </c>
      <c r="E432" s="43">
        <v>620</v>
      </c>
      <c r="F432" s="18" t="s">
        <v>548</v>
      </c>
      <c r="G432" s="14"/>
      <c r="H432" s="14"/>
      <c r="I432" s="14"/>
      <c r="J432" s="14"/>
      <c r="K432" s="14"/>
      <c r="L432" s="14"/>
      <c r="M432" s="14">
        <v>0</v>
      </c>
      <c r="N432" s="14"/>
      <c r="O432" s="14">
        <v>0</v>
      </c>
      <c r="P432" s="14"/>
      <c r="Q432" s="14">
        <v>0</v>
      </c>
      <c r="R432" s="14"/>
      <c r="S432" s="14"/>
      <c r="T432" s="14"/>
      <c r="U432" s="14"/>
      <c r="V432" s="14"/>
      <c r="W432" s="14"/>
      <c r="X432" s="14">
        <v>3172.8</v>
      </c>
      <c r="Y432" s="14"/>
      <c r="Z432" s="14"/>
      <c r="AA432" s="14"/>
      <c r="AB432" s="14"/>
      <c r="AC432" s="14"/>
      <c r="AD432" s="14"/>
      <c r="AE432" s="14"/>
      <c r="AF432" s="14"/>
      <c r="AG432" s="14">
        <f t="shared" si="547"/>
        <v>3172.8</v>
      </c>
      <c r="AH432" s="14">
        <f t="shared" si="548"/>
        <v>0</v>
      </c>
      <c r="AI432" s="14">
        <f t="shared" si="549"/>
        <v>0</v>
      </c>
      <c r="AJ432" s="14"/>
    </row>
    <row r="433" spans="1:36" ht="31.5" x14ac:dyDescent="0.25">
      <c r="A433" s="46">
        <v>924</v>
      </c>
      <c r="B433" s="46" t="s">
        <v>42</v>
      </c>
      <c r="C433" s="46" t="s">
        <v>9</v>
      </c>
      <c r="D433" s="8" t="s">
        <v>844</v>
      </c>
      <c r="E433" s="30"/>
      <c r="F433" s="18" t="s">
        <v>846</v>
      </c>
      <c r="G433" s="14">
        <f t="shared" ref="G433:L433" si="598">G434</f>
        <v>10000</v>
      </c>
      <c r="H433" s="14">
        <f t="shared" si="598"/>
        <v>10000</v>
      </c>
      <c r="I433" s="14">
        <f t="shared" si="598"/>
        <v>10000</v>
      </c>
      <c r="J433" s="14">
        <f t="shared" si="598"/>
        <v>6066.2</v>
      </c>
      <c r="K433" s="14">
        <f t="shared" si="598"/>
        <v>0</v>
      </c>
      <c r="L433" s="14">
        <f t="shared" si="598"/>
        <v>0</v>
      </c>
      <c r="M433" s="14">
        <f t="shared" si="523"/>
        <v>16066.2</v>
      </c>
      <c r="N433" s="14">
        <f t="shared" si="524"/>
        <v>10000</v>
      </c>
      <c r="O433" s="14">
        <f t="shared" si="525"/>
        <v>10000</v>
      </c>
      <c r="P433" s="14">
        <f t="shared" ref="P433:AJ433" si="599">P434</f>
        <v>0</v>
      </c>
      <c r="Q433" s="14">
        <f t="shared" si="596"/>
        <v>10000</v>
      </c>
      <c r="R433" s="14">
        <f t="shared" si="599"/>
        <v>0</v>
      </c>
      <c r="S433" s="14">
        <f t="shared" si="599"/>
        <v>0</v>
      </c>
      <c r="T433" s="14">
        <f t="shared" si="599"/>
        <v>0</v>
      </c>
      <c r="U433" s="14">
        <f t="shared" si="599"/>
        <v>0</v>
      </c>
      <c r="V433" s="14">
        <f t="shared" si="599"/>
        <v>0</v>
      </c>
      <c r="W433" s="14">
        <f t="shared" si="599"/>
        <v>0</v>
      </c>
      <c r="X433" s="14">
        <f t="shared" si="599"/>
        <v>0</v>
      </c>
      <c r="Y433" s="14">
        <f t="shared" si="599"/>
        <v>0</v>
      </c>
      <c r="Z433" s="14">
        <f t="shared" si="599"/>
        <v>0</v>
      </c>
      <c r="AA433" s="14">
        <f t="shared" si="599"/>
        <v>0</v>
      </c>
      <c r="AB433" s="14">
        <f t="shared" si="599"/>
        <v>0</v>
      </c>
      <c r="AC433" s="14">
        <f t="shared" si="599"/>
        <v>0</v>
      </c>
      <c r="AD433" s="14">
        <f t="shared" si="599"/>
        <v>0</v>
      </c>
      <c r="AE433" s="14">
        <f t="shared" si="599"/>
        <v>0</v>
      </c>
      <c r="AF433" s="14">
        <f t="shared" si="599"/>
        <v>0</v>
      </c>
      <c r="AG433" s="14">
        <f t="shared" si="547"/>
        <v>16066.2</v>
      </c>
      <c r="AH433" s="14">
        <f t="shared" si="548"/>
        <v>10000</v>
      </c>
      <c r="AI433" s="14">
        <f t="shared" si="549"/>
        <v>10000</v>
      </c>
      <c r="AJ433" s="14">
        <f t="shared" si="599"/>
        <v>0</v>
      </c>
    </row>
    <row r="434" spans="1:36" ht="31.5" x14ac:dyDescent="0.25">
      <c r="A434" s="46">
        <v>924</v>
      </c>
      <c r="B434" s="46" t="s">
        <v>42</v>
      </c>
      <c r="C434" s="46" t="s">
        <v>9</v>
      </c>
      <c r="D434" s="8" t="s">
        <v>844</v>
      </c>
      <c r="E434" s="30">
        <v>600</v>
      </c>
      <c r="F434" s="24" t="s">
        <v>538</v>
      </c>
      <c r="G434" s="14">
        <f t="shared" ref="G434:L434" si="600">G435+G436</f>
        <v>10000</v>
      </c>
      <c r="H434" s="14">
        <f t="shared" si="600"/>
        <v>10000</v>
      </c>
      <c r="I434" s="14">
        <f t="shared" si="600"/>
        <v>10000</v>
      </c>
      <c r="J434" s="14">
        <f t="shared" si="600"/>
        <v>6066.2</v>
      </c>
      <c r="K434" s="14">
        <f t="shared" si="600"/>
        <v>0</v>
      </c>
      <c r="L434" s="14">
        <f t="shared" si="600"/>
        <v>0</v>
      </c>
      <c r="M434" s="14">
        <f t="shared" si="523"/>
        <v>16066.2</v>
      </c>
      <c r="N434" s="14">
        <f t="shared" si="524"/>
        <v>10000</v>
      </c>
      <c r="O434" s="14">
        <f t="shared" si="525"/>
        <v>10000</v>
      </c>
      <c r="P434" s="14">
        <f t="shared" ref="P434:AJ434" si="601">P435+P436</f>
        <v>0</v>
      </c>
      <c r="Q434" s="14">
        <f t="shared" si="596"/>
        <v>10000</v>
      </c>
      <c r="R434" s="14">
        <f t="shared" ref="R434:AE434" si="602">R435+R436</f>
        <v>0</v>
      </c>
      <c r="S434" s="14">
        <f t="shared" si="602"/>
        <v>0</v>
      </c>
      <c r="T434" s="14">
        <f t="shared" si="602"/>
        <v>0</v>
      </c>
      <c r="U434" s="14">
        <f t="shared" si="602"/>
        <v>0</v>
      </c>
      <c r="V434" s="14">
        <f t="shared" si="602"/>
        <v>0</v>
      </c>
      <c r="W434" s="14">
        <f t="shared" si="602"/>
        <v>0</v>
      </c>
      <c r="X434" s="14">
        <f t="shared" si="602"/>
        <v>0</v>
      </c>
      <c r="Y434" s="14">
        <f t="shared" si="602"/>
        <v>0</v>
      </c>
      <c r="Z434" s="14">
        <f t="shared" si="602"/>
        <v>0</v>
      </c>
      <c r="AA434" s="14">
        <f t="shared" si="602"/>
        <v>0</v>
      </c>
      <c r="AB434" s="14">
        <f t="shared" si="602"/>
        <v>0</v>
      </c>
      <c r="AC434" s="14">
        <f t="shared" si="602"/>
        <v>0</v>
      </c>
      <c r="AD434" s="14">
        <f t="shared" si="602"/>
        <v>0</v>
      </c>
      <c r="AE434" s="14">
        <f t="shared" si="602"/>
        <v>0</v>
      </c>
      <c r="AF434" s="14">
        <f t="shared" ref="AF434" si="603">AF435+AF436</f>
        <v>0</v>
      </c>
      <c r="AG434" s="14">
        <f t="shared" si="547"/>
        <v>16066.2</v>
      </c>
      <c r="AH434" s="14">
        <f t="shared" si="548"/>
        <v>10000</v>
      </c>
      <c r="AI434" s="14">
        <f t="shared" si="549"/>
        <v>10000</v>
      </c>
      <c r="AJ434" s="14">
        <f t="shared" si="601"/>
        <v>0</v>
      </c>
    </row>
    <row r="435" spans="1:36" x14ac:dyDescent="0.25">
      <c r="A435" s="46">
        <v>924</v>
      </c>
      <c r="B435" s="46" t="s">
        <v>42</v>
      </c>
      <c r="C435" s="46" t="s">
        <v>9</v>
      </c>
      <c r="D435" s="8" t="s">
        <v>844</v>
      </c>
      <c r="E435" s="30">
        <v>610</v>
      </c>
      <c r="F435" s="13" t="s">
        <v>539</v>
      </c>
      <c r="G435" s="14">
        <v>1200</v>
      </c>
      <c r="H435" s="14">
        <v>1200</v>
      </c>
      <c r="I435" s="14">
        <v>1200</v>
      </c>
      <c r="J435" s="14"/>
      <c r="K435" s="14"/>
      <c r="L435" s="14"/>
      <c r="M435" s="14">
        <f t="shared" si="523"/>
        <v>1200</v>
      </c>
      <c r="N435" s="14">
        <f t="shared" si="524"/>
        <v>1200</v>
      </c>
      <c r="O435" s="14">
        <f t="shared" si="525"/>
        <v>1200</v>
      </c>
      <c r="P435" s="14"/>
      <c r="Q435" s="14">
        <f t="shared" si="596"/>
        <v>1200</v>
      </c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f t="shared" si="547"/>
        <v>1200</v>
      </c>
      <c r="AH435" s="14">
        <f t="shared" si="548"/>
        <v>1200</v>
      </c>
      <c r="AI435" s="14">
        <f t="shared" si="549"/>
        <v>1200</v>
      </c>
      <c r="AJ435" s="14"/>
    </row>
    <row r="436" spans="1:36" x14ac:dyDescent="0.25">
      <c r="A436" s="46">
        <v>924</v>
      </c>
      <c r="B436" s="46" t="s">
        <v>42</v>
      </c>
      <c r="C436" s="46" t="s">
        <v>9</v>
      </c>
      <c r="D436" s="8" t="s">
        <v>844</v>
      </c>
      <c r="E436" s="43">
        <v>620</v>
      </c>
      <c r="F436" s="18" t="s">
        <v>548</v>
      </c>
      <c r="G436" s="14">
        <v>8800</v>
      </c>
      <c r="H436" s="14">
        <v>8800</v>
      </c>
      <c r="I436" s="14">
        <v>8800</v>
      </c>
      <c r="J436" s="14">
        <f>3500+2566.2</f>
        <v>6066.2</v>
      </c>
      <c r="K436" s="14"/>
      <c r="L436" s="14"/>
      <c r="M436" s="14">
        <f t="shared" si="523"/>
        <v>14866.2</v>
      </c>
      <c r="N436" s="14">
        <f t="shared" si="524"/>
        <v>8800</v>
      </c>
      <c r="O436" s="14">
        <f t="shared" si="525"/>
        <v>8800</v>
      </c>
      <c r="P436" s="14"/>
      <c r="Q436" s="14">
        <f t="shared" si="596"/>
        <v>8800</v>
      </c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>
        <f t="shared" si="547"/>
        <v>14866.2</v>
      </c>
      <c r="AH436" s="14">
        <f t="shared" si="548"/>
        <v>8800</v>
      </c>
      <c r="AI436" s="14">
        <f t="shared" si="549"/>
        <v>8800</v>
      </c>
      <c r="AJ436" s="14"/>
    </row>
    <row r="437" spans="1:36" x14ac:dyDescent="0.25">
      <c r="A437" s="46">
        <v>924</v>
      </c>
      <c r="B437" s="46" t="s">
        <v>42</v>
      </c>
      <c r="C437" s="46" t="s">
        <v>9</v>
      </c>
      <c r="D437" s="8" t="s">
        <v>879</v>
      </c>
      <c r="E437" s="30"/>
      <c r="F437" s="18" t="s">
        <v>1026</v>
      </c>
      <c r="G437" s="14">
        <f>G438</f>
        <v>4717.6000000000004</v>
      </c>
      <c r="H437" s="14">
        <f t="shared" ref="H437:AJ437" si="604">H438</f>
        <v>7076.4</v>
      </c>
      <c r="I437" s="14">
        <f t="shared" si="604"/>
        <v>7076.4</v>
      </c>
      <c r="J437" s="14">
        <f t="shared" si="604"/>
        <v>0</v>
      </c>
      <c r="K437" s="14">
        <f t="shared" si="604"/>
        <v>0</v>
      </c>
      <c r="L437" s="14">
        <f t="shared" si="604"/>
        <v>0</v>
      </c>
      <c r="M437" s="14">
        <f t="shared" si="523"/>
        <v>4717.6000000000004</v>
      </c>
      <c r="N437" s="14">
        <f t="shared" si="524"/>
        <v>7076.4</v>
      </c>
      <c r="O437" s="14">
        <f t="shared" si="525"/>
        <v>7076.4</v>
      </c>
      <c r="P437" s="14">
        <f t="shared" si="604"/>
        <v>0</v>
      </c>
      <c r="Q437" s="14">
        <f t="shared" si="596"/>
        <v>7076.4</v>
      </c>
      <c r="R437" s="14">
        <f t="shared" si="604"/>
        <v>0</v>
      </c>
      <c r="S437" s="14">
        <f t="shared" si="604"/>
        <v>0</v>
      </c>
      <c r="T437" s="14">
        <f t="shared" si="604"/>
        <v>0</v>
      </c>
      <c r="U437" s="14">
        <f t="shared" si="604"/>
        <v>0</v>
      </c>
      <c r="V437" s="14">
        <f t="shared" si="604"/>
        <v>0</v>
      </c>
      <c r="W437" s="14">
        <f t="shared" si="604"/>
        <v>0</v>
      </c>
      <c r="X437" s="14">
        <f t="shared" si="604"/>
        <v>0</v>
      </c>
      <c r="Y437" s="14">
        <f t="shared" si="604"/>
        <v>0</v>
      </c>
      <c r="Z437" s="14">
        <f t="shared" si="604"/>
        <v>0</v>
      </c>
      <c r="AA437" s="14">
        <f t="shared" si="604"/>
        <v>0</v>
      </c>
      <c r="AB437" s="14">
        <f t="shared" si="604"/>
        <v>0</v>
      </c>
      <c r="AC437" s="14">
        <f t="shared" si="604"/>
        <v>0</v>
      </c>
      <c r="AD437" s="14">
        <f t="shared" si="604"/>
        <v>0</v>
      </c>
      <c r="AE437" s="14">
        <f t="shared" si="604"/>
        <v>0</v>
      </c>
      <c r="AF437" s="14">
        <f t="shared" si="604"/>
        <v>0</v>
      </c>
      <c r="AG437" s="14">
        <f t="shared" si="547"/>
        <v>4717.6000000000004</v>
      </c>
      <c r="AH437" s="14">
        <f t="shared" si="548"/>
        <v>7076.4</v>
      </c>
      <c r="AI437" s="14">
        <f t="shared" si="549"/>
        <v>7076.4</v>
      </c>
      <c r="AJ437" s="14">
        <f t="shared" si="604"/>
        <v>0</v>
      </c>
    </row>
    <row r="438" spans="1:36" ht="31.5" x14ac:dyDescent="0.25">
      <c r="A438" s="46">
        <v>924</v>
      </c>
      <c r="B438" s="46" t="s">
        <v>42</v>
      </c>
      <c r="C438" s="46" t="s">
        <v>9</v>
      </c>
      <c r="D438" s="8" t="s">
        <v>879</v>
      </c>
      <c r="E438" s="30">
        <v>600</v>
      </c>
      <c r="F438" s="24" t="s">
        <v>538</v>
      </c>
      <c r="G438" s="14">
        <f>G439+G440</f>
        <v>4717.6000000000004</v>
      </c>
      <c r="H438" s="14">
        <f t="shared" ref="H438:AJ438" si="605">H439+H440</f>
        <v>7076.4</v>
      </c>
      <c r="I438" s="14">
        <f t="shared" si="605"/>
        <v>7076.4</v>
      </c>
      <c r="J438" s="14">
        <f t="shared" ref="J438:L438" si="606">J439+J440</f>
        <v>0</v>
      </c>
      <c r="K438" s="14">
        <f t="shared" si="606"/>
        <v>0</v>
      </c>
      <c r="L438" s="14">
        <f t="shared" si="606"/>
        <v>0</v>
      </c>
      <c r="M438" s="14">
        <f t="shared" si="523"/>
        <v>4717.6000000000004</v>
      </c>
      <c r="N438" s="14">
        <f t="shared" si="524"/>
        <v>7076.4</v>
      </c>
      <c r="O438" s="14">
        <f t="shared" si="525"/>
        <v>7076.4</v>
      </c>
      <c r="P438" s="14">
        <f t="shared" ref="P438" si="607">P439+P440</f>
        <v>0</v>
      </c>
      <c r="Q438" s="14">
        <f t="shared" si="596"/>
        <v>7076.4</v>
      </c>
      <c r="R438" s="14">
        <f t="shared" ref="R438:AE438" si="608">R439+R440</f>
        <v>0</v>
      </c>
      <c r="S438" s="14">
        <f t="shared" si="608"/>
        <v>0</v>
      </c>
      <c r="T438" s="14">
        <f t="shared" si="608"/>
        <v>0</v>
      </c>
      <c r="U438" s="14">
        <f t="shared" si="608"/>
        <v>0</v>
      </c>
      <c r="V438" s="14">
        <f t="shared" si="608"/>
        <v>0</v>
      </c>
      <c r="W438" s="14">
        <f t="shared" si="608"/>
        <v>0</v>
      </c>
      <c r="X438" s="14">
        <f t="shared" si="608"/>
        <v>0</v>
      </c>
      <c r="Y438" s="14">
        <f t="shared" si="608"/>
        <v>0</v>
      </c>
      <c r="Z438" s="14">
        <f t="shared" si="608"/>
        <v>0</v>
      </c>
      <c r="AA438" s="14">
        <f t="shared" si="608"/>
        <v>0</v>
      </c>
      <c r="AB438" s="14">
        <f t="shared" si="608"/>
        <v>0</v>
      </c>
      <c r="AC438" s="14">
        <f t="shared" si="608"/>
        <v>0</v>
      </c>
      <c r="AD438" s="14">
        <f t="shared" si="608"/>
        <v>0</v>
      </c>
      <c r="AE438" s="14">
        <f t="shared" si="608"/>
        <v>0</v>
      </c>
      <c r="AF438" s="14">
        <f t="shared" ref="AF438" si="609">AF439+AF440</f>
        <v>0</v>
      </c>
      <c r="AG438" s="14">
        <f t="shared" si="547"/>
        <v>4717.6000000000004</v>
      </c>
      <c r="AH438" s="14">
        <f t="shared" si="548"/>
        <v>7076.4</v>
      </c>
      <c r="AI438" s="14">
        <f t="shared" si="549"/>
        <v>7076.4</v>
      </c>
      <c r="AJ438" s="14">
        <f t="shared" si="605"/>
        <v>0</v>
      </c>
    </row>
    <row r="439" spans="1:36" x14ac:dyDescent="0.25">
      <c r="A439" s="46">
        <v>924</v>
      </c>
      <c r="B439" s="46" t="s">
        <v>42</v>
      </c>
      <c r="C439" s="46" t="s">
        <v>9</v>
      </c>
      <c r="D439" s="8" t="s">
        <v>879</v>
      </c>
      <c r="E439" s="30">
        <v>610</v>
      </c>
      <c r="F439" s="13" t="s">
        <v>539</v>
      </c>
      <c r="G439" s="14">
        <v>1138</v>
      </c>
      <c r="H439" s="14">
        <v>1707.1</v>
      </c>
      <c r="I439" s="14">
        <v>1707.1</v>
      </c>
      <c r="J439" s="14"/>
      <c r="K439" s="14"/>
      <c r="L439" s="14"/>
      <c r="M439" s="14">
        <f t="shared" si="523"/>
        <v>1138</v>
      </c>
      <c r="N439" s="14">
        <f t="shared" si="524"/>
        <v>1707.1</v>
      </c>
      <c r="O439" s="14">
        <f t="shared" si="525"/>
        <v>1707.1</v>
      </c>
      <c r="P439" s="14"/>
      <c r="Q439" s="14">
        <f t="shared" si="596"/>
        <v>1707.1</v>
      </c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>
        <f t="shared" si="547"/>
        <v>1138</v>
      </c>
      <c r="AH439" s="14">
        <f t="shared" si="548"/>
        <v>1707.1</v>
      </c>
      <c r="AI439" s="14">
        <f t="shared" si="549"/>
        <v>1707.1</v>
      </c>
      <c r="AJ439" s="14"/>
    </row>
    <row r="440" spans="1:36" x14ac:dyDescent="0.25">
      <c r="A440" s="46">
        <v>924</v>
      </c>
      <c r="B440" s="46" t="s">
        <v>42</v>
      </c>
      <c r="C440" s="46" t="s">
        <v>9</v>
      </c>
      <c r="D440" s="8" t="s">
        <v>879</v>
      </c>
      <c r="E440" s="43">
        <v>620</v>
      </c>
      <c r="F440" s="18" t="s">
        <v>548</v>
      </c>
      <c r="G440" s="14">
        <v>3579.6</v>
      </c>
      <c r="H440" s="14">
        <v>5369.3</v>
      </c>
      <c r="I440" s="14">
        <v>5369.3</v>
      </c>
      <c r="J440" s="14"/>
      <c r="K440" s="14"/>
      <c r="L440" s="14"/>
      <c r="M440" s="14">
        <f t="shared" si="523"/>
        <v>3579.6</v>
      </c>
      <c r="N440" s="14">
        <f t="shared" si="524"/>
        <v>5369.3</v>
      </c>
      <c r="O440" s="14">
        <f t="shared" si="525"/>
        <v>5369.3</v>
      </c>
      <c r="P440" s="14"/>
      <c r="Q440" s="14">
        <f t="shared" si="596"/>
        <v>5369.3</v>
      </c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>
        <f t="shared" si="547"/>
        <v>3579.6</v>
      </c>
      <c r="AH440" s="14">
        <f t="shared" si="548"/>
        <v>5369.3</v>
      </c>
      <c r="AI440" s="14">
        <f t="shared" si="549"/>
        <v>5369.3</v>
      </c>
      <c r="AJ440" s="14"/>
    </row>
    <row r="441" spans="1:36" ht="47.25" x14ac:dyDescent="0.25">
      <c r="A441" s="46">
        <v>924</v>
      </c>
      <c r="B441" s="46" t="s">
        <v>42</v>
      </c>
      <c r="C441" s="46" t="s">
        <v>9</v>
      </c>
      <c r="D441" s="8" t="s">
        <v>200</v>
      </c>
      <c r="E441" s="30"/>
      <c r="F441" s="18" t="s">
        <v>968</v>
      </c>
      <c r="G441" s="14">
        <f>G442+G446+G449</f>
        <v>187126.29999999996</v>
      </c>
      <c r="H441" s="14">
        <f t="shared" ref="H441:AJ441" si="610">H442+H446+H449</f>
        <v>190081.39999999997</v>
      </c>
      <c r="I441" s="14">
        <f t="shared" si="610"/>
        <v>190081.39999999997</v>
      </c>
      <c r="J441" s="14">
        <f t="shared" ref="J441:L441" si="611">J442+J446+J449</f>
        <v>5838.1</v>
      </c>
      <c r="K441" s="14">
        <f t="shared" si="611"/>
        <v>0</v>
      </c>
      <c r="L441" s="14">
        <f t="shared" si="611"/>
        <v>0</v>
      </c>
      <c r="M441" s="14">
        <f t="shared" si="523"/>
        <v>192964.39999999997</v>
      </c>
      <c r="N441" s="14">
        <f t="shared" si="524"/>
        <v>190081.39999999997</v>
      </c>
      <c r="O441" s="14">
        <f t="shared" si="525"/>
        <v>190081.39999999997</v>
      </c>
      <c r="P441" s="14">
        <f t="shared" ref="P441" si="612">P442+P446+P449</f>
        <v>0</v>
      </c>
      <c r="Q441" s="14">
        <f t="shared" si="596"/>
        <v>190081.39999999997</v>
      </c>
      <c r="R441" s="14">
        <f t="shared" ref="R441:AE441" si="613">R442+R446+R449</f>
        <v>0</v>
      </c>
      <c r="S441" s="14">
        <f t="shared" si="613"/>
        <v>0</v>
      </c>
      <c r="T441" s="14">
        <f t="shared" si="613"/>
        <v>0</v>
      </c>
      <c r="U441" s="14">
        <f t="shared" si="613"/>
        <v>0</v>
      </c>
      <c r="V441" s="14">
        <f t="shared" si="613"/>
        <v>0</v>
      </c>
      <c r="W441" s="14">
        <f t="shared" si="613"/>
        <v>0</v>
      </c>
      <c r="X441" s="14">
        <f t="shared" si="613"/>
        <v>0</v>
      </c>
      <c r="Y441" s="14">
        <f t="shared" si="613"/>
        <v>0</v>
      </c>
      <c r="Z441" s="14">
        <f t="shared" si="613"/>
        <v>0</v>
      </c>
      <c r="AA441" s="14">
        <f t="shared" si="613"/>
        <v>0</v>
      </c>
      <c r="AB441" s="14">
        <f t="shared" si="613"/>
        <v>0</v>
      </c>
      <c r="AC441" s="14">
        <f t="shared" si="613"/>
        <v>0</v>
      </c>
      <c r="AD441" s="14">
        <f t="shared" si="613"/>
        <v>0</v>
      </c>
      <c r="AE441" s="14">
        <f t="shared" si="613"/>
        <v>0</v>
      </c>
      <c r="AF441" s="14">
        <f t="shared" ref="AF441" si="614">AF442+AF446+AF449</f>
        <v>0</v>
      </c>
      <c r="AG441" s="14">
        <f t="shared" si="547"/>
        <v>192964.39999999997</v>
      </c>
      <c r="AH441" s="14">
        <f t="shared" si="548"/>
        <v>190081.39999999997</v>
      </c>
      <c r="AI441" s="14">
        <f t="shared" si="549"/>
        <v>190081.39999999997</v>
      </c>
      <c r="AJ441" s="14">
        <f t="shared" si="610"/>
        <v>0</v>
      </c>
    </row>
    <row r="442" spans="1:36" ht="63" x14ac:dyDescent="0.25">
      <c r="A442" s="46">
        <v>924</v>
      </c>
      <c r="B442" s="46" t="s">
        <v>42</v>
      </c>
      <c r="C442" s="46" t="s">
        <v>9</v>
      </c>
      <c r="D442" s="8" t="s">
        <v>201</v>
      </c>
      <c r="E442" s="30"/>
      <c r="F442" s="13" t="s">
        <v>553</v>
      </c>
      <c r="G442" s="14">
        <f t="shared" ref="G442:L442" si="615">G443</f>
        <v>180994.09999999998</v>
      </c>
      <c r="H442" s="14">
        <f t="shared" si="615"/>
        <v>180994.09999999998</v>
      </c>
      <c r="I442" s="14">
        <f t="shared" si="615"/>
        <v>180994.09999999998</v>
      </c>
      <c r="J442" s="14">
        <f t="shared" si="615"/>
        <v>5838.1</v>
      </c>
      <c r="K442" s="14">
        <f t="shared" si="615"/>
        <v>0</v>
      </c>
      <c r="L442" s="14">
        <f t="shared" si="615"/>
        <v>0</v>
      </c>
      <c r="M442" s="14">
        <f t="shared" si="523"/>
        <v>186832.19999999998</v>
      </c>
      <c r="N442" s="14">
        <f t="shared" si="524"/>
        <v>180994.09999999998</v>
      </c>
      <c r="O442" s="14">
        <f t="shared" si="525"/>
        <v>180994.09999999998</v>
      </c>
      <c r="P442" s="14">
        <f t="shared" ref="P442:AJ442" si="616">P443</f>
        <v>0</v>
      </c>
      <c r="Q442" s="14">
        <f t="shared" si="596"/>
        <v>180994.09999999998</v>
      </c>
      <c r="R442" s="14">
        <f t="shared" si="616"/>
        <v>0</v>
      </c>
      <c r="S442" s="14">
        <f t="shared" si="616"/>
        <v>0</v>
      </c>
      <c r="T442" s="14">
        <f t="shared" si="616"/>
        <v>0</v>
      </c>
      <c r="U442" s="14">
        <f t="shared" si="616"/>
        <v>0</v>
      </c>
      <c r="V442" s="14">
        <f t="shared" si="616"/>
        <v>0</v>
      </c>
      <c r="W442" s="14">
        <f t="shared" si="616"/>
        <v>0</v>
      </c>
      <c r="X442" s="14">
        <f t="shared" si="616"/>
        <v>0</v>
      </c>
      <c r="Y442" s="14">
        <f t="shared" si="616"/>
        <v>0</v>
      </c>
      <c r="Z442" s="14">
        <f t="shared" si="616"/>
        <v>0</v>
      </c>
      <c r="AA442" s="14">
        <f t="shared" si="616"/>
        <v>0</v>
      </c>
      <c r="AB442" s="14">
        <f t="shared" si="616"/>
        <v>0</v>
      </c>
      <c r="AC442" s="14">
        <f t="shared" si="616"/>
        <v>0</v>
      </c>
      <c r="AD442" s="14">
        <f t="shared" si="616"/>
        <v>0</v>
      </c>
      <c r="AE442" s="14">
        <f t="shared" si="616"/>
        <v>0</v>
      </c>
      <c r="AF442" s="14">
        <f t="shared" si="616"/>
        <v>0</v>
      </c>
      <c r="AG442" s="14">
        <f t="shared" si="547"/>
        <v>186832.19999999998</v>
      </c>
      <c r="AH442" s="14">
        <f t="shared" si="548"/>
        <v>180994.09999999998</v>
      </c>
      <c r="AI442" s="14">
        <f t="shared" si="549"/>
        <v>180994.09999999998</v>
      </c>
      <c r="AJ442" s="14">
        <f t="shared" si="616"/>
        <v>0</v>
      </c>
    </row>
    <row r="443" spans="1:36" ht="31.5" x14ac:dyDescent="0.25">
      <c r="A443" s="46">
        <v>924</v>
      </c>
      <c r="B443" s="46" t="s">
        <v>42</v>
      </c>
      <c r="C443" s="46" t="s">
        <v>9</v>
      </c>
      <c r="D443" s="8" t="s">
        <v>201</v>
      </c>
      <c r="E443" s="30">
        <v>600</v>
      </c>
      <c r="F443" s="24" t="s">
        <v>538</v>
      </c>
      <c r="G443" s="14">
        <f t="shared" ref="G443:L443" si="617">G444+G445</f>
        <v>180994.09999999998</v>
      </c>
      <c r="H443" s="14">
        <f t="shared" si="617"/>
        <v>180994.09999999998</v>
      </c>
      <c r="I443" s="14">
        <f t="shared" si="617"/>
        <v>180994.09999999998</v>
      </c>
      <c r="J443" s="14">
        <f t="shared" si="617"/>
        <v>5838.1</v>
      </c>
      <c r="K443" s="14">
        <f t="shared" si="617"/>
        <v>0</v>
      </c>
      <c r="L443" s="14">
        <f t="shared" si="617"/>
        <v>0</v>
      </c>
      <c r="M443" s="14">
        <f t="shared" si="523"/>
        <v>186832.19999999998</v>
      </c>
      <c r="N443" s="14">
        <f t="shared" si="524"/>
        <v>180994.09999999998</v>
      </c>
      <c r="O443" s="14">
        <f t="shared" si="525"/>
        <v>180994.09999999998</v>
      </c>
      <c r="P443" s="14">
        <f t="shared" ref="P443:AJ443" si="618">P444+P445</f>
        <v>0</v>
      </c>
      <c r="Q443" s="14">
        <f t="shared" si="596"/>
        <v>180994.09999999998</v>
      </c>
      <c r="R443" s="14">
        <f t="shared" ref="R443:AE443" si="619">R444+R445</f>
        <v>0</v>
      </c>
      <c r="S443" s="14">
        <f t="shared" si="619"/>
        <v>0</v>
      </c>
      <c r="T443" s="14">
        <f t="shared" si="619"/>
        <v>0</v>
      </c>
      <c r="U443" s="14">
        <f t="shared" si="619"/>
        <v>0</v>
      </c>
      <c r="V443" s="14">
        <f t="shared" si="619"/>
        <v>0</v>
      </c>
      <c r="W443" s="14">
        <f t="shared" si="619"/>
        <v>0</v>
      </c>
      <c r="X443" s="14">
        <f t="shared" si="619"/>
        <v>0</v>
      </c>
      <c r="Y443" s="14">
        <f t="shared" si="619"/>
        <v>0</v>
      </c>
      <c r="Z443" s="14">
        <f t="shared" si="619"/>
        <v>0</v>
      </c>
      <c r="AA443" s="14">
        <f t="shared" si="619"/>
        <v>0</v>
      </c>
      <c r="AB443" s="14">
        <f t="shared" si="619"/>
        <v>0</v>
      </c>
      <c r="AC443" s="14">
        <f t="shared" si="619"/>
        <v>0</v>
      </c>
      <c r="AD443" s="14">
        <f t="shared" si="619"/>
        <v>0</v>
      </c>
      <c r="AE443" s="14">
        <f t="shared" si="619"/>
        <v>0</v>
      </c>
      <c r="AF443" s="14">
        <f t="shared" ref="AF443" si="620">AF444+AF445</f>
        <v>0</v>
      </c>
      <c r="AG443" s="14">
        <f t="shared" si="547"/>
        <v>186832.19999999998</v>
      </c>
      <c r="AH443" s="14">
        <f t="shared" si="548"/>
        <v>180994.09999999998</v>
      </c>
      <c r="AI443" s="14">
        <f t="shared" si="549"/>
        <v>180994.09999999998</v>
      </c>
      <c r="AJ443" s="14">
        <f t="shared" si="618"/>
        <v>0</v>
      </c>
    </row>
    <row r="444" spans="1:36" x14ac:dyDescent="0.25">
      <c r="A444" s="46">
        <v>924</v>
      </c>
      <c r="B444" s="46" t="s">
        <v>42</v>
      </c>
      <c r="C444" s="46" t="s">
        <v>9</v>
      </c>
      <c r="D444" s="8" t="s">
        <v>201</v>
      </c>
      <c r="E444" s="30">
        <v>610</v>
      </c>
      <c r="F444" s="13" t="s">
        <v>539</v>
      </c>
      <c r="G444" s="14">
        <v>9700.7999999999993</v>
      </c>
      <c r="H444" s="14">
        <v>9700.7999999999993</v>
      </c>
      <c r="I444" s="14">
        <v>9700.7999999999993</v>
      </c>
      <c r="J444" s="14"/>
      <c r="K444" s="14"/>
      <c r="L444" s="14"/>
      <c r="M444" s="14">
        <f t="shared" si="523"/>
        <v>9700.7999999999993</v>
      </c>
      <c r="N444" s="14">
        <f t="shared" si="524"/>
        <v>9700.7999999999993</v>
      </c>
      <c r="O444" s="14">
        <f t="shared" si="525"/>
        <v>9700.7999999999993</v>
      </c>
      <c r="P444" s="14"/>
      <c r="Q444" s="14">
        <f t="shared" si="596"/>
        <v>9700.7999999999993</v>
      </c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>
        <f t="shared" si="547"/>
        <v>9700.7999999999993</v>
      </c>
      <c r="AH444" s="14">
        <f t="shared" si="548"/>
        <v>9700.7999999999993</v>
      </c>
      <c r="AI444" s="14">
        <f t="shared" si="549"/>
        <v>9700.7999999999993</v>
      </c>
      <c r="AJ444" s="14"/>
    </row>
    <row r="445" spans="1:36" x14ac:dyDescent="0.25">
      <c r="A445" s="46">
        <v>924</v>
      </c>
      <c r="B445" s="46" t="s">
        <v>42</v>
      </c>
      <c r="C445" s="46" t="s">
        <v>9</v>
      </c>
      <c r="D445" s="8" t="s">
        <v>201</v>
      </c>
      <c r="E445" s="43">
        <v>620</v>
      </c>
      <c r="F445" s="18" t="s">
        <v>548</v>
      </c>
      <c r="G445" s="14">
        <v>171293.3</v>
      </c>
      <c r="H445" s="14">
        <v>171293.3</v>
      </c>
      <c r="I445" s="14">
        <v>171293.3</v>
      </c>
      <c r="J445" s="14">
        <v>5838.1</v>
      </c>
      <c r="K445" s="14"/>
      <c r="L445" s="14"/>
      <c r="M445" s="14">
        <f t="shared" si="523"/>
        <v>177131.4</v>
      </c>
      <c r="N445" s="14">
        <f t="shared" si="524"/>
        <v>171293.3</v>
      </c>
      <c r="O445" s="14">
        <f t="shared" si="525"/>
        <v>171293.3</v>
      </c>
      <c r="P445" s="14"/>
      <c r="Q445" s="14">
        <f t="shared" si="596"/>
        <v>171293.3</v>
      </c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>
        <f t="shared" si="547"/>
        <v>177131.4</v>
      </c>
      <c r="AH445" s="14">
        <f t="shared" si="548"/>
        <v>171293.3</v>
      </c>
      <c r="AI445" s="14">
        <f t="shared" si="549"/>
        <v>171293.3</v>
      </c>
      <c r="AJ445" s="14"/>
    </row>
    <row r="446" spans="1:36" ht="47.25" x14ac:dyDescent="0.25">
      <c r="A446" s="46">
        <v>924</v>
      </c>
      <c r="B446" s="46" t="s">
        <v>42</v>
      </c>
      <c r="C446" s="46" t="s">
        <v>9</v>
      </c>
      <c r="D446" s="8" t="s">
        <v>202</v>
      </c>
      <c r="E446" s="30"/>
      <c r="F446" s="13" t="s">
        <v>828</v>
      </c>
      <c r="G446" s="14">
        <f t="shared" ref="G446:L447" si="621">G447</f>
        <v>341.9</v>
      </c>
      <c r="H446" s="14">
        <f t="shared" si="621"/>
        <v>341.9</v>
      </c>
      <c r="I446" s="14">
        <f t="shared" si="621"/>
        <v>341.9</v>
      </c>
      <c r="J446" s="14">
        <f t="shared" si="621"/>
        <v>0</v>
      </c>
      <c r="K446" s="14">
        <f t="shared" si="621"/>
        <v>0</v>
      </c>
      <c r="L446" s="14">
        <f t="shared" si="621"/>
        <v>0</v>
      </c>
      <c r="M446" s="14">
        <f t="shared" si="523"/>
        <v>341.9</v>
      </c>
      <c r="N446" s="14">
        <f t="shared" si="524"/>
        <v>341.9</v>
      </c>
      <c r="O446" s="14">
        <f t="shared" si="525"/>
        <v>341.9</v>
      </c>
      <c r="P446" s="14">
        <f t="shared" ref="P446:AJ447" si="622">P447</f>
        <v>0</v>
      </c>
      <c r="Q446" s="14">
        <f t="shared" si="596"/>
        <v>341.9</v>
      </c>
      <c r="R446" s="14">
        <f t="shared" si="622"/>
        <v>0</v>
      </c>
      <c r="S446" s="14">
        <f t="shared" si="622"/>
        <v>0</v>
      </c>
      <c r="T446" s="14">
        <f t="shared" si="622"/>
        <v>0</v>
      </c>
      <c r="U446" s="14">
        <f t="shared" si="622"/>
        <v>0</v>
      </c>
      <c r="V446" s="14">
        <f t="shared" si="622"/>
        <v>0</v>
      </c>
      <c r="W446" s="14">
        <f t="shared" si="622"/>
        <v>0</v>
      </c>
      <c r="X446" s="14">
        <f t="shared" si="622"/>
        <v>0</v>
      </c>
      <c r="Y446" s="14">
        <f t="shared" si="622"/>
        <v>0</v>
      </c>
      <c r="Z446" s="14">
        <f t="shared" si="622"/>
        <v>0</v>
      </c>
      <c r="AA446" s="14">
        <f t="shared" si="622"/>
        <v>0</v>
      </c>
      <c r="AB446" s="14">
        <f t="shared" si="622"/>
        <v>0</v>
      </c>
      <c r="AC446" s="14">
        <f t="shared" si="622"/>
        <v>0</v>
      </c>
      <c r="AD446" s="14">
        <f t="shared" si="622"/>
        <v>0</v>
      </c>
      <c r="AE446" s="14">
        <f t="shared" si="622"/>
        <v>0</v>
      </c>
      <c r="AF446" s="14">
        <f t="shared" si="622"/>
        <v>0</v>
      </c>
      <c r="AG446" s="14">
        <f t="shared" si="547"/>
        <v>341.9</v>
      </c>
      <c r="AH446" s="14">
        <f t="shared" si="548"/>
        <v>341.9</v>
      </c>
      <c r="AI446" s="14">
        <f t="shared" si="549"/>
        <v>341.9</v>
      </c>
      <c r="AJ446" s="14">
        <f t="shared" si="622"/>
        <v>0</v>
      </c>
    </row>
    <row r="447" spans="1:36" ht="31.5" x14ac:dyDescent="0.25">
      <c r="A447" s="46">
        <v>924</v>
      </c>
      <c r="B447" s="46" t="s">
        <v>42</v>
      </c>
      <c r="C447" s="46" t="s">
        <v>9</v>
      </c>
      <c r="D447" s="8" t="s">
        <v>202</v>
      </c>
      <c r="E447" s="30">
        <v>600</v>
      </c>
      <c r="F447" s="24" t="s">
        <v>538</v>
      </c>
      <c r="G447" s="14">
        <f t="shared" si="621"/>
        <v>341.9</v>
      </c>
      <c r="H447" s="14">
        <f t="shared" si="621"/>
        <v>341.9</v>
      </c>
      <c r="I447" s="14">
        <f t="shared" si="621"/>
        <v>341.9</v>
      </c>
      <c r="J447" s="14">
        <f t="shared" si="621"/>
        <v>0</v>
      </c>
      <c r="K447" s="14">
        <f t="shared" si="621"/>
        <v>0</v>
      </c>
      <c r="L447" s="14">
        <f t="shared" si="621"/>
        <v>0</v>
      </c>
      <c r="M447" s="14">
        <f t="shared" si="523"/>
        <v>341.9</v>
      </c>
      <c r="N447" s="14">
        <f t="shared" si="524"/>
        <v>341.9</v>
      </c>
      <c r="O447" s="14">
        <f t="shared" si="525"/>
        <v>341.9</v>
      </c>
      <c r="P447" s="14">
        <f t="shared" si="622"/>
        <v>0</v>
      </c>
      <c r="Q447" s="14">
        <f t="shared" si="596"/>
        <v>341.9</v>
      </c>
      <c r="R447" s="14">
        <f t="shared" si="622"/>
        <v>0</v>
      </c>
      <c r="S447" s="14">
        <f t="shared" si="622"/>
        <v>0</v>
      </c>
      <c r="T447" s="14">
        <f t="shared" si="622"/>
        <v>0</v>
      </c>
      <c r="U447" s="14">
        <f t="shared" si="622"/>
        <v>0</v>
      </c>
      <c r="V447" s="14">
        <f t="shared" si="622"/>
        <v>0</v>
      </c>
      <c r="W447" s="14">
        <f t="shared" si="622"/>
        <v>0</v>
      </c>
      <c r="X447" s="14">
        <f t="shared" si="622"/>
        <v>0</v>
      </c>
      <c r="Y447" s="14">
        <f t="shared" si="622"/>
        <v>0</v>
      </c>
      <c r="Z447" s="14">
        <f t="shared" si="622"/>
        <v>0</v>
      </c>
      <c r="AA447" s="14">
        <f t="shared" si="622"/>
        <v>0</v>
      </c>
      <c r="AB447" s="14">
        <f t="shared" si="622"/>
        <v>0</v>
      </c>
      <c r="AC447" s="14">
        <f t="shared" si="622"/>
        <v>0</v>
      </c>
      <c r="AD447" s="14">
        <f t="shared" si="622"/>
        <v>0</v>
      </c>
      <c r="AE447" s="14">
        <f t="shared" si="622"/>
        <v>0</v>
      </c>
      <c r="AF447" s="14">
        <f t="shared" si="622"/>
        <v>0</v>
      </c>
      <c r="AG447" s="14">
        <f t="shared" si="547"/>
        <v>341.9</v>
      </c>
      <c r="AH447" s="14">
        <f t="shared" si="548"/>
        <v>341.9</v>
      </c>
      <c r="AI447" s="14">
        <f t="shared" si="549"/>
        <v>341.9</v>
      </c>
      <c r="AJ447" s="14">
        <f t="shared" si="622"/>
        <v>0</v>
      </c>
    </row>
    <row r="448" spans="1:36" x14ac:dyDescent="0.25">
      <c r="A448" s="46">
        <v>924</v>
      </c>
      <c r="B448" s="46" t="s">
        <v>42</v>
      </c>
      <c r="C448" s="46" t="s">
        <v>9</v>
      </c>
      <c r="D448" s="8" t="s">
        <v>202</v>
      </c>
      <c r="E448" s="43">
        <v>620</v>
      </c>
      <c r="F448" s="18" t="s">
        <v>548</v>
      </c>
      <c r="G448" s="14">
        <v>341.9</v>
      </c>
      <c r="H448" s="14">
        <v>341.9</v>
      </c>
      <c r="I448" s="14">
        <v>341.9</v>
      </c>
      <c r="J448" s="14"/>
      <c r="K448" s="14"/>
      <c r="L448" s="14"/>
      <c r="M448" s="14">
        <f t="shared" si="523"/>
        <v>341.9</v>
      </c>
      <c r="N448" s="14">
        <f t="shared" si="524"/>
        <v>341.9</v>
      </c>
      <c r="O448" s="14">
        <f t="shared" si="525"/>
        <v>341.9</v>
      </c>
      <c r="P448" s="14"/>
      <c r="Q448" s="14">
        <f t="shared" si="596"/>
        <v>341.9</v>
      </c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>
        <f t="shared" si="547"/>
        <v>341.9</v>
      </c>
      <c r="AH448" s="14">
        <f t="shared" si="548"/>
        <v>341.9</v>
      </c>
      <c r="AI448" s="14">
        <f t="shared" si="549"/>
        <v>341.9</v>
      </c>
      <c r="AJ448" s="14"/>
    </row>
    <row r="449" spans="1:36" x14ac:dyDescent="0.25">
      <c r="A449" s="46">
        <v>924</v>
      </c>
      <c r="B449" s="46" t="s">
        <v>42</v>
      </c>
      <c r="C449" s="46" t="s">
        <v>9</v>
      </c>
      <c r="D449" s="8" t="s">
        <v>880</v>
      </c>
      <c r="E449" s="30"/>
      <c r="F449" s="18" t="s">
        <v>1026</v>
      </c>
      <c r="G449" s="14">
        <f>G450</f>
        <v>5790.3</v>
      </c>
      <c r="H449" s="14">
        <f t="shared" ref="H449:AJ449" si="623">H450</f>
        <v>8745.4</v>
      </c>
      <c r="I449" s="14">
        <f t="shared" si="623"/>
        <v>8745.4</v>
      </c>
      <c r="J449" s="14">
        <f t="shared" si="623"/>
        <v>0</v>
      </c>
      <c r="K449" s="14">
        <f t="shared" si="623"/>
        <v>0</v>
      </c>
      <c r="L449" s="14">
        <f t="shared" si="623"/>
        <v>0</v>
      </c>
      <c r="M449" s="14">
        <f t="shared" si="523"/>
        <v>5790.3</v>
      </c>
      <c r="N449" s="14">
        <f t="shared" si="524"/>
        <v>8745.4</v>
      </c>
      <c r="O449" s="14">
        <f t="shared" si="525"/>
        <v>8745.4</v>
      </c>
      <c r="P449" s="14">
        <f t="shared" si="623"/>
        <v>0</v>
      </c>
      <c r="Q449" s="14">
        <f t="shared" si="596"/>
        <v>8745.4</v>
      </c>
      <c r="R449" s="14">
        <f t="shared" si="623"/>
        <v>0</v>
      </c>
      <c r="S449" s="14">
        <f t="shared" si="623"/>
        <v>0</v>
      </c>
      <c r="T449" s="14">
        <f t="shared" si="623"/>
        <v>0</v>
      </c>
      <c r="U449" s="14">
        <f t="shared" si="623"/>
        <v>0</v>
      </c>
      <c r="V449" s="14">
        <f t="shared" si="623"/>
        <v>0</v>
      </c>
      <c r="W449" s="14">
        <f t="shared" si="623"/>
        <v>0</v>
      </c>
      <c r="X449" s="14">
        <f t="shared" si="623"/>
        <v>0</v>
      </c>
      <c r="Y449" s="14">
        <f t="shared" si="623"/>
        <v>0</v>
      </c>
      <c r="Z449" s="14">
        <f t="shared" si="623"/>
        <v>0</v>
      </c>
      <c r="AA449" s="14">
        <f t="shared" si="623"/>
        <v>0</v>
      </c>
      <c r="AB449" s="14">
        <f t="shared" si="623"/>
        <v>0</v>
      </c>
      <c r="AC449" s="14">
        <f t="shared" si="623"/>
        <v>0</v>
      </c>
      <c r="AD449" s="14">
        <f t="shared" si="623"/>
        <v>0</v>
      </c>
      <c r="AE449" s="14">
        <f t="shared" si="623"/>
        <v>0</v>
      </c>
      <c r="AF449" s="14">
        <f t="shared" si="623"/>
        <v>0</v>
      </c>
      <c r="AG449" s="14">
        <f t="shared" si="547"/>
        <v>5790.3</v>
      </c>
      <c r="AH449" s="14">
        <f t="shared" si="548"/>
        <v>8745.4</v>
      </c>
      <c r="AI449" s="14">
        <f t="shared" si="549"/>
        <v>8745.4</v>
      </c>
      <c r="AJ449" s="14">
        <f t="shared" si="623"/>
        <v>0</v>
      </c>
    </row>
    <row r="450" spans="1:36" ht="31.5" x14ac:dyDescent="0.25">
      <c r="A450" s="46">
        <v>924</v>
      </c>
      <c r="B450" s="46" t="s">
        <v>42</v>
      </c>
      <c r="C450" s="46" t="s">
        <v>9</v>
      </c>
      <c r="D450" s="8" t="s">
        <v>880</v>
      </c>
      <c r="E450" s="30">
        <v>600</v>
      </c>
      <c r="F450" s="24" t="s">
        <v>538</v>
      </c>
      <c r="G450" s="14">
        <f>G451+G452</f>
        <v>5790.3</v>
      </c>
      <c r="H450" s="14">
        <f t="shared" ref="H450:AJ450" si="624">H451+H452</f>
        <v>8745.4</v>
      </c>
      <c r="I450" s="14">
        <f t="shared" si="624"/>
        <v>8745.4</v>
      </c>
      <c r="J450" s="14">
        <f t="shared" ref="J450:L450" si="625">J451+J452</f>
        <v>0</v>
      </c>
      <c r="K450" s="14">
        <f t="shared" si="625"/>
        <v>0</v>
      </c>
      <c r="L450" s="14">
        <f t="shared" si="625"/>
        <v>0</v>
      </c>
      <c r="M450" s="14">
        <f t="shared" si="523"/>
        <v>5790.3</v>
      </c>
      <c r="N450" s="14">
        <f t="shared" si="524"/>
        <v>8745.4</v>
      </c>
      <c r="O450" s="14">
        <f t="shared" si="525"/>
        <v>8745.4</v>
      </c>
      <c r="P450" s="14">
        <f t="shared" ref="P450" si="626">P451+P452</f>
        <v>0</v>
      </c>
      <c r="Q450" s="14">
        <f t="shared" si="596"/>
        <v>8745.4</v>
      </c>
      <c r="R450" s="14">
        <f t="shared" ref="R450:AE450" si="627">R451+R452</f>
        <v>0</v>
      </c>
      <c r="S450" s="14">
        <f t="shared" si="627"/>
        <v>0</v>
      </c>
      <c r="T450" s="14">
        <f t="shared" si="627"/>
        <v>0</v>
      </c>
      <c r="U450" s="14">
        <f t="shared" si="627"/>
        <v>0</v>
      </c>
      <c r="V450" s="14">
        <f t="shared" si="627"/>
        <v>0</v>
      </c>
      <c r="W450" s="14">
        <f t="shared" si="627"/>
        <v>0</v>
      </c>
      <c r="X450" s="14">
        <f t="shared" si="627"/>
        <v>0</v>
      </c>
      <c r="Y450" s="14">
        <f t="shared" si="627"/>
        <v>0</v>
      </c>
      <c r="Z450" s="14">
        <f t="shared" si="627"/>
        <v>0</v>
      </c>
      <c r="AA450" s="14">
        <f t="shared" si="627"/>
        <v>0</v>
      </c>
      <c r="AB450" s="14">
        <f t="shared" si="627"/>
        <v>0</v>
      </c>
      <c r="AC450" s="14">
        <f t="shared" si="627"/>
        <v>0</v>
      </c>
      <c r="AD450" s="14">
        <f t="shared" si="627"/>
        <v>0</v>
      </c>
      <c r="AE450" s="14">
        <f t="shared" si="627"/>
        <v>0</v>
      </c>
      <c r="AF450" s="14">
        <f t="shared" ref="AF450" si="628">AF451+AF452</f>
        <v>0</v>
      </c>
      <c r="AG450" s="14">
        <f t="shared" si="547"/>
        <v>5790.3</v>
      </c>
      <c r="AH450" s="14">
        <f t="shared" si="548"/>
        <v>8745.4</v>
      </c>
      <c r="AI450" s="14">
        <f t="shared" si="549"/>
        <v>8745.4</v>
      </c>
      <c r="AJ450" s="14">
        <f t="shared" si="624"/>
        <v>0</v>
      </c>
    </row>
    <row r="451" spans="1:36" x14ac:dyDescent="0.25">
      <c r="A451" s="46">
        <v>924</v>
      </c>
      <c r="B451" s="46" t="s">
        <v>42</v>
      </c>
      <c r="C451" s="46" t="s">
        <v>9</v>
      </c>
      <c r="D451" s="8" t="s">
        <v>880</v>
      </c>
      <c r="E451" s="30">
        <v>610</v>
      </c>
      <c r="F451" s="13" t="s">
        <v>539</v>
      </c>
      <c r="G451" s="14">
        <v>317.8</v>
      </c>
      <c r="H451" s="14">
        <v>509.4</v>
      </c>
      <c r="I451" s="14">
        <v>509.4</v>
      </c>
      <c r="J451" s="14"/>
      <c r="K451" s="14"/>
      <c r="L451" s="14"/>
      <c r="M451" s="14">
        <f t="shared" si="523"/>
        <v>317.8</v>
      </c>
      <c r="N451" s="14">
        <f t="shared" si="524"/>
        <v>509.4</v>
      </c>
      <c r="O451" s="14">
        <f t="shared" si="525"/>
        <v>509.4</v>
      </c>
      <c r="P451" s="14"/>
      <c r="Q451" s="14">
        <f t="shared" si="596"/>
        <v>509.4</v>
      </c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>
        <f t="shared" si="547"/>
        <v>317.8</v>
      </c>
      <c r="AH451" s="14">
        <f t="shared" si="548"/>
        <v>509.4</v>
      </c>
      <c r="AI451" s="14">
        <f t="shared" si="549"/>
        <v>509.4</v>
      </c>
      <c r="AJ451" s="14"/>
    </row>
    <row r="452" spans="1:36" x14ac:dyDescent="0.25">
      <c r="A452" s="46">
        <v>924</v>
      </c>
      <c r="B452" s="46" t="s">
        <v>42</v>
      </c>
      <c r="C452" s="46" t="s">
        <v>9</v>
      </c>
      <c r="D452" s="8" t="s">
        <v>880</v>
      </c>
      <c r="E452" s="43">
        <v>620</v>
      </c>
      <c r="F452" s="18" t="s">
        <v>548</v>
      </c>
      <c r="G452" s="14">
        <v>5472.5</v>
      </c>
      <c r="H452" s="14">
        <v>8236</v>
      </c>
      <c r="I452" s="14">
        <v>8236</v>
      </c>
      <c r="J452" s="14"/>
      <c r="K452" s="14"/>
      <c r="L452" s="14"/>
      <c r="M452" s="14">
        <f t="shared" si="523"/>
        <v>5472.5</v>
      </c>
      <c r="N452" s="14">
        <f t="shared" si="524"/>
        <v>8236</v>
      </c>
      <c r="O452" s="14">
        <f t="shared" si="525"/>
        <v>8236</v>
      </c>
      <c r="P452" s="14"/>
      <c r="Q452" s="14">
        <f t="shared" si="596"/>
        <v>8236</v>
      </c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>
        <f t="shared" si="547"/>
        <v>5472.5</v>
      </c>
      <c r="AH452" s="14">
        <f t="shared" si="548"/>
        <v>8236</v>
      </c>
      <c r="AI452" s="14">
        <f t="shared" si="549"/>
        <v>8236</v>
      </c>
      <c r="AJ452" s="14"/>
    </row>
    <row r="453" spans="1:36" ht="47.25" x14ac:dyDescent="0.25">
      <c r="A453" s="46">
        <v>924</v>
      </c>
      <c r="B453" s="46" t="s">
        <v>42</v>
      </c>
      <c r="C453" s="46" t="s">
        <v>9</v>
      </c>
      <c r="D453" s="8" t="s">
        <v>203</v>
      </c>
      <c r="E453" s="30"/>
      <c r="F453" s="18" t="s">
        <v>1096</v>
      </c>
      <c r="G453" s="14">
        <f>G454+G457</f>
        <v>95899.1</v>
      </c>
      <c r="H453" s="14">
        <f t="shared" ref="H453:AJ453" si="629">H454+H457</f>
        <v>97539.199999999997</v>
      </c>
      <c r="I453" s="14">
        <f t="shared" si="629"/>
        <v>97539.199999999997</v>
      </c>
      <c r="J453" s="14">
        <f t="shared" ref="J453:L453" si="630">J454+J457</f>
        <v>0</v>
      </c>
      <c r="K453" s="14">
        <f t="shared" si="630"/>
        <v>0</v>
      </c>
      <c r="L453" s="14">
        <f t="shared" si="630"/>
        <v>0</v>
      </c>
      <c r="M453" s="14">
        <f t="shared" si="523"/>
        <v>95899.1</v>
      </c>
      <c r="N453" s="14">
        <f t="shared" si="524"/>
        <v>97539.199999999997</v>
      </c>
      <c r="O453" s="14">
        <f t="shared" si="525"/>
        <v>97539.199999999997</v>
      </c>
      <c r="P453" s="14">
        <f t="shared" ref="P453" si="631">P454+P457</f>
        <v>0</v>
      </c>
      <c r="Q453" s="14">
        <f t="shared" si="596"/>
        <v>97539.199999999997</v>
      </c>
      <c r="R453" s="14">
        <f t="shared" ref="R453:AE453" si="632">R454+R457</f>
        <v>0</v>
      </c>
      <c r="S453" s="14">
        <f t="shared" si="632"/>
        <v>0</v>
      </c>
      <c r="T453" s="14">
        <f t="shared" si="632"/>
        <v>0</v>
      </c>
      <c r="U453" s="14">
        <f t="shared" si="632"/>
        <v>0</v>
      </c>
      <c r="V453" s="14">
        <f t="shared" si="632"/>
        <v>0</v>
      </c>
      <c r="W453" s="14">
        <f t="shared" si="632"/>
        <v>0</v>
      </c>
      <c r="X453" s="14">
        <f t="shared" si="632"/>
        <v>0</v>
      </c>
      <c r="Y453" s="14">
        <f t="shared" si="632"/>
        <v>0</v>
      </c>
      <c r="Z453" s="14">
        <f t="shared" si="632"/>
        <v>0</v>
      </c>
      <c r="AA453" s="14">
        <f t="shared" si="632"/>
        <v>0</v>
      </c>
      <c r="AB453" s="14">
        <f t="shared" si="632"/>
        <v>0</v>
      </c>
      <c r="AC453" s="14">
        <f t="shared" si="632"/>
        <v>0</v>
      </c>
      <c r="AD453" s="14">
        <f t="shared" si="632"/>
        <v>0</v>
      </c>
      <c r="AE453" s="14">
        <f t="shared" si="632"/>
        <v>0</v>
      </c>
      <c r="AF453" s="14">
        <f t="shared" ref="AF453" si="633">AF454+AF457</f>
        <v>0</v>
      </c>
      <c r="AG453" s="14">
        <f t="shared" si="547"/>
        <v>95899.1</v>
      </c>
      <c r="AH453" s="14">
        <f t="shared" si="548"/>
        <v>97539.199999999997</v>
      </c>
      <c r="AI453" s="14">
        <f t="shared" si="549"/>
        <v>97539.199999999997</v>
      </c>
      <c r="AJ453" s="14">
        <f t="shared" si="629"/>
        <v>0</v>
      </c>
    </row>
    <row r="454" spans="1:36" ht="63" x14ac:dyDescent="0.25">
      <c r="A454" s="46">
        <v>924</v>
      </c>
      <c r="B454" s="46" t="s">
        <v>42</v>
      </c>
      <c r="C454" s="46" t="s">
        <v>9</v>
      </c>
      <c r="D454" s="8" t="s">
        <v>204</v>
      </c>
      <c r="E454" s="30"/>
      <c r="F454" s="13" t="s">
        <v>553</v>
      </c>
      <c r="G454" s="14">
        <f t="shared" ref="G454:L455" si="634">G455</f>
        <v>92618.8</v>
      </c>
      <c r="H454" s="14">
        <f t="shared" si="634"/>
        <v>92618.8</v>
      </c>
      <c r="I454" s="14">
        <f t="shared" si="634"/>
        <v>92618.8</v>
      </c>
      <c r="J454" s="14">
        <f t="shared" si="634"/>
        <v>0</v>
      </c>
      <c r="K454" s="14">
        <f t="shared" si="634"/>
        <v>0</v>
      </c>
      <c r="L454" s="14">
        <f t="shared" si="634"/>
        <v>0</v>
      </c>
      <c r="M454" s="14">
        <f t="shared" si="523"/>
        <v>92618.8</v>
      </c>
      <c r="N454" s="14">
        <f t="shared" si="524"/>
        <v>92618.8</v>
      </c>
      <c r="O454" s="14">
        <f t="shared" si="525"/>
        <v>92618.8</v>
      </c>
      <c r="P454" s="14">
        <f t="shared" ref="P454:AJ455" si="635">P455</f>
        <v>0</v>
      </c>
      <c r="Q454" s="14">
        <f t="shared" si="596"/>
        <v>92618.8</v>
      </c>
      <c r="R454" s="14">
        <f t="shared" si="635"/>
        <v>0</v>
      </c>
      <c r="S454" s="14">
        <f t="shared" si="635"/>
        <v>0</v>
      </c>
      <c r="T454" s="14">
        <f t="shared" si="635"/>
        <v>0</v>
      </c>
      <c r="U454" s="14">
        <f t="shared" si="635"/>
        <v>0</v>
      </c>
      <c r="V454" s="14">
        <f t="shared" si="635"/>
        <v>0</v>
      </c>
      <c r="W454" s="14">
        <f t="shared" si="635"/>
        <v>0</v>
      </c>
      <c r="X454" s="14">
        <f t="shared" si="635"/>
        <v>0</v>
      </c>
      <c r="Y454" s="14">
        <f t="shared" si="635"/>
        <v>0</v>
      </c>
      <c r="Z454" s="14">
        <f t="shared" si="635"/>
        <v>0</v>
      </c>
      <c r="AA454" s="14">
        <f t="shared" si="635"/>
        <v>0</v>
      </c>
      <c r="AB454" s="14">
        <f t="shared" si="635"/>
        <v>0</v>
      </c>
      <c r="AC454" s="14">
        <f t="shared" si="635"/>
        <v>0</v>
      </c>
      <c r="AD454" s="14">
        <f t="shared" si="635"/>
        <v>0</v>
      </c>
      <c r="AE454" s="14">
        <f t="shared" si="635"/>
        <v>0</v>
      </c>
      <c r="AF454" s="14">
        <f t="shared" si="635"/>
        <v>0</v>
      </c>
      <c r="AG454" s="14">
        <f t="shared" si="547"/>
        <v>92618.8</v>
      </c>
      <c r="AH454" s="14">
        <f t="shared" si="548"/>
        <v>92618.8</v>
      </c>
      <c r="AI454" s="14">
        <f t="shared" si="549"/>
        <v>92618.8</v>
      </c>
      <c r="AJ454" s="14">
        <f t="shared" si="635"/>
        <v>0</v>
      </c>
    </row>
    <row r="455" spans="1:36" ht="31.5" x14ac:dyDescent="0.25">
      <c r="A455" s="46">
        <v>924</v>
      </c>
      <c r="B455" s="46" t="s">
        <v>42</v>
      </c>
      <c r="C455" s="46" t="s">
        <v>9</v>
      </c>
      <c r="D455" s="8" t="s">
        <v>204</v>
      </c>
      <c r="E455" s="30">
        <v>600</v>
      </c>
      <c r="F455" s="24" t="s">
        <v>538</v>
      </c>
      <c r="G455" s="14">
        <f t="shared" si="634"/>
        <v>92618.8</v>
      </c>
      <c r="H455" s="14">
        <f t="shared" si="634"/>
        <v>92618.8</v>
      </c>
      <c r="I455" s="14">
        <f t="shared" si="634"/>
        <v>92618.8</v>
      </c>
      <c r="J455" s="14">
        <f t="shared" si="634"/>
        <v>0</v>
      </c>
      <c r="K455" s="14">
        <f t="shared" si="634"/>
        <v>0</v>
      </c>
      <c r="L455" s="14">
        <f t="shared" si="634"/>
        <v>0</v>
      </c>
      <c r="M455" s="14">
        <f t="shared" ref="M455:M518" si="636">G455+J455</f>
        <v>92618.8</v>
      </c>
      <c r="N455" s="14">
        <f t="shared" ref="N455:N518" si="637">H455+K455</f>
        <v>92618.8</v>
      </c>
      <c r="O455" s="14">
        <f t="shared" ref="O455:O518" si="638">I455+L455</f>
        <v>92618.8</v>
      </c>
      <c r="P455" s="14">
        <f t="shared" si="635"/>
        <v>0</v>
      </c>
      <c r="Q455" s="14">
        <f t="shared" si="596"/>
        <v>92618.8</v>
      </c>
      <c r="R455" s="14">
        <f t="shared" si="635"/>
        <v>0</v>
      </c>
      <c r="S455" s="14">
        <f t="shared" si="635"/>
        <v>0</v>
      </c>
      <c r="T455" s="14">
        <f t="shared" si="635"/>
        <v>0</v>
      </c>
      <c r="U455" s="14">
        <f t="shared" si="635"/>
        <v>0</v>
      </c>
      <c r="V455" s="14">
        <f t="shared" si="635"/>
        <v>0</v>
      </c>
      <c r="W455" s="14">
        <f t="shared" si="635"/>
        <v>0</v>
      </c>
      <c r="X455" s="14">
        <f t="shared" si="635"/>
        <v>0</v>
      </c>
      <c r="Y455" s="14">
        <f t="shared" si="635"/>
        <v>0</v>
      </c>
      <c r="Z455" s="14">
        <f t="shared" si="635"/>
        <v>0</v>
      </c>
      <c r="AA455" s="14">
        <f t="shared" si="635"/>
        <v>0</v>
      </c>
      <c r="AB455" s="14">
        <f t="shared" si="635"/>
        <v>0</v>
      </c>
      <c r="AC455" s="14">
        <f t="shared" si="635"/>
        <v>0</v>
      </c>
      <c r="AD455" s="14">
        <f t="shared" si="635"/>
        <v>0</v>
      </c>
      <c r="AE455" s="14">
        <f t="shared" si="635"/>
        <v>0</v>
      </c>
      <c r="AF455" s="14">
        <f t="shared" si="635"/>
        <v>0</v>
      </c>
      <c r="AG455" s="14">
        <f t="shared" si="547"/>
        <v>92618.8</v>
      </c>
      <c r="AH455" s="14">
        <f t="shared" si="548"/>
        <v>92618.8</v>
      </c>
      <c r="AI455" s="14">
        <f t="shared" si="549"/>
        <v>92618.8</v>
      </c>
      <c r="AJ455" s="14">
        <f t="shared" si="635"/>
        <v>0</v>
      </c>
    </row>
    <row r="456" spans="1:36" x14ac:dyDescent="0.25">
      <c r="A456" s="46">
        <v>924</v>
      </c>
      <c r="B456" s="46" t="s">
        <v>42</v>
      </c>
      <c r="C456" s="46" t="s">
        <v>9</v>
      </c>
      <c r="D456" s="8" t="s">
        <v>204</v>
      </c>
      <c r="E456" s="30">
        <v>610</v>
      </c>
      <c r="F456" s="13" t="s">
        <v>539</v>
      </c>
      <c r="G456" s="14">
        <v>92618.8</v>
      </c>
      <c r="H456" s="14">
        <v>92618.8</v>
      </c>
      <c r="I456" s="14">
        <v>92618.8</v>
      </c>
      <c r="J456" s="14"/>
      <c r="K456" s="14"/>
      <c r="L456" s="14"/>
      <c r="M456" s="14">
        <f t="shared" si="636"/>
        <v>92618.8</v>
      </c>
      <c r="N456" s="14">
        <f t="shared" si="637"/>
        <v>92618.8</v>
      </c>
      <c r="O456" s="14">
        <f t="shared" si="638"/>
        <v>92618.8</v>
      </c>
      <c r="P456" s="14"/>
      <c r="Q456" s="14">
        <f t="shared" si="596"/>
        <v>92618.8</v>
      </c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>
        <f t="shared" si="547"/>
        <v>92618.8</v>
      </c>
      <c r="AH456" s="14">
        <f t="shared" si="548"/>
        <v>92618.8</v>
      </c>
      <c r="AI456" s="14">
        <f t="shared" si="549"/>
        <v>92618.8</v>
      </c>
      <c r="AJ456" s="14"/>
    </row>
    <row r="457" spans="1:36" x14ac:dyDescent="0.25">
      <c r="A457" s="46">
        <v>924</v>
      </c>
      <c r="B457" s="46" t="s">
        <v>42</v>
      </c>
      <c r="C457" s="46" t="s">
        <v>9</v>
      </c>
      <c r="D457" s="8" t="s">
        <v>881</v>
      </c>
      <c r="E457" s="30"/>
      <c r="F457" s="13" t="s">
        <v>1026</v>
      </c>
      <c r="G457" s="14">
        <f>G458</f>
        <v>3280.3</v>
      </c>
      <c r="H457" s="14">
        <f t="shared" ref="H457:AJ458" si="639">H458</f>
        <v>4920.3999999999996</v>
      </c>
      <c r="I457" s="14">
        <f t="shared" si="639"/>
        <v>4920.3999999999996</v>
      </c>
      <c r="J457" s="14">
        <f t="shared" si="639"/>
        <v>0</v>
      </c>
      <c r="K457" s="14">
        <f t="shared" si="639"/>
        <v>0</v>
      </c>
      <c r="L457" s="14">
        <f t="shared" si="639"/>
        <v>0</v>
      </c>
      <c r="M457" s="14">
        <f t="shared" si="636"/>
        <v>3280.3</v>
      </c>
      <c r="N457" s="14">
        <f t="shared" si="637"/>
        <v>4920.3999999999996</v>
      </c>
      <c r="O457" s="14">
        <f t="shared" si="638"/>
        <v>4920.3999999999996</v>
      </c>
      <c r="P457" s="14">
        <f t="shared" si="639"/>
        <v>0</v>
      </c>
      <c r="Q457" s="14">
        <f t="shared" si="596"/>
        <v>4920.3999999999996</v>
      </c>
      <c r="R457" s="14">
        <f t="shared" si="639"/>
        <v>0</v>
      </c>
      <c r="S457" s="14">
        <f t="shared" si="639"/>
        <v>0</v>
      </c>
      <c r="T457" s="14">
        <f t="shared" si="639"/>
        <v>0</v>
      </c>
      <c r="U457" s="14">
        <f t="shared" si="639"/>
        <v>0</v>
      </c>
      <c r="V457" s="14">
        <f t="shared" si="639"/>
        <v>0</v>
      </c>
      <c r="W457" s="14">
        <f t="shared" si="639"/>
        <v>0</v>
      </c>
      <c r="X457" s="14">
        <f t="shared" si="639"/>
        <v>0</v>
      </c>
      <c r="Y457" s="14">
        <f t="shared" si="639"/>
        <v>0</v>
      </c>
      <c r="Z457" s="14">
        <f t="shared" si="639"/>
        <v>0</v>
      </c>
      <c r="AA457" s="14">
        <f t="shared" si="639"/>
        <v>0</v>
      </c>
      <c r="AB457" s="14">
        <f t="shared" si="639"/>
        <v>0</v>
      </c>
      <c r="AC457" s="14">
        <f t="shared" si="639"/>
        <v>0</v>
      </c>
      <c r="AD457" s="14">
        <f t="shared" si="639"/>
        <v>0</v>
      </c>
      <c r="AE457" s="14">
        <f t="shared" si="639"/>
        <v>0</v>
      </c>
      <c r="AF457" s="14">
        <f t="shared" si="639"/>
        <v>0</v>
      </c>
      <c r="AG457" s="14">
        <f t="shared" si="547"/>
        <v>3280.3</v>
      </c>
      <c r="AH457" s="14">
        <f t="shared" si="548"/>
        <v>4920.3999999999996</v>
      </c>
      <c r="AI457" s="14">
        <f t="shared" si="549"/>
        <v>4920.3999999999996</v>
      </c>
      <c r="AJ457" s="14">
        <f t="shared" si="639"/>
        <v>0</v>
      </c>
    </row>
    <row r="458" spans="1:36" ht="31.5" x14ac:dyDescent="0.25">
      <c r="A458" s="46">
        <v>924</v>
      </c>
      <c r="B458" s="46" t="s">
        <v>42</v>
      </c>
      <c r="C458" s="46" t="s">
        <v>9</v>
      </c>
      <c r="D458" s="8" t="s">
        <v>881</v>
      </c>
      <c r="E458" s="30">
        <v>600</v>
      </c>
      <c r="F458" s="24" t="s">
        <v>538</v>
      </c>
      <c r="G458" s="14">
        <f>G459</f>
        <v>3280.3</v>
      </c>
      <c r="H458" s="14">
        <f t="shared" si="639"/>
        <v>4920.3999999999996</v>
      </c>
      <c r="I458" s="14">
        <f t="shared" si="639"/>
        <v>4920.3999999999996</v>
      </c>
      <c r="J458" s="14">
        <f t="shared" si="639"/>
        <v>0</v>
      </c>
      <c r="K458" s="14">
        <f t="shared" si="639"/>
        <v>0</v>
      </c>
      <c r="L458" s="14">
        <f t="shared" si="639"/>
        <v>0</v>
      </c>
      <c r="M458" s="14">
        <f t="shared" si="636"/>
        <v>3280.3</v>
      </c>
      <c r="N458" s="14">
        <f t="shared" si="637"/>
        <v>4920.3999999999996</v>
      </c>
      <c r="O458" s="14">
        <f t="shared" si="638"/>
        <v>4920.3999999999996</v>
      </c>
      <c r="P458" s="14">
        <f t="shared" si="639"/>
        <v>0</v>
      </c>
      <c r="Q458" s="14">
        <f t="shared" si="596"/>
        <v>4920.3999999999996</v>
      </c>
      <c r="R458" s="14">
        <f t="shared" si="639"/>
        <v>0</v>
      </c>
      <c r="S458" s="14">
        <f t="shared" si="639"/>
        <v>0</v>
      </c>
      <c r="T458" s="14">
        <f t="shared" si="639"/>
        <v>0</v>
      </c>
      <c r="U458" s="14">
        <f t="shared" si="639"/>
        <v>0</v>
      </c>
      <c r="V458" s="14">
        <f t="shared" si="639"/>
        <v>0</v>
      </c>
      <c r="W458" s="14">
        <f t="shared" si="639"/>
        <v>0</v>
      </c>
      <c r="X458" s="14">
        <f t="shared" si="639"/>
        <v>0</v>
      </c>
      <c r="Y458" s="14">
        <f t="shared" si="639"/>
        <v>0</v>
      </c>
      <c r="Z458" s="14">
        <f t="shared" si="639"/>
        <v>0</v>
      </c>
      <c r="AA458" s="14">
        <f t="shared" si="639"/>
        <v>0</v>
      </c>
      <c r="AB458" s="14">
        <f t="shared" si="639"/>
        <v>0</v>
      </c>
      <c r="AC458" s="14">
        <f t="shared" si="639"/>
        <v>0</v>
      </c>
      <c r="AD458" s="14">
        <f t="shared" si="639"/>
        <v>0</v>
      </c>
      <c r="AE458" s="14">
        <f t="shared" si="639"/>
        <v>0</v>
      </c>
      <c r="AF458" s="14">
        <f t="shared" si="639"/>
        <v>0</v>
      </c>
      <c r="AG458" s="14">
        <f t="shared" si="547"/>
        <v>3280.3</v>
      </c>
      <c r="AH458" s="14">
        <f t="shared" si="548"/>
        <v>4920.3999999999996</v>
      </c>
      <c r="AI458" s="14">
        <f t="shared" si="549"/>
        <v>4920.3999999999996</v>
      </c>
      <c r="AJ458" s="14">
        <f t="shared" si="639"/>
        <v>0</v>
      </c>
    </row>
    <row r="459" spans="1:36" x14ac:dyDescent="0.25">
      <c r="A459" s="46">
        <v>924</v>
      </c>
      <c r="B459" s="46" t="s">
        <v>42</v>
      </c>
      <c r="C459" s="46" t="s">
        <v>9</v>
      </c>
      <c r="D459" s="8" t="s">
        <v>881</v>
      </c>
      <c r="E459" s="30">
        <v>610</v>
      </c>
      <c r="F459" s="13" t="s">
        <v>539</v>
      </c>
      <c r="G459" s="14">
        <v>3280.3</v>
      </c>
      <c r="H459" s="14">
        <v>4920.3999999999996</v>
      </c>
      <c r="I459" s="14">
        <v>4920.3999999999996</v>
      </c>
      <c r="J459" s="14"/>
      <c r="K459" s="14"/>
      <c r="L459" s="14"/>
      <c r="M459" s="14">
        <f t="shared" si="636"/>
        <v>3280.3</v>
      </c>
      <c r="N459" s="14">
        <f t="shared" si="637"/>
        <v>4920.3999999999996</v>
      </c>
      <c r="O459" s="14">
        <f t="shared" si="638"/>
        <v>4920.3999999999996</v>
      </c>
      <c r="P459" s="14"/>
      <c r="Q459" s="14">
        <f t="shared" si="596"/>
        <v>4920.3999999999996</v>
      </c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>
        <f t="shared" si="547"/>
        <v>3280.3</v>
      </c>
      <c r="AH459" s="14">
        <f t="shared" si="548"/>
        <v>4920.3999999999996</v>
      </c>
      <c r="AI459" s="14">
        <f t="shared" si="549"/>
        <v>4920.3999999999996</v>
      </c>
      <c r="AJ459" s="14"/>
    </row>
    <row r="460" spans="1:36" ht="47.25" x14ac:dyDescent="0.25">
      <c r="A460" s="46">
        <v>924</v>
      </c>
      <c r="B460" s="46" t="s">
        <v>42</v>
      </c>
      <c r="C460" s="46" t="s">
        <v>9</v>
      </c>
      <c r="D460" s="8" t="s">
        <v>205</v>
      </c>
      <c r="E460" s="30"/>
      <c r="F460" s="13" t="s">
        <v>582</v>
      </c>
      <c r="G460" s="14">
        <f t="shared" ref="G460:L462" si="640">G461</f>
        <v>22584.7</v>
      </c>
      <c r="H460" s="14">
        <f t="shared" si="640"/>
        <v>127415.3</v>
      </c>
      <c r="I460" s="14">
        <f t="shared" si="640"/>
        <v>0</v>
      </c>
      <c r="J460" s="14">
        <f t="shared" si="640"/>
        <v>0</v>
      </c>
      <c r="K460" s="14">
        <f t="shared" si="640"/>
        <v>0</v>
      </c>
      <c r="L460" s="14">
        <f t="shared" si="640"/>
        <v>0</v>
      </c>
      <c r="M460" s="14">
        <f t="shared" si="636"/>
        <v>22584.7</v>
      </c>
      <c r="N460" s="14">
        <f t="shared" si="637"/>
        <v>127415.3</v>
      </c>
      <c r="O460" s="14">
        <f t="shared" si="638"/>
        <v>0</v>
      </c>
      <c r="P460" s="14">
        <f t="shared" ref="P460:AJ462" si="641">P461</f>
        <v>0</v>
      </c>
      <c r="Q460" s="14">
        <f t="shared" si="596"/>
        <v>127415.3</v>
      </c>
      <c r="R460" s="14">
        <f t="shared" si="641"/>
        <v>0</v>
      </c>
      <c r="S460" s="14">
        <f t="shared" si="641"/>
        <v>0</v>
      </c>
      <c r="T460" s="14">
        <f t="shared" si="641"/>
        <v>0</v>
      </c>
      <c r="U460" s="14">
        <f t="shared" si="641"/>
        <v>0</v>
      </c>
      <c r="V460" s="14">
        <f t="shared" si="641"/>
        <v>0</v>
      </c>
      <c r="W460" s="14">
        <f t="shared" si="641"/>
        <v>0</v>
      </c>
      <c r="X460" s="14">
        <f t="shared" si="641"/>
        <v>0</v>
      </c>
      <c r="Y460" s="14">
        <f t="shared" si="641"/>
        <v>0</v>
      </c>
      <c r="Z460" s="14">
        <f t="shared" si="641"/>
        <v>0</v>
      </c>
      <c r="AA460" s="14">
        <f t="shared" si="641"/>
        <v>0</v>
      </c>
      <c r="AB460" s="14">
        <f t="shared" si="641"/>
        <v>0</v>
      </c>
      <c r="AC460" s="14">
        <f t="shared" si="641"/>
        <v>0</v>
      </c>
      <c r="AD460" s="14">
        <f t="shared" si="641"/>
        <v>0</v>
      </c>
      <c r="AE460" s="14">
        <f t="shared" si="641"/>
        <v>0</v>
      </c>
      <c r="AF460" s="14">
        <f t="shared" si="641"/>
        <v>0</v>
      </c>
      <c r="AG460" s="14">
        <f t="shared" si="547"/>
        <v>22584.7</v>
      </c>
      <c r="AH460" s="14">
        <f t="shared" si="548"/>
        <v>127415.3</v>
      </c>
      <c r="AI460" s="14">
        <f t="shared" si="549"/>
        <v>0</v>
      </c>
      <c r="AJ460" s="14">
        <f t="shared" si="641"/>
        <v>0</v>
      </c>
    </row>
    <row r="461" spans="1:36" ht="31.5" x14ac:dyDescent="0.25">
      <c r="A461" s="46">
        <v>924</v>
      </c>
      <c r="B461" s="46" t="s">
        <v>42</v>
      </c>
      <c r="C461" s="46" t="s">
        <v>9</v>
      </c>
      <c r="D461" s="8" t="s">
        <v>206</v>
      </c>
      <c r="E461" s="30"/>
      <c r="F461" s="13" t="s">
        <v>583</v>
      </c>
      <c r="G461" s="14">
        <f t="shared" si="640"/>
        <v>22584.7</v>
      </c>
      <c r="H461" s="14">
        <f t="shared" si="640"/>
        <v>127415.3</v>
      </c>
      <c r="I461" s="14">
        <f t="shared" si="640"/>
        <v>0</v>
      </c>
      <c r="J461" s="14">
        <f t="shared" si="640"/>
        <v>0</v>
      </c>
      <c r="K461" s="14">
        <f t="shared" si="640"/>
        <v>0</v>
      </c>
      <c r="L461" s="14">
        <f t="shared" si="640"/>
        <v>0</v>
      </c>
      <c r="M461" s="14">
        <f t="shared" si="636"/>
        <v>22584.7</v>
      </c>
      <c r="N461" s="14">
        <f t="shared" si="637"/>
        <v>127415.3</v>
      </c>
      <c r="O461" s="14">
        <f t="shared" si="638"/>
        <v>0</v>
      </c>
      <c r="P461" s="14">
        <f t="shared" si="641"/>
        <v>0</v>
      </c>
      <c r="Q461" s="14">
        <f t="shared" si="596"/>
        <v>127415.3</v>
      </c>
      <c r="R461" s="14">
        <f t="shared" si="641"/>
        <v>0</v>
      </c>
      <c r="S461" s="14">
        <f t="shared" si="641"/>
        <v>0</v>
      </c>
      <c r="T461" s="14">
        <f t="shared" si="641"/>
        <v>0</v>
      </c>
      <c r="U461" s="14">
        <f t="shared" si="641"/>
        <v>0</v>
      </c>
      <c r="V461" s="14">
        <f t="shared" si="641"/>
        <v>0</v>
      </c>
      <c r="W461" s="14">
        <f t="shared" si="641"/>
        <v>0</v>
      </c>
      <c r="X461" s="14">
        <f t="shared" si="641"/>
        <v>0</v>
      </c>
      <c r="Y461" s="14">
        <f t="shared" si="641"/>
        <v>0</v>
      </c>
      <c r="Z461" s="14">
        <f t="shared" si="641"/>
        <v>0</v>
      </c>
      <c r="AA461" s="14">
        <f t="shared" si="641"/>
        <v>0</v>
      </c>
      <c r="AB461" s="14">
        <f t="shared" si="641"/>
        <v>0</v>
      </c>
      <c r="AC461" s="14">
        <f t="shared" si="641"/>
        <v>0</v>
      </c>
      <c r="AD461" s="14">
        <f t="shared" si="641"/>
        <v>0</v>
      </c>
      <c r="AE461" s="14">
        <f t="shared" si="641"/>
        <v>0</v>
      </c>
      <c r="AF461" s="14">
        <f t="shared" si="641"/>
        <v>0</v>
      </c>
      <c r="AG461" s="14">
        <f t="shared" si="547"/>
        <v>22584.7</v>
      </c>
      <c r="AH461" s="14">
        <f t="shared" si="548"/>
        <v>127415.3</v>
      </c>
      <c r="AI461" s="14">
        <f t="shared" si="549"/>
        <v>0</v>
      </c>
      <c r="AJ461" s="14">
        <f t="shared" si="641"/>
        <v>0</v>
      </c>
    </row>
    <row r="462" spans="1:36" ht="31.5" x14ac:dyDescent="0.25">
      <c r="A462" s="46">
        <v>924</v>
      </c>
      <c r="B462" s="46" t="s">
        <v>42</v>
      </c>
      <c r="C462" s="46" t="s">
        <v>9</v>
      </c>
      <c r="D462" s="8" t="s">
        <v>206</v>
      </c>
      <c r="E462" s="30">
        <v>400</v>
      </c>
      <c r="F462" s="24" t="s">
        <v>536</v>
      </c>
      <c r="G462" s="14">
        <f t="shared" si="640"/>
        <v>22584.7</v>
      </c>
      <c r="H462" s="14">
        <f t="shared" si="640"/>
        <v>127415.3</v>
      </c>
      <c r="I462" s="14">
        <f t="shared" si="640"/>
        <v>0</v>
      </c>
      <c r="J462" s="14">
        <f t="shared" si="640"/>
        <v>0</v>
      </c>
      <c r="K462" s="14">
        <f t="shared" si="640"/>
        <v>0</v>
      </c>
      <c r="L462" s="14">
        <f t="shared" si="640"/>
        <v>0</v>
      </c>
      <c r="M462" s="14">
        <f t="shared" si="636"/>
        <v>22584.7</v>
      </c>
      <c r="N462" s="14">
        <f t="shared" si="637"/>
        <v>127415.3</v>
      </c>
      <c r="O462" s="14">
        <f t="shared" si="638"/>
        <v>0</v>
      </c>
      <c r="P462" s="14">
        <f t="shared" si="641"/>
        <v>0</v>
      </c>
      <c r="Q462" s="14">
        <f t="shared" si="596"/>
        <v>127415.3</v>
      </c>
      <c r="R462" s="14">
        <f t="shared" si="641"/>
        <v>0</v>
      </c>
      <c r="S462" s="14">
        <f t="shared" si="641"/>
        <v>0</v>
      </c>
      <c r="T462" s="14">
        <f t="shared" si="641"/>
        <v>0</v>
      </c>
      <c r="U462" s="14">
        <f t="shared" si="641"/>
        <v>0</v>
      </c>
      <c r="V462" s="14">
        <f t="shared" si="641"/>
        <v>0</v>
      </c>
      <c r="W462" s="14">
        <f t="shared" si="641"/>
        <v>0</v>
      </c>
      <c r="X462" s="14">
        <f t="shared" si="641"/>
        <v>0</v>
      </c>
      <c r="Y462" s="14">
        <f t="shared" si="641"/>
        <v>0</v>
      </c>
      <c r="Z462" s="14">
        <f t="shared" si="641"/>
        <v>0</v>
      </c>
      <c r="AA462" s="14">
        <f t="shared" si="641"/>
        <v>0</v>
      </c>
      <c r="AB462" s="14">
        <f t="shared" si="641"/>
        <v>0</v>
      </c>
      <c r="AC462" s="14">
        <f t="shared" si="641"/>
        <v>0</v>
      </c>
      <c r="AD462" s="14">
        <f t="shared" si="641"/>
        <v>0</v>
      </c>
      <c r="AE462" s="14">
        <f t="shared" si="641"/>
        <v>0</v>
      </c>
      <c r="AF462" s="14">
        <f t="shared" si="641"/>
        <v>0</v>
      </c>
      <c r="AG462" s="14">
        <f t="shared" si="547"/>
        <v>22584.7</v>
      </c>
      <c r="AH462" s="14">
        <f t="shared" si="548"/>
        <v>127415.3</v>
      </c>
      <c r="AI462" s="14">
        <f t="shared" si="549"/>
        <v>0</v>
      </c>
      <c r="AJ462" s="14">
        <f t="shared" si="641"/>
        <v>0</v>
      </c>
    </row>
    <row r="463" spans="1:36" x14ac:dyDescent="0.25">
      <c r="A463" s="46">
        <v>924</v>
      </c>
      <c r="B463" s="46" t="s">
        <v>42</v>
      </c>
      <c r="C463" s="46" t="s">
        <v>9</v>
      </c>
      <c r="D463" s="8" t="s">
        <v>206</v>
      </c>
      <c r="E463" s="43">
        <v>410</v>
      </c>
      <c r="F463" s="24" t="s">
        <v>537</v>
      </c>
      <c r="G463" s="14">
        <v>22584.7</v>
      </c>
      <c r="H463" s="14">
        <v>127415.3</v>
      </c>
      <c r="I463" s="14"/>
      <c r="J463" s="14"/>
      <c r="K463" s="14"/>
      <c r="L463" s="14"/>
      <c r="M463" s="14">
        <f t="shared" si="636"/>
        <v>22584.7</v>
      </c>
      <c r="N463" s="14">
        <f t="shared" si="637"/>
        <v>127415.3</v>
      </c>
      <c r="O463" s="14">
        <f t="shared" si="638"/>
        <v>0</v>
      </c>
      <c r="P463" s="14"/>
      <c r="Q463" s="14">
        <f t="shared" si="596"/>
        <v>127415.3</v>
      </c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>
        <f t="shared" si="547"/>
        <v>22584.7</v>
      </c>
      <c r="AH463" s="14">
        <f t="shared" si="548"/>
        <v>127415.3</v>
      </c>
      <c r="AI463" s="14">
        <f t="shared" si="549"/>
        <v>0</v>
      </c>
      <c r="AJ463" s="14"/>
    </row>
    <row r="464" spans="1:36" ht="63" x14ac:dyDescent="0.25">
      <c r="A464" s="46">
        <v>924</v>
      </c>
      <c r="B464" s="46" t="s">
        <v>42</v>
      </c>
      <c r="C464" s="46" t="s">
        <v>9</v>
      </c>
      <c r="D464" s="8" t="s">
        <v>170</v>
      </c>
      <c r="E464" s="30"/>
      <c r="F464" s="18" t="s">
        <v>584</v>
      </c>
      <c r="G464" s="14">
        <f t="shared" ref="G464:L465" si="642">G465</f>
        <v>122586.9</v>
      </c>
      <c r="H464" s="14">
        <f t="shared" si="642"/>
        <v>128366.8</v>
      </c>
      <c r="I464" s="14">
        <f t="shared" si="642"/>
        <v>126516.8</v>
      </c>
      <c r="J464" s="14">
        <f t="shared" si="642"/>
        <v>0</v>
      </c>
      <c r="K464" s="14">
        <f t="shared" si="642"/>
        <v>0</v>
      </c>
      <c r="L464" s="14">
        <f t="shared" si="642"/>
        <v>0</v>
      </c>
      <c r="M464" s="14">
        <f t="shared" si="636"/>
        <v>122586.9</v>
      </c>
      <c r="N464" s="14">
        <f t="shared" si="637"/>
        <v>128366.8</v>
      </c>
      <c r="O464" s="14">
        <f t="shared" si="638"/>
        <v>126516.8</v>
      </c>
      <c r="P464" s="14">
        <f t="shared" ref="P464:AJ465" si="643">P465</f>
        <v>0</v>
      </c>
      <c r="Q464" s="14">
        <f t="shared" si="596"/>
        <v>128366.8</v>
      </c>
      <c r="R464" s="14">
        <f t="shared" si="643"/>
        <v>0</v>
      </c>
      <c r="S464" s="14">
        <f t="shared" si="643"/>
        <v>0</v>
      </c>
      <c r="T464" s="14">
        <f t="shared" si="643"/>
        <v>0</v>
      </c>
      <c r="U464" s="14">
        <f t="shared" si="643"/>
        <v>0</v>
      </c>
      <c r="V464" s="14">
        <f t="shared" si="643"/>
        <v>0</v>
      </c>
      <c r="W464" s="14">
        <f t="shared" si="643"/>
        <v>0</v>
      </c>
      <c r="X464" s="14">
        <f t="shared" si="643"/>
        <v>0</v>
      </c>
      <c r="Y464" s="14">
        <f t="shared" si="643"/>
        <v>0</v>
      </c>
      <c r="Z464" s="14">
        <f t="shared" si="643"/>
        <v>0</v>
      </c>
      <c r="AA464" s="14">
        <f t="shared" si="643"/>
        <v>0</v>
      </c>
      <c r="AB464" s="14">
        <f t="shared" si="643"/>
        <v>0</v>
      </c>
      <c r="AC464" s="14">
        <f t="shared" si="643"/>
        <v>0</v>
      </c>
      <c r="AD464" s="14">
        <f t="shared" si="643"/>
        <v>0</v>
      </c>
      <c r="AE464" s="14">
        <f t="shared" si="643"/>
        <v>0</v>
      </c>
      <c r="AF464" s="14">
        <f t="shared" si="643"/>
        <v>0</v>
      </c>
      <c r="AG464" s="14">
        <f t="shared" si="547"/>
        <v>122586.9</v>
      </c>
      <c r="AH464" s="14">
        <f t="shared" si="548"/>
        <v>128366.8</v>
      </c>
      <c r="AI464" s="14">
        <f t="shared" si="549"/>
        <v>126516.8</v>
      </c>
      <c r="AJ464" s="14">
        <f t="shared" si="643"/>
        <v>0</v>
      </c>
    </row>
    <row r="465" spans="1:36" ht="47.25" x14ac:dyDescent="0.25">
      <c r="A465" s="46">
        <v>924</v>
      </c>
      <c r="B465" s="46" t="s">
        <v>42</v>
      </c>
      <c r="C465" s="46" t="s">
        <v>9</v>
      </c>
      <c r="D465" s="8" t="s">
        <v>171</v>
      </c>
      <c r="E465" s="30"/>
      <c r="F465" s="18" t="s">
        <v>1094</v>
      </c>
      <c r="G465" s="14">
        <f t="shared" si="642"/>
        <v>122586.9</v>
      </c>
      <c r="H465" s="14">
        <f t="shared" si="642"/>
        <v>128366.8</v>
      </c>
      <c r="I465" s="14">
        <f t="shared" si="642"/>
        <v>126516.8</v>
      </c>
      <c r="J465" s="14">
        <f t="shared" si="642"/>
        <v>0</v>
      </c>
      <c r="K465" s="14">
        <f t="shared" si="642"/>
        <v>0</v>
      </c>
      <c r="L465" s="14">
        <f t="shared" si="642"/>
        <v>0</v>
      </c>
      <c r="M465" s="14">
        <f t="shared" si="636"/>
        <v>122586.9</v>
      </c>
      <c r="N465" s="14">
        <f t="shared" si="637"/>
        <v>128366.8</v>
      </c>
      <c r="O465" s="14">
        <f t="shared" si="638"/>
        <v>126516.8</v>
      </c>
      <c r="P465" s="14">
        <f t="shared" si="643"/>
        <v>0</v>
      </c>
      <c r="Q465" s="14">
        <f t="shared" si="596"/>
        <v>128366.8</v>
      </c>
      <c r="R465" s="14">
        <f t="shared" si="643"/>
        <v>0</v>
      </c>
      <c r="S465" s="14">
        <f t="shared" si="643"/>
        <v>0</v>
      </c>
      <c r="T465" s="14">
        <f t="shared" si="643"/>
        <v>0</v>
      </c>
      <c r="U465" s="14">
        <f t="shared" si="643"/>
        <v>0</v>
      </c>
      <c r="V465" s="14">
        <f t="shared" si="643"/>
        <v>0</v>
      </c>
      <c r="W465" s="14">
        <f t="shared" si="643"/>
        <v>0</v>
      </c>
      <c r="X465" s="14">
        <f t="shared" si="643"/>
        <v>0</v>
      </c>
      <c r="Y465" s="14">
        <f t="shared" si="643"/>
        <v>0</v>
      </c>
      <c r="Z465" s="14">
        <f t="shared" si="643"/>
        <v>0</v>
      </c>
      <c r="AA465" s="14">
        <f t="shared" si="643"/>
        <v>0</v>
      </c>
      <c r="AB465" s="14">
        <f t="shared" si="643"/>
        <v>0</v>
      </c>
      <c r="AC465" s="14">
        <f t="shared" si="643"/>
        <v>0</v>
      </c>
      <c r="AD465" s="14">
        <f t="shared" si="643"/>
        <v>0</v>
      </c>
      <c r="AE465" s="14">
        <f t="shared" si="643"/>
        <v>0</v>
      </c>
      <c r="AF465" s="14">
        <f t="shared" si="643"/>
        <v>0</v>
      </c>
      <c r="AG465" s="14">
        <f t="shared" ref="AG465:AG528" si="644">M465+R465+S465+T465+U465+V465+W465+X465+Y465+AA465+Z465</f>
        <v>122586.9</v>
      </c>
      <c r="AH465" s="14">
        <f t="shared" ref="AH465:AH528" si="645">Q465+AB465+AC465+AD465</f>
        <v>128366.8</v>
      </c>
      <c r="AI465" s="14">
        <f t="shared" ref="AI465:AI528" si="646">O465+AE465+AF465</f>
        <v>126516.8</v>
      </c>
      <c r="AJ465" s="14">
        <f t="shared" si="643"/>
        <v>0</v>
      </c>
    </row>
    <row r="466" spans="1:36" ht="31.5" x14ac:dyDescent="0.25">
      <c r="A466" s="46">
        <v>924</v>
      </c>
      <c r="B466" s="46" t="s">
        <v>42</v>
      </c>
      <c r="C466" s="46" t="s">
        <v>9</v>
      </c>
      <c r="D466" s="8" t="s">
        <v>171</v>
      </c>
      <c r="E466" s="30">
        <v>600</v>
      </c>
      <c r="F466" s="24" t="s">
        <v>538</v>
      </c>
      <c r="G466" s="14">
        <f t="shared" ref="G466:L466" si="647">G467+G468</f>
        <v>122586.9</v>
      </c>
      <c r="H466" s="14">
        <f t="shared" si="647"/>
        <v>128366.8</v>
      </c>
      <c r="I466" s="14">
        <f t="shared" si="647"/>
        <v>126516.8</v>
      </c>
      <c r="J466" s="14">
        <f t="shared" si="647"/>
        <v>0</v>
      </c>
      <c r="K466" s="14">
        <f t="shared" si="647"/>
        <v>0</v>
      </c>
      <c r="L466" s="14">
        <f t="shared" si="647"/>
        <v>0</v>
      </c>
      <c r="M466" s="14">
        <f t="shared" si="636"/>
        <v>122586.9</v>
      </c>
      <c r="N466" s="14">
        <f t="shared" si="637"/>
        <v>128366.8</v>
      </c>
      <c r="O466" s="14">
        <f t="shared" si="638"/>
        <v>126516.8</v>
      </c>
      <c r="P466" s="14">
        <f t="shared" ref="P466:AJ466" si="648">P467+P468</f>
        <v>0</v>
      </c>
      <c r="Q466" s="14">
        <f t="shared" si="596"/>
        <v>128366.8</v>
      </c>
      <c r="R466" s="14">
        <f t="shared" ref="R466:AE466" si="649">R467+R468</f>
        <v>0</v>
      </c>
      <c r="S466" s="14">
        <f t="shared" si="649"/>
        <v>0</v>
      </c>
      <c r="T466" s="14">
        <f t="shared" si="649"/>
        <v>0</v>
      </c>
      <c r="U466" s="14">
        <f t="shared" si="649"/>
        <v>0</v>
      </c>
      <c r="V466" s="14">
        <f t="shared" si="649"/>
        <v>0</v>
      </c>
      <c r="W466" s="14">
        <f t="shared" si="649"/>
        <v>0</v>
      </c>
      <c r="X466" s="14">
        <f t="shared" si="649"/>
        <v>0</v>
      </c>
      <c r="Y466" s="14">
        <f t="shared" si="649"/>
        <v>0</v>
      </c>
      <c r="Z466" s="14">
        <f t="shared" si="649"/>
        <v>0</v>
      </c>
      <c r="AA466" s="14">
        <f t="shared" si="649"/>
        <v>0</v>
      </c>
      <c r="AB466" s="14">
        <f t="shared" si="649"/>
        <v>0</v>
      </c>
      <c r="AC466" s="14">
        <f t="shared" si="649"/>
        <v>0</v>
      </c>
      <c r="AD466" s="14">
        <f t="shared" si="649"/>
        <v>0</v>
      </c>
      <c r="AE466" s="14">
        <f t="shared" si="649"/>
        <v>0</v>
      </c>
      <c r="AF466" s="14">
        <f t="shared" ref="AF466" si="650">AF467+AF468</f>
        <v>0</v>
      </c>
      <c r="AG466" s="14">
        <f t="shared" si="644"/>
        <v>122586.9</v>
      </c>
      <c r="AH466" s="14">
        <f t="shared" si="645"/>
        <v>128366.8</v>
      </c>
      <c r="AI466" s="14">
        <f t="shared" si="646"/>
        <v>126516.8</v>
      </c>
      <c r="AJ466" s="14">
        <f t="shared" si="648"/>
        <v>0</v>
      </c>
    </row>
    <row r="467" spans="1:36" x14ac:dyDescent="0.25">
      <c r="A467" s="46">
        <v>924</v>
      </c>
      <c r="B467" s="46" t="s">
        <v>42</v>
      </c>
      <c r="C467" s="46" t="s">
        <v>9</v>
      </c>
      <c r="D467" s="8" t="s">
        <v>171</v>
      </c>
      <c r="E467" s="30">
        <v>610</v>
      </c>
      <c r="F467" s="13" t="s">
        <v>539</v>
      </c>
      <c r="G467" s="14">
        <v>10400</v>
      </c>
      <c r="H467" s="14">
        <v>16800</v>
      </c>
      <c r="I467" s="14">
        <v>5500</v>
      </c>
      <c r="J467" s="14"/>
      <c r="K467" s="14"/>
      <c r="L467" s="14"/>
      <c r="M467" s="14">
        <f t="shared" si="636"/>
        <v>10400</v>
      </c>
      <c r="N467" s="14">
        <f t="shared" si="637"/>
        <v>16800</v>
      </c>
      <c r="O467" s="14">
        <f t="shared" si="638"/>
        <v>5500</v>
      </c>
      <c r="P467" s="14"/>
      <c r="Q467" s="14">
        <f t="shared" si="596"/>
        <v>16800</v>
      </c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>
        <f t="shared" si="644"/>
        <v>10400</v>
      </c>
      <c r="AH467" s="14">
        <f t="shared" si="645"/>
        <v>16800</v>
      </c>
      <c r="AI467" s="14">
        <f t="shared" si="646"/>
        <v>5500</v>
      </c>
      <c r="AJ467" s="14"/>
    </row>
    <row r="468" spans="1:36" x14ac:dyDescent="0.25">
      <c r="A468" s="46">
        <v>924</v>
      </c>
      <c r="B468" s="46" t="s">
        <v>42</v>
      </c>
      <c r="C468" s="46" t="s">
        <v>9</v>
      </c>
      <c r="D468" s="8" t="s">
        <v>171</v>
      </c>
      <c r="E468" s="43">
        <v>620</v>
      </c>
      <c r="F468" s="18" t="s">
        <v>548</v>
      </c>
      <c r="G468" s="14">
        <v>112186.9</v>
      </c>
      <c r="H468" s="14">
        <v>111566.8</v>
      </c>
      <c r="I468" s="14">
        <v>121016.8</v>
      </c>
      <c r="J468" s="14"/>
      <c r="K468" s="14"/>
      <c r="L468" s="14"/>
      <c r="M468" s="14">
        <f t="shared" si="636"/>
        <v>112186.9</v>
      </c>
      <c r="N468" s="14">
        <f t="shared" si="637"/>
        <v>111566.8</v>
      </c>
      <c r="O468" s="14">
        <f t="shared" si="638"/>
        <v>121016.8</v>
      </c>
      <c r="P468" s="14"/>
      <c r="Q468" s="14">
        <f t="shared" si="596"/>
        <v>111566.8</v>
      </c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>
        <f t="shared" si="644"/>
        <v>112186.9</v>
      </c>
      <c r="AH468" s="14">
        <f t="shared" si="645"/>
        <v>111566.8</v>
      </c>
      <c r="AI468" s="14">
        <f t="shared" si="646"/>
        <v>121016.8</v>
      </c>
      <c r="AJ468" s="14"/>
    </row>
    <row r="469" spans="1:36" ht="31.5" x14ac:dyDescent="0.25">
      <c r="A469" s="46">
        <v>924</v>
      </c>
      <c r="B469" s="46" t="s">
        <v>42</v>
      </c>
      <c r="C469" s="46" t="s">
        <v>9</v>
      </c>
      <c r="D469" s="8" t="s">
        <v>207</v>
      </c>
      <c r="E469" s="30"/>
      <c r="F469" s="13" t="s">
        <v>589</v>
      </c>
      <c r="G469" s="14">
        <f t="shared" ref="G469:L469" si="651">G470</f>
        <v>7401.5</v>
      </c>
      <c r="H469" s="14">
        <f t="shared" si="651"/>
        <v>7809.3</v>
      </c>
      <c r="I469" s="14">
        <f t="shared" si="651"/>
        <v>7464.3</v>
      </c>
      <c r="J469" s="14">
        <f t="shared" si="651"/>
        <v>0</v>
      </c>
      <c r="K469" s="14">
        <f t="shared" si="651"/>
        <v>0</v>
      </c>
      <c r="L469" s="14">
        <f t="shared" si="651"/>
        <v>0</v>
      </c>
      <c r="M469" s="14">
        <f t="shared" si="636"/>
        <v>7401.5</v>
      </c>
      <c r="N469" s="14">
        <f t="shared" si="637"/>
        <v>7809.3</v>
      </c>
      <c r="O469" s="14">
        <f t="shared" si="638"/>
        <v>7464.3</v>
      </c>
      <c r="P469" s="14">
        <f t="shared" ref="P469:AJ469" si="652">P470</f>
        <v>0</v>
      </c>
      <c r="Q469" s="14">
        <f t="shared" si="596"/>
        <v>7809.3</v>
      </c>
      <c r="R469" s="14">
        <f t="shared" si="652"/>
        <v>0</v>
      </c>
      <c r="S469" s="14">
        <f t="shared" si="652"/>
        <v>0</v>
      </c>
      <c r="T469" s="14">
        <f t="shared" si="652"/>
        <v>0</v>
      </c>
      <c r="U469" s="14">
        <f t="shared" si="652"/>
        <v>0</v>
      </c>
      <c r="V469" s="14">
        <f t="shared" si="652"/>
        <v>0</v>
      </c>
      <c r="W469" s="14">
        <f t="shared" si="652"/>
        <v>0</v>
      </c>
      <c r="X469" s="14">
        <f t="shared" si="652"/>
        <v>0</v>
      </c>
      <c r="Y469" s="14">
        <f t="shared" si="652"/>
        <v>0</v>
      </c>
      <c r="Z469" s="14">
        <f t="shared" si="652"/>
        <v>0</v>
      </c>
      <c r="AA469" s="14">
        <f t="shared" si="652"/>
        <v>0</v>
      </c>
      <c r="AB469" s="14">
        <f t="shared" si="652"/>
        <v>0</v>
      </c>
      <c r="AC469" s="14">
        <f t="shared" si="652"/>
        <v>0</v>
      </c>
      <c r="AD469" s="14">
        <f t="shared" si="652"/>
        <v>0</v>
      </c>
      <c r="AE469" s="14">
        <f t="shared" si="652"/>
        <v>0</v>
      </c>
      <c r="AF469" s="14">
        <f t="shared" si="652"/>
        <v>0</v>
      </c>
      <c r="AG469" s="14">
        <f t="shared" si="644"/>
        <v>7401.5</v>
      </c>
      <c r="AH469" s="14">
        <f t="shared" si="645"/>
        <v>7809.3</v>
      </c>
      <c r="AI469" s="14">
        <f t="shared" si="646"/>
        <v>7464.3</v>
      </c>
      <c r="AJ469" s="14">
        <f t="shared" si="652"/>
        <v>0</v>
      </c>
    </row>
    <row r="470" spans="1:36" ht="47.25" x14ac:dyDescent="0.25">
      <c r="A470" s="46">
        <v>924</v>
      </c>
      <c r="B470" s="46" t="s">
        <v>42</v>
      </c>
      <c r="C470" s="46" t="s">
        <v>9</v>
      </c>
      <c r="D470" s="8" t="s">
        <v>208</v>
      </c>
      <c r="E470" s="30"/>
      <c r="F470" s="18" t="s">
        <v>970</v>
      </c>
      <c r="G470" s="14">
        <f>G471+G474+G477</f>
        <v>7401.5</v>
      </c>
      <c r="H470" s="14">
        <f t="shared" ref="H470:AJ470" si="653">H471+H474+H477</f>
        <v>7809.3</v>
      </c>
      <c r="I470" s="14">
        <f t="shared" si="653"/>
        <v>7464.3</v>
      </c>
      <c r="J470" s="14">
        <f t="shared" ref="J470:L470" si="654">J471+J474+J477</f>
        <v>0</v>
      </c>
      <c r="K470" s="14">
        <f t="shared" si="654"/>
        <v>0</v>
      </c>
      <c r="L470" s="14">
        <f t="shared" si="654"/>
        <v>0</v>
      </c>
      <c r="M470" s="14">
        <f t="shared" si="636"/>
        <v>7401.5</v>
      </c>
      <c r="N470" s="14">
        <f t="shared" si="637"/>
        <v>7809.3</v>
      </c>
      <c r="O470" s="14">
        <f t="shared" si="638"/>
        <v>7464.3</v>
      </c>
      <c r="P470" s="14">
        <f t="shared" ref="P470" si="655">P471+P474+P477</f>
        <v>0</v>
      </c>
      <c r="Q470" s="14">
        <f t="shared" si="596"/>
        <v>7809.3</v>
      </c>
      <c r="R470" s="14">
        <f t="shared" ref="R470:AE470" si="656">R471+R474+R477</f>
        <v>0</v>
      </c>
      <c r="S470" s="14">
        <f t="shared" si="656"/>
        <v>0</v>
      </c>
      <c r="T470" s="14">
        <f t="shared" si="656"/>
        <v>0</v>
      </c>
      <c r="U470" s="14">
        <f t="shared" si="656"/>
        <v>0</v>
      </c>
      <c r="V470" s="14">
        <f t="shared" si="656"/>
        <v>0</v>
      </c>
      <c r="W470" s="14">
        <f t="shared" si="656"/>
        <v>0</v>
      </c>
      <c r="X470" s="14">
        <f t="shared" si="656"/>
        <v>0</v>
      </c>
      <c r="Y470" s="14">
        <f t="shared" si="656"/>
        <v>0</v>
      </c>
      <c r="Z470" s="14">
        <f t="shared" si="656"/>
        <v>0</v>
      </c>
      <c r="AA470" s="14">
        <f t="shared" si="656"/>
        <v>0</v>
      </c>
      <c r="AB470" s="14">
        <f t="shared" si="656"/>
        <v>0</v>
      </c>
      <c r="AC470" s="14">
        <f t="shared" si="656"/>
        <v>0</v>
      </c>
      <c r="AD470" s="14">
        <f t="shared" si="656"/>
        <v>0</v>
      </c>
      <c r="AE470" s="14">
        <f t="shared" si="656"/>
        <v>0</v>
      </c>
      <c r="AF470" s="14">
        <f t="shared" ref="AF470" si="657">AF471+AF474+AF477</f>
        <v>0</v>
      </c>
      <c r="AG470" s="14">
        <f t="shared" si="644"/>
        <v>7401.5</v>
      </c>
      <c r="AH470" s="14">
        <f t="shared" si="645"/>
        <v>7809.3</v>
      </c>
      <c r="AI470" s="14">
        <f t="shared" si="646"/>
        <v>7464.3</v>
      </c>
      <c r="AJ470" s="14">
        <f t="shared" si="653"/>
        <v>0</v>
      </c>
    </row>
    <row r="471" spans="1:36" ht="63" x14ac:dyDescent="0.25">
      <c r="A471" s="46">
        <v>924</v>
      </c>
      <c r="B471" s="46" t="s">
        <v>42</v>
      </c>
      <c r="C471" s="46" t="s">
        <v>9</v>
      </c>
      <c r="D471" s="8" t="s">
        <v>209</v>
      </c>
      <c r="E471" s="30"/>
      <c r="F471" s="13" t="s">
        <v>553</v>
      </c>
      <c r="G471" s="14">
        <f t="shared" ref="G471:L472" si="658">G472</f>
        <v>5197.3</v>
      </c>
      <c r="H471" s="14">
        <f t="shared" si="658"/>
        <v>5197.3</v>
      </c>
      <c r="I471" s="14">
        <f t="shared" si="658"/>
        <v>5197.3</v>
      </c>
      <c r="J471" s="14">
        <f t="shared" si="658"/>
        <v>0</v>
      </c>
      <c r="K471" s="14">
        <f t="shared" si="658"/>
        <v>0</v>
      </c>
      <c r="L471" s="14">
        <f t="shared" si="658"/>
        <v>0</v>
      </c>
      <c r="M471" s="14">
        <f t="shared" si="636"/>
        <v>5197.3</v>
      </c>
      <c r="N471" s="14">
        <f t="shared" si="637"/>
        <v>5197.3</v>
      </c>
      <c r="O471" s="14">
        <f t="shared" si="638"/>
        <v>5197.3</v>
      </c>
      <c r="P471" s="14">
        <f t="shared" ref="P471:AJ472" si="659">P472</f>
        <v>0</v>
      </c>
      <c r="Q471" s="14">
        <f t="shared" si="596"/>
        <v>5197.3</v>
      </c>
      <c r="R471" s="14">
        <f t="shared" si="659"/>
        <v>0</v>
      </c>
      <c r="S471" s="14">
        <f t="shared" si="659"/>
        <v>0</v>
      </c>
      <c r="T471" s="14">
        <f t="shared" si="659"/>
        <v>0</v>
      </c>
      <c r="U471" s="14">
        <f t="shared" si="659"/>
        <v>0</v>
      </c>
      <c r="V471" s="14">
        <f t="shared" si="659"/>
        <v>0</v>
      </c>
      <c r="W471" s="14">
        <f t="shared" si="659"/>
        <v>0</v>
      </c>
      <c r="X471" s="14">
        <f t="shared" si="659"/>
        <v>0</v>
      </c>
      <c r="Y471" s="14">
        <f t="shared" si="659"/>
        <v>0</v>
      </c>
      <c r="Z471" s="14">
        <f t="shared" si="659"/>
        <v>0</v>
      </c>
      <c r="AA471" s="14">
        <f t="shared" si="659"/>
        <v>0</v>
      </c>
      <c r="AB471" s="14">
        <f t="shared" si="659"/>
        <v>0</v>
      </c>
      <c r="AC471" s="14">
        <f t="shared" si="659"/>
        <v>0</v>
      </c>
      <c r="AD471" s="14">
        <f t="shared" si="659"/>
        <v>0</v>
      </c>
      <c r="AE471" s="14">
        <f t="shared" si="659"/>
        <v>0</v>
      </c>
      <c r="AF471" s="14">
        <f t="shared" si="659"/>
        <v>0</v>
      </c>
      <c r="AG471" s="14">
        <f t="shared" si="644"/>
        <v>5197.3</v>
      </c>
      <c r="AH471" s="14">
        <f t="shared" si="645"/>
        <v>5197.3</v>
      </c>
      <c r="AI471" s="14">
        <f t="shared" si="646"/>
        <v>5197.3</v>
      </c>
      <c r="AJ471" s="14">
        <f t="shared" si="659"/>
        <v>0</v>
      </c>
    </row>
    <row r="472" spans="1:36" ht="31.5" x14ac:dyDescent="0.25">
      <c r="A472" s="46">
        <v>924</v>
      </c>
      <c r="B472" s="46" t="s">
        <v>42</v>
      </c>
      <c r="C472" s="46" t="s">
        <v>9</v>
      </c>
      <c r="D472" s="8" t="s">
        <v>209</v>
      </c>
      <c r="E472" s="30">
        <v>600</v>
      </c>
      <c r="F472" s="24" t="s">
        <v>538</v>
      </c>
      <c r="G472" s="14">
        <f t="shared" si="658"/>
        <v>5197.3</v>
      </c>
      <c r="H472" s="14">
        <f t="shared" si="658"/>
        <v>5197.3</v>
      </c>
      <c r="I472" s="14">
        <f t="shared" si="658"/>
        <v>5197.3</v>
      </c>
      <c r="J472" s="14">
        <f t="shared" si="658"/>
        <v>0</v>
      </c>
      <c r="K472" s="14">
        <f t="shared" si="658"/>
        <v>0</v>
      </c>
      <c r="L472" s="14">
        <f t="shared" si="658"/>
        <v>0</v>
      </c>
      <c r="M472" s="14">
        <f t="shared" si="636"/>
        <v>5197.3</v>
      </c>
      <c r="N472" s="14">
        <f t="shared" si="637"/>
        <v>5197.3</v>
      </c>
      <c r="O472" s="14">
        <f t="shared" si="638"/>
        <v>5197.3</v>
      </c>
      <c r="P472" s="14">
        <f t="shared" si="659"/>
        <v>0</v>
      </c>
      <c r="Q472" s="14">
        <f t="shared" si="596"/>
        <v>5197.3</v>
      </c>
      <c r="R472" s="14">
        <f t="shared" si="659"/>
        <v>0</v>
      </c>
      <c r="S472" s="14">
        <f t="shared" si="659"/>
        <v>0</v>
      </c>
      <c r="T472" s="14">
        <f t="shared" si="659"/>
        <v>0</v>
      </c>
      <c r="U472" s="14">
        <f t="shared" si="659"/>
        <v>0</v>
      </c>
      <c r="V472" s="14">
        <f t="shared" si="659"/>
        <v>0</v>
      </c>
      <c r="W472" s="14">
        <f t="shared" si="659"/>
        <v>0</v>
      </c>
      <c r="X472" s="14">
        <f t="shared" si="659"/>
        <v>0</v>
      </c>
      <c r="Y472" s="14">
        <f t="shared" si="659"/>
        <v>0</v>
      </c>
      <c r="Z472" s="14">
        <f t="shared" si="659"/>
        <v>0</v>
      </c>
      <c r="AA472" s="14">
        <f t="shared" si="659"/>
        <v>0</v>
      </c>
      <c r="AB472" s="14">
        <f t="shared" si="659"/>
        <v>0</v>
      </c>
      <c r="AC472" s="14">
        <f t="shared" si="659"/>
        <v>0</v>
      </c>
      <c r="AD472" s="14">
        <f t="shared" si="659"/>
        <v>0</v>
      </c>
      <c r="AE472" s="14">
        <f t="shared" si="659"/>
        <v>0</v>
      </c>
      <c r="AF472" s="14">
        <f t="shared" si="659"/>
        <v>0</v>
      </c>
      <c r="AG472" s="14">
        <f t="shared" si="644"/>
        <v>5197.3</v>
      </c>
      <c r="AH472" s="14">
        <f t="shared" si="645"/>
        <v>5197.3</v>
      </c>
      <c r="AI472" s="14">
        <f t="shared" si="646"/>
        <v>5197.3</v>
      </c>
      <c r="AJ472" s="14">
        <f t="shared" si="659"/>
        <v>0</v>
      </c>
    </row>
    <row r="473" spans="1:36" x14ac:dyDescent="0.25">
      <c r="A473" s="46">
        <v>924</v>
      </c>
      <c r="B473" s="46" t="s">
        <v>42</v>
      </c>
      <c r="C473" s="46" t="s">
        <v>9</v>
      </c>
      <c r="D473" s="8" t="s">
        <v>209</v>
      </c>
      <c r="E473" s="43">
        <v>620</v>
      </c>
      <c r="F473" s="18" t="s">
        <v>548</v>
      </c>
      <c r="G473" s="14">
        <v>5197.3</v>
      </c>
      <c r="H473" s="14">
        <v>5197.3</v>
      </c>
      <c r="I473" s="14">
        <v>5197.3</v>
      </c>
      <c r="J473" s="14"/>
      <c r="K473" s="14"/>
      <c r="L473" s="14"/>
      <c r="M473" s="14">
        <f t="shared" si="636"/>
        <v>5197.3</v>
      </c>
      <c r="N473" s="14">
        <f t="shared" si="637"/>
        <v>5197.3</v>
      </c>
      <c r="O473" s="14">
        <f t="shared" si="638"/>
        <v>5197.3</v>
      </c>
      <c r="P473" s="14"/>
      <c r="Q473" s="14">
        <f t="shared" si="596"/>
        <v>5197.3</v>
      </c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>
        <f t="shared" si="644"/>
        <v>5197.3</v>
      </c>
      <c r="AH473" s="14">
        <f t="shared" si="645"/>
        <v>5197.3</v>
      </c>
      <c r="AI473" s="14">
        <f t="shared" si="646"/>
        <v>5197.3</v>
      </c>
      <c r="AJ473" s="14"/>
    </row>
    <row r="474" spans="1:36" ht="47.25" x14ac:dyDescent="0.25">
      <c r="A474" s="46">
        <v>924</v>
      </c>
      <c r="B474" s="46" t="s">
        <v>42</v>
      </c>
      <c r="C474" s="46" t="s">
        <v>9</v>
      </c>
      <c r="D474" s="8" t="s">
        <v>210</v>
      </c>
      <c r="E474" s="30"/>
      <c r="F474" s="18" t="s">
        <v>971</v>
      </c>
      <c r="G474" s="14">
        <f t="shared" ref="G474:L475" si="660">G475</f>
        <v>2064.5</v>
      </c>
      <c r="H474" s="14">
        <f t="shared" si="660"/>
        <v>2402.5</v>
      </c>
      <c r="I474" s="14">
        <f t="shared" si="660"/>
        <v>2057.5</v>
      </c>
      <c r="J474" s="14">
        <f t="shared" si="660"/>
        <v>0</v>
      </c>
      <c r="K474" s="14">
        <f t="shared" si="660"/>
        <v>0</v>
      </c>
      <c r="L474" s="14">
        <f t="shared" si="660"/>
        <v>0</v>
      </c>
      <c r="M474" s="14">
        <f t="shared" si="636"/>
        <v>2064.5</v>
      </c>
      <c r="N474" s="14">
        <f t="shared" si="637"/>
        <v>2402.5</v>
      </c>
      <c r="O474" s="14">
        <f t="shared" si="638"/>
        <v>2057.5</v>
      </c>
      <c r="P474" s="14">
        <f t="shared" ref="P474:AJ474" si="661">P475</f>
        <v>0</v>
      </c>
      <c r="Q474" s="14">
        <f t="shared" si="596"/>
        <v>2402.5</v>
      </c>
      <c r="R474" s="14">
        <f t="shared" si="661"/>
        <v>0</v>
      </c>
      <c r="S474" s="14">
        <f t="shared" si="661"/>
        <v>0</v>
      </c>
      <c r="T474" s="14">
        <f t="shared" si="661"/>
        <v>0</v>
      </c>
      <c r="U474" s="14">
        <f t="shared" si="661"/>
        <v>0</v>
      </c>
      <c r="V474" s="14">
        <f t="shared" si="661"/>
        <v>0</v>
      </c>
      <c r="W474" s="14">
        <f t="shared" si="661"/>
        <v>0</v>
      </c>
      <c r="X474" s="14">
        <f t="shared" si="661"/>
        <v>0</v>
      </c>
      <c r="Y474" s="14">
        <f t="shared" si="661"/>
        <v>0</v>
      </c>
      <c r="Z474" s="14">
        <f t="shared" si="661"/>
        <v>0</v>
      </c>
      <c r="AA474" s="14">
        <f t="shared" si="661"/>
        <v>0</v>
      </c>
      <c r="AB474" s="14">
        <f t="shared" si="661"/>
        <v>0</v>
      </c>
      <c r="AC474" s="14">
        <f t="shared" si="661"/>
        <v>0</v>
      </c>
      <c r="AD474" s="14">
        <f t="shared" si="661"/>
        <v>0</v>
      </c>
      <c r="AE474" s="14">
        <f t="shared" si="661"/>
        <v>0</v>
      </c>
      <c r="AF474" s="14">
        <f t="shared" si="661"/>
        <v>0</v>
      </c>
      <c r="AG474" s="14">
        <f t="shared" si="644"/>
        <v>2064.5</v>
      </c>
      <c r="AH474" s="14">
        <f t="shared" si="645"/>
        <v>2402.5</v>
      </c>
      <c r="AI474" s="14">
        <f t="shared" si="646"/>
        <v>2057.5</v>
      </c>
      <c r="AJ474" s="14">
        <f t="shared" si="661"/>
        <v>0</v>
      </c>
    </row>
    <row r="475" spans="1:36" ht="31.5" x14ac:dyDescent="0.25">
      <c r="A475" s="46">
        <v>924</v>
      </c>
      <c r="B475" s="46" t="s">
        <v>42</v>
      </c>
      <c r="C475" s="46" t="s">
        <v>9</v>
      </c>
      <c r="D475" s="8" t="s">
        <v>210</v>
      </c>
      <c r="E475" s="30">
        <v>600</v>
      </c>
      <c r="F475" s="24" t="s">
        <v>538</v>
      </c>
      <c r="G475" s="14">
        <f t="shared" si="660"/>
        <v>2064.5</v>
      </c>
      <c r="H475" s="14">
        <f t="shared" si="660"/>
        <v>2402.5</v>
      </c>
      <c r="I475" s="14">
        <f t="shared" si="660"/>
        <v>2057.5</v>
      </c>
      <c r="J475" s="14">
        <f t="shared" si="660"/>
        <v>0</v>
      </c>
      <c r="K475" s="14">
        <f t="shared" si="660"/>
        <v>0</v>
      </c>
      <c r="L475" s="14">
        <f t="shared" si="660"/>
        <v>0</v>
      </c>
      <c r="M475" s="14">
        <f t="shared" si="636"/>
        <v>2064.5</v>
      </c>
      <c r="N475" s="14">
        <f t="shared" si="637"/>
        <v>2402.5</v>
      </c>
      <c r="O475" s="14">
        <f t="shared" si="638"/>
        <v>2057.5</v>
      </c>
      <c r="P475" s="14">
        <f t="shared" ref="P475:AJ475" si="662">P476</f>
        <v>0</v>
      </c>
      <c r="Q475" s="14">
        <f t="shared" si="596"/>
        <v>2402.5</v>
      </c>
      <c r="R475" s="14">
        <f t="shared" si="662"/>
        <v>0</v>
      </c>
      <c r="S475" s="14">
        <f t="shared" si="662"/>
        <v>0</v>
      </c>
      <c r="T475" s="14">
        <f t="shared" si="662"/>
        <v>0</v>
      </c>
      <c r="U475" s="14">
        <f t="shared" si="662"/>
        <v>0</v>
      </c>
      <c r="V475" s="14">
        <f t="shared" si="662"/>
        <v>0</v>
      </c>
      <c r="W475" s="14">
        <f t="shared" si="662"/>
        <v>0</v>
      </c>
      <c r="X475" s="14">
        <f t="shared" si="662"/>
        <v>0</v>
      </c>
      <c r="Y475" s="14">
        <f t="shared" si="662"/>
        <v>0</v>
      </c>
      <c r="Z475" s="14">
        <f t="shared" si="662"/>
        <v>0</v>
      </c>
      <c r="AA475" s="14">
        <f t="shared" si="662"/>
        <v>0</v>
      </c>
      <c r="AB475" s="14">
        <f t="shared" si="662"/>
        <v>0</v>
      </c>
      <c r="AC475" s="14">
        <f t="shared" si="662"/>
        <v>0</v>
      </c>
      <c r="AD475" s="14">
        <f t="shared" si="662"/>
        <v>0</v>
      </c>
      <c r="AE475" s="14">
        <f t="shared" si="662"/>
        <v>0</v>
      </c>
      <c r="AF475" s="14">
        <f t="shared" si="662"/>
        <v>0</v>
      </c>
      <c r="AG475" s="14">
        <f t="shared" si="644"/>
        <v>2064.5</v>
      </c>
      <c r="AH475" s="14">
        <f t="shared" si="645"/>
        <v>2402.5</v>
      </c>
      <c r="AI475" s="14">
        <f t="shared" si="646"/>
        <v>2057.5</v>
      </c>
      <c r="AJ475" s="14">
        <f t="shared" si="662"/>
        <v>0</v>
      </c>
    </row>
    <row r="476" spans="1:36" x14ac:dyDescent="0.25">
      <c r="A476" s="46">
        <v>924</v>
      </c>
      <c r="B476" s="46" t="s">
        <v>42</v>
      </c>
      <c r="C476" s="46" t="s">
        <v>9</v>
      </c>
      <c r="D476" s="8" t="s">
        <v>210</v>
      </c>
      <c r="E476" s="43">
        <v>620</v>
      </c>
      <c r="F476" s="18" t="s">
        <v>548</v>
      </c>
      <c r="G476" s="14">
        <v>2064.5</v>
      </c>
      <c r="H476" s="14">
        <v>2402.5</v>
      </c>
      <c r="I476" s="14">
        <v>2057.5</v>
      </c>
      <c r="J476" s="14"/>
      <c r="K476" s="14"/>
      <c r="L476" s="14"/>
      <c r="M476" s="14">
        <f t="shared" si="636"/>
        <v>2064.5</v>
      </c>
      <c r="N476" s="14">
        <f t="shared" si="637"/>
        <v>2402.5</v>
      </c>
      <c r="O476" s="14">
        <f t="shared" si="638"/>
        <v>2057.5</v>
      </c>
      <c r="P476" s="14"/>
      <c r="Q476" s="14">
        <f t="shared" si="596"/>
        <v>2402.5</v>
      </c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>
        <f t="shared" si="644"/>
        <v>2064.5</v>
      </c>
      <c r="AH476" s="14">
        <f t="shared" si="645"/>
        <v>2402.5</v>
      </c>
      <c r="AI476" s="14">
        <f t="shared" si="646"/>
        <v>2057.5</v>
      </c>
      <c r="AJ476" s="14"/>
    </row>
    <row r="477" spans="1:36" x14ac:dyDescent="0.25">
      <c r="A477" s="46">
        <v>924</v>
      </c>
      <c r="B477" s="46" t="s">
        <v>42</v>
      </c>
      <c r="C477" s="46" t="s">
        <v>9</v>
      </c>
      <c r="D477" s="8" t="s">
        <v>882</v>
      </c>
      <c r="E477" s="30"/>
      <c r="F477" s="18" t="s">
        <v>1026</v>
      </c>
      <c r="G477" s="14">
        <f>G478</f>
        <v>139.69999999999999</v>
      </c>
      <c r="H477" s="14">
        <f t="shared" ref="H477:AJ478" si="663">H478</f>
        <v>209.5</v>
      </c>
      <c r="I477" s="14">
        <f t="shared" si="663"/>
        <v>209.5</v>
      </c>
      <c r="J477" s="14">
        <f t="shared" si="663"/>
        <v>0</v>
      </c>
      <c r="K477" s="14">
        <f t="shared" si="663"/>
        <v>0</v>
      </c>
      <c r="L477" s="14">
        <f t="shared" si="663"/>
        <v>0</v>
      </c>
      <c r="M477" s="14">
        <f t="shared" si="636"/>
        <v>139.69999999999999</v>
      </c>
      <c r="N477" s="14">
        <f t="shared" si="637"/>
        <v>209.5</v>
      </c>
      <c r="O477" s="14">
        <f t="shared" si="638"/>
        <v>209.5</v>
      </c>
      <c r="P477" s="14">
        <f t="shared" si="663"/>
        <v>0</v>
      </c>
      <c r="Q477" s="14">
        <f t="shared" si="596"/>
        <v>209.5</v>
      </c>
      <c r="R477" s="14">
        <f t="shared" si="663"/>
        <v>0</v>
      </c>
      <c r="S477" s="14">
        <f t="shared" si="663"/>
        <v>0</v>
      </c>
      <c r="T477" s="14">
        <f t="shared" si="663"/>
        <v>0</v>
      </c>
      <c r="U477" s="14">
        <f t="shared" si="663"/>
        <v>0</v>
      </c>
      <c r="V477" s="14">
        <f t="shared" si="663"/>
        <v>0</v>
      </c>
      <c r="W477" s="14">
        <f t="shared" si="663"/>
        <v>0</v>
      </c>
      <c r="X477" s="14">
        <f t="shared" si="663"/>
        <v>0</v>
      </c>
      <c r="Y477" s="14">
        <f t="shared" si="663"/>
        <v>0</v>
      </c>
      <c r="Z477" s="14">
        <f t="shared" si="663"/>
        <v>0</v>
      </c>
      <c r="AA477" s="14">
        <f t="shared" si="663"/>
        <v>0</v>
      </c>
      <c r="AB477" s="14">
        <f t="shared" si="663"/>
        <v>0</v>
      </c>
      <c r="AC477" s="14">
        <f t="shared" si="663"/>
        <v>0</v>
      </c>
      <c r="AD477" s="14">
        <f t="shared" si="663"/>
        <v>0</v>
      </c>
      <c r="AE477" s="14">
        <f t="shared" si="663"/>
        <v>0</v>
      </c>
      <c r="AF477" s="14">
        <f t="shared" si="663"/>
        <v>0</v>
      </c>
      <c r="AG477" s="14">
        <f t="shared" si="644"/>
        <v>139.69999999999999</v>
      </c>
      <c r="AH477" s="14">
        <f t="shared" si="645"/>
        <v>209.5</v>
      </c>
      <c r="AI477" s="14">
        <f t="shared" si="646"/>
        <v>209.5</v>
      </c>
      <c r="AJ477" s="14">
        <f t="shared" si="663"/>
        <v>0</v>
      </c>
    </row>
    <row r="478" spans="1:36" ht="31.5" x14ac:dyDescent="0.25">
      <c r="A478" s="46">
        <v>924</v>
      </c>
      <c r="B478" s="46" t="s">
        <v>42</v>
      </c>
      <c r="C478" s="46" t="s">
        <v>9</v>
      </c>
      <c r="D478" s="8" t="s">
        <v>882</v>
      </c>
      <c r="E478" s="30">
        <v>600</v>
      </c>
      <c r="F478" s="24" t="s">
        <v>538</v>
      </c>
      <c r="G478" s="14">
        <f>G479</f>
        <v>139.69999999999999</v>
      </c>
      <c r="H478" s="14">
        <f t="shared" si="663"/>
        <v>209.5</v>
      </c>
      <c r="I478" s="14">
        <f t="shared" si="663"/>
        <v>209.5</v>
      </c>
      <c r="J478" s="14">
        <f t="shared" si="663"/>
        <v>0</v>
      </c>
      <c r="K478" s="14">
        <f t="shared" si="663"/>
        <v>0</v>
      </c>
      <c r="L478" s="14">
        <f t="shared" si="663"/>
        <v>0</v>
      </c>
      <c r="M478" s="14">
        <f t="shared" si="636"/>
        <v>139.69999999999999</v>
      </c>
      <c r="N478" s="14">
        <f t="shared" si="637"/>
        <v>209.5</v>
      </c>
      <c r="O478" s="14">
        <f t="shared" si="638"/>
        <v>209.5</v>
      </c>
      <c r="P478" s="14">
        <f t="shared" si="663"/>
        <v>0</v>
      </c>
      <c r="Q478" s="14">
        <f t="shared" si="596"/>
        <v>209.5</v>
      </c>
      <c r="R478" s="14">
        <f t="shared" si="663"/>
        <v>0</v>
      </c>
      <c r="S478" s="14">
        <f t="shared" si="663"/>
        <v>0</v>
      </c>
      <c r="T478" s="14">
        <f t="shared" si="663"/>
        <v>0</v>
      </c>
      <c r="U478" s="14">
        <f t="shared" si="663"/>
        <v>0</v>
      </c>
      <c r="V478" s="14">
        <f t="shared" si="663"/>
        <v>0</v>
      </c>
      <c r="W478" s="14">
        <f t="shared" si="663"/>
        <v>0</v>
      </c>
      <c r="X478" s="14">
        <f t="shared" si="663"/>
        <v>0</v>
      </c>
      <c r="Y478" s="14">
        <f t="shared" si="663"/>
        <v>0</v>
      </c>
      <c r="Z478" s="14">
        <f t="shared" si="663"/>
        <v>0</v>
      </c>
      <c r="AA478" s="14">
        <f t="shared" si="663"/>
        <v>0</v>
      </c>
      <c r="AB478" s="14">
        <f t="shared" si="663"/>
        <v>0</v>
      </c>
      <c r="AC478" s="14">
        <f t="shared" si="663"/>
        <v>0</v>
      </c>
      <c r="AD478" s="14">
        <f t="shared" si="663"/>
        <v>0</v>
      </c>
      <c r="AE478" s="14">
        <f t="shared" si="663"/>
        <v>0</v>
      </c>
      <c r="AF478" s="14">
        <f t="shared" si="663"/>
        <v>0</v>
      </c>
      <c r="AG478" s="14">
        <f t="shared" si="644"/>
        <v>139.69999999999999</v>
      </c>
      <c r="AH478" s="14">
        <f t="shared" si="645"/>
        <v>209.5</v>
      </c>
      <c r="AI478" s="14">
        <f t="shared" si="646"/>
        <v>209.5</v>
      </c>
      <c r="AJ478" s="14">
        <f t="shared" si="663"/>
        <v>0</v>
      </c>
    </row>
    <row r="479" spans="1:36" x14ac:dyDescent="0.25">
      <c r="A479" s="46">
        <v>924</v>
      </c>
      <c r="B479" s="46" t="s">
        <v>42</v>
      </c>
      <c r="C479" s="46" t="s">
        <v>9</v>
      </c>
      <c r="D479" s="8" t="s">
        <v>882</v>
      </c>
      <c r="E479" s="43">
        <v>620</v>
      </c>
      <c r="F479" s="18" t="s">
        <v>548</v>
      </c>
      <c r="G479" s="14">
        <v>139.69999999999999</v>
      </c>
      <c r="H479" s="14">
        <v>209.5</v>
      </c>
      <c r="I479" s="14">
        <v>209.5</v>
      </c>
      <c r="J479" s="14"/>
      <c r="K479" s="14"/>
      <c r="L479" s="14"/>
      <c r="M479" s="14">
        <f t="shared" si="636"/>
        <v>139.69999999999999</v>
      </c>
      <c r="N479" s="14">
        <f t="shared" si="637"/>
        <v>209.5</v>
      </c>
      <c r="O479" s="14">
        <f t="shared" si="638"/>
        <v>209.5</v>
      </c>
      <c r="P479" s="14"/>
      <c r="Q479" s="14">
        <f t="shared" si="596"/>
        <v>209.5</v>
      </c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>
        <f t="shared" si="644"/>
        <v>139.69999999999999</v>
      </c>
      <c r="AH479" s="14">
        <f t="shared" si="645"/>
        <v>209.5</v>
      </c>
      <c r="AI479" s="14">
        <f t="shared" si="646"/>
        <v>209.5</v>
      </c>
      <c r="AJ479" s="14"/>
    </row>
    <row r="480" spans="1:36" s="9" customFormat="1" x14ac:dyDescent="0.25">
      <c r="A480" s="6">
        <v>924</v>
      </c>
      <c r="B480" s="6" t="s">
        <v>42</v>
      </c>
      <c r="C480" s="6" t="s">
        <v>24</v>
      </c>
      <c r="D480" s="6"/>
      <c r="E480" s="6"/>
      <c r="F480" s="7" t="s">
        <v>47</v>
      </c>
      <c r="G480" s="16">
        <f t="shared" ref="G480:L484" si="664">G481</f>
        <v>19732.699999999997</v>
      </c>
      <c r="H480" s="16">
        <f t="shared" si="664"/>
        <v>20155.199999999997</v>
      </c>
      <c r="I480" s="16">
        <f t="shared" si="664"/>
        <v>20155.199999999997</v>
      </c>
      <c r="J480" s="16">
        <f t="shared" si="664"/>
        <v>0</v>
      </c>
      <c r="K480" s="16">
        <f t="shared" si="664"/>
        <v>0</v>
      </c>
      <c r="L480" s="16">
        <f t="shared" si="664"/>
        <v>0</v>
      </c>
      <c r="M480" s="16">
        <f t="shared" si="636"/>
        <v>19732.699999999997</v>
      </c>
      <c r="N480" s="14">
        <f t="shared" si="637"/>
        <v>20155.199999999997</v>
      </c>
      <c r="O480" s="16">
        <f t="shared" si="638"/>
        <v>20155.199999999997</v>
      </c>
      <c r="P480" s="16">
        <f t="shared" ref="P480:AJ484" si="665">P481</f>
        <v>0</v>
      </c>
      <c r="Q480" s="16">
        <f t="shared" si="596"/>
        <v>20155.199999999997</v>
      </c>
      <c r="R480" s="16">
        <f t="shared" si="665"/>
        <v>0</v>
      </c>
      <c r="S480" s="16">
        <f t="shared" si="665"/>
        <v>0</v>
      </c>
      <c r="T480" s="16">
        <f t="shared" si="665"/>
        <v>0</v>
      </c>
      <c r="U480" s="16">
        <f t="shared" si="665"/>
        <v>0</v>
      </c>
      <c r="V480" s="16">
        <f t="shared" si="665"/>
        <v>0</v>
      </c>
      <c r="W480" s="16">
        <f t="shared" si="665"/>
        <v>0</v>
      </c>
      <c r="X480" s="16">
        <f t="shared" si="665"/>
        <v>0</v>
      </c>
      <c r="Y480" s="16">
        <f t="shared" si="665"/>
        <v>0</v>
      </c>
      <c r="Z480" s="16">
        <f t="shared" si="665"/>
        <v>0</v>
      </c>
      <c r="AA480" s="16">
        <f t="shared" si="665"/>
        <v>0</v>
      </c>
      <c r="AB480" s="16">
        <f t="shared" si="665"/>
        <v>0</v>
      </c>
      <c r="AC480" s="16">
        <f t="shared" si="665"/>
        <v>0</v>
      </c>
      <c r="AD480" s="16">
        <f t="shared" si="665"/>
        <v>0</v>
      </c>
      <c r="AE480" s="16">
        <f t="shared" si="665"/>
        <v>0</v>
      </c>
      <c r="AF480" s="16">
        <f t="shared" si="665"/>
        <v>0</v>
      </c>
      <c r="AG480" s="16">
        <f t="shared" si="644"/>
        <v>19732.699999999997</v>
      </c>
      <c r="AH480" s="16">
        <f t="shared" si="645"/>
        <v>20155.199999999997</v>
      </c>
      <c r="AI480" s="16">
        <f t="shared" si="646"/>
        <v>20155.199999999997</v>
      </c>
      <c r="AJ480" s="16">
        <f t="shared" si="665"/>
        <v>0</v>
      </c>
    </row>
    <row r="481" spans="1:36" ht="31.5" x14ac:dyDescent="0.25">
      <c r="A481" s="46">
        <v>924</v>
      </c>
      <c r="B481" s="46" t="s">
        <v>42</v>
      </c>
      <c r="C481" s="46" t="s">
        <v>24</v>
      </c>
      <c r="D481" s="8" t="s">
        <v>115</v>
      </c>
      <c r="E481" s="30"/>
      <c r="F481" s="24" t="s">
        <v>809</v>
      </c>
      <c r="G481" s="14">
        <f t="shared" si="664"/>
        <v>19732.699999999997</v>
      </c>
      <c r="H481" s="14">
        <f t="shared" si="664"/>
        <v>20155.199999999997</v>
      </c>
      <c r="I481" s="14">
        <f t="shared" si="664"/>
        <v>20155.199999999997</v>
      </c>
      <c r="J481" s="14">
        <f t="shared" si="664"/>
        <v>0</v>
      </c>
      <c r="K481" s="14">
        <f t="shared" si="664"/>
        <v>0</v>
      </c>
      <c r="L481" s="14">
        <f t="shared" si="664"/>
        <v>0</v>
      </c>
      <c r="M481" s="14">
        <f t="shared" si="636"/>
        <v>19732.699999999997</v>
      </c>
      <c r="N481" s="14">
        <f t="shared" si="637"/>
        <v>20155.199999999997</v>
      </c>
      <c r="O481" s="14">
        <f t="shared" si="638"/>
        <v>20155.199999999997</v>
      </c>
      <c r="P481" s="14">
        <f t="shared" si="665"/>
        <v>0</v>
      </c>
      <c r="Q481" s="14">
        <f t="shared" si="596"/>
        <v>20155.199999999997</v>
      </c>
      <c r="R481" s="14">
        <f t="shared" si="665"/>
        <v>0</v>
      </c>
      <c r="S481" s="14">
        <f t="shared" si="665"/>
        <v>0</v>
      </c>
      <c r="T481" s="14">
        <f t="shared" si="665"/>
        <v>0</v>
      </c>
      <c r="U481" s="14">
        <f t="shared" si="665"/>
        <v>0</v>
      </c>
      <c r="V481" s="14">
        <f t="shared" si="665"/>
        <v>0</v>
      </c>
      <c r="W481" s="14">
        <f t="shared" si="665"/>
        <v>0</v>
      </c>
      <c r="X481" s="14">
        <f t="shared" si="665"/>
        <v>0</v>
      </c>
      <c r="Y481" s="14">
        <f t="shared" si="665"/>
        <v>0</v>
      </c>
      <c r="Z481" s="14">
        <f t="shared" si="665"/>
        <v>0</v>
      </c>
      <c r="AA481" s="14">
        <f t="shared" si="665"/>
        <v>0</v>
      </c>
      <c r="AB481" s="14">
        <f t="shared" si="665"/>
        <v>0</v>
      </c>
      <c r="AC481" s="14">
        <f t="shared" si="665"/>
        <v>0</v>
      </c>
      <c r="AD481" s="14">
        <f t="shared" si="665"/>
        <v>0</v>
      </c>
      <c r="AE481" s="14">
        <f t="shared" si="665"/>
        <v>0</v>
      </c>
      <c r="AF481" s="14">
        <f t="shared" si="665"/>
        <v>0</v>
      </c>
      <c r="AG481" s="14">
        <f t="shared" si="644"/>
        <v>19732.699999999997</v>
      </c>
      <c r="AH481" s="14">
        <f t="shared" si="645"/>
        <v>20155.199999999997</v>
      </c>
      <c r="AI481" s="14">
        <f t="shared" si="646"/>
        <v>20155.199999999997</v>
      </c>
      <c r="AJ481" s="14">
        <f t="shared" si="665"/>
        <v>0</v>
      </c>
    </row>
    <row r="482" spans="1:36" ht="31.5" x14ac:dyDescent="0.25">
      <c r="A482" s="46">
        <v>924</v>
      </c>
      <c r="B482" s="46" t="s">
        <v>42</v>
      </c>
      <c r="C482" s="46" t="s">
        <v>24</v>
      </c>
      <c r="D482" s="8" t="s">
        <v>116</v>
      </c>
      <c r="E482" s="30"/>
      <c r="F482" s="24" t="s">
        <v>811</v>
      </c>
      <c r="G482" s="14">
        <f t="shared" ref="G482:L482" si="666">G483+G486</f>
        <v>19732.699999999997</v>
      </c>
      <c r="H482" s="14">
        <f t="shared" si="666"/>
        <v>20155.199999999997</v>
      </c>
      <c r="I482" s="14">
        <f t="shared" si="666"/>
        <v>20155.199999999997</v>
      </c>
      <c r="J482" s="14">
        <f t="shared" si="666"/>
        <v>0</v>
      </c>
      <c r="K482" s="14">
        <f t="shared" si="666"/>
        <v>0</v>
      </c>
      <c r="L482" s="14">
        <f t="shared" si="666"/>
        <v>0</v>
      </c>
      <c r="M482" s="14">
        <f t="shared" si="636"/>
        <v>19732.699999999997</v>
      </c>
      <c r="N482" s="14">
        <f t="shared" si="637"/>
        <v>20155.199999999997</v>
      </c>
      <c r="O482" s="14">
        <f t="shared" si="638"/>
        <v>20155.199999999997</v>
      </c>
      <c r="P482" s="14">
        <f t="shared" ref="P482:AJ482" si="667">P483+P486</f>
        <v>0</v>
      </c>
      <c r="Q482" s="14">
        <f t="shared" si="596"/>
        <v>20155.199999999997</v>
      </c>
      <c r="R482" s="14">
        <f t="shared" ref="R482:AE482" si="668">R483+R486</f>
        <v>0</v>
      </c>
      <c r="S482" s="14">
        <f t="shared" si="668"/>
        <v>0</v>
      </c>
      <c r="T482" s="14">
        <f t="shared" si="668"/>
        <v>0</v>
      </c>
      <c r="U482" s="14">
        <f t="shared" si="668"/>
        <v>0</v>
      </c>
      <c r="V482" s="14">
        <f t="shared" si="668"/>
        <v>0</v>
      </c>
      <c r="W482" s="14">
        <f t="shared" si="668"/>
        <v>0</v>
      </c>
      <c r="X482" s="14">
        <f t="shared" si="668"/>
        <v>0</v>
      </c>
      <c r="Y482" s="14">
        <f t="shared" si="668"/>
        <v>0</v>
      </c>
      <c r="Z482" s="14">
        <f t="shared" si="668"/>
        <v>0</v>
      </c>
      <c r="AA482" s="14">
        <f t="shared" si="668"/>
        <v>0</v>
      </c>
      <c r="AB482" s="14">
        <f t="shared" si="668"/>
        <v>0</v>
      </c>
      <c r="AC482" s="14">
        <f t="shared" si="668"/>
        <v>0</v>
      </c>
      <c r="AD482" s="14">
        <f t="shared" si="668"/>
        <v>0</v>
      </c>
      <c r="AE482" s="14">
        <f t="shared" si="668"/>
        <v>0</v>
      </c>
      <c r="AF482" s="14">
        <f t="shared" ref="AF482" si="669">AF483+AF486</f>
        <v>0</v>
      </c>
      <c r="AG482" s="14">
        <f t="shared" si="644"/>
        <v>19732.699999999997</v>
      </c>
      <c r="AH482" s="14">
        <f t="shared" si="645"/>
        <v>20155.199999999997</v>
      </c>
      <c r="AI482" s="14">
        <f t="shared" si="646"/>
        <v>20155.199999999997</v>
      </c>
      <c r="AJ482" s="14">
        <f t="shared" si="667"/>
        <v>0</v>
      </c>
    </row>
    <row r="483" spans="1:36" ht="31.5" x14ac:dyDescent="0.25">
      <c r="A483" s="46">
        <v>924</v>
      </c>
      <c r="B483" s="46" t="s">
        <v>42</v>
      </c>
      <c r="C483" s="46" t="s">
        <v>24</v>
      </c>
      <c r="D483" s="8" t="s">
        <v>117</v>
      </c>
      <c r="E483" s="30"/>
      <c r="F483" s="24" t="s">
        <v>800</v>
      </c>
      <c r="G483" s="14">
        <f t="shared" si="664"/>
        <v>18199.599999999999</v>
      </c>
      <c r="H483" s="14">
        <f t="shared" si="664"/>
        <v>18622.099999999999</v>
      </c>
      <c r="I483" s="14">
        <f t="shared" si="664"/>
        <v>18622.099999999999</v>
      </c>
      <c r="J483" s="14">
        <f t="shared" si="664"/>
        <v>0</v>
      </c>
      <c r="K483" s="14">
        <f t="shared" si="664"/>
        <v>0</v>
      </c>
      <c r="L483" s="14">
        <f t="shared" si="664"/>
        <v>0</v>
      </c>
      <c r="M483" s="14">
        <f t="shared" si="636"/>
        <v>18199.599999999999</v>
      </c>
      <c r="N483" s="14">
        <f t="shared" si="637"/>
        <v>18622.099999999999</v>
      </c>
      <c r="O483" s="14">
        <f t="shared" si="638"/>
        <v>18622.099999999999</v>
      </c>
      <c r="P483" s="14">
        <f t="shared" si="665"/>
        <v>0</v>
      </c>
      <c r="Q483" s="14">
        <f t="shared" si="596"/>
        <v>18622.099999999999</v>
      </c>
      <c r="R483" s="14">
        <f t="shared" si="665"/>
        <v>0</v>
      </c>
      <c r="S483" s="14">
        <f t="shared" si="665"/>
        <v>0</v>
      </c>
      <c r="T483" s="14">
        <f t="shared" si="665"/>
        <v>0</v>
      </c>
      <c r="U483" s="14">
        <f t="shared" si="665"/>
        <v>0</v>
      </c>
      <c r="V483" s="14">
        <f t="shared" si="665"/>
        <v>0</v>
      </c>
      <c r="W483" s="14">
        <f t="shared" si="665"/>
        <v>0</v>
      </c>
      <c r="X483" s="14">
        <f t="shared" si="665"/>
        <v>0</v>
      </c>
      <c r="Y483" s="14">
        <f t="shared" si="665"/>
        <v>0</v>
      </c>
      <c r="Z483" s="14">
        <f t="shared" si="665"/>
        <v>0</v>
      </c>
      <c r="AA483" s="14">
        <f t="shared" si="665"/>
        <v>0</v>
      </c>
      <c r="AB483" s="14">
        <f t="shared" si="665"/>
        <v>0</v>
      </c>
      <c r="AC483" s="14">
        <f t="shared" si="665"/>
        <v>0</v>
      </c>
      <c r="AD483" s="14">
        <f t="shared" si="665"/>
        <v>0</v>
      </c>
      <c r="AE483" s="14">
        <f t="shared" si="665"/>
        <v>0</v>
      </c>
      <c r="AF483" s="14">
        <f t="shared" si="665"/>
        <v>0</v>
      </c>
      <c r="AG483" s="14">
        <f t="shared" si="644"/>
        <v>18199.599999999999</v>
      </c>
      <c r="AH483" s="14">
        <f t="shared" si="645"/>
        <v>18622.099999999999</v>
      </c>
      <c r="AI483" s="14">
        <f t="shared" si="646"/>
        <v>18622.099999999999</v>
      </c>
      <c r="AJ483" s="14">
        <f t="shared" si="665"/>
        <v>0</v>
      </c>
    </row>
    <row r="484" spans="1:36" ht="78.75" x14ac:dyDescent="0.25">
      <c r="A484" s="46">
        <v>924</v>
      </c>
      <c r="B484" s="46" t="s">
        <v>42</v>
      </c>
      <c r="C484" s="46" t="s">
        <v>24</v>
      </c>
      <c r="D484" s="8" t="s">
        <v>117</v>
      </c>
      <c r="E484" s="30">
        <v>100</v>
      </c>
      <c r="F484" s="24" t="s">
        <v>525</v>
      </c>
      <c r="G484" s="14">
        <f t="shared" si="664"/>
        <v>18199.599999999999</v>
      </c>
      <c r="H484" s="14">
        <f t="shared" si="664"/>
        <v>18622.099999999999</v>
      </c>
      <c r="I484" s="14">
        <f t="shared" si="664"/>
        <v>18622.099999999999</v>
      </c>
      <c r="J484" s="14">
        <f t="shared" si="664"/>
        <v>0</v>
      </c>
      <c r="K484" s="14">
        <f t="shared" si="664"/>
        <v>0</v>
      </c>
      <c r="L484" s="14">
        <f t="shared" si="664"/>
        <v>0</v>
      </c>
      <c r="M484" s="14">
        <f t="shared" si="636"/>
        <v>18199.599999999999</v>
      </c>
      <c r="N484" s="14">
        <f t="shared" si="637"/>
        <v>18622.099999999999</v>
      </c>
      <c r="O484" s="14">
        <f t="shared" si="638"/>
        <v>18622.099999999999</v>
      </c>
      <c r="P484" s="14">
        <f t="shared" si="665"/>
        <v>0</v>
      </c>
      <c r="Q484" s="14">
        <f t="shared" si="596"/>
        <v>18622.099999999999</v>
      </c>
      <c r="R484" s="14">
        <f t="shared" si="665"/>
        <v>0</v>
      </c>
      <c r="S484" s="14">
        <f t="shared" si="665"/>
        <v>0</v>
      </c>
      <c r="T484" s="14">
        <f t="shared" si="665"/>
        <v>0</v>
      </c>
      <c r="U484" s="14">
        <f t="shared" si="665"/>
        <v>0</v>
      </c>
      <c r="V484" s="14">
        <f t="shared" si="665"/>
        <v>0</v>
      </c>
      <c r="W484" s="14">
        <f t="shared" si="665"/>
        <v>0</v>
      </c>
      <c r="X484" s="14">
        <f t="shared" si="665"/>
        <v>0</v>
      </c>
      <c r="Y484" s="14">
        <f t="shared" si="665"/>
        <v>0</v>
      </c>
      <c r="Z484" s="14">
        <f t="shared" si="665"/>
        <v>0</v>
      </c>
      <c r="AA484" s="14">
        <f t="shared" si="665"/>
        <v>0</v>
      </c>
      <c r="AB484" s="14">
        <f t="shared" si="665"/>
        <v>0</v>
      </c>
      <c r="AC484" s="14">
        <f t="shared" si="665"/>
        <v>0</v>
      </c>
      <c r="AD484" s="14">
        <f t="shared" si="665"/>
        <v>0</v>
      </c>
      <c r="AE484" s="14">
        <f t="shared" si="665"/>
        <v>0</v>
      </c>
      <c r="AF484" s="14">
        <f t="shared" si="665"/>
        <v>0</v>
      </c>
      <c r="AG484" s="14">
        <f t="shared" si="644"/>
        <v>18199.599999999999</v>
      </c>
      <c r="AH484" s="14">
        <f t="shared" si="645"/>
        <v>18622.099999999999</v>
      </c>
      <c r="AI484" s="14">
        <f t="shared" si="646"/>
        <v>18622.099999999999</v>
      </c>
      <c r="AJ484" s="14">
        <f t="shared" si="665"/>
        <v>0</v>
      </c>
    </row>
    <row r="485" spans="1:36" ht="31.5" x14ac:dyDescent="0.25">
      <c r="A485" s="46">
        <v>924</v>
      </c>
      <c r="B485" s="46" t="s">
        <v>42</v>
      </c>
      <c r="C485" s="46" t="s">
        <v>24</v>
      </c>
      <c r="D485" s="8" t="s">
        <v>117</v>
      </c>
      <c r="E485" s="43">
        <v>120</v>
      </c>
      <c r="F485" s="24" t="s">
        <v>527</v>
      </c>
      <c r="G485" s="14">
        <v>18199.599999999999</v>
      </c>
      <c r="H485" s="14">
        <v>18622.099999999999</v>
      </c>
      <c r="I485" s="14">
        <v>18622.099999999999</v>
      </c>
      <c r="J485" s="14"/>
      <c r="K485" s="14"/>
      <c r="L485" s="14"/>
      <c r="M485" s="14">
        <f t="shared" si="636"/>
        <v>18199.599999999999</v>
      </c>
      <c r="N485" s="14">
        <f t="shared" si="637"/>
        <v>18622.099999999999</v>
      </c>
      <c r="O485" s="14">
        <f t="shared" si="638"/>
        <v>18622.099999999999</v>
      </c>
      <c r="P485" s="14"/>
      <c r="Q485" s="14">
        <f t="shared" si="596"/>
        <v>18622.099999999999</v>
      </c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>
        <f t="shared" si="644"/>
        <v>18199.599999999999</v>
      </c>
      <c r="AH485" s="14">
        <f t="shared" si="645"/>
        <v>18622.099999999999</v>
      </c>
      <c r="AI485" s="14">
        <f t="shared" si="646"/>
        <v>18622.099999999999</v>
      </c>
      <c r="AJ485" s="14"/>
    </row>
    <row r="486" spans="1:36" ht="31.5" x14ac:dyDescent="0.25">
      <c r="A486" s="46">
        <v>924</v>
      </c>
      <c r="B486" s="46" t="s">
        <v>42</v>
      </c>
      <c r="C486" s="46" t="s">
        <v>24</v>
      </c>
      <c r="D486" s="8" t="s">
        <v>118</v>
      </c>
      <c r="E486" s="30"/>
      <c r="F486" s="24" t="s">
        <v>802</v>
      </c>
      <c r="G486" s="14">
        <f t="shared" ref="G486:L486" si="670">G487+G489+G491</f>
        <v>1533.1</v>
      </c>
      <c r="H486" s="14">
        <f t="shared" si="670"/>
        <v>1533.1</v>
      </c>
      <c r="I486" s="14">
        <f t="shared" si="670"/>
        <v>1533.1</v>
      </c>
      <c r="J486" s="14">
        <f t="shared" si="670"/>
        <v>0</v>
      </c>
      <c r="K486" s="14">
        <f t="shared" si="670"/>
        <v>0</v>
      </c>
      <c r="L486" s="14">
        <f t="shared" si="670"/>
        <v>0</v>
      </c>
      <c r="M486" s="14">
        <f t="shared" si="636"/>
        <v>1533.1</v>
      </c>
      <c r="N486" s="14">
        <f t="shared" si="637"/>
        <v>1533.1</v>
      </c>
      <c r="O486" s="14">
        <f t="shared" si="638"/>
        <v>1533.1</v>
      </c>
      <c r="P486" s="14">
        <f t="shared" ref="P486:AJ486" si="671">P487+P489+P491</f>
        <v>0</v>
      </c>
      <c r="Q486" s="14">
        <f t="shared" si="596"/>
        <v>1533.1</v>
      </c>
      <c r="R486" s="14">
        <f t="shared" ref="R486:AE486" si="672">R487+R489+R491</f>
        <v>0</v>
      </c>
      <c r="S486" s="14">
        <f t="shared" si="672"/>
        <v>0</v>
      </c>
      <c r="T486" s="14">
        <f t="shared" si="672"/>
        <v>0</v>
      </c>
      <c r="U486" s="14">
        <f t="shared" si="672"/>
        <v>0</v>
      </c>
      <c r="V486" s="14">
        <f t="shared" si="672"/>
        <v>0</v>
      </c>
      <c r="W486" s="14">
        <f t="shared" si="672"/>
        <v>0</v>
      </c>
      <c r="X486" s="14">
        <f t="shared" si="672"/>
        <v>0</v>
      </c>
      <c r="Y486" s="14">
        <f t="shared" si="672"/>
        <v>0</v>
      </c>
      <c r="Z486" s="14">
        <f t="shared" si="672"/>
        <v>0</v>
      </c>
      <c r="AA486" s="14">
        <f t="shared" si="672"/>
        <v>0</v>
      </c>
      <c r="AB486" s="14">
        <f t="shared" si="672"/>
        <v>0</v>
      </c>
      <c r="AC486" s="14">
        <f t="shared" si="672"/>
        <v>0</v>
      </c>
      <c r="AD486" s="14">
        <f t="shared" si="672"/>
        <v>0</v>
      </c>
      <c r="AE486" s="14">
        <f t="shared" si="672"/>
        <v>0</v>
      </c>
      <c r="AF486" s="14">
        <f t="shared" ref="AF486" si="673">AF487+AF489+AF491</f>
        <v>0</v>
      </c>
      <c r="AG486" s="14">
        <f t="shared" si="644"/>
        <v>1533.1</v>
      </c>
      <c r="AH486" s="14">
        <f t="shared" si="645"/>
        <v>1533.1</v>
      </c>
      <c r="AI486" s="14">
        <f t="shared" si="646"/>
        <v>1533.1</v>
      </c>
      <c r="AJ486" s="14">
        <f t="shared" si="671"/>
        <v>0</v>
      </c>
    </row>
    <row r="487" spans="1:36" ht="78.75" x14ac:dyDescent="0.25">
      <c r="A487" s="46">
        <v>924</v>
      </c>
      <c r="B487" s="46" t="s">
        <v>42</v>
      </c>
      <c r="C487" s="46" t="s">
        <v>24</v>
      </c>
      <c r="D487" s="8" t="s">
        <v>118</v>
      </c>
      <c r="E487" s="30">
        <v>100</v>
      </c>
      <c r="F487" s="24" t="s">
        <v>525</v>
      </c>
      <c r="G487" s="14">
        <f t="shared" ref="G487:L487" si="674">G488</f>
        <v>50</v>
      </c>
      <c r="H487" s="14">
        <f t="shared" si="674"/>
        <v>50</v>
      </c>
      <c r="I487" s="14">
        <f t="shared" si="674"/>
        <v>50</v>
      </c>
      <c r="J487" s="14">
        <f t="shared" si="674"/>
        <v>0</v>
      </c>
      <c r="K487" s="14">
        <f t="shared" si="674"/>
        <v>0</v>
      </c>
      <c r="L487" s="14">
        <f t="shared" si="674"/>
        <v>0</v>
      </c>
      <c r="M487" s="14">
        <f t="shared" si="636"/>
        <v>50</v>
      </c>
      <c r="N487" s="14">
        <f t="shared" si="637"/>
        <v>50</v>
      </c>
      <c r="O487" s="14">
        <f t="shared" si="638"/>
        <v>50</v>
      </c>
      <c r="P487" s="14">
        <f t="shared" ref="P487:AJ487" si="675">P488</f>
        <v>0</v>
      </c>
      <c r="Q487" s="14">
        <f t="shared" si="596"/>
        <v>50</v>
      </c>
      <c r="R487" s="14">
        <f t="shared" si="675"/>
        <v>0</v>
      </c>
      <c r="S487" s="14">
        <f t="shared" si="675"/>
        <v>0</v>
      </c>
      <c r="T487" s="14">
        <f t="shared" si="675"/>
        <v>0</v>
      </c>
      <c r="U487" s="14">
        <f t="shared" si="675"/>
        <v>0</v>
      </c>
      <c r="V487" s="14">
        <f t="shared" si="675"/>
        <v>0</v>
      </c>
      <c r="W487" s="14">
        <f t="shared" si="675"/>
        <v>0</v>
      </c>
      <c r="X487" s="14">
        <f t="shared" si="675"/>
        <v>0</v>
      </c>
      <c r="Y487" s="14">
        <f t="shared" si="675"/>
        <v>0</v>
      </c>
      <c r="Z487" s="14">
        <f t="shared" si="675"/>
        <v>0</v>
      </c>
      <c r="AA487" s="14">
        <f t="shared" si="675"/>
        <v>0</v>
      </c>
      <c r="AB487" s="14">
        <f t="shared" si="675"/>
        <v>0</v>
      </c>
      <c r="AC487" s="14">
        <f t="shared" si="675"/>
        <v>0</v>
      </c>
      <c r="AD487" s="14">
        <f t="shared" si="675"/>
        <v>0</v>
      </c>
      <c r="AE487" s="14">
        <f t="shared" si="675"/>
        <v>0</v>
      </c>
      <c r="AF487" s="14">
        <f t="shared" si="675"/>
        <v>0</v>
      </c>
      <c r="AG487" s="14">
        <f t="shared" si="644"/>
        <v>50</v>
      </c>
      <c r="AH487" s="14">
        <f t="shared" si="645"/>
        <v>50</v>
      </c>
      <c r="AI487" s="14">
        <f t="shared" si="646"/>
        <v>50</v>
      </c>
      <c r="AJ487" s="14">
        <f t="shared" si="675"/>
        <v>0</v>
      </c>
    </row>
    <row r="488" spans="1:36" ht="31.5" x14ac:dyDescent="0.25">
      <c r="A488" s="46">
        <v>924</v>
      </c>
      <c r="B488" s="46" t="s">
        <v>42</v>
      </c>
      <c r="C488" s="46" t="s">
        <v>24</v>
      </c>
      <c r="D488" s="8" t="s">
        <v>118</v>
      </c>
      <c r="E488" s="43">
        <v>120</v>
      </c>
      <c r="F488" s="24" t="s">
        <v>527</v>
      </c>
      <c r="G488" s="14">
        <v>50</v>
      </c>
      <c r="H488" s="14">
        <v>50</v>
      </c>
      <c r="I488" s="14">
        <v>50</v>
      </c>
      <c r="J488" s="14"/>
      <c r="K488" s="14"/>
      <c r="L488" s="14"/>
      <c r="M488" s="14">
        <f t="shared" si="636"/>
        <v>50</v>
      </c>
      <c r="N488" s="14">
        <f t="shared" si="637"/>
        <v>50</v>
      </c>
      <c r="O488" s="14">
        <f t="shared" si="638"/>
        <v>50</v>
      </c>
      <c r="P488" s="14"/>
      <c r="Q488" s="14">
        <f t="shared" si="596"/>
        <v>50</v>
      </c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>
        <f t="shared" si="644"/>
        <v>50</v>
      </c>
      <c r="AH488" s="14">
        <f t="shared" si="645"/>
        <v>50</v>
      </c>
      <c r="AI488" s="14">
        <f t="shared" si="646"/>
        <v>50</v>
      </c>
      <c r="AJ488" s="14"/>
    </row>
    <row r="489" spans="1:36" ht="31.5" x14ac:dyDescent="0.25">
      <c r="A489" s="46">
        <v>924</v>
      </c>
      <c r="B489" s="46" t="s">
        <v>42</v>
      </c>
      <c r="C489" s="46" t="s">
        <v>24</v>
      </c>
      <c r="D489" s="8" t="s">
        <v>118</v>
      </c>
      <c r="E489" s="30">
        <v>200</v>
      </c>
      <c r="F489" s="24" t="s">
        <v>528</v>
      </c>
      <c r="G489" s="14">
        <f t="shared" ref="G489:L489" si="676">G490</f>
        <v>1480</v>
      </c>
      <c r="H489" s="14">
        <f t="shared" si="676"/>
        <v>1480</v>
      </c>
      <c r="I489" s="14">
        <f t="shared" si="676"/>
        <v>1480</v>
      </c>
      <c r="J489" s="14">
        <f t="shared" si="676"/>
        <v>0</v>
      </c>
      <c r="K489" s="14">
        <f t="shared" si="676"/>
        <v>0</v>
      </c>
      <c r="L489" s="14">
        <f t="shared" si="676"/>
        <v>0</v>
      </c>
      <c r="M489" s="14">
        <f t="shared" si="636"/>
        <v>1480</v>
      </c>
      <c r="N489" s="14">
        <f t="shared" si="637"/>
        <v>1480</v>
      </c>
      <c r="O489" s="14">
        <f t="shared" si="638"/>
        <v>1480</v>
      </c>
      <c r="P489" s="14">
        <f t="shared" ref="P489:AJ489" si="677">P490</f>
        <v>0</v>
      </c>
      <c r="Q489" s="14">
        <f t="shared" si="596"/>
        <v>1480</v>
      </c>
      <c r="R489" s="14">
        <f t="shared" si="677"/>
        <v>0</v>
      </c>
      <c r="S489" s="14">
        <f t="shared" si="677"/>
        <v>0</v>
      </c>
      <c r="T489" s="14">
        <f t="shared" si="677"/>
        <v>0</v>
      </c>
      <c r="U489" s="14">
        <f t="shared" si="677"/>
        <v>0</v>
      </c>
      <c r="V489" s="14">
        <f t="shared" si="677"/>
        <v>0</v>
      </c>
      <c r="W489" s="14">
        <f t="shared" si="677"/>
        <v>0</v>
      </c>
      <c r="X489" s="14">
        <f t="shared" si="677"/>
        <v>0</v>
      </c>
      <c r="Y489" s="14">
        <f t="shared" si="677"/>
        <v>0</v>
      </c>
      <c r="Z489" s="14">
        <f t="shared" si="677"/>
        <v>0</v>
      </c>
      <c r="AA489" s="14">
        <f t="shared" si="677"/>
        <v>0</v>
      </c>
      <c r="AB489" s="14">
        <f t="shared" si="677"/>
        <v>0</v>
      </c>
      <c r="AC489" s="14">
        <f t="shared" si="677"/>
        <v>0</v>
      </c>
      <c r="AD489" s="14">
        <f t="shared" si="677"/>
        <v>0</v>
      </c>
      <c r="AE489" s="14">
        <f t="shared" si="677"/>
        <v>0</v>
      </c>
      <c r="AF489" s="14">
        <f t="shared" si="677"/>
        <v>0</v>
      </c>
      <c r="AG489" s="14">
        <f t="shared" si="644"/>
        <v>1480</v>
      </c>
      <c r="AH489" s="14">
        <f t="shared" si="645"/>
        <v>1480</v>
      </c>
      <c r="AI489" s="14">
        <f t="shared" si="646"/>
        <v>1480</v>
      </c>
      <c r="AJ489" s="14">
        <f t="shared" si="677"/>
        <v>0</v>
      </c>
    </row>
    <row r="490" spans="1:36" ht="31.5" x14ac:dyDescent="0.25">
      <c r="A490" s="46">
        <v>924</v>
      </c>
      <c r="B490" s="46" t="s">
        <v>42</v>
      </c>
      <c r="C490" s="46" t="s">
        <v>24</v>
      </c>
      <c r="D490" s="8" t="s">
        <v>118</v>
      </c>
      <c r="E490" s="30">
        <v>240</v>
      </c>
      <c r="F490" s="24" t="s">
        <v>529</v>
      </c>
      <c r="G490" s="14">
        <v>1480</v>
      </c>
      <c r="H490" s="14">
        <v>1480</v>
      </c>
      <c r="I490" s="14">
        <v>1480</v>
      </c>
      <c r="J490" s="14"/>
      <c r="K490" s="14"/>
      <c r="L490" s="14"/>
      <c r="M490" s="14">
        <f t="shared" si="636"/>
        <v>1480</v>
      </c>
      <c r="N490" s="14">
        <f t="shared" si="637"/>
        <v>1480</v>
      </c>
      <c r="O490" s="14">
        <f t="shared" si="638"/>
        <v>1480</v>
      </c>
      <c r="P490" s="14"/>
      <c r="Q490" s="14">
        <f t="shared" si="596"/>
        <v>1480</v>
      </c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>
        <f t="shared" si="644"/>
        <v>1480</v>
      </c>
      <c r="AH490" s="14">
        <f t="shared" si="645"/>
        <v>1480</v>
      </c>
      <c r="AI490" s="14">
        <f t="shared" si="646"/>
        <v>1480</v>
      </c>
      <c r="AJ490" s="14"/>
    </row>
    <row r="491" spans="1:36" x14ac:dyDescent="0.25">
      <c r="A491" s="46">
        <v>924</v>
      </c>
      <c r="B491" s="46" t="s">
        <v>42</v>
      </c>
      <c r="C491" s="46" t="s">
        <v>24</v>
      </c>
      <c r="D491" s="8" t="s">
        <v>118</v>
      </c>
      <c r="E491" s="30">
        <v>800</v>
      </c>
      <c r="F491" s="24" t="s">
        <v>541</v>
      </c>
      <c r="G491" s="14">
        <f t="shared" ref="G491:L491" si="678">G492</f>
        <v>3.1</v>
      </c>
      <c r="H491" s="14">
        <f t="shared" si="678"/>
        <v>3.1</v>
      </c>
      <c r="I491" s="14">
        <f t="shared" si="678"/>
        <v>3.1</v>
      </c>
      <c r="J491" s="14">
        <f t="shared" si="678"/>
        <v>0</v>
      </c>
      <c r="K491" s="14">
        <f t="shared" si="678"/>
        <v>0</v>
      </c>
      <c r="L491" s="14">
        <f t="shared" si="678"/>
        <v>0</v>
      </c>
      <c r="M491" s="14">
        <f t="shared" si="636"/>
        <v>3.1</v>
      </c>
      <c r="N491" s="14">
        <f t="shared" si="637"/>
        <v>3.1</v>
      </c>
      <c r="O491" s="14">
        <f t="shared" si="638"/>
        <v>3.1</v>
      </c>
      <c r="P491" s="14">
        <f t="shared" ref="P491:AJ491" si="679">P492</f>
        <v>0</v>
      </c>
      <c r="Q491" s="14">
        <f t="shared" si="596"/>
        <v>3.1</v>
      </c>
      <c r="R491" s="14">
        <f t="shared" si="679"/>
        <v>0</v>
      </c>
      <c r="S491" s="14">
        <f t="shared" si="679"/>
        <v>0</v>
      </c>
      <c r="T491" s="14">
        <f t="shared" si="679"/>
        <v>0</v>
      </c>
      <c r="U491" s="14">
        <f t="shared" si="679"/>
        <v>0</v>
      </c>
      <c r="V491" s="14">
        <f t="shared" si="679"/>
        <v>0</v>
      </c>
      <c r="W491" s="14">
        <f t="shared" si="679"/>
        <v>0</v>
      </c>
      <c r="X491" s="14">
        <f t="shared" si="679"/>
        <v>0</v>
      </c>
      <c r="Y491" s="14">
        <f t="shared" si="679"/>
        <v>0</v>
      </c>
      <c r="Z491" s="14">
        <f t="shared" si="679"/>
        <v>0</v>
      </c>
      <c r="AA491" s="14">
        <f t="shared" si="679"/>
        <v>0</v>
      </c>
      <c r="AB491" s="14">
        <f t="shared" si="679"/>
        <v>0</v>
      </c>
      <c r="AC491" s="14">
        <f t="shared" si="679"/>
        <v>0</v>
      </c>
      <c r="AD491" s="14">
        <f t="shared" si="679"/>
        <v>0</v>
      </c>
      <c r="AE491" s="14">
        <f t="shared" si="679"/>
        <v>0</v>
      </c>
      <c r="AF491" s="14">
        <f t="shared" si="679"/>
        <v>0</v>
      </c>
      <c r="AG491" s="14">
        <f t="shared" si="644"/>
        <v>3.1</v>
      </c>
      <c r="AH491" s="14">
        <f t="shared" si="645"/>
        <v>3.1</v>
      </c>
      <c r="AI491" s="14">
        <f t="shared" si="646"/>
        <v>3.1</v>
      </c>
      <c r="AJ491" s="14">
        <f t="shared" si="679"/>
        <v>0</v>
      </c>
    </row>
    <row r="492" spans="1:36" x14ac:dyDescent="0.25">
      <c r="A492" s="46">
        <v>924</v>
      </c>
      <c r="B492" s="46" t="s">
        <v>42</v>
      </c>
      <c r="C492" s="46" t="s">
        <v>24</v>
      </c>
      <c r="D492" s="8" t="s">
        <v>118</v>
      </c>
      <c r="E492" s="43">
        <v>850</v>
      </c>
      <c r="F492" s="24" t="s">
        <v>543</v>
      </c>
      <c r="G492" s="14">
        <v>3.1</v>
      </c>
      <c r="H492" s="14">
        <v>3.1</v>
      </c>
      <c r="I492" s="14">
        <v>3.1</v>
      </c>
      <c r="J492" s="14"/>
      <c r="K492" s="14"/>
      <c r="L492" s="14"/>
      <c r="M492" s="14">
        <f t="shared" si="636"/>
        <v>3.1</v>
      </c>
      <c r="N492" s="14">
        <f t="shared" si="637"/>
        <v>3.1</v>
      </c>
      <c r="O492" s="14">
        <f t="shared" si="638"/>
        <v>3.1</v>
      </c>
      <c r="P492" s="14"/>
      <c r="Q492" s="14">
        <f t="shared" si="596"/>
        <v>3.1</v>
      </c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>
        <f t="shared" si="644"/>
        <v>3.1</v>
      </c>
      <c r="AH492" s="14">
        <f t="shared" si="645"/>
        <v>3.1</v>
      </c>
      <c r="AI492" s="14">
        <f t="shared" si="646"/>
        <v>3.1</v>
      </c>
      <c r="AJ492" s="14"/>
    </row>
    <row r="493" spans="1:36" s="3" customFormat="1" x14ac:dyDescent="0.25">
      <c r="A493" s="4">
        <v>924</v>
      </c>
      <c r="B493" s="4" t="s">
        <v>38</v>
      </c>
      <c r="C493" s="4"/>
      <c r="D493" s="4"/>
      <c r="E493" s="4"/>
      <c r="F493" s="5" t="s">
        <v>40</v>
      </c>
      <c r="G493" s="15">
        <f t="shared" ref="G493:L493" si="680">G494</f>
        <v>12375</v>
      </c>
      <c r="H493" s="15">
        <f t="shared" si="680"/>
        <v>11707</v>
      </c>
      <c r="I493" s="15">
        <f t="shared" si="680"/>
        <v>11473.4</v>
      </c>
      <c r="J493" s="15">
        <f t="shared" si="680"/>
        <v>0</v>
      </c>
      <c r="K493" s="15">
        <f t="shared" si="680"/>
        <v>0</v>
      </c>
      <c r="L493" s="15">
        <f t="shared" si="680"/>
        <v>0</v>
      </c>
      <c r="M493" s="15">
        <f t="shared" si="636"/>
        <v>12375</v>
      </c>
      <c r="N493" s="14">
        <f t="shared" si="637"/>
        <v>11707</v>
      </c>
      <c r="O493" s="15">
        <f t="shared" si="638"/>
        <v>11473.4</v>
      </c>
      <c r="P493" s="15">
        <f t="shared" ref="P493:AJ493" si="681">P494</f>
        <v>0</v>
      </c>
      <c r="Q493" s="15">
        <f t="shared" si="596"/>
        <v>11707</v>
      </c>
      <c r="R493" s="15">
        <f t="shared" si="681"/>
        <v>0</v>
      </c>
      <c r="S493" s="15">
        <f t="shared" si="681"/>
        <v>0</v>
      </c>
      <c r="T493" s="15">
        <f t="shared" si="681"/>
        <v>0</v>
      </c>
      <c r="U493" s="15">
        <f t="shared" si="681"/>
        <v>0</v>
      </c>
      <c r="V493" s="15">
        <f t="shared" si="681"/>
        <v>0</v>
      </c>
      <c r="W493" s="15">
        <f t="shared" si="681"/>
        <v>0</v>
      </c>
      <c r="X493" s="15">
        <f t="shared" si="681"/>
        <v>0</v>
      </c>
      <c r="Y493" s="15">
        <f t="shared" si="681"/>
        <v>0</v>
      </c>
      <c r="Z493" s="15">
        <f t="shared" si="681"/>
        <v>0</v>
      </c>
      <c r="AA493" s="15">
        <f t="shared" si="681"/>
        <v>0</v>
      </c>
      <c r="AB493" s="15">
        <f t="shared" si="681"/>
        <v>0</v>
      </c>
      <c r="AC493" s="15">
        <f t="shared" si="681"/>
        <v>0</v>
      </c>
      <c r="AD493" s="15">
        <f t="shared" si="681"/>
        <v>0</v>
      </c>
      <c r="AE493" s="15">
        <f t="shared" si="681"/>
        <v>0</v>
      </c>
      <c r="AF493" s="15">
        <f t="shared" si="681"/>
        <v>0</v>
      </c>
      <c r="AG493" s="15">
        <f t="shared" si="644"/>
        <v>12375</v>
      </c>
      <c r="AH493" s="15">
        <f t="shared" si="645"/>
        <v>11707</v>
      </c>
      <c r="AI493" s="15">
        <f t="shared" si="646"/>
        <v>11473.4</v>
      </c>
      <c r="AJ493" s="15">
        <f t="shared" si="681"/>
        <v>0</v>
      </c>
    </row>
    <row r="494" spans="1:36" s="9" customFormat="1" x14ac:dyDescent="0.25">
      <c r="A494" s="6">
        <v>924</v>
      </c>
      <c r="B494" s="6" t="s">
        <v>38</v>
      </c>
      <c r="C494" s="6" t="s">
        <v>30</v>
      </c>
      <c r="D494" s="6"/>
      <c r="E494" s="6"/>
      <c r="F494" s="7" t="s">
        <v>41</v>
      </c>
      <c r="G494" s="16">
        <f t="shared" ref="G494:L494" si="682">G495+G506</f>
        <v>12375</v>
      </c>
      <c r="H494" s="16">
        <f t="shared" si="682"/>
        <v>11707</v>
      </c>
      <c r="I494" s="16">
        <f t="shared" si="682"/>
        <v>11473.4</v>
      </c>
      <c r="J494" s="16">
        <f t="shared" si="682"/>
        <v>0</v>
      </c>
      <c r="K494" s="16">
        <f t="shared" si="682"/>
        <v>0</v>
      </c>
      <c r="L494" s="16">
        <f t="shared" si="682"/>
        <v>0</v>
      </c>
      <c r="M494" s="16">
        <f t="shared" si="636"/>
        <v>12375</v>
      </c>
      <c r="N494" s="14">
        <f t="shared" si="637"/>
        <v>11707</v>
      </c>
      <c r="O494" s="16">
        <f t="shared" si="638"/>
        <v>11473.4</v>
      </c>
      <c r="P494" s="16">
        <f t="shared" ref="P494:AJ494" si="683">P495+P506</f>
        <v>0</v>
      </c>
      <c r="Q494" s="16">
        <f t="shared" si="596"/>
        <v>11707</v>
      </c>
      <c r="R494" s="16">
        <f t="shared" ref="R494:AE494" si="684">R495+R506</f>
        <v>0</v>
      </c>
      <c r="S494" s="16">
        <f t="shared" si="684"/>
        <v>0</v>
      </c>
      <c r="T494" s="16">
        <f t="shared" si="684"/>
        <v>0</v>
      </c>
      <c r="U494" s="16">
        <f t="shared" si="684"/>
        <v>0</v>
      </c>
      <c r="V494" s="16">
        <f t="shared" si="684"/>
        <v>0</v>
      </c>
      <c r="W494" s="16">
        <f t="shared" si="684"/>
        <v>0</v>
      </c>
      <c r="X494" s="16">
        <f t="shared" si="684"/>
        <v>0</v>
      </c>
      <c r="Y494" s="16">
        <f t="shared" si="684"/>
        <v>0</v>
      </c>
      <c r="Z494" s="16">
        <f t="shared" si="684"/>
        <v>0</v>
      </c>
      <c r="AA494" s="16">
        <f t="shared" si="684"/>
        <v>0</v>
      </c>
      <c r="AB494" s="16">
        <f t="shared" si="684"/>
        <v>0</v>
      </c>
      <c r="AC494" s="16">
        <f t="shared" si="684"/>
        <v>0</v>
      </c>
      <c r="AD494" s="16">
        <f t="shared" si="684"/>
        <v>0</v>
      </c>
      <c r="AE494" s="16">
        <f t="shared" si="684"/>
        <v>0</v>
      </c>
      <c r="AF494" s="16">
        <f t="shared" ref="AF494" si="685">AF495+AF506</f>
        <v>0</v>
      </c>
      <c r="AG494" s="16">
        <f t="shared" si="644"/>
        <v>12375</v>
      </c>
      <c r="AH494" s="16">
        <f t="shared" si="645"/>
        <v>11707</v>
      </c>
      <c r="AI494" s="16">
        <f t="shared" si="646"/>
        <v>11473.4</v>
      </c>
      <c r="AJ494" s="16">
        <f t="shared" si="683"/>
        <v>0</v>
      </c>
    </row>
    <row r="495" spans="1:36" ht="31.5" x14ac:dyDescent="0.25">
      <c r="A495" s="46">
        <v>924</v>
      </c>
      <c r="B495" s="46" t="s">
        <v>38</v>
      </c>
      <c r="C495" s="46" t="s">
        <v>30</v>
      </c>
      <c r="D495" s="8" t="s">
        <v>189</v>
      </c>
      <c r="E495" s="30"/>
      <c r="F495" s="13" t="s">
        <v>571</v>
      </c>
      <c r="G495" s="14">
        <f t="shared" ref="G495:L496" si="686">G496</f>
        <v>660.3</v>
      </c>
      <c r="H495" s="14">
        <f t="shared" si="686"/>
        <v>0</v>
      </c>
      <c r="I495" s="14">
        <f t="shared" si="686"/>
        <v>0</v>
      </c>
      <c r="J495" s="14">
        <f t="shared" si="686"/>
        <v>0</v>
      </c>
      <c r="K495" s="14">
        <f t="shared" si="686"/>
        <v>0</v>
      </c>
      <c r="L495" s="14">
        <f t="shared" si="686"/>
        <v>0</v>
      </c>
      <c r="M495" s="14">
        <f t="shared" si="636"/>
        <v>660.3</v>
      </c>
      <c r="N495" s="14">
        <f t="shared" si="637"/>
        <v>0</v>
      </c>
      <c r="O495" s="14">
        <f t="shared" si="638"/>
        <v>0</v>
      </c>
      <c r="P495" s="14">
        <f t="shared" ref="P495:AJ496" si="687">P496</f>
        <v>0</v>
      </c>
      <c r="Q495" s="14">
        <f t="shared" ref="Q495:Q566" si="688">N495+P495</f>
        <v>0</v>
      </c>
      <c r="R495" s="14">
        <f t="shared" si="687"/>
        <v>0</v>
      </c>
      <c r="S495" s="14">
        <f t="shared" si="687"/>
        <v>0</v>
      </c>
      <c r="T495" s="14">
        <f t="shared" si="687"/>
        <v>0</v>
      </c>
      <c r="U495" s="14">
        <f t="shared" si="687"/>
        <v>0</v>
      </c>
      <c r="V495" s="14">
        <f t="shared" si="687"/>
        <v>0</v>
      </c>
      <c r="W495" s="14">
        <f t="shared" si="687"/>
        <v>0</v>
      </c>
      <c r="X495" s="14">
        <f t="shared" si="687"/>
        <v>0</v>
      </c>
      <c r="Y495" s="14">
        <f t="shared" si="687"/>
        <v>0</v>
      </c>
      <c r="Z495" s="14">
        <f t="shared" si="687"/>
        <v>0</v>
      </c>
      <c r="AA495" s="14">
        <f t="shared" si="687"/>
        <v>0</v>
      </c>
      <c r="AB495" s="14">
        <f t="shared" si="687"/>
        <v>0</v>
      </c>
      <c r="AC495" s="14">
        <f t="shared" si="687"/>
        <v>0</v>
      </c>
      <c r="AD495" s="14">
        <f t="shared" si="687"/>
        <v>0</v>
      </c>
      <c r="AE495" s="14">
        <f t="shared" si="687"/>
        <v>0</v>
      </c>
      <c r="AF495" s="14">
        <f t="shared" si="687"/>
        <v>0</v>
      </c>
      <c r="AG495" s="14">
        <f t="shared" si="644"/>
        <v>660.3</v>
      </c>
      <c r="AH495" s="14">
        <f t="shared" si="645"/>
        <v>0</v>
      </c>
      <c r="AI495" s="14">
        <f t="shared" si="646"/>
        <v>0</v>
      </c>
      <c r="AJ495" s="14">
        <f t="shared" si="687"/>
        <v>0</v>
      </c>
    </row>
    <row r="496" spans="1:36" ht="63" x14ac:dyDescent="0.25">
      <c r="A496" s="46">
        <v>924</v>
      </c>
      <c r="B496" s="46" t="s">
        <v>38</v>
      </c>
      <c r="C496" s="46" t="s">
        <v>30</v>
      </c>
      <c r="D496" s="8" t="s">
        <v>190</v>
      </c>
      <c r="E496" s="30"/>
      <c r="F496" s="13" t="s">
        <v>572</v>
      </c>
      <c r="G496" s="14">
        <f t="shared" si="686"/>
        <v>660.3</v>
      </c>
      <c r="H496" s="14">
        <f t="shared" si="686"/>
        <v>0</v>
      </c>
      <c r="I496" s="14">
        <f t="shared" si="686"/>
        <v>0</v>
      </c>
      <c r="J496" s="14">
        <f t="shared" si="686"/>
        <v>0</v>
      </c>
      <c r="K496" s="14">
        <f t="shared" si="686"/>
        <v>0</v>
      </c>
      <c r="L496" s="14">
        <f t="shared" si="686"/>
        <v>0</v>
      </c>
      <c r="M496" s="14">
        <f t="shared" si="636"/>
        <v>660.3</v>
      </c>
      <c r="N496" s="14">
        <f t="shared" si="637"/>
        <v>0</v>
      </c>
      <c r="O496" s="14">
        <f t="shared" si="638"/>
        <v>0</v>
      </c>
      <c r="P496" s="14">
        <f t="shared" si="687"/>
        <v>0</v>
      </c>
      <c r="Q496" s="14">
        <f t="shared" si="688"/>
        <v>0</v>
      </c>
      <c r="R496" s="14">
        <f t="shared" si="687"/>
        <v>0</v>
      </c>
      <c r="S496" s="14">
        <f t="shared" si="687"/>
        <v>0</v>
      </c>
      <c r="T496" s="14">
        <f t="shared" si="687"/>
        <v>0</v>
      </c>
      <c r="U496" s="14">
        <f t="shared" si="687"/>
        <v>0</v>
      </c>
      <c r="V496" s="14">
        <f t="shared" si="687"/>
        <v>0</v>
      </c>
      <c r="W496" s="14">
        <f t="shared" si="687"/>
        <v>0</v>
      </c>
      <c r="X496" s="14">
        <f t="shared" si="687"/>
        <v>0</v>
      </c>
      <c r="Y496" s="14">
        <f t="shared" si="687"/>
        <v>0</v>
      </c>
      <c r="Z496" s="14">
        <f t="shared" si="687"/>
        <v>0</v>
      </c>
      <c r="AA496" s="14">
        <f t="shared" si="687"/>
        <v>0</v>
      </c>
      <c r="AB496" s="14">
        <f t="shared" si="687"/>
        <v>0</v>
      </c>
      <c r="AC496" s="14">
        <f t="shared" si="687"/>
        <v>0</v>
      </c>
      <c r="AD496" s="14">
        <f t="shared" si="687"/>
        <v>0</v>
      </c>
      <c r="AE496" s="14">
        <f t="shared" si="687"/>
        <v>0</v>
      </c>
      <c r="AF496" s="14">
        <f t="shared" si="687"/>
        <v>0</v>
      </c>
      <c r="AG496" s="14">
        <f t="shared" si="644"/>
        <v>660.3</v>
      </c>
      <c r="AH496" s="14">
        <f t="shared" si="645"/>
        <v>0</v>
      </c>
      <c r="AI496" s="14">
        <f t="shared" si="646"/>
        <v>0</v>
      </c>
      <c r="AJ496" s="14">
        <f t="shared" si="687"/>
        <v>0</v>
      </c>
    </row>
    <row r="497" spans="1:36" ht="47.25" x14ac:dyDescent="0.25">
      <c r="A497" s="46">
        <v>924</v>
      </c>
      <c r="B497" s="46" t="s">
        <v>38</v>
      </c>
      <c r="C497" s="46" t="s">
        <v>30</v>
      </c>
      <c r="D497" s="8" t="s">
        <v>212</v>
      </c>
      <c r="E497" s="30"/>
      <c r="F497" s="13" t="s">
        <v>573</v>
      </c>
      <c r="G497" s="14">
        <f t="shared" ref="G497:L497" si="689">G498+G502</f>
        <v>660.3</v>
      </c>
      <c r="H497" s="14">
        <f t="shared" si="689"/>
        <v>0</v>
      </c>
      <c r="I497" s="14">
        <f t="shared" si="689"/>
        <v>0</v>
      </c>
      <c r="J497" s="14">
        <f t="shared" si="689"/>
        <v>0</v>
      </c>
      <c r="K497" s="14">
        <f t="shared" si="689"/>
        <v>0</v>
      </c>
      <c r="L497" s="14">
        <f t="shared" si="689"/>
        <v>0</v>
      </c>
      <c r="M497" s="14">
        <f t="shared" si="636"/>
        <v>660.3</v>
      </c>
      <c r="N497" s="14">
        <f t="shared" si="637"/>
        <v>0</v>
      </c>
      <c r="O497" s="14">
        <f t="shared" si="638"/>
        <v>0</v>
      </c>
      <c r="P497" s="14">
        <f t="shared" ref="P497:AJ497" si="690">P498+P502</f>
        <v>0</v>
      </c>
      <c r="Q497" s="14">
        <f t="shared" si="688"/>
        <v>0</v>
      </c>
      <c r="R497" s="14">
        <f t="shared" ref="R497:AE497" si="691">R498+R502</f>
        <v>0</v>
      </c>
      <c r="S497" s="14">
        <f t="shared" si="691"/>
        <v>0</v>
      </c>
      <c r="T497" s="14">
        <f t="shared" si="691"/>
        <v>0</v>
      </c>
      <c r="U497" s="14">
        <f t="shared" si="691"/>
        <v>0</v>
      </c>
      <c r="V497" s="14">
        <f t="shared" si="691"/>
        <v>0</v>
      </c>
      <c r="W497" s="14">
        <f t="shared" si="691"/>
        <v>0</v>
      </c>
      <c r="X497" s="14">
        <f t="shared" si="691"/>
        <v>0</v>
      </c>
      <c r="Y497" s="14">
        <f t="shared" si="691"/>
        <v>0</v>
      </c>
      <c r="Z497" s="14">
        <f t="shared" si="691"/>
        <v>0</v>
      </c>
      <c r="AA497" s="14">
        <f t="shared" si="691"/>
        <v>0</v>
      </c>
      <c r="AB497" s="14">
        <f t="shared" si="691"/>
        <v>0</v>
      </c>
      <c r="AC497" s="14">
        <f t="shared" si="691"/>
        <v>0</v>
      </c>
      <c r="AD497" s="14">
        <f t="shared" si="691"/>
        <v>0</v>
      </c>
      <c r="AE497" s="14">
        <f t="shared" si="691"/>
        <v>0</v>
      </c>
      <c r="AF497" s="14">
        <f t="shared" ref="AF497" si="692">AF498+AF502</f>
        <v>0</v>
      </c>
      <c r="AG497" s="14">
        <f t="shared" si="644"/>
        <v>660.3</v>
      </c>
      <c r="AH497" s="14">
        <f t="shared" si="645"/>
        <v>0</v>
      </c>
      <c r="AI497" s="14">
        <f t="shared" si="646"/>
        <v>0</v>
      </c>
      <c r="AJ497" s="14">
        <f t="shared" si="690"/>
        <v>0</v>
      </c>
    </row>
    <row r="498" spans="1:36" ht="47.25" x14ac:dyDescent="0.25">
      <c r="A498" s="46">
        <v>924</v>
      </c>
      <c r="B498" s="46" t="s">
        <v>38</v>
      </c>
      <c r="C498" s="46" t="s">
        <v>30</v>
      </c>
      <c r="D498" s="8" t="s">
        <v>213</v>
      </c>
      <c r="E498" s="30"/>
      <c r="F498" s="18" t="s">
        <v>965</v>
      </c>
      <c r="G498" s="14">
        <f t="shared" ref="G498:L498" si="693">G499</f>
        <v>247.6</v>
      </c>
      <c r="H498" s="14">
        <f t="shared" si="693"/>
        <v>0</v>
      </c>
      <c r="I498" s="14">
        <f t="shared" si="693"/>
        <v>0</v>
      </c>
      <c r="J498" s="14">
        <f t="shared" si="693"/>
        <v>0</v>
      </c>
      <c r="K498" s="14">
        <f t="shared" si="693"/>
        <v>0</v>
      </c>
      <c r="L498" s="14">
        <f t="shared" si="693"/>
        <v>0</v>
      </c>
      <c r="M498" s="14">
        <f t="shared" si="636"/>
        <v>247.6</v>
      </c>
      <c r="N498" s="14">
        <f t="shared" si="637"/>
        <v>0</v>
      </c>
      <c r="O498" s="14">
        <f t="shared" si="638"/>
        <v>0</v>
      </c>
      <c r="P498" s="14">
        <f t="shared" ref="P498:AJ498" si="694">P499</f>
        <v>0</v>
      </c>
      <c r="Q498" s="14">
        <f t="shared" si="688"/>
        <v>0</v>
      </c>
      <c r="R498" s="14">
        <f t="shared" si="694"/>
        <v>0</v>
      </c>
      <c r="S498" s="14">
        <f t="shared" si="694"/>
        <v>0</v>
      </c>
      <c r="T498" s="14">
        <f t="shared" si="694"/>
        <v>0</v>
      </c>
      <c r="U498" s="14">
        <f t="shared" si="694"/>
        <v>0</v>
      </c>
      <c r="V498" s="14">
        <f t="shared" si="694"/>
        <v>0</v>
      </c>
      <c r="W498" s="14">
        <f t="shared" si="694"/>
        <v>0</v>
      </c>
      <c r="X498" s="14">
        <f t="shared" si="694"/>
        <v>0</v>
      </c>
      <c r="Y498" s="14">
        <f t="shared" si="694"/>
        <v>0</v>
      </c>
      <c r="Z498" s="14">
        <f t="shared" si="694"/>
        <v>0</v>
      </c>
      <c r="AA498" s="14">
        <f t="shared" si="694"/>
        <v>0</v>
      </c>
      <c r="AB498" s="14">
        <f t="shared" si="694"/>
        <v>0</v>
      </c>
      <c r="AC498" s="14">
        <f t="shared" si="694"/>
        <v>0</v>
      </c>
      <c r="AD498" s="14">
        <f t="shared" si="694"/>
        <v>0</v>
      </c>
      <c r="AE498" s="14">
        <f t="shared" si="694"/>
        <v>0</v>
      </c>
      <c r="AF498" s="14">
        <f t="shared" si="694"/>
        <v>0</v>
      </c>
      <c r="AG498" s="14">
        <f t="shared" si="644"/>
        <v>247.6</v>
      </c>
      <c r="AH498" s="14">
        <f t="shared" si="645"/>
        <v>0</v>
      </c>
      <c r="AI498" s="14">
        <f t="shared" si="646"/>
        <v>0</v>
      </c>
      <c r="AJ498" s="14">
        <f t="shared" si="694"/>
        <v>0</v>
      </c>
    </row>
    <row r="499" spans="1:36" ht="31.5" x14ac:dyDescent="0.25">
      <c r="A499" s="46">
        <v>924</v>
      </c>
      <c r="B499" s="46" t="s">
        <v>38</v>
      </c>
      <c r="C499" s="46" t="s">
        <v>30</v>
      </c>
      <c r="D499" s="8" t="s">
        <v>213</v>
      </c>
      <c r="E499" s="30">
        <v>600</v>
      </c>
      <c r="F499" s="24" t="s">
        <v>538</v>
      </c>
      <c r="G499" s="14">
        <f t="shared" ref="G499:L499" si="695">G500+G501</f>
        <v>247.6</v>
      </c>
      <c r="H499" s="14">
        <f t="shared" si="695"/>
        <v>0</v>
      </c>
      <c r="I499" s="14">
        <f t="shared" si="695"/>
        <v>0</v>
      </c>
      <c r="J499" s="14">
        <f t="shared" si="695"/>
        <v>0</v>
      </c>
      <c r="K499" s="14">
        <f t="shared" si="695"/>
        <v>0</v>
      </c>
      <c r="L499" s="14">
        <f t="shared" si="695"/>
        <v>0</v>
      </c>
      <c r="M499" s="14">
        <f t="shared" si="636"/>
        <v>247.6</v>
      </c>
      <c r="N499" s="14">
        <f t="shared" si="637"/>
        <v>0</v>
      </c>
      <c r="O499" s="14">
        <f t="shared" si="638"/>
        <v>0</v>
      </c>
      <c r="P499" s="14">
        <f t="shared" ref="P499:AJ499" si="696">P500+P501</f>
        <v>0</v>
      </c>
      <c r="Q499" s="14">
        <f t="shared" si="688"/>
        <v>0</v>
      </c>
      <c r="R499" s="14">
        <f t="shared" ref="R499:AE499" si="697">R500+R501</f>
        <v>0</v>
      </c>
      <c r="S499" s="14">
        <f t="shared" si="697"/>
        <v>0</v>
      </c>
      <c r="T499" s="14">
        <f t="shared" si="697"/>
        <v>0</v>
      </c>
      <c r="U499" s="14">
        <f t="shared" si="697"/>
        <v>0</v>
      </c>
      <c r="V499" s="14">
        <f t="shared" si="697"/>
        <v>0</v>
      </c>
      <c r="W499" s="14">
        <f t="shared" si="697"/>
        <v>0</v>
      </c>
      <c r="X499" s="14">
        <f t="shared" si="697"/>
        <v>0</v>
      </c>
      <c r="Y499" s="14">
        <f t="shared" si="697"/>
        <v>0</v>
      </c>
      <c r="Z499" s="14">
        <f t="shared" si="697"/>
        <v>0</v>
      </c>
      <c r="AA499" s="14">
        <f t="shared" si="697"/>
        <v>0</v>
      </c>
      <c r="AB499" s="14">
        <f t="shared" si="697"/>
        <v>0</v>
      </c>
      <c r="AC499" s="14">
        <f t="shared" si="697"/>
        <v>0</v>
      </c>
      <c r="AD499" s="14">
        <f t="shared" si="697"/>
        <v>0</v>
      </c>
      <c r="AE499" s="14">
        <f t="shared" si="697"/>
        <v>0</v>
      </c>
      <c r="AF499" s="14">
        <f t="shared" ref="AF499" si="698">AF500+AF501</f>
        <v>0</v>
      </c>
      <c r="AG499" s="14">
        <f t="shared" si="644"/>
        <v>247.6</v>
      </c>
      <c r="AH499" s="14">
        <f t="shared" si="645"/>
        <v>0</v>
      </c>
      <c r="AI499" s="14">
        <f t="shared" si="646"/>
        <v>0</v>
      </c>
      <c r="AJ499" s="14">
        <f t="shared" si="696"/>
        <v>0</v>
      </c>
    </row>
    <row r="500" spans="1:36" x14ac:dyDescent="0.25">
      <c r="A500" s="46">
        <v>924</v>
      </c>
      <c r="B500" s="46" t="s">
        <v>38</v>
      </c>
      <c r="C500" s="46" t="s">
        <v>30</v>
      </c>
      <c r="D500" s="8" t="s">
        <v>213</v>
      </c>
      <c r="E500" s="30">
        <v>610</v>
      </c>
      <c r="F500" s="13" t="s">
        <v>539</v>
      </c>
      <c r="G500" s="14">
        <v>39.6</v>
      </c>
      <c r="H500" s="14"/>
      <c r="I500" s="14"/>
      <c r="J500" s="14"/>
      <c r="K500" s="14"/>
      <c r="L500" s="14"/>
      <c r="M500" s="14">
        <f t="shared" si="636"/>
        <v>39.6</v>
      </c>
      <c r="N500" s="14">
        <f t="shared" si="637"/>
        <v>0</v>
      </c>
      <c r="O500" s="14">
        <f t="shared" si="638"/>
        <v>0</v>
      </c>
      <c r="P500" s="14"/>
      <c r="Q500" s="14">
        <f t="shared" si="688"/>
        <v>0</v>
      </c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>
        <f t="shared" si="644"/>
        <v>39.6</v>
      </c>
      <c r="AH500" s="14">
        <f t="shared" si="645"/>
        <v>0</v>
      </c>
      <c r="AI500" s="14">
        <f t="shared" si="646"/>
        <v>0</v>
      </c>
      <c r="AJ500" s="14"/>
    </row>
    <row r="501" spans="1:36" x14ac:dyDescent="0.25">
      <c r="A501" s="46">
        <v>924</v>
      </c>
      <c r="B501" s="46" t="s">
        <v>38</v>
      </c>
      <c r="C501" s="46" t="s">
        <v>30</v>
      </c>
      <c r="D501" s="8" t="s">
        <v>213</v>
      </c>
      <c r="E501" s="43">
        <v>620</v>
      </c>
      <c r="F501" s="18" t="s">
        <v>548</v>
      </c>
      <c r="G501" s="14">
        <v>208</v>
      </c>
      <c r="H501" s="14"/>
      <c r="I501" s="14"/>
      <c r="J501" s="14"/>
      <c r="K501" s="14"/>
      <c r="L501" s="14"/>
      <c r="M501" s="14">
        <f t="shared" si="636"/>
        <v>208</v>
      </c>
      <c r="N501" s="14">
        <f t="shared" si="637"/>
        <v>0</v>
      </c>
      <c r="O501" s="14">
        <f t="shared" si="638"/>
        <v>0</v>
      </c>
      <c r="P501" s="14"/>
      <c r="Q501" s="14">
        <f t="shared" si="688"/>
        <v>0</v>
      </c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>
        <f t="shared" si="644"/>
        <v>208</v>
      </c>
      <c r="AH501" s="14">
        <f t="shared" si="645"/>
        <v>0</v>
      </c>
      <c r="AI501" s="14">
        <f t="shared" si="646"/>
        <v>0</v>
      </c>
      <c r="AJ501" s="14"/>
    </row>
    <row r="502" spans="1:36" ht="47.25" x14ac:dyDescent="0.25">
      <c r="A502" s="46">
        <v>924</v>
      </c>
      <c r="B502" s="46" t="s">
        <v>38</v>
      </c>
      <c r="C502" s="46" t="s">
        <v>30</v>
      </c>
      <c r="D502" s="8" t="s">
        <v>497</v>
      </c>
      <c r="E502" s="30"/>
      <c r="F502" s="13" t="s">
        <v>574</v>
      </c>
      <c r="G502" s="14">
        <f t="shared" ref="G502:L502" si="699">G503</f>
        <v>412.7</v>
      </c>
      <c r="H502" s="14">
        <f t="shared" si="699"/>
        <v>0</v>
      </c>
      <c r="I502" s="14">
        <f t="shared" si="699"/>
        <v>0</v>
      </c>
      <c r="J502" s="14">
        <f t="shared" si="699"/>
        <v>0</v>
      </c>
      <c r="K502" s="14">
        <f t="shared" si="699"/>
        <v>0</v>
      </c>
      <c r="L502" s="14">
        <f t="shared" si="699"/>
        <v>0</v>
      </c>
      <c r="M502" s="14">
        <f t="shared" si="636"/>
        <v>412.7</v>
      </c>
      <c r="N502" s="14">
        <f t="shared" si="637"/>
        <v>0</v>
      </c>
      <c r="O502" s="14">
        <f t="shared" si="638"/>
        <v>0</v>
      </c>
      <c r="P502" s="14">
        <f t="shared" ref="P502:AJ502" si="700">P503</f>
        <v>0</v>
      </c>
      <c r="Q502" s="14">
        <f t="shared" si="688"/>
        <v>0</v>
      </c>
      <c r="R502" s="14">
        <f t="shared" si="700"/>
        <v>0</v>
      </c>
      <c r="S502" s="14">
        <f t="shared" si="700"/>
        <v>0</v>
      </c>
      <c r="T502" s="14">
        <f t="shared" si="700"/>
        <v>0</v>
      </c>
      <c r="U502" s="14">
        <f t="shared" si="700"/>
        <v>0</v>
      </c>
      <c r="V502" s="14">
        <f t="shared" si="700"/>
        <v>0</v>
      </c>
      <c r="W502" s="14">
        <f t="shared" si="700"/>
        <v>0</v>
      </c>
      <c r="X502" s="14">
        <f t="shared" si="700"/>
        <v>0</v>
      </c>
      <c r="Y502" s="14">
        <f t="shared" si="700"/>
        <v>0</v>
      </c>
      <c r="Z502" s="14">
        <f t="shared" si="700"/>
        <v>0</v>
      </c>
      <c r="AA502" s="14">
        <f t="shared" si="700"/>
        <v>0</v>
      </c>
      <c r="AB502" s="14">
        <f t="shared" si="700"/>
        <v>0</v>
      </c>
      <c r="AC502" s="14">
        <f t="shared" si="700"/>
        <v>0</v>
      </c>
      <c r="AD502" s="14">
        <f t="shared" si="700"/>
        <v>0</v>
      </c>
      <c r="AE502" s="14">
        <f t="shared" si="700"/>
        <v>0</v>
      </c>
      <c r="AF502" s="14">
        <f t="shared" si="700"/>
        <v>0</v>
      </c>
      <c r="AG502" s="14">
        <f t="shared" si="644"/>
        <v>412.7</v>
      </c>
      <c r="AH502" s="14">
        <f t="shared" si="645"/>
        <v>0</v>
      </c>
      <c r="AI502" s="14">
        <f t="shared" si="646"/>
        <v>0</v>
      </c>
      <c r="AJ502" s="14">
        <f t="shared" si="700"/>
        <v>0</v>
      </c>
    </row>
    <row r="503" spans="1:36" ht="31.5" x14ac:dyDescent="0.25">
      <c r="A503" s="46">
        <v>924</v>
      </c>
      <c r="B503" s="46" t="s">
        <v>38</v>
      </c>
      <c r="C503" s="46" t="s">
        <v>30</v>
      </c>
      <c r="D503" s="8" t="s">
        <v>214</v>
      </c>
      <c r="E503" s="30">
        <v>600</v>
      </c>
      <c r="F503" s="24" t="s">
        <v>538</v>
      </c>
      <c r="G503" s="14">
        <f t="shared" ref="G503:L503" si="701">G504+G505</f>
        <v>412.7</v>
      </c>
      <c r="H503" s="14">
        <f t="shared" si="701"/>
        <v>0</v>
      </c>
      <c r="I503" s="14">
        <f t="shared" si="701"/>
        <v>0</v>
      </c>
      <c r="J503" s="14">
        <f t="shared" si="701"/>
        <v>0</v>
      </c>
      <c r="K503" s="14">
        <f t="shared" si="701"/>
        <v>0</v>
      </c>
      <c r="L503" s="14">
        <f t="shared" si="701"/>
        <v>0</v>
      </c>
      <c r="M503" s="14">
        <f t="shared" si="636"/>
        <v>412.7</v>
      </c>
      <c r="N503" s="14">
        <f t="shared" si="637"/>
        <v>0</v>
      </c>
      <c r="O503" s="14">
        <f t="shared" si="638"/>
        <v>0</v>
      </c>
      <c r="P503" s="14">
        <f t="shared" ref="P503:AJ503" si="702">P504+P505</f>
        <v>0</v>
      </c>
      <c r="Q503" s="14">
        <f t="shared" si="688"/>
        <v>0</v>
      </c>
      <c r="R503" s="14">
        <f t="shared" ref="R503:AE503" si="703">R504+R505</f>
        <v>0</v>
      </c>
      <c r="S503" s="14">
        <f t="shared" si="703"/>
        <v>0</v>
      </c>
      <c r="T503" s="14">
        <f t="shared" si="703"/>
        <v>0</v>
      </c>
      <c r="U503" s="14">
        <f t="shared" si="703"/>
        <v>0</v>
      </c>
      <c r="V503" s="14">
        <f t="shared" si="703"/>
        <v>0</v>
      </c>
      <c r="W503" s="14">
        <f t="shared" si="703"/>
        <v>0</v>
      </c>
      <c r="X503" s="14">
        <f t="shared" si="703"/>
        <v>0</v>
      </c>
      <c r="Y503" s="14">
        <f t="shared" si="703"/>
        <v>0</v>
      </c>
      <c r="Z503" s="14">
        <f t="shared" si="703"/>
        <v>0</v>
      </c>
      <c r="AA503" s="14">
        <f t="shared" si="703"/>
        <v>0</v>
      </c>
      <c r="AB503" s="14">
        <f t="shared" si="703"/>
        <v>0</v>
      </c>
      <c r="AC503" s="14">
        <f t="shared" si="703"/>
        <v>0</v>
      </c>
      <c r="AD503" s="14">
        <f t="shared" si="703"/>
        <v>0</v>
      </c>
      <c r="AE503" s="14">
        <f t="shared" si="703"/>
        <v>0</v>
      </c>
      <c r="AF503" s="14">
        <f t="shared" ref="AF503" si="704">AF504+AF505</f>
        <v>0</v>
      </c>
      <c r="AG503" s="14">
        <f t="shared" si="644"/>
        <v>412.7</v>
      </c>
      <c r="AH503" s="14">
        <f t="shared" si="645"/>
        <v>0</v>
      </c>
      <c r="AI503" s="14">
        <f t="shared" si="646"/>
        <v>0</v>
      </c>
      <c r="AJ503" s="14">
        <f t="shared" si="702"/>
        <v>0</v>
      </c>
    </row>
    <row r="504" spans="1:36" x14ac:dyDescent="0.25">
      <c r="A504" s="46">
        <v>924</v>
      </c>
      <c r="B504" s="46" t="s">
        <v>38</v>
      </c>
      <c r="C504" s="46" t="s">
        <v>30</v>
      </c>
      <c r="D504" s="8" t="s">
        <v>214</v>
      </c>
      <c r="E504" s="30">
        <v>610</v>
      </c>
      <c r="F504" s="13" t="s">
        <v>539</v>
      </c>
      <c r="G504" s="14">
        <v>66.5</v>
      </c>
      <c r="H504" s="14"/>
      <c r="I504" s="14"/>
      <c r="J504" s="14"/>
      <c r="K504" s="14"/>
      <c r="L504" s="14"/>
      <c r="M504" s="14">
        <f t="shared" si="636"/>
        <v>66.5</v>
      </c>
      <c r="N504" s="14">
        <f t="shared" si="637"/>
        <v>0</v>
      </c>
      <c r="O504" s="14">
        <f t="shared" si="638"/>
        <v>0</v>
      </c>
      <c r="P504" s="14"/>
      <c r="Q504" s="14">
        <f t="shared" si="688"/>
        <v>0</v>
      </c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>
        <f t="shared" si="644"/>
        <v>66.5</v>
      </c>
      <c r="AH504" s="14">
        <f t="shared" si="645"/>
        <v>0</v>
      </c>
      <c r="AI504" s="14">
        <f t="shared" si="646"/>
        <v>0</v>
      </c>
      <c r="AJ504" s="14"/>
    </row>
    <row r="505" spans="1:36" x14ac:dyDescent="0.25">
      <c r="A505" s="46">
        <v>924</v>
      </c>
      <c r="B505" s="46" t="s">
        <v>38</v>
      </c>
      <c r="C505" s="46" t="s">
        <v>30</v>
      </c>
      <c r="D505" s="8" t="s">
        <v>214</v>
      </c>
      <c r="E505" s="43">
        <v>620</v>
      </c>
      <c r="F505" s="18" t="s">
        <v>548</v>
      </c>
      <c r="G505" s="14">
        <v>346.2</v>
      </c>
      <c r="H505" s="14"/>
      <c r="I505" s="14"/>
      <c r="J505" s="14"/>
      <c r="K505" s="14"/>
      <c r="L505" s="14"/>
      <c r="M505" s="14">
        <f t="shared" si="636"/>
        <v>346.2</v>
      </c>
      <c r="N505" s="14">
        <f t="shared" si="637"/>
        <v>0</v>
      </c>
      <c r="O505" s="14">
        <f t="shared" si="638"/>
        <v>0</v>
      </c>
      <c r="P505" s="14"/>
      <c r="Q505" s="14">
        <f t="shared" si="688"/>
        <v>0</v>
      </c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>
        <f t="shared" si="644"/>
        <v>346.2</v>
      </c>
      <c r="AH505" s="14">
        <f t="shared" si="645"/>
        <v>0</v>
      </c>
      <c r="AI505" s="14">
        <f t="shared" si="646"/>
        <v>0</v>
      </c>
      <c r="AJ505" s="14"/>
    </row>
    <row r="506" spans="1:36" x14ac:dyDescent="0.25">
      <c r="A506" s="46">
        <v>924</v>
      </c>
      <c r="B506" s="46" t="s">
        <v>38</v>
      </c>
      <c r="C506" s="46" t="s">
        <v>30</v>
      </c>
      <c r="D506" s="8" t="s">
        <v>169</v>
      </c>
      <c r="E506" s="30"/>
      <c r="F506" s="18" t="s">
        <v>576</v>
      </c>
      <c r="G506" s="14">
        <f t="shared" ref="G506:L507" si="705">G507</f>
        <v>11714.7</v>
      </c>
      <c r="H506" s="14">
        <f t="shared" si="705"/>
        <v>11707</v>
      </c>
      <c r="I506" s="14">
        <f t="shared" si="705"/>
        <v>11473.4</v>
      </c>
      <c r="J506" s="14">
        <f t="shared" si="705"/>
        <v>0</v>
      </c>
      <c r="K506" s="14">
        <f t="shared" si="705"/>
        <v>0</v>
      </c>
      <c r="L506" s="14">
        <f t="shared" si="705"/>
        <v>0</v>
      </c>
      <c r="M506" s="14">
        <f t="shared" si="636"/>
        <v>11714.7</v>
      </c>
      <c r="N506" s="14">
        <f t="shared" si="637"/>
        <v>11707</v>
      </c>
      <c r="O506" s="14">
        <f t="shared" si="638"/>
        <v>11473.4</v>
      </c>
      <c r="P506" s="14">
        <f t="shared" ref="P506:AJ507" si="706">P507</f>
        <v>0</v>
      </c>
      <c r="Q506" s="14">
        <f t="shared" si="688"/>
        <v>11707</v>
      </c>
      <c r="R506" s="14">
        <f t="shared" si="706"/>
        <v>0</v>
      </c>
      <c r="S506" s="14">
        <f t="shared" si="706"/>
        <v>0</v>
      </c>
      <c r="T506" s="14">
        <f t="shared" si="706"/>
        <v>0</v>
      </c>
      <c r="U506" s="14">
        <f t="shared" si="706"/>
        <v>0</v>
      </c>
      <c r="V506" s="14">
        <f t="shared" si="706"/>
        <v>0</v>
      </c>
      <c r="W506" s="14">
        <f t="shared" si="706"/>
        <v>0</v>
      </c>
      <c r="X506" s="14">
        <f t="shared" si="706"/>
        <v>0</v>
      </c>
      <c r="Y506" s="14">
        <f t="shared" si="706"/>
        <v>0</v>
      </c>
      <c r="Z506" s="14">
        <f t="shared" si="706"/>
        <v>0</v>
      </c>
      <c r="AA506" s="14">
        <f t="shared" si="706"/>
        <v>0</v>
      </c>
      <c r="AB506" s="14">
        <f t="shared" si="706"/>
        <v>0</v>
      </c>
      <c r="AC506" s="14">
        <f t="shared" si="706"/>
        <v>0</v>
      </c>
      <c r="AD506" s="14">
        <f t="shared" si="706"/>
        <v>0</v>
      </c>
      <c r="AE506" s="14">
        <f t="shared" si="706"/>
        <v>0</v>
      </c>
      <c r="AF506" s="14">
        <f t="shared" si="706"/>
        <v>0</v>
      </c>
      <c r="AG506" s="14">
        <f t="shared" si="644"/>
        <v>11714.7</v>
      </c>
      <c r="AH506" s="14">
        <f t="shared" si="645"/>
        <v>11707</v>
      </c>
      <c r="AI506" s="14">
        <f t="shared" si="646"/>
        <v>11473.4</v>
      </c>
      <c r="AJ506" s="14">
        <f t="shared" si="706"/>
        <v>0</v>
      </c>
    </row>
    <row r="507" spans="1:36" x14ac:dyDescent="0.25">
      <c r="A507" s="46">
        <v>924</v>
      </c>
      <c r="B507" s="46" t="s">
        <v>38</v>
      </c>
      <c r="C507" s="46" t="s">
        <v>30</v>
      </c>
      <c r="D507" s="8" t="s">
        <v>182</v>
      </c>
      <c r="E507" s="30"/>
      <c r="F507" s="18" t="s">
        <v>585</v>
      </c>
      <c r="G507" s="14">
        <f>G508</f>
        <v>11714.7</v>
      </c>
      <c r="H507" s="14">
        <f t="shared" si="705"/>
        <v>11707</v>
      </c>
      <c r="I507" s="14">
        <f t="shared" si="705"/>
        <v>11473.4</v>
      </c>
      <c r="J507" s="14">
        <f t="shared" si="705"/>
        <v>0</v>
      </c>
      <c r="K507" s="14">
        <f t="shared" si="705"/>
        <v>0</v>
      </c>
      <c r="L507" s="14">
        <f t="shared" si="705"/>
        <v>0</v>
      </c>
      <c r="M507" s="14">
        <f t="shared" si="636"/>
        <v>11714.7</v>
      </c>
      <c r="N507" s="14">
        <f t="shared" si="637"/>
        <v>11707</v>
      </c>
      <c r="O507" s="14">
        <f t="shared" si="638"/>
        <v>11473.4</v>
      </c>
      <c r="P507" s="14">
        <f t="shared" si="706"/>
        <v>0</v>
      </c>
      <c r="Q507" s="14">
        <f t="shared" si="688"/>
        <v>11707</v>
      </c>
      <c r="R507" s="14">
        <f t="shared" si="706"/>
        <v>0</v>
      </c>
      <c r="S507" s="14">
        <f t="shared" si="706"/>
        <v>0</v>
      </c>
      <c r="T507" s="14">
        <f t="shared" si="706"/>
        <v>0</v>
      </c>
      <c r="U507" s="14">
        <f t="shared" si="706"/>
        <v>0</v>
      </c>
      <c r="V507" s="14">
        <f t="shared" si="706"/>
        <v>0</v>
      </c>
      <c r="W507" s="14">
        <f t="shared" si="706"/>
        <v>0</v>
      </c>
      <c r="X507" s="14">
        <f t="shared" si="706"/>
        <v>0</v>
      </c>
      <c r="Y507" s="14">
        <f t="shared" si="706"/>
        <v>0</v>
      </c>
      <c r="Z507" s="14">
        <f t="shared" si="706"/>
        <v>0</v>
      </c>
      <c r="AA507" s="14">
        <f t="shared" si="706"/>
        <v>0</v>
      </c>
      <c r="AB507" s="14">
        <f t="shared" si="706"/>
        <v>0</v>
      </c>
      <c r="AC507" s="14">
        <f t="shared" si="706"/>
        <v>0</v>
      </c>
      <c r="AD507" s="14">
        <f t="shared" si="706"/>
        <v>0</v>
      </c>
      <c r="AE507" s="14">
        <f t="shared" si="706"/>
        <v>0</v>
      </c>
      <c r="AF507" s="14">
        <f t="shared" si="706"/>
        <v>0</v>
      </c>
      <c r="AG507" s="14">
        <f t="shared" si="644"/>
        <v>11714.7</v>
      </c>
      <c r="AH507" s="14">
        <f t="shared" si="645"/>
        <v>11707</v>
      </c>
      <c r="AI507" s="14">
        <f t="shared" si="646"/>
        <v>11473.4</v>
      </c>
      <c r="AJ507" s="14">
        <f t="shared" si="706"/>
        <v>0</v>
      </c>
    </row>
    <row r="508" spans="1:36" ht="47.25" x14ac:dyDescent="0.25">
      <c r="A508" s="46">
        <v>924</v>
      </c>
      <c r="B508" s="46" t="s">
        <v>38</v>
      </c>
      <c r="C508" s="46" t="s">
        <v>30</v>
      </c>
      <c r="D508" s="8" t="s">
        <v>183</v>
      </c>
      <c r="E508" s="30"/>
      <c r="F508" s="18" t="s">
        <v>969</v>
      </c>
      <c r="G508" s="14">
        <f>G509</f>
        <v>11714.7</v>
      </c>
      <c r="H508" s="14">
        <f t="shared" ref="H508:AJ510" si="707">H509</f>
        <v>11707</v>
      </c>
      <c r="I508" s="14">
        <f t="shared" si="707"/>
        <v>11473.4</v>
      </c>
      <c r="J508" s="14">
        <f t="shared" si="707"/>
        <v>0</v>
      </c>
      <c r="K508" s="14">
        <f t="shared" si="707"/>
        <v>0</v>
      </c>
      <c r="L508" s="14">
        <f t="shared" si="707"/>
        <v>0</v>
      </c>
      <c r="M508" s="14">
        <f t="shared" si="636"/>
        <v>11714.7</v>
      </c>
      <c r="N508" s="14">
        <f t="shared" si="637"/>
        <v>11707</v>
      </c>
      <c r="O508" s="14">
        <f t="shared" si="638"/>
        <v>11473.4</v>
      </c>
      <c r="P508" s="14">
        <f t="shared" si="707"/>
        <v>0</v>
      </c>
      <c r="Q508" s="14">
        <f t="shared" si="688"/>
        <v>11707</v>
      </c>
      <c r="R508" s="14">
        <f t="shared" si="707"/>
        <v>0</v>
      </c>
      <c r="S508" s="14">
        <f t="shared" si="707"/>
        <v>0</v>
      </c>
      <c r="T508" s="14">
        <f t="shared" si="707"/>
        <v>0</v>
      </c>
      <c r="U508" s="14">
        <f t="shared" si="707"/>
        <v>0</v>
      </c>
      <c r="V508" s="14">
        <f t="shared" si="707"/>
        <v>0</v>
      </c>
      <c r="W508" s="14">
        <f t="shared" si="707"/>
        <v>0</v>
      </c>
      <c r="X508" s="14">
        <f t="shared" si="707"/>
        <v>0</v>
      </c>
      <c r="Y508" s="14">
        <f t="shared" si="707"/>
        <v>0</v>
      </c>
      <c r="Z508" s="14">
        <f t="shared" si="707"/>
        <v>0</v>
      </c>
      <c r="AA508" s="14">
        <f t="shared" si="707"/>
        <v>0</v>
      </c>
      <c r="AB508" s="14">
        <f t="shared" si="707"/>
        <v>0</v>
      </c>
      <c r="AC508" s="14">
        <f t="shared" si="707"/>
        <v>0</v>
      </c>
      <c r="AD508" s="14">
        <f t="shared" si="707"/>
        <v>0</v>
      </c>
      <c r="AE508" s="14">
        <f t="shared" si="707"/>
        <v>0</v>
      </c>
      <c r="AF508" s="14">
        <f t="shared" si="707"/>
        <v>0</v>
      </c>
      <c r="AG508" s="14">
        <f t="shared" si="644"/>
        <v>11714.7</v>
      </c>
      <c r="AH508" s="14">
        <f t="shared" si="645"/>
        <v>11707</v>
      </c>
      <c r="AI508" s="14">
        <f t="shared" si="646"/>
        <v>11473.4</v>
      </c>
      <c r="AJ508" s="14">
        <f t="shared" si="707"/>
        <v>0</v>
      </c>
    </row>
    <row r="509" spans="1:36" ht="63" x14ac:dyDescent="0.25">
      <c r="A509" s="46">
        <v>924</v>
      </c>
      <c r="B509" s="46" t="s">
        <v>38</v>
      </c>
      <c r="C509" s="46" t="s">
        <v>30</v>
      </c>
      <c r="D509" s="8" t="s">
        <v>883</v>
      </c>
      <c r="E509" s="30"/>
      <c r="F509" s="18" t="s">
        <v>1027</v>
      </c>
      <c r="G509" s="14">
        <f>G510</f>
        <v>11714.7</v>
      </c>
      <c r="H509" s="14">
        <f t="shared" si="707"/>
        <v>11707</v>
      </c>
      <c r="I509" s="14">
        <f t="shared" si="707"/>
        <v>11473.4</v>
      </c>
      <c r="J509" s="14">
        <f t="shared" si="707"/>
        <v>0</v>
      </c>
      <c r="K509" s="14">
        <f t="shared" si="707"/>
        <v>0</v>
      </c>
      <c r="L509" s="14">
        <f t="shared" si="707"/>
        <v>0</v>
      </c>
      <c r="M509" s="14">
        <f t="shared" si="636"/>
        <v>11714.7</v>
      </c>
      <c r="N509" s="14">
        <f t="shared" si="637"/>
        <v>11707</v>
      </c>
      <c r="O509" s="14">
        <f t="shared" si="638"/>
        <v>11473.4</v>
      </c>
      <c r="P509" s="14">
        <f t="shared" si="707"/>
        <v>0</v>
      </c>
      <c r="Q509" s="14">
        <f t="shared" si="688"/>
        <v>11707</v>
      </c>
      <c r="R509" s="14">
        <f t="shared" si="707"/>
        <v>0</v>
      </c>
      <c r="S509" s="14">
        <f t="shared" si="707"/>
        <v>0</v>
      </c>
      <c r="T509" s="14">
        <f t="shared" si="707"/>
        <v>0</v>
      </c>
      <c r="U509" s="14">
        <f t="shared" si="707"/>
        <v>0</v>
      </c>
      <c r="V509" s="14">
        <f t="shared" si="707"/>
        <v>0</v>
      </c>
      <c r="W509" s="14">
        <f t="shared" si="707"/>
        <v>0</v>
      </c>
      <c r="X509" s="14">
        <f t="shared" si="707"/>
        <v>0</v>
      </c>
      <c r="Y509" s="14">
        <f t="shared" si="707"/>
        <v>0</v>
      </c>
      <c r="Z509" s="14">
        <f t="shared" si="707"/>
        <v>0</v>
      </c>
      <c r="AA509" s="14">
        <f t="shared" si="707"/>
        <v>0</v>
      </c>
      <c r="AB509" s="14">
        <f t="shared" si="707"/>
        <v>0</v>
      </c>
      <c r="AC509" s="14">
        <f t="shared" si="707"/>
        <v>0</v>
      </c>
      <c r="AD509" s="14">
        <f t="shared" si="707"/>
        <v>0</v>
      </c>
      <c r="AE509" s="14">
        <f t="shared" si="707"/>
        <v>0</v>
      </c>
      <c r="AF509" s="14">
        <f t="shared" si="707"/>
        <v>0</v>
      </c>
      <c r="AG509" s="14">
        <f t="shared" si="644"/>
        <v>11714.7</v>
      </c>
      <c r="AH509" s="14">
        <f t="shared" si="645"/>
        <v>11707</v>
      </c>
      <c r="AI509" s="14">
        <f t="shared" si="646"/>
        <v>11473.4</v>
      </c>
      <c r="AJ509" s="14">
        <f t="shared" si="707"/>
        <v>0</v>
      </c>
    </row>
    <row r="510" spans="1:36" ht="31.5" x14ac:dyDescent="0.25">
      <c r="A510" s="46">
        <v>924</v>
      </c>
      <c r="B510" s="46" t="s">
        <v>38</v>
      </c>
      <c r="C510" s="46" t="s">
        <v>30</v>
      </c>
      <c r="D510" s="8" t="s">
        <v>883</v>
      </c>
      <c r="E510" s="30">
        <v>600</v>
      </c>
      <c r="F510" s="24" t="s">
        <v>538</v>
      </c>
      <c r="G510" s="14">
        <f>G511</f>
        <v>11714.7</v>
      </c>
      <c r="H510" s="14">
        <f t="shared" si="707"/>
        <v>11707</v>
      </c>
      <c r="I510" s="14">
        <f t="shared" si="707"/>
        <v>11473.4</v>
      </c>
      <c r="J510" s="14">
        <f t="shared" si="707"/>
        <v>0</v>
      </c>
      <c r="K510" s="14">
        <f t="shared" si="707"/>
        <v>0</v>
      </c>
      <c r="L510" s="14">
        <f t="shared" si="707"/>
        <v>0</v>
      </c>
      <c r="M510" s="14">
        <f t="shared" si="636"/>
        <v>11714.7</v>
      </c>
      <c r="N510" s="14">
        <f t="shared" si="637"/>
        <v>11707</v>
      </c>
      <c r="O510" s="14">
        <f t="shared" si="638"/>
        <v>11473.4</v>
      </c>
      <c r="P510" s="14">
        <f t="shared" si="707"/>
        <v>0</v>
      </c>
      <c r="Q510" s="14">
        <f t="shared" si="688"/>
        <v>11707</v>
      </c>
      <c r="R510" s="14">
        <f t="shared" si="707"/>
        <v>0</v>
      </c>
      <c r="S510" s="14">
        <f t="shared" si="707"/>
        <v>0</v>
      </c>
      <c r="T510" s="14">
        <f t="shared" si="707"/>
        <v>0</v>
      </c>
      <c r="U510" s="14">
        <f t="shared" si="707"/>
        <v>0</v>
      </c>
      <c r="V510" s="14">
        <f t="shared" si="707"/>
        <v>0</v>
      </c>
      <c r="W510" s="14">
        <f t="shared" si="707"/>
        <v>0</v>
      </c>
      <c r="X510" s="14">
        <f t="shared" si="707"/>
        <v>0</v>
      </c>
      <c r="Y510" s="14">
        <f t="shared" si="707"/>
        <v>0</v>
      </c>
      <c r="Z510" s="14">
        <f t="shared" si="707"/>
        <v>0</v>
      </c>
      <c r="AA510" s="14">
        <f t="shared" si="707"/>
        <v>0</v>
      </c>
      <c r="AB510" s="14">
        <f t="shared" si="707"/>
        <v>0</v>
      </c>
      <c r="AC510" s="14">
        <f t="shared" si="707"/>
        <v>0</v>
      </c>
      <c r="AD510" s="14">
        <f t="shared" si="707"/>
        <v>0</v>
      </c>
      <c r="AE510" s="14">
        <f t="shared" si="707"/>
        <v>0</v>
      </c>
      <c r="AF510" s="14">
        <f t="shared" si="707"/>
        <v>0</v>
      </c>
      <c r="AG510" s="14">
        <f t="shared" si="644"/>
        <v>11714.7</v>
      </c>
      <c r="AH510" s="14">
        <f t="shared" si="645"/>
        <v>11707</v>
      </c>
      <c r="AI510" s="14">
        <f t="shared" si="646"/>
        <v>11473.4</v>
      </c>
      <c r="AJ510" s="14">
        <f t="shared" si="707"/>
        <v>0</v>
      </c>
    </row>
    <row r="511" spans="1:36" x14ac:dyDescent="0.25">
      <c r="A511" s="46">
        <v>924</v>
      </c>
      <c r="B511" s="46" t="s">
        <v>38</v>
      </c>
      <c r="C511" s="46" t="s">
        <v>30</v>
      </c>
      <c r="D511" s="8" t="s">
        <v>883</v>
      </c>
      <c r="E511" s="43">
        <v>620</v>
      </c>
      <c r="F511" s="18" t="s">
        <v>548</v>
      </c>
      <c r="G511" s="14">
        <v>11714.7</v>
      </c>
      <c r="H511" s="14">
        <v>11707</v>
      </c>
      <c r="I511" s="14">
        <v>11473.4</v>
      </c>
      <c r="J511" s="14"/>
      <c r="K511" s="14"/>
      <c r="L511" s="14"/>
      <c r="M511" s="14">
        <f t="shared" si="636"/>
        <v>11714.7</v>
      </c>
      <c r="N511" s="14">
        <f t="shared" si="637"/>
        <v>11707</v>
      </c>
      <c r="O511" s="14">
        <f t="shared" si="638"/>
        <v>11473.4</v>
      </c>
      <c r="P511" s="14"/>
      <c r="Q511" s="14">
        <f t="shared" si="688"/>
        <v>11707</v>
      </c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>
        <f t="shared" si="644"/>
        <v>11714.7</v>
      </c>
      <c r="AH511" s="14">
        <f t="shared" si="645"/>
        <v>11707</v>
      </c>
      <c r="AI511" s="14">
        <f t="shared" si="646"/>
        <v>11473.4</v>
      </c>
      <c r="AJ511" s="14"/>
    </row>
    <row r="512" spans="1:36" s="3" customFormat="1" ht="31.5" x14ac:dyDescent="0.25">
      <c r="A512" s="10">
        <v>930</v>
      </c>
      <c r="B512" s="4"/>
      <c r="C512" s="4"/>
      <c r="D512" s="4"/>
      <c r="E512" s="4"/>
      <c r="F512" s="5" t="s">
        <v>97</v>
      </c>
      <c r="G512" s="15">
        <f>G513+G791</f>
        <v>11024528.200000001</v>
      </c>
      <c r="H512" s="15">
        <f>H513+H791</f>
        <v>10929516.200000001</v>
      </c>
      <c r="I512" s="15">
        <f>I513+I791</f>
        <v>10931730.800000001</v>
      </c>
      <c r="J512" s="15">
        <f t="shared" ref="J512:L512" si="708">J513+J791</f>
        <v>-56496.7</v>
      </c>
      <c r="K512" s="15">
        <f t="shared" si="708"/>
        <v>-17788.80000000001</v>
      </c>
      <c r="L512" s="15">
        <f t="shared" si="708"/>
        <v>-18404.300000000003</v>
      </c>
      <c r="M512" s="15">
        <f t="shared" si="636"/>
        <v>10968031.500000002</v>
      </c>
      <c r="N512" s="14">
        <f t="shared" si="637"/>
        <v>10911727.4</v>
      </c>
      <c r="O512" s="15">
        <f t="shared" si="638"/>
        <v>10913326.5</v>
      </c>
      <c r="P512" s="15">
        <f>P513+P791</f>
        <v>0</v>
      </c>
      <c r="Q512" s="15">
        <f t="shared" si="688"/>
        <v>10911727.4</v>
      </c>
      <c r="R512" s="15">
        <f t="shared" ref="R512:W512" si="709">R513+R791</f>
        <v>0</v>
      </c>
      <c r="S512" s="15">
        <f t="shared" si="709"/>
        <v>0</v>
      </c>
      <c r="T512" s="15">
        <f>T513+T791</f>
        <v>-0.59599999999999997</v>
      </c>
      <c r="U512" s="15">
        <f t="shared" si="709"/>
        <v>0</v>
      </c>
      <c r="V512" s="15">
        <f t="shared" si="709"/>
        <v>0</v>
      </c>
      <c r="W512" s="15">
        <f t="shared" si="709"/>
        <v>10942.708999999999</v>
      </c>
      <c r="X512" s="15">
        <f>X513+X791</f>
        <v>0</v>
      </c>
      <c r="Y512" s="15">
        <f>Y513+Y791</f>
        <v>0</v>
      </c>
      <c r="Z512" s="15">
        <f>Z513+Z791</f>
        <v>0</v>
      </c>
      <c r="AA512" s="15">
        <f>AA513+AA791</f>
        <v>148890.20000000001</v>
      </c>
      <c r="AB512" s="15">
        <f t="shared" ref="AB512:AE512" si="710">AB513+AB791</f>
        <v>178719</v>
      </c>
      <c r="AC512" s="15">
        <f>AC513+AC791</f>
        <v>0</v>
      </c>
      <c r="AD512" s="15">
        <f>AD513+AD791</f>
        <v>0</v>
      </c>
      <c r="AE512" s="15">
        <f t="shared" si="710"/>
        <v>178719</v>
      </c>
      <c r="AF512" s="15">
        <f>AF513+AF791</f>
        <v>0</v>
      </c>
      <c r="AG512" s="15">
        <f t="shared" si="644"/>
        <v>11127863.813000001</v>
      </c>
      <c r="AH512" s="15">
        <f t="shared" si="645"/>
        <v>11090446.4</v>
      </c>
      <c r="AI512" s="15">
        <f t="shared" si="646"/>
        <v>11092045.5</v>
      </c>
      <c r="AJ512" s="15">
        <f>AJ513+AJ791</f>
        <v>0</v>
      </c>
    </row>
    <row r="513" spans="1:36" s="3" customFormat="1" x14ac:dyDescent="0.25">
      <c r="A513" s="10">
        <v>930</v>
      </c>
      <c r="B513" s="4" t="s">
        <v>12</v>
      </c>
      <c r="C513" s="4"/>
      <c r="D513" s="4"/>
      <c r="E513" s="4"/>
      <c r="F513" s="5" t="s">
        <v>16</v>
      </c>
      <c r="G513" s="15">
        <f>G514+G571+G663+G714+G722+G707</f>
        <v>10640069.4</v>
      </c>
      <c r="H513" s="15">
        <f>H514+H571+H663+H714+H722+H707</f>
        <v>10544487.500000002</v>
      </c>
      <c r="I513" s="15">
        <f>I514+I571+I663+I714+I722+I707</f>
        <v>10546315.800000001</v>
      </c>
      <c r="J513" s="15">
        <f t="shared" ref="J513:L513" si="711">J514+J571+J663+J714+J722+J707</f>
        <v>-56496.7</v>
      </c>
      <c r="K513" s="15">
        <f t="shared" si="711"/>
        <v>-17788.80000000001</v>
      </c>
      <c r="L513" s="15">
        <f t="shared" si="711"/>
        <v>-18404.300000000003</v>
      </c>
      <c r="M513" s="15">
        <f t="shared" si="636"/>
        <v>10583572.700000001</v>
      </c>
      <c r="N513" s="14">
        <f t="shared" si="637"/>
        <v>10526698.700000001</v>
      </c>
      <c r="O513" s="15">
        <f t="shared" si="638"/>
        <v>10527911.5</v>
      </c>
      <c r="P513" s="15">
        <f>P514+P571+P663+P714+P722+P707</f>
        <v>0</v>
      </c>
      <c r="Q513" s="15">
        <f t="shared" si="688"/>
        <v>10526698.700000001</v>
      </c>
      <c r="R513" s="15">
        <f t="shared" ref="R513:W513" si="712">R514+R571+R663+R714+R722+R707</f>
        <v>0</v>
      </c>
      <c r="S513" s="15">
        <f t="shared" si="712"/>
        <v>0</v>
      </c>
      <c r="T513" s="15">
        <f>T514+T571+T663+T714+T722+T707</f>
        <v>-0.59599999999999997</v>
      </c>
      <c r="U513" s="15">
        <f t="shared" si="712"/>
        <v>0</v>
      </c>
      <c r="V513" s="15">
        <f t="shared" si="712"/>
        <v>0</v>
      </c>
      <c r="W513" s="15">
        <f t="shared" si="712"/>
        <v>10942.708999999999</v>
      </c>
      <c r="X513" s="15">
        <f>X514+X571+X663+X714+X722+X707</f>
        <v>0</v>
      </c>
      <c r="Y513" s="15">
        <f>Y514+Y571+Y663+Y714+Y722+Y707</f>
        <v>0</v>
      </c>
      <c r="Z513" s="15">
        <f>Z514+Z571+Z663+Z714+Z722+Z707</f>
        <v>0</v>
      </c>
      <c r="AA513" s="15">
        <f>AA514+AA571+AA663+AA714+AA722+AA707</f>
        <v>148890.20000000001</v>
      </c>
      <c r="AB513" s="15">
        <f t="shared" ref="AB513:AE513" si="713">AB514+AB571+AB663+AB714+AB722+AB707</f>
        <v>178719</v>
      </c>
      <c r="AC513" s="15">
        <f>AC514+AC571+AC663+AC714+AC722+AC707</f>
        <v>0</v>
      </c>
      <c r="AD513" s="15">
        <f>AD514+AD571+AD663+AD714+AD722+AD707</f>
        <v>0</v>
      </c>
      <c r="AE513" s="15">
        <f t="shared" si="713"/>
        <v>178719</v>
      </c>
      <c r="AF513" s="15">
        <f>AF514+AF571+AF663+AF714+AF722+AF707</f>
        <v>0</v>
      </c>
      <c r="AG513" s="15">
        <f t="shared" si="644"/>
        <v>10743405.013</v>
      </c>
      <c r="AH513" s="15">
        <f t="shared" si="645"/>
        <v>10705417.700000001</v>
      </c>
      <c r="AI513" s="15">
        <f t="shared" si="646"/>
        <v>10706630.5</v>
      </c>
      <c r="AJ513" s="15">
        <f>AJ514+AJ571+AJ663+AJ714+AJ722+AJ707</f>
        <v>0</v>
      </c>
    </row>
    <row r="514" spans="1:36" s="9" customFormat="1" x14ac:dyDescent="0.25">
      <c r="A514" s="11">
        <v>930</v>
      </c>
      <c r="B514" s="6" t="s">
        <v>12</v>
      </c>
      <c r="C514" s="6" t="s">
        <v>9</v>
      </c>
      <c r="D514" s="6"/>
      <c r="E514" s="6"/>
      <c r="F514" s="7" t="s">
        <v>17</v>
      </c>
      <c r="G514" s="16">
        <f>G515+G557+G566</f>
        <v>4580864.5999999996</v>
      </c>
      <c r="H514" s="16">
        <f t="shared" ref="H514:AJ514" si="714">H515+H557+H566</f>
        <v>4560910.4000000004</v>
      </c>
      <c r="I514" s="16">
        <f t="shared" si="714"/>
        <v>4569505.3000000007</v>
      </c>
      <c r="J514" s="16">
        <f t="shared" ref="J514:L514" si="715">J515+J557+J566</f>
        <v>-15447.4</v>
      </c>
      <c r="K514" s="16">
        <f t="shared" si="715"/>
        <v>-12584.400000000001</v>
      </c>
      <c r="L514" s="16">
        <f t="shared" si="715"/>
        <v>-13021</v>
      </c>
      <c r="M514" s="16">
        <f t="shared" si="636"/>
        <v>4565417.1999999993</v>
      </c>
      <c r="N514" s="14">
        <f t="shared" si="637"/>
        <v>4548326</v>
      </c>
      <c r="O514" s="16">
        <f t="shared" si="638"/>
        <v>4556484.3000000007</v>
      </c>
      <c r="P514" s="16">
        <f t="shared" ref="P514" si="716">P515+P557+P566</f>
        <v>0</v>
      </c>
      <c r="Q514" s="16">
        <f t="shared" si="688"/>
        <v>4548326</v>
      </c>
      <c r="R514" s="16">
        <f t="shared" ref="R514:AE514" si="717">R515+R557+R566</f>
        <v>-1000</v>
      </c>
      <c r="S514" s="16">
        <f t="shared" si="717"/>
        <v>0</v>
      </c>
      <c r="T514" s="16">
        <f t="shared" si="717"/>
        <v>-0.59599999999999997</v>
      </c>
      <c r="U514" s="16">
        <f t="shared" si="717"/>
        <v>0</v>
      </c>
      <c r="V514" s="16">
        <f t="shared" si="717"/>
        <v>0</v>
      </c>
      <c r="W514" s="16">
        <f t="shared" si="717"/>
        <v>5000</v>
      </c>
      <c r="X514" s="16">
        <f t="shared" si="717"/>
        <v>0</v>
      </c>
      <c r="Y514" s="16">
        <f t="shared" si="717"/>
        <v>0</v>
      </c>
      <c r="Z514" s="16">
        <f t="shared" si="717"/>
        <v>0</v>
      </c>
      <c r="AA514" s="16">
        <f t="shared" si="717"/>
        <v>86328.9</v>
      </c>
      <c r="AB514" s="16">
        <f t="shared" si="717"/>
        <v>101753.5</v>
      </c>
      <c r="AC514" s="16">
        <f t="shared" si="717"/>
        <v>0</v>
      </c>
      <c r="AD514" s="16">
        <f t="shared" si="717"/>
        <v>0</v>
      </c>
      <c r="AE514" s="16">
        <f t="shared" si="717"/>
        <v>101753.5</v>
      </c>
      <c r="AF514" s="16">
        <f t="shared" ref="AF514" si="718">AF515+AF557+AF566</f>
        <v>0</v>
      </c>
      <c r="AG514" s="16">
        <f t="shared" si="644"/>
        <v>4655745.5039999997</v>
      </c>
      <c r="AH514" s="16">
        <f t="shared" si="645"/>
        <v>4650079.5</v>
      </c>
      <c r="AI514" s="16">
        <f t="shared" si="646"/>
        <v>4658237.8000000007</v>
      </c>
      <c r="AJ514" s="16">
        <f t="shared" si="714"/>
        <v>0</v>
      </c>
    </row>
    <row r="515" spans="1:36" ht="47.25" x14ac:dyDescent="0.25">
      <c r="A515" s="8">
        <v>930</v>
      </c>
      <c r="B515" s="46" t="s">
        <v>12</v>
      </c>
      <c r="C515" s="46" t="s">
        <v>9</v>
      </c>
      <c r="D515" s="46" t="s">
        <v>119</v>
      </c>
      <c r="E515" s="46"/>
      <c r="F515" s="18" t="s">
        <v>744</v>
      </c>
      <c r="G515" s="14">
        <f>G516+G552</f>
        <v>4468361.5999999996</v>
      </c>
      <c r="H515" s="14">
        <f>H516+H552</f>
        <v>4468964</v>
      </c>
      <c r="I515" s="14">
        <f>I516+I552</f>
        <v>4477558.9000000004</v>
      </c>
      <c r="J515" s="14">
        <f t="shared" ref="J515:L515" si="719">J516+J552</f>
        <v>-13346</v>
      </c>
      <c r="K515" s="14">
        <f t="shared" si="719"/>
        <v>-12584.400000000001</v>
      </c>
      <c r="L515" s="14">
        <f t="shared" si="719"/>
        <v>-13021</v>
      </c>
      <c r="M515" s="14">
        <f t="shared" si="636"/>
        <v>4455015.5999999996</v>
      </c>
      <c r="N515" s="14">
        <f t="shared" si="637"/>
        <v>4456379.5999999996</v>
      </c>
      <c r="O515" s="14">
        <f t="shared" si="638"/>
        <v>4464537.9000000004</v>
      </c>
      <c r="P515" s="14">
        <f>P516+P552</f>
        <v>0</v>
      </c>
      <c r="Q515" s="14">
        <f t="shared" si="688"/>
        <v>4456379.5999999996</v>
      </c>
      <c r="R515" s="14">
        <f>R516+R552+R547</f>
        <v>-1000</v>
      </c>
      <c r="S515" s="14">
        <f t="shared" ref="S515:AJ515" si="720">S516+S552+S547</f>
        <v>0</v>
      </c>
      <c r="T515" s="14">
        <f t="shared" ref="T515" si="721">T516+T552+T547</f>
        <v>-0.59599999999999997</v>
      </c>
      <c r="U515" s="14">
        <f t="shared" si="720"/>
        <v>0</v>
      </c>
      <c r="V515" s="14">
        <f t="shared" si="720"/>
        <v>0</v>
      </c>
      <c r="W515" s="14">
        <f t="shared" si="720"/>
        <v>0</v>
      </c>
      <c r="X515" s="14">
        <f t="shared" ref="X515" si="722">X516+X552+X547</f>
        <v>0</v>
      </c>
      <c r="Y515" s="14">
        <f t="shared" si="720"/>
        <v>0</v>
      </c>
      <c r="Z515" s="14">
        <f t="shared" ref="Z515" si="723">Z516+Z552+Z547</f>
        <v>0</v>
      </c>
      <c r="AA515" s="14">
        <f t="shared" si="720"/>
        <v>86328.9</v>
      </c>
      <c r="AB515" s="14">
        <f t="shared" si="720"/>
        <v>101753.5</v>
      </c>
      <c r="AC515" s="14">
        <f t="shared" si="720"/>
        <v>0</v>
      </c>
      <c r="AD515" s="14">
        <f t="shared" ref="AD515" si="724">AD516+AD552+AD547</f>
        <v>0</v>
      </c>
      <c r="AE515" s="14">
        <f t="shared" si="720"/>
        <v>101753.5</v>
      </c>
      <c r="AF515" s="14">
        <f t="shared" si="720"/>
        <v>0</v>
      </c>
      <c r="AG515" s="14">
        <f t="shared" si="644"/>
        <v>4540343.9040000001</v>
      </c>
      <c r="AH515" s="14">
        <f t="shared" si="645"/>
        <v>4558133.0999999996</v>
      </c>
      <c r="AI515" s="14">
        <f t="shared" si="646"/>
        <v>4566291.4000000004</v>
      </c>
      <c r="AJ515" s="14">
        <f t="shared" si="720"/>
        <v>0</v>
      </c>
    </row>
    <row r="516" spans="1:36" ht="31.5" x14ac:dyDescent="0.25">
      <c r="A516" s="8">
        <v>930</v>
      </c>
      <c r="B516" s="46" t="s">
        <v>12</v>
      </c>
      <c r="C516" s="46" t="s">
        <v>9</v>
      </c>
      <c r="D516" s="46" t="s">
        <v>235</v>
      </c>
      <c r="E516" s="46"/>
      <c r="F516" s="18" t="s">
        <v>745</v>
      </c>
      <c r="G516" s="14">
        <f>G517+G532</f>
        <v>4415167.5999999996</v>
      </c>
      <c r="H516" s="14">
        <f>H517+H532</f>
        <v>4419008.9000000004</v>
      </c>
      <c r="I516" s="14">
        <f>I517+I532</f>
        <v>4426063.3000000007</v>
      </c>
      <c r="J516" s="14">
        <f t="shared" ref="J516:L516" si="725">J517+J532</f>
        <v>-219.2</v>
      </c>
      <c r="K516" s="14">
        <f t="shared" si="725"/>
        <v>-219.2</v>
      </c>
      <c r="L516" s="14">
        <f t="shared" si="725"/>
        <v>-219.2</v>
      </c>
      <c r="M516" s="14">
        <f t="shared" si="636"/>
        <v>4414948.3999999994</v>
      </c>
      <c r="N516" s="14">
        <f t="shared" si="637"/>
        <v>4418789.7</v>
      </c>
      <c r="O516" s="14">
        <f t="shared" si="638"/>
        <v>4425844.1000000006</v>
      </c>
      <c r="P516" s="14">
        <f>P517+P532</f>
        <v>0</v>
      </c>
      <c r="Q516" s="14">
        <f t="shared" si="688"/>
        <v>4418789.7</v>
      </c>
      <c r="R516" s="14">
        <f t="shared" ref="R516:W516" si="726">R517+R532</f>
        <v>-1000</v>
      </c>
      <c r="S516" s="14">
        <f t="shared" si="726"/>
        <v>0</v>
      </c>
      <c r="T516" s="14">
        <f>T517+T532</f>
        <v>-0.59599999999999997</v>
      </c>
      <c r="U516" s="14">
        <f t="shared" si="726"/>
        <v>0</v>
      </c>
      <c r="V516" s="14">
        <f t="shared" si="726"/>
        <v>0</v>
      </c>
      <c r="W516" s="14">
        <f t="shared" si="726"/>
        <v>0</v>
      </c>
      <c r="X516" s="14">
        <f>X517+X532</f>
        <v>0</v>
      </c>
      <c r="Y516" s="14">
        <f>Y517+Y532</f>
        <v>0</v>
      </c>
      <c r="Z516" s="14">
        <f>Z517+Z532</f>
        <v>0</v>
      </c>
      <c r="AA516" s="14">
        <f>AA517+AA532</f>
        <v>44969.9</v>
      </c>
      <c r="AB516" s="14">
        <f t="shared" ref="AB516:AE516" si="727">AB517+AB532</f>
        <v>60198.1</v>
      </c>
      <c r="AC516" s="14">
        <f>AC517+AC532</f>
        <v>0</v>
      </c>
      <c r="AD516" s="14">
        <f>AD517+AD532</f>
        <v>0</v>
      </c>
      <c r="AE516" s="14">
        <f t="shared" si="727"/>
        <v>60198.1</v>
      </c>
      <c r="AF516" s="14">
        <f>AF517+AF532</f>
        <v>0</v>
      </c>
      <c r="AG516" s="14">
        <f t="shared" si="644"/>
        <v>4458917.7039999999</v>
      </c>
      <c r="AH516" s="14">
        <f t="shared" si="645"/>
        <v>4478987.8</v>
      </c>
      <c r="AI516" s="14">
        <f t="shared" si="646"/>
        <v>4486042.2</v>
      </c>
      <c r="AJ516" s="14">
        <f>AJ517+AJ532</f>
        <v>0</v>
      </c>
    </row>
    <row r="517" spans="1:36" ht="47.25" x14ac:dyDescent="0.25">
      <c r="A517" s="8">
        <v>930</v>
      </c>
      <c r="B517" s="46" t="s">
        <v>12</v>
      </c>
      <c r="C517" s="46" t="s">
        <v>9</v>
      </c>
      <c r="D517" s="46" t="s">
        <v>236</v>
      </c>
      <c r="E517" s="46"/>
      <c r="F517" s="18" t="s">
        <v>1175</v>
      </c>
      <c r="G517" s="14">
        <f>G518+G522+G529</f>
        <v>1212866.1000000001</v>
      </c>
      <c r="H517" s="14">
        <f t="shared" ref="H517:I517" si="728">H518+H522+H529</f>
        <v>1216673.3000000003</v>
      </c>
      <c r="I517" s="14">
        <f t="shared" si="728"/>
        <v>1223727.7000000002</v>
      </c>
      <c r="J517" s="14">
        <f t="shared" ref="J517:L517" si="729">J518+J522+J529</f>
        <v>-219.2</v>
      </c>
      <c r="K517" s="14">
        <f t="shared" si="729"/>
        <v>-219.2</v>
      </c>
      <c r="L517" s="14">
        <f t="shared" si="729"/>
        <v>-219.2</v>
      </c>
      <c r="M517" s="14">
        <f t="shared" si="636"/>
        <v>1212646.9000000001</v>
      </c>
      <c r="N517" s="14">
        <f t="shared" si="637"/>
        <v>1216454.1000000003</v>
      </c>
      <c r="O517" s="14">
        <f t="shared" si="638"/>
        <v>1223508.5000000002</v>
      </c>
      <c r="P517" s="14">
        <f t="shared" ref="P517" si="730">P518+P522+P529</f>
        <v>0</v>
      </c>
      <c r="Q517" s="14">
        <f t="shared" si="688"/>
        <v>1216454.1000000003</v>
      </c>
      <c r="R517" s="14">
        <f>R518+R522+R529+R526</f>
        <v>-1000</v>
      </c>
      <c r="S517" s="14">
        <f t="shared" ref="S517:AJ517" si="731">S518+S522+S529+S526</f>
        <v>0</v>
      </c>
      <c r="T517" s="14">
        <f t="shared" si="731"/>
        <v>-0.59599999999999997</v>
      </c>
      <c r="U517" s="14">
        <f t="shared" si="731"/>
        <v>0</v>
      </c>
      <c r="V517" s="14">
        <f t="shared" si="731"/>
        <v>0</v>
      </c>
      <c r="W517" s="14">
        <f t="shared" si="731"/>
        <v>0</v>
      </c>
      <c r="X517" s="14">
        <f t="shared" ref="X517" si="732">X518+X522+X529+X526</f>
        <v>0</v>
      </c>
      <c r="Y517" s="14">
        <f t="shared" si="731"/>
        <v>0</v>
      </c>
      <c r="Z517" s="14">
        <f t="shared" ref="Z517" si="733">Z518+Z522+Z529+Z526</f>
        <v>0</v>
      </c>
      <c r="AA517" s="14">
        <f t="shared" si="731"/>
        <v>0</v>
      </c>
      <c r="AB517" s="14">
        <f t="shared" si="731"/>
        <v>0</v>
      </c>
      <c r="AC517" s="14">
        <f t="shared" si="731"/>
        <v>0</v>
      </c>
      <c r="AD517" s="14">
        <f t="shared" ref="AD517" si="734">AD518+AD522+AD529+AD526</f>
        <v>0</v>
      </c>
      <c r="AE517" s="14">
        <f t="shared" si="731"/>
        <v>0</v>
      </c>
      <c r="AF517" s="14">
        <f t="shared" si="731"/>
        <v>0</v>
      </c>
      <c r="AG517" s="14">
        <f t="shared" si="644"/>
        <v>1211646.3040000002</v>
      </c>
      <c r="AH517" s="14">
        <f t="shared" si="645"/>
        <v>1216454.1000000003</v>
      </c>
      <c r="AI517" s="14">
        <f t="shared" si="646"/>
        <v>1223508.5000000002</v>
      </c>
      <c r="AJ517" s="14">
        <f t="shared" si="731"/>
        <v>0</v>
      </c>
    </row>
    <row r="518" spans="1:36" ht="63" x14ac:dyDescent="0.25">
      <c r="A518" s="8">
        <v>930</v>
      </c>
      <c r="B518" s="46" t="s">
        <v>12</v>
      </c>
      <c r="C518" s="46" t="s">
        <v>9</v>
      </c>
      <c r="D518" s="46" t="s">
        <v>237</v>
      </c>
      <c r="E518" s="46"/>
      <c r="F518" s="18" t="s">
        <v>553</v>
      </c>
      <c r="G518" s="14">
        <f t="shared" ref="G518:L518" si="735">G519</f>
        <v>1169400.4000000001</v>
      </c>
      <c r="H518" s="14">
        <f t="shared" si="735"/>
        <v>1173203.9000000001</v>
      </c>
      <c r="I518" s="14">
        <f t="shared" si="735"/>
        <v>1180258.3</v>
      </c>
      <c r="J518" s="14">
        <f t="shared" si="735"/>
        <v>-219.2</v>
      </c>
      <c r="K518" s="14">
        <f t="shared" si="735"/>
        <v>-219.2</v>
      </c>
      <c r="L518" s="14">
        <f t="shared" si="735"/>
        <v>-219.2</v>
      </c>
      <c r="M518" s="14">
        <f t="shared" si="636"/>
        <v>1169181.2000000002</v>
      </c>
      <c r="N518" s="14">
        <f t="shared" si="637"/>
        <v>1172984.7000000002</v>
      </c>
      <c r="O518" s="14">
        <f t="shared" si="638"/>
        <v>1180039.1000000001</v>
      </c>
      <c r="P518" s="14">
        <f t="shared" ref="P518:AJ518" si="736">P519</f>
        <v>0</v>
      </c>
      <c r="Q518" s="14">
        <f t="shared" si="688"/>
        <v>1172984.7000000002</v>
      </c>
      <c r="R518" s="14">
        <f t="shared" si="736"/>
        <v>-2545.1880000000001</v>
      </c>
      <c r="S518" s="14">
        <f t="shared" si="736"/>
        <v>0</v>
      </c>
      <c r="T518" s="14">
        <f t="shared" si="736"/>
        <v>-0.59599999999999997</v>
      </c>
      <c r="U518" s="14">
        <f t="shared" si="736"/>
        <v>0</v>
      </c>
      <c r="V518" s="14">
        <f t="shared" si="736"/>
        <v>0</v>
      </c>
      <c r="W518" s="14">
        <f t="shared" si="736"/>
        <v>0</v>
      </c>
      <c r="X518" s="14">
        <f t="shared" si="736"/>
        <v>0</v>
      </c>
      <c r="Y518" s="14">
        <f t="shared" si="736"/>
        <v>0</v>
      </c>
      <c r="Z518" s="14">
        <f t="shared" si="736"/>
        <v>0</v>
      </c>
      <c r="AA518" s="14">
        <f t="shared" si="736"/>
        <v>0</v>
      </c>
      <c r="AB518" s="14">
        <f t="shared" si="736"/>
        <v>0</v>
      </c>
      <c r="AC518" s="14">
        <f t="shared" si="736"/>
        <v>0</v>
      </c>
      <c r="AD518" s="14">
        <f t="shared" si="736"/>
        <v>0</v>
      </c>
      <c r="AE518" s="14">
        <f t="shared" si="736"/>
        <v>0</v>
      </c>
      <c r="AF518" s="14">
        <f t="shared" si="736"/>
        <v>0</v>
      </c>
      <c r="AG518" s="14">
        <f t="shared" si="644"/>
        <v>1166635.4160000002</v>
      </c>
      <c r="AH518" s="14">
        <f t="shared" si="645"/>
        <v>1172984.7000000002</v>
      </c>
      <c r="AI518" s="14">
        <f t="shared" si="646"/>
        <v>1180039.1000000001</v>
      </c>
      <c r="AJ518" s="14">
        <f t="shared" si="736"/>
        <v>0</v>
      </c>
    </row>
    <row r="519" spans="1:36" ht="31.5" x14ac:dyDescent="0.25">
      <c r="A519" s="8">
        <v>930</v>
      </c>
      <c r="B519" s="46" t="s">
        <v>12</v>
      </c>
      <c r="C519" s="46" t="s">
        <v>9</v>
      </c>
      <c r="D519" s="46" t="s">
        <v>237</v>
      </c>
      <c r="E519" s="46" t="s">
        <v>185</v>
      </c>
      <c r="F519" s="24" t="s">
        <v>538</v>
      </c>
      <c r="G519" s="14">
        <f t="shared" ref="G519:L519" si="737">G520+G521</f>
        <v>1169400.4000000001</v>
      </c>
      <c r="H519" s="14">
        <f t="shared" si="737"/>
        <v>1173203.9000000001</v>
      </c>
      <c r="I519" s="14">
        <f t="shared" si="737"/>
        <v>1180258.3</v>
      </c>
      <c r="J519" s="14">
        <f t="shared" si="737"/>
        <v>-219.2</v>
      </c>
      <c r="K519" s="14">
        <f t="shared" si="737"/>
        <v>-219.2</v>
      </c>
      <c r="L519" s="14">
        <f t="shared" si="737"/>
        <v>-219.2</v>
      </c>
      <c r="M519" s="14">
        <f t="shared" ref="M519:M590" si="738">G519+J519</f>
        <v>1169181.2000000002</v>
      </c>
      <c r="N519" s="14">
        <f t="shared" ref="N519:N590" si="739">H519+K519</f>
        <v>1172984.7000000002</v>
      </c>
      <c r="O519" s="14">
        <f t="shared" ref="O519:O590" si="740">I519+L519</f>
        <v>1180039.1000000001</v>
      </c>
      <c r="P519" s="14">
        <f t="shared" ref="P519:AJ519" si="741">P520+P521</f>
        <v>0</v>
      </c>
      <c r="Q519" s="14">
        <f t="shared" si="688"/>
        <v>1172984.7000000002</v>
      </c>
      <c r="R519" s="14">
        <f t="shared" ref="R519:AE519" si="742">R520+R521</f>
        <v>-2545.1880000000001</v>
      </c>
      <c r="S519" s="14">
        <f t="shared" si="742"/>
        <v>0</v>
      </c>
      <c r="T519" s="14">
        <f t="shared" si="742"/>
        <v>-0.59599999999999997</v>
      </c>
      <c r="U519" s="14">
        <f t="shared" si="742"/>
        <v>0</v>
      </c>
      <c r="V519" s="14">
        <f t="shared" si="742"/>
        <v>0</v>
      </c>
      <c r="W519" s="14">
        <f t="shared" si="742"/>
        <v>0</v>
      </c>
      <c r="X519" s="14">
        <f t="shared" si="742"/>
        <v>0</v>
      </c>
      <c r="Y519" s="14">
        <f t="shared" si="742"/>
        <v>0</v>
      </c>
      <c r="Z519" s="14">
        <f t="shared" si="742"/>
        <v>0</v>
      </c>
      <c r="AA519" s="14">
        <f t="shared" si="742"/>
        <v>0</v>
      </c>
      <c r="AB519" s="14">
        <f t="shared" si="742"/>
        <v>0</v>
      </c>
      <c r="AC519" s="14">
        <f t="shared" si="742"/>
        <v>0</v>
      </c>
      <c r="AD519" s="14">
        <f t="shared" si="742"/>
        <v>0</v>
      </c>
      <c r="AE519" s="14">
        <f t="shared" si="742"/>
        <v>0</v>
      </c>
      <c r="AF519" s="14">
        <f t="shared" ref="AF519" si="743">AF520+AF521</f>
        <v>0</v>
      </c>
      <c r="AG519" s="14">
        <f t="shared" si="644"/>
        <v>1166635.4160000002</v>
      </c>
      <c r="AH519" s="14">
        <f t="shared" si="645"/>
        <v>1172984.7000000002</v>
      </c>
      <c r="AI519" s="14">
        <f t="shared" si="646"/>
        <v>1180039.1000000001</v>
      </c>
      <c r="AJ519" s="14">
        <f t="shared" si="741"/>
        <v>0</v>
      </c>
    </row>
    <row r="520" spans="1:36" x14ac:dyDescent="0.25">
      <c r="A520" s="8">
        <v>930</v>
      </c>
      <c r="B520" s="46" t="s">
        <v>12</v>
      </c>
      <c r="C520" s="46" t="s">
        <v>9</v>
      </c>
      <c r="D520" s="46" t="s">
        <v>237</v>
      </c>
      <c r="E520" s="30">
        <v>610</v>
      </c>
      <c r="F520" s="13" t="s">
        <v>539</v>
      </c>
      <c r="G520" s="14">
        <v>98946.1</v>
      </c>
      <c r="H520" s="14">
        <v>98946.1</v>
      </c>
      <c r="I520" s="14">
        <v>98946.1</v>
      </c>
      <c r="J520" s="14"/>
      <c r="K520" s="14"/>
      <c r="L520" s="14"/>
      <c r="M520" s="14">
        <f t="shared" si="738"/>
        <v>98946.1</v>
      </c>
      <c r="N520" s="14">
        <f t="shared" si="739"/>
        <v>98946.1</v>
      </c>
      <c r="O520" s="14">
        <f t="shared" si="740"/>
        <v>98946.1</v>
      </c>
      <c r="P520" s="14"/>
      <c r="Q520" s="14">
        <f t="shared" si="688"/>
        <v>98946.1</v>
      </c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>
        <f t="shared" si="644"/>
        <v>98946.1</v>
      </c>
      <c r="AH520" s="14">
        <f t="shared" si="645"/>
        <v>98946.1</v>
      </c>
      <c r="AI520" s="14">
        <f t="shared" si="646"/>
        <v>98946.1</v>
      </c>
      <c r="AJ520" s="14"/>
    </row>
    <row r="521" spans="1:36" x14ac:dyDescent="0.25">
      <c r="A521" s="8">
        <v>930</v>
      </c>
      <c r="B521" s="46" t="s">
        <v>12</v>
      </c>
      <c r="C521" s="46" t="s">
        <v>9</v>
      </c>
      <c r="D521" s="46" t="s">
        <v>237</v>
      </c>
      <c r="E521" s="43">
        <v>620</v>
      </c>
      <c r="F521" s="18" t="s">
        <v>548</v>
      </c>
      <c r="G521" s="14">
        <v>1070454.3</v>
      </c>
      <c r="H521" s="14">
        <v>1074257.8</v>
      </c>
      <c r="I521" s="14">
        <v>1081312.2</v>
      </c>
      <c r="J521" s="14">
        <v>-219.2</v>
      </c>
      <c r="K521" s="14">
        <v>-219.2</v>
      </c>
      <c r="L521" s="14">
        <v>-219.2</v>
      </c>
      <c r="M521" s="14">
        <f t="shared" si="738"/>
        <v>1070235.1000000001</v>
      </c>
      <c r="N521" s="14">
        <f t="shared" si="739"/>
        <v>1074038.6000000001</v>
      </c>
      <c r="O521" s="14">
        <f t="shared" si="740"/>
        <v>1081093</v>
      </c>
      <c r="P521" s="14"/>
      <c r="Q521" s="14">
        <f t="shared" si="688"/>
        <v>1074038.6000000001</v>
      </c>
      <c r="R521" s="14">
        <f>-2545.784+0.596</f>
        <v>-2545.1880000000001</v>
      </c>
      <c r="S521" s="14"/>
      <c r="T521" s="14">
        <v>-0.59599999999999997</v>
      </c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>
        <f t="shared" si="644"/>
        <v>1067689.3160000001</v>
      </c>
      <c r="AH521" s="14">
        <f t="shared" si="645"/>
        <v>1074038.6000000001</v>
      </c>
      <c r="AI521" s="14">
        <f t="shared" si="646"/>
        <v>1081093</v>
      </c>
      <c r="AJ521" s="14"/>
    </row>
    <row r="522" spans="1:36" ht="31.5" x14ac:dyDescent="0.25">
      <c r="A522" s="8">
        <v>930</v>
      </c>
      <c r="B522" s="46" t="s">
        <v>12</v>
      </c>
      <c r="C522" s="46" t="s">
        <v>9</v>
      </c>
      <c r="D522" s="46" t="s">
        <v>238</v>
      </c>
      <c r="E522" s="46"/>
      <c r="F522" s="18" t="s">
        <v>746</v>
      </c>
      <c r="G522" s="14">
        <f t="shared" ref="G522:L522" si="744">G523</f>
        <v>43295.8</v>
      </c>
      <c r="H522" s="14">
        <f t="shared" si="744"/>
        <v>43295.8</v>
      </c>
      <c r="I522" s="14">
        <f t="shared" si="744"/>
        <v>43295.8</v>
      </c>
      <c r="J522" s="14">
        <f t="shared" si="744"/>
        <v>0</v>
      </c>
      <c r="K522" s="14">
        <f t="shared" si="744"/>
        <v>0</v>
      </c>
      <c r="L522" s="14">
        <f t="shared" si="744"/>
        <v>0</v>
      </c>
      <c r="M522" s="14">
        <f t="shared" si="738"/>
        <v>43295.8</v>
      </c>
      <c r="N522" s="14">
        <f t="shared" si="739"/>
        <v>43295.8</v>
      </c>
      <c r="O522" s="14">
        <f t="shared" si="740"/>
        <v>43295.8</v>
      </c>
      <c r="P522" s="14">
        <f t="shared" ref="P522:AJ522" si="745">P523</f>
        <v>0</v>
      </c>
      <c r="Q522" s="14">
        <f t="shared" si="688"/>
        <v>43295.8</v>
      </c>
      <c r="R522" s="14">
        <f t="shared" si="745"/>
        <v>0</v>
      </c>
      <c r="S522" s="14">
        <f t="shared" si="745"/>
        <v>0</v>
      </c>
      <c r="T522" s="14">
        <f t="shared" si="745"/>
        <v>0</v>
      </c>
      <c r="U522" s="14">
        <f t="shared" si="745"/>
        <v>0</v>
      </c>
      <c r="V522" s="14">
        <f t="shared" si="745"/>
        <v>0</v>
      </c>
      <c r="W522" s="14">
        <f t="shared" si="745"/>
        <v>0</v>
      </c>
      <c r="X522" s="14">
        <f t="shared" si="745"/>
        <v>0</v>
      </c>
      <c r="Y522" s="14">
        <f t="shared" si="745"/>
        <v>0</v>
      </c>
      <c r="Z522" s="14">
        <f t="shared" si="745"/>
        <v>0</v>
      </c>
      <c r="AA522" s="14">
        <f t="shared" si="745"/>
        <v>0</v>
      </c>
      <c r="AB522" s="14">
        <f t="shared" si="745"/>
        <v>0</v>
      </c>
      <c r="AC522" s="14">
        <f t="shared" si="745"/>
        <v>0</v>
      </c>
      <c r="AD522" s="14">
        <f t="shared" si="745"/>
        <v>0</v>
      </c>
      <c r="AE522" s="14">
        <f t="shared" si="745"/>
        <v>0</v>
      </c>
      <c r="AF522" s="14">
        <f t="shared" si="745"/>
        <v>0</v>
      </c>
      <c r="AG522" s="14">
        <f t="shared" si="644"/>
        <v>43295.8</v>
      </c>
      <c r="AH522" s="14">
        <f t="shared" si="645"/>
        <v>43295.8</v>
      </c>
      <c r="AI522" s="14">
        <f t="shared" si="646"/>
        <v>43295.8</v>
      </c>
      <c r="AJ522" s="14">
        <f t="shared" si="745"/>
        <v>0</v>
      </c>
    </row>
    <row r="523" spans="1:36" ht="31.5" x14ac:dyDescent="0.25">
      <c r="A523" s="8">
        <v>930</v>
      </c>
      <c r="B523" s="46" t="s">
        <v>12</v>
      </c>
      <c r="C523" s="46" t="s">
        <v>9</v>
      </c>
      <c r="D523" s="46" t="s">
        <v>238</v>
      </c>
      <c r="E523" s="46" t="s">
        <v>185</v>
      </c>
      <c r="F523" s="24" t="s">
        <v>538</v>
      </c>
      <c r="G523" s="14">
        <f t="shared" ref="G523:L523" si="746">G524+G525</f>
        <v>43295.8</v>
      </c>
      <c r="H523" s="14">
        <f t="shared" si="746"/>
        <v>43295.8</v>
      </c>
      <c r="I523" s="14">
        <f t="shared" si="746"/>
        <v>43295.8</v>
      </c>
      <c r="J523" s="14">
        <f t="shared" si="746"/>
        <v>0</v>
      </c>
      <c r="K523" s="14">
        <f t="shared" si="746"/>
        <v>0</v>
      </c>
      <c r="L523" s="14">
        <f t="shared" si="746"/>
        <v>0</v>
      </c>
      <c r="M523" s="14">
        <f t="shared" si="738"/>
        <v>43295.8</v>
      </c>
      <c r="N523" s="14">
        <f t="shared" si="739"/>
        <v>43295.8</v>
      </c>
      <c r="O523" s="14">
        <f t="shared" si="740"/>
        <v>43295.8</v>
      </c>
      <c r="P523" s="14">
        <f t="shared" ref="P523:AJ523" si="747">P524+P525</f>
        <v>0</v>
      </c>
      <c r="Q523" s="14">
        <f t="shared" si="688"/>
        <v>43295.8</v>
      </c>
      <c r="R523" s="14">
        <f t="shared" ref="R523:AE523" si="748">R524+R525</f>
        <v>0</v>
      </c>
      <c r="S523" s="14">
        <f t="shared" si="748"/>
        <v>0</v>
      </c>
      <c r="T523" s="14">
        <f t="shared" si="748"/>
        <v>0</v>
      </c>
      <c r="U523" s="14">
        <f t="shared" si="748"/>
        <v>0</v>
      </c>
      <c r="V523" s="14">
        <f t="shared" si="748"/>
        <v>0</v>
      </c>
      <c r="W523" s="14">
        <f t="shared" si="748"/>
        <v>0</v>
      </c>
      <c r="X523" s="14">
        <f t="shared" si="748"/>
        <v>0</v>
      </c>
      <c r="Y523" s="14">
        <f t="shared" si="748"/>
        <v>0</v>
      </c>
      <c r="Z523" s="14">
        <f t="shared" si="748"/>
        <v>0</v>
      </c>
      <c r="AA523" s="14">
        <f t="shared" si="748"/>
        <v>0</v>
      </c>
      <c r="AB523" s="14">
        <f t="shared" si="748"/>
        <v>0</v>
      </c>
      <c r="AC523" s="14">
        <f t="shared" si="748"/>
        <v>0</v>
      </c>
      <c r="AD523" s="14">
        <f t="shared" si="748"/>
        <v>0</v>
      </c>
      <c r="AE523" s="14">
        <f t="shared" si="748"/>
        <v>0</v>
      </c>
      <c r="AF523" s="14">
        <f t="shared" ref="AF523" si="749">AF524+AF525</f>
        <v>0</v>
      </c>
      <c r="AG523" s="14">
        <f t="shared" si="644"/>
        <v>43295.8</v>
      </c>
      <c r="AH523" s="14">
        <f t="shared" si="645"/>
        <v>43295.8</v>
      </c>
      <c r="AI523" s="14">
        <f t="shared" si="646"/>
        <v>43295.8</v>
      </c>
      <c r="AJ523" s="14">
        <f t="shared" si="747"/>
        <v>0</v>
      </c>
    </row>
    <row r="524" spans="1:36" x14ac:dyDescent="0.25">
      <c r="A524" s="8">
        <v>930</v>
      </c>
      <c r="B524" s="46" t="s">
        <v>12</v>
      </c>
      <c r="C524" s="46" t="s">
        <v>9</v>
      </c>
      <c r="D524" s="46" t="s">
        <v>238</v>
      </c>
      <c r="E524" s="30">
        <v>610</v>
      </c>
      <c r="F524" s="13" t="s">
        <v>539</v>
      </c>
      <c r="G524" s="14">
        <v>18317.400000000001</v>
      </c>
      <c r="H524" s="14">
        <v>18317.400000000001</v>
      </c>
      <c r="I524" s="14">
        <v>18317.400000000001</v>
      </c>
      <c r="J524" s="14"/>
      <c r="K524" s="14"/>
      <c r="L524" s="14"/>
      <c r="M524" s="14">
        <f t="shared" si="738"/>
        <v>18317.400000000001</v>
      </c>
      <c r="N524" s="14">
        <f t="shared" si="739"/>
        <v>18317.400000000001</v>
      </c>
      <c r="O524" s="14">
        <f t="shared" si="740"/>
        <v>18317.400000000001</v>
      </c>
      <c r="P524" s="14"/>
      <c r="Q524" s="14">
        <f t="shared" si="688"/>
        <v>18317.400000000001</v>
      </c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>
        <f t="shared" si="644"/>
        <v>18317.400000000001</v>
      </c>
      <c r="AH524" s="14">
        <f t="shared" si="645"/>
        <v>18317.400000000001</v>
      </c>
      <c r="AI524" s="14">
        <f t="shared" si="646"/>
        <v>18317.400000000001</v>
      </c>
      <c r="AJ524" s="14"/>
    </row>
    <row r="525" spans="1:36" x14ac:dyDescent="0.25">
      <c r="A525" s="8">
        <v>930</v>
      </c>
      <c r="B525" s="46" t="s">
        <v>12</v>
      </c>
      <c r="C525" s="46" t="s">
        <v>9</v>
      </c>
      <c r="D525" s="46" t="s">
        <v>238</v>
      </c>
      <c r="E525" s="43">
        <v>620</v>
      </c>
      <c r="F525" s="18" t="s">
        <v>548</v>
      </c>
      <c r="G525" s="14">
        <v>24978.400000000001</v>
      </c>
      <c r="H525" s="14">
        <v>24978.400000000001</v>
      </c>
      <c r="I525" s="14">
        <v>24978.400000000001</v>
      </c>
      <c r="J525" s="14"/>
      <c r="K525" s="14"/>
      <c r="L525" s="14"/>
      <c r="M525" s="14">
        <f t="shared" si="738"/>
        <v>24978.400000000001</v>
      </c>
      <c r="N525" s="14">
        <f t="shared" si="739"/>
        <v>24978.400000000001</v>
      </c>
      <c r="O525" s="14">
        <f t="shared" si="740"/>
        <v>24978.400000000001</v>
      </c>
      <c r="P525" s="14"/>
      <c r="Q525" s="14">
        <f t="shared" si="688"/>
        <v>24978.400000000001</v>
      </c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>
        <f t="shared" si="644"/>
        <v>24978.400000000001</v>
      </c>
      <c r="AH525" s="14">
        <f t="shared" si="645"/>
        <v>24978.400000000001</v>
      </c>
      <c r="AI525" s="14">
        <f t="shared" si="646"/>
        <v>24978.400000000001</v>
      </c>
      <c r="AJ525" s="14"/>
    </row>
    <row r="526" spans="1:36" ht="63" x14ac:dyDescent="0.25">
      <c r="A526" s="8">
        <v>930</v>
      </c>
      <c r="B526" s="46" t="s">
        <v>12</v>
      </c>
      <c r="C526" s="46" t="s">
        <v>9</v>
      </c>
      <c r="D526" s="46" t="s">
        <v>1223</v>
      </c>
      <c r="E526" s="46"/>
      <c r="F526" s="18" t="s">
        <v>1261</v>
      </c>
      <c r="G526" s="14"/>
      <c r="H526" s="14"/>
      <c r="I526" s="14"/>
      <c r="J526" s="14"/>
      <c r="K526" s="14"/>
      <c r="L526" s="14"/>
      <c r="M526" s="14">
        <f>M527</f>
        <v>0</v>
      </c>
      <c r="N526" s="14"/>
      <c r="O526" s="14">
        <f>O527</f>
        <v>0</v>
      </c>
      <c r="P526" s="14"/>
      <c r="Q526" s="14">
        <f t="shared" ref="Q526:AJ527" si="750">Q527</f>
        <v>0</v>
      </c>
      <c r="R526" s="14">
        <f t="shared" si="750"/>
        <v>1545.1880000000001</v>
      </c>
      <c r="S526" s="14">
        <f t="shared" si="750"/>
        <v>0</v>
      </c>
      <c r="T526" s="14">
        <f t="shared" si="750"/>
        <v>0</v>
      </c>
      <c r="U526" s="14">
        <f t="shared" si="750"/>
        <v>0</v>
      </c>
      <c r="V526" s="14">
        <f t="shared" si="750"/>
        <v>0</v>
      </c>
      <c r="W526" s="14">
        <f t="shared" si="750"/>
        <v>0</v>
      </c>
      <c r="X526" s="14">
        <f t="shared" si="750"/>
        <v>0</v>
      </c>
      <c r="Y526" s="14">
        <f t="shared" si="750"/>
        <v>0</v>
      </c>
      <c r="Z526" s="14">
        <f t="shared" si="750"/>
        <v>0</v>
      </c>
      <c r="AA526" s="14">
        <f t="shared" si="750"/>
        <v>0</v>
      </c>
      <c r="AB526" s="14">
        <f t="shared" si="750"/>
        <v>0</v>
      </c>
      <c r="AC526" s="14">
        <f t="shared" si="750"/>
        <v>0</v>
      </c>
      <c r="AD526" s="14">
        <f t="shared" si="750"/>
        <v>0</v>
      </c>
      <c r="AE526" s="14">
        <f t="shared" si="750"/>
        <v>0</v>
      </c>
      <c r="AF526" s="14">
        <f t="shared" si="750"/>
        <v>0</v>
      </c>
      <c r="AG526" s="14">
        <f t="shared" si="644"/>
        <v>1545.1880000000001</v>
      </c>
      <c r="AH526" s="14">
        <f t="shared" si="645"/>
        <v>0</v>
      </c>
      <c r="AI526" s="14">
        <f t="shared" si="646"/>
        <v>0</v>
      </c>
      <c r="AJ526" s="14">
        <f t="shared" si="750"/>
        <v>0</v>
      </c>
    </row>
    <row r="527" spans="1:36" ht="31.5" x14ac:dyDescent="0.25">
      <c r="A527" s="8">
        <v>930</v>
      </c>
      <c r="B527" s="46" t="s">
        <v>12</v>
      </c>
      <c r="C527" s="46" t="s">
        <v>9</v>
      </c>
      <c r="D527" s="46" t="s">
        <v>1223</v>
      </c>
      <c r="E527" s="46" t="s">
        <v>185</v>
      </c>
      <c r="F527" s="24" t="s">
        <v>538</v>
      </c>
      <c r="G527" s="14"/>
      <c r="H527" s="14"/>
      <c r="I527" s="14"/>
      <c r="J527" s="14"/>
      <c r="K527" s="14"/>
      <c r="L527" s="14"/>
      <c r="M527" s="14">
        <f>M528</f>
        <v>0</v>
      </c>
      <c r="N527" s="14"/>
      <c r="O527" s="14">
        <f>O528</f>
        <v>0</v>
      </c>
      <c r="P527" s="14"/>
      <c r="Q527" s="14">
        <f t="shared" si="750"/>
        <v>0</v>
      </c>
      <c r="R527" s="14">
        <f t="shared" si="750"/>
        <v>1545.1880000000001</v>
      </c>
      <c r="S527" s="14">
        <f t="shared" si="750"/>
        <v>0</v>
      </c>
      <c r="T527" s="14">
        <f t="shared" si="750"/>
        <v>0</v>
      </c>
      <c r="U527" s="14">
        <f t="shared" si="750"/>
        <v>0</v>
      </c>
      <c r="V527" s="14">
        <f t="shared" si="750"/>
        <v>0</v>
      </c>
      <c r="W527" s="14">
        <f t="shared" si="750"/>
        <v>0</v>
      </c>
      <c r="X527" s="14">
        <f t="shared" si="750"/>
        <v>0</v>
      </c>
      <c r="Y527" s="14">
        <f t="shared" si="750"/>
        <v>0</v>
      </c>
      <c r="Z527" s="14">
        <f t="shared" si="750"/>
        <v>0</v>
      </c>
      <c r="AA527" s="14">
        <f t="shared" si="750"/>
        <v>0</v>
      </c>
      <c r="AB527" s="14">
        <f t="shared" si="750"/>
        <v>0</v>
      </c>
      <c r="AC527" s="14">
        <f t="shared" si="750"/>
        <v>0</v>
      </c>
      <c r="AD527" s="14">
        <f t="shared" si="750"/>
        <v>0</v>
      </c>
      <c r="AE527" s="14">
        <f t="shared" si="750"/>
        <v>0</v>
      </c>
      <c r="AF527" s="14">
        <f t="shared" si="750"/>
        <v>0</v>
      </c>
      <c r="AG527" s="14">
        <f t="shared" si="644"/>
        <v>1545.1880000000001</v>
      </c>
      <c r="AH527" s="14">
        <f t="shared" si="645"/>
        <v>0</v>
      </c>
      <c r="AI527" s="14">
        <f t="shared" si="646"/>
        <v>0</v>
      </c>
      <c r="AJ527" s="14">
        <f t="shared" si="750"/>
        <v>0</v>
      </c>
    </row>
    <row r="528" spans="1:36" x14ac:dyDescent="0.25">
      <c r="A528" s="8">
        <v>930</v>
      </c>
      <c r="B528" s="46" t="s">
        <v>12</v>
      </c>
      <c r="C528" s="46" t="s">
        <v>9</v>
      </c>
      <c r="D528" s="46" t="s">
        <v>1223</v>
      </c>
      <c r="E528" s="43">
        <v>620</v>
      </c>
      <c r="F528" s="18" t="s">
        <v>548</v>
      </c>
      <c r="G528" s="14"/>
      <c r="H528" s="14"/>
      <c r="I528" s="14"/>
      <c r="J528" s="14"/>
      <c r="K528" s="14"/>
      <c r="L528" s="14"/>
      <c r="M528" s="14">
        <v>0</v>
      </c>
      <c r="N528" s="14"/>
      <c r="O528" s="14">
        <v>0</v>
      </c>
      <c r="P528" s="14"/>
      <c r="Q528" s="14">
        <v>0</v>
      </c>
      <c r="R528" s="14">
        <v>1545.1880000000001</v>
      </c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>
        <f t="shared" si="644"/>
        <v>1545.1880000000001</v>
      </c>
      <c r="AH528" s="14">
        <f t="shared" si="645"/>
        <v>0</v>
      </c>
      <c r="AI528" s="14">
        <f t="shared" si="646"/>
        <v>0</v>
      </c>
      <c r="AJ528" s="14"/>
    </row>
    <row r="529" spans="1:36" ht="47.25" x14ac:dyDescent="0.25">
      <c r="A529" s="8">
        <v>930</v>
      </c>
      <c r="B529" s="46" t="s">
        <v>12</v>
      </c>
      <c r="C529" s="46" t="s">
        <v>9</v>
      </c>
      <c r="D529" s="46" t="s">
        <v>239</v>
      </c>
      <c r="E529" s="46"/>
      <c r="F529" s="18" t="s">
        <v>747</v>
      </c>
      <c r="G529" s="14">
        <f t="shared" ref="G529:L530" si="751">G530</f>
        <v>169.9</v>
      </c>
      <c r="H529" s="14">
        <f t="shared" si="751"/>
        <v>173.6</v>
      </c>
      <c r="I529" s="14">
        <f t="shared" si="751"/>
        <v>173.6</v>
      </c>
      <c r="J529" s="14">
        <f t="shared" si="751"/>
        <v>0</v>
      </c>
      <c r="K529" s="14">
        <f t="shared" si="751"/>
        <v>0</v>
      </c>
      <c r="L529" s="14">
        <f t="shared" si="751"/>
        <v>0</v>
      </c>
      <c r="M529" s="14">
        <f t="shared" si="738"/>
        <v>169.9</v>
      </c>
      <c r="N529" s="14">
        <f t="shared" si="739"/>
        <v>173.6</v>
      </c>
      <c r="O529" s="14">
        <f t="shared" si="740"/>
        <v>173.6</v>
      </c>
      <c r="P529" s="14">
        <f t="shared" ref="P529:AJ530" si="752">P530</f>
        <v>0</v>
      </c>
      <c r="Q529" s="14">
        <f t="shared" si="688"/>
        <v>173.6</v>
      </c>
      <c r="R529" s="14">
        <f t="shared" si="752"/>
        <v>0</v>
      </c>
      <c r="S529" s="14">
        <f t="shared" si="752"/>
        <v>0</v>
      </c>
      <c r="T529" s="14">
        <f t="shared" si="752"/>
        <v>0</v>
      </c>
      <c r="U529" s="14">
        <f t="shared" si="752"/>
        <v>0</v>
      </c>
      <c r="V529" s="14">
        <f t="shared" si="752"/>
        <v>0</v>
      </c>
      <c r="W529" s="14">
        <f t="shared" si="752"/>
        <v>0</v>
      </c>
      <c r="X529" s="14">
        <f t="shared" si="752"/>
        <v>0</v>
      </c>
      <c r="Y529" s="14">
        <f t="shared" si="752"/>
        <v>0</v>
      </c>
      <c r="Z529" s="14">
        <f t="shared" si="752"/>
        <v>0</v>
      </c>
      <c r="AA529" s="14">
        <f t="shared" si="752"/>
        <v>0</v>
      </c>
      <c r="AB529" s="14">
        <f t="shared" si="752"/>
        <v>0</v>
      </c>
      <c r="AC529" s="14">
        <f t="shared" si="752"/>
        <v>0</v>
      </c>
      <c r="AD529" s="14">
        <f t="shared" si="752"/>
        <v>0</v>
      </c>
      <c r="AE529" s="14">
        <f t="shared" si="752"/>
        <v>0</v>
      </c>
      <c r="AF529" s="14">
        <f t="shared" si="752"/>
        <v>0</v>
      </c>
      <c r="AG529" s="14">
        <f t="shared" ref="AG529:AG592" si="753">M529+R529+S529+T529+U529+V529+W529+X529+Y529+AA529+Z529</f>
        <v>169.9</v>
      </c>
      <c r="AH529" s="14">
        <f t="shared" ref="AH529:AH592" si="754">Q529+AB529+AC529+AD529</f>
        <v>173.6</v>
      </c>
      <c r="AI529" s="14">
        <f t="shared" ref="AI529:AI592" si="755">O529+AE529+AF529</f>
        <v>173.6</v>
      </c>
      <c r="AJ529" s="14">
        <f t="shared" si="752"/>
        <v>0</v>
      </c>
    </row>
    <row r="530" spans="1:36" ht="31.5" x14ac:dyDescent="0.25">
      <c r="A530" s="8">
        <v>930</v>
      </c>
      <c r="B530" s="46" t="s">
        <v>12</v>
      </c>
      <c r="C530" s="46" t="s">
        <v>9</v>
      </c>
      <c r="D530" s="46" t="s">
        <v>239</v>
      </c>
      <c r="E530" s="46" t="s">
        <v>185</v>
      </c>
      <c r="F530" s="24" t="s">
        <v>538</v>
      </c>
      <c r="G530" s="14">
        <f t="shared" si="751"/>
        <v>169.9</v>
      </c>
      <c r="H530" s="14">
        <f t="shared" si="751"/>
        <v>173.6</v>
      </c>
      <c r="I530" s="14">
        <f t="shared" si="751"/>
        <v>173.6</v>
      </c>
      <c r="J530" s="14">
        <f t="shared" si="751"/>
        <v>0</v>
      </c>
      <c r="K530" s="14">
        <f t="shared" si="751"/>
        <v>0</v>
      </c>
      <c r="L530" s="14">
        <f t="shared" si="751"/>
        <v>0</v>
      </c>
      <c r="M530" s="14">
        <f t="shared" si="738"/>
        <v>169.9</v>
      </c>
      <c r="N530" s="14">
        <f t="shared" si="739"/>
        <v>173.6</v>
      </c>
      <c r="O530" s="14">
        <f t="shared" si="740"/>
        <v>173.6</v>
      </c>
      <c r="P530" s="14">
        <f t="shared" si="752"/>
        <v>0</v>
      </c>
      <c r="Q530" s="14">
        <f t="shared" si="688"/>
        <v>173.6</v>
      </c>
      <c r="R530" s="14">
        <f t="shared" si="752"/>
        <v>0</v>
      </c>
      <c r="S530" s="14">
        <f t="shared" si="752"/>
        <v>0</v>
      </c>
      <c r="T530" s="14">
        <f t="shared" si="752"/>
        <v>0</v>
      </c>
      <c r="U530" s="14">
        <f t="shared" si="752"/>
        <v>0</v>
      </c>
      <c r="V530" s="14">
        <f t="shared" si="752"/>
        <v>0</v>
      </c>
      <c r="W530" s="14">
        <f t="shared" si="752"/>
        <v>0</v>
      </c>
      <c r="X530" s="14">
        <f t="shared" si="752"/>
        <v>0</v>
      </c>
      <c r="Y530" s="14">
        <f t="shared" si="752"/>
        <v>0</v>
      </c>
      <c r="Z530" s="14">
        <f t="shared" si="752"/>
        <v>0</v>
      </c>
      <c r="AA530" s="14">
        <f t="shared" si="752"/>
        <v>0</v>
      </c>
      <c r="AB530" s="14">
        <f t="shared" si="752"/>
        <v>0</v>
      </c>
      <c r="AC530" s="14">
        <f t="shared" si="752"/>
        <v>0</v>
      </c>
      <c r="AD530" s="14">
        <f t="shared" si="752"/>
        <v>0</v>
      </c>
      <c r="AE530" s="14">
        <f t="shared" si="752"/>
        <v>0</v>
      </c>
      <c r="AF530" s="14">
        <f t="shared" si="752"/>
        <v>0</v>
      </c>
      <c r="AG530" s="14">
        <f t="shared" si="753"/>
        <v>169.9</v>
      </c>
      <c r="AH530" s="14">
        <f t="shared" si="754"/>
        <v>173.6</v>
      </c>
      <c r="AI530" s="14">
        <f t="shared" si="755"/>
        <v>173.6</v>
      </c>
      <c r="AJ530" s="14">
        <f t="shared" si="752"/>
        <v>0</v>
      </c>
    </row>
    <row r="531" spans="1:36" x14ac:dyDescent="0.25">
      <c r="A531" s="8">
        <v>930</v>
      </c>
      <c r="B531" s="46" t="s">
        <v>12</v>
      </c>
      <c r="C531" s="46" t="s">
        <v>9</v>
      </c>
      <c r="D531" s="46" t="s">
        <v>239</v>
      </c>
      <c r="E531" s="43">
        <v>620</v>
      </c>
      <c r="F531" s="18" t="s">
        <v>548</v>
      </c>
      <c r="G531" s="14">
        <v>169.9</v>
      </c>
      <c r="H531" s="14">
        <v>173.6</v>
      </c>
      <c r="I531" s="14">
        <v>173.6</v>
      </c>
      <c r="J531" s="14"/>
      <c r="K531" s="14"/>
      <c r="L531" s="14"/>
      <c r="M531" s="14">
        <f t="shared" si="738"/>
        <v>169.9</v>
      </c>
      <c r="N531" s="14">
        <f t="shared" si="739"/>
        <v>173.6</v>
      </c>
      <c r="O531" s="14">
        <f t="shared" si="740"/>
        <v>173.6</v>
      </c>
      <c r="P531" s="14"/>
      <c r="Q531" s="14">
        <f t="shared" si="688"/>
        <v>173.6</v>
      </c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>
        <f t="shared" si="753"/>
        <v>169.9</v>
      </c>
      <c r="AH531" s="14">
        <f t="shared" si="754"/>
        <v>173.6</v>
      </c>
      <c r="AI531" s="14">
        <f t="shared" si="755"/>
        <v>173.6</v>
      </c>
      <c r="AJ531" s="14"/>
    </row>
    <row r="532" spans="1:36" ht="47.25" x14ac:dyDescent="0.25">
      <c r="A532" s="8">
        <v>930</v>
      </c>
      <c r="B532" s="46" t="s">
        <v>12</v>
      </c>
      <c r="C532" s="46" t="s">
        <v>9</v>
      </c>
      <c r="D532" s="46" t="s">
        <v>240</v>
      </c>
      <c r="E532" s="46"/>
      <c r="F532" s="18" t="s">
        <v>748</v>
      </c>
      <c r="G532" s="14">
        <f t="shared" ref="G532:L532" si="756">G533+G537+G541</f>
        <v>3202301.5</v>
      </c>
      <c r="H532" s="14">
        <f t="shared" si="756"/>
        <v>3202335.6</v>
      </c>
      <c r="I532" s="14">
        <f t="shared" si="756"/>
        <v>3202335.6</v>
      </c>
      <c r="J532" s="14">
        <f t="shared" si="756"/>
        <v>0</v>
      </c>
      <c r="K532" s="14">
        <f t="shared" si="756"/>
        <v>0</v>
      </c>
      <c r="L532" s="14">
        <f t="shared" si="756"/>
        <v>0</v>
      </c>
      <c r="M532" s="14">
        <f t="shared" si="738"/>
        <v>3202301.5</v>
      </c>
      <c r="N532" s="14">
        <f t="shared" si="739"/>
        <v>3202335.6</v>
      </c>
      <c r="O532" s="14">
        <f t="shared" si="740"/>
        <v>3202335.6</v>
      </c>
      <c r="P532" s="14">
        <f t="shared" ref="P532:AJ532" si="757">P533+P537+P541</f>
        <v>0</v>
      </c>
      <c r="Q532" s="14">
        <f t="shared" si="688"/>
        <v>3202335.6</v>
      </c>
      <c r="R532" s="14">
        <f t="shared" ref="R532:AE532" si="758">R533+R537+R541</f>
        <v>0</v>
      </c>
      <c r="S532" s="14">
        <f t="shared" si="758"/>
        <v>0</v>
      </c>
      <c r="T532" s="14">
        <f t="shared" si="758"/>
        <v>0</v>
      </c>
      <c r="U532" s="14">
        <f t="shared" si="758"/>
        <v>0</v>
      </c>
      <c r="V532" s="14">
        <f t="shared" si="758"/>
        <v>0</v>
      </c>
      <c r="W532" s="14">
        <f t="shared" si="758"/>
        <v>0</v>
      </c>
      <c r="X532" s="14">
        <f t="shared" si="758"/>
        <v>0</v>
      </c>
      <c r="Y532" s="14">
        <f t="shared" si="758"/>
        <v>0</v>
      </c>
      <c r="Z532" s="14">
        <f t="shared" si="758"/>
        <v>0</v>
      </c>
      <c r="AA532" s="14">
        <f t="shared" si="758"/>
        <v>44969.9</v>
      </c>
      <c r="AB532" s="14">
        <f t="shared" si="758"/>
        <v>60198.1</v>
      </c>
      <c r="AC532" s="14">
        <f t="shared" si="758"/>
        <v>0</v>
      </c>
      <c r="AD532" s="14">
        <f t="shared" si="758"/>
        <v>0</v>
      </c>
      <c r="AE532" s="14">
        <f t="shared" si="758"/>
        <v>60198.1</v>
      </c>
      <c r="AF532" s="14">
        <f t="shared" ref="AF532" si="759">AF533+AF537+AF541</f>
        <v>0</v>
      </c>
      <c r="AG532" s="14">
        <f t="shared" si="753"/>
        <v>3247271.4</v>
      </c>
      <c r="AH532" s="14">
        <f t="shared" si="754"/>
        <v>3262533.7</v>
      </c>
      <c r="AI532" s="14">
        <f t="shared" si="755"/>
        <v>3262533.7</v>
      </c>
      <c r="AJ532" s="14">
        <f t="shared" si="757"/>
        <v>0</v>
      </c>
    </row>
    <row r="533" spans="1:36" ht="63" x14ac:dyDescent="0.25">
      <c r="A533" s="8">
        <v>930</v>
      </c>
      <c r="B533" s="46" t="s">
        <v>12</v>
      </c>
      <c r="C533" s="46" t="s">
        <v>9</v>
      </c>
      <c r="D533" s="46" t="s">
        <v>831</v>
      </c>
      <c r="E533" s="46"/>
      <c r="F533" s="18" t="s">
        <v>1259</v>
      </c>
      <c r="G533" s="14">
        <f t="shared" ref="G533:L533" si="760">G534</f>
        <v>6305.4</v>
      </c>
      <c r="H533" s="14">
        <f t="shared" si="760"/>
        <v>6339.5</v>
      </c>
      <c r="I533" s="14">
        <f t="shared" si="760"/>
        <v>6339.5</v>
      </c>
      <c r="J533" s="14">
        <f t="shared" si="760"/>
        <v>0</v>
      </c>
      <c r="K533" s="14">
        <f t="shared" si="760"/>
        <v>0</v>
      </c>
      <c r="L533" s="14">
        <f t="shared" si="760"/>
        <v>0</v>
      </c>
      <c r="M533" s="14">
        <f t="shared" si="738"/>
        <v>6305.4</v>
      </c>
      <c r="N533" s="14">
        <f t="shared" si="739"/>
        <v>6339.5</v>
      </c>
      <c r="O533" s="14">
        <f t="shared" si="740"/>
        <v>6339.5</v>
      </c>
      <c r="P533" s="14">
        <f t="shared" ref="P533:AJ533" si="761">P534</f>
        <v>0</v>
      </c>
      <c r="Q533" s="14">
        <f t="shared" si="688"/>
        <v>6339.5</v>
      </c>
      <c r="R533" s="14">
        <f t="shared" si="761"/>
        <v>0</v>
      </c>
      <c r="S533" s="14">
        <f t="shared" si="761"/>
        <v>0</v>
      </c>
      <c r="T533" s="14">
        <f t="shared" si="761"/>
        <v>0</v>
      </c>
      <c r="U533" s="14">
        <f t="shared" si="761"/>
        <v>0</v>
      </c>
      <c r="V533" s="14">
        <f t="shared" si="761"/>
        <v>0</v>
      </c>
      <c r="W533" s="14">
        <f t="shared" si="761"/>
        <v>0</v>
      </c>
      <c r="X533" s="14">
        <f t="shared" si="761"/>
        <v>0</v>
      </c>
      <c r="Y533" s="14">
        <f t="shared" si="761"/>
        <v>0</v>
      </c>
      <c r="Z533" s="14">
        <f t="shared" si="761"/>
        <v>0</v>
      </c>
      <c r="AA533" s="14">
        <f t="shared" si="761"/>
        <v>91</v>
      </c>
      <c r="AB533" s="14">
        <f t="shared" si="761"/>
        <v>110</v>
      </c>
      <c r="AC533" s="14">
        <f t="shared" si="761"/>
        <v>0</v>
      </c>
      <c r="AD533" s="14">
        <f t="shared" si="761"/>
        <v>0</v>
      </c>
      <c r="AE533" s="14">
        <f t="shared" si="761"/>
        <v>110</v>
      </c>
      <c r="AF533" s="14">
        <f t="shared" si="761"/>
        <v>0</v>
      </c>
      <c r="AG533" s="14">
        <f t="shared" si="753"/>
        <v>6396.4</v>
      </c>
      <c r="AH533" s="14">
        <f t="shared" si="754"/>
        <v>6449.5</v>
      </c>
      <c r="AI533" s="14">
        <f t="shared" si="755"/>
        <v>6449.5</v>
      </c>
      <c r="AJ533" s="14">
        <f t="shared" si="761"/>
        <v>0</v>
      </c>
    </row>
    <row r="534" spans="1:36" ht="31.5" x14ac:dyDescent="0.25">
      <c r="A534" s="8">
        <v>930</v>
      </c>
      <c r="B534" s="46" t="s">
        <v>12</v>
      </c>
      <c r="C534" s="46" t="s">
        <v>9</v>
      </c>
      <c r="D534" s="46" t="s">
        <v>831</v>
      </c>
      <c r="E534" s="46" t="s">
        <v>185</v>
      </c>
      <c r="F534" s="24" t="s">
        <v>538</v>
      </c>
      <c r="G534" s="14">
        <f t="shared" ref="G534:L534" si="762">G535+G536</f>
        <v>6305.4</v>
      </c>
      <c r="H534" s="14">
        <f t="shared" si="762"/>
        <v>6339.5</v>
      </c>
      <c r="I534" s="14">
        <f t="shared" si="762"/>
        <v>6339.5</v>
      </c>
      <c r="J534" s="14">
        <f t="shared" si="762"/>
        <v>0</v>
      </c>
      <c r="K534" s="14">
        <f t="shared" si="762"/>
        <v>0</v>
      </c>
      <c r="L534" s="14">
        <f t="shared" si="762"/>
        <v>0</v>
      </c>
      <c r="M534" s="14">
        <f t="shared" si="738"/>
        <v>6305.4</v>
      </c>
      <c r="N534" s="14">
        <f t="shared" si="739"/>
        <v>6339.5</v>
      </c>
      <c r="O534" s="14">
        <f t="shared" si="740"/>
        <v>6339.5</v>
      </c>
      <c r="P534" s="14">
        <f t="shared" ref="P534:AJ534" si="763">P535+P536</f>
        <v>0</v>
      </c>
      <c r="Q534" s="14">
        <f t="shared" si="688"/>
        <v>6339.5</v>
      </c>
      <c r="R534" s="14">
        <f t="shared" ref="R534:AE534" si="764">R535+R536</f>
        <v>0</v>
      </c>
      <c r="S534" s="14">
        <f t="shared" si="764"/>
        <v>0</v>
      </c>
      <c r="T534" s="14">
        <f t="shared" si="764"/>
        <v>0</v>
      </c>
      <c r="U534" s="14">
        <f t="shared" si="764"/>
        <v>0</v>
      </c>
      <c r="V534" s="14">
        <f t="shared" si="764"/>
        <v>0</v>
      </c>
      <c r="W534" s="14">
        <f t="shared" si="764"/>
        <v>0</v>
      </c>
      <c r="X534" s="14">
        <f t="shared" si="764"/>
        <v>0</v>
      </c>
      <c r="Y534" s="14">
        <f t="shared" si="764"/>
        <v>0</v>
      </c>
      <c r="Z534" s="14">
        <f t="shared" si="764"/>
        <v>0</v>
      </c>
      <c r="AA534" s="14">
        <f t="shared" si="764"/>
        <v>91</v>
      </c>
      <c r="AB534" s="14">
        <f t="shared" si="764"/>
        <v>110</v>
      </c>
      <c r="AC534" s="14">
        <f t="shared" si="764"/>
        <v>0</v>
      </c>
      <c r="AD534" s="14">
        <f t="shared" si="764"/>
        <v>0</v>
      </c>
      <c r="AE534" s="14">
        <f t="shared" si="764"/>
        <v>110</v>
      </c>
      <c r="AF534" s="14">
        <f t="shared" ref="AF534" si="765">AF535+AF536</f>
        <v>0</v>
      </c>
      <c r="AG534" s="14">
        <f t="shared" si="753"/>
        <v>6396.4</v>
      </c>
      <c r="AH534" s="14">
        <f t="shared" si="754"/>
        <v>6449.5</v>
      </c>
      <c r="AI534" s="14">
        <f t="shared" si="755"/>
        <v>6449.5</v>
      </c>
      <c r="AJ534" s="14">
        <f t="shared" si="763"/>
        <v>0</v>
      </c>
    </row>
    <row r="535" spans="1:36" x14ac:dyDescent="0.25">
      <c r="A535" s="8">
        <v>930</v>
      </c>
      <c r="B535" s="46" t="s">
        <v>12</v>
      </c>
      <c r="C535" s="46" t="s">
        <v>9</v>
      </c>
      <c r="D535" s="46" t="s">
        <v>831</v>
      </c>
      <c r="E535" s="30">
        <v>610</v>
      </c>
      <c r="F535" s="13" t="s">
        <v>539</v>
      </c>
      <c r="G535" s="14">
        <v>188</v>
      </c>
      <c r="H535" s="14">
        <v>188</v>
      </c>
      <c r="I535" s="14">
        <v>188</v>
      </c>
      <c r="J535" s="14"/>
      <c r="K535" s="14"/>
      <c r="L535" s="14"/>
      <c r="M535" s="14">
        <f t="shared" si="738"/>
        <v>188</v>
      </c>
      <c r="N535" s="14">
        <f t="shared" si="739"/>
        <v>188</v>
      </c>
      <c r="O535" s="14">
        <f t="shared" si="740"/>
        <v>188</v>
      </c>
      <c r="P535" s="14"/>
      <c r="Q535" s="14">
        <f t="shared" si="688"/>
        <v>188</v>
      </c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>
        <f t="shared" si="753"/>
        <v>188</v>
      </c>
      <c r="AH535" s="14">
        <f t="shared" si="754"/>
        <v>188</v>
      </c>
      <c r="AI535" s="14">
        <f t="shared" si="755"/>
        <v>188</v>
      </c>
      <c r="AJ535" s="14"/>
    </row>
    <row r="536" spans="1:36" x14ac:dyDescent="0.25">
      <c r="A536" s="8">
        <v>930</v>
      </c>
      <c r="B536" s="46" t="s">
        <v>12</v>
      </c>
      <c r="C536" s="46" t="s">
        <v>9</v>
      </c>
      <c r="D536" s="46" t="s">
        <v>831</v>
      </c>
      <c r="E536" s="43">
        <v>620</v>
      </c>
      <c r="F536" s="18" t="s">
        <v>548</v>
      </c>
      <c r="G536" s="14">
        <v>6117.4</v>
      </c>
      <c r="H536" s="14">
        <v>6151.5</v>
      </c>
      <c r="I536" s="14">
        <v>6151.5</v>
      </c>
      <c r="J536" s="14"/>
      <c r="K536" s="14"/>
      <c r="L536" s="14"/>
      <c r="M536" s="14">
        <f t="shared" si="738"/>
        <v>6117.4</v>
      </c>
      <c r="N536" s="14">
        <f t="shared" si="739"/>
        <v>6151.5</v>
      </c>
      <c r="O536" s="14">
        <f t="shared" si="740"/>
        <v>6151.5</v>
      </c>
      <c r="P536" s="14"/>
      <c r="Q536" s="14">
        <f t="shared" si="688"/>
        <v>6151.5</v>
      </c>
      <c r="R536" s="14"/>
      <c r="S536" s="14"/>
      <c r="T536" s="14"/>
      <c r="U536" s="14"/>
      <c r="V536" s="14"/>
      <c r="W536" s="14"/>
      <c r="X536" s="14"/>
      <c r="Y536" s="14"/>
      <c r="Z536" s="14"/>
      <c r="AA536" s="14">
        <v>91</v>
      </c>
      <c r="AB536" s="14">
        <v>110</v>
      </c>
      <c r="AC536" s="14"/>
      <c r="AD536" s="14"/>
      <c r="AE536" s="14">
        <v>110</v>
      </c>
      <c r="AF536" s="14"/>
      <c r="AG536" s="14">
        <f t="shared" si="753"/>
        <v>6208.4</v>
      </c>
      <c r="AH536" s="14">
        <f t="shared" si="754"/>
        <v>6261.5</v>
      </c>
      <c r="AI536" s="14">
        <f t="shared" si="755"/>
        <v>6261.5</v>
      </c>
      <c r="AJ536" s="14"/>
    </row>
    <row r="537" spans="1:36" ht="63" x14ac:dyDescent="0.25">
      <c r="A537" s="8">
        <v>930</v>
      </c>
      <c r="B537" s="46" t="s">
        <v>12</v>
      </c>
      <c r="C537" s="46" t="s">
        <v>9</v>
      </c>
      <c r="D537" s="46" t="s">
        <v>830</v>
      </c>
      <c r="E537" s="46"/>
      <c r="F537" s="18" t="s">
        <v>749</v>
      </c>
      <c r="G537" s="14">
        <f t="shared" ref="G537:L537" si="766">G538</f>
        <v>3155485.1</v>
      </c>
      <c r="H537" s="14">
        <f t="shared" si="766"/>
        <v>3155485.1</v>
      </c>
      <c r="I537" s="14">
        <f t="shared" si="766"/>
        <v>3155485.1</v>
      </c>
      <c r="J537" s="14">
        <f t="shared" si="766"/>
        <v>0</v>
      </c>
      <c r="K537" s="14">
        <f t="shared" si="766"/>
        <v>0</v>
      </c>
      <c r="L537" s="14">
        <f t="shared" si="766"/>
        <v>0</v>
      </c>
      <c r="M537" s="14">
        <f t="shared" si="738"/>
        <v>3155485.1</v>
      </c>
      <c r="N537" s="14">
        <f t="shared" si="739"/>
        <v>3155485.1</v>
      </c>
      <c r="O537" s="14">
        <f t="shared" si="740"/>
        <v>3155485.1</v>
      </c>
      <c r="P537" s="14">
        <f t="shared" ref="P537:AJ537" si="767">P538</f>
        <v>0</v>
      </c>
      <c r="Q537" s="14">
        <f t="shared" si="688"/>
        <v>3155485.1</v>
      </c>
      <c r="R537" s="14">
        <f t="shared" si="767"/>
        <v>0</v>
      </c>
      <c r="S537" s="14">
        <f t="shared" si="767"/>
        <v>0</v>
      </c>
      <c r="T537" s="14">
        <f t="shared" si="767"/>
        <v>0</v>
      </c>
      <c r="U537" s="14">
        <f t="shared" si="767"/>
        <v>0</v>
      </c>
      <c r="V537" s="14">
        <f t="shared" si="767"/>
        <v>0</v>
      </c>
      <c r="W537" s="14">
        <f t="shared" si="767"/>
        <v>0</v>
      </c>
      <c r="X537" s="14">
        <f t="shared" si="767"/>
        <v>0</v>
      </c>
      <c r="Y537" s="14">
        <f t="shared" si="767"/>
        <v>0</v>
      </c>
      <c r="Z537" s="14">
        <f t="shared" si="767"/>
        <v>0</v>
      </c>
      <c r="AA537" s="14">
        <f t="shared" si="767"/>
        <v>44878.9</v>
      </c>
      <c r="AB537" s="14">
        <f t="shared" si="767"/>
        <v>60088.1</v>
      </c>
      <c r="AC537" s="14">
        <f t="shared" si="767"/>
        <v>0</v>
      </c>
      <c r="AD537" s="14">
        <f t="shared" si="767"/>
        <v>0</v>
      </c>
      <c r="AE537" s="14">
        <f t="shared" si="767"/>
        <v>60088.1</v>
      </c>
      <c r="AF537" s="14">
        <f t="shared" si="767"/>
        <v>0</v>
      </c>
      <c r="AG537" s="14">
        <f t="shared" si="753"/>
        <v>3200364</v>
      </c>
      <c r="AH537" s="14">
        <f t="shared" si="754"/>
        <v>3215573.2</v>
      </c>
      <c r="AI537" s="14">
        <f t="shared" si="755"/>
        <v>3215573.2</v>
      </c>
      <c r="AJ537" s="14">
        <f t="shared" si="767"/>
        <v>0</v>
      </c>
    </row>
    <row r="538" spans="1:36" ht="31.5" x14ac:dyDescent="0.25">
      <c r="A538" s="8">
        <v>930</v>
      </c>
      <c r="B538" s="46" t="s">
        <v>12</v>
      </c>
      <c r="C538" s="46" t="s">
        <v>9</v>
      </c>
      <c r="D538" s="46" t="s">
        <v>830</v>
      </c>
      <c r="E538" s="46" t="s">
        <v>185</v>
      </c>
      <c r="F538" s="24" t="s">
        <v>538</v>
      </c>
      <c r="G538" s="14">
        <f t="shared" ref="G538:L538" si="768">G539+G540</f>
        <v>3155485.1</v>
      </c>
      <c r="H538" s="14">
        <f t="shared" si="768"/>
        <v>3155485.1</v>
      </c>
      <c r="I538" s="14">
        <f t="shared" si="768"/>
        <v>3155485.1</v>
      </c>
      <c r="J538" s="14">
        <f t="shared" si="768"/>
        <v>0</v>
      </c>
      <c r="K538" s="14">
        <f t="shared" si="768"/>
        <v>0</v>
      </c>
      <c r="L538" s="14">
        <f t="shared" si="768"/>
        <v>0</v>
      </c>
      <c r="M538" s="14">
        <f t="shared" si="738"/>
        <v>3155485.1</v>
      </c>
      <c r="N538" s="14">
        <f t="shared" si="739"/>
        <v>3155485.1</v>
      </c>
      <c r="O538" s="14">
        <f t="shared" si="740"/>
        <v>3155485.1</v>
      </c>
      <c r="P538" s="14">
        <f t="shared" ref="P538:AJ538" si="769">P539+P540</f>
        <v>0</v>
      </c>
      <c r="Q538" s="14">
        <f t="shared" si="688"/>
        <v>3155485.1</v>
      </c>
      <c r="R538" s="14">
        <f t="shared" ref="R538:AE538" si="770">R539+R540</f>
        <v>0</v>
      </c>
      <c r="S538" s="14">
        <f t="shared" si="770"/>
        <v>0</v>
      </c>
      <c r="T538" s="14">
        <f t="shared" si="770"/>
        <v>0</v>
      </c>
      <c r="U538" s="14">
        <f t="shared" si="770"/>
        <v>0</v>
      </c>
      <c r="V538" s="14">
        <f t="shared" si="770"/>
        <v>0</v>
      </c>
      <c r="W538" s="14">
        <f t="shared" si="770"/>
        <v>0</v>
      </c>
      <c r="X538" s="14">
        <f t="shared" si="770"/>
        <v>0</v>
      </c>
      <c r="Y538" s="14">
        <f t="shared" si="770"/>
        <v>0</v>
      </c>
      <c r="Z538" s="14">
        <f t="shared" si="770"/>
        <v>0</v>
      </c>
      <c r="AA538" s="14">
        <f t="shared" si="770"/>
        <v>44878.9</v>
      </c>
      <c r="AB538" s="14">
        <f t="shared" si="770"/>
        <v>60088.1</v>
      </c>
      <c r="AC538" s="14">
        <f t="shared" si="770"/>
        <v>0</v>
      </c>
      <c r="AD538" s="14">
        <f t="shared" si="770"/>
        <v>0</v>
      </c>
      <c r="AE538" s="14">
        <f t="shared" si="770"/>
        <v>60088.1</v>
      </c>
      <c r="AF538" s="14">
        <f t="shared" ref="AF538" si="771">AF539+AF540</f>
        <v>0</v>
      </c>
      <c r="AG538" s="14">
        <f t="shared" si="753"/>
        <v>3200364</v>
      </c>
      <c r="AH538" s="14">
        <f t="shared" si="754"/>
        <v>3215573.2</v>
      </c>
      <c r="AI538" s="14">
        <f t="shared" si="755"/>
        <v>3215573.2</v>
      </c>
      <c r="AJ538" s="14">
        <f t="shared" si="769"/>
        <v>0</v>
      </c>
    </row>
    <row r="539" spans="1:36" x14ac:dyDescent="0.25">
      <c r="A539" s="8">
        <v>930</v>
      </c>
      <c r="B539" s="46" t="s">
        <v>12</v>
      </c>
      <c r="C539" s="46" t="s">
        <v>9</v>
      </c>
      <c r="D539" s="46" t="s">
        <v>830</v>
      </c>
      <c r="E539" s="30">
        <v>610</v>
      </c>
      <c r="F539" s="13" t="s">
        <v>539</v>
      </c>
      <c r="G539" s="14">
        <v>268402</v>
      </c>
      <c r="H539" s="14">
        <v>268402</v>
      </c>
      <c r="I539" s="14">
        <v>268402</v>
      </c>
      <c r="J539" s="14"/>
      <c r="K539" s="14"/>
      <c r="L539" s="14"/>
      <c r="M539" s="14">
        <f t="shared" si="738"/>
        <v>268402</v>
      </c>
      <c r="N539" s="14">
        <f t="shared" si="739"/>
        <v>268402</v>
      </c>
      <c r="O539" s="14">
        <f t="shared" si="740"/>
        <v>268402</v>
      </c>
      <c r="P539" s="14"/>
      <c r="Q539" s="14">
        <f t="shared" si="688"/>
        <v>268402</v>
      </c>
      <c r="R539" s="14"/>
      <c r="S539" s="14"/>
      <c r="T539" s="14"/>
      <c r="U539" s="14"/>
      <c r="V539" s="14"/>
      <c r="W539" s="14"/>
      <c r="X539" s="14"/>
      <c r="Y539" s="14"/>
      <c r="Z539" s="14"/>
      <c r="AA539" s="14">
        <v>3498.6</v>
      </c>
      <c r="AB539" s="14">
        <v>3498.6</v>
      </c>
      <c r="AC539" s="14"/>
      <c r="AD539" s="14"/>
      <c r="AE539" s="14">
        <v>3498.6</v>
      </c>
      <c r="AF539" s="14"/>
      <c r="AG539" s="14">
        <f t="shared" si="753"/>
        <v>271900.59999999998</v>
      </c>
      <c r="AH539" s="14">
        <f t="shared" si="754"/>
        <v>271900.59999999998</v>
      </c>
      <c r="AI539" s="14">
        <f t="shared" si="755"/>
        <v>271900.59999999998</v>
      </c>
      <c r="AJ539" s="14"/>
    </row>
    <row r="540" spans="1:36" x14ac:dyDescent="0.25">
      <c r="A540" s="8">
        <v>930</v>
      </c>
      <c r="B540" s="46" t="s">
        <v>12</v>
      </c>
      <c r="C540" s="46" t="s">
        <v>9</v>
      </c>
      <c r="D540" s="46" t="s">
        <v>830</v>
      </c>
      <c r="E540" s="43">
        <v>620</v>
      </c>
      <c r="F540" s="18" t="s">
        <v>548</v>
      </c>
      <c r="G540" s="14">
        <v>2887083.1</v>
      </c>
      <c r="H540" s="14">
        <v>2887083.1</v>
      </c>
      <c r="I540" s="14">
        <v>2887083.1</v>
      </c>
      <c r="J540" s="14"/>
      <c r="K540" s="14"/>
      <c r="L540" s="14"/>
      <c r="M540" s="14">
        <f t="shared" si="738"/>
        <v>2887083.1</v>
      </c>
      <c r="N540" s="14">
        <f t="shared" si="739"/>
        <v>2887083.1</v>
      </c>
      <c r="O540" s="14">
        <f t="shared" si="740"/>
        <v>2887083.1</v>
      </c>
      <c r="P540" s="14"/>
      <c r="Q540" s="14">
        <f t="shared" si="688"/>
        <v>2887083.1</v>
      </c>
      <c r="R540" s="14"/>
      <c r="S540" s="14"/>
      <c r="T540" s="14"/>
      <c r="U540" s="14"/>
      <c r="V540" s="14"/>
      <c r="W540" s="14"/>
      <c r="X540" s="14"/>
      <c r="Y540" s="14"/>
      <c r="Z540" s="14"/>
      <c r="AA540" s="14">
        <v>41380.300000000003</v>
      </c>
      <c r="AB540" s="14">
        <v>56589.5</v>
      </c>
      <c r="AC540" s="14"/>
      <c r="AD540" s="14"/>
      <c r="AE540" s="14">
        <v>56589.5</v>
      </c>
      <c r="AF540" s="14"/>
      <c r="AG540" s="14">
        <f t="shared" si="753"/>
        <v>2928463.4</v>
      </c>
      <c r="AH540" s="14">
        <f t="shared" si="754"/>
        <v>2943672.6</v>
      </c>
      <c r="AI540" s="14">
        <f t="shared" si="755"/>
        <v>2943672.6</v>
      </c>
      <c r="AJ540" s="14"/>
    </row>
    <row r="541" spans="1:36" ht="47.25" x14ac:dyDescent="0.25">
      <c r="A541" s="8">
        <v>930</v>
      </c>
      <c r="B541" s="46" t="s">
        <v>12</v>
      </c>
      <c r="C541" s="46" t="s">
        <v>9</v>
      </c>
      <c r="D541" s="46" t="s">
        <v>832</v>
      </c>
      <c r="E541" s="46"/>
      <c r="F541" s="18" t="s">
        <v>750</v>
      </c>
      <c r="G541" s="14">
        <f>G544+G542</f>
        <v>40511</v>
      </c>
      <c r="H541" s="14">
        <f t="shared" ref="H541:AJ541" si="772">H544+H542</f>
        <v>40511</v>
      </c>
      <c r="I541" s="14">
        <f t="shared" si="772"/>
        <v>40511</v>
      </c>
      <c r="J541" s="14">
        <f t="shared" ref="J541:L541" si="773">J544+J542</f>
        <v>0</v>
      </c>
      <c r="K541" s="14">
        <f t="shared" si="773"/>
        <v>0</v>
      </c>
      <c r="L541" s="14">
        <f t="shared" si="773"/>
        <v>0</v>
      </c>
      <c r="M541" s="14">
        <f t="shared" si="738"/>
        <v>40511</v>
      </c>
      <c r="N541" s="14">
        <f t="shared" si="739"/>
        <v>40511</v>
      </c>
      <c r="O541" s="14">
        <f t="shared" si="740"/>
        <v>40511</v>
      </c>
      <c r="P541" s="14">
        <f t="shared" ref="P541" si="774">P544+P542</f>
        <v>0</v>
      </c>
      <c r="Q541" s="14">
        <f t="shared" si="688"/>
        <v>40511</v>
      </c>
      <c r="R541" s="14">
        <f t="shared" ref="R541:AE541" si="775">R544+R542</f>
        <v>0</v>
      </c>
      <c r="S541" s="14">
        <f t="shared" si="775"/>
        <v>0</v>
      </c>
      <c r="T541" s="14">
        <f t="shared" si="775"/>
        <v>0</v>
      </c>
      <c r="U541" s="14">
        <f t="shared" si="775"/>
        <v>0</v>
      </c>
      <c r="V541" s="14">
        <f t="shared" si="775"/>
        <v>0</v>
      </c>
      <c r="W541" s="14">
        <f t="shared" si="775"/>
        <v>0</v>
      </c>
      <c r="X541" s="14">
        <f t="shared" si="775"/>
        <v>0</v>
      </c>
      <c r="Y541" s="14">
        <f t="shared" si="775"/>
        <v>0</v>
      </c>
      <c r="Z541" s="14">
        <f t="shared" si="775"/>
        <v>0</v>
      </c>
      <c r="AA541" s="14">
        <f t="shared" si="775"/>
        <v>0</v>
      </c>
      <c r="AB541" s="14">
        <f t="shared" si="775"/>
        <v>0</v>
      </c>
      <c r="AC541" s="14">
        <f t="shared" si="775"/>
        <v>0</v>
      </c>
      <c r="AD541" s="14">
        <f t="shared" si="775"/>
        <v>0</v>
      </c>
      <c r="AE541" s="14">
        <f t="shared" si="775"/>
        <v>0</v>
      </c>
      <c r="AF541" s="14">
        <f t="shared" ref="AF541" si="776">AF544+AF542</f>
        <v>0</v>
      </c>
      <c r="AG541" s="14">
        <f t="shared" si="753"/>
        <v>40511</v>
      </c>
      <c r="AH541" s="14">
        <f t="shared" si="754"/>
        <v>40511</v>
      </c>
      <c r="AI541" s="14">
        <f t="shared" si="755"/>
        <v>40511</v>
      </c>
      <c r="AJ541" s="14">
        <f t="shared" si="772"/>
        <v>0</v>
      </c>
    </row>
    <row r="542" spans="1:36" ht="78.75" x14ac:dyDescent="0.25">
      <c r="A542" s="8">
        <v>930</v>
      </c>
      <c r="B542" s="46" t="s">
        <v>12</v>
      </c>
      <c r="C542" s="46" t="s">
        <v>9</v>
      </c>
      <c r="D542" s="46" t="s">
        <v>832</v>
      </c>
      <c r="E542" s="46" t="s">
        <v>217</v>
      </c>
      <c r="F542" s="24" t="s">
        <v>525</v>
      </c>
      <c r="G542" s="14">
        <f>G543</f>
        <v>598.70000000000005</v>
      </c>
      <c r="H542" s="14">
        <f t="shared" ref="H542:AJ542" si="777">H543</f>
        <v>598.70000000000005</v>
      </c>
      <c r="I542" s="14">
        <f t="shared" si="777"/>
        <v>598.70000000000005</v>
      </c>
      <c r="J542" s="14">
        <f t="shared" si="777"/>
        <v>0</v>
      </c>
      <c r="K542" s="14">
        <f t="shared" si="777"/>
        <v>0</v>
      </c>
      <c r="L542" s="14">
        <f t="shared" si="777"/>
        <v>0</v>
      </c>
      <c r="M542" s="14">
        <f t="shared" si="738"/>
        <v>598.70000000000005</v>
      </c>
      <c r="N542" s="14">
        <f t="shared" si="739"/>
        <v>598.70000000000005</v>
      </c>
      <c r="O542" s="14">
        <f t="shared" si="740"/>
        <v>598.70000000000005</v>
      </c>
      <c r="P542" s="14">
        <f t="shared" si="777"/>
        <v>0</v>
      </c>
      <c r="Q542" s="14">
        <f t="shared" si="688"/>
        <v>598.70000000000005</v>
      </c>
      <c r="R542" s="14">
        <f t="shared" si="777"/>
        <v>0</v>
      </c>
      <c r="S542" s="14">
        <f t="shared" si="777"/>
        <v>0</v>
      </c>
      <c r="T542" s="14">
        <f t="shared" si="777"/>
        <v>0</v>
      </c>
      <c r="U542" s="14">
        <f t="shared" si="777"/>
        <v>0</v>
      </c>
      <c r="V542" s="14">
        <f t="shared" si="777"/>
        <v>0</v>
      </c>
      <c r="W542" s="14">
        <f t="shared" si="777"/>
        <v>0</v>
      </c>
      <c r="X542" s="14">
        <f t="shared" si="777"/>
        <v>0</v>
      </c>
      <c r="Y542" s="14">
        <f t="shared" si="777"/>
        <v>0</v>
      </c>
      <c r="Z542" s="14">
        <f t="shared" si="777"/>
        <v>0</v>
      </c>
      <c r="AA542" s="14">
        <f t="shared" si="777"/>
        <v>0</v>
      </c>
      <c r="AB542" s="14">
        <f t="shared" si="777"/>
        <v>0</v>
      </c>
      <c r="AC542" s="14">
        <f t="shared" si="777"/>
        <v>0</v>
      </c>
      <c r="AD542" s="14">
        <f t="shared" si="777"/>
        <v>0</v>
      </c>
      <c r="AE542" s="14">
        <f t="shared" si="777"/>
        <v>0</v>
      </c>
      <c r="AF542" s="14">
        <f t="shared" si="777"/>
        <v>0</v>
      </c>
      <c r="AG542" s="14">
        <f t="shared" si="753"/>
        <v>598.70000000000005</v>
      </c>
      <c r="AH542" s="14">
        <f t="shared" si="754"/>
        <v>598.70000000000005</v>
      </c>
      <c r="AI542" s="14">
        <f t="shared" si="755"/>
        <v>598.70000000000005</v>
      </c>
      <c r="AJ542" s="14">
        <f t="shared" si="777"/>
        <v>0</v>
      </c>
    </row>
    <row r="543" spans="1:36" ht="31.5" x14ac:dyDescent="0.25">
      <c r="A543" s="8">
        <v>930</v>
      </c>
      <c r="B543" s="46" t="s">
        <v>12</v>
      </c>
      <c r="C543" s="46" t="s">
        <v>9</v>
      </c>
      <c r="D543" s="46" t="s">
        <v>832</v>
      </c>
      <c r="E543" s="43">
        <v>120</v>
      </c>
      <c r="F543" s="24" t="s">
        <v>527</v>
      </c>
      <c r="G543" s="14">
        <v>598.70000000000005</v>
      </c>
      <c r="H543" s="14">
        <v>598.70000000000005</v>
      </c>
      <c r="I543" s="14">
        <v>598.70000000000005</v>
      </c>
      <c r="J543" s="14"/>
      <c r="K543" s="14"/>
      <c r="L543" s="14"/>
      <c r="M543" s="14">
        <f t="shared" si="738"/>
        <v>598.70000000000005</v>
      </c>
      <c r="N543" s="14">
        <f t="shared" si="739"/>
        <v>598.70000000000005</v>
      </c>
      <c r="O543" s="14">
        <f t="shared" si="740"/>
        <v>598.70000000000005</v>
      </c>
      <c r="P543" s="14"/>
      <c r="Q543" s="14">
        <f t="shared" si="688"/>
        <v>598.70000000000005</v>
      </c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>
        <f t="shared" si="753"/>
        <v>598.70000000000005</v>
      </c>
      <c r="AH543" s="14">
        <f t="shared" si="754"/>
        <v>598.70000000000005</v>
      </c>
      <c r="AI543" s="14">
        <f t="shared" si="755"/>
        <v>598.70000000000005</v>
      </c>
      <c r="AJ543" s="14"/>
    </row>
    <row r="544" spans="1:36" ht="31.5" x14ac:dyDescent="0.25">
      <c r="A544" s="8">
        <v>930</v>
      </c>
      <c r="B544" s="46" t="s">
        <v>12</v>
      </c>
      <c r="C544" s="46" t="s">
        <v>9</v>
      </c>
      <c r="D544" s="46" t="s">
        <v>832</v>
      </c>
      <c r="E544" s="46" t="s">
        <v>185</v>
      </c>
      <c r="F544" s="24" t="s">
        <v>538</v>
      </c>
      <c r="G544" s="14">
        <f t="shared" ref="G544:L544" si="778">G545+G546</f>
        <v>39912.300000000003</v>
      </c>
      <c r="H544" s="14">
        <f t="shared" si="778"/>
        <v>39912.300000000003</v>
      </c>
      <c r="I544" s="14">
        <f t="shared" si="778"/>
        <v>39912.300000000003</v>
      </c>
      <c r="J544" s="14">
        <f t="shared" si="778"/>
        <v>0</v>
      </c>
      <c r="K544" s="14">
        <f t="shared" si="778"/>
        <v>0</v>
      </c>
      <c r="L544" s="14">
        <f t="shared" si="778"/>
        <v>0</v>
      </c>
      <c r="M544" s="14">
        <f t="shared" si="738"/>
        <v>39912.300000000003</v>
      </c>
      <c r="N544" s="14">
        <f t="shared" si="739"/>
        <v>39912.300000000003</v>
      </c>
      <c r="O544" s="14">
        <f t="shared" si="740"/>
        <v>39912.300000000003</v>
      </c>
      <c r="P544" s="14">
        <f t="shared" ref="P544:AJ544" si="779">P545+P546</f>
        <v>0</v>
      </c>
      <c r="Q544" s="14">
        <f t="shared" si="688"/>
        <v>39912.300000000003</v>
      </c>
      <c r="R544" s="14">
        <f t="shared" ref="R544:AE544" si="780">R545+R546</f>
        <v>0</v>
      </c>
      <c r="S544" s="14">
        <f t="shared" si="780"/>
        <v>0</v>
      </c>
      <c r="T544" s="14">
        <f t="shared" si="780"/>
        <v>0</v>
      </c>
      <c r="U544" s="14">
        <f t="shared" si="780"/>
        <v>0</v>
      </c>
      <c r="V544" s="14">
        <f t="shared" si="780"/>
        <v>0</v>
      </c>
      <c r="W544" s="14">
        <f t="shared" si="780"/>
        <v>0</v>
      </c>
      <c r="X544" s="14">
        <f t="shared" si="780"/>
        <v>0</v>
      </c>
      <c r="Y544" s="14">
        <f t="shared" si="780"/>
        <v>0</v>
      </c>
      <c r="Z544" s="14">
        <f t="shared" si="780"/>
        <v>0</v>
      </c>
      <c r="AA544" s="14">
        <f t="shared" si="780"/>
        <v>0</v>
      </c>
      <c r="AB544" s="14">
        <f t="shared" si="780"/>
        <v>0</v>
      </c>
      <c r="AC544" s="14">
        <f t="shared" si="780"/>
        <v>0</v>
      </c>
      <c r="AD544" s="14">
        <f t="shared" si="780"/>
        <v>0</v>
      </c>
      <c r="AE544" s="14">
        <f t="shared" si="780"/>
        <v>0</v>
      </c>
      <c r="AF544" s="14">
        <f t="shared" ref="AF544" si="781">AF545+AF546</f>
        <v>0</v>
      </c>
      <c r="AG544" s="14">
        <f t="shared" si="753"/>
        <v>39912.300000000003</v>
      </c>
      <c r="AH544" s="14">
        <f t="shared" si="754"/>
        <v>39912.300000000003</v>
      </c>
      <c r="AI544" s="14">
        <f t="shared" si="755"/>
        <v>39912.300000000003</v>
      </c>
      <c r="AJ544" s="14">
        <f t="shared" si="779"/>
        <v>0</v>
      </c>
    </row>
    <row r="545" spans="1:36" x14ac:dyDescent="0.25">
      <c r="A545" s="8">
        <v>930</v>
      </c>
      <c r="B545" s="46" t="s">
        <v>12</v>
      </c>
      <c r="C545" s="46" t="s">
        <v>9</v>
      </c>
      <c r="D545" s="46" t="s">
        <v>832</v>
      </c>
      <c r="E545" s="30">
        <v>610</v>
      </c>
      <c r="F545" s="13" t="s">
        <v>539</v>
      </c>
      <c r="G545" s="14">
        <v>2417.3000000000002</v>
      </c>
      <c r="H545" s="14">
        <v>2417.3000000000002</v>
      </c>
      <c r="I545" s="14">
        <v>2417.3000000000002</v>
      </c>
      <c r="J545" s="14"/>
      <c r="K545" s="14"/>
      <c r="L545" s="14"/>
      <c r="M545" s="14">
        <f t="shared" si="738"/>
        <v>2417.3000000000002</v>
      </c>
      <c r="N545" s="14">
        <f t="shared" si="739"/>
        <v>2417.3000000000002</v>
      </c>
      <c r="O545" s="14">
        <f t="shared" si="740"/>
        <v>2417.3000000000002</v>
      </c>
      <c r="P545" s="14"/>
      <c r="Q545" s="14">
        <f t="shared" si="688"/>
        <v>2417.3000000000002</v>
      </c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>
        <f t="shared" si="753"/>
        <v>2417.3000000000002</v>
      </c>
      <c r="AH545" s="14">
        <f t="shared" si="754"/>
        <v>2417.3000000000002</v>
      </c>
      <c r="AI545" s="14">
        <f t="shared" si="755"/>
        <v>2417.3000000000002</v>
      </c>
      <c r="AJ545" s="14"/>
    </row>
    <row r="546" spans="1:36" x14ac:dyDescent="0.25">
      <c r="A546" s="8">
        <v>930</v>
      </c>
      <c r="B546" s="46" t="s">
        <v>12</v>
      </c>
      <c r="C546" s="46" t="s">
        <v>9</v>
      </c>
      <c r="D546" s="46" t="s">
        <v>832</v>
      </c>
      <c r="E546" s="43">
        <v>620</v>
      </c>
      <c r="F546" s="18" t="s">
        <v>548</v>
      </c>
      <c r="G546" s="14">
        <v>37495</v>
      </c>
      <c r="H546" s="14">
        <v>37495</v>
      </c>
      <c r="I546" s="14">
        <v>37495</v>
      </c>
      <c r="J546" s="14"/>
      <c r="K546" s="14"/>
      <c r="L546" s="14"/>
      <c r="M546" s="14">
        <f t="shared" si="738"/>
        <v>37495</v>
      </c>
      <c r="N546" s="14">
        <f t="shared" si="739"/>
        <v>37495</v>
      </c>
      <c r="O546" s="14">
        <f t="shared" si="740"/>
        <v>37495</v>
      </c>
      <c r="P546" s="14"/>
      <c r="Q546" s="14">
        <f t="shared" si="688"/>
        <v>37495</v>
      </c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>
        <f t="shared" si="753"/>
        <v>37495</v>
      </c>
      <c r="AH546" s="14">
        <f t="shared" si="754"/>
        <v>37495</v>
      </c>
      <c r="AI546" s="14">
        <f t="shared" si="755"/>
        <v>37495</v>
      </c>
      <c r="AJ546" s="14"/>
    </row>
    <row r="547" spans="1:36" ht="31.5" x14ac:dyDescent="0.25">
      <c r="A547" s="8">
        <v>930</v>
      </c>
      <c r="B547" s="46" t="s">
        <v>12</v>
      </c>
      <c r="C547" s="46" t="s">
        <v>9</v>
      </c>
      <c r="D547" s="46" t="s">
        <v>252</v>
      </c>
      <c r="E547" s="46"/>
      <c r="F547" s="18" t="s">
        <v>752</v>
      </c>
      <c r="G547" s="14"/>
      <c r="H547" s="14"/>
      <c r="I547" s="14"/>
      <c r="J547" s="14"/>
      <c r="K547" s="14"/>
      <c r="L547" s="14"/>
      <c r="M547" s="14">
        <f>M548</f>
        <v>0</v>
      </c>
      <c r="N547" s="14"/>
      <c r="O547" s="14">
        <f>O548</f>
        <v>0</v>
      </c>
      <c r="P547" s="14"/>
      <c r="Q547" s="14">
        <f t="shared" ref="Q547:AJ550" si="782">Q548</f>
        <v>0</v>
      </c>
      <c r="R547" s="14">
        <f t="shared" si="782"/>
        <v>0</v>
      </c>
      <c r="S547" s="14">
        <f t="shared" si="782"/>
        <v>0</v>
      </c>
      <c r="T547" s="14">
        <f t="shared" si="782"/>
        <v>0</v>
      </c>
      <c r="U547" s="14">
        <f t="shared" si="782"/>
        <v>0</v>
      </c>
      <c r="V547" s="14">
        <f t="shared" si="782"/>
        <v>0</v>
      </c>
      <c r="W547" s="14">
        <f t="shared" si="782"/>
        <v>0</v>
      </c>
      <c r="X547" s="14">
        <f t="shared" si="782"/>
        <v>0</v>
      </c>
      <c r="Y547" s="14">
        <f t="shared" si="782"/>
        <v>0</v>
      </c>
      <c r="Z547" s="14">
        <f t="shared" si="782"/>
        <v>0</v>
      </c>
      <c r="AA547" s="14">
        <f t="shared" si="782"/>
        <v>41359</v>
      </c>
      <c r="AB547" s="14">
        <f t="shared" si="782"/>
        <v>41555.4</v>
      </c>
      <c r="AC547" s="14">
        <f t="shared" si="782"/>
        <v>0</v>
      </c>
      <c r="AD547" s="14">
        <f t="shared" si="782"/>
        <v>0</v>
      </c>
      <c r="AE547" s="14">
        <f t="shared" si="782"/>
        <v>41555.4</v>
      </c>
      <c r="AF547" s="14">
        <f t="shared" si="782"/>
        <v>0</v>
      </c>
      <c r="AG547" s="14">
        <f t="shared" si="753"/>
        <v>41359</v>
      </c>
      <c r="AH547" s="14">
        <f t="shared" si="754"/>
        <v>41555.4</v>
      </c>
      <c r="AI547" s="14">
        <f t="shared" si="755"/>
        <v>41555.4</v>
      </c>
      <c r="AJ547" s="14">
        <f t="shared" si="782"/>
        <v>0</v>
      </c>
    </row>
    <row r="548" spans="1:36" ht="47.25" x14ac:dyDescent="0.25">
      <c r="A548" s="8">
        <v>930</v>
      </c>
      <c r="B548" s="46" t="s">
        <v>12</v>
      </c>
      <c r="C548" s="46" t="s">
        <v>9</v>
      </c>
      <c r="D548" s="46" t="s">
        <v>259</v>
      </c>
      <c r="E548" s="46"/>
      <c r="F548" s="18" t="s">
        <v>757</v>
      </c>
      <c r="G548" s="14"/>
      <c r="H548" s="14"/>
      <c r="I548" s="14"/>
      <c r="J548" s="14"/>
      <c r="K548" s="14"/>
      <c r="L548" s="14"/>
      <c r="M548" s="14">
        <f>M549</f>
        <v>0</v>
      </c>
      <c r="N548" s="14"/>
      <c r="O548" s="14">
        <f>O549</f>
        <v>0</v>
      </c>
      <c r="P548" s="14"/>
      <c r="Q548" s="14">
        <f t="shared" si="782"/>
        <v>0</v>
      </c>
      <c r="R548" s="14">
        <f t="shared" si="782"/>
        <v>0</v>
      </c>
      <c r="S548" s="14">
        <f t="shared" si="782"/>
        <v>0</v>
      </c>
      <c r="T548" s="14">
        <f t="shared" si="782"/>
        <v>0</v>
      </c>
      <c r="U548" s="14">
        <f t="shared" si="782"/>
        <v>0</v>
      </c>
      <c r="V548" s="14">
        <f t="shared" si="782"/>
        <v>0</v>
      </c>
      <c r="W548" s="14">
        <f t="shared" si="782"/>
        <v>0</v>
      </c>
      <c r="X548" s="14">
        <f t="shared" si="782"/>
        <v>0</v>
      </c>
      <c r="Y548" s="14">
        <f t="shared" si="782"/>
        <v>0</v>
      </c>
      <c r="Z548" s="14">
        <f t="shared" si="782"/>
        <v>0</v>
      </c>
      <c r="AA548" s="14">
        <f t="shared" si="782"/>
        <v>41359</v>
      </c>
      <c r="AB548" s="14">
        <f t="shared" si="782"/>
        <v>41555.4</v>
      </c>
      <c r="AC548" s="14">
        <f t="shared" si="782"/>
        <v>0</v>
      </c>
      <c r="AD548" s="14">
        <f t="shared" si="782"/>
        <v>0</v>
      </c>
      <c r="AE548" s="14">
        <f t="shared" si="782"/>
        <v>41555.4</v>
      </c>
      <c r="AF548" s="14">
        <f t="shared" si="782"/>
        <v>0</v>
      </c>
      <c r="AG548" s="14">
        <f t="shared" si="753"/>
        <v>41359</v>
      </c>
      <c r="AH548" s="14">
        <f t="shared" si="754"/>
        <v>41555.4</v>
      </c>
      <c r="AI548" s="14">
        <f t="shared" si="755"/>
        <v>41555.4</v>
      </c>
      <c r="AJ548" s="14">
        <f t="shared" si="782"/>
        <v>0</v>
      </c>
    </row>
    <row r="549" spans="1:36" ht="78.75" x14ac:dyDescent="0.25">
      <c r="A549" s="8">
        <v>930</v>
      </c>
      <c r="B549" s="46" t="s">
        <v>12</v>
      </c>
      <c r="C549" s="46" t="s">
        <v>9</v>
      </c>
      <c r="D549" s="46" t="s">
        <v>833</v>
      </c>
      <c r="E549" s="46"/>
      <c r="F549" s="18" t="s">
        <v>1011</v>
      </c>
      <c r="G549" s="14"/>
      <c r="H549" s="14"/>
      <c r="I549" s="14"/>
      <c r="J549" s="14"/>
      <c r="K549" s="14"/>
      <c r="L549" s="14"/>
      <c r="M549" s="14">
        <f>M550</f>
        <v>0</v>
      </c>
      <c r="N549" s="14"/>
      <c r="O549" s="14">
        <f>O550</f>
        <v>0</v>
      </c>
      <c r="P549" s="14"/>
      <c r="Q549" s="14">
        <f t="shared" si="782"/>
        <v>0</v>
      </c>
      <c r="R549" s="14">
        <f t="shared" si="782"/>
        <v>0</v>
      </c>
      <c r="S549" s="14">
        <f t="shared" si="782"/>
        <v>0</v>
      </c>
      <c r="T549" s="14">
        <f t="shared" si="782"/>
        <v>0</v>
      </c>
      <c r="U549" s="14">
        <f t="shared" si="782"/>
        <v>0</v>
      </c>
      <c r="V549" s="14">
        <f t="shared" si="782"/>
        <v>0</v>
      </c>
      <c r="W549" s="14">
        <f t="shared" si="782"/>
        <v>0</v>
      </c>
      <c r="X549" s="14">
        <f t="shared" si="782"/>
        <v>0</v>
      </c>
      <c r="Y549" s="14">
        <f t="shared" si="782"/>
        <v>0</v>
      </c>
      <c r="Z549" s="14">
        <f t="shared" si="782"/>
        <v>0</v>
      </c>
      <c r="AA549" s="14">
        <f t="shared" si="782"/>
        <v>41359</v>
      </c>
      <c r="AB549" s="14">
        <f t="shared" si="782"/>
        <v>41555.4</v>
      </c>
      <c r="AC549" s="14">
        <f t="shared" si="782"/>
        <v>0</v>
      </c>
      <c r="AD549" s="14">
        <f t="shared" si="782"/>
        <v>0</v>
      </c>
      <c r="AE549" s="14">
        <f t="shared" si="782"/>
        <v>41555.4</v>
      </c>
      <c r="AF549" s="14">
        <f t="shared" si="782"/>
        <v>0</v>
      </c>
      <c r="AG549" s="14">
        <f t="shared" si="753"/>
        <v>41359</v>
      </c>
      <c r="AH549" s="14">
        <f t="shared" si="754"/>
        <v>41555.4</v>
      </c>
      <c r="AI549" s="14">
        <f t="shared" si="755"/>
        <v>41555.4</v>
      </c>
      <c r="AJ549" s="14">
        <f t="shared" si="782"/>
        <v>0</v>
      </c>
    </row>
    <row r="550" spans="1:36" ht="31.5" x14ac:dyDescent="0.25">
      <c r="A550" s="8">
        <v>930</v>
      </c>
      <c r="B550" s="46" t="s">
        <v>12</v>
      </c>
      <c r="C550" s="46" t="s">
        <v>9</v>
      </c>
      <c r="D550" s="46" t="s">
        <v>833</v>
      </c>
      <c r="E550" s="46" t="s">
        <v>185</v>
      </c>
      <c r="F550" s="24" t="s">
        <v>538</v>
      </c>
      <c r="G550" s="14"/>
      <c r="H550" s="14"/>
      <c r="I550" s="14"/>
      <c r="J550" s="14"/>
      <c r="K550" s="14"/>
      <c r="L550" s="14"/>
      <c r="M550" s="14">
        <f>M551</f>
        <v>0</v>
      </c>
      <c r="N550" s="14"/>
      <c r="O550" s="14">
        <f>O551</f>
        <v>0</v>
      </c>
      <c r="P550" s="14"/>
      <c r="Q550" s="14">
        <f t="shared" si="782"/>
        <v>0</v>
      </c>
      <c r="R550" s="14">
        <f t="shared" si="782"/>
        <v>0</v>
      </c>
      <c r="S550" s="14">
        <f t="shared" si="782"/>
        <v>0</v>
      </c>
      <c r="T550" s="14">
        <f t="shared" si="782"/>
        <v>0</v>
      </c>
      <c r="U550" s="14">
        <f t="shared" si="782"/>
        <v>0</v>
      </c>
      <c r="V550" s="14">
        <f t="shared" si="782"/>
        <v>0</v>
      </c>
      <c r="W550" s="14">
        <f t="shared" si="782"/>
        <v>0</v>
      </c>
      <c r="X550" s="14">
        <f t="shared" si="782"/>
        <v>0</v>
      </c>
      <c r="Y550" s="14">
        <f t="shared" si="782"/>
        <v>0</v>
      </c>
      <c r="Z550" s="14">
        <f t="shared" si="782"/>
        <v>0</v>
      </c>
      <c r="AA550" s="14">
        <f t="shared" si="782"/>
        <v>41359</v>
      </c>
      <c r="AB550" s="14">
        <f t="shared" si="782"/>
        <v>41555.4</v>
      </c>
      <c r="AC550" s="14">
        <f t="shared" si="782"/>
        <v>0</v>
      </c>
      <c r="AD550" s="14">
        <f t="shared" si="782"/>
        <v>0</v>
      </c>
      <c r="AE550" s="14">
        <f t="shared" si="782"/>
        <v>41555.4</v>
      </c>
      <c r="AF550" s="14">
        <f t="shared" si="782"/>
        <v>0</v>
      </c>
      <c r="AG550" s="14">
        <f t="shared" si="753"/>
        <v>41359</v>
      </c>
      <c r="AH550" s="14">
        <f t="shared" si="754"/>
        <v>41555.4</v>
      </c>
      <c r="AI550" s="14">
        <f t="shared" si="755"/>
        <v>41555.4</v>
      </c>
      <c r="AJ550" s="14">
        <f t="shared" si="782"/>
        <v>0</v>
      </c>
    </row>
    <row r="551" spans="1:36" x14ac:dyDescent="0.25">
      <c r="A551" s="8">
        <v>930</v>
      </c>
      <c r="B551" s="46" t="s">
        <v>12</v>
      </c>
      <c r="C551" s="46" t="s">
        <v>9</v>
      </c>
      <c r="D551" s="46" t="s">
        <v>833</v>
      </c>
      <c r="E551" s="43">
        <v>620</v>
      </c>
      <c r="F551" s="18" t="s">
        <v>548</v>
      </c>
      <c r="G551" s="14"/>
      <c r="H551" s="14"/>
      <c r="I551" s="14"/>
      <c r="J551" s="14"/>
      <c r="K551" s="14"/>
      <c r="L551" s="14"/>
      <c r="M551" s="14">
        <v>0</v>
      </c>
      <c r="N551" s="14"/>
      <c r="O551" s="14">
        <v>0</v>
      </c>
      <c r="P551" s="14"/>
      <c r="Q551" s="14">
        <v>0</v>
      </c>
      <c r="R551" s="14"/>
      <c r="S551" s="14"/>
      <c r="T551" s="14"/>
      <c r="U551" s="14"/>
      <c r="V551" s="14"/>
      <c r="W551" s="14"/>
      <c r="X551" s="14"/>
      <c r="Y551" s="14"/>
      <c r="Z551" s="14"/>
      <c r="AA551" s="14">
        <v>41359</v>
      </c>
      <c r="AB551" s="14">
        <v>41555.4</v>
      </c>
      <c r="AC551" s="14"/>
      <c r="AD551" s="14"/>
      <c r="AE551" s="14">
        <v>41555.4</v>
      </c>
      <c r="AF551" s="14"/>
      <c r="AG551" s="14">
        <f t="shared" si="753"/>
        <v>41359</v>
      </c>
      <c r="AH551" s="14">
        <f t="shared" si="754"/>
        <v>41555.4</v>
      </c>
      <c r="AI551" s="14">
        <f t="shared" si="755"/>
        <v>41555.4</v>
      </c>
      <c r="AJ551" s="14"/>
    </row>
    <row r="552" spans="1:36" ht="31.5" x14ac:dyDescent="0.25">
      <c r="A552" s="8">
        <v>930</v>
      </c>
      <c r="B552" s="46" t="s">
        <v>12</v>
      </c>
      <c r="C552" s="46" t="s">
        <v>9</v>
      </c>
      <c r="D552" s="46" t="s">
        <v>241</v>
      </c>
      <c r="E552" s="46"/>
      <c r="F552" s="18" t="s">
        <v>773</v>
      </c>
      <c r="G552" s="14">
        <f t="shared" ref="G552:L555" si="783">G553</f>
        <v>53194</v>
      </c>
      <c r="H552" s="14">
        <f t="shared" si="783"/>
        <v>49955.1</v>
      </c>
      <c r="I552" s="14">
        <f t="shared" si="783"/>
        <v>51495.6</v>
      </c>
      <c r="J552" s="14">
        <f t="shared" si="783"/>
        <v>-13126.8</v>
      </c>
      <c r="K552" s="14">
        <f t="shared" si="783"/>
        <v>-12365.2</v>
      </c>
      <c r="L552" s="14">
        <f t="shared" si="783"/>
        <v>-12801.8</v>
      </c>
      <c r="M552" s="14">
        <f t="shared" si="738"/>
        <v>40067.199999999997</v>
      </c>
      <c r="N552" s="14">
        <f t="shared" si="739"/>
        <v>37589.899999999994</v>
      </c>
      <c r="O552" s="14">
        <f t="shared" si="740"/>
        <v>38693.800000000003</v>
      </c>
      <c r="P552" s="14">
        <f t="shared" ref="P552:AJ555" si="784">P553</f>
        <v>0</v>
      </c>
      <c r="Q552" s="14">
        <f t="shared" si="688"/>
        <v>37589.899999999994</v>
      </c>
      <c r="R552" s="14">
        <f t="shared" si="784"/>
        <v>0</v>
      </c>
      <c r="S552" s="14">
        <f t="shared" si="784"/>
        <v>0</v>
      </c>
      <c r="T552" s="14">
        <f t="shared" si="784"/>
        <v>0</v>
      </c>
      <c r="U552" s="14">
        <f t="shared" si="784"/>
        <v>0</v>
      </c>
      <c r="V552" s="14">
        <f t="shared" si="784"/>
        <v>0</v>
      </c>
      <c r="W552" s="14">
        <f t="shared" si="784"/>
        <v>0</v>
      </c>
      <c r="X552" s="14">
        <f t="shared" si="784"/>
        <v>0</v>
      </c>
      <c r="Y552" s="14">
        <f t="shared" si="784"/>
        <v>0</v>
      </c>
      <c r="Z552" s="14">
        <f t="shared" si="784"/>
        <v>0</v>
      </c>
      <c r="AA552" s="14">
        <f t="shared" si="784"/>
        <v>0</v>
      </c>
      <c r="AB552" s="14">
        <f t="shared" si="784"/>
        <v>0</v>
      </c>
      <c r="AC552" s="14">
        <f t="shared" si="784"/>
        <v>0</v>
      </c>
      <c r="AD552" s="14">
        <f t="shared" si="784"/>
        <v>0</v>
      </c>
      <c r="AE552" s="14">
        <f t="shared" si="784"/>
        <v>0</v>
      </c>
      <c r="AF552" s="14">
        <f t="shared" si="784"/>
        <v>0</v>
      </c>
      <c r="AG552" s="14">
        <f t="shared" si="753"/>
        <v>40067.199999999997</v>
      </c>
      <c r="AH552" s="14">
        <f t="shared" si="754"/>
        <v>37589.899999999994</v>
      </c>
      <c r="AI552" s="14">
        <f t="shared" si="755"/>
        <v>38693.800000000003</v>
      </c>
      <c r="AJ552" s="14">
        <f t="shared" si="784"/>
        <v>0</v>
      </c>
    </row>
    <row r="553" spans="1:36" ht="47.25" x14ac:dyDescent="0.25">
      <c r="A553" s="8">
        <v>930</v>
      </c>
      <c r="B553" s="46" t="s">
        <v>12</v>
      </c>
      <c r="C553" s="46" t="s">
        <v>9</v>
      </c>
      <c r="D553" s="46" t="s">
        <v>242</v>
      </c>
      <c r="E553" s="46"/>
      <c r="F553" s="18" t="s">
        <v>774</v>
      </c>
      <c r="G553" s="14">
        <f>G554</f>
        <v>53194</v>
      </c>
      <c r="H553" s="14">
        <f t="shared" si="783"/>
        <v>49955.1</v>
      </c>
      <c r="I553" s="14">
        <f t="shared" si="783"/>
        <v>51495.6</v>
      </c>
      <c r="J553" s="14">
        <f t="shared" si="783"/>
        <v>-13126.8</v>
      </c>
      <c r="K553" s="14">
        <f t="shared" si="783"/>
        <v>-12365.2</v>
      </c>
      <c r="L553" s="14">
        <f t="shared" si="783"/>
        <v>-12801.8</v>
      </c>
      <c r="M553" s="14">
        <f t="shared" si="738"/>
        <v>40067.199999999997</v>
      </c>
      <c r="N553" s="14">
        <f t="shared" si="739"/>
        <v>37589.899999999994</v>
      </c>
      <c r="O553" s="14">
        <f t="shared" si="740"/>
        <v>38693.800000000003</v>
      </c>
      <c r="P553" s="14">
        <f t="shared" si="784"/>
        <v>0</v>
      </c>
      <c r="Q553" s="14">
        <f t="shared" si="688"/>
        <v>37589.899999999994</v>
      </c>
      <c r="R553" s="14">
        <f t="shared" si="784"/>
        <v>0</v>
      </c>
      <c r="S553" s="14">
        <f t="shared" si="784"/>
        <v>0</v>
      </c>
      <c r="T553" s="14">
        <f t="shared" si="784"/>
        <v>0</v>
      </c>
      <c r="U553" s="14">
        <f t="shared" si="784"/>
        <v>0</v>
      </c>
      <c r="V553" s="14">
        <f t="shared" si="784"/>
        <v>0</v>
      </c>
      <c r="W553" s="14">
        <f t="shared" si="784"/>
        <v>0</v>
      </c>
      <c r="X553" s="14">
        <f t="shared" si="784"/>
        <v>0</v>
      </c>
      <c r="Y553" s="14">
        <f t="shared" si="784"/>
        <v>0</v>
      </c>
      <c r="Z553" s="14">
        <f t="shared" si="784"/>
        <v>0</v>
      </c>
      <c r="AA553" s="14">
        <f t="shared" si="784"/>
        <v>0</v>
      </c>
      <c r="AB553" s="14">
        <f t="shared" si="784"/>
        <v>0</v>
      </c>
      <c r="AC553" s="14">
        <f t="shared" si="784"/>
        <v>0</v>
      </c>
      <c r="AD553" s="14">
        <f t="shared" si="784"/>
        <v>0</v>
      </c>
      <c r="AE553" s="14">
        <f t="shared" si="784"/>
        <v>0</v>
      </c>
      <c r="AF553" s="14">
        <f t="shared" si="784"/>
        <v>0</v>
      </c>
      <c r="AG553" s="14">
        <f t="shared" si="753"/>
        <v>40067.199999999997</v>
      </c>
      <c r="AH553" s="14">
        <f t="shared" si="754"/>
        <v>37589.899999999994</v>
      </c>
      <c r="AI553" s="14">
        <f t="shared" si="755"/>
        <v>38693.800000000003</v>
      </c>
      <c r="AJ553" s="14">
        <f t="shared" si="784"/>
        <v>0</v>
      </c>
    </row>
    <row r="554" spans="1:36" ht="47.25" x14ac:dyDescent="0.25">
      <c r="A554" s="8">
        <v>930</v>
      </c>
      <c r="B554" s="46" t="s">
        <v>12</v>
      </c>
      <c r="C554" s="46" t="s">
        <v>9</v>
      </c>
      <c r="D554" s="46" t="s">
        <v>243</v>
      </c>
      <c r="E554" s="46"/>
      <c r="F554" s="18" t="s">
        <v>849</v>
      </c>
      <c r="G554" s="14">
        <f t="shared" si="783"/>
        <v>53194</v>
      </c>
      <c r="H554" s="14">
        <f t="shared" si="783"/>
        <v>49955.1</v>
      </c>
      <c r="I554" s="14">
        <f t="shared" si="783"/>
        <v>51495.6</v>
      </c>
      <c r="J554" s="14">
        <f t="shared" si="783"/>
        <v>-13126.8</v>
      </c>
      <c r="K554" s="14">
        <f t="shared" si="783"/>
        <v>-12365.2</v>
      </c>
      <c r="L554" s="14">
        <f t="shared" si="783"/>
        <v>-12801.8</v>
      </c>
      <c r="M554" s="14">
        <f t="shared" si="738"/>
        <v>40067.199999999997</v>
      </c>
      <c r="N554" s="14">
        <f t="shared" si="739"/>
        <v>37589.899999999994</v>
      </c>
      <c r="O554" s="14">
        <f t="shared" si="740"/>
        <v>38693.800000000003</v>
      </c>
      <c r="P554" s="14">
        <f t="shared" si="784"/>
        <v>0</v>
      </c>
      <c r="Q554" s="14">
        <f t="shared" si="688"/>
        <v>37589.899999999994</v>
      </c>
      <c r="R554" s="14">
        <f t="shared" si="784"/>
        <v>0</v>
      </c>
      <c r="S554" s="14">
        <f t="shared" si="784"/>
        <v>0</v>
      </c>
      <c r="T554" s="14">
        <f t="shared" si="784"/>
        <v>0</v>
      </c>
      <c r="U554" s="14">
        <f t="shared" si="784"/>
        <v>0</v>
      </c>
      <c r="V554" s="14">
        <f t="shared" si="784"/>
        <v>0</v>
      </c>
      <c r="W554" s="14">
        <f t="shared" si="784"/>
        <v>0</v>
      </c>
      <c r="X554" s="14">
        <f t="shared" si="784"/>
        <v>0</v>
      </c>
      <c r="Y554" s="14">
        <f t="shared" si="784"/>
        <v>0</v>
      </c>
      <c r="Z554" s="14">
        <f t="shared" si="784"/>
        <v>0</v>
      </c>
      <c r="AA554" s="14">
        <f t="shared" si="784"/>
        <v>0</v>
      </c>
      <c r="AB554" s="14">
        <f t="shared" si="784"/>
        <v>0</v>
      </c>
      <c r="AC554" s="14">
        <f t="shared" si="784"/>
        <v>0</v>
      </c>
      <c r="AD554" s="14">
        <f t="shared" si="784"/>
        <v>0</v>
      </c>
      <c r="AE554" s="14">
        <f t="shared" si="784"/>
        <v>0</v>
      </c>
      <c r="AF554" s="14">
        <f t="shared" si="784"/>
        <v>0</v>
      </c>
      <c r="AG554" s="14">
        <f t="shared" si="753"/>
        <v>40067.199999999997</v>
      </c>
      <c r="AH554" s="14">
        <f t="shared" si="754"/>
        <v>37589.899999999994</v>
      </c>
      <c r="AI554" s="14">
        <f t="shared" si="755"/>
        <v>38693.800000000003</v>
      </c>
      <c r="AJ554" s="14">
        <f t="shared" si="784"/>
        <v>0</v>
      </c>
    </row>
    <row r="555" spans="1:36" ht="31.5" x14ac:dyDescent="0.25">
      <c r="A555" s="8">
        <v>930</v>
      </c>
      <c r="B555" s="46" t="s">
        <v>12</v>
      </c>
      <c r="C555" s="46" t="s">
        <v>9</v>
      </c>
      <c r="D555" s="46" t="s">
        <v>243</v>
      </c>
      <c r="E555" s="46" t="s">
        <v>185</v>
      </c>
      <c r="F555" s="24" t="s">
        <v>538</v>
      </c>
      <c r="G555" s="14">
        <f t="shared" si="783"/>
        <v>53194</v>
      </c>
      <c r="H555" s="14">
        <f t="shared" si="783"/>
        <v>49955.1</v>
      </c>
      <c r="I555" s="14">
        <f t="shared" si="783"/>
        <v>51495.6</v>
      </c>
      <c r="J555" s="14">
        <f t="shared" si="783"/>
        <v>-13126.8</v>
      </c>
      <c r="K555" s="14">
        <f t="shared" si="783"/>
        <v>-12365.2</v>
      </c>
      <c r="L555" s="14">
        <f t="shared" si="783"/>
        <v>-12801.8</v>
      </c>
      <c r="M555" s="14">
        <f t="shared" si="738"/>
        <v>40067.199999999997</v>
      </c>
      <c r="N555" s="14">
        <f t="shared" si="739"/>
        <v>37589.899999999994</v>
      </c>
      <c r="O555" s="14">
        <f t="shared" si="740"/>
        <v>38693.800000000003</v>
      </c>
      <c r="P555" s="14">
        <f t="shared" si="784"/>
        <v>0</v>
      </c>
      <c r="Q555" s="14">
        <f t="shared" si="688"/>
        <v>37589.899999999994</v>
      </c>
      <c r="R555" s="14">
        <f t="shared" si="784"/>
        <v>0</v>
      </c>
      <c r="S555" s="14">
        <f t="shared" si="784"/>
        <v>0</v>
      </c>
      <c r="T555" s="14">
        <f t="shared" si="784"/>
        <v>0</v>
      </c>
      <c r="U555" s="14">
        <f t="shared" si="784"/>
        <v>0</v>
      </c>
      <c r="V555" s="14">
        <f t="shared" si="784"/>
        <v>0</v>
      </c>
      <c r="W555" s="14">
        <f t="shared" si="784"/>
        <v>0</v>
      </c>
      <c r="X555" s="14">
        <f t="shared" si="784"/>
        <v>0</v>
      </c>
      <c r="Y555" s="14">
        <f t="shared" si="784"/>
        <v>0</v>
      </c>
      <c r="Z555" s="14">
        <f t="shared" si="784"/>
        <v>0</v>
      </c>
      <c r="AA555" s="14">
        <f t="shared" si="784"/>
        <v>0</v>
      </c>
      <c r="AB555" s="14">
        <f t="shared" si="784"/>
        <v>0</v>
      </c>
      <c r="AC555" s="14">
        <f t="shared" si="784"/>
        <v>0</v>
      </c>
      <c r="AD555" s="14">
        <f t="shared" si="784"/>
        <v>0</v>
      </c>
      <c r="AE555" s="14">
        <f t="shared" si="784"/>
        <v>0</v>
      </c>
      <c r="AF555" s="14">
        <f t="shared" si="784"/>
        <v>0</v>
      </c>
      <c r="AG555" s="14">
        <f t="shared" si="753"/>
        <v>40067.199999999997</v>
      </c>
      <c r="AH555" s="14">
        <f t="shared" si="754"/>
        <v>37589.899999999994</v>
      </c>
      <c r="AI555" s="14">
        <f t="shared" si="755"/>
        <v>38693.800000000003</v>
      </c>
      <c r="AJ555" s="14">
        <f t="shared" si="784"/>
        <v>0</v>
      </c>
    </row>
    <row r="556" spans="1:36" ht="47.25" x14ac:dyDescent="0.25">
      <c r="A556" s="8">
        <v>930</v>
      </c>
      <c r="B556" s="46" t="s">
        <v>12</v>
      </c>
      <c r="C556" s="46" t="s">
        <v>9</v>
      </c>
      <c r="D556" s="46" t="s">
        <v>243</v>
      </c>
      <c r="E556" s="43">
        <v>630</v>
      </c>
      <c r="F556" s="24" t="s">
        <v>540</v>
      </c>
      <c r="G556" s="14">
        <v>53194</v>
      </c>
      <c r="H556" s="14">
        <v>49955.1</v>
      </c>
      <c r="I556" s="14">
        <v>51495.6</v>
      </c>
      <c r="J556" s="14">
        <v>-13126.8</v>
      </c>
      <c r="K556" s="14">
        <v>-12365.2</v>
      </c>
      <c r="L556" s="14">
        <v>-12801.8</v>
      </c>
      <c r="M556" s="14">
        <f t="shared" si="738"/>
        <v>40067.199999999997</v>
      </c>
      <c r="N556" s="14">
        <f t="shared" si="739"/>
        <v>37589.899999999994</v>
      </c>
      <c r="O556" s="14">
        <f t="shared" si="740"/>
        <v>38693.800000000003</v>
      </c>
      <c r="P556" s="14"/>
      <c r="Q556" s="14">
        <f t="shared" si="688"/>
        <v>37589.899999999994</v>
      </c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>
        <f t="shared" si="753"/>
        <v>40067.199999999997</v>
      </c>
      <c r="AH556" s="14">
        <f t="shared" si="754"/>
        <v>37589.899999999994</v>
      </c>
      <c r="AI556" s="14">
        <f t="shared" si="755"/>
        <v>38693.800000000003</v>
      </c>
      <c r="AJ556" s="14"/>
    </row>
    <row r="557" spans="1:36" ht="47.25" x14ac:dyDescent="0.25">
      <c r="A557" s="8">
        <v>930</v>
      </c>
      <c r="B557" s="46" t="s">
        <v>12</v>
      </c>
      <c r="C557" s="46" t="s">
        <v>9</v>
      </c>
      <c r="D557" s="46" t="s">
        <v>244</v>
      </c>
      <c r="E557" s="46"/>
      <c r="F557" s="18" t="s">
        <v>1013</v>
      </c>
      <c r="G557" s="14">
        <f t="shared" ref="G557:L560" si="785">G558</f>
        <v>105743</v>
      </c>
      <c r="H557" s="14">
        <f t="shared" si="785"/>
        <v>85186.4</v>
      </c>
      <c r="I557" s="14">
        <f t="shared" si="785"/>
        <v>85186.4</v>
      </c>
      <c r="J557" s="14">
        <f t="shared" si="785"/>
        <v>-2101.4</v>
      </c>
      <c r="K557" s="14">
        <f t="shared" si="785"/>
        <v>0</v>
      </c>
      <c r="L557" s="14">
        <f t="shared" si="785"/>
        <v>0</v>
      </c>
      <c r="M557" s="14">
        <f t="shared" si="738"/>
        <v>103641.60000000001</v>
      </c>
      <c r="N557" s="14">
        <f t="shared" si="739"/>
        <v>85186.4</v>
      </c>
      <c r="O557" s="14">
        <f t="shared" si="740"/>
        <v>85186.4</v>
      </c>
      <c r="P557" s="14">
        <f t="shared" ref="P557:AJ560" si="786">P558</f>
        <v>0</v>
      </c>
      <c r="Q557" s="14">
        <f t="shared" si="688"/>
        <v>85186.4</v>
      </c>
      <c r="R557" s="14">
        <f t="shared" si="786"/>
        <v>0</v>
      </c>
      <c r="S557" s="14">
        <f t="shared" si="786"/>
        <v>0</v>
      </c>
      <c r="T557" s="14">
        <f t="shared" si="786"/>
        <v>0</v>
      </c>
      <c r="U557" s="14">
        <f t="shared" si="786"/>
        <v>0</v>
      </c>
      <c r="V557" s="14">
        <f t="shared" si="786"/>
        <v>0</v>
      </c>
      <c r="W557" s="14">
        <f t="shared" si="786"/>
        <v>5000</v>
      </c>
      <c r="X557" s="14">
        <f t="shared" si="786"/>
        <v>0</v>
      </c>
      <c r="Y557" s="14">
        <f t="shared" si="786"/>
        <v>0</v>
      </c>
      <c r="Z557" s="14">
        <f t="shared" si="786"/>
        <v>0</v>
      </c>
      <c r="AA557" s="14">
        <f t="shared" si="786"/>
        <v>0</v>
      </c>
      <c r="AB557" s="14">
        <f t="shared" si="786"/>
        <v>0</v>
      </c>
      <c r="AC557" s="14">
        <f t="shared" si="786"/>
        <v>0</v>
      </c>
      <c r="AD557" s="14">
        <f t="shared" si="786"/>
        <v>0</v>
      </c>
      <c r="AE557" s="14">
        <f t="shared" si="786"/>
        <v>0</v>
      </c>
      <c r="AF557" s="14">
        <f t="shared" si="786"/>
        <v>0</v>
      </c>
      <c r="AG557" s="14">
        <f t="shared" si="753"/>
        <v>108641.60000000001</v>
      </c>
      <c r="AH557" s="14">
        <f t="shared" si="754"/>
        <v>85186.4</v>
      </c>
      <c r="AI557" s="14">
        <f t="shared" si="755"/>
        <v>85186.4</v>
      </c>
      <c r="AJ557" s="14">
        <f t="shared" si="786"/>
        <v>0</v>
      </c>
    </row>
    <row r="558" spans="1:36" ht="47.25" x14ac:dyDescent="0.25">
      <c r="A558" s="8">
        <v>930</v>
      </c>
      <c r="B558" s="46" t="s">
        <v>12</v>
      </c>
      <c r="C558" s="46" t="s">
        <v>9</v>
      </c>
      <c r="D558" s="46" t="s">
        <v>245</v>
      </c>
      <c r="E558" s="46"/>
      <c r="F558" s="18" t="s">
        <v>1135</v>
      </c>
      <c r="G558" s="14">
        <f t="shared" ref="G558:L558" si="787">G559+G562</f>
        <v>105743</v>
      </c>
      <c r="H558" s="14">
        <f t="shared" si="787"/>
        <v>85186.4</v>
      </c>
      <c r="I558" s="14">
        <f t="shared" si="787"/>
        <v>85186.4</v>
      </c>
      <c r="J558" s="14">
        <f t="shared" si="787"/>
        <v>-2101.4</v>
      </c>
      <c r="K558" s="14">
        <f t="shared" si="787"/>
        <v>0</v>
      </c>
      <c r="L558" s="14">
        <f t="shared" si="787"/>
        <v>0</v>
      </c>
      <c r="M558" s="14">
        <f t="shared" si="738"/>
        <v>103641.60000000001</v>
      </c>
      <c r="N558" s="14">
        <f t="shared" si="739"/>
        <v>85186.4</v>
      </c>
      <c r="O558" s="14">
        <f t="shared" si="740"/>
        <v>85186.4</v>
      </c>
      <c r="P558" s="14">
        <f t="shared" ref="P558:AJ558" si="788">P559+P562</f>
        <v>0</v>
      </c>
      <c r="Q558" s="14">
        <f t="shared" si="688"/>
        <v>85186.4</v>
      </c>
      <c r="R558" s="14">
        <f t="shared" ref="R558:AE558" si="789">R559+R562</f>
        <v>0</v>
      </c>
      <c r="S558" s="14">
        <f t="shared" si="789"/>
        <v>0</v>
      </c>
      <c r="T558" s="14">
        <f t="shared" si="789"/>
        <v>0</v>
      </c>
      <c r="U558" s="14">
        <f t="shared" si="789"/>
        <v>0</v>
      </c>
      <c r="V558" s="14">
        <f t="shared" si="789"/>
        <v>0</v>
      </c>
      <c r="W558" s="14">
        <f t="shared" si="789"/>
        <v>5000</v>
      </c>
      <c r="X558" s="14">
        <f t="shared" si="789"/>
        <v>0</v>
      </c>
      <c r="Y558" s="14">
        <f t="shared" si="789"/>
        <v>0</v>
      </c>
      <c r="Z558" s="14">
        <f t="shared" si="789"/>
        <v>0</v>
      </c>
      <c r="AA558" s="14">
        <f t="shared" si="789"/>
        <v>0</v>
      </c>
      <c r="AB558" s="14">
        <f t="shared" si="789"/>
        <v>0</v>
      </c>
      <c r="AC558" s="14">
        <f t="shared" si="789"/>
        <v>0</v>
      </c>
      <c r="AD558" s="14">
        <f t="shared" si="789"/>
        <v>0</v>
      </c>
      <c r="AE558" s="14">
        <f t="shared" si="789"/>
        <v>0</v>
      </c>
      <c r="AF558" s="14">
        <f t="shared" ref="AF558" si="790">AF559+AF562</f>
        <v>0</v>
      </c>
      <c r="AG558" s="14">
        <f t="shared" si="753"/>
        <v>108641.60000000001</v>
      </c>
      <c r="AH558" s="14">
        <f t="shared" si="754"/>
        <v>85186.4</v>
      </c>
      <c r="AI558" s="14">
        <f t="shared" si="755"/>
        <v>85186.4</v>
      </c>
      <c r="AJ558" s="14">
        <f t="shared" si="788"/>
        <v>0</v>
      </c>
    </row>
    <row r="559" spans="1:36" ht="63" x14ac:dyDescent="0.25">
      <c r="A559" s="8">
        <v>930</v>
      </c>
      <c r="B559" s="46" t="s">
        <v>12</v>
      </c>
      <c r="C559" s="46" t="s">
        <v>9</v>
      </c>
      <c r="D559" s="46" t="s">
        <v>246</v>
      </c>
      <c r="E559" s="46"/>
      <c r="F559" s="18" t="s">
        <v>775</v>
      </c>
      <c r="G559" s="14">
        <f t="shared" si="785"/>
        <v>41424</v>
      </c>
      <c r="H559" s="14">
        <f t="shared" si="785"/>
        <v>32526</v>
      </c>
      <c r="I559" s="14">
        <f t="shared" si="785"/>
        <v>32526</v>
      </c>
      <c r="J559" s="14">
        <f t="shared" si="785"/>
        <v>0</v>
      </c>
      <c r="K559" s="14">
        <f t="shared" si="785"/>
        <v>0</v>
      </c>
      <c r="L559" s="14">
        <f t="shared" si="785"/>
        <v>0</v>
      </c>
      <c r="M559" s="14">
        <f t="shared" si="738"/>
        <v>41424</v>
      </c>
      <c r="N559" s="14">
        <f t="shared" si="739"/>
        <v>32526</v>
      </c>
      <c r="O559" s="14">
        <f t="shared" si="740"/>
        <v>32526</v>
      </c>
      <c r="P559" s="14">
        <f t="shared" si="786"/>
        <v>0</v>
      </c>
      <c r="Q559" s="14">
        <f t="shared" si="688"/>
        <v>32526</v>
      </c>
      <c r="R559" s="14">
        <f t="shared" si="786"/>
        <v>0</v>
      </c>
      <c r="S559" s="14">
        <f t="shared" si="786"/>
        <v>0</v>
      </c>
      <c r="T559" s="14">
        <f t="shared" si="786"/>
        <v>0</v>
      </c>
      <c r="U559" s="14">
        <f t="shared" si="786"/>
        <v>0</v>
      </c>
      <c r="V559" s="14">
        <f t="shared" si="786"/>
        <v>0</v>
      </c>
      <c r="W559" s="14">
        <f t="shared" si="786"/>
        <v>0</v>
      </c>
      <c r="X559" s="14">
        <f t="shared" si="786"/>
        <v>0</v>
      </c>
      <c r="Y559" s="14">
        <f t="shared" si="786"/>
        <v>0</v>
      </c>
      <c r="Z559" s="14">
        <f t="shared" si="786"/>
        <v>0</v>
      </c>
      <c r="AA559" s="14">
        <f t="shared" si="786"/>
        <v>0</v>
      </c>
      <c r="AB559" s="14">
        <f t="shared" si="786"/>
        <v>0</v>
      </c>
      <c r="AC559" s="14">
        <f t="shared" si="786"/>
        <v>0</v>
      </c>
      <c r="AD559" s="14">
        <f t="shared" si="786"/>
        <v>0</v>
      </c>
      <c r="AE559" s="14">
        <f t="shared" si="786"/>
        <v>0</v>
      </c>
      <c r="AF559" s="14">
        <f t="shared" si="786"/>
        <v>0</v>
      </c>
      <c r="AG559" s="14">
        <f t="shared" si="753"/>
        <v>41424</v>
      </c>
      <c r="AH559" s="14">
        <f t="shared" si="754"/>
        <v>32526</v>
      </c>
      <c r="AI559" s="14">
        <f t="shared" si="755"/>
        <v>32526</v>
      </c>
      <c r="AJ559" s="14">
        <f t="shared" si="786"/>
        <v>0</v>
      </c>
    </row>
    <row r="560" spans="1:36" ht="31.5" x14ac:dyDescent="0.25">
      <c r="A560" s="8">
        <v>930</v>
      </c>
      <c r="B560" s="46" t="s">
        <v>12</v>
      </c>
      <c r="C560" s="46" t="s">
        <v>9</v>
      </c>
      <c r="D560" s="46" t="s">
        <v>246</v>
      </c>
      <c r="E560" s="46" t="s">
        <v>185</v>
      </c>
      <c r="F560" s="24" t="s">
        <v>538</v>
      </c>
      <c r="G560" s="14">
        <f t="shared" si="785"/>
        <v>41424</v>
      </c>
      <c r="H560" s="14">
        <f t="shared" si="785"/>
        <v>32526</v>
      </c>
      <c r="I560" s="14">
        <f t="shared" si="785"/>
        <v>32526</v>
      </c>
      <c r="J560" s="14">
        <f t="shared" si="785"/>
        <v>0</v>
      </c>
      <c r="K560" s="14">
        <f t="shared" si="785"/>
        <v>0</v>
      </c>
      <c r="L560" s="14">
        <f t="shared" si="785"/>
        <v>0</v>
      </c>
      <c r="M560" s="14">
        <f t="shared" si="738"/>
        <v>41424</v>
      </c>
      <c r="N560" s="14">
        <f t="shared" si="739"/>
        <v>32526</v>
      </c>
      <c r="O560" s="14">
        <f t="shared" si="740"/>
        <v>32526</v>
      </c>
      <c r="P560" s="14">
        <f t="shared" si="786"/>
        <v>0</v>
      </c>
      <c r="Q560" s="14">
        <f t="shared" si="688"/>
        <v>32526</v>
      </c>
      <c r="R560" s="14">
        <f t="shared" si="786"/>
        <v>0</v>
      </c>
      <c r="S560" s="14">
        <f t="shared" si="786"/>
        <v>0</v>
      </c>
      <c r="T560" s="14">
        <f t="shared" si="786"/>
        <v>0</v>
      </c>
      <c r="U560" s="14">
        <f t="shared" si="786"/>
        <v>0</v>
      </c>
      <c r="V560" s="14">
        <f t="shared" si="786"/>
        <v>0</v>
      </c>
      <c r="W560" s="14">
        <f t="shared" si="786"/>
        <v>0</v>
      </c>
      <c r="X560" s="14">
        <f t="shared" si="786"/>
        <v>0</v>
      </c>
      <c r="Y560" s="14">
        <f t="shared" si="786"/>
        <v>0</v>
      </c>
      <c r="Z560" s="14">
        <f t="shared" si="786"/>
        <v>0</v>
      </c>
      <c r="AA560" s="14">
        <f t="shared" si="786"/>
        <v>0</v>
      </c>
      <c r="AB560" s="14">
        <f t="shared" si="786"/>
        <v>0</v>
      </c>
      <c r="AC560" s="14">
        <f t="shared" si="786"/>
        <v>0</v>
      </c>
      <c r="AD560" s="14">
        <f t="shared" si="786"/>
        <v>0</v>
      </c>
      <c r="AE560" s="14">
        <f t="shared" si="786"/>
        <v>0</v>
      </c>
      <c r="AF560" s="14">
        <f t="shared" si="786"/>
        <v>0</v>
      </c>
      <c r="AG560" s="14">
        <f t="shared" si="753"/>
        <v>41424</v>
      </c>
      <c r="AH560" s="14">
        <f t="shared" si="754"/>
        <v>32526</v>
      </c>
      <c r="AI560" s="14">
        <f t="shared" si="755"/>
        <v>32526</v>
      </c>
      <c r="AJ560" s="14">
        <f t="shared" si="786"/>
        <v>0</v>
      </c>
    </row>
    <row r="561" spans="1:36" x14ac:dyDescent="0.25">
      <c r="A561" s="8">
        <v>930</v>
      </c>
      <c r="B561" s="46" t="s">
        <v>12</v>
      </c>
      <c r="C561" s="46" t="s">
        <v>9</v>
      </c>
      <c r="D561" s="46" t="s">
        <v>246</v>
      </c>
      <c r="E561" s="43">
        <v>620</v>
      </c>
      <c r="F561" s="18" t="s">
        <v>548</v>
      </c>
      <c r="G561" s="14">
        <v>41424</v>
      </c>
      <c r="H561" s="14">
        <v>32526</v>
      </c>
      <c r="I561" s="14">
        <v>32526</v>
      </c>
      <c r="J561" s="14"/>
      <c r="K561" s="14"/>
      <c r="L561" s="14"/>
      <c r="M561" s="14">
        <f t="shared" si="738"/>
        <v>41424</v>
      </c>
      <c r="N561" s="14">
        <f t="shared" si="739"/>
        <v>32526</v>
      </c>
      <c r="O561" s="14">
        <f t="shared" si="740"/>
        <v>32526</v>
      </c>
      <c r="P561" s="14"/>
      <c r="Q561" s="14">
        <f t="shared" si="688"/>
        <v>32526</v>
      </c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>
        <f t="shared" si="753"/>
        <v>41424</v>
      </c>
      <c r="AH561" s="14">
        <f t="shared" si="754"/>
        <v>32526</v>
      </c>
      <c r="AI561" s="14">
        <f t="shared" si="755"/>
        <v>32526</v>
      </c>
      <c r="AJ561" s="14"/>
    </row>
    <row r="562" spans="1:36" ht="63" x14ac:dyDescent="0.25">
      <c r="A562" s="8">
        <v>930</v>
      </c>
      <c r="B562" s="46" t="s">
        <v>12</v>
      </c>
      <c r="C562" s="46" t="s">
        <v>9</v>
      </c>
      <c r="D562" s="46" t="s">
        <v>247</v>
      </c>
      <c r="E562" s="46"/>
      <c r="F562" s="18" t="s">
        <v>776</v>
      </c>
      <c r="G562" s="14">
        <f t="shared" ref="G562:L562" si="791">G563</f>
        <v>64319</v>
      </c>
      <c r="H562" s="14">
        <f t="shared" si="791"/>
        <v>52660.4</v>
      </c>
      <c r="I562" s="14">
        <f t="shared" si="791"/>
        <v>52660.4</v>
      </c>
      <c r="J562" s="14">
        <f t="shared" si="791"/>
        <v>-2101.4</v>
      </c>
      <c r="K562" s="14">
        <f t="shared" si="791"/>
        <v>0</v>
      </c>
      <c r="L562" s="14">
        <f t="shared" si="791"/>
        <v>0</v>
      </c>
      <c r="M562" s="14">
        <f t="shared" si="738"/>
        <v>62217.599999999999</v>
      </c>
      <c r="N562" s="14">
        <f t="shared" si="739"/>
        <v>52660.4</v>
      </c>
      <c r="O562" s="14">
        <f t="shared" si="740"/>
        <v>52660.4</v>
      </c>
      <c r="P562" s="14">
        <f t="shared" ref="P562:AJ562" si="792">P563</f>
        <v>0</v>
      </c>
      <c r="Q562" s="14">
        <f t="shared" si="688"/>
        <v>52660.4</v>
      </c>
      <c r="R562" s="14">
        <f t="shared" si="792"/>
        <v>0</v>
      </c>
      <c r="S562" s="14">
        <f t="shared" si="792"/>
        <v>0</v>
      </c>
      <c r="T562" s="14">
        <f t="shared" si="792"/>
        <v>0</v>
      </c>
      <c r="U562" s="14">
        <f t="shared" si="792"/>
        <v>0</v>
      </c>
      <c r="V562" s="14">
        <f t="shared" si="792"/>
        <v>0</v>
      </c>
      <c r="W562" s="14">
        <f t="shared" si="792"/>
        <v>5000</v>
      </c>
      <c r="X562" s="14">
        <f t="shared" si="792"/>
        <v>0</v>
      </c>
      <c r="Y562" s="14">
        <f t="shared" si="792"/>
        <v>0</v>
      </c>
      <c r="Z562" s="14">
        <f t="shared" si="792"/>
        <v>0</v>
      </c>
      <c r="AA562" s="14">
        <f t="shared" si="792"/>
        <v>0</v>
      </c>
      <c r="AB562" s="14">
        <f t="shared" si="792"/>
        <v>0</v>
      </c>
      <c r="AC562" s="14">
        <f t="shared" si="792"/>
        <v>0</v>
      </c>
      <c r="AD562" s="14">
        <f t="shared" si="792"/>
        <v>0</v>
      </c>
      <c r="AE562" s="14">
        <f t="shared" si="792"/>
        <v>0</v>
      </c>
      <c r="AF562" s="14">
        <f t="shared" si="792"/>
        <v>0</v>
      </c>
      <c r="AG562" s="14">
        <f t="shared" si="753"/>
        <v>67217.600000000006</v>
      </c>
      <c r="AH562" s="14">
        <f t="shared" si="754"/>
        <v>52660.4</v>
      </c>
      <c r="AI562" s="14">
        <f t="shared" si="755"/>
        <v>52660.4</v>
      </c>
      <c r="AJ562" s="14">
        <f t="shared" si="792"/>
        <v>0</v>
      </c>
    </row>
    <row r="563" spans="1:36" ht="31.5" x14ac:dyDescent="0.25">
      <c r="A563" s="8">
        <v>930</v>
      </c>
      <c r="B563" s="46" t="s">
        <v>12</v>
      </c>
      <c r="C563" s="46" t="s">
        <v>9</v>
      </c>
      <c r="D563" s="46" t="s">
        <v>247</v>
      </c>
      <c r="E563" s="46" t="s">
        <v>185</v>
      </c>
      <c r="F563" s="24" t="s">
        <v>538</v>
      </c>
      <c r="G563" s="14">
        <f t="shared" ref="G563:L563" si="793">G564+G565</f>
        <v>64319</v>
      </c>
      <c r="H563" s="14">
        <f t="shared" si="793"/>
        <v>52660.4</v>
      </c>
      <c r="I563" s="14">
        <f t="shared" si="793"/>
        <v>52660.4</v>
      </c>
      <c r="J563" s="14">
        <f t="shared" si="793"/>
        <v>-2101.4</v>
      </c>
      <c r="K563" s="14">
        <f t="shared" si="793"/>
        <v>0</v>
      </c>
      <c r="L563" s="14">
        <f t="shared" si="793"/>
        <v>0</v>
      </c>
      <c r="M563" s="14">
        <f t="shared" si="738"/>
        <v>62217.599999999999</v>
      </c>
      <c r="N563" s="14">
        <f t="shared" si="739"/>
        <v>52660.4</v>
      </c>
      <c r="O563" s="14">
        <f t="shared" si="740"/>
        <v>52660.4</v>
      </c>
      <c r="P563" s="14">
        <f t="shared" ref="P563:AJ563" si="794">P564+P565</f>
        <v>0</v>
      </c>
      <c r="Q563" s="14">
        <f t="shared" si="688"/>
        <v>52660.4</v>
      </c>
      <c r="R563" s="14">
        <f t="shared" ref="R563:AE563" si="795">R564+R565</f>
        <v>0</v>
      </c>
      <c r="S563" s="14">
        <f t="shared" si="795"/>
        <v>0</v>
      </c>
      <c r="T563" s="14">
        <f t="shared" si="795"/>
        <v>0</v>
      </c>
      <c r="U563" s="14">
        <f t="shared" si="795"/>
        <v>0</v>
      </c>
      <c r="V563" s="14">
        <f t="shared" si="795"/>
        <v>0</v>
      </c>
      <c r="W563" s="14">
        <f t="shared" si="795"/>
        <v>5000</v>
      </c>
      <c r="X563" s="14">
        <f t="shared" si="795"/>
        <v>0</v>
      </c>
      <c r="Y563" s="14">
        <f t="shared" si="795"/>
        <v>0</v>
      </c>
      <c r="Z563" s="14">
        <f t="shared" si="795"/>
        <v>0</v>
      </c>
      <c r="AA563" s="14">
        <f t="shared" si="795"/>
        <v>0</v>
      </c>
      <c r="AB563" s="14">
        <f t="shared" si="795"/>
        <v>0</v>
      </c>
      <c r="AC563" s="14">
        <f t="shared" si="795"/>
        <v>0</v>
      </c>
      <c r="AD563" s="14">
        <f t="shared" si="795"/>
        <v>0</v>
      </c>
      <c r="AE563" s="14">
        <f t="shared" si="795"/>
        <v>0</v>
      </c>
      <c r="AF563" s="14">
        <f t="shared" ref="AF563" si="796">AF564+AF565</f>
        <v>0</v>
      </c>
      <c r="AG563" s="14">
        <f t="shared" si="753"/>
        <v>67217.600000000006</v>
      </c>
      <c r="AH563" s="14">
        <f t="shared" si="754"/>
        <v>52660.4</v>
      </c>
      <c r="AI563" s="14">
        <f t="shared" si="755"/>
        <v>52660.4</v>
      </c>
      <c r="AJ563" s="14">
        <f t="shared" si="794"/>
        <v>0</v>
      </c>
    </row>
    <row r="564" spans="1:36" x14ac:dyDescent="0.25">
      <c r="A564" s="8">
        <v>930</v>
      </c>
      <c r="B564" s="46" t="s">
        <v>12</v>
      </c>
      <c r="C564" s="46" t="s">
        <v>9</v>
      </c>
      <c r="D564" s="46" t="s">
        <v>247</v>
      </c>
      <c r="E564" s="30">
        <v>610</v>
      </c>
      <c r="F564" s="13" t="s">
        <v>539</v>
      </c>
      <c r="G564" s="14">
        <v>7042.6</v>
      </c>
      <c r="H564" s="14">
        <v>3243.6</v>
      </c>
      <c r="I564" s="14"/>
      <c r="J564" s="14"/>
      <c r="K564" s="14"/>
      <c r="L564" s="14"/>
      <c r="M564" s="14">
        <f t="shared" si="738"/>
        <v>7042.6</v>
      </c>
      <c r="N564" s="14">
        <f t="shared" si="739"/>
        <v>3243.6</v>
      </c>
      <c r="O564" s="14">
        <f t="shared" si="740"/>
        <v>0</v>
      </c>
      <c r="P564" s="14"/>
      <c r="Q564" s="14">
        <f t="shared" si="688"/>
        <v>3243.6</v>
      </c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>
        <f t="shared" si="753"/>
        <v>7042.6</v>
      </c>
      <c r="AH564" s="14">
        <f t="shared" si="754"/>
        <v>3243.6</v>
      </c>
      <c r="AI564" s="14">
        <f t="shared" si="755"/>
        <v>0</v>
      </c>
      <c r="AJ564" s="14"/>
    </row>
    <row r="565" spans="1:36" x14ac:dyDescent="0.25">
      <c r="A565" s="8">
        <v>930</v>
      </c>
      <c r="B565" s="46" t="s">
        <v>12</v>
      </c>
      <c r="C565" s="46" t="s">
        <v>9</v>
      </c>
      <c r="D565" s="46" t="s">
        <v>247</v>
      </c>
      <c r="E565" s="43">
        <v>620</v>
      </c>
      <c r="F565" s="18" t="s">
        <v>548</v>
      </c>
      <c r="G565" s="14">
        <v>57276.4</v>
      </c>
      <c r="H565" s="14">
        <v>49416.800000000003</v>
      </c>
      <c r="I565" s="14">
        <v>52660.4</v>
      </c>
      <c r="J565" s="14">
        <v>-2101.4</v>
      </c>
      <c r="K565" s="14"/>
      <c r="L565" s="14"/>
      <c r="M565" s="14">
        <f t="shared" si="738"/>
        <v>55175</v>
      </c>
      <c r="N565" s="14">
        <f t="shared" si="739"/>
        <v>49416.800000000003</v>
      </c>
      <c r="O565" s="14">
        <f t="shared" si="740"/>
        <v>52660.4</v>
      </c>
      <c r="P565" s="14"/>
      <c r="Q565" s="14">
        <f t="shared" si="688"/>
        <v>49416.800000000003</v>
      </c>
      <c r="R565" s="14"/>
      <c r="S565" s="14"/>
      <c r="T565" s="14"/>
      <c r="U565" s="14"/>
      <c r="V565" s="14"/>
      <c r="W565" s="14">
        <v>5000</v>
      </c>
      <c r="X565" s="14"/>
      <c r="Y565" s="14"/>
      <c r="Z565" s="14"/>
      <c r="AA565" s="14"/>
      <c r="AB565" s="14"/>
      <c r="AC565" s="14"/>
      <c r="AD565" s="14"/>
      <c r="AE565" s="14"/>
      <c r="AF565" s="14"/>
      <c r="AG565" s="14">
        <f t="shared" si="753"/>
        <v>60175</v>
      </c>
      <c r="AH565" s="14">
        <f t="shared" si="754"/>
        <v>49416.800000000003</v>
      </c>
      <c r="AI565" s="14">
        <f t="shared" si="755"/>
        <v>52660.4</v>
      </c>
      <c r="AJ565" s="14"/>
    </row>
    <row r="566" spans="1:36" ht="31.5" x14ac:dyDescent="0.25">
      <c r="A566" s="8">
        <v>930</v>
      </c>
      <c r="B566" s="46" t="s">
        <v>12</v>
      </c>
      <c r="C566" s="46" t="s">
        <v>9</v>
      </c>
      <c r="D566" s="46" t="s">
        <v>248</v>
      </c>
      <c r="E566" s="46"/>
      <c r="F566" s="24" t="s">
        <v>777</v>
      </c>
      <c r="G566" s="14">
        <f t="shared" ref="G566:L568" si="797">G567</f>
        <v>6760</v>
      </c>
      <c r="H566" s="14">
        <f t="shared" si="797"/>
        <v>6760</v>
      </c>
      <c r="I566" s="14">
        <f t="shared" si="797"/>
        <v>6760</v>
      </c>
      <c r="J566" s="14">
        <f t="shared" si="797"/>
        <v>0</v>
      </c>
      <c r="K566" s="14">
        <f t="shared" si="797"/>
        <v>0</v>
      </c>
      <c r="L566" s="14">
        <f t="shared" si="797"/>
        <v>0</v>
      </c>
      <c r="M566" s="14">
        <f t="shared" si="738"/>
        <v>6760</v>
      </c>
      <c r="N566" s="14">
        <f t="shared" si="739"/>
        <v>6760</v>
      </c>
      <c r="O566" s="14">
        <f t="shared" si="740"/>
        <v>6760</v>
      </c>
      <c r="P566" s="14">
        <f t="shared" ref="P566:AJ568" si="798">P567</f>
        <v>0</v>
      </c>
      <c r="Q566" s="14">
        <f t="shared" si="688"/>
        <v>6760</v>
      </c>
      <c r="R566" s="14">
        <f t="shared" si="798"/>
        <v>0</v>
      </c>
      <c r="S566" s="14">
        <f t="shared" si="798"/>
        <v>0</v>
      </c>
      <c r="T566" s="14">
        <f t="shared" si="798"/>
        <v>0</v>
      </c>
      <c r="U566" s="14">
        <f t="shared" si="798"/>
        <v>0</v>
      </c>
      <c r="V566" s="14">
        <f t="shared" si="798"/>
        <v>0</v>
      </c>
      <c r="W566" s="14">
        <f t="shared" si="798"/>
        <v>0</v>
      </c>
      <c r="X566" s="14">
        <f t="shared" si="798"/>
        <v>0</v>
      </c>
      <c r="Y566" s="14">
        <f t="shared" si="798"/>
        <v>0</v>
      </c>
      <c r="Z566" s="14">
        <f t="shared" si="798"/>
        <v>0</v>
      </c>
      <c r="AA566" s="14">
        <f t="shared" si="798"/>
        <v>0</v>
      </c>
      <c r="AB566" s="14">
        <f t="shared" si="798"/>
        <v>0</v>
      </c>
      <c r="AC566" s="14">
        <f t="shared" si="798"/>
        <v>0</v>
      </c>
      <c r="AD566" s="14">
        <f t="shared" si="798"/>
        <v>0</v>
      </c>
      <c r="AE566" s="14">
        <f t="shared" si="798"/>
        <v>0</v>
      </c>
      <c r="AF566" s="14">
        <f t="shared" si="798"/>
        <v>0</v>
      </c>
      <c r="AG566" s="14">
        <f t="shared" si="753"/>
        <v>6760</v>
      </c>
      <c r="AH566" s="14">
        <f t="shared" si="754"/>
        <v>6760</v>
      </c>
      <c r="AI566" s="14">
        <f t="shared" si="755"/>
        <v>6760</v>
      </c>
      <c r="AJ566" s="14">
        <f t="shared" si="798"/>
        <v>0</v>
      </c>
    </row>
    <row r="567" spans="1:36" ht="31.5" x14ac:dyDescent="0.25">
      <c r="A567" s="8">
        <v>930</v>
      </c>
      <c r="B567" s="46" t="s">
        <v>12</v>
      </c>
      <c r="C567" s="46" t="s">
        <v>9</v>
      </c>
      <c r="D567" s="46" t="s">
        <v>249</v>
      </c>
      <c r="E567" s="46"/>
      <c r="F567" s="24" t="s">
        <v>1140</v>
      </c>
      <c r="G567" s="14">
        <f t="shared" si="797"/>
        <v>6760</v>
      </c>
      <c r="H567" s="14">
        <f t="shared" si="797"/>
        <v>6760</v>
      </c>
      <c r="I567" s="14">
        <f t="shared" si="797"/>
        <v>6760</v>
      </c>
      <c r="J567" s="14">
        <f t="shared" si="797"/>
        <v>0</v>
      </c>
      <c r="K567" s="14">
        <f t="shared" si="797"/>
        <v>0</v>
      </c>
      <c r="L567" s="14">
        <f t="shared" si="797"/>
        <v>0</v>
      </c>
      <c r="M567" s="14">
        <f t="shared" si="738"/>
        <v>6760</v>
      </c>
      <c r="N567" s="14">
        <f t="shared" si="739"/>
        <v>6760</v>
      </c>
      <c r="O567" s="14">
        <f t="shared" si="740"/>
        <v>6760</v>
      </c>
      <c r="P567" s="14">
        <f t="shared" si="798"/>
        <v>0</v>
      </c>
      <c r="Q567" s="14">
        <f t="shared" ref="Q567:Q633" si="799">N567+P567</f>
        <v>6760</v>
      </c>
      <c r="R567" s="14">
        <f t="shared" si="798"/>
        <v>0</v>
      </c>
      <c r="S567" s="14">
        <f t="shared" si="798"/>
        <v>0</v>
      </c>
      <c r="T567" s="14">
        <f t="shared" si="798"/>
        <v>0</v>
      </c>
      <c r="U567" s="14">
        <f t="shared" si="798"/>
        <v>0</v>
      </c>
      <c r="V567" s="14">
        <f t="shared" si="798"/>
        <v>0</v>
      </c>
      <c r="W567" s="14">
        <f t="shared" si="798"/>
        <v>0</v>
      </c>
      <c r="X567" s="14">
        <f t="shared" si="798"/>
        <v>0</v>
      </c>
      <c r="Y567" s="14">
        <f t="shared" si="798"/>
        <v>0</v>
      </c>
      <c r="Z567" s="14">
        <f t="shared" si="798"/>
        <v>0</v>
      </c>
      <c r="AA567" s="14">
        <f t="shared" si="798"/>
        <v>0</v>
      </c>
      <c r="AB567" s="14">
        <f t="shared" si="798"/>
        <v>0</v>
      </c>
      <c r="AC567" s="14">
        <f t="shared" si="798"/>
        <v>0</v>
      </c>
      <c r="AD567" s="14">
        <f t="shared" si="798"/>
        <v>0</v>
      </c>
      <c r="AE567" s="14">
        <f t="shared" si="798"/>
        <v>0</v>
      </c>
      <c r="AF567" s="14">
        <f t="shared" si="798"/>
        <v>0</v>
      </c>
      <c r="AG567" s="14">
        <f t="shared" si="753"/>
        <v>6760</v>
      </c>
      <c r="AH567" s="14">
        <f t="shared" si="754"/>
        <v>6760</v>
      </c>
      <c r="AI567" s="14">
        <f t="shared" si="755"/>
        <v>6760</v>
      </c>
      <c r="AJ567" s="14">
        <f t="shared" si="798"/>
        <v>0</v>
      </c>
    </row>
    <row r="568" spans="1:36" ht="63" x14ac:dyDescent="0.25">
      <c r="A568" s="8">
        <v>930</v>
      </c>
      <c r="B568" s="46" t="s">
        <v>12</v>
      </c>
      <c r="C568" s="46" t="s">
        <v>9</v>
      </c>
      <c r="D568" s="46" t="s">
        <v>250</v>
      </c>
      <c r="E568" s="46"/>
      <c r="F568" s="18" t="s">
        <v>853</v>
      </c>
      <c r="G568" s="14">
        <f>G569</f>
        <v>6760</v>
      </c>
      <c r="H568" s="14">
        <f t="shared" si="797"/>
        <v>6760</v>
      </c>
      <c r="I568" s="14">
        <f t="shared" si="797"/>
        <v>6760</v>
      </c>
      <c r="J568" s="14">
        <f t="shared" si="797"/>
        <v>0</v>
      </c>
      <c r="K568" s="14">
        <f t="shared" si="797"/>
        <v>0</v>
      </c>
      <c r="L568" s="14">
        <f t="shared" si="797"/>
        <v>0</v>
      </c>
      <c r="M568" s="14">
        <f t="shared" si="738"/>
        <v>6760</v>
      </c>
      <c r="N568" s="14">
        <f t="shared" si="739"/>
        <v>6760</v>
      </c>
      <c r="O568" s="14">
        <f t="shared" si="740"/>
        <v>6760</v>
      </c>
      <c r="P568" s="14">
        <f t="shared" si="798"/>
        <v>0</v>
      </c>
      <c r="Q568" s="14">
        <f t="shared" si="799"/>
        <v>6760</v>
      </c>
      <c r="R568" s="14">
        <f t="shared" si="798"/>
        <v>0</v>
      </c>
      <c r="S568" s="14">
        <f t="shared" si="798"/>
        <v>0</v>
      </c>
      <c r="T568" s="14">
        <f t="shared" si="798"/>
        <v>0</v>
      </c>
      <c r="U568" s="14">
        <f t="shared" si="798"/>
        <v>0</v>
      </c>
      <c r="V568" s="14">
        <f t="shared" si="798"/>
        <v>0</v>
      </c>
      <c r="W568" s="14">
        <f t="shared" si="798"/>
        <v>0</v>
      </c>
      <c r="X568" s="14">
        <f t="shared" si="798"/>
        <v>0</v>
      </c>
      <c r="Y568" s="14">
        <f t="shared" si="798"/>
        <v>0</v>
      </c>
      <c r="Z568" s="14">
        <f t="shared" si="798"/>
        <v>0</v>
      </c>
      <c r="AA568" s="14">
        <f t="shared" si="798"/>
        <v>0</v>
      </c>
      <c r="AB568" s="14">
        <f t="shared" si="798"/>
        <v>0</v>
      </c>
      <c r="AC568" s="14">
        <f t="shared" si="798"/>
        <v>0</v>
      </c>
      <c r="AD568" s="14">
        <f t="shared" si="798"/>
        <v>0</v>
      </c>
      <c r="AE568" s="14">
        <f t="shared" si="798"/>
        <v>0</v>
      </c>
      <c r="AF568" s="14">
        <f t="shared" si="798"/>
        <v>0</v>
      </c>
      <c r="AG568" s="14">
        <f t="shared" si="753"/>
        <v>6760</v>
      </c>
      <c r="AH568" s="14">
        <f t="shared" si="754"/>
        <v>6760</v>
      </c>
      <c r="AI568" s="14">
        <f t="shared" si="755"/>
        <v>6760</v>
      </c>
      <c r="AJ568" s="14">
        <f t="shared" si="798"/>
        <v>0</v>
      </c>
    </row>
    <row r="569" spans="1:36" x14ac:dyDescent="0.25">
      <c r="A569" s="8">
        <v>930</v>
      </c>
      <c r="B569" s="46" t="s">
        <v>12</v>
      </c>
      <c r="C569" s="46" t="s">
        <v>9</v>
      </c>
      <c r="D569" s="46" t="s">
        <v>250</v>
      </c>
      <c r="E569" s="46" t="s">
        <v>251</v>
      </c>
      <c r="F569" s="24" t="s">
        <v>541</v>
      </c>
      <c r="G569" s="14">
        <f>G570</f>
        <v>6760</v>
      </c>
      <c r="H569" s="14">
        <f t="shared" ref="H569:AJ569" si="800">H570</f>
        <v>6760</v>
      </c>
      <c r="I569" s="14">
        <f t="shared" si="800"/>
        <v>6760</v>
      </c>
      <c r="J569" s="14">
        <f t="shared" si="800"/>
        <v>0</v>
      </c>
      <c r="K569" s="14">
        <f t="shared" si="800"/>
        <v>0</v>
      </c>
      <c r="L569" s="14">
        <f t="shared" si="800"/>
        <v>0</v>
      </c>
      <c r="M569" s="14">
        <f t="shared" si="738"/>
        <v>6760</v>
      </c>
      <c r="N569" s="14">
        <f t="shared" si="739"/>
        <v>6760</v>
      </c>
      <c r="O569" s="14">
        <f t="shared" si="740"/>
        <v>6760</v>
      </c>
      <c r="P569" s="14">
        <f t="shared" si="800"/>
        <v>0</v>
      </c>
      <c r="Q569" s="14">
        <f t="shared" si="799"/>
        <v>6760</v>
      </c>
      <c r="R569" s="14">
        <f t="shared" si="800"/>
        <v>0</v>
      </c>
      <c r="S569" s="14">
        <f t="shared" si="800"/>
        <v>0</v>
      </c>
      <c r="T569" s="14">
        <f t="shared" si="800"/>
        <v>0</v>
      </c>
      <c r="U569" s="14">
        <f t="shared" si="800"/>
        <v>0</v>
      </c>
      <c r="V569" s="14">
        <f t="shared" si="800"/>
        <v>0</v>
      </c>
      <c r="W569" s="14">
        <f t="shared" si="800"/>
        <v>0</v>
      </c>
      <c r="X569" s="14">
        <f t="shared" si="800"/>
        <v>0</v>
      </c>
      <c r="Y569" s="14">
        <f t="shared" si="800"/>
        <v>0</v>
      </c>
      <c r="Z569" s="14">
        <f t="shared" si="800"/>
        <v>0</v>
      </c>
      <c r="AA569" s="14">
        <f t="shared" si="800"/>
        <v>0</v>
      </c>
      <c r="AB569" s="14">
        <f t="shared" si="800"/>
        <v>0</v>
      </c>
      <c r="AC569" s="14">
        <f t="shared" si="800"/>
        <v>0</v>
      </c>
      <c r="AD569" s="14">
        <f t="shared" si="800"/>
        <v>0</v>
      </c>
      <c r="AE569" s="14">
        <f t="shared" si="800"/>
        <v>0</v>
      </c>
      <c r="AF569" s="14">
        <f t="shared" si="800"/>
        <v>0</v>
      </c>
      <c r="AG569" s="14">
        <f t="shared" si="753"/>
        <v>6760</v>
      </c>
      <c r="AH569" s="14">
        <f t="shared" si="754"/>
        <v>6760</v>
      </c>
      <c r="AI569" s="14">
        <f t="shared" si="755"/>
        <v>6760</v>
      </c>
      <c r="AJ569" s="14">
        <f t="shared" si="800"/>
        <v>0</v>
      </c>
    </row>
    <row r="570" spans="1:36" ht="63" x14ac:dyDescent="0.25">
      <c r="A570" s="8">
        <v>930</v>
      </c>
      <c r="B570" s="46" t="s">
        <v>12</v>
      </c>
      <c r="C570" s="46" t="s">
        <v>9</v>
      </c>
      <c r="D570" s="46" t="s">
        <v>250</v>
      </c>
      <c r="E570" s="43">
        <v>810</v>
      </c>
      <c r="F570" s="18" t="s">
        <v>549</v>
      </c>
      <c r="G570" s="14">
        <v>6760</v>
      </c>
      <c r="H570" s="14">
        <v>6760</v>
      </c>
      <c r="I570" s="14">
        <v>6760</v>
      </c>
      <c r="J570" s="14"/>
      <c r="K570" s="14"/>
      <c r="L570" s="14"/>
      <c r="M570" s="14">
        <f t="shared" si="738"/>
        <v>6760</v>
      </c>
      <c r="N570" s="14">
        <f t="shared" si="739"/>
        <v>6760</v>
      </c>
      <c r="O570" s="14">
        <f t="shared" si="740"/>
        <v>6760</v>
      </c>
      <c r="P570" s="14"/>
      <c r="Q570" s="14">
        <f t="shared" si="799"/>
        <v>6760</v>
      </c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>
        <f t="shared" si="753"/>
        <v>6760</v>
      </c>
      <c r="AH570" s="14">
        <f t="shared" si="754"/>
        <v>6760</v>
      </c>
      <c r="AI570" s="14">
        <f t="shared" si="755"/>
        <v>6760</v>
      </c>
      <c r="AJ570" s="14"/>
    </row>
    <row r="571" spans="1:36" s="9" customFormat="1" x14ac:dyDescent="0.25">
      <c r="A571" s="11">
        <v>930</v>
      </c>
      <c r="B571" s="6" t="s">
        <v>12</v>
      </c>
      <c r="C571" s="11" t="s">
        <v>39</v>
      </c>
      <c r="D571" s="11"/>
      <c r="E571" s="11"/>
      <c r="F571" s="7" t="s">
        <v>43</v>
      </c>
      <c r="G571" s="16">
        <f>G572+G578+G645+G651</f>
        <v>5290051.8999999994</v>
      </c>
      <c r="H571" s="16">
        <f t="shared" ref="H571:AJ571" si="801">H572+H578+H645+H651</f>
        <v>5169363.3999999994</v>
      </c>
      <c r="I571" s="16">
        <f t="shared" si="801"/>
        <v>5164784.5</v>
      </c>
      <c r="J571" s="16">
        <f t="shared" ref="J571:L571" si="802">J572+J578+J645+J651</f>
        <v>-91772</v>
      </c>
      <c r="K571" s="16">
        <f t="shared" si="802"/>
        <v>-60487.7</v>
      </c>
      <c r="L571" s="16">
        <f t="shared" si="802"/>
        <v>-61587.7</v>
      </c>
      <c r="M571" s="16">
        <f t="shared" si="738"/>
        <v>5198279.8999999994</v>
      </c>
      <c r="N571" s="14">
        <f t="shared" si="739"/>
        <v>5108875.6999999993</v>
      </c>
      <c r="O571" s="16">
        <f t="shared" si="740"/>
        <v>5103196.8</v>
      </c>
      <c r="P571" s="16">
        <f t="shared" ref="P571" si="803">P572+P578+P645+P651</f>
        <v>0</v>
      </c>
      <c r="Q571" s="16">
        <f t="shared" si="799"/>
        <v>5108875.6999999993</v>
      </c>
      <c r="R571" s="16">
        <f t="shared" ref="R571:AE571" si="804">R572+R578+R645+R651</f>
        <v>0</v>
      </c>
      <c r="S571" s="16">
        <f t="shared" si="804"/>
        <v>0</v>
      </c>
      <c r="T571" s="16">
        <f t="shared" si="804"/>
        <v>0</v>
      </c>
      <c r="U571" s="16">
        <f t="shared" si="804"/>
        <v>0</v>
      </c>
      <c r="V571" s="16">
        <f t="shared" si="804"/>
        <v>0</v>
      </c>
      <c r="W571" s="16">
        <f t="shared" si="804"/>
        <v>5942.7089999999998</v>
      </c>
      <c r="X571" s="16">
        <f t="shared" si="804"/>
        <v>0</v>
      </c>
      <c r="Y571" s="16">
        <f t="shared" si="804"/>
        <v>0</v>
      </c>
      <c r="Z571" s="16">
        <f t="shared" si="804"/>
        <v>0</v>
      </c>
      <c r="AA571" s="16">
        <f t="shared" si="804"/>
        <v>62561.3</v>
      </c>
      <c r="AB571" s="16">
        <f t="shared" si="804"/>
        <v>76965.5</v>
      </c>
      <c r="AC571" s="16">
        <f t="shared" si="804"/>
        <v>0</v>
      </c>
      <c r="AD571" s="16">
        <f t="shared" si="804"/>
        <v>0</v>
      </c>
      <c r="AE571" s="16">
        <f t="shared" si="804"/>
        <v>76965.5</v>
      </c>
      <c r="AF571" s="16">
        <f t="shared" ref="AF571" si="805">AF572+AF578+AF645+AF651</f>
        <v>0</v>
      </c>
      <c r="AG571" s="16">
        <f t="shared" si="753"/>
        <v>5266783.9089999991</v>
      </c>
      <c r="AH571" s="16">
        <f t="shared" si="754"/>
        <v>5185841.1999999993</v>
      </c>
      <c r="AI571" s="16">
        <f t="shared" si="755"/>
        <v>5180162.3</v>
      </c>
      <c r="AJ571" s="16">
        <f t="shared" si="801"/>
        <v>0</v>
      </c>
    </row>
    <row r="572" spans="1:36" ht="31.5" x14ac:dyDescent="0.25">
      <c r="A572" s="8">
        <v>930</v>
      </c>
      <c r="B572" s="46" t="s">
        <v>12</v>
      </c>
      <c r="C572" s="8" t="s">
        <v>39</v>
      </c>
      <c r="D572" s="46" t="s">
        <v>189</v>
      </c>
      <c r="E572" s="46"/>
      <c r="F572" s="13" t="s">
        <v>571</v>
      </c>
      <c r="G572" s="14">
        <f t="shared" ref="G572:L574" si="806">G573</f>
        <v>5521.1</v>
      </c>
      <c r="H572" s="14">
        <f t="shared" si="806"/>
        <v>5521.1</v>
      </c>
      <c r="I572" s="14">
        <f t="shared" si="806"/>
        <v>5521.1</v>
      </c>
      <c r="J572" s="14">
        <f t="shared" si="806"/>
        <v>0</v>
      </c>
      <c r="K572" s="14">
        <f t="shared" si="806"/>
        <v>0</v>
      </c>
      <c r="L572" s="14">
        <f t="shared" si="806"/>
        <v>0</v>
      </c>
      <c r="M572" s="14">
        <f t="shared" si="738"/>
        <v>5521.1</v>
      </c>
      <c r="N572" s="14">
        <f t="shared" si="739"/>
        <v>5521.1</v>
      </c>
      <c r="O572" s="14">
        <f t="shared" si="740"/>
        <v>5521.1</v>
      </c>
      <c r="P572" s="14">
        <f t="shared" ref="P572:AJ574" si="807">P573</f>
        <v>0</v>
      </c>
      <c r="Q572" s="14">
        <f t="shared" si="799"/>
        <v>5521.1</v>
      </c>
      <c r="R572" s="14">
        <f t="shared" si="807"/>
        <v>0</v>
      </c>
      <c r="S572" s="14">
        <f t="shared" si="807"/>
        <v>0</v>
      </c>
      <c r="T572" s="14">
        <f t="shared" si="807"/>
        <v>0</v>
      </c>
      <c r="U572" s="14">
        <f t="shared" si="807"/>
        <v>0</v>
      </c>
      <c r="V572" s="14">
        <f t="shared" si="807"/>
        <v>0</v>
      </c>
      <c r="W572" s="14">
        <f t="shared" si="807"/>
        <v>0</v>
      </c>
      <c r="X572" s="14">
        <f t="shared" si="807"/>
        <v>0</v>
      </c>
      <c r="Y572" s="14">
        <f t="shared" si="807"/>
        <v>0</v>
      </c>
      <c r="Z572" s="14">
        <f t="shared" si="807"/>
        <v>0</v>
      </c>
      <c r="AA572" s="14">
        <f t="shared" si="807"/>
        <v>0</v>
      </c>
      <c r="AB572" s="14">
        <f t="shared" si="807"/>
        <v>0</v>
      </c>
      <c r="AC572" s="14">
        <f t="shared" si="807"/>
        <v>0</v>
      </c>
      <c r="AD572" s="14">
        <f t="shared" si="807"/>
        <v>0</v>
      </c>
      <c r="AE572" s="14">
        <f t="shared" si="807"/>
        <v>0</v>
      </c>
      <c r="AF572" s="14">
        <f t="shared" si="807"/>
        <v>0</v>
      </c>
      <c r="AG572" s="14">
        <f t="shared" si="753"/>
        <v>5521.1</v>
      </c>
      <c r="AH572" s="14">
        <f t="shared" si="754"/>
        <v>5521.1</v>
      </c>
      <c r="AI572" s="14">
        <f t="shared" si="755"/>
        <v>5521.1</v>
      </c>
      <c r="AJ572" s="14">
        <f t="shared" si="807"/>
        <v>0</v>
      </c>
    </row>
    <row r="573" spans="1:36" ht="31.5" x14ac:dyDescent="0.25">
      <c r="A573" s="8">
        <v>930</v>
      </c>
      <c r="B573" s="46" t="s">
        <v>12</v>
      </c>
      <c r="C573" s="8" t="s">
        <v>39</v>
      </c>
      <c r="D573" s="46" t="s">
        <v>191</v>
      </c>
      <c r="E573" s="46"/>
      <c r="F573" s="13" t="s">
        <v>575</v>
      </c>
      <c r="G573" s="14">
        <f t="shared" si="806"/>
        <v>5521.1</v>
      </c>
      <c r="H573" s="14">
        <f t="shared" si="806"/>
        <v>5521.1</v>
      </c>
      <c r="I573" s="14">
        <f t="shared" si="806"/>
        <v>5521.1</v>
      </c>
      <c r="J573" s="14">
        <f t="shared" si="806"/>
        <v>0</v>
      </c>
      <c r="K573" s="14">
        <f t="shared" si="806"/>
        <v>0</v>
      </c>
      <c r="L573" s="14">
        <f t="shared" si="806"/>
        <v>0</v>
      </c>
      <c r="M573" s="14">
        <f t="shared" si="738"/>
        <v>5521.1</v>
      </c>
      <c r="N573" s="14">
        <f t="shared" si="739"/>
        <v>5521.1</v>
      </c>
      <c r="O573" s="14">
        <f t="shared" si="740"/>
        <v>5521.1</v>
      </c>
      <c r="P573" s="14">
        <f t="shared" si="807"/>
        <v>0</v>
      </c>
      <c r="Q573" s="14">
        <f t="shared" si="799"/>
        <v>5521.1</v>
      </c>
      <c r="R573" s="14">
        <f t="shared" si="807"/>
        <v>0</v>
      </c>
      <c r="S573" s="14">
        <f t="shared" si="807"/>
        <v>0</v>
      </c>
      <c r="T573" s="14">
        <f t="shared" si="807"/>
        <v>0</v>
      </c>
      <c r="U573" s="14">
        <f t="shared" si="807"/>
        <v>0</v>
      </c>
      <c r="V573" s="14">
        <f t="shared" si="807"/>
        <v>0</v>
      </c>
      <c r="W573" s="14">
        <f t="shared" si="807"/>
        <v>0</v>
      </c>
      <c r="X573" s="14">
        <f t="shared" si="807"/>
        <v>0</v>
      </c>
      <c r="Y573" s="14">
        <f t="shared" si="807"/>
        <v>0</v>
      </c>
      <c r="Z573" s="14">
        <f t="shared" si="807"/>
        <v>0</v>
      </c>
      <c r="AA573" s="14">
        <f t="shared" si="807"/>
        <v>0</v>
      </c>
      <c r="AB573" s="14">
        <f t="shared" si="807"/>
        <v>0</v>
      </c>
      <c r="AC573" s="14">
        <f t="shared" si="807"/>
        <v>0</v>
      </c>
      <c r="AD573" s="14">
        <f t="shared" si="807"/>
        <v>0</v>
      </c>
      <c r="AE573" s="14">
        <f t="shared" si="807"/>
        <v>0</v>
      </c>
      <c r="AF573" s="14">
        <f t="shared" si="807"/>
        <v>0</v>
      </c>
      <c r="AG573" s="14">
        <f t="shared" si="753"/>
        <v>5521.1</v>
      </c>
      <c r="AH573" s="14">
        <f t="shared" si="754"/>
        <v>5521.1</v>
      </c>
      <c r="AI573" s="14">
        <f t="shared" si="755"/>
        <v>5521.1</v>
      </c>
      <c r="AJ573" s="14">
        <f t="shared" si="807"/>
        <v>0</v>
      </c>
    </row>
    <row r="574" spans="1:36" ht="78.75" x14ac:dyDescent="0.25">
      <c r="A574" s="8">
        <v>930</v>
      </c>
      <c r="B574" s="46" t="s">
        <v>12</v>
      </c>
      <c r="C574" s="8" t="s">
        <v>39</v>
      </c>
      <c r="D574" s="46" t="s">
        <v>192</v>
      </c>
      <c r="E574" s="46"/>
      <c r="F574" s="18" t="s">
        <v>1118</v>
      </c>
      <c r="G574" s="14">
        <f t="shared" si="806"/>
        <v>5521.1</v>
      </c>
      <c r="H574" s="14">
        <f t="shared" si="806"/>
        <v>5521.1</v>
      </c>
      <c r="I574" s="14">
        <f t="shared" si="806"/>
        <v>5521.1</v>
      </c>
      <c r="J574" s="14">
        <f t="shared" si="806"/>
        <v>0</v>
      </c>
      <c r="K574" s="14">
        <f t="shared" si="806"/>
        <v>0</v>
      </c>
      <c r="L574" s="14">
        <f t="shared" si="806"/>
        <v>0</v>
      </c>
      <c r="M574" s="14">
        <f t="shared" si="738"/>
        <v>5521.1</v>
      </c>
      <c r="N574" s="14">
        <f t="shared" si="739"/>
        <v>5521.1</v>
      </c>
      <c r="O574" s="14">
        <f t="shared" si="740"/>
        <v>5521.1</v>
      </c>
      <c r="P574" s="14">
        <f t="shared" si="807"/>
        <v>0</v>
      </c>
      <c r="Q574" s="14">
        <f t="shared" si="799"/>
        <v>5521.1</v>
      </c>
      <c r="R574" s="14">
        <f t="shared" si="807"/>
        <v>0</v>
      </c>
      <c r="S574" s="14">
        <f t="shared" si="807"/>
        <v>0</v>
      </c>
      <c r="T574" s="14">
        <f t="shared" si="807"/>
        <v>0</v>
      </c>
      <c r="U574" s="14">
        <f t="shared" si="807"/>
        <v>0</v>
      </c>
      <c r="V574" s="14">
        <f t="shared" si="807"/>
        <v>0</v>
      </c>
      <c r="W574" s="14">
        <f t="shared" si="807"/>
        <v>0</v>
      </c>
      <c r="X574" s="14">
        <f t="shared" si="807"/>
        <v>0</v>
      </c>
      <c r="Y574" s="14">
        <f t="shared" si="807"/>
        <v>0</v>
      </c>
      <c r="Z574" s="14">
        <f t="shared" si="807"/>
        <v>0</v>
      </c>
      <c r="AA574" s="14">
        <f t="shared" si="807"/>
        <v>0</v>
      </c>
      <c r="AB574" s="14">
        <f t="shared" si="807"/>
        <v>0</v>
      </c>
      <c r="AC574" s="14">
        <f t="shared" si="807"/>
        <v>0</v>
      </c>
      <c r="AD574" s="14">
        <f t="shared" si="807"/>
        <v>0</v>
      </c>
      <c r="AE574" s="14">
        <f t="shared" si="807"/>
        <v>0</v>
      </c>
      <c r="AF574" s="14">
        <f t="shared" si="807"/>
        <v>0</v>
      </c>
      <c r="AG574" s="14">
        <f t="shared" si="753"/>
        <v>5521.1</v>
      </c>
      <c r="AH574" s="14">
        <f t="shared" si="754"/>
        <v>5521.1</v>
      </c>
      <c r="AI574" s="14">
        <f t="shared" si="755"/>
        <v>5521.1</v>
      </c>
      <c r="AJ574" s="14">
        <f t="shared" si="807"/>
        <v>0</v>
      </c>
    </row>
    <row r="575" spans="1:36" ht="31.5" x14ac:dyDescent="0.25">
      <c r="A575" s="8">
        <v>930</v>
      </c>
      <c r="B575" s="46" t="s">
        <v>12</v>
      </c>
      <c r="C575" s="8" t="s">
        <v>39</v>
      </c>
      <c r="D575" s="46" t="s">
        <v>192</v>
      </c>
      <c r="E575" s="46" t="s">
        <v>185</v>
      </c>
      <c r="F575" s="24" t="s">
        <v>538</v>
      </c>
      <c r="G575" s="14">
        <f t="shared" ref="G575:L575" si="808">G576+G577</f>
        <v>5521.1</v>
      </c>
      <c r="H575" s="14">
        <f t="shared" si="808"/>
        <v>5521.1</v>
      </c>
      <c r="I575" s="14">
        <f t="shared" si="808"/>
        <v>5521.1</v>
      </c>
      <c r="J575" s="14">
        <f t="shared" si="808"/>
        <v>0</v>
      </c>
      <c r="K575" s="14">
        <f t="shared" si="808"/>
        <v>0</v>
      </c>
      <c r="L575" s="14">
        <f t="shared" si="808"/>
        <v>0</v>
      </c>
      <c r="M575" s="14">
        <f t="shared" si="738"/>
        <v>5521.1</v>
      </c>
      <c r="N575" s="14">
        <f t="shared" si="739"/>
        <v>5521.1</v>
      </c>
      <c r="O575" s="14">
        <f t="shared" si="740"/>
        <v>5521.1</v>
      </c>
      <c r="P575" s="14">
        <f t="shared" ref="P575:AJ575" si="809">P576+P577</f>
        <v>0</v>
      </c>
      <c r="Q575" s="14">
        <f t="shared" si="799"/>
        <v>5521.1</v>
      </c>
      <c r="R575" s="14">
        <f t="shared" ref="R575:AE575" si="810">R576+R577</f>
        <v>0</v>
      </c>
      <c r="S575" s="14">
        <f t="shared" si="810"/>
        <v>0</v>
      </c>
      <c r="T575" s="14">
        <f t="shared" si="810"/>
        <v>0</v>
      </c>
      <c r="U575" s="14">
        <f t="shared" si="810"/>
        <v>0</v>
      </c>
      <c r="V575" s="14">
        <f t="shared" si="810"/>
        <v>0</v>
      </c>
      <c r="W575" s="14">
        <f t="shared" si="810"/>
        <v>0</v>
      </c>
      <c r="X575" s="14">
        <f t="shared" si="810"/>
        <v>0</v>
      </c>
      <c r="Y575" s="14">
        <f t="shared" si="810"/>
        <v>0</v>
      </c>
      <c r="Z575" s="14">
        <f t="shared" si="810"/>
        <v>0</v>
      </c>
      <c r="AA575" s="14">
        <f t="shared" si="810"/>
        <v>0</v>
      </c>
      <c r="AB575" s="14">
        <f t="shared" si="810"/>
        <v>0</v>
      </c>
      <c r="AC575" s="14">
        <f t="shared" si="810"/>
        <v>0</v>
      </c>
      <c r="AD575" s="14">
        <f t="shared" si="810"/>
        <v>0</v>
      </c>
      <c r="AE575" s="14">
        <f t="shared" si="810"/>
        <v>0</v>
      </c>
      <c r="AF575" s="14">
        <f t="shared" ref="AF575" si="811">AF576+AF577</f>
        <v>0</v>
      </c>
      <c r="AG575" s="14">
        <f t="shared" si="753"/>
        <v>5521.1</v>
      </c>
      <c r="AH575" s="14">
        <f t="shared" si="754"/>
        <v>5521.1</v>
      </c>
      <c r="AI575" s="14">
        <f t="shared" si="755"/>
        <v>5521.1</v>
      </c>
      <c r="AJ575" s="14">
        <f t="shared" si="809"/>
        <v>0</v>
      </c>
    </row>
    <row r="576" spans="1:36" x14ac:dyDescent="0.25">
      <c r="A576" s="8">
        <v>930</v>
      </c>
      <c r="B576" s="46" t="s">
        <v>12</v>
      </c>
      <c r="C576" s="8" t="s">
        <v>39</v>
      </c>
      <c r="D576" s="46" t="s">
        <v>192</v>
      </c>
      <c r="E576" s="30">
        <v>610</v>
      </c>
      <c r="F576" s="13" t="s">
        <v>539</v>
      </c>
      <c r="G576" s="14">
        <v>3522.6</v>
      </c>
      <c r="H576" s="14">
        <v>4000</v>
      </c>
      <c r="I576" s="14">
        <v>4000</v>
      </c>
      <c r="J576" s="14"/>
      <c r="K576" s="14"/>
      <c r="L576" s="14"/>
      <c r="M576" s="14">
        <f t="shared" si="738"/>
        <v>3522.6</v>
      </c>
      <c r="N576" s="14">
        <f t="shared" si="739"/>
        <v>4000</v>
      </c>
      <c r="O576" s="14">
        <f t="shared" si="740"/>
        <v>4000</v>
      </c>
      <c r="P576" s="14"/>
      <c r="Q576" s="14">
        <f t="shared" si="799"/>
        <v>4000</v>
      </c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>
        <f t="shared" si="753"/>
        <v>3522.6</v>
      </c>
      <c r="AH576" s="14">
        <f t="shared" si="754"/>
        <v>4000</v>
      </c>
      <c r="AI576" s="14">
        <f t="shared" si="755"/>
        <v>4000</v>
      </c>
      <c r="AJ576" s="14"/>
    </row>
    <row r="577" spans="1:36" x14ac:dyDescent="0.25">
      <c r="A577" s="8">
        <v>930</v>
      </c>
      <c r="B577" s="46" t="s">
        <v>12</v>
      </c>
      <c r="C577" s="8" t="s">
        <v>39</v>
      </c>
      <c r="D577" s="46" t="s">
        <v>192</v>
      </c>
      <c r="E577" s="43">
        <v>620</v>
      </c>
      <c r="F577" s="18" t="s">
        <v>548</v>
      </c>
      <c r="G577" s="14">
        <v>1998.5</v>
      </c>
      <c r="H577" s="14">
        <v>1521.1</v>
      </c>
      <c r="I577" s="14">
        <v>1521.1</v>
      </c>
      <c r="J577" s="14"/>
      <c r="K577" s="14"/>
      <c r="L577" s="14"/>
      <c r="M577" s="14">
        <f t="shared" si="738"/>
        <v>1998.5</v>
      </c>
      <c r="N577" s="14">
        <f t="shared" si="739"/>
        <v>1521.1</v>
      </c>
      <c r="O577" s="14">
        <f t="shared" si="740"/>
        <v>1521.1</v>
      </c>
      <c r="P577" s="14"/>
      <c r="Q577" s="14">
        <f t="shared" si="799"/>
        <v>1521.1</v>
      </c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>
        <f t="shared" si="753"/>
        <v>1998.5</v>
      </c>
      <c r="AH577" s="14">
        <f t="shared" si="754"/>
        <v>1521.1</v>
      </c>
      <c r="AI577" s="14">
        <f t="shared" si="755"/>
        <v>1521.1</v>
      </c>
      <c r="AJ577" s="14"/>
    </row>
    <row r="578" spans="1:36" ht="47.25" x14ac:dyDescent="0.25">
      <c r="A578" s="8">
        <v>930</v>
      </c>
      <c r="B578" s="46" t="s">
        <v>12</v>
      </c>
      <c r="C578" s="8" t="s">
        <v>39</v>
      </c>
      <c r="D578" s="46" t="s">
        <v>119</v>
      </c>
      <c r="E578" s="46"/>
      <c r="F578" s="18" t="s">
        <v>744</v>
      </c>
      <c r="G578" s="14">
        <f>G579+G632+G637</f>
        <v>4987933.8</v>
      </c>
      <c r="H578" s="14">
        <f>H579+H632+H637</f>
        <v>4993330.0999999996</v>
      </c>
      <c r="I578" s="14">
        <f>I579+I632+I637</f>
        <v>4994795.3000000007</v>
      </c>
      <c r="J578" s="14">
        <f t="shared" ref="J578:L578" si="812">J579+J632+J637</f>
        <v>-56399.8</v>
      </c>
      <c r="K578" s="14">
        <f t="shared" si="812"/>
        <v>-60487.7</v>
      </c>
      <c r="L578" s="14">
        <f t="shared" si="812"/>
        <v>-61587.7</v>
      </c>
      <c r="M578" s="14">
        <f t="shared" si="738"/>
        <v>4931534</v>
      </c>
      <c r="N578" s="14">
        <f t="shared" si="739"/>
        <v>4932842.3999999994</v>
      </c>
      <c r="O578" s="14">
        <f t="shared" si="740"/>
        <v>4933207.6000000006</v>
      </c>
      <c r="P578" s="14">
        <f>P579+P632+P637</f>
        <v>0</v>
      </c>
      <c r="Q578" s="14">
        <f t="shared" si="799"/>
        <v>4932842.3999999994</v>
      </c>
      <c r="R578" s="14">
        <f t="shared" ref="R578:W578" si="813">R579+R632+R637</f>
        <v>0</v>
      </c>
      <c r="S578" s="14">
        <f t="shared" si="813"/>
        <v>0</v>
      </c>
      <c r="T578" s="14">
        <f>T579+T632+T637</f>
        <v>0</v>
      </c>
      <c r="U578" s="14">
        <f t="shared" si="813"/>
        <v>0</v>
      </c>
      <c r="V578" s="14">
        <f t="shared" si="813"/>
        <v>0</v>
      </c>
      <c r="W578" s="14">
        <f t="shared" si="813"/>
        <v>2.7090000000000001</v>
      </c>
      <c r="X578" s="14">
        <f>X579+X632+X637</f>
        <v>0</v>
      </c>
      <c r="Y578" s="14">
        <f>Y579+Y632+Y637</f>
        <v>0</v>
      </c>
      <c r="Z578" s="14">
        <f>Z579+Z632+Z637</f>
        <v>0</v>
      </c>
      <c r="AA578" s="14">
        <f>AA579+AA632+AA637</f>
        <v>62561.3</v>
      </c>
      <c r="AB578" s="14">
        <f t="shared" ref="AB578:AE578" si="814">AB579+AB632+AB637</f>
        <v>76965.5</v>
      </c>
      <c r="AC578" s="14">
        <f>AC579+AC632+AC637</f>
        <v>0</v>
      </c>
      <c r="AD578" s="14">
        <f>AD579+AD632+AD637</f>
        <v>0</v>
      </c>
      <c r="AE578" s="14">
        <f t="shared" si="814"/>
        <v>76965.5</v>
      </c>
      <c r="AF578" s="14">
        <f>AF579+AF632+AF637</f>
        <v>0</v>
      </c>
      <c r="AG578" s="14">
        <f t="shared" si="753"/>
        <v>4994098.0089999996</v>
      </c>
      <c r="AH578" s="14">
        <f t="shared" si="754"/>
        <v>5009807.8999999994</v>
      </c>
      <c r="AI578" s="14">
        <f t="shared" si="755"/>
        <v>5010173.1000000006</v>
      </c>
      <c r="AJ578" s="14">
        <f>AJ579+AJ632+AJ637</f>
        <v>0</v>
      </c>
    </row>
    <row r="579" spans="1:36" ht="31.5" x14ac:dyDescent="0.25">
      <c r="A579" s="8">
        <v>930</v>
      </c>
      <c r="B579" s="46" t="s">
        <v>12</v>
      </c>
      <c r="C579" s="8" t="s">
        <v>39</v>
      </c>
      <c r="D579" s="46" t="s">
        <v>252</v>
      </c>
      <c r="E579" s="46"/>
      <c r="F579" s="18" t="s">
        <v>752</v>
      </c>
      <c r="G579" s="14">
        <f>G580+G609</f>
        <v>4922769.5999999996</v>
      </c>
      <c r="H579" s="14">
        <f>H580+H609</f>
        <v>4923408.4000000004</v>
      </c>
      <c r="I579" s="14">
        <f>I580+I609</f>
        <v>4923408.4000000004</v>
      </c>
      <c r="J579" s="14">
        <f t="shared" ref="J579:L579" si="815">J580+J609</f>
        <v>-990</v>
      </c>
      <c r="K579" s="14">
        <f t="shared" si="815"/>
        <v>-578.4</v>
      </c>
      <c r="L579" s="14">
        <f t="shared" si="815"/>
        <v>-578.4</v>
      </c>
      <c r="M579" s="14">
        <f t="shared" si="738"/>
        <v>4921779.5999999996</v>
      </c>
      <c r="N579" s="14">
        <f t="shared" si="739"/>
        <v>4922830</v>
      </c>
      <c r="O579" s="14">
        <f t="shared" si="740"/>
        <v>4922830</v>
      </c>
      <c r="P579" s="14">
        <f>P580+P609</f>
        <v>0</v>
      </c>
      <c r="Q579" s="14">
        <f t="shared" si="799"/>
        <v>4922830</v>
      </c>
      <c r="R579" s="14">
        <f t="shared" ref="R579:W579" si="816">R580+R609</f>
        <v>0</v>
      </c>
      <c r="S579" s="14">
        <f t="shared" si="816"/>
        <v>0</v>
      </c>
      <c r="T579" s="14">
        <f>T580+T609</f>
        <v>0</v>
      </c>
      <c r="U579" s="14">
        <f t="shared" si="816"/>
        <v>0</v>
      </c>
      <c r="V579" s="14">
        <f t="shared" si="816"/>
        <v>0</v>
      </c>
      <c r="W579" s="14">
        <f t="shared" si="816"/>
        <v>2.7090000000000001</v>
      </c>
      <c r="X579" s="14">
        <f>X580+X609</f>
        <v>0</v>
      </c>
      <c r="Y579" s="14">
        <f>Y580+Y609</f>
        <v>0</v>
      </c>
      <c r="Z579" s="14">
        <f>Z580+Z609</f>
        <v>0</v>
      </c>
      <c r="AA579" s="14">
        <f>AA580+AA609</f>
        <v>62561.3</v>
      </c>
      <c r="AB579" s="14">
        <f t="shared" ref="AB579:AE579" si="817">AB580+AB609</f>
        <v>76965.5</v>
      </c>
      <c r="AC579" s="14">
        <f>AC580+AC609</f>
        <v>0</v>
      </c>
      <c r="AD579" s="14">
        <f>AD580+AD609</f>
        <v>0</v>
      </c>
      <c r="AE579" s="14">
        <f t="shared" si="817"/>
        <v>76965.5</v>
      </c>
      <c r="AF579" s="14">
        <f>AF580+AF609</f>
        <v>0</v>
      </c>
      <c r="AG579" s="14">
        <f t="shared" si="753"/>
        <v>4984343.6089999992</v>
      </c>
      <c r="AH579" s="14">
        <f t="shared" si="754"/>
        <v>4999795.5</v>
      </c>
      <c r="AI579" s="14">
        <f t="shared" si="755"/>
        <v>4999795.5</v>
      </c>
      <c r="AJ579" s="14">
        <f>AJ580+AJ609</f>
        <v>0</v>
      </c>
    </row>
    <row r="580" spans="1:36" ht="63" x14ac:dyDescent="0.25">
      <c r="A580" s="8">
        <v>930</v>
      </c>
      <c r="B580" s="46" t="s">
        <v>12</v>
      </c>
      <c r="C580" s="8" t="s">
        <v>39</v>
      </c>
      <c r="D580" s="46" t="s">
        <v>253</v>
      </c>
      <c r="E580" s="46"/>
      <c r="F580" s="18" t="s">
        <v>823</v>
      </c>
      <c r="G580" s="14">
        <f>G581+G585+G588+G591+G594+G597+G603+G606</f>
        <v>994356.3</v>
      </c>
      <c r="H580" s="14">
        <f t="shared" ref="H580:I580" si="818">H581+H585+H588+H591+H594+H597+H603+H606</f>
        <v>994995.10000000009</v>
      </c>
      <c r="I580" s="14">
        <f t="shared" si="818"/>
        <v>994995.10000000009</v>
      </c>
      <c r="J580" s="14">
        <f t="shared" ref="J580:L580" si="819">J581+J585+J588+J591+J594+J597+J603+J606</f>
        <v>-990</v>
      </c>
      <c r="K580" s="14">
        <f t="shared" si="819"/>
        <v>-578.4</v>
      </c>
      <c r="L580" s="14">
        <f t="shared" si="819"/>
        <v>-578.4</v>
      </c>
      <c r="M580" s="14">
        <f t="shared" si="738"/>
        <v>993366.3</v>
      </c>
      <c r="N580" s="14">
        <f t="shared" si="739"/>
        <v>994416.70000000007</v>
      </c>
      <c r="O580" s="14">
        <f t="shared" si="740"/>
        <v>994416.70000000007</v>
      </c>
      <c r="P580" s="14">
        <f t="shared" ref="P580" si="820">P581+P585+P588+P591+P594+P597+P603+P606</f>
        <v>0</v>
      </c>
      <c r="Q580" s="14">
        <f t="shared" si="799"/>
        <v>994416.70000000007</v>
      </c>
      <c r="R580" s="14">
        <f>R581+R585+R588+R591+R594+R597+R603+R606+R600</f>
        <v>0</v>
      </c>
      <c r="S580" s="14">
        <f t="shared" ref="S580:AJ580" si="821">S581+S585+S588+S591+S594+S597+S603+S606+S600</f>
        <v>0</v>
      </c>
      <c r="T580" s="14">
        <f t="shared" ref="T580" si="822">T581+T585+T588+T591+T594+T597+T603+T606+T600</f>
        <v>0</v>
      </c>
      <c r="U580" s="14">
        <f t="shared" si="821"/>
        <v>0</v>
      </c>
      <c r="V580" s="14">
        <f t="shared" si="821"/>
        <v>0</v>
      </c>
      <c r="W580" s="14">
        <f t="shared" si="821"/>
        <v>2.7090000000000001</v>
      </c>
      <c r="X580" s="14">
        <f t="shared" ref="X580" si="823">X581+X585+X588+X591+X594+X597+X603+X606+X600</f>
        <v>0</v>
      </c>
      <c r="Y580" s="14">
        <f t="shared" si="821"/>
        <v>0</v>
      </c>
      <c r="Z580" s="14">
        <f t="shared" ref="Z580" si="824">Z581+Z585+Z588+Z591+Z594+Z597+Z603+Z606+Z600</f>
        <v>0</v>
      </c>
      <c r="AA580" s="14">
        <f t="shared" si="821"/>
        <v>0</v>
      </c>
      <c r="AB580" s="14">
        <f t="shared" ref="AB580:AE580" si="825">AB581+AB585+AB588+AB591+AB594+AB597+AB603+AB606+AB600</f>
        <v>0</v>
      </c>
      <c r="AC580" s="14">
        <f t="shared" si="825"/>
        <v>0</v>
      </c>
      <c r="AD580" s="14">
        <f t="shared" si="825"/>
        <v>0</v>
      </c>
      <c r="AE580" s="14">
        <f t="shared" si="825"/>
        <v>0</v>
      </c>
      <c r="AF580" s="14">
        <f t="shared" ref="AF580" si="826">AF581+AF585+AF588+AF591+AF594+AF597+AF603+AF606+AF600</f>
        <v>0</v>
      </c>
      <c r="AG580" s="14">
        <f t="shared" si="753"/>
        <v>993369.00900000008</v>
      </c>
      <c r="AH580" s="14">
        <f t="shared" si="754"/>
        <v>994416.70000000007</v>
      </c>
      <c r="AI580" s="14">
        <f t="shared" si="755"/>
        <v>994416.70000000007</v>
      </c>
      <c r="AJ580" s="14">
        <f t="shared" si="821"/>
        <v>0</v>
      </c>
    </row>
    <row r="581" spans="1:36" ht="63" x14ac:dyDescent="0.25">
      <c r="A581" s="8">
        <v>930</v>
      </c>
      <c r="B581" s="46" t="s">
        <v>12</v>
      </c>
      <c r="C581" s="8" t="s">
        <v>39</v>
      </c>
      <c r="D581" s="46" t="s">
        <v>254</v>
      </c>
      <c r="E581" s="46"/>
      <c r="F581" s="18" t="s">
        <v>553</v>
      </c>
      <c r="G581" s="14">
        <f t="shared" ref="G581:L581" si="827">G582</f>
        <v>971791.1</v>
      </c>
      <c r="H581" s="14">
        <f t="shared" si="827"/>
        <v>976406</v>
      </c>
      <c r="I581" s="14">
        <f t="shared" si="827"/>
        <v>976406</v>
      </c>
      <c r="J581" s="14">
        <f t="shared" si="827"/>
        <v>-578.4</v>
      </c>
      <c r="K581" s="14">
        <f t="shared" si="827"/>
        <v>-578.4</v>
      </c>
      <c r="L581" s="14">
        <f t="shared" si="827"/>
        <v>-578.4</v>
      </c>
      <c r="M581" s="14">
        <f t="shared" si="738"/>
        <v>971212.7</v>
      </c>
      <c r="N581" s="14">
        <f t="shared" si="739"/>
        <v>975827.6</v>
      </c>
      <c r="O581" s="14">
        <f t="shared" si="740"/>
        <v>975827.6</v>
      </c>
      <c r="P581" s="14">
        <f t="shared" ref="P581:AJ581" si="828">P582</f>
        <v>0</v>
      </c>
      <c r="Q581" s="14">
        <f t="shared" si="799"/>
        <v>975827.6</v>
      </c>
      <c r="R581" s="14">
        <f t="shared" si="828"/>
        <v>0</v>
      </c>
      <c r="S581" s="14">
        <f t="shared" si="828"/>
        <v>0</v>
      </c>
      <c r="T581" s="14">
        <f t="shared" si="828"/>
        <v>0</v>
      </c>
      <c r="U581" s="14">
        <f t="shared" si="828"/>
        <v>0</v>
      </c>
      <c r="V581" s="14">
        <f t="shared" si="828"/>
        <v>0</v>
      </c>
      <c r="W581" s="14">
        <f t="shared" si="828"/>
        <v>0</v>
      </c>
      <c r="X581" s="14">
        <f t="shared" si="828"/>
        <v>0</v>
      </c>
      <c r="Y581" s="14">
        <f t="shared" si="828"/>
        <v>0</v>
      </c>
      <c r="Z581" s="14">
        <f t="shared" si="828"/>
        <v>0</v>
      </c>
      <c r="AA581" s="14">
        <f t="shared" si="828"/>
        <v>0</v>
      </c>
      <c r="AB581" s="14">
        <f t="shared" si="828"/>
        <v>0</v>
      </c>
      <c r="AC581" s="14">
        <f t="shared" si="828"/>
        <v>0</v>
      </c>
      <c r="AD581" s="14">
        <f t="shared" si="828"/>
        <v>0</v>
      </c>
      <c r="AE581" s="14">
        <f t="shared" si="828"/>
        <v>0</v>
      </c>
      <c r="AF581" s="14">
        <f t="shared" si="828"/>
        <v>0</v>
      </c>
      <c r="AG581" s="14">
        <f t="shared" si="753"/>
        <v>971212.7</v>
      </c>
      <c r="AH581" s="14">
        <f t="shared" si="754"/>
        <v>975827.6</v>
      </c>
      <c r="AI581" s="14">
        <f t="shared" si="755"/>
        <v>975827.6</v>
      </c>
      <c r="AJ581" s="14">
        <f t="shared" si="828"/>
        <v>0</v>
      </c>
    </row>
    <row r="582" spans="1:36" ht="31.5" x14ac:dyDescent="0.25">
      <c r="A582" s="8">
        <v>930</v>
      </c>
      <c r="B582" s="46" t="s">
        <v>12</v>
      </c>
      <c r="C582" s="8" t="s">
        <v>39</v>
      </c>
      <c r="D582" s="46" t="s">
        <v>254</v>
      </c>
      <c r="E582" s="46" t="s">
        <v>185</v>
      </c>
      <c r="F582" s="24" t="s">
        <v>538</v>
      </c>
      <c r="G582" s="14">
        <f t="shared" ref="G582:L582" si="829">G583+G584</f>
        <v>971791.1</v>
      </c>
      <c r="H582" s="14">
        <f t="shared" si="829"/>
        <v>976406</v>
      </c>
      <c r="I582" s="14">
        <f t="shared" si="829"/>
        <v>976406</v>
      </c>
      <c r="J582" s="14">
        <f t="shared" si="829"/>
        <v>-578.4</v>
      </c>
      <c r="K582" s="14">
        <f t="shared" si="829"/>
        <v>-578.4</v>
      </c>
      <c r="L582" s="14">
        <f t="shared" si="829"/>
        <v>-578.4</v>
      </c>
      <c r="M582" s="14">
        <f t="shared" si="738"/>
        <v>971212.7</v>
      </c>
      <c r="N582" s="14">
        <f t="shared" si="739"/>
        <v>975827.6</v>
      </c>
      <c r="O582" s="14">
        <f t="shared" si="740"/>
        <v>975827.6</v>
      </c>
      <c r="P582" s="14">
        <f t="shared" ref="P582:AJ582" si="830">P583+P584</f>
        <v>0</v>
      </c>
      <c r="Q582" s="14">
        <f t="shared" si="799"/>
        <v>975827.6</v>
      </c>
      <c r="R582" s="14">
        <f t="shared" ref="R582:AE582" si="831">R583+R584</f>
        <v>0</v>
      </c>
      <c r="S582" s="14">
        <f t="shared" si="831"/>
        <v>0</v>
      </c>
      <c r="T582" s="14">
        <f t="shared" si="831"/>
        <v>0</v>
      </c>
      <c r="U582" s="14">
        <f t="shared" si="831"/>
        <v>0</v>
      </c>
      <c r="V582" s="14">
        <f t="shared" si="831"/>
        <v>0</v>
      </c>
      <c r="W582" s="14">
        <f t="shared" si="831"/>
        <v>0</v>
      </c>
      <c r="X582" s="14">
        <f t="shared" si="831"/>
        <v>0</v>
      </c>
      <c r="Y582" s="14">
        <f t="shared" si="831"/>
        <v>0</v>
      </c>
      <c r="Z582" s="14">
        <f t="shared" si="831"/>
        <v>0</v>
      </c>
      <c r="AA582" s="14">
        <f t="shared" si="831"/>
        <v>0</v>
      </c>
      <c r="AB582" s="14">
        <f t="shared" si="831"/>
        <v>0</v>
      </c>
      <c r="AC582" s="14">
        <f t="shared" si="831"/>
        <v>0</v>
      </c>
      <c r="AD582" s="14">
        <f t="shared" si="831"/>
        <v>0</v>
      </c>
      <c r="AE582" s="14">
        <f t="shared" si="831"/>
        <v>0</v>
      </c>
      <c r="AF582" s="14">
        <f t="shared" ref="AF582" si="832">AF583+AF584</f>
        <v>0</v>
      </c>
      <c r="AG582" s="14">
        <f t="shared" si="753"/>
        <v>971212.7</v>
      </c>
      <c r="AH582" s="14">
        <f t="shared" si="754"/>
        <v>975827.6</v>
      </c>
      <c r="AI582" s="14">
        <f t="shared" si="755"/>
        <v>975827.6</v>
      </c>
      <c r="AJ582" s="14">
        <f t="shared" si="830"/>
        <v>0</v>
      </c>
    </row>
    <row r="583" spans="1:36" x14ac:dyDescent="0.25">
      <c r="A583" s="8">
        <v>930</v>
      </c>
      <c r="B583" s="46" t="s">
        <v>12</v>
      </c>
      <c r="C583" s="8" t="s">
        <v>39</v>
      </c>
      <c r="D583" s="46" t="s">
        <v>254</v>
      </c>
      <c r="E583" s="30">
        <v>610</v>
      </c>
      <c r="F583" s="13" t="s">
        <v>539</v>
      </c>
      <c r="G583" s="14">
        <v>86113.7</v>
      </c>
      <c r="H583" s="14">
        <v>90728.6</v>
      </c>
      <c r="I583" s="14">
        <v>90728.6</v>
      </c>
      <c r="J583" s="14"/>
      <c r="K583" s="14"/>
      <c r="L583" s="14"/>
      <c r="M583" s="14">
        <f t="shared" si="738"/>
        <v>86113.7</v>
      </c>
      <c r="N583" s="14">
        <f t="shared" si="739"/>
        <v>90728.6</v>
      </c>
      <c r="O583" s="14">
        <f t="shared" si="740"/>
        <v>90728.6</v>
      </c>
      <c r="P583" s="14"/>
      <c r="Q583" s="14">
        <f t="shared" si="799"/>
        <v>90728.6</v>
      </c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>
        <f t="shared" si="753"/>
        <v>86113.7</v>
      </c>
      <c r="AH583" s="14">
        <f t="shared" si="754"/>
        <v>90728.6</v>
      </c>
      <c r="AI583" s="14">
        <f t="shared" si="755"/>
        <v>90728.6</v>
      </c>
      <c r="AJ583" s="14"/>
    </row>
    <row r="584" spans="1:36" x14ac:dyDescent="0.25">
      <c r="A584" s="8">
        <v>930</v>
      </c>
      <c r="B584" s="46" t="s">
        <v>12</v>
      </c>
      <c r="C584" s="8" t="s">
        <v>39</v>
      </c>
      <c r="D584" s="46" t="s">
        <v>254</v>
      </c>
      <c r="E584" s="43">
        <v>620</v>
      </c>
      <c r="F584" s="18" t="s">
        <v>548</v>
      </c>
      <c r="G584" s="14">
        <v>885677.4</v>
      </c>
      <c r="H584" s="14">
        <v>885677.4</v>
      </c>
      <c r="I584" s="14">
        <v>885677.4</v>
      </c>
      <c r="J584" s="14">
        <v>-578.4</v>
      </c>
      <c r="K584" s="14">
        <v>-578.4</v>
      </c>
      <c r="L584" s="14">
        <v>-578.4</v>
      </c>
      <c r="M584" s="14">
        <f t="shared" si="738"/>
        <v>885099</v>
      </c>
      <c r="N584" s="14">
        <f t="shared" si="739"/>
        <v>885099</v>
      </c>
      <c r="O584" s="14">
        <f t="shared" si="740"/>
        <v>885099</v>
      </c>
      <c r="P584" s="14"/>
      <c r="Q584" s="14">
        <f t="shared" si="799"/>
        <v>885099</v>
      </c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>
        <f t="shared" si="753"/>
        <v>885099</v>
      </c>
      <c r="AH584" s="14">
        <f t="shared" si="754"/>
        <v>885099</v>
      </c>
      <c r="AI584" s="14">
        <f t="shared" si="755"/>
        <v>885099</v>
      </c>
      <c r="AJ584" s="14"/>
    </row>
    <row r="585" spans="1:36" ht="78.75" x14ac:dyDescent="0.25">
      <c r="A585" s="8">
        <v>930</v>
      </c>
      <c r="B585" s="46" t="s">
        <v>12</v>
      </c>
      <c r="C585" s="8" t="s">
        <v>39</v>
      </c>
      <c r="D585" s="46" t="s">
        <v>255</v>
      </c>
      <c r="E585" s="46"/>
      <c r="F585" s="18" t="s">
        <v>1139</v>
      </c>
      <c r="G585" s="14">
        <f t="shared" ref="G585:L586" si="833">G586</f>
        <v>1416.8</v>
      </c>
      <c r="H585" s="14">
        <f t="shared" si="833"/>
        <v>1416.8</v>
      </c>
      <c r="I585" s="14">
        <f t="shared" si="833"/>
        <v>1416.8</v>
      </c>
      <c r="J585" s="14">
        <f t="shared" si="833"/>
        <v>0</v>
      </c>
      <c r="K585" s="14">
        <f t="shared" si="833"/>
        <v>0</v>
      </c>
      <c r="L585" s="14">
        <f t="shared" si="833"/>
        <v>0</v>
      </c>
      <c r="M585" s="14">
        <f t="shared" si="738"/>
        <v>1416.8</v>
      </c>
      <c r="N585" s="14">
        <f t="shared" si="739"/>
        <v>1416.8</v>
      </c>
      <c r="O585" s="14">
        <f t="shared" si="740"/>
        <v>1416.8</v>
      </c>
      <c r="P585" s="14">
        <f t="shared" ref="P585:AJ586" si="834">P586</f>
        <v>0</v>
      </c>
      <c r="Q585" s="14">
        <f t="shared" si="799"/>
        <v>1416.8</v>
      </c>
      <c r="R585" s="14">
        <f t="shared" si="834"/>
        <v>0</v>
      </c>
      <c r="S585" s="14">
        <f t="shared" si="834"/>
        <v>0</v>
      </c>
      <c r="T585" s="14">
        <f t="shared" si="834"/>
        <v>0</v>
      </c>
      <c r="U585" s="14">
        <f t="shared" si="834"/>
        <v>0</v>
      </c>
      <c r="V585" s="14">
        <f t="shared" si="834"/>
        <v>0</v>
      </c>
      <c r="W585" s="14">
        <f t="shared" si="834"/>
        <v>0</v>
      </c>
      <c r="X585" s="14">
        <f t="shared" si="834"/>
        <v>0</v>
      </c>
      <c r="Y585" s="14">
        <f t="shared" si="834"/>
        <v>0</v>
      </c>
      <c r="Z585" s="14">
        <f t="shared" si="834"/>
        <v>0</v>
      </c>
      <c r="AA585" s="14">
        <f t="shared" si="834"/>
        <v>0</v>
      </c>
      <c r="AB585" s="14">
        <f t="shared" si="834"/>
        <v>0</v>
      </c>
      <c r="AC585" s="14">
        <f t="shared" si="834"/>
        <v>0</v>
      </c>
      <c r="AD585" s="14">
        <f t="shared" si="834"/>
        <v>0</v>
      </c>
      <c r="AE585" s="14">
        <f t="shared" si="834"/>
        <v>0</v>
      </c>
      <c r="AF585" s="14">
        <f t="shared" si="834"/>
        <v>0</v>
      </c>
      <c r="AG585" s="14">
        <f t="shared" si="753"/>
        <v>1416.8</v>
      </c>
      <c r="AH585" s="14">
        <f t="shared" si="754"/>
        <v>1416.8</v>
      </c>
      <c r="AI585" s="14">
        <f t="shared" si="755"/>
        <v>1416.8</v>
      </c>
      <c r="AJ585" s="14">
        <f t="shared" si="834"/>
        <v>0</v>
      </c>
    </row>
    <row r="586" spans="1:36" ht="31.5" x14ac:dyDescent="0.25">
      <c r="A586" s="8">
        <v>930</v>
      </c>
      <c r="B586" s="46" t="s">
        <v>12</v>
      </c>
      <c r="C586" s="8" t="s">
        <v>39</v>
      </c>
      <c r="D586" s="46" t="s">
        <v>255</v>
      </c>
      <c r="E586" s="46" t="s">
        <v>185</v>
      </c>
      <c r="F586" s="24" t="s">
        <v>538</v>
      </c>
      <c r="G586" s="14">
        <f t="shared" si="833"/>
        <v>1416.8</v>
      </c>
      <c r="H586" s="14">
        <f t="shared" si="833"/>
        <v>1416.8</v>
      </c>
      <c r="I586" s="14">
        <f t="shared" si="833"/>
        <v>1416.8</v>
      </c>
      <c r="J586" s="14">
        <f t="shared" si="833"/>
        <v>0</v>
      </c>
      <c r="K586" s="14">
        <f t="shared" si="833"/>
        <v>0</v>
      </c>
      <c r="L586" s="14">
        <f t="shared" si="833"/>
        <v>0</v>
      </c>
      <c r="M586" s="14">
        <f t="shared" si="738"/>
        <v>1416.8</v>
      </c>
      <c r="N586" s="14">
        <f t="shared" si="739"/>
        <v>1416.8</v>
      </c>
      <c r="O586" s="14">
        <f t="shared" si="740"/>
        <v>1416.8</v>
      </c>
      <c r="P586" s="14">
        <f t="shared" si="834"/>
        <v>0</v>
      </c>
      <c r="Q586" s="14">
        <f t="shared" si="799"/>
        <v>1416.8</v>
      </c>
      <c r="R586" s="14">
        <f t="shared" si="834"/>
        <v>0</v>
      </c>
      <c r="S586" s="14">
        <f t="shared" si="834"/>
        <v>0</v>
      </c>
      <c r="T586" s="14">
        <f t="shared" si="834"/>
        <v>0</v>
      </c>
      <c r="U586" s="14">
        <f t="shared" si="834"/>
        <v>0</v>
      </c>
      <c r="V586" s="14">
        <f t="shared" si="834"/>
        <v>0</v>
      </c>
      <c r="W586" s="14">
        <f t="shared" si="834"/>
        <v>0</v>
      </c>
      <c r="X586" s="14">
        <f t="shared" si="834"/>
        <v>0</v>
      </c>
      <c r="Y586" s="14">
        <f t="shared" si="834"/>
        <v>0</v>
      </c>
      <c r="Z586" s="14">
        <f t="shared" si="834"/>
        <v>0</v>
      </c>
      <c r="AA586" s="14">
        <f t="shared" si="834"/>
        <v>0</v>
      </c>
      <c r="AB586" s="14">
        <f t="shared" si="834"/>
        <v>0</v>
      </c>
      <c r="AC586" s="14">
        <f t="shared" si="834"/>
        <v>0</v>
      </c>
      <c r="AD586" s="14">
        <f t="shared" si="834"/>
        <v>0</v>
      </c>
      <c r="AE586" s="14">
        <f t="shared" si="834"/>
        <v>0</v>
      </c>
      <c r="AF586" s="14">
        <f t="shared" si="834"/>
        <v>0</v>
      </c>
      <c r="AG586" s="14">
        <f t="shared" si="753"/>
        <v>1416.8</v>
      </c>
      <c r="AH586" s="14">
        <f t="shared" si="754"/>
        <v>1416.8</v>
      </c>
      <c r="AI586" s="14">
        <f t="shared" si="755"/>
        <v>1416.8</v>
      </c>
      <c r="AJ586" s="14">
        <f t="shared" si="834"/>
        <v>0</v>
      </c>
    </row>
    <row r="587" spans="1:36" x14ac:dyDescent="0.25">
      <c r="A587" s="8">
        <v>930</v>
      </c>
      <c r="B587" s="46" t="s">
        <v>12</v>
      </c>
      <c r="C587" s="8" t="s">
        <v>39</v>
      </c>
      <c r="D587" s="46" t="s">
        <v>255</v>
      </c>
      <c r="E587" s="43">
        <v>620</v>
      </c>
      <c r="F587" s="18" t="s">
        <v>548</v>
      </c>
      <c r="G587" s="14">
        <v>1416.8</v>
      </c>
      <c r="H587" s="14">
        <v>1416.8</v>
      </c>
      <c r="I587" s="14">
        <v>1416.8</v>
      </c>
      <c r="J587" s="14"/>
      <c r="K587" s="14"/>
      <c r="L587" s="14"/>
      <c r="M587" s="14">
        <f t="shared" si="738"/>
        <v>1416.8</v>
      </c>
      <c r="N587" s="14">
        <f t="shared" si="739"/>
        <v>1416.8</v>
      </c>
      <c r="O587" s="14">
        <f t="shared" si="740"/>
        <v>1416.8</v>
      </c>
      <c r="P587" s="14"/>
      <c r="Q587" s="14">
        <f t="shared" si="799"/>
        <v>1416.8</v>
      </c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>
        <f t="shared" si="753"/>
        <v>1416.8</v>
      </c>
      <c r="AH587" s="14">
        <f t="shared" si="754"/>
        <v>1416.8</v>
      </c>
      <c r="AI587" s="14">
        <f t="shared" si="755"/>
        <v>1416.8</v>
      </c>
      <c r="AJ587" s="14"/>
    </row>
    <row r="588" spans="1:36" ht="31.5" x14ac:dyDescent="0.25">
      <c r="A588" s="8">
        <v>930</v>
      </c>
      <c r="B588" s="46" t="s">
        <v>12</v>
      </c>
      <c r="C588" s="8" t="s">
        <v>39</v>
      </c>
      <c r="D588" s="46" t="s">
        <v>256</v>
      </c>
      <c r="E588" s="46"/>
      <c r="F588" s="18" t="s">
        <v>753</v>
      </c>
      <c r="G588" s="14">
        <f t="shared" ref="G588:L589" si="835">G589</f>
        <v>15146.9</v>
      </c>
      <c r="H588" s="14">
        <f t="shared" si="835"/>
        <v>15146.9</v>
      </c>
      <c r="I588" s="14">
        <f t="shared" si="835"/>
        <v>15146.9</v>
      </c>
      <c r="J588" s="14">
        <f t="shared" si="835"/>
        <v>-411.6</v>
      </c>
      <c r="K588" s="14">
        <f t="shared" si="835"/>
        <v>0</v>
      </c>
      <c r="L588" s="14">
        <f t="shared" si="835"/>
        <v>0</v>
      </c>
      <c r="M588" s="14">
        <f t="shared" si="738"/>
        <v>14735.3</v>
      </c>
      <c r="N588" s="14">
        <f t="shared" si="739"/>
        <v>15146.9</v>
      </c>
      <c r="O588" s="14">
        <f t="shared" si="740"/>
        <v>15146.9</v>
      </c>
      <c r="P588" s="14">
        <f t="shared" ref="P588:AJ589" si="836">P589</f>
        <v>0</v>
      </c>
      <c r="Q588" s="14">
        <f t="shared" si="799"/>
        <v>15146.9</v>
      </c>
      <c r="R588" s="14">
        <f t="shared" si="836"/>
        <v>0</v>
      </c>
      <c r="S588" s="14">
        <f t="shared" si="836"/>
        <v>0</v>
      </c>
      <c r="T588" s="14">
        <f t="shared" si="836"/>
        <v>0</v>
      </c>
      <c r="U588" s="14">
        <f t="shared" si="836"/>
        <v>0</v>
      </c>
      <c r="V588" s="14">
        <f t="shared" si="836"/>
        <v>0</v>
      </c>
      <c r="W588" s="14">
        <f t="shared" si="836"/>
        <v>0</v>
      </c>
      <c r="X588" s="14">
        <f t="shared" si="836"/>
        <v>0</v>
      </c>
      <c r="Y588" s="14">
        <f t="shared" si="836"/>
        <v>0</v>
      </c>
      <c r="Z588" s="14">
        <f t="shared" si="836"/>
        <v>0</v>
      </c>
      <c r="AA588" s="14">
        <f t="shared" si="836"/>
        <v>0</v>
      </c>
      <c r="AB588" s="14">
        <f t="shared" si="836"/>
        <v>0</v>
      </c>
      <c r="AC588" s="14">
        <f t="shared" si="836"/>
        <v>0</v>
      </c>
      <c r="AD588" s="14">
        <f t="shared" si="836"/>
        <v>0</v>
      </c>
      <c r="AE588" s="14">
        <f t="shared" si="836"/>
        <v>0</v>
      </c>
      <c r="AF588" s="14">
        <f t="shared" si="836"/>
        <v>0</v>
      </c>
      <c r="AG588" s="14">
        <f t="shared" si="753"/>
        <v>14735.3</v>
      </c>
      <c r="AH588" s="14">
        <f t="shared" si="754"/>
        <v>15146.9</v>
      </c>
      <c r="AI588" s="14">
        <f t="shared" si="755"/>
        <v>15146.9</v>
      </c>
      <c r="AJ588" s="14">
        <f t="shared" si="836"/>
        <v>0</v>
      </c>
    </row>
    <row r="589" spans="1:36" ht="31.5" x14ac:dyDescent="0.25">
      <c r="A589" s="8">
        <v>930</v>
      </c>
      <c r="B589" s="46" t="s">
        <v>12</v>
      </c>
      <c r="C589" s="8" t="s">
        <v>39</v>
      </c>
      <c r="D589" s="46" t="s">
        <v>256</v>
      </c>
      <c r="E589" s="46" t="s">
        <v>185</v>
      </c>
      <c r="F589" s="24" t="s">
        <v>538</v>
      </c>
      <c r="G589" s="14">
        <f t="shared" si="835"/>
        <v>15146.9</v>
      </c>
      <c r="H589" s="14">
        <f t="shared" si="835"/>
        <v>15146.9</v>
      </c>
      <c r="I589" s="14">
        <f t="shared" si="835"/>
        <v>15146.9</v>
      </c>
      <c r="J589" s="14">
        <f t="shared" si="835"/>
        <v>-411.6</v>
      </c>
      <c r="K589" s="14">
        <f t="shared" si="835"/>
        <v>0</v>
      </c>
      <c r="L589" s="14">
        <f t="shared" si="835"/>
        <v>0</v>
      </c>
      <c r="M589" s="14">
        <f t="shared" si="738"/>
        <v>14735.3</v>
      </c>
      <c r="N589" s="14">
        <f t="shared" si="739"/>
        <v>15146.9</v>
      </c>
      <c r="O589" s="14">
        <f t="shared" si="740"/>
        <v>15146.9</v>
      </c>
      <c r="P589" s="14">
        <f t="shared" si="836"/>
        <v>0</v>
      </c>
      <c r="Q589" s="14">
        <f t="shared" si="799"/>
        <v>15146.9</v>
      </c>
      <c r="R589" s="14">
        <f t="shared" si="836"/>
        <v>0</v>
      </c>
      <c r="S589" s="14">
        <f t="shared" si="836"/>
        <v>0</v>
      </c>
      <c r="T589" s="14">
        <f t="shared" si="836"/>
        <v>0</v>
      </c>
      <c r="U589" s="14">
        <f t="shared" si="836"/>
        <v>0</v>
      </c>
      <c r="V589" s="14">
        <f t="shared" si="836"/>
        <v>0</v>
      </c>
      <c r="W589" s="14">
        <f t="shared" si="836"/>
        <v>0</v>
      </c>
      <c r="X589" s="14">
        <f t="shared" si="836"/>
        <v>0</v>
      </c>
      <c r="Y589" s="14">
        <f t="shared" si="836"/>
        <v>0</v>
      </c>
      <c r="Z589" s="14">
        <f t="shared" si="836"/>
        <v>0</v>
      </c>
      <c r="AA589" s="14">
        <f t="shared" si="836"/>
        <v>0</v>
      </c>
      <c r="AB589" s="14">
        <f t="shared" si="836"/>
        <v>0</v>
      </c>
      <c r="AC589" s="14">
        <f t="shared" si="836"/>
        <v>0</v>
      </c>
      <c r="AD589" s="14">
        <f t="shared" si="836"/>
        <v>0</v>
      </c>
      <c r="AE589" s="14">
        <f t="shared" si="836"/>
        <v>0</v>
      </c>
      <c r="AF589" s="14">
        <f t="shared" si="836"/>
        <v>0</v>
      </c>
      <c r="AG589" s="14">
        <f t="shared" si="753"/>
        <v>14735.3</v>
      </c>
      <c r="AH589" s="14">
        <f t="shared" si="754"/>
        <v>15146.9</v>
      </c>
      <c r="AI589" s="14">
        <f t="shared" si="755"/>
        <v>15146.9</v>
      </c>
      <c r="AJ589" s="14">
        <f t="shared" si="836"/>
        <v>0</v>
      </c>
    </row>
    <row r="590" spans="1:36" x14ac:dyDescent="0.25">
      <c r="A590" s="8">
        <v>930</v>
      </c>
      <c r="B590" s="46" t="s">
        <v>12</v>
      </c>
      <c r="C590" s="8" t="s">
        <v>39</v>
      </c>
      <c r="D590" s="46" t="s">
        <v>256</v>
      </c>
      <c r="E590" s="43">
        <v>620</v>
      </c>
      <c r="F590" s="18" t="s">
        <v>548</v>
      </c>
      <c r="G590" s="14">
        <v>15146.9</v>
      </c>
      <c r="H590" s="14">
        <v>15146.9</v>
      </c>
      <c r="I590" s="14">
        <v>15146.9</v>
      </c>
      <c r="J590" s="14">
        <v>-411.6</v>
      </c>
      <c r="K590" s="14"/>
      <c r="L590" s="14"/>
      <c r="M590" s="14">
        <f t="shared" si="738"/>
        <v>14735.3</v>
      </c>
      <c r="N590" s="14">
        <f t="shared" si="739"/>
        <v>15146.9</v>
      </c>
      <c r="O590" s="14">
        <f t="shared" si="740"/>
        <v>15146.9</v>
      </c>
      <c r="P590" s="14"/>
      <c r="Q590" s="14">
        <f t="shared" si="799"/>
        <v>15146.9</v>
      </c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>
        <f t="shared" si="753"/>
        <v>14735.3</v>
      </c>
      <c r="AH590" s="14">
        <f t="shared" si="754"/>
        <v>15146.9</v>
      </c>
      <c r="AI590" s="14">
        <f t="shared" si="755"/>
        <v>15146.9</v>
      </c>
      <c r="AJ590" s="14"/>
    </row>
    <row r="591" spans="1:36" ht="47.25" x14ac:dyDescent="0.25">
      <c r="A591" s="8">
        <v>930</v>
      </c>
      <c r="B591" s="46" t="s">
        <v>12</v>
      </c>
      <c r="C591" s="8" t="s">
        <v>39</v>
      </c>
      <c r="D591" s="46" t="s">
        <v>258</v>
      </c>
      <c r="E591" s="46"/>
      <c r="F591" s="18" t="s">
        <v>755</v>
      </c>
      <c r="G591" s="14">
        <f t="shared" ref="G591:L592" si="837">G592</f>
        <v>83.2</v>
      </c>
      <c r="H591" s="14">
        <f t="shared" si="837"/>
        <v>85</v>
      </c>
      <c r="I591" s="14">
        <f t="shared" si="837"/>
        <v>85</v>
      </c>
      <c r="J591" s="14">
        <f t="shared" si="837"/>
        <v>0</v>
      </c>
      <c r="K591" s="14">
        <f t="shared" si="837"/>
        <v>0</v>
      </c>
      <c r="L591" s="14">
        <f t="shared" si="837"/>
        <v>0</v>
      </c>
      <c r="M591" s="14">
        <f t="shared" ref="M591:M657" si="838">G591+J591</f>
        <v>83.2</v>
      </c>
      <c r="N591" s="14">
        <f t="shared" ref="N591:N657" si="839">H591+K591</f>
        <v>85</v>
      </c>
      <c r="O591" s="14">
        <f t="shared" ref="O591:O657" si="840">I591+L591</f>
        <v>85</v>
      </c>
      <c r="P591" s="14">
        <f t="shared" ref="P591:AJ592" si="841">P592</f>
        <v>0</v>
      </c>
      <c r="Q591" s="14">
        <f t="shared" si="799"/>
        <v>85</v>
      </c>
      <c r="R591" s="14">
        <f t="shared" si="841"/>
        <v>0</v>
      </c>
      <c r="S591" s="14">
        <f t="shared" si="841"/>
        <v>0</v>
      </c>
      <c r="T591" s="14">
        <f t="shared" si="841"/>
        <v>0</v>
      </c>
      <c r="U591" s="14">
        <f t="shared" si="841"/>
        <v>0</v>
      </c>
      <c r="V591" s="14">
        <f t="shared" si="841"/>
        <v>0</v>
      </c>
      <c r="W591" s="14">
        <f t="shared" si="841"/>
        <v>0</v>
      </c>
      <c r="X591" s="14">
        <f t="shared" si="841"/>
        <v>0</v>
      </c>
      <c r="Y591" s="14">
        <f t="shared" si="841"/>
        <v>0</v>
      </c>
      <c r="Z591" s="14">
        <f t="shared" si="841"/>
        <v>0</v>
      </c>
      <c r="AA591" s="14">
        <f t="shared" si="841"/>
        <v>0</v>
      </c>
      <c r="AB591" s="14">
        <f t="shared" si="841"/>
        <v>0</v>
      </c>
      <c r="AC591" s="14">
        <f t="shared" si="841"/>
        <v>0</v>
      </c>
      <c r="AD591" s="14">
        <f t="shared" si="841"/>
        <v>0</v>
      </c>
      <c r="AE591" s="14">
        <f t="shared" si="841"/>
        <v>0</v>
      </c>
      <c r="AF591" s="14">
        <f t="shared" si="841"/>
        <v>0</v>
      </c>
      <c r="AG591" s="14">
        <f t="shared" si="753"/>
        <v>83.2</v>
      </c>
      <c r="AH591" s="14">
        <f t="shared" si="754"/>
        <v>85</v>
      </c>
      <c r="AI591" s="14">
        <f t="shared" si="755"/>
        <v>85</v>
      </c>
      <c r="AJ591" s="14">
        <f t="shared" si="841"/>
        <v>0</v>
      </c>
    </row>
    <row r="592" spans="1:36" ht="31.5" x14ac:dyDescent="0.25">
      <c r="A592" s="8">
        <v>930</v>
      </c>
      <c r="B592" s="46" t="s">
        <v>12</v>
      </c>
      <c r="C592" s="8" t="s">
        <v>39</v>
      </c>
      <c r="D592" s="46" t="s">
        <v>258</v>
      </c>
      <c r="E592" s="46" t="s">
        <v>185</v>
      </c>
      <c r="F592" s="24" t="s">
        <v>538</v>
      </c>
      <c r="G592" s="14">
        <f t="shared" si="837"/>
        <v>83.2</v>
      </c>
      <c r="H592" s="14">
        <f t="shared" si="837"/>
        <v>85</v>
      </c>
      <c r="I592" s="14">
        <f t="shared" si="837"/>
        <v>85</v>
      </c>
      <c r="J592" s="14">
        <f t="shared" si="837"/>
        <v>0</v>
      </c>
      <c r="K592" s="14">
        <f t="shared" si="837"/>
        <v>0</v>
      </c>
      <c r="L592" s="14">
        <f t="shared" si="837"/>
        <v>0</v>
      </c>
      <c r="M592" s="14">
        <f t="shared" si="838"/>
        <v>83.2</v>
      </c>
      <c r="N592" s="14">
        <f t="shared" si="839"/>
        <v>85</v>
      </c>
      <c r="O592" s="14">
        <f t="shared" si="840"/>
        <v>85</v>
      </c>
      <c r="P592" s="14">
        <f t="shared" si="841"/>
        <v>0</v>
      </c>
      <c r="Q592" s="14">
        <f t="shared" si="799"/>
        <v>85</v>
      </c>
      <c r="R592" s="14">
        <f t="shared" si="841"/>
        <v>0</v>
      </c>
      <c r="S592" s="14">
        <f t="shared" si="841"/>
        <v>0</v>
      </c>
      <c r="T592" s="14">
        <f t="shared" si="841"/>
        <v>0</v>
      </c>
      <c r="U592" s="14">
        <f t="shared" si="841"/>
        <v>0</v>
      </c>
      <c r="V592" s="14">
        <f t="shared" si="841"/>
        <v>0</v>
      </c>
      <c r="W592" s="14">
        <f t="shared" si="841"/>
        <v>0</v>
      </c>
      <c r="X592" s="14">
        <f t="shared" si="841"/>
        <v>0</v>
      </c>
      <c r="Y592" s="14">
        <f t="shared" si="841"/>
        <v>0</v>
      </c>
      <c r="Z592" s="14">
        <f t="shared" si="841"/>
        <v>0</v>
      </c>
      <c r="AA592" s="14">
        <f t="shared" si="841"/>
        <v>0</v>
      </c>
      <c r="AB592" s="14">
        <f t="shared" si="841"/>
        <v>0</v>
      </c>
      <c r="AC592" s="14">
        <f t="shared" si="841"/>
        <v>0</v>
      </c>
      <c r="AD592" s="14">
        <f t="shared" si="841"/>
        <v>0</v>
      </c>
      <c r="AE592" s="14">
        <f t="shared" si="841"/>
        <v>0</v>
      </c>
      <c r="AF592" s="14">
        <f t="shared" si="841"/>
        <v>0</v>
      </c>
      <c r="AG592" s="14">
        <f t="shared" si="753"/>
        <v>83.2</v>
      </c>
      <c r="AH592" s="14">
        <f t="shared" si="754"/>
        <v>85</v>
      </c>
      <c r="AI592" s="14">
        <f t="shared" si="755"/>
        <v>85</v>
      </c>
      <c r="AJ592" s="14">
        <f t="shared" si="841"/>
        <v>0</v>
      </c>
    </row>
    <row r="593" spans="1:36" x14ac:dyDescent="0.25">
      <c r="A593" s="8">
        <v>930</v>
      </c>
      <c r="B593" s="46" t="s">
        <v>12</v>
      </c>
      <c r="C593" s="8" t="s">
        <v>39</v>
      </c>
      <c r="D593" s="46" t="s">
        <v>258</v>
      </c>
      <c r="E593" s="43">
        <v>620</v>
      </c>
      <c r="F593" s="18" t="s">
        <v>548</v>
      </c>
      <c r="G593" s="14">
        <v>83.2</v>
      </c>
      <c r="H593" s="14">
        <v>85</v>
      </c>
      <c r="I593" s="14">
        <v>85</v>
      </c>
      <c r="J593" s="14"/>
      <c r="K593" s="14"/>
      <c r="L593" s="14"/>
      <c r="M593" s="14">
        <f t="shared" si="838"/>
        <v>83.2</v>
      </c>
      <c r="N593" s="14">
        <f t="shared" si="839"/>
        <v>85</v>
      </c>
      <c r="O593" s="14">
        <f t="shared" si="840"/>
        <v>85</v>
      </c>
      <c r="P593" s="14"/>
      <c r="Q593" s="14">
        <f t="shared" si="799"/>
        <v>85</v>
      </c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>
        <f t="shared" ref="AG593:AG656" si="842">M593+R593+S593+T593+U593+V593+W593+X593+Y593+AA593+Z593</f>
        <v>83.2</v>
      </c>
      <c r="AH593" s="14">
        <f t="shared" ref="AH593:AH656" si="843">Q593+AB593+AC593+AD593</f>
        <v>85</v>
      </c>
      <c r="AI593" s="14">
        <f t="shared" ref="AI593:AI656" si="844">O593+AE593+AF593</f>
        <v>85</v>
      </c>
      <c r="AJ593" s="14"/>
    </row>
    <row r="594" spans="1:36" ht="78.75" x14ac:dyDescent="0.25">
      <c r="A594" s="8">
        <v>930</v>
      </c>
      <c r="B594" s="46" t="s">
        <v>12</v>
      </c>
      <c r="C594" s="8" t="s">
        <v>39</v>
      </c>
      <c r="D594" s="46" t="s">
        <v>257</v>
      </c>
      <c r="E594" s="46"/>
      <c r="F594" s="18" t="s">
        <v>756</v>
      </c>
      <c r="G594" s="14">
        <f t="shared" ref="G594:L595" si="845">G595</f>
        <v>1803.9</v>
      </c>
      <c r="H594" s="14">
        <f t="shared" si="845"/>
        <v>1845.3</v>
      </c>
      <c r="I594" s="14">
        <f t="shared" si="845"/>
        <v>1845.3</v>
      </c>
      <c r="J594" s="14">
        <f t="shared" si="845"/>
        <v>0</v>
      </c>
      <c r="K594" s="14">
        <f t="shared" si="845"/>
        <v>0</v>
      </c>
      <c r="L594" s="14">
        <f t="shared" si="845"/>
        <v>0</v>
      </c>
      <c r="M594" s="14">
        <f t="shared" si="838"/>
        <v>1803.9</v>
      </c>
      <c r="N594" s="14">
        <f t="shared" si="839"/>
        <v>1845.3</v>
      </c>
      <c r="O594" s="14">
        <f t="shared" si="840"/>
        <v>1845.3</v>
      </c>
      <c r="P594" s="14">
        <f t="shared" ref="P594:AJ595" si="846">P595</f>
        <v>0</v>
      </c>
      <c r="Q594" s="14">
        <f t="shared" si="799"/>
        <v>1845.3</v>
      </c>
      <c r="R594" s="14">
        <f t="shared" si="846"/>
        <v>0</v>
      </c>
      <c r="S594" s="14">
        <f t="shared" si="846"/>
        <v>0</v>
      </c>
      <c r="T594" s="14">
        <f t="shared" si="846"/>
        <v>0</v>
      </c>
      <c r="U594" s="14">
        <f t="shared" si="846"/>
        <v>0</v>
      </c>
      <c r="V594" s="14">
        <f t="shared" si="846"/>
        <v>0</v>
      </c>
      <c r="W594" s="14">
        <f t="shared" si="846"/>
        <v>0</v>
      </c>
      <c r="X594" s="14">
        <f t="shared" si="846"/>
        <v>0</v>
      </c>
      <c r="Y594" s="14">
        <f t="shared" si="846"/>
        <v>0</v>
      </c>
      <c r="Z594" s="14">
        <f t="shared" si="846"/>
        <v>0</v>
      </c>
      <c r="AA594" s="14">
        <f t="shared" si="846"/>
        <v>0</v>
      </c>
      <c r="AB594" s="14">
        <f t="shared" si="846"/>
        <v>0</v>
      </c>
      <c r="AC594" s="14">
        <f t="shared" si="846"/>
        <v>0</v>
      </c>
      <c r="AD594" s="14">
        <f t="shared" si="846"/>
        <v>0</v>
      </c>
      <c r="AE594" s="14">
        <f t="shared" si="846"/>
        <v>0</v>
      </c>
      <c r="AF594" s="14">
        <f t="shared" si="846"/>
        <v>0</v>
      </c>
      <c r="AG594" s="14">
        <f t="shared" si="842"/>
        <v>1803.9</v>
      </c>
      <c r="AH594" s="14">
        <f t="shared" si="843"/>
        <v>1845.3</v>
      </c>
      <c r="AI594" s="14">
        <f t="shared" si="844"/>
        <v>1845.3</v>
      </c>
      <c r="AJ594" s="14">
        <f t="shared" si="846"/>
        <v>0</v>
      </c>
    </row>
    <row r="595" spans="1:36" ht="31.5" x14ac:dyDescent="0.25">
      <c r="A595" s="8">
        <v>930</v>
      </c>
      <c r="B595" s="46" t="s">
        <v>12</v>
      </c>
      <c r="C595" s="8" t="s">
        <v>39</v>
      </c>
      <c r="D595" s="46" t="s">
        <v>257</v>
      </c>
      <c r="E595" s="46" t="s">
        <v>185</v>
      </c>
      <c r="F595" s="24" t="s">
        <v>538</v>
      </c>
      <c r="G595" s="14">
        <f t="shared" si="845"/>
        <v>1803.9</v>
      </c>
      <c r="H595" s="14">
        <f t="shared" si="845"/>
        <v>1845.3</v>
      </c>
      <c r="I595" s="14">
        <f t="shared" si="845"/>
        <v>1845.3</v>
      </c>
      <c r="J595" s="14">
        <f t="shared" si="845"/>
        <v>0</v>
      </c>
      <c r="K595" s="14">
        <f t="shared" si="845"/>
        <v>0</v>
      </c>
      <c r="L595" s="14">
        <f t="shared" si="845"/>
        <v>0</v>
      </c>
      <c r="M595" s="14">
        <f t="shared" si="838"/>
        <v>1803.9</v>
      </c>
      <c r="N595" s="14">
        <f t="shared" si="839"/>
        <v>1845.3</v>
      </c>
      <c r="O595" s="14">
        <f t="shared" si="840"/>
        <v>1845.3</v>
      </c>
      <c r="P595" s="14">
        <f t="shared" si="846"/>
        <v>0</v>
      </c>
      <c r="Q595" s="14">
        <f t="shared" si="799"/>
        <v>1845.3</v>
      </c>
      <c r="R595" s="14">
        <f t="shared" si="846"/>
        <v>0</v>
      </c>
      <c r="S595" s="14">
        <f t="shared" si="846"/>
        <v>0</v>
      </c>
      <c r="T595" s="14">
        <f t="shared" si="846"/>
        <v>0</v>
      </c>
      <c r="U595" s="14">
        <f t="shared" si="846"/>
        <v>0</v>
      </c>
      <c r="V595" s="14">
        <f t="shared" si="846"/>
        <v>0</v>
      </c>
      <c r="W595" s="14">
        <f t="shared" si="846"/>
        <v>0</v>
      </c>
      <c r="X595" s="14">
        <f t="shared" si="846"/>
        <v>0</v>
      </c>
      <c r="Y595" s="14">
        <f t="shared" si="846"/>
        <v>0</v>
      </c>
      <c r="Z595" s="14">
        <f t="shared" si="846"/>
        <v>0</v>
      </c>
      <c r="AA595" s="14">
        <f t="shared" si="846"/>
        <v>0</v>
      </c>
      <c r="AB595" s="14">
        <f t="shared" si="846"/>
        <v>0</v>
      </c>
      <c r="AC595" s="14">
        <f t="shared" si="846"/>
        <v>0</v>
      </c>
      <c r="AD595" s="14">
        <f t="shared" si="846"/>
        <v>0</v>
      </c>
      <c r="AE595" s="14">
        <f t="shared" si="846"/>
        <v>0</v>
      </c>
      <c r="AF595" s="14">
        <f t="shared" si="846"/>
        <v>0</v>
      </c>
      <c r="AG595" s="14">
        <f t="shared" si="842"/>
        <v>1803.9</v>
      </c>
      <c r="AH595" s="14">
        <f t="shared" si="843"/>
        <v>1845.3</v>
      </c>
      <c r="AI595" s="14">
        <f t="shared" si="844"/>
        <v>1845.3</v>
      </c>
      <c r="AJ595" s="14">
        <f t="shared" si="846"/>
        <v>0</v>
      </c>
    </row>
    <row r="596" spans="1:36" x14ac:dyDescent="0.25">
      <c r="A596" s="8">
        <v>930</v>
      </c>
      <c r="B596" s="46" t="s">
        <v>12</v>
      </c>
      <c r="C596" s="8" t="s">
        <v>39</v>
      </c>
      <c r="D596" s="46" t="s">
        <v>257</v>
      </c>
      <c r="E596" s="30">
        <v>610</v>
      </c>
      <c r="F596" s="13" t="s">
        <v>539</v>
      </c>
      <c r="G596" s="14">
        <v>1803.9</v>
      </c>
      <c r="H596" s="14">
        <v>1845.3</v>
      </c>
      <c r="I596" s="14">
        <v>1845.3</v>
      </c>
      <c r="J596" s="14"/>
      <c r="K596" s="14"/>
      <c r="L596" s="14"/>
      <c r="M596" s="14">
        <f t="shared" si="838"/>
        <v>1803.9</v>
      </c>
      <c r="N596" s="14">
        <f t="shared" si="839"/>
        <v>1845.3</v>
      </c>
      <c r="O596" s="14">
        <f t="shared" si="840"/>
        <v>1845.3</v>
      </c>
      <c r="P596" s="14"/>
      <c r="Q596" s="14">
        <f t="shared" si="799"/>
        <v>1845.3</v>
      </c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>
        <f t="shared" si="842"/>
        <v>1803.9</v>
      </c>
      <c r="AH596" s="14">
        <f t="shared" si="843"/>
        <v>1845.3</v>
      </c>
      <c r="AI596" s="14">
        <f t="shared" si="844"/>
        <v>1845.3</v>
      </c>
      <c r="AJ596" s="14"/>
    </row>
    <row r="597" spans="1:36" ht="78.75" x14ac:dyDescent="0.25">
      <c r="A597" s="8">
        <v>930</v>
      </c>
      <c r="B597" s="46" t="s">
        <v>12</v>
      </c>
      <c r="C597" s="8" t="s">
        <v>39</v>
      </c>
      <c r="D597" s="46" t="s">
        <v>845</v>
      </c>
      <c r="E597" s="46"/>
      <c r="F597" s="18" t="s">
        <v>848</v>
      </c>
      <c r="G597" s="14">
        <f t="shared" ref="G597:L598" si="847">G598</f>
        <v>786.7</v>
      </c>
      <c r="H597" s="14">
        <f t="shared" si="847"/>
        <v>0</v>
      </c>
      <c r="I597" s="14">
        <f t="shared" si="847"/>
        <v>0</v>
      </c>
      <c r="J597" s="14">
        <f t="shared" si="847"/>
        <v>0</v>
      </c>
      <c r="K597" s="14">
        <f t="shared" si="847"/>
        <v>0</v>
      </c>
      <c r="L597" s="14">
        <f t="shared" si="847"/>
        <v>0</v>
      </c>
      <c r="M597" s="14">
        <f t="shared" si="838"/>
        <v>786.7</v>
      </c>
      <c r="N597" s="14">
        <f t="shared" si="839"/>
        <v>0</v>
      </c>
      <c r="O597" s="14">
        <f t="shared" si="840"/>
        <v>0</v>
      </c>
      <c r="P597" s="14">
        <f t="shared" ref="P597:AJ598" si="848">P598</f>
        <v>0</v>
      </c>
      <c r="Q597" s="14">
        <f t="shared" si="799"/>
        <v>0</v>
      </c>
      <c r="R597" s="14">
        <f t="shared" si="848"/>
        <v>0</v>
      </c>
      <c r="S597" s="14">
        <f t="shared" si="848"/>
        <v>0</v>
      </c>
      <c r="T597" s="14">
        <f t="shared" si="848"/>
        <v>0</v>
      </c>
      <c r="U597" s="14">
        <f t="shared" si="848"/>
        <v>0</v>
      </c>
      <c r="V597" s="14">
        <f t="shared" si="848"/>
        <v>0</v>
      </c>
      <c r="W597" s="14">
        <f t="shared" si="848"/>
        <v>0</v>
      </c>
      <c r="X597" s="14">
        <f t="shared" si="848"/>
        <v>0</v>
      </c>
      <c r="Y597" s="14">
        <f t="shared" si="848"/>
        <v>0</v>
      </c>
      <c r="Z597" s="14">
        <f t="shared" si="848"/>
        <v>0</v>
      </c>
      <c r="AA597" s="14">
        <f t="shared" si="848"/>
        <v>0</v>
      </c>
      <c r="AB597" s="14">
        <f t="shared" si="848"/>
        <v>0</v>
      </c>
      <c r="AC597" s="14">
        <f t="shared" si="848"/>
        <v>0</v>
      </c>
      <c r="AD597" s="14">
        <f t="shared" si="848"/>
        <v>0</v>
      </c>
      <c r="AE597" s="14">
        <f t="shared" si="848"/>
        <v>0</v>
      </c>
      <c r="AF597" s="14">
        <f t="shared" si="848"/>
        <v>0</v>
      </c>
      <c r="AG597" s="14">
        <f t="shared" si="842"/>
        <v>786.7</v>
      </c>
      <c r="AH597" s="14">
        <f t="shared" si="843"/>
        <v>0</v>
      </c>
      <c r="AI597" s="14">
        <f t="shared" si="844"/>
        <v>0</v>
      </c>
      <c r="AJ597" s="14">
        <f t="shared" si="848"/>
        <v>0</v>
      </c>
    </row>
    <row r="598" spans="1:36" ht="31.5" x14ac:dyDescent="0.25">
      <c r="A598" s="8">
        <v>930</v>
      </c>
      <c r="B598" s="46" t="s">
        <v>12</v>
      </c>
      <c r="C598" s="8" t="s">
        <v>39</v>
      </c>
      <c r="D598" s="46" t="s">
        <v>845</v>
      </c>
      <c r="E598" s="46" t="s">
        <v>185</v>
      </c>
      <c r="F598" s="24" t="s">
        <v>538</v>
      </c>
      <c r="G598" s="14">
        <f t="shared" si="847"/>
        <v>786.7</v>
      </c>
      <c r="H598" s="14">
        <f t="shared" si="847"/>
        <v>0</v>
      </c>
      <c r="I598" s="14">
        <f t="shared" si="847"/>
        <v>0</v>
      </c>
      <c r="J598" s="14">
        <f t="shared" si="847"/>
        <v>0</v>
      </c>
      <c r="K598" s="14">
        <f t="shared" si="847"/>
        <v>0</v>
      </c>
      <c r="L598" s="14">
        <f t="shared" si="847"/>
        <v>0</v>
      </c>
      <c r="M598" s="14">
        <f t="shared" si="838"/>
        <v>786.7</v>
      </c>
      <c r="N598" s="14">
        <f t="shared" si="839"/>
        <v>0</v>
      </c>
      <c r="O598" s="14">
        <f t="shared" si="840"/>
        <v>0</v>
      </c>
      <c r="P598" s="14">
        <f t="shared" si="848"/>
        <v>0</v>
      </c>
      <c r="Q598" s="14">
        <f t="shared" si="799"/>
        <v>0</v>
      </c>
      <c r="R598" s="14">
        <f t="shared" si="848"/>
        <v>0</v>
      </c>
      <c r="S598" s="14">
        <f t="shared" si="848"/>
        <v>0</v>
      </c>
      <c r="T598" s="14">
        <f t="shared" si="848"/>
        <v>0</v>
      </c>
      <c r="U598" s="14">
        <f t="shared" si="848"/>
        <v>0</v>
      </c>
      <c r="V598" s="14">
        <f t="shared" si="848"/>
        <v>0</v>
      </c>
      <c r="W598" s="14">
        <f t="shared" si="848"/>
        <v>0</v>
      </c>
      <c r="X598" s="14">
        <f t="shared" si="848"/>
        <v>0</v>
      </c>
      <c r="Y598" s="14">
        <f t="shared" si="848"/>
        <v>0</v>
      </c>
      <c r="Z598" s="14">
        <f t="shared" si="848"/>
        <v>0</v>
      </c>
      <c r="AA598" s="14">
        <f t="shared" si="848"/>
        <v>0</v>
      </c>
      <c r="AB598" s="14">
        <f t="shared" si="848"/>
        <v>0</v>
      </c>
      <c r="AC598" s="14">
        <f t="shared" si="848"/>
        <v>0</v>
      </c>
      <c r="AD598" s="14">
        <f t="shared" si="848"/>
        <v>0</v>
      </c>
      <c r="AE598" s="14">
        <f t="shared" si="848"/>
        <v>0</v>
      </c>
      <c r="AF598" s="14">
        <f t="shared" si="848"/>
        <v>0</v>
      </c>
      <c r="AG598" s="14">
        <f t="shared" si="842"/>
        <v>786.7</v>
      </c>
      <c r="AH598" s="14">
        <f t="shared" si="843"/>
        <v>0</v>
      </c>
      <c r="AI598" s="14">
        <f t="shared" si="844"/>
        <v>0</v>
      </c>
      <c r="AJ598" s="14">
        <f t="shared" si="848"/>
        <v>0</v>
      </c>
    </row>
    <row r="599" spans="1:36" x14ac:dyDescent="0.25">
      <c r="A599" s="8">
        <v>930</v>
      </c>
      <c r="B599" s="46" t="s">
        <v>12</v>
      </c>
      <c r="C599" s="8" t="s">
        <v>39</v>
      </c>
      <c r="D599" s="46" t="s">
        <v>845</v>
      </c>
      <c r="E599" s="43">
        <v>620</v>
      </c>
      <c r="F599" s="18" t="s">
        <v>548</v>
      </c>
      <c r="G599" s="14">
        <v>786.7</v>
      </c>
      <c r="H599" s="14"/>
      <c r="I599" s="14"/>
      <c r="J599" s="14"/>
      <c r="K599" s="14"/>
      <c r="L599" s="14"/>
      <c r="M599" s="14">
        <f t="shared" si="838"/>
        <v>786.7</v>
      </c>
      <c r="N599" s="14">
        <f t="shared" si="839"/>
        <v>0</v>
      </c>
      <c r="O599" s="14">
        <f t="shared" si="840"/>
        <v>0</v>
      </c>
      <c r="P599" s="14"/>
      <c r="Q599" s="14">
        <f t="shared" si="799"/>
        <v>0</v>
      </c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>
        <f t="shared" si="842"/>
        <v>786.7</v>
      </c>
      <c r="AH599" s="14">
        <f t="shared" si="843"/>
        <v>0</v>
      </c>
      <c r="AI599" s="14">
        <f t="shared" si="844"/>
        <v>0</v>
      </c>
      <c r="AJ599" s="14"/>
    </row>
    <row r="600" spans="1:36" ht="78.75" x14ac:dyDescent="0.25">
      <c r="A600" s="8">
        <v>930</v>
      </c>
      <c r="B600" s="46" t="s">
        <v>12</v>
      </c>
      <c r="C600" s="8" t="s">
        <v>39</v>
      </c>
      <c r="D600" s="46" t="s">
        <v>1190</v>
      </c>
      <c r="E600" s="46"/>
      <c r="F600" s="18" t="s">
        <v>1299</v>
      </c>
      <c r="G600" s="14"/>
      <c r="H600" s="14"/>
      <c r="I600" s="14"/>
      <c r="J600" s="14"/>
      <c r="K600" s="14"/>
      <c r="L600" s="14"/>
      <c r="M600" s="14">
        <f>M601</f>
        <v>0</v>
      </c>
      <c r="N600" s="14">
        <f t="shared" ref="N600:AJ601" si="849">N601</f>
        <v>0</v>
      </c>
      <c r="O600" s="14">
        <f t="shared" si="849"/>
        <v>0</v>
      </c>
      <c r="P600" s="14">
        <f t="shared" si="849"/>
        <v>0</v>
      </c>
      <c r="Q600" s="14">
        <f t="shared" si="849"/>
        <v>0</v>
      </c>
      <c r="R600" s="14">
        <f t="shared" si="849"/>
        <v>0</v>
      </c>
      <c r="S600" s="14">
        <f t="shared" si="849"/>
        <v>0</v>
      </c>
      <c r="T600" s="14">
        <f t="shared" si="849"/>
        <v>0</v>
      </c>
      <c r="U600" s="14">
        <f t="shared" si="849"/>
        <v>0</v>
      </c>
      <c r="V600" s="14">
        <f t="shared" si="849"/>
        <v>0</v>
      </c>
      <c r="W600" s="14">
        <f t="shared" si="849"/>
        <v>2.7090000000000001</v>
      </c>
      <c r="X600" s="14">
        <f t="shared" si="849"/>
        <v>0</v>
      </c>
      <c r="Y600" s="14">
        <f t="shared" si="849"/>
        <v>0</v>
      </c>
      <c r="Z600" s="14">
        <f t="shared" si="849"/>
        <v>0</v>
      </c>
      <c r="AA600" s="14">
        <f t="shared" si="849"/>
        <v>0</v>
      </c>
      <c r="AB600" s="14">
        <f t="shared" si="849"/>
        <v>0</v>
      </c>
      <c r="AC600" s="14">
        <f t="shared" si="849"/>
        <v>0</v>
      </c>
      <c r="AD600" s="14">
        <f t="shared" si="849"/>
        <v>0</v>
      </c>
      <c r="AE600" s="14">
        <f t="shared" si="849"/>
        <v>0</v>
      </c>
      <c r="AF600" s="14">
        <f t="shared" si="849"/>
        <v>0</v>
      </c>
      <c r="AG600" s="14">
        <f t="shared" si="842"/>
        <v>2.7090000000000001</v>
      </c>
      <c r="AH600" s="14">
        <f t="shared" si="843"/>
        <v>0</v>
      </c>
      <c r="AI600" s="14">
        <f t="shared" si="844"/>
        <v>0</v>
      </c>
      <c r="AJ600" s="14">
        <f t="shared" si="849"/>
        <v>0</v>
      </c>
    </row>
    <row r="601" spans="1:36" ht="31.5" x14ac:dyDescent="0.25">
      <c r="A601" s="8">
        <v>930</v>
      </c>
      <c r="B601" s="46" t="s">
        <v>12</v>
      </c>
      <c r="C601" s="8" t="s">
        <v>39</v>
      </c>
      <c r="D601" s="46" t="s">
        <v>1190</v>
      </c>
      <c r="E601" s="46" t="s">
        <v>185</v>
      </c>
      <c r="F601" s="24" t="s">
        <v>538</v>
      </c>
      <c r="G601" s="14"/>
      <c r="H601" s="14"/>
      <c r="I601" s="14"/>
      <c r="J601" s="14"/>
      <c r="K601" s="14"/>
      <c r="L601" s="14"/>
      <c r="M601" s="14">
        <f>M602</f>
        <v>0</v>
      </c>
      <c r="N601" s="14">
        <f t="shared" si="849"/>
        <v>0</v>
      </c>
      <c r="O601" s="14">
        <f t="shared" si="849"/>
        <v>0</v>
      </c>
      <c r="P601" s="14">
        <f t="shared" si="849"/>
        <v>0</v>
      </c>
      <c r="Q601" s="14">
        <f t="shared" si="849"/>
        <v>0</v>
      </c>
      <c r="R601" s="14">
        <f t="shared" si="849"/>
        <v>0</v>
      </c>
      <c r="S601" s="14">
        <f t="shared" si="849"/>
        <v>0</v>
      </c>
      <c r="T601" s="14">
        <f t="shared" si="849"/>
        <v>0</v>
      </c>
      <c r="U601" s="14">
        <f t="shared" si="849"/>
        <v>0</v>
      </c>
      <c r="V601" s="14">
        <f t="shared" si="849"/>
        <v>0</v>
      </c>
      <c r="W601" s="14">
        <f t="shared" si="849"/>
        <v>2.7090000000000001</v>
      </c>
      <c r="X601" s="14">
        <f t="shared" si="849"/>
        <v>0</v>
      </c>
      <c r="Y601" s="14">
        <f t="shared" si="849"/>
        <v>0</v>
      </c>
      <c r="Z601" s="14">
        <f t="shared" si="849"/>
        <v>0</v>
      </c>
      <c r="AA601" s="14">
        <f t="shared" si="849"/>
        <v>0</v>
      </c>
      <c r="AB601" s="14">
        <f t="shared" si="849"/>
        <v>0</v>
      </c>
      <c r="AC601" s="14">
        <f t="shared" si="849"/>
        <v>0</v>
      </c>
      <c r="AD601" s="14">
        <f t="shared" si="849"/>
        <v>0</v>
      </c>
      <c r="AE601" s="14">
        <f t="shared" si="849"/>
        <v>0</v>
      </c>
      <c r="AF601" s="14">
        <f t="shared" si="849"/>
        <v>0</v>
      </c>
      <c r="AG601" s="14">
        <f t="shared" si="842"/>
        <v>2.7090000000000001</v>
      </c>
      <c r="AH601" s="14">
        <f t="shared" si="843"/>
        <v>0</v>
      </c>
      <c r="AI601" s="14">
        <f t="shared" si="844"/>
        <v>0</v>
      </c>
      <c r="AJ601" s="14">
        <f t="shared" si="849"/>
        <v>0</v>
      </c>
    </row>
    <row r="602" spans="1:36" x14ac:dyDescent="0.25">
      <c r="A602" s="8">
        <v>930</v>
      </c>
      <c r="B602" s="46" t="s">
        <v>12</v>
      </c>
      <c r="C602" s="8" t="s">
        <v>39</v>
      </c>
      <c r="D602" s="46" t="s">
        <v>1190</v>
      </c>
      <c r="E602" s="43">
        <v>620</v>
      </c>
      <c r="F602" s="18" t="s">
        <v>548</v>
      </c>
      <c r="G602" s="14"/>
      <c r="H602" s="14"/>
      <c r="I602" s="14"/>
      <c r="J602" s="14"/>
      <c r="K602" s="14"/>
      <c r="L602" s="14"/>
      <c r="M602" s="14">
        <v>0</v>
      </c>
      <c r="N602" s="14">
        <v>0</v>
      </c>
      <c r="O602" s="14">
        <v>0</v>
      </c>
      <c r="P602" s="14"/>
      <c r="Q602" s="14">
        <v>0</v>
      </c>
      <c r="R602" s="14"/>
      <c r="S602" s="14"/>
      <c r="T602" s="14"/>
      <c r="U602" s="14"/>
      <c r="V602" s="14"/>
      <c r="W602" s="14">
        <v>2.7090000000000001</v>
      </c>
      <c r="X602" s="14"/>
      <c r="Y602" s="14"/>
      <c r="Z602" s="14"/>
      <c r="AA602" s="14"/>
      <c r="AB602" s="14"/>
      <c r="AC602" s="14"/>
      <c r="AD602" s="14"/>
      <c r="AE602" s="14"/>
      <c r="AF602" s="14"/>
      <c r="AG602" s="14">
        <f t="shared" si="842"/>
        <v>2.7090000000000001</v>
      </c>
      <c r="AH602" s="14">
        <f t="shared" si="843"/>
        <v>0</v>
      </c>
      <c r="AI602" s="14">
        <f t="shared" si="844"/>
        <v>0</v>
      </c>
      <c r="AJ602" s="14"/>
    </row>
    <row r="603" spans="1:36" ht="78.75" x14ac:dyDescent="0.25">
      <c r="A603" s="8">
        <v>930</v>
      </c>
      <c r="B603" s="46" t="s">
        <v>12</v>
      </c>
      <c r="C603" s="8" t="s">
        <v>39</v>
      </c>
      <c r="D603" s="46" t="s">
        <v>861</v>
      </c>
      <c r="E603" s="46"/>
      <c r="F603" s="13" t="s">
        <v>865</v>
      </c>
      <c r="G603" s="14">
        <f t="shared" ref="G603:L604" si="850">G604</f>
        <v>3264.3</v>
      </c>
      <c r="H603" s="14">
        <f t="shared" si="850"/>
        <v>0</v>
      </c>
      <c r="I603" s="14">
        <f t="shared" si="850"/>
        <v>0</v>
      </c>
      <c r="J603" s="14">
        <f t="shared" si="850"/>
        <v>0</v>
      </c>
      <c r="K603" s="14">
        <f t="shared" si="850"/>
        <v>0</v>
      </c>
      <c r="L603" s="14">
        <f t="shared" si="850"/>
        <v>0</v>
      </c>
      <c r="M603" s="14">
        <f t="shared" si="838"/>
        <v>3264.3</v>
      </c>
      <c r="N603" s="14">
        <f t="shared" si="839"/>
        <v>0</v>
      </c>
      <c r="O603" s="14">
        <f t="shared" si="840"/>
        <v>0</v>
      </c>
      <c r="P603" s="14">
        <f t="shared" ref="P603:AJ604" si="851">P604</f>
        <v>0</v>
      </c>
      <c r="Q603" s="14">
        <f t="shared" si="799"/>
        <v>0</v>
      </c>
      <c r="R603" s="14">
        <f t="shared" si="851"/>
        <v>0</v>
      </c>
      <c r="S603" s="14">
        <f t="shared" si="851"/>
        <v>0</v>
      </c>
      <c r="T603" s="14">
        <f t="shared" si="851"/>
        <v>0</v>
      </c>
      <c r="U603" s="14">
        <f t="shared" si="851"/>
        <v>0</v>
      </c>
      <c r="V603" s="14">
        <f t="shared" si="851"/>
        <v>0</v>
      </c>
      <c r="W603" s="14">
        <f t="shared" si="851"/>
        <v>0</v>
      </c>
      <c r="X603" s="14">
        <f t="shared" si="851"/>
        <v>0</v>
      </c>
      <c r="Y603" s="14">
        <f t="shared" si="851"/>
        <v>0</v>
      </c>
      <c r="Z603" s="14">
        <f t="shared" si="851"/>
        <v>0</v>
      </c>
      <c r="AA603" s="14">
        <f t="shared" si="851"/>
        <v>0</v>
      </c>
      <c r="AB603" s="14">
        <f t="shared" si="851"/>
        <v>0</v>
      </c>
      <c r="AC603" s="14">
        <f t="shared" si="851"/>
        <v>0</v>
      </c>
      <c r="AD603" s="14">
        <f t="shared" si="851"/>
        <v>0</v>
      </c>
      <c r="AE603" s="14">
        <f t="shared" si="851"/>
        <v>0</v>
      </c>
      <c r="AF603" s="14">
        <f t="shared" si="851"/>
        <v>0</v>
      </c>
      <c r="AG603" s="14">
        <f t="shared" si="842"/>
        <v>3264.3</v>
      </c>
      <c r="AH603" s="14">
        <f t="shared" si="843"/>
        <v>0</v>
      </c>
      <c r="AI603" s="14">
        <f t="shared" si="844"/>
        <v>0</v>
      </c>
      <c r="AJ603" s="14">
        <f t="shared" si="851"/>
        <v>0</v>
      </c>
    </row>
    <row r="604" spans="1:36" ht="31.5" x14ac:dyDescent="0.25">
      <c r="A604" s="8">
        <v>930</v>
      </c>
      <c r="B604" s="46" t="s">
        <v>12</v>
      </c>
      <c r="C604" s="8" t="s">
        <v>39</v>
      </c>
      <c r="D604" s="46" t="s">
        <v>861</v>
      </c>
      <c r="E604" s="46" t="s">
        <v>185</v>
      </c>
      <c r="F604" s="24" t="s">
        <v>538</v>
      </c>
      <c r="G604" s="14">
        <f t="shared" si="850"/>
        <v>3264.3</v>
      </c>
      <c r="H604" s="14">
        <f t="shared" si="850"/>
        <v>0</v>
      </c>
      <c r="I604" s="14">
        <f t="shared" si="850"/>
        <v>0</v>
      </c>
      <c r="J604" s="14">
        <f t="shared" si="850"/>
        <v>0</v>
      </c>
      <c r="K604" s="14">
        <f t="shared" si="850"/>
        <v>0</v>
      </c>
      <c r="L604" s="14">
        <f t="shared" si="850"/>
        <v>0</v>
      </c>
      <c r="M604" s="14">
        <f t="shared" si="838"/>
        <v>3264.3</v>
      </c>
      <c r="N604" s="14">
        <f t="shared" si="839"/>
        <v>0</v>
      </c>
      <c r="O604" s="14">
        <f t="shared" si="840"/>
        <v>0</v>
      </c>
      <c r="P604" s="14">
        <f t="shared" si="851"/>
        <v>0</v>
      </c>
      <c r="Q604" s="14">
        <f t="shared" si="799"/>
        <v>0</v>
      </c>
      <c r="R604" s="14">
        <f t="shared" si="851"/>
        <v>0</v>
      </c>
      <c r="S604" s="14">
        <f t="shared" si="851"/>
        <v>0</v>
      </c>
      <c r="T604" s="14">
        <f t="shared" si="851"/>
        <v>0</v>
      </c>
      <c r="U604" s="14">
        <f t="shared" si="851"/>
        <v>0</v>
      </c>
      <c r="V604" s="14">
        <f t="shared" si="851"/>
        <v>0</v>
      </c>
      <c r="W604" s="14">
        <f t="shared" si="851"/>
        <v>0</v>
      </c>
      <c r="X604" s="14">
        <f t="shared" si="851"/>
        <v>0</v>
      </c>
      <c r="Y604" s="14">
        <f t="shared" si="851"/>
        <v>0</v>
      </c>
      <c r="Z604" s="14">
        <f t="shared" si="851"/>
        <v>0</v>
      </c>
      <c r="AA604" s="14">
        <f t="shared" si="851"/>
        <v>0</v>
      </c>
      <c r="AB604" s="14">
        <f t="shared" si="851"/>
        <v>0</v>
      </c>
      <c r="AC604" s="14">
        <f t="shared" si="851"/>
        <v>0</v>
      </c>
      <c r="AD604" s="14">
        <f t="shared" si="851"/>
        <v>0</v>
      </c>
      <c r="AE604" s="14">
        <f t="shared" si="851"/>
        <v>0</v>
      </c>
      <c r="AF604" s="14">
        <f t="shared" si="851"/>
        <v>0</v>
      </c>
      <c r="AG604" s="14">
        <f t="shared" si="842"/>
        <v>3264.3</v>
      </c>
      <c r="AH604" s="14">
        <f t="shared" si="843"/>
        <v>0</v>
      </c>
      <c r="AI604" s="14">
        <f t="shared" si="844"/>
        <v>0</v>
      </c>
      <c r="AJ604" s="14">
        <f t="shared" si="851"/>
        <v>0</v>
      </c>
    </row>
    <row r="605" spans="1:36" x14ac:dyDescent="0.25">
      <c r="A605" s="8">
        <v>930</v>
      </c>
      <c r="B605" s="46" t="s">
        <v>12</v>
      </c>
      <c r="C605" s="8" t="s">
        <v>39</v>
      </c>
      <c r="D605" s="46" t="s">
        <v>861</v>
      </c>
      <c r="E605" s="43">
        <v>620</v>
      </c>
      <c r="F605" s="18" t="s">
        <v>548</v>
      </c>
      <c r="G605" s="14">
        <v>3264.3</v>
      </c>
      <c r="H605" s="14"/>
      <c r="I605" s="14"/>
      <c r="J605" s="14"/>
      <c r="K605" s="14"/>
      <c r="L605" s="14"/>
      <c r="M605" s="14">
        <f t="shared" si="838"/>
        <v>3264.3</v>
      </c>
      <c r="N605" s="14">
        <f t="shared" si="839"/>
        <v>0</v>
      </c>
      <c r="O605" s="14">
        <f t="shared" si="840"/>
        <v>0</v>
      </c>
      <c r="P605" s="14"/>
      <c r="Q605" s="14">
        <f t="shared" si="799"/>
        <v>0</v>
      </c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>
        <f t="shared" si="842"/>
        <v>3264.3</v>
      </c>
      <c r="AH605" s="14">
        <f t="shared" si="843"/>
        <v>0</v>
      </c>
      <c r="AI605" s="14">
        <f t="shared" si="844"/>
        <v>0</v>
      </c>
      <c r="AJ605" s="14"/>
    </row>
    <row r="606" spans="1:36" x14ac:dyDescent="0.25">
      <c r="A606" s="8">
        <v>930</v>
      </c>
      <c r="B606" s="46" t="s">
        <v>12</v>
      </c>
      <c r="C606" s="8" t="s">
        <v>39</v>
      </c>
      <c r="D606" s="46" t="s">
        <v>884</v>
      </c>
      <c r="E606" s="46"/>
      <c r="F606" s="18" t="s">
        <v>1026</v>
      </c>
      <c r="G606" s="14">
        <f>G607</f>
        <v>63.4</v>
      </c>
      <c r="H606" s="14">
        <f t="shared" ref="H606:AJ607" si="852">H607</f>
        <v>95.1</v>
      </c>
      <c r="I606" s="14">
        <f t="shared" si="852"/>
        <v>95.1</v>
      </c>
      <c r="J606" s="14">
        <f t="shared" si="852"/>
        <v>0</v>
      </c>
      <c r="K606" s="14">
        <f t="shared" si="852"/>
        <v>0</v>
      </c>
      <c r="L606" s="14">
        <f t="shared" si="852"/>
        <v>0</v>
      </c>
      <c r="M606" s="14">
        <f t="shared" si="838"/>
        <v>63.4</v>
      </c>
      <c r="N606" s="14">
        <f t="shared" si="839"/>
        <v>95.1</v>
      </c>
      <c r="O606" s="14">
        <f t="shared" si="840"/>
        <v>95.1</v>
      </c>
      <c r="P606" s="14">
        <f t="shared" si="852"/>
        <v>0</v>
      </c>
      <c r="Q606" s="14">
        <f t="shared" si="799"/>
        <v>95.1</v>
      </c>
      <c r="R606" s="14">
        <f t="shared" si="852"/>
        <v>0</v>
      </c>
      <c r="S606" s="14">
        <f t="shared" si="852"/>
        <v>0</v>
      </c>
      <c r="T606" s="14">
        <f t="shared" si="852"/>
        <v>0</v>
      </c>
      <c r="U606" s="14">
        <f t="shared" si="852"/>
        <v>0</v>
      </c>
      <c r="V606" s="14">
        <f t="shared" si="852"/>
        <v>0</v>
      </c>
      <c r="W606" s="14">
        <f t="shared" si="852"/>
        <v>0</v>
      </c>
      <c r="X606" s="14">
        <f t="shared" si="852"/>
        <v>0</v>
      </c>
      <c r="Y606" s="14">
        <f t="shared" si="852"/>
        <v>0</v>
      </c>
      <c r="Z606" s="14">
        <f t="shared" si="852"/>
        <v>0</v>
      </c>
      <c r="AA606" s="14">
        <f t="shared" si="852"/>
        <v>0</v>
      </c>
      <c r="AB606" s="14">
        <f t="shared" si="852"/>
        <v>0</v>
      </c>
      <c r="AC606" s="14">
        <f t="shared" si="852"/>
        <v>0</v>
      </c>
      <c r="AD606" s="14">
        <f t="shared" si="852"/>
        <v>0</v>
      </c>
      <c r="AE606" s="14">
        <f t="shared" si="852"/>
        <v>0</v>
      </c>
      <c r="AF606" s="14">
        <f t="shared" si="852"/>
        <v>0</v>
      </c>
      <c r="AG606" s="14">
        <f t="shared" si="842"/>
        <v>63.4</v>
      </c>
      <c r="AH606" s="14">
        <f t="shared" si="843"/>
        <v>95.1</v>
      </c>
      <c r="AI606" s="14">
        <f t="shared" si="844"/>
        <v>95.1</v>
      </c>
      <c r="AJ606" s="14">
        <f t="shared" si="852"/>
        <v>0</v>
      </c>
    </row>
    <row r="607" spans="1:36" ht="31.5" x14ac:dyDescent="0.25">
      <c r="A607" s="8">
        <v>930</v>
      </c>
      <c r="B607" s="46" t="s">
        <v>12</v>
      </c>
      <c r="C607" s="8" t="s">
        <v>39</v>
      </c>
      <c r="D607" s="46" t="s">
        <v>884</v>
      </c>
      <c r="E607" s="46" t="s">
        <v>185</v>
      </c>
      <c r="F607" s="24" t="s">
        <v>538</v>
      </c>
      <c r="G607" s="14">
        <f>G608</f>
        <v>63.4</v>
      </c>
      <c r="H607" s="14">
        <f t="shared" si="852"/>
        <v>95.1</v>
      </c>
      <c r="I607" s="14">
        <f t="shared" si="852"/>
        <v>95.1</v>
      </c>
      <c r="J607" s="14">
        <f t="shared" si="852"/>
        <v>0</v>
      </c>
      <c r="K607" s="14">
        <f t="shared" si="852"/>
        <v>0</v>
      </c>
      <c r="L607" s="14">
        <f t="shared" si="852"/>
        <v>0</v>
      </c>
      <c r="M607" s="14">
        <f t="shared" si="838"/>
        <v>63.4</v>
      </c>
      <c r="N607" s="14">
        <f t="shared" si="839"/>
        <v>95.1</v>
      </c>
      <c r="O607" s="14">
        <f t="shared" si="840"/>
        <v>95.1</v>
      </c>
      <c r="P607" s="14">
        <f t="shared" si="852"/>
        <v>0</v>
      </c>
      <c r="Q607" s="14">
        <f t="shared" si="799"/>
        <v>95.1</v>
      </c>
      <c r="R607" s="14">
        <f t="shared" si="852"/>
        <v>0</v>
      </c>
      <c r="S607" s="14">
        <f t="shared" si="852"/>
        <v>0</v>
      </c>
      <c r="T607" s="14">
        <f t="shared" si="852"/>
        <v>0</v>
      </c>
      <c r="U607" s="14">
        <f t="shared" si="852"/>
        <v>0</v>
      </c>
      <c r="V607" s="14">
        <f t="shared" si="852"/>
        <v>0</v>
      </c>
      <c r="W607" s="14">
        <f t="shared" si="852"/>
        <v>0</v>
      </c>
      <c r="X607" s="14">
        <f t="shared" si="852"/>
        <v>0</v>
      </c>
      <c r="Y607" s="14">
        <f t="shared" si="852"/>
        <v>0</v>
      </c>
      <c r="Z607" s="14">
        <f t="shared" si="852"/>
        <v>0</v>
      </c>
      <c r="AA607" s="14">
        <f t="shared" si="852"/>
        <v>0</v>
      </c>
      <c r="AB607" s="14">
        <f t="shared" si="852"/>
        <v>0</v>
      </c>
      <c r="AC607" s="14">
        <f t="shared" si="852"/>
        <v>0</v>
      </c>
      <c r="AD607" s="14">
        <f t="shared" si="852"/>
        <v>0</v>
      </c>
      <c r="AE607" s="14">
        <f t="shared" si="852"/>
        <v>0</v>
      </c>
      <c r="AF607" s="14">
        <f t="shared" si="852"/>
        <v>0</v>
      </c>
      <c r="AG607" s="14">
        <f t="shared" si="842"/>
        <v>63.4</v>
      </c>
      <c r="AH607" s="14">
        <f t="shared" si="843"/>
        <v>95.1</v>
      </c>
      <c r="AI607" s="14">
        <f t="shared" si="844"/>
        <v>95.1</v>
      </c>
      <c r="AJ607" s="14">
        <f t="shared" si="852"/>
        <v>0</v>
      </c>
    </row>
    <row r="608" spans="1:36" x14ac:dyDescent="0.25">
      <c r="A608" s="8">
        <v>930</v>
      </c>
      <c r="B608" s="46" t="s">
        <v>12</v>
      </c>
      <c r="C608" s="8" t="s">
        <v>39</v>
      </c>
      <c r="D608" s="46" t="s">
        <v>884</v>
      </c>
      <c r="E608" s="43">
        <v>620</v>
      </c>
      <c r="F608" s="18" t="s">
        <v>548</v>
      </c>
      <c r="G608" s="14">
        <v>63.4</v>
      </c>
      <c r="H608" s="14">
        <v>95.1</v>
      </c>
      <c r="I608" s="14">
        <v>95.1</v>
      </c>
      <c r="J608" s="14"/>
      <c r="K608" s="14"/>
      <c r="L608" s="14"/>
      <c r="M608" s="14">
        <f t="shared" si="838"/>
        <v>63.4</v>
      </c>
      <c r="N608" s="14">
        <f t="shared" si="839"/>
        <v>95.1</v>
      </c>
      <c r="O608" s="14">
        <f t="shared" si="840"/>
        <v>95.1</v>
      </c>
      <c r="P608" s="14"/>
      <c r="Q608" s="14">
        <f t="shared" si="799"/>
        <v>95.1</v>
      </c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>
        <f t="shared" si="842"/>
        <v>63.4</v>
      </c>
      <c r="AH608" s="14">
        <f t="shared" si="843"/>
        <v>95.1</v>
      </c>
      <c r="AI608" s="14">
        <f t="shared" si="844"/>
        <v>95.1</v>
      </c>
      <c r="AJ608" s="14"/>
    </row>
    <row r="609" spans="1:36" ht="47.25" x14ac:dyDescent="0.25">
      <c r="A609" s="8">
        <v>930</v>
      </c>
      <c r="B609" s="46" t="s">
        <v>12</v>
      </c>
      <c r="C609" s="8" t="s">
        <v>39</v>
      </c>
      <c r="D609" s="46" t="s">
        <v>259</v>
      </c>
      <c r="E609" s="46"/>
      <c r="F609" s="18" t="s">
        <v>757</v>
      </c>
      <c r="G609" s="14">
        <f>G610+G614+G618+G622+G628</f>
        <v>3928413.3</v>
      </c>
      <c r="H609" s="14">
        <f t="shared" ref="H609:AJ609" si="853">H610+H614+H618+H622+H628</f>
        <v>3928413.3</v>
      </c>
      <c r="I609" s="14">
        <f t="shared" si="853"/>
        <v>3928413.3</v>
      </c>
      <c r="J609" s="14">
        <f t="shared" ref="J609:L609" si="854">J610+J614+J618+J622+J628</f>
        <v>0</v>
      </c>
      <c r="K609" s="14">
        <f t="shared" si="854"/>
        <v>0</v>
      </c>
      <c r="L609" s="14">
        <f t="shared" si="854"/>
        <v>0</v>
      </c>
      <c r="M609" s="14">
        <f t="shared" si="838"/>
        <v>3928413.3</v>
      </c>
      <c r="N609" s="14">
        <f t="shared" si="839"/>
        <v>3928413.3</v>
      </c>
      <c r="O609" s="14">
        <f t="shared" si="840"/>
        <v>3928413.3</v>
      </c>
      <c r="P609" s="14">
        <f t="shared" ref="P609" si="855">P610+P614+P618+P622+P628</f>
        <v>0</v>
      </c>
      <c r="Q609" s="14">
        <f t="shared" si="799"/>
        <v>3928413.3</v>
      </c>
      <c r="R609" s="14">
        <f t="shared" ref="R609:AE609" si="856">R610+R614+R618+R622+R628</f>
        <v>0</v>
      </c>
      <c r="S609" s="14">
        <f t="shared" si="856"/>
        <v>0</v>
      </c>
      <c r="T609" s="14">
        <f t="shared" si="856"/>
        <v>0</v>
      </c>
      <c r="U609" s="14">
        <f t="shared" si="856"/>
        <v>0</v>
      </c>
      <c r="V609" s="14">
        <f t="shared" si="856"/>
        <v>0</v>
      </c>
      <c r="W609" s="14">
        <f t="shared" si="856"/>
        <v>0</v>
      </c>
      <c r="X609" s="14">
        <f t="shared" si="856"/>
        <v>0</v>
      </c>
      <c r="Y609" s="14">
        <f t="shared" si="856"/>
        <v>0</v>
      </c>
      <c r="Z609" s="14">
        <f t="shared" si="856"/>
        <v>0</v>
      </c>
      <c r="AA609" s="14">
        <f t="shared" si="856"/>
        <v>62561.3</v>
      </c>
      <c r="AB609" s="14">
        <f t="shared" si="856"/>
        <v>76965.5</v>
      </c>
      <c r="AC609" s="14">
        <f t="shared" si="856"/>
        <v>0</v>
      </c>
      <c r="AD609" s="14">
        <f t="shared" si="856"/>
        <v>0</v>
      </c>
      <c r="AE609" s="14">
        <f t="shared" si="856"/>
        <v>76965.5</v>
      </c>
      <c r="AF609" s="14">
        <f t="shared" ref="AF609" si="857">AF610+AF614+AF618+AF622+AF628</f>
        <v>0</v>
      </c>
      <c r="AG609" s="14">
        <f t="shared" si="842"/>
        <v>3990974.5999999996</v>
      </c>
      <c r="AH609" s="14">
        <f t="shared" si="843"/>
        <v>4005378.8</v>
      </c>
      <c r="AI609" s="14">
        <f t="shared" si="844"/>
        <v>4005378.8</v>
      </c>
      <c r="AJ609" s="14">
        <f t="shared" si="853"/>
        <v>0</v>
      </c>
    </row>
    <row r="610" spans="1:36" ht="78.75" x14ac:dyDescent="0.25">
      <c r="A610" s="8">
        <v>930</v>
      </c>
      <c r="B610" s="46" t="s">
        <v>12</v>
      </c>
      <c r="C610" s="8" t="s">
        <v>39</v>
      </c>
      <c r="D610" s="46" t="s">
        <v>833</v>
      </c>
      <c r="E610" s="46"/>
      <c r="F610" s="18" t="s">
        <v>1011</v>
      </c>
      <c r="G610" s="14">
        <f t="shared" ref="G610:L610" si="858">G611</f>
        <v>3599850.5999999996</v>
      </c>
      <c r="H610" s="14">
        <f t="shared" si="858"/>
        <v>3599850.5999999996</v>
      </c>
      <c r="I610" s="14">
        <f t="shared" si="858"/>
        <v>3599850.5999999996</v>
      </c>
      <c r="J610" s="14">
        <f t="shared" si="858"/>
        <v>0</v>
      </c>
      <c r="K610" s="14">
        <f t="shared" si="858"/>
        <v>0</v>
      </c>
      <c r="L610" s="14">
        <f t="shared" si="858"/>
        <v>0</v>
      </c>
      <c r="M610" s="14">
        <f t="shared" si="838"/>
        <v>3599850.5999999996</v>
      </c>
      <c r="N610" s="14">
        <f t="shared" si="839"/>
        <v>3599850.5999999996</v>
      </c>
      <c r="O610" s="14">
        <f t="shared" si="840"/>
        <v>3599850.5999999996</v>
      </c>
      <c r="P610" s="14">
        <f t="shared" ref="P610:AJ610" si="859">P611</f>
        <v>0</v>
      </c>
      <c r="Q610" s="14">
        <f t="shared" si="799"/>
        <v>3599850.5999999996</v>
      </c>
      <c r="R610" s="14">
        <f t="shared" si="859"/>
        <v>0</v>
      </c>
      <c r="S610" s="14">
        <f t="shared" si="859"/>
        <v>0</v>
      </c>
      <c r="T610" s="14">
        <f t="shared" si="859"/>
        <v>0</v>
      </c>
      <c r="U610" s="14">
        <f t="shared" si="859"/>
        <v>0</v>
      </c>
      <c r="V610" s="14">
        <f t="shared" si="859"/>
        <v>0</v>
      </c>
      <c r="W610" s="14">
        <f t="shared" si="859"/>
        <v>0</v>
      </c>
      <c r="X610" s="14">
        <f t="shared" si="859"/>
        <v>0</v>
      </c>
      <c r="Y610" s="14">
        <f t="shared" si="859"/>
        <v>0</v>
      </c>
      <c r="Z610" s="14">
        <f t="shared" si="859"/>
        <v>0</v>
      </c>
      <c r="AA610" s="14">
        <f t="shared" si="859"/>
        <v>62595.5</v>
      </c>
      <c r="AB610" s="14">
        <f t="shared" si="859"/>
        <v>76999.7</v>
      </c>
      <c r="AC610" s="14">
        <f t="shared" si="859"/>
        <v>0</v>
      </c>
      <c r="AD610" s="14">
        <f t="shared" si="859"/>
        <v>0</v>
      </c>
      <c r="AE610" s="14">
        <f t="shared" si="859"/>
        <v>76999.7</v>
      </c>
      <c r="AF610" s="14">
        <f t="shared" si="859"/>
        <v>0</v>
      </c>
      <c r="AG610" s="14">
        <f t="shared" si="842"/>
        <v>3662446.0999999996</v>
      </c>
      <c r="AH610" s="14">
        <f t="shared" si="843"/>
        <v>3676850.3</v>
      </c>
      <c r="AI610" s="14">
        <f t="shared" si="844"/>
        <v>3676850.3</v>
      </c>
      <c r="AJ610" s="14">
        <f t="shared" si="859"/>
        <v>0</v>
      </c>
    </row>
    <row r="611" spans="1:36" ht="31.5" x14ac:dyDescent="0.25">
      <c r="A611" s="8">
        <v>930</v>
      </c>
      <c r="B611" s="46" t="s">
        <v>12</v>
      </c>
      <c r="C611" s="8" t="s">
        <v>39</v>
      </c>
      <c r="D611" s="46" t="s">
        <v>833</v>
      </c>
      <c r="E611" s="46" t="s">
        <v>185</v>
      </c>
      <c r="F611" s="24" t="s">
        <v>538</v>
      </c>
      <c r="G611" s="14">
        <f t="shared" ref="G611:L611" si="860">G612+G613</f>
        <v>3599850.5999999996</v>
      </c>
      <c r="H611" s="14">
        <f t="shared" si="860"/>
        <v>3599850.5999999996</v>
      </c>
      <c r="I611" s="14">
        <f t="shared" si="860"/>
        <v>3599850.5999999996</v>
      </c>
      <c r="J611" s="14">
        <f t="shared" si="860"/>
        <v>0</v>
      </c>
      <c r="K611" s="14">
        <f t="shared" si="860"/>
        <v>0</v>
      </c>
      <c r="L611" s="14">
        <f t="shared" si="860"/>
        <v>0</v>
      </c>
      <c r="M611" s="14">
        <f t="shared" si="838"/>
        <v>3599850.5999999996</v>
      </c>
      <c r="N611" s="14">
        <f t="shared" si="839"/>
        <v>3599850.5999999996</v>
      </c>
      <c r="O611" s="14">
        <f t="shared" si="840"/>
        <v>3599850.5999999996</v>
      </c>
      <c r="P611" s="14">
        <f t="shared" ref="P611:AJ611" si="861">P612+P613</f>
        <v>0</v>
      </c>
      <c r="Q611" s="14">
        <f t="shared" si="799"/>
        <v>3599850.5999999996</v>
      </c>
      <c r="R611" s="14">
        <f t="shared" ref="R611:AE611" si="862">R612+R613</f>
        <v>0</v>
      </c>
      <c r="S611" s="14">
        <f t="shared" si="862"/>
        <v>0</v>
      </c>
      <c r="T611" s="14">
        <f t="shared" si="862"/>
        <v>0</v>
      </c>
      <c r="U611" s="14">
        <f t="shared" si="862"/>
        <v>0</v>
      </c>
      <c r="V611" s="14">
        <f t="shared" si="862"/>
        <v>0</v>
      </c>
      <c r="W611" s="14">
        <f t="shared" si="862"/>
        <v>0</v>
      </c>
      <c r="X611" s="14">
        <f t="shared" si="862"/>
        <v>0</v>
      </c>
      <c r="Y611" s="14">
        <f t="shared" si="862"/>
        <v>0</v>
      </c>
      <c r="Z611" s="14">
        <f t="shared" si="862"/>
        <v>0</v>
      </c>
      <c r="AA611" s="14">
        <f t="shared" si="862"/>
        <v>62595.5</v>
      </c>
      <c r="AB611" s="14">
        <f t="shared" si="862"/>
        <v>76999.7</v>
      </c>
      <c r="AC611" s="14">
        <f t="shared" si="862"/>
        <v>0</v>
      </c>
      <c r="AD611" s="14">
        <f t="shared" si="862"/>
        <v>0</v>
      </c>
      <c r="AE611" s="14">
        <f t="shared" si="862"/>
        <v>76999.7</v>
      </c>
      <c r="AF611" s="14">
        <f t="shared" ref="AF611" si="863">AF612+AF613</f>
        <v>0</v>
      </c>
      <c r="AG611" s="14">
        <f t="shared" si="842"/>
        <v>3662446.0999999996</v>
      </c>
      <c r="AH611" s="14">
        <f t="shared" si="843"/>
        <v>3676850.3</v>
      </c>
      <c r="AI611" s="14">
        <f t="shared" si="844"/>
        <v>3676850.3</v>
      </c>
      <c r="AJ611" s="14">
        <f t="shared" si="861"/>
        <v>0</v>
      </c>
    </row>
    <row r="612" spans="1:36" x14ac:dyDescent="0.25">
      <c r="A612" s="8">
        <v>930</v>
      </c>
      <c r="B612" s="46" t="s">
        <v>12</v>
      </c>
      <c r="C612" s="8" t="s">
        <v>39</v>
      </c>
      <c r="D612" s="46" t="s">
        <v>833</v>
      </c>
      <c r="E612" s="30">
        <v>610</v>
      </c>
      <c r="F612" s="13" t="s">
        <v>539</v>
      </c>
      <c r="G612" s="14">
        <v>498420.8</v>
      </c>
      <c r="H612" s="14">
        <v>498420.8</v>
      </c>
      <c r="I612" s="14">
        <v>498420.8</v>
      </c>
      <c r="J612" s="14"/>
      <c r="K612" s="14"/>
      <c r="L612" s="14"/>
      <c r="M612" s="14">
        <f t="shared" si="838"/>
        <v>498420.8</v>
      </c>
      <c r="N612" s="14">
        <f t="shared" si="839"/>
        <v>498420.8</v>
      </c>
      <c r="O612" s="14">
        <f t="shared" si="840"/>
        <v>498420.8</v>
      </c>
      <c r="P612" s="14"/>
      <c r="Q612" s="14">
        <f t="shared" si="799"/>
        <v>498420.8</v>
      </c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>
        <f t="shared" si="842"/>
        <v>498420.8</v>
      </c>
      <c r="AH612" s="14">
        <f t="shared" si="843"/>
        <v>498420.8</v>
      </c>
      <c r="AI612" s="14">
        <f t="shared" si="844"/>
        <v>498420.8</v>
      </c>
      <c r="AJ612" s="14"/>
    </row>
    <row r="613" spans="1:36" x14ac:dyDescent="0.25">
      <c r="A613" s="8">
        <v>930</v>
      </c>
      <c r="B613" s="46" t="s">
        <v>12</v>
      </c>
      <c r="C613" s="8" t="s">
        <v>39</v>
      </c>
      <c r="D613" s="46" t="s">
        <v>833</v>
      </c>
      <c r="E613" s="43">
        <v>620</v>
      </c>
      <c r="F613" s="18" t="s">
        <v>548</v>
      </c>
      <c r="G613" s="14">
        <v>3101429.8</v>
      </c>
      <c r="H613" s="14">
        <v>3101429.8</v>
      </c>
      <c r="I613" s="14">
        <v>3101429.8</v>
      </c>
      <c r="J613" s="14"/>
      <c r="K613" s="14"/>
      <c r="L613" s="14"/>
      <c r="M613" s="14">
        <f t="shared" si="838"/>
        <v>3101429.8</v>
      </c>
      <c r="N613" s="14">
        <f t="shared" si="839"/>
        <v>3101429.8</v>
      </c>
      <c r="O613" s="14">
        <f t="shared" si="840"/>
        <v>3101429.8</v>
      </c>
      <c r="P613" s="14"/>
      <c r="Q613" s="14">
        <f t="shared" si="799"/>
        <v>3101429.8</v>
      </c>
      <c r="R613" s="14"/>
      <c r="S613" s="14"/>
      <c r="T613" s="14"/>
      <c r="U613" s="14"/>
      <c r="V613" s="14"/>
      <c r="W613" s="14"/>
      <c r="X613" s="14"/>
      <c r="Y613" s="14"/>
      <c r="Z613" s="14"/>
      <c r="AA613" s="14">
        <v>62595.5</v>
      </c>
      <c r="AB613" s="14">
        <v>76999.7</v>
      </c>
      <c r="AC613" s="14"/>
      <c r="AD613" s="14"/>
      <c r="AE613" s="14">
        <v>76999.7</v>
      </c>
      <c r="AF613" s="14"/>
      <c r="AG613" s="14">
        <f t="shared" si="842"/>
        <v>3164025.3</v>
      </c>
      <c r="AH613" s="14">
        <f t="shared" si="843"/>
        <v>3178429.5</v>
      </c>
      <c r="AI613" s="14">
        <f t="shared" si="844"/>
        <v>3178429.5</v>
      </c>
      <c r="AJ613" s="14"/>
    </row>
    <row r="614" spans="1:36" ht="47.25" x14ac:dyDescent="0.25">
      <c r="A614" s="8">
        <v>930</v>
      </c>
      <c r="B614" s="46" t="s">
        <v>12</v>
      </c>
      <c r="C614" s="8" t="s">
        <v>39</v>
      </c>
      <c r="D614" s="46" t="s">
        <v>834</v>
      </c>
      <c r="E614" s="46"/>
      <c r="F614" s="18" t="s">
        <v>758</v>
      </c>
      <c r="G614" s="14">
        <f t="shared" ref="G614:L614" si="864">G615</f>
        <v>131297.5</v>
      </c>
      <c r="H614" s="14">
        <f t="shared" si="864"/>
        <v>131297.5</v>
      </c>
      <c r="I614" s="14">
        <f t="shared" si="864"/>
        <v>131297.5</v>
      </c>
      <c r="J614" s="14">
        <f t="shared" si="864"/>
        <v>0</v>
      </c>
      <c r="K614" s="14">
        <f t="shared" si="864"/>
        <v>0</v>
      </c>
      <c r="L614" s="14">
        <f t="shared" si="864"/>
        <v>0</v>
      </c>
      <c r="M614" s="14">
        <f t="shared" si="838"/>
        <v>131297.5</v>
      </c>
      <c r="N614" s="14">
        <f t="shared" si="839"/>
        <v>131297.5</v>
      </c>
      <c r="O614" s="14">
        <f t="shared" si="840"/>
        <v>131297.5</v>
      </c>
      <c r="P614" s="14">
        <f t="shared" ref="P614:AJ614" si="865">P615</f>
        <v>0</v>
      </c>
      <c r="Q614" s="14">
        <f t="shared" si="799"/>
        <v>131297.5</v>
      </c>
      <c r="R614" s="14">
        <f t="shared" si="865"/>
        <v>0</v>
      </c>
      <c r="S614" s="14">
        <f t="shared" si="865"/>
        <v>0</v>
      </c>
      <c r="T614" s="14">
        <f t="shared" si="865"/>
        <v>0</v>
      </c>
      <c r="U614" s="14">
        <f t="shared" si="865"/>
        <v>0</v>
      </c>
      <c r="V614" s="14">
        <f t="shared" si="865"/>
        <v>0</v>
      </c>
      <c r="W614" s="14">
        <f t="shared" si="865"/>
        <v>0</v>
      </c>
      <c r="X614" s="14">
        <f t="shared" si="865"/>
        <v>0</v>
      </c>
      <c r="Y614" s="14">
        <f t="shared" si="865"/>
        <v>0</v>
      </c>
      <c r="Z614" s="14">
        <f t="shared" si="865"/>
        <v>0</v>
      </c>
      <c r="AA614" s="14">
        <f t="shared" si="865"/>
        <v>0</v>
      </c>
      <c r="AB614" s="14">
        <f t="shared" si="865"/>
        <v>0</v>
      </c>
      <c r="AC614" s="14">
        <f t="shared" si="865"/>
        <v>0</v>
      </c>
      <c r="AD614" s="14">
        <f t="shared" si="865"/>
        <v>0</v>
      </c>
      <c r="AE614" s="14">
        <f t="shared" si="865"/>
        <v>0</v>
      </c>
      <c r="AF614" s="14">
        <f t="shared" si="865"/>
        <v>0</v>
      </c>
      <c r="AG614" s="14">
        <f t="shared" si="842"/>
        <v>131297.5</v>
      </c>
      <c r="AH614" s="14">
        <f t="shared" si="843"/>
        <v>131297.5</v>
      </c>
      <c r="AI614" s="14">
        <f t="shared" si="844"/>
        <v>131297.5</v>
      </c>
      <c r="AJ614" s="14">
        <f t="shared" si="865"/>
        <v>0</v>
      </c>
    </row>
    <row r="615" spans="1:36" ht="31.5" x14ac:dyDescent="0.25">
      <c r="A615" s="8">
        <v>930</v>
      </c>
      <c r="B615" s="46" t="s">
        <v>12</v>
      </c>
      <c r="C615" s="8" t="s">
        <v>39</v>
      </c>
      <c r="D615" s="46" t="s">
        <v>834</v>
      </c>
      <c r="E615" s="46" t="s">
        <v>185</v>
      </c>
      <c r="F615" s="24" t="s">
        <v>538</v>
      </c>
      <c r="G615" s="14">
        <f t="shared" ref="G615:L615" si="866">G616+G617</f>
        <v>131297.5</v>
      </c>
      <c r="H615" s="14">
        <f t="shared" si="866"/>
        <v>131297.5</v>
      </c>
      <c r="I615" s="14">
        <f t="shared" si="866"/>
        <v>131297.5</v>
      </c>
      <c r="J615" s="14">
        <f t="shared" si="866"/>
        <v>0</v>
      </c>
      <c r="K615" s="14">
        <f t="shared" si="866"/>
        <v>0</v>
      </c>
      <c r="L615" s="14">
        <f t="shared" si="866"/>
        <v>0</v>
      </c>
      <c r="M615" s="14">
        <f t="shared" si="838"/>
        <v>131297.5</v>
      </c>
      <c r="N615" s="14">
        <f t="shared" si="839"/>
        <v>131297.5</v>
      </c>
      <c r="O615" s="14">
        <f t="shared" si="840"/>
        <v>131297.5</v>
      </c>
      <c r="P615" s="14">
        <f t="shared" ref="P615:AJ615" si="867">P616+P617</f>
        <v>0</v>
      </c>
      <c r="Q615" s="14">
        <f t="shared" si="799"/>
        <v>131297.5</v>
      </c>
      <c r="R615" s="14">
        <f t="shared" ref="R615:AE615" si="868">R616+R617</f>
        <v>0</v>
      </c>
      <c r="S615" s="14">
        <f t="shared" si="868"/>
        <v>0</v>
      </c>
      <c r="T615" s="14">
        <f t="shared" si="868"/>
        <v>0</v>
      </c>
      <c r="U615" s="14">
        <f t="shared" si="868"/>
        <v>0</v>
      </c>
      <c r="V615" s="14">
        <f t="shared" si="868"/>
        <v>0</v>
      </c>
      <c r="W615" s="14">
        <f t="shared" si="868"/>
        <v>0</v>
      </c>
      <c r="X615" s="14">
        <f t="shared" si="868"/>
        <v>0</v>
      </c>
      <c r="Y615" s="14">
        <f t="shared" si="868"/>
        <v>0</v>
      </c>
      <c r="Z615" s="14">
        <f t="shared" si="868"/>
        <v>0</v>
      </c>
      <c r="AA615" s="14">
        <f t="shared" si="868"/>
        <v>0</v>
      </c>
      <c r="AB615" s="14">
        <f t="shared" si="868"/>
        <v>0</v>
      </c>
      <c r="AC615" s="14">
        <f t="shared" si="868"/>
        <v>0</v>
      </c>
      <c r="AD615" s="14">
        <f t="shared" si="868"/>
        <v>0</v>
      </c>
      <c r="AE615" s="14">
        <f t="shared" si="868"/>
        <v>0</v>
      </c>
      <c r="AF615" s="14">
        <f t="shared" ref="AF615" si="869">AF616+AF617</f>
        <v>0</v>
      </c>
      <c r="AG615" s="14">
        <f t="shared" si="842"/>
        <v>131297.5</v>
      </c>
      <c r="AH615" s="14">
        <f t="shared" si="843"/>
        <v>131297.5</v>
      </c>
      <c r="AI615" s="14">
        <f t="shared" si="844"/>
        <v>131297.5</v>
      </c>
      <c r="AJ615" s="14">
        <f t="shared" si="867"/>
        <v>0</v>
      </c>
    </row>
    <row r="616" spans="1:36" x14ac:dyDescent="0.25">
      <c r="A616" s="8">
        <v>930</v>
      </c>
      <c r="B616" s="46" t="s">
        <v>12</v>
      </c>
      <c r="C616" s="8" t="s">
        <v>39</v>
      </c>
      <c r="D616" s="46" t="s">
        <v>834</v>
      </c>
      <c r="E616" s="30">
        <v>610</v>
      </c>
      <c r="F616" s="13" t="s">
        <v>539</v>
      </c>
      <c r="G616" s="14">
        <v>14782.1</v>
      </c>
      <c r="H616" s="14">
        <v>14782.1</v>
      </c>
      <c r="I616" s="14">
        <v>14782.1</v>
      </c>
      <c r="J616" s="14"/>
      <c r="K616" s="14"/>
      <c r="L616" s="14"/>
      <c r="M616" s="14">
        <f t="shared" si="838"/>
        <v>14782.1</v>
      </c>
      <c r="N616" s="14">
        <f t="shared" si="839"/>
        <v>14782.1</v>
      </c>
      <c r="O616" s="14">
        <f t="shared" si="840"/>
        <v>14782.1</v>
      </c>
      <c r="P616" s="14"/>
      <c r="Q616" s="14">
        <f t="shared" si="799"/>
        <v>14782.1</v>
      </c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>
        <f t="shared" si="842"/>
        <v>14782.1</v>
      </c>
      <c r="AH616" s="14">
        <f t="shared" si="843"/>
        <v>14782.1</v>
      </c>
      <c r="AI616" s="14">
        <f t="shared" si="844"/>
        <v>14782.1</v>
      </c>
      <c r="AJ616" s="14"/>
    </row>
    <row r="617" spans="1:36" x14ac:dyDescent="0.25">
      <c r="A617" s="8">
        <v>930</v>
      </c>
      <c r="B617" s="46" t="s">
        <v>12</v>
      </c>
      <c r="C617" s="8" t="s">
        <v>39</v>
      </c>
      <c r="D617" s="46" t="s">
        <v>834</v>
      </c>
      <c r="E617" s="43">
        <v>620</v>
      </c>
      <c r="F617" s="18" t="s">
        <v>548</v>
      </c>
      <c r="G617" s="14">
        <v>116515.4</v>
      </c>
      <c r="H617" s="14">
        <v>116515.4</v>
      </c>
      <c r="I617" s="14">
        <v>116515.4</v>
      </c>
      <c r="J617" s="14"/>
      <c r="K617" s="14"/>
      <c r="L617" s="14"/>
      <c r="M617" s="14">
        <f t="shared" si="838"/>
        <v>116515.4</v>
      </c>
      <c r="N617" s="14">
        <f t="shared" si="839"/>
        <v>116515.4</v>
      </c>
      <c r="O617" s="14">
        <f t="shared" si="840"/>
        <v>116515.4</v>
      </c>
      <c r="P617" s="14"/>
      <c r="Q617" s="14">
        <f t="shared" si="799"/>
        <v>116515.4</v>
      </c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>
        <f t="shared" si="842"/>
        <v>116515.4</v>
      </c>
      <c r="AH617" s="14">
        <f t="shared" si="843"/>
        <v>116515.4</v>
      </c>
      <c r="AI617" s="14">
        <f t="shared" si="844"/>
        <v>116515.4</v>
      </c>
      <c r="AJ617" s="14"/>
    </row>
    <row r="618" spans="1:36" ht="220.5" x14ac:dyDescent="0.25">
      <c r="A618" s="8">
        <v>930</v>
      </c>
      <c r="B618" s="46" t="s">
        <v>12</v>
      </c>
      <c r="C618" s="8" t="s">
        <v>39</v>
      </c>
      <c r="D618" s="46" t="s">
        <v>835</v>
      </c>
      <c r="E618" s="46"/>
      <c r="F618" s="18" t="s">
        <v>1012</v>
      </c>
      <c r="G618" s="14">
        <f t="shared" ref="G618:L618" si="870">G619</f>
        <v>68740.7</v>
      </c>
      <c r="H618" s="14">
        <f t="shared" si="870"/>
        <v>68740.7</v>
      </c>
      <c r="I618" s="14">
        <f t="shared" si="870"/>
        <v>68740.7</v>
      </c>
      <c r="J618" s="14">
        <f t="shared" si="870"/>
        <v>0</v>
      </c>
      <c r="K618" s="14">
        <f t="shared" si="870"/>
        <v>0</v>
      </c>
      <c r="L618" s="14">
        <f t="shared" si="870"/>
        <v>0</v>
      </c>
      <c r="M618" s="14">
        <f t="shared" si="838"/>
        <v>68740.7</v>
      </c>
      <c r="N618" s="14">
        <f t="shared" si="839"/>
        <v>68740.7</v>
      </c>
      <c r="O618" s="14">
        <f t="shared" si="840"/>
        <v>68740.7</v>
      </c>
      <c r="P618" s="14">
        <f t="shared" ref="P618:AJ618" si="871">P619</f>
        <v>0</v>
      </c>
      <c r="Q618" s="14">
        <f t="shared" si="799"/>
        <v>68740.7</v>
      </c>
      <c r="R618" s="14">
        <f t="shared" si="871"/>
        <v>0</v>
      </c>
      <c r="S618" s="14">
        <f t="shared" si="871"/>
        <v>0</v>
      </c>
      <c r="T618" s="14">
        <f t="shared" si="871"/>
        <v>0</v>
      </c>
      <c r="U618" s="14">
        <f t="shared" si="871"/>
        <v>0</v>
      </c>
      <c r="V618" s="14">
        <f t="shared" si="871"/>
        <v>0</v>
      </c>
      <c r="W618" s="14">
        <f t="shared" si="871"/>
        <v>0</v>
      </c>
      <c r="X618" s="14">
        <f t="shared" si="871"/>
        <v>0</v>
      </c>
      <c r="Y618" s="14">
        <f t="shared" si="871"/>
        <v>0</v>
      </c>
      <c r="Z618" s="14">
        <f t="shared" si="871"/>
        <v>0</v>
      </c>
      <c r="AA618" s="14">
        <f t="shared" si="871"/>
        <v>0</v>
      </c>
      <c r="AB618" s="14">
        <f t="shared" si="871"/>
        <v>0</v>
      </c>
      <c r="AC618" s="14">
        <f t="shared" si="871"/>
        <v>0</v>
      </c>
      <c r="AD618" s="14">
        <f t="shared" si="871"/>
        <v>0</v>
      </c>
      <c r="AE618" s="14">
        <f t="shared" si="871"/>
        <v>0</v>
      </c>
      <c r="AF618" s="14">
        <f t="shared" si="871"/>
        <v>0</v>
      </c>
      <c r="AG618" s="14">
        <f t="shared" si="842"/>
        <v>68740.7</v>
      </c>
      <c r="AH618" s="14">
        <f t="shared" si="843"/>
        <v>68740.7</v>
      </c>
      <c r="AI618" s="14">
        <f t="shared" si="844"/>
        <v>68740.7</v>
      </c>
      <c r="AJ618" s="14">
        <f t="shared" si="871"/>
        <v>0</v>
      </c>
    </row>
    <row r="619" spans="1:36" ht="31.5" x14ac:dyDescent="0.25">
      <c r="A619" s="8">
        <v>930</v>
      </c>
      <c r="B619" s="46" t="s">
        <v>12</v>
      </c>
      <c r="C619" s="8" t="s">
        <v>39</v>
      </c>
      <c r="D619" s="46" t="s">
        <v>835</v>
      </c>
      <c r="E619" s="46" t="s">
        <v>185</v>
      </c>
      <c r="F619" s="24" t="s">
        <v>538</v>
      </c>
      <c r="G619" s="14">
        <f>G620+G621</f>
        <v>68740.7</v>
      </c>
      <c r="H619" s="14">
        <f t="shared" ref="H619:AJ619" si="872">H620+H621</f>
        <v>68740.7</v>
      </c>
      <c r="I619" s="14">
        <f t="shared" si="872"/>
        <v>68740.7</v>
      </c>
      <c r="J619" s="14">
        <f t="shared" ref="J619:L619" si="873">J620+J621</f>
        <v>0</v>
      </c>
      <c r="K619" s="14">
        <f t="shared" si="873"/>
        <v>0</v>
      </c>
      <c r="L619" s="14">
        <f t="shared" si="873"/>
        <v>0</v>
      </c>
      <c r="M619" s="14">
        <f t="shared" si="838"/>
        <v>68740.7</v>
      </c>
      <c r="N619" s="14">
        <f t="shared" si="839"/>
        <v>68740.7</v>
      </c>
      <c r="O619" s="14">
        <f t="shared" si="840"/>
        <v>68740.7</v>
      </c>
      <c r="P619" s="14">
        <f t="shared" ref="P619" si="874">P620+P621</f>
        <v>0</v>
      </c>
      <c r="Q619" s="14">
        <f t="shared" si="799"/>
        <v>68740.7</v>
      </c>
      <c r="R619" s="14">
        <f t="shared" ref="R619:AE619" si="875">R620+R621</f>
        <v>0</v>
      </c>
      <c r="S619" s="14">
        <f t="shared" si="875"/>
        <v>0</v>
      </c>
      <c r="T619" s="14">
        <f t="shared" si="875"/>
        <v>0</v>
      </c>
      <c r="U619" s="14">
        <f t="shared" si="875"/>
        <v>0</v>
      </c>
      <c r="V619" s="14">
        <f t="shared" si="875"/>
        <v>0</v>
      </c>
      <c r="W619" s="14">
        <f t="shared" si="875"/>
        <v>0</v>
      </c>
      <c r="X619" s="14">
        <f t="shared" si="875"/>
        <v>0</v>
      </c>
      <c r="Y619" s="14">
        <f t="shared" si="875"/>
        <v>0</v>
      </c>
      <c r="Z619" s="14">
        <f t="shared" si="875"/>
        <v>0</v>
      </c>
      <c r="AA619" s="14">
        <f t="shared" si="875"/>
        <v>0</v>
      </c>
      <c r="AB619" s="14">
        <f t="shared" si="875"/>
        <v>0</v>
      </c>
      <c r="AC619" s="14">
        <f t="shared" si="875"/>
        <v>0</v>
      </c>
      <c r="AD619" s="14">
        <f t="shared" si="875"/>
        <v>0</v>
      </c>
      <c r="AE619" s="14">
        <f t="shared" si="875"/>
        <v>0</v>
      </c>
      <c r="AF619" s="14">
        <f t="shared" ref="AF619" si="876">AF620+AF621</f>
        <v>0</v>
      </c>
      <c r="AG619" s="14">
        <f t="shared" si="842"/>
        <v>68740.7</v>
      </c>
      <c r="AH619" s="14">
        <f t="shared" si="843"/>
        <v>68740.7</v>
      </c>
      <c r="AI619" s="14">
        <f t="shared" si="844"/>
        <v>68740.7</v>
      </c>
      <c r="AJ619" s="14">
        <f t="shared" si="872"/>
        <v>0</v>
      </c>
    </row>
    <row r="620" spans="1:36" x14ac:dyDescent="0.25">
      <c r="A620" s="8">
        <v>930</v>
      </c>
      <c r="B620" s="46" t="s">
        <v>12</v>
      </c>
      <c r="C620" s="8" t="s">
        <v>39</v>
      </c>
      <c r="D620" s="46" t="s">
        <v>835</v>
      </c>
      <c r="E620" s="30">
        <v>610</v>
      </c>
      <c r="F620" s="13" t="s">
        <v>539</v>
      </c>
      <c r="G620" s="14">
        <v>60188.4</v>
      </c>
      <c r="H620" s="14">
        <v>60188.4</v>
      </c>
      <c r="I620" s="14">
        <v>60188.4</v>
      </c>
      <c r="J620" s="14"/>
      <c r="K620" s="14"/>
      <c r="L620" s="14"/>
      <c r="M620" s="14">
        <f t="shared" si="838"/>
        <v>60188.4</v>
      </c>
      <c r="N620" s="14">
        <f t="shared" si="839"/>
        <v>60188.4</v>
      </c>
      <c r="O620" s="14">
        <f t="shared" si="840"/>
        <v>60188.4</v>
      </c>
      <c r="P620" s="14"/>
      <c r="Q620" s="14">
        <f t="shared" si="799"/>
        <v>60188.4</v>
      </c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>
        <f t="shared" si="842"/>
        <v>60188.4</v>
      </c>
      <c r="AH620" s="14">
        <f t="shared" si="843"/>
        <v>60188.4</v>
      </c>
      <c r="AI620" s="14">
        <f t="shared" si="844"/>
        <v>60188.4</v>
      </c>
      <c r="AJ620" s="14"/>
    </row>
    <row r="621" spans="1:36" x14ac:dyDescent="0.25">
      <c r="A621" s="8">
        <v>930</v>
      </c>
      <c r="B621" s="46" t="s">
        <v>12</v>
      </c>
      <c r="C621" s="8" t="s">
        <v>39</v>
      </c>
      <c r="D621" s="46" t="s">
        <v>835</v>
      </c>
      <c r="E621" s="43">
        <v>620</v>
      </c>
      <c r="F621" s="18" t="s">
        <v>548</v>
      </c>
      <c r="G621" s="14">
        <v>8552.2999999999993</v>
      </c>
      <c r="H621" s="14">
        <v>8552.2999999999993</v>
      </c>
      <c r="I621" s="14">
        <v>8552.2999999999993</v>
      </c>
      <c r="J621" s="14"/>
      <c r="K621" s="14"/>
      <c r="L621" s="14"/>
      <c r="M621" s="14">
        <f t="shared" si="838"/>
        <v>8552.2999999999993</v>
      </c>
      <c r="N621" s="14">
        <f t="shared" si="839"/>
        <v>8552.2999999999993</v>
      </c>
      <c r="O621" s="14">
        <f t="shared" si="840"/>
        <v>8552.2999999999993</v>
      </c>
      <c r="P621" s="14"/>
      <c r="Q621" s="14">
        <f t="shared" si="799"/>
        <v>8552.2999999999993</v>
      </c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>
        <f t="shared" si="842"/>
        <v>8552.2999999999993</v>
      </c>
      <c r="AH621" s="14">
        <f t="shared" si="843"/>
        <v>8552.2999999999993</v>
      </c>
      <c r="AI621" s="14">
        <f t="shared" si="844"/>
        <v>8552.2999999999993</v>
      </c>
      <c r="AJ621" s="14"/>
    </row>
    <row r="622" spans="1:36" ht="47.25" x14ac:dyDescent="0.25">
      <c r="A622" s="8">
        <v>930</v>
      </c>
      <c r="B622" s="46" t="s">
        <v>12</v>
      </c>
      <c r="C622" s="8" t="s">
        <v>39</v>
      </c>
      <c r="D622" s="46" t="s">
        <v>284</v>
      </c>
      <c r="E622" s="46"/>
      <c r="F622" s="18" t="s">
        <v>750</v>
      </c>
      <c r="G622" s="14">
        <f>G625+G623</f>
        <v>128490.29999999999</v>
      </c>
      <c r="H622" s="14">
        <f t="shared" ref="H622:AJ622" si="877">H625+H623</f>
        <v>128490.29999999999</v>
      </c>
      <c r="I622" s="14">
        <f t="shared" si="877"/>
        <v>128490.29999999999</v>
      </c>
      <c r="J622" s="14">
        <f t="shared" ref="J622:L622" si="878">J625+J623</f>
        <v>0</v>
      </c>
      <c r="K622" s="14">
        <f t="shared" si="878"/>
        <v>0</v>
      </c>
      <c r="L622" s="14">
        <f t="shared" si="878"/>
        <v>0</v>
      </c>
      <c r="M622" s="14">
        <f t="shared" si="838"/>
        <v>128490.29999999999</v>
      </c>
      <c r="N622" s="14">
        <f t="shared" si="839"/>
        <v>128490.29999999999</v>
      </c>
      <c r="O622" s="14">
        <f t="shared" si="840"/>
        <v>128490.29999999999</v>
      </c>
      <c r="P622" s="14">
        <f t="shared" ref="P622" si="879">P625+P623</f>
        <v>0</v>
      </c>
      <c r="Q622" s="14">
        <f t="shared" si="799"/>
        <v>128490.29999999999</v>
      </c>
      <c r="R622" s="14">
        <f t="shared" ref="R622:AE622" si="880">R625+R623</f>
        <v>0</v>
      </c>
      <c r="S622" s="14">
        <f t="shared" si="880"/>
        <v>0</v>
      </c>
      <c r="T622" s="14">
        <f t="shared" si="880"/>
        <v>0</v>
      </c>
      <c r="U622" s="14">
        <f t="shared" si="880"/>
        <v>0</v>
      </c>
      <c r="V622" s="14">
        <f t="shared" si="880"/>
        <v>0</v>
      </c>
      <c r="W622" s="14">
        <f t="shared" si="880"/>
        <v>0</v>
      </c>
      <c r="X622" s="14">
        <f t="shared" si="880"/>
        <v>0</v>
      </c>
      <c r="Y622" s="14">
        <f t="shared" si="880"/>
        <v>0</v>
      </c>
      <c r="Z622" s="14">
        <f t="shared" si="880"/>
        <v>0</v>
      </c>
      <c r="AA622" s="14">
        <f t="shared" si="880"/>
        <v>0</v>
      </c>
      <c r="AB622" s="14">
        <f t="shared" si="880"/>
        <v>0</v>
      </c>
      <c r="AC622" s="14">
        <f t="shared" si="880"/>
        <v>0</v>
      </c>
      <c r="AD622" s="14">
        <f t="shared" si="880"/>
        <v>0</v>
      </c>
      <c r="AE622" s="14">
        <f t="shared" si="880"/>
        <v>0</v>
      </c>
      <c r="AF622" s="14">
        <f t="shared" ref="AF622" si="881">AF625+AF623</f>
        <v>0</v>
      </c>
      <c r="AG622" s="14">
        <f t="shared" si="842"/>
        <v>128490.29999999999</v>
      </c>
      <c r="AH622" s="14">
        <f t="shared" si="843"/>
        <v>128490.29999999999</v>
      </c>
      <c r="AI622" s="14">
        <f t="shared" si="844"/>
        <v>128490.29999999999</v>
      </c>
      <c r="AJ622" s="14">
        <f t="shared" si="877"/>
        <v>0</v>
      </c>
    </row>
    <row r="623" spans="1:36" ht="78.75" x14ac:dyDescent="0.25">
      <c r="A623" s="8">
        <v>930</v>
      </c>
      <c r="B623" s="46" t="s">
        <v>12</v>
      </c>
      <c r="C623" s="8" t="s">
        <v>39</v>
      </c>
      <c r="D623" s="46" t="s">
        <v>284</v>
      </c>
      <c r="E623" s="46" t="s">
        <v>217</v>
      </c>
      <c r="F623" s="24" t="s">
        <v>525</v>
      </c>
      <c r="G623" s="14">
        <f>G624</f>
        <v>1898.9</v>
      </c>
      <c r="H623" s="14">
        <f t="shared" ref="H623:AJ623" si="882">H624</f>
        <v>1898.9</v>
      </c>
      <c r="I623" s="14">
        <f t="shared" si="882"/>
        <v>1898.9</v>
      </c>
      <c r="J623" s="14">
        <f t="shared" si="882"/>
        <v>0</v>
      </c>
      <c r="K623" s="14">
        <f t="shared" si="882"/>
        <v>0</v>
      </c>
      <c r="L623" s="14">
        <f t="shared" si="882"/>
        <v>0</v>
      </c>
      <c r="M623" s="14">
        <f t="shared" si="838"/>
        <v>1898.9</v>
      </c>
      <c r="N623" s="14">
        <f t="shared" si="839"/>
        <v>1898.9</v>
      </c>
      <c r="O623" s="14">
        <f t="shared" si="840"/>
        <v>1898.9</v>
      </c>
      <c r="P623" s="14">
        <f t="shared" si="882"/>
        <v>0</v>
      </c>
      <c r="Q623" s="14">
        <f t="shared" si="799"/>
        <v>1898.9</v>
      </c>
      <c r="R623" s="14">
        <f t="shared" si="882"/>
        <v>0</v>
      </c>
      <c r="S623" s="14">
        <f t="shared" si="882"/>
        <v>0</v>
      </c>
      <c r="T623" s="14">
        <f t="shared" si="882"/>
        <v>0</v>
      </c>
      <c r="U623" s="14">
        <f t="shared" si="882"/>
        <v>0</v>
      </c>
      <c r="V623" s="14">
        <f t="shared" si="882"/>
        <v>0</v>
      </c>
      <c r="W623" s="14">
        <f t="shared" si="882"/>
        <v>0</v>
      </c>
      <c r="X623" s="14">
        <f t="shared" si="882"/>
        <v>0</v>
      </c>
      <c r="Y623" s="14">
        <f t="shared" si="882"/>
        <v>0</v>
      </c>
      <c r="Z623" s="14">
        <f t="shared" si="882"/>
        <v>0</v>
      </c>
      <c r="AA623" s="14">
        <f t="shared" si="882"/>
        <v>0</v>
      </c>
      <c r="AB623" s="14">
        <f t="shared" si="882"/>
        <v>0</v>
      </c>
      <c r="AC623" s="14">
        <f t="shared" si="882"/>
        <v>0</v>
      </c>
      <c r="AD623" s="14">
        <f t="shared" si="882"/>
        <v>0</v>
      </c>
      <c r="AE623" s="14">
        <f t="shared" si="882"/>
        <v>0</v>
      </c>
      <c r="AF623" s="14">
        <f t="shared" si="882"/>
        <v>0</v>
      </c>
      <c r="AG623" s="14">
        <f t="shared" si="842"/>
        <v>1898.9</v>
      </c>
      <c r="AH623" s="14">
        <f t="shared" si="843"/>
        <v>1898.9</v>
      </c>
      <c r="AI623" s="14">
        <f t="shared" si="844"/>
        <v>1898.9</v>
      </c>
      <c r="AJ623" s="14">
        <f t="shared" si="882"/>
        <v>0</v>
      </c>
    </row>
    <row r="624" spans="1:36" ht="31.5" x14ac:dyDescent="0.25">
      <c r="A624" s="8">
        <v>930</v>
      </c>
      <c r="B624" s="46" t="s">
        <v>12</v>
      </c>
      <c r="C624" s="8" t="s">
        <v>39</v>
      </c>
      <c r="D624" s="46" t="s">
        <v>284</v>
      </c>
      <c r="E624" s="43">
        <v>120</v>
      </c>
      <c r="F624" s="24" t="s">
        <v>527</v>
      </c>
      <c r="G624" s="14">
        <v>1898.9</v>
      </c>
      <c r="H624" s="14">
        <v>1898.9</v>
      </c>
      <c r="I624" s="14">
        <v>1898.9</v>
      </c>
      <c r="J624" s="14"/>
      <c r="K624" s="14"/>
      <c r="L624" s="14"/>
      <c r="M624" s="14">
        <f t="shared" si="838"/>
        <v>1898.9</v>
      </c>
      <c r="N624" s="14">
        <f t="shared" si="839"/>
        <v>1898.9</v>
      </c>
      <c r="O624" s="14">
        <f t="shared" si="840"/>
        <v>1898.9</v>
      </c>
      <c r="P624" s="14"/>
      <c r="Q624" s="14">
        <f t="shared" si="799"/>
        <v>1898.9</v>
      </c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>
        <f t="shared" si="842"/>
        <v>1898.9</v>
      </c>
      <c r="AH624" s="14">
        <f t="shared" si="843"/>
        <v>1898.9</v>
      </c>
      <c r="AI624" s="14">
        <f t="shared" si="844"/>
        <v>1898.9</v>
      </c>
      <c r="AJ624" s="14"/>
    </row>
    <row r="625" spans="1:37" ht="31.5" x14ac:dyDescent="0.25">
      <c r="A625" s="8">
        <v>930</v>
      </c>
      <c r="B625" s="46" t="s">
        <v>12</v>
      </c>
      <c r="C625" s="8" t="s">
        <v>39</v>
      </c>
      <c r="D625" s="46" t="s">
        <v>284</v>
      </c>
      <c r="E625" s="46" t="s">
        <v>185</v>
      </c>
      <c r="F625" s="24" t="s">
        <v>538</v>
      </c>
      <c r="G625" s="14">
        <f t="shared" ref="G625:L625" si="883">G626+G627</f>
        <v>126591.4</v>
      </c>
      <c r="H625" s="14">
        <f t="shared" si="883"/>
        <v>126591.4</v>
      </c>
      <c r="I625" s="14">
        <f t="shared" si="883"/>
        <v>126591.4</v>
      </c>
      <c r="J625" s="14">
        <f t="shared" si="883"/>
        <v>0</v>
      </c>
      <c r="K625" s="14">
        <f t="shared" si="883"/>
        <v>0</v>
      </c>
      <c r="L625" s="14">
        <f t="shared" si="883"/>
        <v>0</v>
      </c>
      <c r="M625" s="14">
        <f t="shared" si="838"/>
        <v>126591.4</v>
      </c>
      <c r="N625" s="14">
        <f t="shared" si="839"/>
        <v>126591.4</v>
      </c>
      <c r="O625" s="14">
        <f t="shared" si="840"/>
        <v>126591.4</v>
      </c>
      <c r="P625" s="14">
        <f t="shared" ref="P625:AJ625" si="884">P626+P627</f>
        <v>0</v>
      </c>
      <c r="Q625" s="14">
        <f t="shared" si="799"/>
        <v>126591.4</v>
      </c>
      <c r="R625" s="14">
        <f t="shared" ref="R625:AE625" si="885">R626+R627</f>
        <v>0</v>
      </c>
      <c r="S625" s="14">
        <f t="shared" si="885"/>
        <v>0</v>
      </c>
      <c r="T625" s="14">
        <f t="shared" si="885"/>
        <v>0</v>
      </c>
      <c r="U625" s="14">
        <f t="shared" si="885"/>
        <v>0</v>
      </c>
      <c r="V625" s="14">
        <f t="shared" si="885"/>
        <v>0</v>
      </c>
      <c r="W625" s="14">
        <f t="shared" si="885"/>
        <v>0</v>
      </c>
      <c r="X625" s="14">
        <f t="shared" si="885"/>
        <v>0</v>
      </c>
      <c r="Y625" s="14">
        <f t="shared" si="885"/>
        <v>0</v>
      </c>
      <c r="Z625" s="14">
        <f t="shared" si="885"/>
        <v>0</v>
      </c>
      <c r="AA625" s="14">
        <f t="shared" si="885"/>
        <v>0</v>
      </c>
      <c r="AB625" s="14">
        <f t="shared" si="885"/>
        <v>0</v>
      </c>
      <c r="AC625" s="14">
        <f t="shared" si="885"/>
        <v>0</v>
      </c>
      <c r="AD625" s="14">
        <f t="shared" si="885"/>
        <v>0</v>
      </c>
      <c r="AE625" s="14">
        <f t="shared" si="885"/>
        <v>0</v>
      </c>
      <c r="AF625" s="14">
        <f t="shared" ref="AF625" si="886">AF626+AF627</f>
        <v>0</v>
      </c>
      <c r="AG625" s="14">
        <f t="shared" si="842"/>
        <v>126591.4</v>
      </c>
      <c r="AH625" s="14">
        <f t="shared" si="843"/>
        <v>126591.4</v>
      </c>
      <c r="AI625" s="14">
        <f t="shared" si="844"/>
        <v>126591.4</v>
      </c>
      <c r="AJ625" s="14">
        <f t="shared" si="884"/>
        <v>0</v>
      </c>
    </row>
    <row r="626" spans="1:37" x14ac:dyDescent="0.25">
      <c r="A626" s="8">
        <v>930</v>
      </c>
      <c r="B626" s="46" t="s">
        <v>12</v>
      </c>
      <c r="C626" s="8" t="s">
        <v>39</v>
      </c>
      <c r="D626" s="46" t="s">
        <v>284</v>
      </c>
      <c r="E626" s="30">
        <v>610</v>
      </c>
      <c r="F626" s="13" t="s">
        <v>539</v>
      </c>
      <c r="G626" s="14">
        <v>14154.7</v>
      </c>
      <c r="H626" s="14">
        <v>14154.7</v>
      </c>
      <c r="I626" s="14">
        <v>14154.7</v>
      </c>
      <c r="J626" s="14"/>
      <c r="K626" s="14"/>
      <c r="L626" s="14"/>
      <c r="M626" s="14">
        <f t="shared" si="838"/>
        <v>14154.7</v>
      </c>
      <c r="N626" s="14">
        <f t="shared" si="839"/>
        <v>14154.7</v>
      </c>
      <c r="O626" s="14">
        <f t="shared" si="840"/>
        <v>14154.7</v>
      </c>
      <c r="P626" s="14"/>
      <c r="Q626" s="14">
        <f t="shared" si="799"/>
        <v>14154.7</v>
      </c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>
        <f t="shared" si="842"/>
        <v>14154.7</v>
      </c>
      <c r="AH626" s="14">
        <f t="shared" si="843"/>
        <v>14154.7</v>
      </c>
      <c r="AI626" s="14">
        <f t="shared" si="844"/>
        <v>14154.7</v>
      </c>
      <c r="AJ626" s="14"/>
    </row>
    <row r="627" spans="1:37" x14ac:dyDescent="0.25">
      <c r="A627" s="8">
        <v>930</v>
      </c>
      <c r="B627" s="46" t="s">
        <v>12</v>
      </c>
      <c r="C627" s="8" t="s">
        <v>39</v>
      </c>
      <c r="D627" s="46" t="s">
        <v>284</v>
      </c>
      <c r="E627" s="43">
        <v>620</v>
      </c>
      <c r="F627" s="18" t="s">
        <v>548</v>
      </c>
      <c r="G627" s="14">
        <v>112436.7</v>
      </c>
      <c r="H627" s="14">
        <v>112436.7</v>
      </c>
      <c r="I627" s="14">
        <v>112436.7</v>
      </c>
      <c r="J627" s="14"/>
      <c r="K627" s="14"/>
      <c r="L627" s="14"/>
      <c r="M627" s="14">
        <f t="shared" si="838"/>
        <v>112436.7</v>
      </c>
      <c r="N627" s="14">
        <f t="shared" si="839"/>
        <v>112436.7</v>
      </c>
      <c r="O627" s="14">
        <f t="shared" si="840"/>
        <v>112436.7</v>
      </c>
      <c r="P627" s="14"/>
      <c r="Q627" s="14">
        <f t="shared" si="799"/>
        <v>112436.7</v>
      </c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>
        <f t="shared" si="842"/>
        <v>112436.7</v>
      </c>
      <c r="AH627" s="14">
        <f t="shared" si="843"/>
        <v>112436.7</v>
      </c>
      <c r="AI627" s="14">
        <f t="shared" si="844"/>
        <v>112436.7</v>
      </c>
      <c r="AJ627" s="14"/>
    </row>
    <row r="628" spans="1:37" ht="47.25" hidden="1" x14ac:dyDescent="0.25">
      <c r="A628" s="8">
        <v>930</v>
      </c>
      <c r="B628" s="46" t="s">
        <v>12</v>
      </c>
      <c r="C628" s="8" t="s">
        <v>39</v>
      </c>
      <c r="D628" s="46" t="s">
        <v>885</v>
      </c>
      <c r="E628" s="46"/>
      <c r="F628" s="18" t="s">
        <v>1073</v>
      </c>
      <c r="G628" s="14">
        <f>G629</f>
        <v>34.200000000000003</v>
      </c>
      <c r="H628" s="14">
        <f t="shared" ref="H628:AJ628" si="887">H629</f>
        <v>34.200000000000003</v>
      </c>
      <c r="I628" s="14">
        <f t="shared" si="887"/>
        <v>34.200000000000003</v>
      </c>
      <c r="J628" s="14">
        <f t="shared" si="887"/>
        <v>0</v>
      </c>
      <c r="K628" s="14">
        <f t="shared" si="887"/>
        <v>0</v>
      </c>
      <c r="L628" s="14">
        <f t="shared" si="887"/>
        <v>0</v>
      </c>
      <c r="M628" s="14">
        <f t="shared" si="838"/>
        <v>34.200000000000003</v>
      </c>
      <c r="N628" s="14">
        <f t="shared" si="839"/>
        <v>34.200000000000003</v>
      </c>
      <c r="O628" s="14">
        <f t="shared" si="840"/>
        <v>34.200000000000003</v>
      </c>
      <c r="P628" s="14">
        <f t="shared" si="887"/>
        <v>0</v>
      </c>
      <c r="Q628" s="14">
        <f t="shared" si="799"/>
        <v>34.200000000000003</v>
      </c>
      <c r="R628" s="14">
        <f t="shared" si="887"/>
        <v>0</v>
      </c>
      <c r="S628" s="14">
        <f t="shared" si="887"/>
        <v>0</v>
      </c>
      <c r="T628" s="14">
        <f t="shared" si="887"/>
        <v>0</v>
      </c>
      <c r="U628" s="14">
        <f t="shared" si="887"/>
        <v>0</v>
      </c>
      <c r="V628" s="14">
        <f t="shared" si="887"/>
        <v>0</v>
      </c>
      <c r="W628" s="14">
        <f t="shared" si="887"/>
        <v>0</v>
      </c>
      <c r="X628" s="14">
        <f t="shared" si="887"/>
        <v>0</v>
      </c>
      <c r="Y628" s="14">
        <f t="shared" si="887"/>
        <v>0</v>
      </c>
      <c r="Z628" s="14">
        <f t="shared" si="887"/>
        <v>0</v>
      </c>
      <c r="AA628" s="14">
        <f t="shared" si="887"/>
        <v>-34.200000000000003</v>
      </c>
      <c r="AB628" s="14">
        <f t="shared" si="887"/>
        <v>-34.200000000000003</v>
      </c>
      <c r="AC628" s="14">
        <f t="shared" si="887"/>
        <v>0</v>
      </c>
      <c r="AD628" s="14">
        <f t="shared" si="887"/>
        <v>0</v>
      </c>
      <c r="AE628" s="14">
        <f t="shared" si="887"/>
        <v>-34.200000000000003</v>
      </c>
      <c r="AF628" s="14">
        <f t="shared" si="887"/>
        <v>0</v>
      </c>
      <c r="AG628" s="14">
        <f t="shared" si="842"/>
        <v>0</v>
      </c>
      <c r="AH628" s="14">
        <f t="shared" si="843"/>
        <v>0</v>
      </c>
      <c r="AI628" s="14">
        <f t="shared" si="844"/>
        <v>0</v>
      </c>
      <c r="AJ628" s="14">
        <f t="shared" si="887"/>
        <v>0</v>
      </c>
      <c r="AK628" s="3">
        <v>0</v>
      </c>
    </row>
    <row r="629" spans="1:37" ht="31.5" hidden="1" x14ac:dyDescent="0.25">
      <c r="A629" s="8">
        <v>930</v>
      </c>
      <c r="B629" s="46" t="s">
        <v>12</v>
      </c>
      <c r="C629" s="8" t="s">
        <v>39</v>
      </c>
      <c r="D629" s="46" t="s">
        <v>885</v>
      </c>
      <c r="E629" s="46" t="s">
        <v>185</v>
      </c>
      <c r="F629" s="24" t="s">
        <v>538</v>
      </c>
      <c r="G629" s="14">
        <f>G630+G631</f>
        <v>34.200000000000003</v>
      </c>
      <c r="H629" s="14">
        <f t="shared" ref="H629:AJ629" si="888">H630+H631</f>
        <v>34.200000000000003</v>
      </c>
      <c r="I629" s="14">
        <f t="shared" si="888"/>
        <v>34.200000000000003</v>
      </c>
      <c r="J629" s="14">
        <f t="shared" ref="J629:L629" si="889">J630+J631</f>
        <v>0</v>
      </c>
      <c r="K629" s="14">
        <f t="shared" si="889"/>
        <v>0</v>
      </c>
      <c r="L629" s="14">
        <f t="shared" si="889"/>
        <v>0</v>
      </c>
      <c r="M629" s="14">
        <f t="shared" si="838"/>
        <v>34.200000000000003</v>
      </c>
      <c r="N629" s="14">
        <f t="shared" si="839"/>
        <v>34.200000000000003</v>
      </c>
      <c r="O629" s="14">
        <f t="shared" si="840"/>
        <v>34.200000000000003</v>
      </c>
      <c r="P629" s="14">
        <f t="shared" ref="P629" si="890">P630+P631</f>
        <v>0</v>
      </c>
      <c r="Q629" s="14">
        <f t="shared" si="799"/>
        <v>34.200000000000003</v>
      </c>
      <c r="R629" s="14">
        <f t="shared" ref="R629:AE629" si="891">R630+R631</f>
        <v>0</v>
      </c>
      <c r="S629" s="14">
        <f t="shared" si="891"/>
        <v>0</v>
      </c>
      <c r="T629" s="14">
        <f t="shared" si="891"/>
        <v>0</v>
      </c>
      <c r="U629" s="14">
        <f t="shared" si="891"/>
        <v>0</v>
      </c>
      <c r="V629" s="14">
        <f t="shared" si="891"/>
        <v>0</v>
      </c>
      <c r="W629" s="14">
        <f t="shared" si="891"/>
        <v>0</v>
      </c>
      <c r="X629" s="14">
        <f t="shared" si="891"/>
        <v>0</v>
      </c>
      <c r="Y629" s="14">
        <f t="shared" si="891"/>
        <v>0</v>
      </c>
      <c r="Z629" s="14">
        <f t="shared" si="891"/>
        <v>0</v>
      </c>
      <c r="AA629" s="14">
        <f t="shared" si="891"/>
        <v>-34.200000000000003</v>
      </c>
      <c r="AB629" s="14">
        <f t="shared" si="891"/>
        <v>-34.200000000000003</v>
      </c>
      <c r="AC629" s="14">
        <f t="shared" si="891"/>
        <v>0</v>
      </c>
      <c r="AD629" s="14">
        <f t="shared" si="891"/>
        <v>0</v>
      </c>
      <c r="AE629" s="14">
        <f t="shared" si="891"/>
        <v>-34.200000000000003</v>
      </c>
      <c r="AF629" s="14">
        <f t="shared" ref="AF629" si="892">AF630+AF631</f>
        <v>0</v>
      </c>
      <c r="AG629" s="14">
        <f t="shared" si="842"/>
        <v>0</v>
      </c>
      <c r="AH629" s="14">
        <f t="shared" si="843"/>
        <v>0</v>
      </c>
      <c r="AI629" s="14">
        <f t="shared" si="844"/>
        <v>0</v>
      </c>
      <c r="AJ629" s="14">
        <f t="shared" si="888"/>
        <v>0</v>
      </c>
      <c r="AK629" s="3">
        <v>0</v>
      </c>
    </row>
    <row r="630" spans="1:37" hidden="1" x14ac:dyDescent="0.25">
      <c r="A630" s="8">
        <v>930</v>
      </c>
      <c r="B630" s="46" t="s">
        <v>12</v>
      </c>
      <c r="C630" s="8" t="s">
        <v>39</v>
      </c>
      <c r="D630" s="46" t="s">
        <v>885</v>
      </c>
      <c r="E630" s="30">
        <v>610</v>
      </c>
      <c r="F630" s="13" t="s">
        <v>539</v>
      </c>
      <c r="G630" s="14">
        <v>17.100000000000001</v>
      </c>
      <c r="H630" s="14">
        <v>17.100000000000001</v>
      </c>
      <c r="I630" s="14">
        <v>17.100000000000001</v>
      </c>
      <c r="J630" s="14"/>
      <c r="K630" s="14"/>
      <c r="L630" s="14"/>
      <c r="M630" s="14">
        <f t="shared" si="838"/>
        <v>17.100000000000001</v>
      </c>
      <c r="N630" s="14">
        <f t="shared" si="839"/>
        <v>17.100000000000001</v>
      </c>
      <c r="O630" s="14">
        <f t="shared" si="840"/>
        <v>17.100000000000001</v>
      </c>
      <c r="P630" s="14"/>
      <c r="Q630" s="14">
        <f t="shared" si="799"/>
        <v>17.100000000000001</v>
      </c>
      <c r="R630" s="14"/>
      <c r="S630" s="14"/>
      <c r="T630" s="14"/>
      <c r="U630" s="14"/>
      <c r="V630" s="14"/>
      <c r="W630" s="14"/>
      <c r="X630" s="14"/>
      <c r="Y630" s="14"/>
      <c r="Z630" s="14"/>
      <c r="AA630" s="14">
        <v>-17.100000000000001</v>
      </c>
      <c r="AB630" s="14">
        <v>-17.100000000000001</v>
      </c>
      <c r="AC630" s="14"/>
      <c r="AD630" s="14"/>
      <c r="AE630" s="14">
        <v>-17.100000000000001</v>
      </c>
      <c r="AF630" s="14"/>
      <c r="AG630" s="14">
        <f t="shared" si="842"/>
        <v>0</v>
      </c>
      <c r="AH630" s="14">
        <f t="shared" si="843"/>
        <v>0</v>
      </c>
      <c r="AI630" s="14">
        <f t="shared" si="844"/>
        <v>0</v>
      </c>
      <c r="AJ630" s="14"/>
      <c r="AK630" s="3">
        <v>0</v>
      </c>
    </row>
    <row r="631" spans="1:37" hidden="1" x14ac:dyDescent="0.25">
      <c r="A631" s="8">
        <v>930</v>
      </c>
      <c r="B631" s="46" t="s">
        <v>12</v>
      </c>
      <c r="C631" s="8" t="s">
        <v>39</v>
      </c>
      <c r="D631" s="46" t="s">
        <v>885</v>
      </c>
      <c r="E631" s="43">
        <v>620</v>
      </c>
      <c r="F631" s="18" t="s">
        <v>548</v>
      </c>
      <c r="G631" s="14">
        <v>17.100000000000001</v>
      </c>
      <c r="H631" s="14">
        <v>17.100000000000001</v>
      </c>
      <c r="I631" s="14">
        <v>17.100000000000001</v>
      </c>
      <c r="J631" s="14"/>
      <c r="K631" s="14"/>
      <c r="L631" s="14"/>
      <c r="M631" s="14">
        <f t="shared" si="838"/>
        <v>17.100000000000001</v>
      </c>
      <c r="N631" s="14">
        <f t="shared" si="839"/>
        <v>17.100000000000001</v>
      </c>
      <c r="O631" s="14">
        <f t="shared" si="840"/>
        <v>17.100000000000001</v>
      </c>
      <c r="P631" s="14"/>
      <c r="Q631" s="14">
        <f t="shared" si="799"/>
        <v>17.100000000000001</v>
      </c>
      <c r="R631" s="14"/>
      <c r="S631" s="14"/>
      <c r="T631" s="14"/>
      <c r="U631" s="14"/>
      <c r="V631" s="14"/>
      <c r="W631" s="14"/>
      <c r="X631" s="14"/>
      <c r="Y631" s="14"/>
      <c r="Z631" s="14"/>
      <c r="AA631" s="14">
        <v>-17.100000000000001</v>
      </c>
      <c r="AB631" s="14">
        <v>-17.100000000000001</v>
      </c>
      <c r="AC631" s="14"/>
      <c r="AD631" s="14"/>
      <c r="AE631" s="14">
        <v>-17.100000000000001</v>
      </c>
      <c r="AF631" s="14"/>
      <c r="AG631" s="14">
        <f t="shared" si="842"/>
        <v>0</v>
      </c>
      <c r="AH631" s="14">
        <f t="shared" si="843"/>
        <v>0</v>
      </c>
      <c r="AI631" s="14">
        <f t="shared" si="844"/>
        <v>0</v>
      </c>
      <c r="AJ631" s="14"/>
      <c r="AK631" s="3">
        <v>0</v>
      </c>
    </row>
    <row r="632" spans="1:37" ht="31.5" hidden="1" x14ac:dyDescent="0.25">
      <c r="A632" s="8">
        <v>930</v>
      </c>
      <c r="B632" s="46" t="s">
        <v>12</v>
      </c>
      <c r="C632" s="8" t="s">
        <v>39</v>
      </c>
      <c r="D632" s="46" t="s">
        <v>260</v>
      </c>
      <c r="E632" s="46"/>
      <c r="F632" s="18" t="s">
        <v>761</v>
      </c>
      <c r="G632" s="14">
        <f t="shared" ref="G632:L635" si="893">G633</f>
        <v>51853.5</v>
      </c>
      <c r="H632" s="14">
        <f t="shared" si="893"/>
        <v>56189.1</v>
      </c>
      <c r="I632" s="14">
        <f t="shared" si="893"/>
        <v>57110.2</v>
      </c>
      <c r="J632" s="14">
        <f t="shared" si="893"/>
        <v>-51853.5</v>
      </c>
      <c r="K632" s="14">
        <f t="shared" si="893"/>
        <v>-56189.1</v>
      </c>
      <c r="L632" s="14">
        <f t="shared" si="893"/>
        <v>-57110.2</v>
      </c>
      <c r="M632" s="14">
        <f t="shared" si="838"/>
        <v>0</v>
      </c>
      <c r="N632" s="14">
        <f t="shared" si="839"/>
        <v>0</v>
      </c>
      <c r="O632" s="14">
        <f t="shared" si="840"/>
        <v>0</v>
      </c>
      <c r="P632" s="14">
        <f t="shared" ref="P632:AJ635" si="894">P633</f>
        <v>0</v>
      </c>
      <c r="Q632" s="14">
        <f t="shared" si="799"/>
        <v>0</v>
      </c>
      <c r="R632" s="14">
        <f t="shared" si="894"/>
        <v>0</v>
      </c>
      <c r="S632" s="14">
        <f t="shared" si="894"/>
        <v>0</v>
      </c>
      <c r="T632" s="14">
        <f t="shared" si="894"/>
        <v>0</v>
      </c>
      <c r="U632" s="14">
        <f t="shared" si="894"/>
        <v>0</v>
      </c>
      <c r="V632" s="14">
        <f t="shared" si="894"/>
        <v>0</v>
      </c>
      <c r="W632" s="14">
        <f t="shared" si="894"/>
        <v>0</v>
      </c>
      <c r="X632" s="14">
        <f t="shared" si="894"/>
        <v>0</v>
      </c>
      <c r="Y632" s="14">
        <f t="shared" si="894"/>
        <v>0</v>
      </c>
      <c r="Z632" s="14">
        <f t="shared" si="894"/>
        <v>0</v>
      </c>
      <c r="AA632" s="14">
        <f t="shared" si="894"/>
        <v>0</v>
      </c>
      <c r="AB632" s="14">
        <f t="shared" si="894"/>
        <v>0</v>
      </c>
      <c r="AC632" s="14">
        <f t="shared" si="894"/>
        <v>0</v>
      </c>
      <c r="AD632" s="14">
        <f t="shared" si="894"/>
        <v>0</v>
      </c>
      <c r="AE632" s="14">
        <f t="shared" si="894"/>
        <v>0</v>
      </c>
      <c r="AF632" s="14">
        <f t="shared" si="894"/>
        <v>0</v>
      </c>
      <c r="AG632" s="14">
        <f t="shared" si="842"/>
        <v>0</v>
      </c>
      <c r="AH632" s="14">
        <f t="shared" si="843"/>
        <v>0</v>
      </c>
      <c r="AI632" s="14">
        <f t="shared" si="844"/>
        <v>0</v>
      </c>
      <c r="AJ632" s="14">
        <f t="shared" si="894"/>
        <v>0</v>
      </c>
      <c r="AK632" s="3">
        <v>0</v>
      </c>
    </row>
    <row r="633" spans="1:37" ht="31.5" hidden="1" x14ac:dyDescent="0.25">
      <c r="A633" s="8">
        <v>930</v>
      </c>
      <c r="B633" s="46" t="s">
        <v>12</v>
      </c>
      <c r="C633" s="8" t="s">
        <v>39</v>
      </c>
      <c r="D633" s="46" t="s">
        <v>261</v>
      </c>
      <c r="E633" s="46"/>
      <c r="F633" s="18" t="s">
        <v>762</v>
      </c>
      <c r="G633" s="14">
        <f>G634</f>
        <v>51853.5</v>
      </c>
      <c r="H633" s="14">
        <f t="shared" si="893"/>
        <v>56189.1</v>
      </c>
      <c r="I633" s="14">
        <f t="shared" si="893"/>
        <v>57110.2</v>
      </c>
      <c r="J633" s="14">
        <f t="shared" si="893"/>
        <v>-51853.5</v>
      </c>
      <c r="K633" s="14">
        <f t="shared" si="893"/>
        <v>-56189.1</v>
      </c>
      <c r="L633" s="14">
        <f t="shared" si="893"/>
        <v>-57110.2</v>
      </c>
      <c r="M633" s="14">
        <f t="shared" si="838"/>
        <v>0</v>
      </c>
      <c r="N633" s="14">
        <f t="shared" si="839"/>
        <v>0</v>
      </c>
      <c r="O633" s="14">
        <f t="shared" si="840"/>
        <v>0</v>
      </c>
      <c r="P633" s="14">
        <f t="shared" si="894"/>
        <v>0</v>
      </c>
      <c r="Q633" s="14">
        <f t="shared" si="799"/>
        <v>0</v>
      </c>
      <c r="R633" s="14">
        <f t="shared" si="894"/>
        <v>0</v>
      </c>
      <c r="S633" s="14">
        <f t="shared" si="894"/>
        <v>0</v>
      </c>
      <c r="T633" s="14">
        <f t="shared" si="894"/>
        <v>0</v>
      </c>
      <c r="U633" s="14">
        <f t="shared" si="894"/>
        <v>0</v>
      </c>
      <c r="V633" s="14">
        <f t="shared" si="894"/>
        <v>0</v>
      </c>
      <c r="W633" s="14">
        <f t="shared" si="894"/>
        <v>0</v>
      </c>
      <c r="X633" s="14">
        <f t="shared" si="894"/>
        <v>0</v>
      </c>
      <c r="Y633" s="14">
        <f t="shared" si="894"/>
        <v>0</v>
      </c>
      <c r="Z633" s="14">
        <f t="shared" si="894"/>
        <v>0</v>
      </c>
      <c r="AA633" s="14">
        <f t="shared" si="894"/>
        <v>0</v>
      </c>
      <c r="AB633" s="14">
        <f t="shared" si="894"/>
        <v>0</v>
      </c>
      <c r="AC633" s="14">
        <f t="shared" si="894"/>
        <v>0</v>
      </c>
      <c r="AD633" s="14">
        <f t="shared" si="894"/>
        <v>0</v>
      </c>
      <c r="AE633" s="14">
        <f t="shared" si="894"/>
        <v>0</v>
      </c>
      <c r="AF633" s="14">
        <f t="shared" si="894"/>
        <v>0</v>
      </c>
      <c r="AG633" s="14">
        <f t="shared" si="842"/>
        <v>0</v>
      </c>
      <c r="AH633" s="14">
        <f t="shared" si="843"/>
        <v>0</v>
      </c>
      <c r="AI633" s="14">
        <f t="shared" si="844"/>
        <v>0</v>
      </c>
      <c r="AJ633" s="14">
        <f t="shared" si="894"/>
        <v>0</v>
      </c>
      <c r="AK633" s="3">
        <v>0</v>
      </c>
    </row>
    <row r="634" spans="1:37" ht="63" hidden="1" x14ac:dyDescent="0.25">
      <c r="A634" s="8">
        <v>930</v>
      </c>
      <c r="B634" s="46" t="s">
        <v>12</v>
      </c>
      <c r="C634" s="8" t="s">
        <v>39</v>
      </c>
      <c r="D634" s="46" t="s">
        <v>262</v>
      </c>
      <c r="E634" s="46"/>
      <c r="F634" s="18" t="s">
        <v>553</v>
      </c>
      <c r="G634" s="14">
        <f>G635</f>
        <v>51853.5</v>
      </c>
      <c r="H634" s="14">
        <f t="shared" ref="H634:AJ634" si="895">H635</f>
        <v>56189.1</v>
      </c>
      <c r="I634" s="14">
        <f t="shared" si="895"/>
        <v>57110.2</v>
      </c>
      <c r="J634" s="14">
        <f t="shared" si="895"/>
        <v>-51853.5</v>
      </c>
      <c r="K634" s="14">
        <f t="shared" si="895"/>
        <v>-56189.1</v>
      </c>
      <c r="L634" s="14">
        <f t="shared" si="895"/>
        <v>-57110.2</v>
      </c>
      <c r="M634" s="14">
        <f t="shared" si="838"/>
        <v>0</v>
      </c>
      <c r="N634" s="14">
        <f t="shared" si="839"/>
        <v>0</v>
      </c>
      <c r="O634" s="14">
        <f t="shared" si="840"/>
        <v>0</v>
      </c>
      <c r="P634" s="14">
        <f t="shared" si="895"/>
        <v>0</v>
      </c>
      <c r="Q634" s="14">
        <f t="shared" ref="Q634:Q697" si="896">N634+P634</f>
        <v>0</v>
      </c>
      <c r="R634" s="14">
        <f t="shared" si="895"/>
        <v>0</v>
      </c>
      <c r="S634" s="14">
        <f t="shared" si="895"/>
        <v>0</v>
      </c>
      <c r="T634" s="14">
        <f t="shared" si="895"/>
        <v>0</v>
      </c>
      <c r="U634" s="14">
        <f t="shared" si="895"/>
        <v>0</v>
      </c>
      <c r="V634" s="14">
        <f t="shared" si="895"/>
        <v>0</v>
      </c>
      <c r="W634" s="14">
        <f t="shared" si="895"/>
        <v>0</v>
      </c>
      <c r="X634" s="14">
        <f t="shared" si="895"/>
        <v>0</v>
      </c>
      <c r="Y634" s="14">
        <f t="shared" si="895"/>
        <v>0</v>
      </c>
      <c r="Z634" s="14">
        <f t="shared" si="895"/>
        <v>0</v>
      </c>
      <c r="AA634" s="14">
        <f t="shared" si="895"/>
        <v>0</v>
      </c>
      <c r="AB634" s="14">
        <f t="shared" si="895"/>
        <v>0</v>
      </c>
      <c r="AC634" s="14">
        <f t="shared" si="895"/>
        <v>0</v>
      </c>
      <c r="AD634" s="14">
        <f t="shared" si="895"/>
        <v>0</v>
      </c>
      <c r="AE634" s="14">
        <f t="shared" si="895"/>
        <v>0</v>
      </c>
      <c r="AF634" s="14">
        <f t="shared" si="895"/>
        <v>0</v>
      </c>
      <c r="AG634" s="14">
        <f t="shared" si="842"/>
        <v>0</v>
      </c>
      <c r="AH634" s="14">
        <f t="shared" si="843"/>
        <v>0</v>
      </c>
      <c r="AI634" s="14">
        <f t="shared" si="844"/>
        <v>0</v>
      </c>
      <c r="AJ634" s="14">
        <f t="shared" si="895"/>
        <v>0</v>
      </c>
      <c r="AK634" s="3">
        <v>0</v>
      </c>
    </row>
    <row r="635" spans="1:37" ht="31.5" hidden="1" x14ac:dyDescent="0.25">
      <c r="A635" s="8">
        <v>930</v>
      </c>
      <c r="B635" s="46" t="s">
        <v>12</v>
      </c>
      <c r="C635" s="8" t="s">
        <v>39</v>
      </c>
      <c r="D635" s="46" t="s">
        <v>262</v>
      </c>
      <c r="E635" s="46" t="s">
        <v>185</v>
      </c>
      <c r="F635" s="24" t="s">
        <v>538</v>
      </c>
      <c r="G635" s="14">
        <f t="shared" si="893"/>
        <v>51853.5</v>
      </c>
      <c r="H635" s="14">
        <f t="shared" si="893"/>
        <v>56189.1</v>
      </c>
      <c r="I635" s="14">
        <f t="shared" si="893"/>
        <v>57110.2</v>
      </c>
      <c r="J635" s="14">
        <f t="shared" si="893"/>
        <v>-51853.5</v>
      </c>
      <c r="K635" s="14">
        <f t="shared" si="893"/>
        <v>-56189.1</v>
      </c>
      <c r="L635" s="14">
        <f t="shared" si="893"/>
        <v>-57110.2</v>
      </c>
      <c r="M635" s="14">
        <f t="shared" si="838"/>
        <v>0</v>
      </c>
      <c r="N635" s="14">
        <f t="shared" si="839"/>
        <v>0</v>
      </c>
      <c r="O635" s="14">
        <f t="shared" si="840"/>
        <v>0</v>
      </c>
      <c r="P635" s="14">
        <f t="shared" si="894"/>
        <v>0</v>
      </c>
      <c r="Q635" s="14">
        <f t="shared" si="896"/>
        <v>0</v>
      </c>
      <c r="R635" s="14">
        <f t="shared" si="894"/>
        <v>0</v>
      </c>
      <c r="S635" s="14">
        <f t="shared" si="894"/>
        <v>0</v>
      </c>
      <c r="T635" s="14">
        <f t="shared" si="894"/>
        <v>0</v>
      </c>
      <c r="U635" s="14">
        <f t="shared" si="894"/>
        <v>0</v>
      </c>
      <c r="V635" s="14">
        <f t="shared" si="894"/>
        <v>0</v>
      </c>
      <c r="W635" s="14">
        <f t="shared" si="894"/>
        <v>0</v>
      </c>
      <c r="X635" s="14">
        <f t="shared" si="894"/>
        <v>0</v>
      </c>
      <c r="Y635" s="14">
        <f t="shared" si="894"/>
        <v>0</v>
      </c>
      <c r="Z635" s="14">
        <f t="shared" si="894"/>
        <v>0</v>
      </c>
      <c r="AA635" s="14">
        <f t="shared" si="894"/>
        <v>0</v>
      </c>
      <c r="AB635" s="14">
        <f t="shared" si="894"/>
        <v>0</v>
      </c>
      <c r="AC635" s="14">
        <f t="shared" si="894"/>
        <v>0</v>
      </c>
      <c r="AD635" s="14">
        <f t="shared" si="894"/>
        <v>0</v>
      </c>
      <c r="AE635" s="14">
        <f t="shared" si="894"/>
        <v>0</v>
      </c>
      <c r="AF635" s="14">
        <f t="shared" si="894"/>
        <v>0</v>
      </c>
      <c r="AG635" s="14">
        <f t="shared" si="842"/>
        <v>0</v>
      </c>
      <c r="AH635" s="14">
        <f t="shared" si="843"/>
        <v>0</v>
      </c>
      <c r="AI635" s="14">
        <f t="shared" si="844"/>
        <v>0</v>
      </c>
      <c r="AJ635" s="14">
        <f t="shared" si="894"/>
        <v>0</v>
      </c>
      <c r="AK635" s="3">
        <v>0</v>
      </c>
    </row>
    <row r="636" spans="1:37" hidden="1" x14ac:dyDescent="0.25">
      <c r="A636" s="8">
        <v>930</v>
      </c>
      <c r="B636" s="46" t="s">
        <v>12</v>
      </c>
      <c r="C636" s="8" t="s">
        <v>39</v>
      </c>
      <c r="D636" s="46" t="s">
        <v>262</v>
      </c>
      <c r="E636" s="43">
        <v>620</v>
      </c>
      <c r="F636" s="18" t="s">
        <v>548</v>
      </c>
      <c r="G636" s="14">
        <v>51853.5</v>
      </c>
      <c r="H636" s="14">
        <v>56189.1</v>
      </c>
      <c r="I636" s="14">
        <v>57110.2</v>
      </c>
      <c r="J636" s="14">
        <v>-51853.5</v>
      </c>
      <c r="K636" s="14">
        <v>-56189.1</v>
      </c>
      <c r="L636" s="14">
        <v>-57110.2</v>
      </c>
      <c r="M636" s="14">
        <f t="shared" si="838"/>
        <v>0</v>
      </c>
      <c r="N636" s="14">
        <f t="shared" si="839"/>
        <v>0</v>
      </c>
      <c r="O636" s="14">
        <f t="shared" si="840"/>
        <v>0</v>
      </c>
      <c r="P636" s="14"/>
      <c r="Q636" s="14">
        <f t="shared" si="896"/>
        <v>0</v>
      </c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>
        <f t="shared" si="842"/>
        <v>0</v>
      </c>
      <c r="AH636" s="14">
        <f t="shared" si="843"/>
        <v>0</v>
      </c>
      <c r="AI636" s="14">
        <f t="shared" si="844"/>
        <v>0</v>
      </c>
      <c r="AJ636" s="14"/>
      <c r="AK636" s="3">
        <v>0</v>
      </c>
    </row>
    <row r="637" spans="1:37" ht="31.5" x14ac:dyDescent="0.25">
      <c r="A637" s="8">
        <v>930</v>
      </c>
      <c r="B637" s="46" t="s">
        <v>12</v>
      </c>
      <c r="C637" s="8" t="s">
        <v>39</v>
      </c>
      <c r="D637" s="46" t="s">
        <v>241</v>
      </c>
      <c r="E637" s="46"/>
      <c r="F637" s="18" t="s">
        <v>773</v>
      </c>
      <c r="G637" s="14">
        <f t="shared" ref="G637:L637" si="897">G638</f>
        <v>13310.7</v>
      </c>
      <c r="H637" s="14">
        <f t="shared" si="897"/>
        <v>13732.6</v>
      </c>
      <c r="I637" s="14">
        <f t="shared" si="897"/>
        <v>14276.7</v>
      </c>
      <c r="J637" s="14">
        <f t="shared" si="897"/>
        <v>-3556.3</v>
      </c>
      <c r="K637" s="14">
        <f t="shared" si="897"/>
        <v>-3720.2</v>
      </c>
      <c r="L637" s="14">
        <f t="shared" si="897"/>
        <v>-3899.1000000000004</v>
      </c>
      <c r="M637" s="14">
        <f t="shared" si="838"/>
        <v>9754.4000000000015</v>
      </c>
      <c r="N637" s="14">
        <f t="shared" si="839"/>
        <v>10012.400000000001</v>
      </c>
      <c r="O637" s="14">
        <f t="shared" si="840"/>
        <v>10377.6</v>
      </c>
      <c r="P637" s="14">
        <f t="shared" ref="P637:AJ637" si="898">P638</f>
        <v>0</v>
      </c>
      <c r="Q637" s="14">
        <f t="shared" si="896"/>
        <v>10012.400000000001</v>
      </c>
      <c r="R637" s="14">
        <f t="shared" si="898"/>
        <v>0</v>
      </c>
      <c r="S637" s="14">
        <f t="shared" si="898"/>
        <v>0</v>
      </c>
      <c r="T637" s="14">
        <f t="shared" si="898"/>
        <v>0</v>
      </c>
      <c r="U637" s="14">
        <f t="shared" si="898"/>
        <v>0</v>
      </c>
      <c r="V637" s="14">
        <f t="shared" si="898"/>
        <v>0</v>
      </c>
      <c r="W637" s="14">
        <f t="shared" si="898"/>
        <v>0</v>
      </c>
      <c r="X637" s="14">
        <f t="shared" si="898"/>
        <v>0</v>
      </c>
      <c r="Y637" s="14">
        <f t="shared" si="898"/>
        <v>0</v>
      </c>
      <c r="Z637" s="14">
        <f t="shared" si="898"/>
        <v>0</v>
      </c>
      <c r="AA637" s="14">
        <f t="shared" si="898"/>
        <v>0</v>
      </c>
      <c r="AB637" s="14">
        <f t="shared" si="898"/>
        <v>0</v>
      </c>
      <c r="AC637" s="14">
        <f t="shared" si="898"/>
        <v>0</v>
      </c>
      <c r="AD637" s="14">
        <f t="shared" si="898"/>
        <v>0</v>
      </c>
      <c r="AE637" s="14">
        <f t="shared" si="898"/>
        <v>0</v>
      </c>
      <c r="AF637" s="14">
        <f t="shared" si="898"/>
        <v>0</v>
      </c>
      <c r="AG637" s="14">
        <f t="shared" si="842"/>
        <v>9754.4000000000015</v>
      </c>
      <c r="AH637" s="14">
        <f t="shared" si="843"/>
        <v>10012.400000000001</v>
      </c>
      <c r="AI637" s="14">
        <f t="shared" si="844"/>
        <v>10377.6</v>
      </c>
      <c r="AJ637" s="14">
        <f t="shared" si="898"/>
        <v>0</v>
      </c>
    </row>
    <row r="638" spans="1:37" ht="47.25" x14ac:dyDescent="0.25">
      <c r="A638" s="8">
        <v>930</v>
      </c>
      <c r="B638" s="46" t="s">
        <v>12</v>
      </c>
      <c r="C638" s="8" t="s">
        <v>39</v>
      </c>
      <c r="D638" s="46" t="s">
        <v>242</v>
      </c>
      <c r="E638" s="46"/>
      <c r="F638" s="18" t="s">
        <v>774</v>
      </c>
      <c r="G638" s="14">
        <f t="shared" ref="G638:L638" si="899">G639+G642</f>
        <v>13310.7</v>
      </c>
      <c r="H638" s="14">
        <f t="shared" si="899"/>
        <v>13732.6</v>
      </c>
      <c r="I638" s="14">
        <f t="shared" si="899"/>
        <v>14276.7</v>
      </c>
      <c r="J638" s="14">
        <f t="shared" si="899"/>
        <v>-3556.3</v>
      </c>
      <c r="K638" s="14">
        <f t="shared" si="899"/>
        <v>-3720.2</v>
      </c>
      <c r="L638" s="14">
        <f t="shared" si="899"/>
        <v>-3899.1000000000004</v>
      </c>
      <c r="M638" s="14">
        <f t="shared" si="838"/>
        <v>9754.4000000000015</v>
      </c>
      <c r="N638" s="14">
        <f t="shared" si="839"/>
        <v>10012.400000000001</v>
      </c>
      <c r="O638" s="14">
        <f t="shared" si="840"/>
        <v>10377.6</v>
      </c>
      <c r="P638" s="14">
        <f t="shared" ref="P638:AJ638" si="900">P639+P642</f>
        <v>0</v>
      </c>
      <c r="Q638" s="14">
        <f t="shared" si="896"/>
        <v>10012.400000000001</v>
      </c>
      <c r="R638" s="14">
        <f t="shared" ref="R638:AE638" si="901">R639+R642</f>
        <v>0</v>
      </c>
      <c r="S638" s="14">
        <f t="shared" si="901"/>
        <v>0</v>
      </c>
      <c r="T638" s="14">
        <f t="shared" si="901"/>
        <v>0</v>
      </c>
      <c r="U638" s="14">
        <f t="shared" si="901"/>
        <v>0</v>
      </c>
      <c r="V638" s="14">
        <f t="shared" si="901"/>
        <v>0</v>
      </c>
      <c r="W638" s="14">
        <f t="shared" si="901"/>
        <v>0</v>
      </c>
      <c r="X638" s="14">
        <f t="shared" si="901"/>
        <v>0</v>
      </c>
      <c r="Y638" s="14">
        <f t="shared" si="901"/>
        <v>0</v>
      </c>
      <c r="Z638" s="14">
        <f t="shared" si="901"/>
        <v>0</v>
      </c>
      <c r="AA638" s="14">
        <f t="shared" si="901"/>
        <v>0</v>
      </c>
      <c r="AB638" s="14">
        <f t="shared" si="901"/>
        <v>0</v>
      </c>
      <c r="AC638" s="14">
        <f t="shared" si="901"/>
        <v>0</v>
      </c>
      <c r="AD638" s="14">
        <f t="shared" si="901"/>
        <v>0</v>
      </c>
      <c r="AE638" s="14">
        <f t="shared" si="901"/>
        <v>0</v>
      </c>
      <c r="AF638" s="14">
        <f t="shared" ref="AF638" si="902">AF639+AF642</f>
        <v>0</v>
      </c>
      <c r="AG638" s="14">
        <f t="shared" si="842"/>
        <v>9754.4000000000015</v>
      </c>
      <c r="AH638" s="14">
        <f t="shared" si="843"/>
        <v>10012.400000000001</v>
      </c>
      <c r="AI638" s="14">
        <f t="shared" si="844"/>
        <v>10377.6</v>
      </c>
      <c r="AJ638" s="14">
        <f t="shared" si="900"/>
        <v>0</v>
      </c>
    </row>
    <row r="639" spans="1:37" ht="47.25" x14ac:dyDescent="0.25">
      <c r="A639" s="8">
        <v>930</v>
      </c>
      <c r="B639" s="46" t="s">
        <v>12</v>
      </c>
      <c r="C639" s="8" t="s">
        <v>39</v>
      </c>
      <c r="D639" s="46" t="s">
        <v>243</v>
      </c>
      <c r="E639" s="46"/>
      <c r="F639" s="18" t="s">
        <v>849</v>
      </c>
      <c r="G639" s="14">
        <f t="shared" ref="G639:L640" si="903">G640</f>
        <v>6963</v>
      </c>
      <c r="H639" s="14">
        <f t="shared" si="903"/>
        <v>6705.6</v>
      </c>
      <c r="I639" s="14">
        <f t="shared" si="903"/>
        <v>6852.1</v>
      </c>
      <c r="J639" s="14">
        <f t="shared" si="903"/>
        <v>-1493.2</v>
      </c>
      <c r="K639" s="14">
        <f t="shared" si="903"/>
        <v>-1447.5</v>
      </c>
      <c r="L639" s="14">
        <f t="shared" si="903"/>
        <v>-1497.8</v>
      </c>
      <c r="M639" s="14">
        <f t="shared" si="838"/>
        <v>5469.8</v>
      </c>
      <c r="N639" s="14">
        <f t="shared" si="839"/>
        <v>5258.1</v>
      </c>
      <c r="O639" s="14">
        <f t="shared" si="840"/>
        <v>5354.3</v>
      </c>
      <c r="P639" s="14">
        <f t="shared" ref="P639:AJ640" si="904">P640</f>
        <v>0</v>
      </c>
      <c r="Q639" s="14">
        <f t="shared" si="896"/>
        <v>5258.1</v>
      </c>
      <c r="R639" s="14">
        <f t="shared" si="904"/>
        <v>0</v>
      </c>
      <c r="S639" s="14">
        <f t="shared" si="904"/>
        <v>0</v>
      </c>
      <c r="T639" s="14">
        <f t="shared" si="904"/>
        <v>0</v>
      </c>
      <c r="U639" s="14">
        <f t="shared" si="904"/>
        <v>0</v>
      </c>
      <c r="V639" s="14">
        <f t="shared" si="904"/>
        <v>0</v>
      </c>
      <c r="W639" s="14">
        <f t="shared" si="904"/>
        <v>0</v>
      </c>
      <c r="X639" s="14">
        <f t="shared" si="904"/>
        <v>0</v>
      </c>
      <c r="Y639" s="14">
        <f t="shared" si="904"/>
        <v>0</v>
      </c>
      <c r="Z639" s="14">
        <f t="shared" si="904"/>
        <v>0</v>
      </c>
      <c r="AA639" s="14">
        <f t="shared" si="904"/>
        <v>0</v>
      </c>
      <c r="AB639" s="14">
        <f t="shared" si="904"/>
        <v>0</v>
      </c>
      <c r="AC639" s="14">
        <f t="shared" si="904"/>
        <v>0</v>
      </c>
      <c r="AD639" s="14">
        <f t="shared" si="904"/>
        <v>0</v>
      </c>
      <c r="AE639" s="14">
        <f t="shared" si="904"/>
        <v>0</v>
      </c>
      <c r="AF639" s="14">
        <f t="shared" si="904"/>
        <v>0</v>
      </c>
      <c r="AG639" s="14">
        <f t="shared" si="842"/>
        <v>5469.8</v>
      </c>
      <c r="AH639" s="14">
        <f t="shared" si="843"/>
        <v>5258.1</v>
      </c>
      <c r="AI639" s="14">
        <f t="shared" si="844"/>
        <v>5354.3</v>
      </c>
      <c r="AJ639" s="14">
        <f t="shared" si="904"/>
        <v>0</v>
      </c>
    </row>
    <row r="640" spans="1:37" ht="31.5" x14ac:dyDescent="0.25">
      <c r="A640" s="8">
        <v>930</v>
      </c>
      <c r="B640" s="46" t="s">
        <v>12</v>
      </c>
      <c r="C640" s="8" t="s">
        <v>39</v>
      </c>
      <c r="D640" s="46" t="s">
        <v>243</v>
      </c>
      <c r="E640" s="46" t="s">
        <v>185</v>
      </c>
      <c r="F640" s="24" t="s">
        <v>538</v>
      </c>
      <c r="G640" s="14">
        <f t="shared" si="903"/>
        <v>6963</v>
      </c>
      <c r="H640" s="14">
        <f t="shared" si="903"/>
        <v>6705.6</v>
      </c>
      <c r="I640" s="14">
        <f t="shared" si="903"/>
        <v>6852.1</v>
      </c>
      <c r="J640" s="14">
        <f t="shared" si="903"/>
        <v>-1493.2</v>
      </c>
      <c r="K640" s="14">
        <f t="shared" si="903"/>
        <v>-1447.5</v>
      </c>
      <c r="L640" s="14">
        <f t="shared" si="903"/>
        <v>-1497.8</v>
      </c>
      <c r="M640" s="14">
        <f t="shared" si="838"/>
        <v>5469.8</v>
      </c>
      <c r="N640" s="14">
        <f t="shared" si="839"/>
        <v>5258.1</v>
      </c>
      <c r="O640" s="14">
        <f t="shared" si="840"/>
        <v>5354.3</v>
      </c>
      <c r="P640" s="14">
        <f t="shared" si="904"/>
        <v>0</v>
      </c>
      <c r="Q640" s="14">
        <f t="shared" si="896"/>
        <v>5258.1</v>
      </c>
      <c r="R640" s="14">
        <f t="shared" si="904"/>
        <v>0</v>
      </c>
      <c r="S640" s="14">
        <f t="shared" si="904"/>
        <v>0</v>
      </c>
      <c r="T640" s="14">
        <f t="shared" si="904"/>
        <v>0</v>
      </c>
      <c r="U640" s="14">
        <f t="shared" si="904"/>
        <v>0</v>
      </c>
      <c r="V640" s="14">
        <f t="shared" si="904"/>
        <v>0</v>
      </c>
      <c r="W640" s="14">
        <f t="shared" si="904"/>
        <v>0</v>
      </c>
      <c r="X640" s="14">
        <f t="shared" si="904"/>
        <v>0</v>
      </c>
      <c r="Y640" s="14">
        <f t="shared" si="904"/>
        <v>0</v>
      </c>
      <c r="Z640" s="14">
        <f t="shared" si="904"/>
        <v>0</v>
      </c>
      <c r="AA640" s="14">
        <f t="shared" si="904"/>
        <v>0</v>
      </c>
      <c r="AB640" s="14">
        <f t="shared" si="904"/>
        <v>0</v>
      </c>
      <c r="AC640" s="14">
        <f t="shared" si="904"/>
        <v>0</v>
      </c>
      <c r="AD640" s="14">
        <f t="shared" si="904"/>
        <v>0</v>
      </c>
      <c r="AE640" s="14">
        <f t="shared" si="904"/>
        <v>0</v>
      </c>
      <c r="AF640" s="14">
        <f t="shared" si="904"/>
        <v>0</v>
      </c>
      <c r="AG640" s="14">
        <f t="shared" si="842"/>
        <v>5469.8</v>
      </c>
      <c r="AH640" s="14">
        <f t="shared" si="843"/>
        <v>5258.1</v>
      </c>
      <c r="AI640" s="14">
        <f t="shared" si="844"/>
        <v>5354.3</v>
      </c>
      <c r="AJ640" s="14">
        <f t="shared" si="904"/>
        <v>0</v>
      </c>
    </row>
    <row r="641" spans="1:37" ht="47.25" x14ac:dyDescent="0.25">
      <c r="A641" s="8">
        <v>930</v>
      </c>
      <c r="B641" s="46" t="s">
        <v>12</v>
      </c>
      <c r="C641" s="8" t="s">
        <v>39</v>
      </c>
      <c r="D641" s="46" t="s">
        <v>243</v>
      </c>
      <c r="E641" s="43">
        <v>630</v>
      </c>
      <c r="F641" s="24" t="s">
        <v>540</v>
      </c>
      <c r="G641" s="14">
        <v>6963</v>
      </c>
      <c r="H641" s="14">
        <v>6705.6</v>
      </c>
      <c r="I641" s="14">
        <v>6852.1</v>
      </c>
      <c r="J641" s="14">
        <v>-1493.2</v>
      </c>
      <c r="K641" s="14">
        <v>-1447.5</v>
      </c>
      <c r="L641" s="14">
        <v>-1497.8</v>
      </c>
      <c r="M641" s="14">
        <f t="shared" si="838"/>
        <v>5469.8</v>
      </c>
      <c r="N641" s="14">
        <f t="shared" si="839"/>
        <v>5258.1</v>
      </c>
      <c r="O641" s="14">
        <f t="shared" si="840"/>
        <v>5354.3</v>
      </c>
      <c r="P641" s="14"/>
      <c r="Q641" s="14">
        <f t="shared" si="896"/>
        <v>5258.1</v>
      </c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>
        <f t="shared" si="842"/>
        <v>5469.8</v>
      </c>
      <c r="AH641" s="14">
        <f t="shared" si="843"/>
        <v>5258.1</v>
      </c>
      <c r="AI641" s="14">
        <f t="shared" si="844"/>
        <v>5354.3</v>
      </c>
      <c r="AJ641" s="14"/>
    </row>
    <row r="642" spans="1:37" ht="31.5" x14ac:dyDescent="0.25">
      <c r="A642" s="8">
        <v>930</v>
      </c>
      <c r="B642" s="46" t="s">
        <v>12</v>
      </c>
      <c r="C642" s="8" t="s">
        <v>39</v>
      </c>
      <c r="D642" s="46" t="s">
        <v>263</v>
      </c>
      <c r="E642" s="46"/>
      <c r="F642" s="18" t="s">
        <v>850</v>
      </c>
      <c r="G642" s="14">
        <f t="shared" ref="G642:L643" si="905">G643</f>
        <v>6347.7</v>
      </c>
      <c r="H642" s="14">
        <f t="shared" si="905"/>
        <v>7027</v>
      </c>
      <c r="I642" s="14">
        <f t="shared" si="905"/>
        <v>7424.6</v>
      </c>
      <c r="J642" s="14">
        <f t="shared" si="905"/>
        <v>-2063.1</v>
      </c>
      <c r="K642" s="14">
        <f t="shared" si="905"/>
        <v>-2272.6999999999998</v>
      </c>
      <c r="L642" s="14">
        <f t="shared" si="905"/>
        <v>-2401.3000000000002</v>
      </c>
      <c r="M642" s="14">
        <f t="shared" si="838"/>
        <v>4284.6000000000004</v>
      </c>
      <c r="N642" s="14">
        <f t="shared" si="839"/>
        <v>4754.3</v>
      </c>
      <c r="O642" s="14">
        <f t="shared" si="840"/>
        <v>5023.3</v>
      </c>
      <c r="P642" s="14">
        <f t="shared" ref="P642:AJ643" si="906">P643</f>
        <v>0</v>
      </c>
      <c r="Q642" s="14">
        <f t="shared" si="896"/>
        <v>4754.3</v>
      </c>
      <c r="R642" s="14">
        <f t="shared" si="906"/>
        <v>0</v>
      </c>
      <c r="S642" s="14">
        <f t="shared" si="906"/>
        <v>0</v>
      </c>
      <c r="T642" s="14">
        <f t="shared" si="906"/>
        <v>0</v>
      </c>
      <c r="U642" s="14">
        <f t="shared" si="906"/>
        <v>0</v>
      </c>
      <c r="V642" s="14">
        <f t="shared" si="906"/>
        <v>0</v>
      </c>
      <c r="W642" s="14">
        <f t="shared" si="906"/>
        <v>0</v>
      </c>
      <c r="X642" s="14">
        <f t="shared" si="906"/>
        <v>0</v>
      </c>
      <c r="Y642" s="14">
        <f t="shared" si="906"/>
        <v>0</v>
      </c>
      <c r="Z642" s="14">
        <f t="shared" si="906"/>
        <v>0</v>
      </c>
      <c r="AA642" s="14">
        <f t="shared" si="906"/>
        <v>0</v>
      </c>
      <c r="AB642" s="14">
        <f t="shared" si="906"/>
        <v>0</v>
      </c>
      <c r="AC642" s="14">
        <f t="shared" si="906"/>
        <v>0</v>
      </c>
      <c r="AD642" s="14">
        <f t="shared" si="906"/>
        <v>0</v>
      </c>
      <c r="AE642" s="14">
        <f t="shared" si="906"/>
        <v>0</v>
      </c>
      <c r="AF642" s="14">
        <f t="shared" si="906"/>
        <v>0</v>
      </c>
      <c r="AG642" s="14">
        <f t="shared" si="842"/>
        <v>4284.6000000000004</v>
      </c>
      <c r="AH642" s="14">
        <f t="shared" si="843"/>
        <v>4754.3</v>
      </c>
      <c r="AI642" s="14">
        <f t="shared" si="844"/>
        <v>5023.3</v>
      </c>
      <c r="AJ642" s="14">
        <f t="shared" si="906"/>
        <v>0</v>
      </c>
    </row>
    <row r="643" spans="1:37" ht="31.5" x14ac:dyDescent="0.25">
      <c r="A643" s="8">
        <v>930</v>
      </c>
      <c r="B643" s="46" t="s">
        <v>12</v>
      </c>
      <c r="C643" s="8" t="s">
        <v>39</v>
      </c>
      <c r="D643" s="46" t="s">
        <v>263</v>
      </c>
      <c r="E643" s="46" t="s">
        <v>185</v>
      </c>
      <c r="F643" s="24" t="s">
        <v>538</v>
      </c>
      <c r="G643" s="14">
        <f t="shared" si="905"/>
        <v>6347.7</v>
      </c>
      <c r="H643" s="14">
        <f t="shared" si="905"/>
        <v>7027</v>
      </c>
      <c r="I643" s="14">
        <f t="shared" si="905"/>
        <v>7424.6</v>
      </c>
      <c r="J643" s="14">
        <f t="shared" si="905"/>
        <v>-2063.1</v>
      </c>
      <c r="K643" s="14">
        <f t="shared" si="905"/>
        <v>-2272.6999999999998</v>
      </c>
      <c r="L643" s="14">
        <f t="shared" si="905"/>
        <v>-2401.3000000000002</v>
      </c>
      <c r="M643" s="14">
        <f t="shared" si="838"/>
        <v>4284.6000000000004</v>
      </c>
      <c r="N643" s="14">
        <f t="shared" si="839"/>
        <v>4754.3</v>
      </c>
      <c r="O643" s="14">
        <f t="shared" si="840"/>
        <v>5023.3</v>
      </c>
      <c r="P643" s="14">
        <f t="shared" si="906"/>
        <v>0</v>
      </c>
      <c r="Q643" s="14">
        <f t="shared" si="896"/>
        <v>4754.3</v>
      </c>
      <c r="R643" s="14">
        <f t="shared" si="906"/>
        <v>0</v>
      </c>
      <c r="S643" s="14">
        <f t="shared" si="906"/>
        <v>0</v>
      </c>
      <c r="T643" s="14">
        <f t="shared" si="906"/>
        <v>0</v>
      </c>
      <c r="U643" s="14">
        <f t="shared" si="906"/>
        <v>0</v>
      </c>
      <c r="V643" s="14">
        <f t="shared" si="906"/>
        <v>0</v>
      </c>
      <c r="W643" s="14">
        <f t="shared" si="906"/>
        <v>0</v>
      </c>
      <c r="X643" s="14">
        <f t="shared" si="906"/>
        <v>0</v>
      </c>
      <c r="Y643" s="14">
        <f t="shared" si="906"/>
        <v>0</v>
      </c>
      <c r="Z643" s="14">
        <f t="shared" si="906"/>
        <v>0</v>
      </c>
      <c r="AA643" s="14">
        <f t="shared" si="906"/>
        <v>0</v>
      </c>
      <c r="AB643" s="14">
        <f t="shared" si="906"/>
        <v>0</v>
      </c>
      <c r="AC643" s="14">
        <f t="shared" si="906"/>
        <v>0</v>
      </c>
      <c r="AD643" s="14">
        <f t="shared" si="906"/>
        <v>0</v>
      </c>
      <c r="AE643" s="14">
        <f t="shared" si="906"/>
        <v>0</v>
      </c>
      <c r="AF643" s="14">
        <f t="shared" si="906"/>
        <v>0</v>
      </c>
      <c r="AG643" s="14">
        <f t="shared" si="842"/>
        <v>4284.6000000000004</v>
      </c>
      <c r="AH643" s="14">
        <f t="shared" si="843"/>
        <v>4754.3</v>
      </c>
      <c r="AI643" s="14">
        <f t="shared" si="844"/>
        <v>5023.3</v>
      </c>
      <c r="AJ643" s="14">
        <f t="shared" si="906"/>
        <v>0</v>
      </c>
    </row>
    <row r="644" spans="1:37" ht="47.25" x14ac:dyDescent="0.25">
      <c r="A644" s="8">
        <v>930</v>
      </c>
      <c r="B644" s="46" t="s">
        <v>12</v>
      </c>
      <c r="C644" s="8" t="s">
        <v>39</v>
      </c>
      <c r="D644" s="46" t="s">
        <v>263</v>
      </c>
      <c r="E644" s="43">
        <v>630</v>
      </c>
      <c r="F644" s="24" t="s">
        <v>540</v>
      </c>
      <c r="G644" s="14">
        <v>6347.7</v>
      </c>
      <c r="H644" s="14">
        <v>7027</v>
      </c>
      <c r="I644" s="14">
        <v>7424.6</v>
      </c>
      <c r="J644" s="14">
        <v>-2063.1</v>
      </c>
      <c r="K644" s="14">
        <v>-2272.6999999999998</v>
      </c>
      <c r="L644" s="14">
        <v>-2401.3000000000002</v>
      </c>
      <c r="M644" s="14">
        <f t="shared" si="838"/>
        <v>4284.6000000000004</v>
      </c>
      <c r="N644" s="14">
        <f t="shared" si="839"/>
        <v>4754.3</v>
      </c>
      <c r="O644" s="14">
        <f t="shared" si="840"/>
        <v>5023.3</v>
      </c>
      <c r="P644" s="14"/>
      <c r="Q644" s="14">
        <f t="shared" si="896"/>
        <v>4754.3</v>
      </c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>
        <f t="shared" si="842"/>
        <v>4284.6000000000004</v>
      </c>
      <c r="AH644" s="14">
        <f t="shared" si="843"/>
        <v>4754.3</v>
      </c>
      <c r="AI644" s="14">
        <f t="shared" si="844"/>
        <v>5023.3</v>
      </c>
      <c r="AJ644" s="14"/>
    </row>
    <row r="645" spans="1:37" ht="47.25" x14ac:dyDescent="0.25">
      <c r="A645" s="8">
        <v>930</v>
      </c>
      <c r="B645" s="46" t="s">
        <v>12</v>
      </c>
      <c r="C645" s="8" t="s">
        <v>39</v>
      </c>
      <c r="D645" s="46" t="s">
        <v>244</v>
      </c>
      <c r="E645" s="46"/>
      <c r="F645" s="18" t="s">
        <v>1013</v>
      </c>
      <c r="G645" s="14">
        <f t="shared" ref="G645:L647" si="907">G646</f>
        <v>254074.1</v>
      </c>
      <c r="H645" s="14">
        <f t="shared" si="907"/>
        <v>164888.29999999999</v>
      </c>
      <c r="I645" s="14">
        <f t="shared" si="907"/>
        <v>162164.6</v>
      </c>
      <c r="J645" s="14">
        <f t="shared" si="907"/>
        <v>-35372.199999999997</v>
      </c>
      <c r="K645" s="14">
        <f t="shared" si="907"/>
        <v>0</v>
      </c>
      <c r="L645" s="14">
        <f t="shared" si="907"/>
        <v>0</v>
      </c>
      <c r="M645" s="14">
        <f t="shared" si="838"/>
        <v>218701.90000000002</v>
      </c>
      <c r="N645" s="14">
        <f t="shared" si="839"/>
        <v>164888.29999999999</v>
      </c>
      <c r="O645" s="14">
        <f t="shared" si="840"/>
        <v>162164.6</v>
      </c>
      <c r="P645" s="14">
        <f t="shared" ref="P645:AJ647" si="908">P646</f>
        <v>0</v>
      </c>
      <c r="Q645" s="14">
        <f t="shared" si="896"/>
        <v>164888.29999999999</v>
      </c>
      <c r="R645" s="14">
        <f t="shared" si="908"/>
        <v>0</v>
      </c>
      <c r="S645" s="14">
        <f t="shared" si="908"/>
        <v>0</v>
      </c>
      <c r="T645" s="14">
        <f t="shared" si="908"/>
        <v>0</v>
      </c>
      <c r="U645" s="14">
        <f t="shared" si="908"/>
        <v>0</v>
      </c>
      <c r="V645" s="14">
        <f t="shared" si="908"/>
        <v>0</v>
      </c>
      <c r="W645" s="14">
        <f t="shared" si="908"/>
        <v>5940</v>
      </c>
      <c r="X645" s="14">
        <f t="shared" si="908"/>
        <v>0</v>
      </c>
      <c r="Y645" s="14">
        <f t="shared" si="908"/>
        <v>0</v>
      </c>
      <c r="Z645" s="14">
        <f t="shared" si="908"/>
        <v>0</v>
      </c>
      <c r="AA645" s="14">
        <f t="shared" si="908"/>
        <v>0</v>
      </c>
      <c r="AB645" s="14">
        <f t="shared" si="908"/>
        <v>0</v>
      </c>
      <c r="AC645" s="14">
        <f t="shared" si="908"/>
        <v>0</v>
      </c>
      <c r="AD645" s="14">
        <f t="shared" si="908"/>
        <v>0</v>
      </c>
      <c r="AE645" s="14">
        <f t="shared" si="908"/>
        <v>0</v>
      </c>
      <c r="AF645" s="14">
        <f t="shared" si="908"/>
        <v>0</v>
      </c>
      <c r="AG645" s="14">
        <f t="shared" si="842"/>
        <v>224641.90000000002</v>
      </c>
      <c r="AH645" s="14">
        <f t="shared" si="843"/>
        <v>164888.29999999999</v>
      </c>
      <c r="AI645" s="14">
        <f t="shared" si="844"/>
        <v>162164.6</v>
      </c>
      <c r="AJ645" s="14">
        <f t="shared" si="908"/>
        <v>0</v>
      </c>
    </row>
    <row r="646" spans="1:37" ht="47.25" x14ac:dyDescent="0.25">
      <c r="A646" s="8">
        <v>930</v>
      </c>
      <c r="B646" s="46" t="s">
        <v>12</v>
      </c>
      <c r="C646" s="8" t="s">
        <v>39</v>
      </c>
      <c r="D646" s="46" t="s">
        <v>245</v>
      </c>
      <c r="E646" s="46"/>
      <c r="F646" s="18" t="s">
        <v>1135</v>
      </c>
      <c r="G646" s="14">
        <f t="shared" si="907"/>
        <v>254074.1</v>
      </c>
      <c r="H646" s="14">
        <f t="shared" si="907"/>
        <v>164888.29999999999</v>
      </c>
      <c r="I646" s="14">
        <f t="shared" si="907"/>
        <v>162164.6</v>
      </c>
      <c r="J646" s="14">
        <f t="shared" si="907"/>
        <v>-35372.199999999997</v>
      </c>
      <c r="K646" s="14">
        <f t="shared" si="907"/>
        <v>0</v>
      </c>
      <c r="L646" s="14">
        <f t="shared" si="907"/>
        <v>0</v>
      </c>
      <c r="M646" s="14">
        <f t="shared" si="838"/>
        <v>218701.90000000002</v>
      </c>
      <c r="N646" s="14">
        <f t="shared" si="839"/>
        <v>164888.29999999999</v>
      </c>
      <c r="O646" s="14">
        <f t="shared" si="840"/>
        <v>162164.6</v>
      </c>
      <c r="P646" s="14">
        <f t="shared" si="908"/>
        <v>0</v>
      </c>
      <c r="Q646" s="14">
        <f t="shared" si="896"/>
        <v>164888.29999999999</v>
      </c>
      <c r="R646" s="14">
        <f t="shared" si="908"/>
        <v>0</v>
      </c>
      <c r="S646" s="14">
        <f t="shared" si="908"/>
        <v>0</v>
      </c>
      <c r="T646" s="14">
        <f t="shared" si="908"/>
        <v>0</v>
      </c>
      <c r="U646" s="14">
        <f t="shared" si="908"/>
        <v>0</v>
      </c>
      <c r="V646" s="14">
        <f t="shared" si="908"/>
        <v>0</v>
      </c>
      <c r="W646" s="14">
        <f t="shared" si="908"/>
        <v>5940</v>
      </c>
      <c r="X646" s="14">
        <f t="shared" si="908"/>
        <v>0</v>
      </c>
      <c r="Y646" s="14">
        <f t="shared" si="908"/>
        <v>0</v>
      </c>
      <c r="Z646" s="14">
        <f t="shared" si="908"/>
        <v>0</v>
      </c>
      <c r="AA646" s="14">
        <f t="shared" si="908"/>
        <v>0</v>
      </c>
      <c r="AB646" s="14">
        <f t="shared" si="908"/>
        <v>0</v>
      </c>
      <c r="AC646" s="14">
        <f t="shared" si="908"/>
        <v>0</v>
      </c>
      <c r="AD646" s="14">
        <f t="shared" si="908"/>
        <v>0</v>
      </c>
      <c r="AE646" s="14">
        <f t="shared" si="908"/>
        <v>0</v>
      </c>
      <c r="AF646" s="14">
        <f t="shared" si="908"/>
        <v>0</v>
      </c>
      <c r="AG646" s="14">
        <f t="shared" si="842"/>
        <v>224641.90000000002</v>
      </c>
      <c r="AH646" s="14">
        <f t="shared" si="843"/>
        <v>164888.29999999999</v>
      </c>
      <c r="AI646" s="14">
        <f t="shared" si="844"/>
        <v>162164.6</v>
      </c>
      <c r="AJ646" s="14">
        <f t="shared" si="908"/>
        <v>0</v>
      </c>
    </row>
    <row r="647" spans="1:37" ht="63" x14ac:dyDescent="0.25">
      <c r="A647" s="8">
        <v>930</v>
      </c>
      <c r="B647" s="46" t="s">
        <v>12</v>
      </c>
      <c r="C647" s="8" t="s">
        <v>39</v>
      </c>
      <c r="D647" s="46" t="s">
        <v>247</v>
      </c>
      <c r="E647" s="46"/>
      <c r="F647" s="18" t="s">
        <v>776</v>
      </c>
      <c r="G647" s="14">
        <f t="shared" si="907"/>
        <v>254074.1</v>
      </c>
      <c r="H647" s="14">
        <f t="shared" si="907"/>
        <v>164888.29999999999</v>
      </c>
      <c r="I647" s="14">
        <f t="shared" si="907"/>
        <v>162164.6</v>
      </c>
      <c r="J647" s="14">
        <f t="shared" si="907"/>
        <v>-35372.199999999997</v>
      </c>
      <c r="K647" s="14">
        <f t="shared" si="907"/>
        <v>0</v>
      </c>
      <c r="L647" s="14">
        <f t="shared" si="907"/>
        <v>0</v>
      </c>
      <c r="M647" s="14">
        <f t="shared" si="838"/>
        <v>218701.90000000002</v>
      </c>
      <c r="N647" s="14">
        <f t="shared" si="839"/>
        <v>164888.29999999999</v>
      </c>
      <c r="O647" s="14">
        <f t="shared" si="840"/>
        <v>162164.6</v>
      </c>
      <c r="P647" s="14">
        <f t="shared" si="908"/>
        <v>0</v>
      </c>
      <c r="Q647" s="14">
        <f t="shared" si="896"/>
        <v>164888.29999999999</v>
      </c>
      <c r="R647" s="14">
        <f t="shared" si="908"/>
        <v>0</v>
      </c>
      <c r="S647" s="14">
        <f t="shared" si="908"/>
        <v>0</v>
      </c>
      <c r="T647" s="14">
        <f t="shared" si="908"/>
        <v>0</v>
      </c>
      <c r="U647" s="14">
        <f t="shared" si="908"/>
        <v>0</v>
      </c>
      <c r="V647" s="14">
        <f t="shared" si="908"/>
        <v>0</v>
      </c>
      <c r="W647" s="14">
        <f t="shared" si="908"/>
        <v>5940</v>
      </c>
      <c r="X647" s="14">
        <f t="shared" si="908"/>
        <v>0</v>
      </c>
      <c r="Y647" s="14">
        <f t="shared" si="908"/>
        <v>0</v>
      </c>
      <c r="Z647" s="14">
        <f t="shared" si="908"/>
        <v>0</v>
      </c>
      <c r="AA647" s="14">
        <f t="shared" si="908"/>
        <v>0</v>
      </c>
      <c r="AB647" s="14">
        <f t="shared" si="908"/>
        <v>0</v>
      </c>
      <c r="AC647" s="14">
        <f t="shared" si="908"/>
        <v>0</v>
      </c>
      <c r="AD647" s="14">
        <f t="shared" si="908"/>
        <v>0</v>
      </c>
      <c r="AE647" s="14">
        <f t="shared" si="908"/>
        <v>0</v>
      </c>
      <c r="AF647" s="14">
        <f t="shared" si="908"/>
        <v>0</v>
      </c>
      <c r="AG647" s="14">
        <f t="shared" si="842"/>
        <v>224641.90000000002</v>
      </c>
      <c r="AH647" s="14">
        <f t="shared" si="843"/>
        <v>164888.29999999999</v>
      </c>
      <c r="AI647" s="14">
        <f t="shared" si="844"/>
        <v>162164.6</v>
      </c>
      <c r="AJ647" s="14">
        <f t="shared" si="908"/>
        <v>0</v>
      </c>
    </row>
    <row r="648" spans="1:37" ht="31.5" x14ac:dyDescent="0.25">
      <c r="A648" s="8">
        <v>930</v>
      </c>
      <c r="B648" s="46" t="s">
        <v>12</v>
      </c>
      <c r="C648" s="8" t="s">
        <v>39</v>
      </c>
      <c r="D648" s="46" t="s">
        <v>247</v>
      </c>
      <c r="E648" s="46" t="s">
        <v>185</v>
      </c>
      <c r="F648" s="24" t="s">
        <v>538</v>
      </c>
      <c r="G648" s="14">
        <f t="shared" ref="G648:L648" si="909">G650+G649</f>
        <v>254074.1</v>
      </c>
      <c r="H648" s="14">
        <f t="shared" si="909"/>
        <v>164888.29999999999</v>
      </c>
      <c r="I648" s="14">
        <f t="shared" si="909"/>
        <v>162164.6</v>
      </c>
      <c r="J648" s="14">
        <f t="shared" si="909"/>
        <v>-35372.199999999997</v>
      </c>
      <c r="K648" s="14">
        <f t="shared" si="909"/>
        <v>0</v>
      </c>
      <c r="L648" s="14">
        <f t="shared" si="909"/>
        <v>0</v>
      </c>
      <c r="M648" s="14">
        <f t="shared" si="838"/>
        <v>218701.90000000002</v>
      </c>
      <c r="N648" s="14">
        <f t="shared" si="839"/>
        <v>164888.29999999999</v>
      </c>
      <c r="O648" s="14">
        <f t="shared" si="840"/>
        <v>162164.6</v>
      </c>
      <c r="P648" s="14">
        <f t="shared" ref="P648:AJ648" si="910">P650+P649</f>
        <v>0</v>
      </c>
      <c r="Q648" s="14">
        <f t="shared" si="896"/>
        <v>164888.29999999999</v>
      </c>
      <c r="R648" s="14">
        <f t="shared" ref="R648:AE648" si="911">R650+R649</f>
        <v>0</v>
      </c>
      <c r="S648" s="14">
        <f t="shared" si="911"/>
        <v>0</v>
      </c>
      <c r="T648" s="14">
        <f t="shared" si="911"/>
        <v>0</v>
      </c>
      <c r="U648" s="14">
        <f t="shared" si="911"/>
        <v>0</v>
      </c>
      <c r="V648" s="14">
        <f t="shared" si="911"/>
        <v>0</v>
      </c>
      <c r="W648" s="14">
        <f t="shared" si="911"/>
        <v>5940</v>
      </c>
      <c r="X648" s="14">
        <f t="shared" si="911"/>
        <v>0</v>
      </c>
      <c r="Y648" s="14">
        <f t="shared" si="911"/>
        <v>0</v>
      </c>
      <c r="Z648" s="14">
        <f t="shared" si="911"/>
        <v>0</v>
      </c>
      <c r="AA648" s="14">
        <f t="shared" si="911"/>
        <v>0</v>
      </c>
      <c r="AB648" s="14">
        <f t="shared" si="911"/>
        <v>0</v>
      </c>
      <c r="AC648" s="14">
        <f t="shared" si="911"/>
        <v>0</v>
      </c>
      <c r="AD648" s="14">
        <f t="shared" si="911"/>
        <v>0</v>
      </c>
      <c r="AE648" s="14">
        <f t="shared" si="911"/>
        <v>0</v>
      </c>
      <c r="AF648" s="14">
        <f t="shared" ref="AF648" si="912">AF650+AF649</f>
        <v>0</v>
      </c>
      <c r="AG648" s="14">
        <f t="shared" si="842"/>
        <v>224641.90000000002</v>
      </c>
      <c r="AH648" s="14">
        <f t="shared" si="843"/>
        <v>164888.29999999999</v>
      </c>
      <c r="AI648" s="14">
        <f t="shared" si="844"/>
        <v>162164.6</v>
      </c>
      <c r="AJ648" s="14">
        <f t="shared" si="910"/>
        <v>0</v>
      </c>
    </row>
    <row r="649" spans="1:37" hidden="1" x14ac:dyDescent="0.25">
      <c r="A649" s="8">
        <v>930</v>
      </c>
      <c r="B649" s="46" t="s">
        <v>12</v>
      </c>
      <c r="C649" s="8" t="s">
        <v>39</v>
      </c>
      <c r="D649" s="46" t="s">
        <v>247</v>
      </c>
      <c r="E649" s="30">
        <v>610</v>
      </c>
      <c r="F649" s="13" t="s">
        <v>539</v>
      </c>
      <c r="G649" s="14"/>
      <c r="H649" s="14">
        <v>4360</v>
      </c>
      <c r="I649" s="14"/>
      <c r="J649" s="14"/>
      <c r="K649" s="14"/>
      <c r="L649" s="14"/>
      <c r="M649" s="14">
        <f t="shared" si="838"/>
        <v>0</v>
      </c>
      <c r="N649" s="14">
        <f t="shared" si="839"/>
        <v>4360</v>
      </c>
      <c r="O649" s="14">
        <f t="shared" si="840"/>
        <v>0</v>
      </c>
      <c r="P649" s="14"/>
      <c r="Q649" s="14">
        <f t="shared" si="896"/>
        <v>4360</v>
      </c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>
        <f t="shared" si="842"/>
        <v>0</v>
      </c>
      <c r="AH649" s="14">
        <f t="shared" si="843"/>
        <v>4360</v>
      </c>
      <c r="AI649" s="14">
        <f t="shared" si="844"/>
        <v>0</v>
      </c>
      <c r="AJ649" s="14"/>
      <c r="AK649" s="3">
        <v>0</v>
      </c>
    </row>
    <row r="650" spans="1:37" x14ac:dyDescent="0.25">
      <c r="A650" s="8">
        <v>930</v>
      </c>
      <c r="B650" s="46" t="s">
        <v>12</v>
      </c>
      <c r="C650" s="8" t="s">
        <v>39</v>
      </c>
      <c r="D650" s="46" t="s">
        <v>247</v>
      </c>
      <c r="E650" s="43">
        <v>620</v>
      </c>
      <c r="F650" s="18" t="s">
        <v>548</v>
      </c>
      <c r="G650" s="14">
        <v>254074.1</v>
      </c>
      <c r="H650" s="14">
        <v>160528.29999999999</v>
      </c>
      <c r="I650" s="14">
        <v>162164.6</v>
      </c>
      <c r="J650" s="14">
        <v>-35372.199999999997</v>
      </c>
      <c r="K650" s="14"/>
      <c r="L650" s="14"/>
      <c r="M650" s="14">
        <f t="shared" si="838"/>
        <v>218701.90000000002</v>
      </c>
      <c r="N650" s="14">
        <f t="shared" si="839"/>
        <v>160528.29999999999</v>
      </c>
      <c r="O650" s="14">
        <f t="shared" si="840"/>
        <v>162164.6</v>
      </c>
      <c r="P650" s="14"/>
      <c r="Q650" s="14">
        <f t="shared" si="896"/>
        <v>160528.29999999999</v>
      </c>
      <c r="R650" s="14"/>
      <c r="S650" s="14"/>
      <c r="T650" s="14"/>
      <c r="U650" s="14"/>
      <c r="V650" s="14"/>
      <c r="W650" s="14">
        <v>5940</v>
      </c>
      <c r="X650" s="14"/>
      <c r="Y650" s="14"/>
      <c r="Z650" s="14"/>
      <c r="AA650" s="14"/>
      <c r="AB650" s="14"/>
      <c r="AC650" s="14"/>
      <c r="AD650" s="14"/>
      <c r="AE650" s="14"/>
      <c r="AF650" s="14"/>
      <c r="AG650" s="14">
        <f t="shared" si="842"/>
        <v>224641.90000000002</v>
      </c>
      <c r="AH650" s="14">
        <f t="shared" si="843"/>
        <v>160528.29999999999</v>
      </c>
      <c r="AI650" s="14">
        <f t="shared" si="844"/>
        <v>162164.6</v>
      </c>
      <c r="AJ650" s="14"/>
    </row>
    <row r="651" spans="1:37" ht="31.5" x14ac:dyDescent="0.25">
      <c r="A651" s="8">
        <v>930</v>
      </c>
      <c r="B651" s="46" t="s">
        <v>12</v>
      </c>
      <c r="C651" s="8" t="s">
        <v>39</v>
      </c>
      <c r="D651" s="46" t="s">
        <v>248</v>
      </c>
      <c r="E651" s="46"/>
      <c r="F651" s="24" t="s">
        <v>777</v>
      </c>
      <c r="G651" s="14">
        <f t="shared" ref="G651:L652" si="913">G652</f>
        <v>42522.9</v>
      </c>
      <c r="H651" s="14">
        <f t="shared" si="913"/>
        <v>5623.9</v>
      </c>
      <c r="I651" s="14">
        <f t="shared" si="913"/>
        <v>2303.5</v>
      </c>
      <c r="J651" s="14">
        <f t="shared" si="913"/>
        <v>0</v>
      </c>
      <c r="K651" s="14">
        <f t="shared" si="913"/>
        <v>0</v>
      </c>
      <c r="L651" s="14">
        <f t="shared" si="913"/>
        <v>0</v>
      </c>
      <c r="M651" s="14">
        <f t="shared" si="838"/>
        <v>42522.9</v>
      </c>
      <c r="N651" s="14">
        <f t="shared" si="839"/>
        <v>5623.9</v>
      </c>
      <c r="O651" s="14">
        <f t="shared" si="840"/>
        <v>2303.5</v>
      </c>
      <c r="P651" s="14">
        <f t="shared" ref="P651:AJ652" si="914">P652</f>
        <v>0</v>
      </c>
      <c r="Q651" s="14">
        <f t="shared" si="896"/>
        <v>5623.9</v>
      </c>
      <c r="R651" s="14">
        <f t="shared" si="914"/>
        <v>0</v>
      </c>
      <c r="S651" s="14">
        <f t="shared" si="914"/>
        <v>0</v>
      </c>
      <c r="T651" s="14">
        <f t="shared" si="914"/>
        <v>0</v>
      </c>
      <c r="U651" s="14">
        <f t="shared" si="914"/>
        <v>0</v>
      </c>
      <c r="V651" s="14">
        <f t="shared" si="914"/>
        <v>0</v>
      </c>
      <c r="W651" s="14">
        <f t="shared" si="914"/>
        <v>0</v>
      </c>
      <c r="X651" s="14">
        <f t="shared" si="914"/>
        <v>0</v>
      </c>
      <c r="Y651" s="14">
        <f t="shared" si="914"/>
        <v>0</v>
      </c>
      <c r="Z651" s="14">
        <f t="shared" si="914"/>
        <v>0</v>
      </c>
      <c r="AA651" s="14">
        <f t="shared" si="914"/>
        <v>0</v>
      </c>
      <c r="AB651" s="14">
        <f t="shared" si="914"/>
        <v>0</v>
      </c>
      <c r="AC651" s="14">
        <f t="shared" si="914"/>
        <v>0</v>
      </c>
      <c r="AD651" s="14">
        <f t="shared" si="914"/>
        <v>0</v>
      </c>
      <c r="AE651" s="14">
        <f t="shared" si="914"/>
        <v>0</v>
      </c>
      <c r="AF651" s="14">
        <f t="shared" si="914"/>
        <v>0</v>
      </c>
      <c r="AG651" s="14">
        <f t="shared" si="842"/>
        <v>42522.9</v>
      </c>
      <c r="AH651" s="14">
        <f t="shared" si="843"/>
        <v>5623.9</v>
      </c>
      <c r="AI651" s="14">
        <f t="shared" si="844"/>
        <v>2303.5</v>
      </c>
      <c r="AJ651" s="14">
        <f t="shared" si="914"/>
        <v>0</v>
      </c>
    </row>
    <row r="652" spans="1:37" ht="47.25" x14ac:dyDescent="0.25">
      <c r="A652" s="8">
        <v>930</v>
      </c>
      <c r="B652" s="46" t="s">
        <v>12</v>
      </c>
      <c r="C652" s="8" t="s">
        <v>39</v>
      </c>
      <c r="D652" s="46" t="s">
        <v>264</v>
      </c>
      <c r="E652" s="46"/>
      <c r="F652" s="7" t="s">
        <v>1014</v>
      </c>
      <c r="G652" s="14">
        <f t="shared" si="913"/>
        <v>42522.9</v>
      </c>
      <c r="H652" s="14">
        <f t="shared" si="913"/>
        <v>5623.9</v>
      </c>
      <c r="I652" s="14">
        <f t="shared" si="913"/>
        <v>2303.5</v>
      </c>
      <c r="J652" s="14">
        <f t="shared" si="913"/>
        <v>0</v>
      </c>
      <c r="K652" s="14">
        <f t="shared" si="913"/>
        <v>0</v>
      </c>
      <c r="L652" s="14">
        <f t="shared" si="913"/>
        <v>0</v>
      </c>
      <c r="M652" s="14">
        <f t="shared" si="838"/>
        <v>42522.9</v>
      </c>
      <c r="N652" s="14">
        <f t="shared" si="839"/>
        <v>5623.9</v>
      </c>
      <c r="O652" s="14">
        <f t="shared" si="840"/>
        <v>2303.5</v>
      </c>
      <c r="P652" s="14">
        <f t="shared" si="914"/>
        <v>0</v>
      </c>
      <c r="Q652" s="14">
        <f t="shared" si="896"/>
        <v>5623.9</v>
      </c>
      <c r="R652" s="14">
        <f t="shared" si="914"/>
        <v>0</v>
      </c>
      <c r="S652" s="14">
        <f t="shared" si="914"/>
        <v>0</v>
      </c>
      <c r="T652" s="14">
        <f t="shared" si="914"/>
        <v>0</v>
      </c>
      <c r="U652" s="14">
        <f t="shared" si="914"/>
        <v>0</v>
      </c>
      <c r="V652" s="14">
        <f t="shared" si="914"/>
        <v>0</v>
      </c>
      <c r="W652" s="14">
        <f t="shared" si="914"/>
        <v>0</v>
      </c>
      <c r="X652" s="14">
        <f t="shared" si="914"/>
        <v>0</v>
      </c>
      <c r="Y652" s="14">
        <f t="shared" si="914"/>
        <v>0</v>
      </c>
      <c r="Z652" s="14">
        <f t="shared" si="914"/>
        <v>0</v>
      </c>
      <c r="AA652" s="14">
        <f t="shared" si="914"/>
        <v>0</v>
      </c>
      <c r="AB652" s="14">
        <f t="shared" si="914"/>
        <v>0</v>
      </c>
      <c r="AC652" s="14">
        <f t="shared" si="914"/>
        <v>0</v>
      </c>
      <c r="AD652" s="14">
        <f t="shared" si="914"/>
        <v>0</v>
      </c>
      <c r="AE652" s="14">
        <f t="shared" si="914"/>
        <v>0</v>
      </c>
      <c r="AF652" s="14">
        <f t="shared" si="914"/>
        <v>0</v>
      </c>
      <c r="AG652" s="14">
        <f t="shared" si="842"/>
        <v>42522.9</v>
      </c>
      <c r="AH652" s="14">
        <f t="shared" si="843"/>
        <v>5623.9</v>
      </c>
      <c r="AI652" s="14">
        <f t="shared" si="844"/>
        <v>2303.5</v>
      </c>
      <c r="AJ652" s="14">
        <f t="shared" si="914"/>
        <v>0</v>
      </c>
    </row>
    <row r="653" spans="1:37" ht="63" x14ac:dyDescent="0.25">
      <c r="A653" s="8">
        <v>930</v>
      </c>
      <c r="B653" s="46" t="s">
        <v>12</v>
      </c>
      <c r="C653" s="8" t="s">
        <v>39</v>
      </c>
      <c r="D653" s="46" t="s">
        <v>265</v>
      </c>
      <c r="E653" s="46"/>
      <c r="F653" s="24" t="s">
        <v>780</v>
      </c>
      <c r="G653" s="14">
        <f>G654+G657+G660</f>
        <v>42522.9</v>
      </c>
      <c r="H653" s="14">
        <f>H654+H657+H660</f>
        <v>5623.9</v>
      </c>
      <c r="I653" s="14">
        <f>I654+I657+I660</f>
        <v>2303.5</v>
      </c>
      <c r="J653" s="14">
        <f t="shared" ref="J653:L653" si="915">J654+J657+J660</f>
        <v>0</v>
      </c>
      <c r="K653" s="14">
        <f t="shared" si="915"/>
        <v>0</v>
      </c>
      <c r="L653" s="14">
        <f t="shared" si="915"/>
        <v>0</v>
      </c>
      <c r="M653" s="14">
        <f t="shared" si="838"/>
        <v>42522.9</v>
      </c>
      <c r="N653" s="14">
        <f t="shared" si="839"/>
        <v>5623.9</v>
      </c>
      <c r="O653" s="14">
        <f t="shared" si="840"/>
        <v>2303.5</v>
      </c>
      <c r="P653" s="14">
        <f>P654+P657+P660</f>
        <v>0</v>
      </c>
      <c r="Q653" s="14">
        <f t="shared" si="896"/>
        <v>5623.9</v>
      </c>
      <c r="R653" s="14">
        <f t="shared" ref="R653:W653" si="916">R654+R657+R660</f>
        <v>0</v>
      </c>
      <c r="S653" s="14">
        <f t="shared" si="916"/>
        <v>0</v>
      </c>
      <c r="T653" s="14">
        <f>T654+T657+T660</f>
        <v>0</v>
      </c>
      <c r="U653" s="14">
        <f t="shared" si="916"/>
        <v>0</v>
      </c>
      <c r="V653" s="14">
        <f t="shared" si="916"/>
        <v>0</v>
      </c>
      <c r="W653" s="14">
        <f t="shared" si="916"/>
        <v>0</v>
      </c>
      <c r="X653" s="14">
        <f>X654+X657+X660</f>
        <v>0</v>
      </c>
      <c r="Y653" s="14">
        <f>Y654+Y657+Y660</f>
        <v>0</v>
      </c>
      <c r="Z653" s="14">
        <f>Z654+Z657+Z660</f>
        <v>0</v>
      </c>
      <c r="AA653" s="14">
        <f>AA654+AA657+AA660</f>
        <v>0</v>
      </c>
      <c r="AB653" s="14">
        <f t="shared" ref="AB653:AE653" si="917">AB654+AB657+AB660</f>
        <v>0</v>
      </c>
      <c r="AC653" s="14">
        <f>AC654+AC657+AC660</f>
        <v>0</v>
      </c>
      <c r="AD653" s="14">
        <f>AD654+AD657+AD660</f>
        <v>0</v>
      </c>
      <c r="AE653" s="14">
        <f t="shared" si="917"/>
        <v>0</v>
      </c>
      <c r="AF653" s="14">
        <f>AF654+AF657+AF660</f>
        <v>0</v>
      </c>
      <c r="AG653" s="14">
        <f t="shared" si="842"/>
        <v>42522.9</v>
      </c>
      <c r="AH653" s="14">
        <f t="shared" si="843"/>
        <v>5623.9</v>
      </c>
      <c r="AI653" s="14">
        <f t="shared" si="844"/>
        <v>2303.5</v>
      </c>
      <c r="AJ653" s="14">
        <f>AJ654+AJ657+AJ660</f>
        <v>0</v>
      </c>
    </row>
    <row r="654" spans="1:37" ht="31.5" x14ac:dyDescent="0.25">
      <c r="A654" s="8">
        <v>930</v>
      </c>
      <c r="B654" s="46" t="s">
        <v>12</v>
      </c>
      <c r="C654" s="8" t="s">
        <v>39</v>
      </c>
      <c r="D654" s="46" t="s">
        <v>886</v>
      </c>
      <c r="E654" s="46"/>
      <c r="F654" s="18" t="s">
        <v>1076</v>
      </c>
      <c r="G654" s="14">
        <f>G655</f>
        <v>15000</v>
      </c>
      <c r="H654" s="14">
        <f t="shared" ref="H654:AJ655" si="918">H655</f>
        <v>0</v>
      </c>
      <c r="I654" s="14">
        <f t="shared" si="918"/>
        <v>0</v>
      </c>
      <c r="J654" s="14">
        <f t="shared" si="918"/>
        <v>0</v>
      </c>
      <c r="K654" s="14">
        <f t="shared" si="918"/>
        <v>0</v>
      </c>
      <c r="L654" s="14">
        <f t="shared" si="918"/>
        <v>0</v>
      </c>
      <c r="M654" s="14">
        <f t="shared" si="838"/>
        <v>15000</v>
      </c>
      <c r="N654" s="14">
        <f t="shared" si="839"/>
        <v>0</v>
      </c>
      <c r="O654" s="14">
        <f t="shared" si="840"/>
        <v>0</v>
      </c>
      <c r="P654" s="14">
        <f t="shared" si="918"/>
        <v>0</v>
      </c>
      <c r="Q654" s="14">
        <f t="shared" si="896"/>
        <v>0</v>
      </c>
      <c r="R654" s="14">
        <f t="shared" si="918"/>
        <v>0</v>
      </c>
      <c r="S654" s="14">
        <f t="shared" si="918"/>
        <v>0</v>
      </c>
      <c r="T654" s="14">
        <f t="shared" si="918"/>
        <v>0</v>
      </c>
      <c r="U654" s="14">
        <f t="shared" si="918"/>
        <v>0</v>
      </c>
      <c r="V654" s="14">
        <f t="shared" si="918"/>
        <v>0</v>
      </c>
      <c r="W654" s="14">
        <f t="shared" si="918"/>
        <v>0</v>
      </c>
      <c r="X654" s="14">
        <f t="shared" si="918"/>
        <v>0</v>
      </c>
      <c r="Y654" s="14">
        <f t="shared" si="918"/>
        <v>0</v>
      </c>
      <c r="Z654" s="14">
        <f t="shared" si="918"/>
        <v>0</v>
      </c>
      <c r="AA654" s="14">
        <f t="shared" si="918"/>
        <v>0</v>
      </c>
      <c r="AB654" s="14">
        <f t="shared" si="918"/>
        <v>0</v>
      </c>
      <c r="AC654" s="14">
        <f t="shared" si="918"/>
        <v>0</v>
      </c>
      <c r="AD654" s="14">
        <f t="shared" si="918"/>
        <v>0</v>
      </c>
      <c r="AE654" s="14">
        <f t="shared" si="918"/>
        <v>0</v>
      </c>
      <c r="AF654" s="14">
        <f t="shared" si="918"/>
        <v>0</v>
      </c>
      <c r="AG654" s="14">
        <f t="shared" si="842"/>
        <v>15000</v>
      </c>
      <c r="AH654" s="14">
        <f t="shared" si="843"/>
        <v>0</v>
      </c>
      <c r="AI654" s="14">
        <f t="shared" si="844"/>
        <v>0</v>
      </c>
      <c r="AJ654" s="14">
        <f t="shared" si="918"/>
        <v>0</v>
      </c>
    </row>
    <row r="655" spans="1:37" ht="31.5" x14ac:dyDescent="0.25">
      <c r="A655" s="8">
        <v>930</v>
      </c>
      <c r="B655" s="46" t="s">
        <v>12</v>
      </c>
      <c r="C655" s="8" t="s">
        <v>39</v>
      </c>
      <c r="D655" s="46" t="s">
        <v>886</v>
      </c>
      <c r="E655" s="46" t="s">
        <v>266</v>
      </c>
      <c r="F655" s="24" t="s">
        <v>536</v>
      </c>
      <c r="G655" s="14">
        <f>G656</f>
        <v>15000</v>
      </c>
      <c r="H655" s="14">
        <f t="shared" si="918"/>
        <v>0</v>
      </c>
      <c r="I655" s="14">
        <f t="shared" si="918"/>
        <v>0</v>
      </c>
      <c r="J655" s="14">
        <f t="shared" si="918"/>
        <v>0</v>
      </c>
      <c r="K655" s="14">
        <f t="shared" si="918"/>
        <v>0</v>
      </c>
      <c r="L655" s="14">
        <f t="shared" si="918"/>
        <v>0</v>
      </c>
      <c r="M655" s="14">
        <f t="shared" si="838"/>
        <v>15000</v>
      </c>
      <c r="N655" s="14">
        <f t="shared" si="839"/>
        <v>0</v>
      </c>
      <c r="O655" s="14">
        <f t="shared" si="840"/>
        <v>0</v>
      </c>
      <c r="P655" s="14">
        <f t="shared" si="918"/>
        <v>0</v>
      </c>
      <c r="Q655" s="14">
        <f t="shared" si="896"/>
        <v>0</v>
      </c>
      <c r="R655" s="14">
        <f t="shared" si="918"/>
        <v>0</v>
      </c>
      <c r="S655" s="14">
        <f t="shared" si="918"/>
        <v>0</v>
      </c>
      <c r="T655" s="14">
        <f t="shared" si="918"/>
        <v>0</v>
      </c>
      <c r="U655" s="14">
        <f t="shared" si="918"/>
        <v>0</v>
      </c>
      <c r="V655" s="14">
        <f t="shared" si="918"/>
        <v>0</v>
      </c>
      <c r="W655" s="14">
        <f t="shared" si="918"/>
        <v>0</v>
      </c>
      <c r="X655" s="14">
        <f t="shared" si="918"/>
        <v>0</v>
      </c>
      <c r="Y655" s="14">
        <f t="shared" si="918"/>
        <v>0</v>
      </c>
      <c r="Z655" s="14">
        <f t="shared" si="918"/>
        <v>0</v>
      </c>
      <c r="AA655" s="14">
        <f t="shared" si="918"/>
        <v>0</v>
      </c>
      <c r="AB655" s="14">
        <f t="shared" si="918"/>
        <v>0</v>
      </c>
      <c r="AC655" s="14">
        <f t="shared" si="918"/>
        <v>0</v>
      </c>
      <c r="AD655" s="14">
        <f t="shared" si="918"/>
        <v>0</v>
      </c>
      <c r="AE655" s="14">
        <f t="shared" si="918"/>
        <v>0</v>
      </c>
      <c r="AF655" s="14">
        <f t="shared" si="918"/>
        <v>0</v>
      </c>
      <c r="AG655" s="14">
        <f t="shared" si="842"/>
        <v>15000</v>
      </c>
      <c r="AH655" s="14">
        <f t="shared" si="843"/>
        <v>0</v>
      </c>
      <c r="AI655" s="14">
        <f t="shared" si="844"/>
        <v>0</v>
      </c>
      <c r="AJ655" s="14">
        <f t="shared" si="918"/>
        <v>0</v>
      </c>
    </row>
    <row r="656" spans="1:37" ht="110.25" x14ac:dyDescent="0.25">
      <c r="A656" s="8">
        <v>930</v>
      </c>
      <c r="B656" s="46" t="s">
        <v>12</v>
      </c>
      <c r="C656" s="8" t="s">
        <v>39</v>
      </c>
      <c r="D656" s="46" t="s">
        <v>886</v>
      </c>
      <c r="E656" s="43">
        <v>460</v>
      </c>
      <c r="F656" s="18" t="s">
        <v>547</v>
      </c>
      <c r="G656" s="14">
        <v>15000</v>
      </c>
      <c r="H656" s="14"/>
      <c r="I656" s="14"/>
      <c r="J656" s="14"/>
      <c r="K656" s="14"/>
      <c r="L656" s="14"/>
      <c r="M656" s="14">
        <f t="shared" si="838"/>
        <v>15000</v>
      </c>
      <c r="N656" s="14">
        <f t="shared" si="839"/>
        <v>0</v>
      </c>
      <c r="O656" s="14">
        <f t="shared" si="840"/>
        <v>0</v>
      </c>
      <c r="P656" s="14"/>
      <c r="Q656" s="14">
        <f t="shared" si="896"/>
        <v>0</v>
      </c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>
        <f t="shared" si="842"/>
        <v>15000</v>
      </c>
      <c r="AH656" s="14">
        <f t="shared" si="843"/>
        <v>0</v>
      </c>
      <c r="AI656" s="14">
        <f t="shared" si="844"/>
        <v>0</v>
      </c>
      <c r="AJ656" s="14"/>
    </row>
    <row r="657" spans="1:36" ht="31.5" x14ac:dyDescent="0.25">
      <c r="A657" s="8">
        <v>930</v>
      </c>
      <c r="B657" s="46" t="s">
        <v>12</v>
      </c>
      <c r="C657" s="8" t="s">
        <v>39</v>
      </c>
      <c r="D657" s="46" t="s">
        <v>887</v>
      </c>
      <c r="E657" s="46"/>
      <c r="F657" s="31" t="s">
        <v>1088</v>
      </c>
      <c r="G657" s="14">
        <f>G658</f>
        <v>9522.9</v>
      </c>
      <c r="H657" s="14">
        <f t="shared" ref="H657:AJ658" si="919">H658</f>
        <v>5623.9</v>
      </c>
      <c r="I657" s="14">
        <f t="shared" si="919"/>
        <v>2303.5</v>
      </c>
      <c r="J657" s="14">
        <f t="shared" si="919"/>
        <v>0</v>
      </c>
      <c r="K657" s="14">
        <f t="shared" si="919"/>
        <v>0</v>
      </c>
      <c r="L657" s="14">
        <f t="shared" si="919"/>
        <v>0</v>
      </c>
      <c r="M657" s="14">
        <f t="shared" si="838"/>
        <v>9522.9</v>
      </c>
      <c r="N657" s="14">
        <f t="shared" si="839"/>
        <v>5623.9</v>
      </c>
      <c r="O657" s="14">
        <f t="shared" si="840"/>
        <v>2303.5</v>
      </c>
      <c r="P657" s="14">
        <f t="shared" si="919"/>
        <v>0</v>
      </c>
      <c r="Q657" s="14">
        <f t="shared" si="896"/>
        <v>5623.9</v>
      </c>
      <c r="R657" s="14">
        <f t="shared" si="919"/>
        <v>0</v>
      </c>
      <c r="S657" s="14">
        <f t="shared" si="919"/>
        <v>0</v>
      </c>
      <c r="T657" s="14">
        <f t="shared" si="919"/>
        <v>0</v>
      </c>
      <c r="U657" s="14">
        <f t="shared" si="919"/>
        <v>0</v>
      </c>
      <c r="V657" s="14">
        <f t="shared" si="919"/>
        <v>0</v>
      </c>
      <c r="W657" s="14">
        <f t="shared" si="919"/>
        <v>0</v>
      </c>
      <c r="X657" s="14">
        <f t="shared" si="919"/>
        <v>0</v>
      </c>
      <c r="Y657" s="14">
        <f t="shared" si="919"/>
        <v>0</v>
      </c>
      <c r="Z657" s="14">
        <f t="shared" si="919"/>
        <v>0</v>
      </c>
      <c r="AA657" s="14">
        <f t="shared" si="919"/>
        <v>0</v>
      </c>
      <c r="AB657" s="14">
        <f t="shared" si="919"/>
        <v>0</v>
      </c>
      <c r="AC657" s="14">
        <f t="shared" si="919"/>
        <v>0</v>
      </c>
      <c r="AD657" s="14">
        <f t="shared" si="919"/>
        <v>0</v>
      </c>
      <c r="AE657" s="14">
        <f t="shared" si="919"/>
        <v>0</v>
      </c>
      <c r="AF657" s="14">
        <f t="shared" si="919"/>
        <v>0</v>
      </c>
      <c r="AG657" s="14">
        <f t="shared" ref="AG657:AG720" si="920">M657+R657+S657+T657+U657+V657+W657+X657+Y657+AA657+Z657</f>
        <v>9522.9</v>
      </c>
      <c r="AH657" s="14">
        <f t="shared" ref="AH657:AH720" si="921">Q657+AB657+AC657+AD657</f>
        <v>5623.9</v>
      </c>
      <c r="AI657" s="14">
        <f t="shared" ref="AI657:AI720" si="922">O657+AE657+AF657</f>
        <v>2303.5</v>
      </c>
      <c r="AJ657" s="14">
        <f t="shared" si="919"/>
        <v>0</v>
      </c>
    </row>
    <row r="658" spans="1:36" ht="31.5" x14ac:dyDescent="0.25">
      <c r="A658" s="8">
        <v>930</v>
      </c>
      <c r="B658" s="46" t="s">
        <v>12</v>
      </c>
      <c r="C658" s="8" t="s">
        <v>39</v>
      </c>
      <c r="D658" s="46" t="s">
        <v>887</v>
      </c>
      <c r="E658" s="46" t="s">
        <v>266</v>
      </c>
      <c r="F658" s="24" t="s">
        <v>536</v>
      </c>
      <c r="G658" s="14">
        <f>G659</f>
        <v>9522.9</v>
      </c>
      <c r="H658" s="14">
        <f t="shared" si="919"/>
        <v>5623.9</v>
      </c>
      <c r="I658" s="14">
        <f t="shared" si="919"/>
        <v>2303.5</v>
      </c>
      <c r="J658" s="14">
        <f t="shared" si="919"/>
        <v>0</v>
      </c>
      <c r="K658" s="14">
        <f t="shared" si="919"/>
        <v>0</v>
      </c>
      <c r="L658" s="14">
        <f t="shared" si="919"/>
        <v>0</v>
      </c>
      <c r="M658" s="14">
        <f t="shared" ref="M658:M721" si="923">G658+J658</f>
        <v>9522.9</v>
      </c>
      <c r="N658" s="14">
        <f t="shared" ref="N658:N721" si="924">H658+K658</f>
        <v>5623.9</v>
      </c>
      <c r="O658" s="14">
        <f t="shared" ref="O658:O721" si="925">I658+L658</f>
        <v>2303.5</v>
      </c>
      <c r="P658" s="14">
        <f t="shared" si="919"/>
        <v>0</v>
      </c>
      <c r="Q658" s="14">
        <f t="shared" si="896"/>
        <v>5623.9</v>
      </c>
      <c r="R658" s="14">
        <f t="shared" si="919"/>
        <v>0</v>
      </c>
      <c r="S658" s="14">
        <f t="shared" si="919"/>
        <v>0</v>
      </c>
      <c r="T658" s="14">
        <f t="shared" si="919"/>
        <v>0</v>
      </c>
      <c r="U658" s="14">
        <f t="shared" si="919"/>
        <v>0</v>
      </c>
      <c r="V658" s="14">
        <f t="shared" si="919"/>
        <v>0</v>
      </c>
      <c r="W658" s="14">
        <f t="shared" si="919"/>
        <v>0</v>
      </c>
      <c r="X658" s="14">
        <f t="shared" si="919"/>
        <v>0</v>
      </c>
      <c r="Y658" s="14">
        <f t="shared" si="919"/>
        <v>0</v>
      </c>
      <c r="Z658" s="14">
        <f t="shared" si="919"/>
        <v>0</v>
      </c>
      <c r="AA658" s="14">
        <f t="shared" si="919"/>
        <v>0</v>
      </c>
      <c r="AB658" s="14">
        <f t="shared" si="919"/>
        <v>0</v>
      </c>
      <c r="AC658" s="14">
        <f t="shared" si="919"/>
        <v>0</v>
      </c>
      <c r="AD658" s="14">
        <f t="shared" si="919"/>
        <v>0</v>
      </c>
      <c r="AE658" s="14">
        <f t="shared" si="919"/>
        <v>0</v>
      </c>
      <c r="AF658" s="14">
        <f t="shared" si="919"/>
        <v>0</v>
      </c>
      <c r="AG658" s="14">
        <f t="shared" si="920"/>
        <v>9522.9</v>
      </c>
      <c r="AH658" s="14">
        <f t="shared" si="921"/>
        <v>5623.9</v>
      </c>
      <c r="AI658" s="14">
        <f t="shared" si="922"/>
        <v>2303.5</v>
      </c>
      <c r="AJ658" s="14">
        <f t="shared" si="919"/>
        <v>0</v>
      </c>
    </row>
    <row r="659" spans="1:36" ht="110.25" x14ac:dyDescent="0.25">
      <c r="A659" s="8">
        <v>930</v>
      </c>
      <c r="B659" s="46" t="s">
        <v>12</v>
      </c>
      <c r="C659" s="8" t="s">
        <v>39</v>
      </c>
      <c r="D659" s="46" t="s">
        <v>887</v>
      </c>
      <c r="E659" s="43">
        <v>460</v>
      </c>
      <c r="F659" s="18" t="s">
        <v>547</v>
      </c>
      <c r="G659" s="14">
        <v>9522.9</v>
      </c>
      <c r="H659" s="14">
        <v>5623.9</v>
      </c>
      <c r="I659" s="14">
        <v>2303.5</v>
      </c>
      <c r="J659" s="14"/>
      <c r="K659" s="14"/>
      <c r="L659" s="14"/>
      <c r="M659" s="14">
        <f t="shared" si="923"/>
        <v>9522.9</v>
      </c>
      <c r="N659" s="14">
        <f t="shared" si="924"/>
        <v>5623.9</v>
      </c>
      <c r="O659" s="14">
        <f t="shared" si="925"/>
        <v>2303.5</v>
      </c>
      <c r="P659" s="14"/>
      <c r="Q659" s="14">
        <f t="shared" si="896"/>
        <v>5623.9</v>
      </c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>
        <f t="shared" si="920"/>
        <v>9522.9</v>
      </c>
      <c r="AH659" s="14">
        <f t="shared" si="921"/>
        <v>5623.9</v>
      </c>
      <c r="AI659" s="14">
        <f t="shared" si="922"/>
        <v>2303.5</v>
      </c>
      <c r="AJ659" s="14"/>
    </row>
    <row r="660" spans="1:36" ht="47.25" x14ac:dyDescent="0.25">
      <c r="A660" s="8">
        <v>930</v>
      </c>
      <c r="B660" s="46" t="s">
        <v>12</v>
      </c>
      <c r="C660" s="8" t="s">
        <v>39</v>
      </c>
      <c r="D660" s="46" t="s">
        <v>888</v>
      </c>
      <c r="E660" s="46"/>
      <c r="F660" s="18" t="s">
        <v>1077</v>
      </c>
      <c r="G660" s="14">
        <f>G661</f>
        <v>18000</v>
      </c>
      <c r="H660" s="14">
        <f t="shared" ref="H660:AJ661" si="926">H661</f>
        <v>0</v>
      </c>
      <c r="I660" s="14">
        <f t="shared" si="926"/>
        <v>0</v>
      </c>
      <c r="J660" s="14">
        <f t="shared" si="926"/>
        <v>0</v>
      </c>
      <c r="K660" s="14">
        <f t="shared" si="926"/>
        <v>0</v>
      </c>
      <c r="L660" s="14">
        <f t="shared" si="926"/>
        <v>0</v>
      </c>
      <c r="M660" s="14">
        <f t="shared" si="923"/>
        <v>18000</v>
      </c>
      <c r="N660" s="14">
        <f t="shared" si="924"/>
        <v>0</v>
      </c>
      <c r="O660" s="14">
        <f t="shared" si="925"/>
        <v>0</v>
      </c>
      <c r="P660" s="14">
        <f t="shared" si="926"/>
        <v>0</v>
      </c>
      <c r="Q660" s="14">
        <f t="shared" si="896"/>
        <v>0</v>
      </c>
      <c r="R660" s="14">
        <f t="shared" si="926"/>
        <v>0</v>
      </c>
      <c r="S660" s="14">
        <f t="shared" si="926"/>
        <v>0</v>
      </c>
      <c r="T660" s="14">
        <f t="shared" si="926"/>
        <v>0</v>
      </c>
      <c r="U660" s="14">
        <f t="shared" si="926"/>
        <v>0</v>
      </c>
      <c r="V660" s="14">
        <f t="shared" si="926"/>
        <v>0</v>
      </c>
      <c r="W660" s="14">
        <f t="shared" si="926"/>
        <v>0</v>
      </c>
      <c r="X660" s="14">
        <f t="shared" si="926"/>
        <v>0</v>
      </c>
      <c r="Y660" s="14">
        <f t="shared" si="926"/>
        <v>0</v>
      </c>
      <c r="Z660" s="14">
        <f t="shared" si="926"/>
        <v>0</v>
      </c>
      <c r="AA660" s="14">
        <f t="shared" si="926"/>
        <v>0</v>
      </c>
      <c r="AB660" s="14">
        <f t="shared" si="926"/>
        <v>0</v>
      </c>
      <c r="AC660" s="14">
        <f t="shared" si="926"/>
        <v>0</v>
      </c>
      <c r="AD660" s="14">
        <f t="shared" si="926"/>
        <v>0</v>
      </c>
      <c r="AE660" s="14">
        <f t="shared" si="926"/>
        <v>0</v>
      </c>
      <c r="AF660" s="14">
        <f t="shared" si="926"/>
        <v>0</v>
      </c>
      <c r="AG660" s="14">
        <f t="shared" si="920"/>
        <v>18000</v>
      </c>
      <c r="AH660" s="14">
        <f t="shared" si="921"/>
        <v>0</v>
      </c>
      <c r="AI660" s="14">
        <f t="shared" si="922"/>
        <v>0</v>
      </c>
      <c r="AJ660" s="14">
        <f t="shared" si="926"/>
        <v>0</v>
      </c>
    </row>
    <row r="661" spans="1:36" ht="31.5" x14ac:dyDescent="0.25">
      <c r="A661" s="8">
        <v>930</v>
      </c>
      <c r="B661" s="46" t="s">
        <v>12</v>
      </c>
      <c r="C661" s="8" t="s">
        <v>39</v>
      </c>
      <c r="D661" s="46" t="s">
        <v>888</v>
      </c>
      <c r="E661" s="46" t="s">
        <v>266</v>
      </c>
      <c r="F661" s="24" t="s">
        <v>536</v>
      </c>
      <c r="G661" s="14">
        <f>G662</f>
        <v>18000</v>
      </c>
      <c r="H661" s="14">
        <f t="shared" si="926"/>
        <v>0</v>
      </c>
      <c r="I661" s="14">
        <f t="shared" si="926"/>
        <v>0</v>
      </c>
      <c r="J661" s="14">
        <f t="shared" si="926"/>
        <v>0</v>
      </c>
      <c r="K661" s="14">
        <f t="shared" si="926"/>
        <v>0</v>
      </c>
      <c r="L661" s="14">
        <f t="shared" si="926"/>
        <v>0</v>
      </c>
      <c r="M661" s="14">
        <f t="shared" si="923"/>
        <v>18000</v>
      </c>
      <c r="N661" s="14">
        <f t="shared" si="924"/>
        <v>0</v>
      </c>
      <c r="O661" s="14">
        <f t="shared" si="925"/>
        <v>0</v>
      </c>
      <c r="P661" s="14">
        <f t="shared" si="926"/>
        <v>0</v>
      </c>
      <c r="Q661" s="14">
        <f t="shared" si="896"/>
        <v>0</v>
      </c>
      <c r="R661" s="14">
        <f t="shared" si="926"/>
        <v>0</v>
      </c>
      <c r="S661" s="14">
        <f t="shared" si="926"/>
        <v>0</v>
      </c>
      <c r="T661" s="14">
        <f t="shared" si="926"/>
        <v>0</v>
      </c>
      <c r="U661" s="14">
        <f t="shared" si="926"/>
        <v>0</v>
      </c>
      <c r="V661" s="14">
        <f t="shared" si="926"/>
        <v>0</v>
      </c>
      <c r="W661" s="14">
        <f t="shared" si="926"/>
        <v>0</v>
      </c>
      <c r="X661" s="14">
        <f t="shared" si="926"/>
        <v>0</v>
      </c>
      <c r="Y661" s="14">
        <f t="shared" si="926"/>
        <v>0</v>
      </c>
      <c r="Z661" s="14">
        <f t="shared" si="926"/>
        <v>0</v>
      </c>
      <c r="AA661" s="14">
        <f t="shared" si="926"/>
        <v>0</v>
      </c>
      <c r="AB661" s="14">
        <f t="shared" si="926"/>
        <v>0</v>
      </c>
      <c r="AC661" s="14">
        <f t="shared" si="926"/>
        <v>0</v>
      </c>
      <c r="AD661" s="14">
        <f t="shared" si="926"/>
        <v>0</v>
      </c>
      <c r="AE661" s="14">
        <f t="shared" si="926"/>
        <v>0</v>
      </c>
      <c r="AF661" s="14">
        <f t="shared" si="926"/>
        <v>0</v>
      </c>
      <c r="AG661" s="14">
        <f t="shared" si="920"/>
        <v>18000</v>
      </c>
      <c r="AH661" s="14">
        <f t="shared" si="921"/>
        <v>0</v>
      </c>
      <c r="AI661" s="14">
        <f t="shared" si="922"/>
        <v>0</v>
      </c>
      <c r="AJ661" s="14">
        <f t="shared" si="926"/>
        <v>0</v>
      </c>
    </row>
    <row r="662" spans="1:36" ht="110.25" x14ac:dyDescent="0.25">
      <c r="A662" s="8">
        <v>930</v>
      </c>
      <c r="B662" s="46" t="s">
        <v>12</v>
      </c>
      <c r="C662" s="8" t="s">
        <v>39</v>
      </c>
      <c r="D662" s="46" t="s">
        <v>888</v>
      </c>
      <c r="E662" s="43">
        <v>460</v>
      </c>
      <c r="F662" s="18" t="s">
        <v>547</v>
      </c>
      <c r="G662" s="14">
        <v>18000</v>
      </c>
      <c r="H662" s="14"/>
      <c r="I662" s="14"/>
      <c r="J662" s="14"/>
      <c r="K662" s="14"/>
      <c r="L662" s="14"/>
      <c r="M662" s="14">
        <f t="shared" si="923"/>
        <v>18000</v>
      </c>
      <c r="N662" s="14">
        <f t="shared" si="924"/>
        <v>0</v>
      </c>
      <c r="O662" s="14">
        <f t="shared" si="925"/>
        <v>0</v>
      </c>
      <c r="P662" s="14"/>
      <c r="Q662" s="14">
        <f t="shared" si="896"/>
        <v>0</v>
      </c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>
        <f t="shared" si="920"/>
        <v>18000</v>
      </c>
      <c r="AH662" s="14">
        <f t="shared" si="921"/>
        <v>0</v>
      </c>
      <c r="AI662" s="14">
        <f t="shared" si="922"/>
        <v>0</v>
      </c>
      <c r="AJ662" s="14"/>
    </row>
    <row r="663" spans="1:36" s="9" customFormat="1" x14ac:dyDescent="0.25">
      <c r="A663" s="11">
        <v>930</v>
      </c>
      <c r="B663" s="6" t="s">
        <v>12</v>
      </c>
      <c r="C663" s="11" t="s">
        <v>30</v>
      </c>
      <c r="D663" s="11"/>
      <c r="E663" s="11"/>
      <c r="F663" s="7" t="s">
        <v>819</v>
      </c>
      <c r="G663" s="16">
        <f>G664+G673+G679+G702</f>
        <v>526253.5</v>
      </c>
      <c r="H663" s="16">
        <f>H664+H673+H679+H702</f>
        <v>567577.79999999993</v>
      </c>
      <c r="I663" s="16">
        <f>I664+I673+I679+I702</f>
        <v>565390.4</v>
      </c>
      <c r="J663" s="16">
        <f t="shared" ref="J663:L663" si="927">J664+J673+J679+J702</f>
        <v>50722.7</v>
      </c>
      <c r="K663" s="16">
        <f t="shared" si="927"/>
        <v>55283.299999999996</v>
      </c>
      <c r="L663" s="16">
        <f t="shared" si="927"/>
        <v>56204.399999999994</v>
      </c>
      <c r="M663" s="16">
        <f t="shared" si="923"/>
        <v>576976.19999999995</v>
      </c>
      <c r="N663" s="14">
        <f t="shared" si="924"/>
        <v>622861.1</v>
      </c>
      <c r="O663" s="16">
        <f t="shared" si="925"/>
        <v>621594.80000000005</v>
      </c>
      <c r="P663" s="16">
        <f>P664+P673+P679+P702</f>
        <v>0</v>
      </c>
      <c r="Q663" s="16">
        <f t="shared" si="896"/>
        <v>622861.1</v>
      </c>
      <c r="R663" s="16">
        <f t="shared" ref="R663:W663" si="928">R664+R673+R679+R702</f>
        <v>0</v>
      </c>
      <c r="S663" s="16">
        <f t="shared" si="928"/>
        <v>0</v>
      </c>
      <c r="T663" s="16">
        <f>T664+T673+T679+T702</f>
        <v>0</v>
      </c>
      <c r="U663" s="16">
        <f t="shared" si="928"/>
        <v>0</v>
      </c>
      <c r="V663" s="16">
        <f t="shared" si="928"/>
        <v>0</v>
      </c>
      <c r="W663" s="16">
        <f t="shared" si="928"/>
        <v>0</v>
      </c>
      <c r="X663" s="16">
        <f>X664+X673+X679+X702</f>
        <v>0</v>
      </c>
      <c r="Y663" s="16">
        <f>Y664+Y673+Y679+Y702</f>
        <v>0</v>
      </c>
      <c r="Z663" s="16">
        <f>Z664+Z673+Z679+Z702</f>
        <v>0</v>
      </c>
      <c r="AA663" s="16">
        <f>AA664+AA673+AA679+AA702</f>
        <v>0</v>
      </c>
      <c r="AB663" s="16">
        <f t="shared" ref="AB663:AE663" si="929">AB664+AB673+AB679+AB702</f>
        <v>0</v>
      </c>
      <c r="AC663" s="16">
        <f>AC664+AC673+AC679+AC702</f>
        <v>0</v>
      </c>
      <c r="AD663" s="16">
        <f>AD664+AD673+AD679+AD702</f>
        <v>0</v>
      </c>
      <c r="AE663" s="16">
        <f t="shared" si="929"/>
        <v>0</v>
      </c>
      <c r="AF663" s="16">
        <f>AF664+AF673+AF679+AF702</f>
        <v>0</v>
      </c>
      <c r="AG663" s="16">
        <f t="shared" si="920"/>
        <v>576976.19999999995</v>
      </c>
      <c r="AH663" s="16">
        <f t="shared" si="921"/>
        <v>622861.1</v>
      </c>
      <c r="AI663" s="16">
        <f t="shared" si="922"/>
        <v>621594.80000000005</v>
      </c>
      <c r="AJ663" s="16">
        <f>AJ664+AJ673+AJ679+AJ702</f>
        <v>0</v>
      </c>
    </row>
    <row r="664" spans="1:36" ht="31.5" x14ac:dyDescent="0.25">
      <c r="A664" s="8">
        <v>930</v>
      </c>
      <c r="B664" s="46" t="s">
        <v>12</v>
      </c>
      <c r="C664" s="8" t="s">
        <v>30</v>
      </c>
      <c r="D664" s="46" t="s">
        <v>232</v>
      </c>
      <c r="E664" s="46"/>
      <c r="F664" s="24" t="s">
        <v>595</v>
      </c>
      <c r="G664" s="14">
        <f t="shared" ref="G664:L665" si="930">G665</f>
        <v>1073.4000000000001</v>
      </c>
      <c r="H664" s="14">
        <f t="shared" si="930"/>
        <v>1097</v>
      </c>
      <c r="I664" s="14">
        <f t="shared" si="930"/>
        <v>1097</v>
      </c>
      <c r="J664" s="14">
        <f t="shared" si="930"/>
        <v>0</v>
      </c>
      <c r="K664" s="14">
        <f t="shared" si="930"/>
        <v>0</v>
      </c>
      <c r="L664" s="14">
        <f t="shared" si="930"/>
        <v>0</v>
      </c>
      <c r="M664" s="14">
        <f t="shared" si="923"/>
        <v>1073.4000000000001</v>
      </c>
      <c r="N664" s="14">
        <f t="shared" si="924"/>
        <v>1097</v>
      </c>
      <c r="O664" s="14">
        <f t="shared" si="925"/>
        <v>1097</v>
      </c>
      <c r="P664" s="14">
        <f t="shared" ref="P664:AJ665" si="931">P665</f>
        <v>0</v>
      </c>
      <c r="Q664" s="14">
        <f t="shared" si="896"/>
        <v>1097</v>
      </c>
      <c r="R664" s="14">
        <f t="shared" si="931"/>
        <v>0</v>
      </c>
      <c r="S664" s="14">
        <f t="shared" si="931"/>
        <v>0</v>
      </c>
      <c r="T664" s="14">
        <f t="shared" si="931"/>
        <v>0</v>
      </c>
      <c r="U664" s="14">
        <f t="shared" si="931"/>
        <v>0</v>
      </c>
      <c r="V664" s="14">
        <f t="shared" si="931"/>
        <v>0</v>
      </c>
      <c r="W664" s="14">
        <f t="shared" si="931"/>
        <v>0</v>
      </c>
      <c r="X664" s="14">
        <f t="shared" si="931"/>
        <v>0</v>
      </c>
      <c r="Y664" s="14">
        <f t="shared" si="931"/>
        <v>0</v>
      </c>
      <c r="Z664" s="14">
        <f t="shared" si="931"/>
        <v>0</v>
      </c>
      <c r="AA664" s="14">
        <f t="shared" si="931"/>
        <v>0</v>
      </c>
      <c r="AB664" s="14">
        <f t="shared" si="931"/>
        <v>0</v>
      </c>
      <c r="AC664" s="14">
        <f t="shared" si="931"/>
        <v>0</v>
      </c>
      <c r="AD664" s="14">
        <f t="shared" si="931"/>
        <v>0</v>
      </c>
      <c r="AE664" s="14">
        <f t="shared" si="931"/>
        <v>0</v>
      </c>
      <c r="AF664" s="14">
        <f t="shared" si="931"/>
        <v>0</v>
      </c>
      <c r="AG664" s="14">
        <f t="shared" si="920"/>
        <v>1073.4000000000001</v>
      </c>
      <c r="AH664" s="14">
        <f t="shared" si="921"/>
        <v>1097</v>
      </c>
      <c r="AI664" s="14">
        <f t="shared" si="922"/>
        <v>1097</v>
      </c>
      <c r="AJ664" s="14">
        <f t="shared" si="931"/>
        <v>0</v>
      </c>
    </row>
    <row r="665" spans="1:36" ht="31.5" x14ac:dyDescent="0.25">
      <c r="A665" s="8">
        <v>930</v>
      </c>
      <c r="B665" s="46" t="s">
        <v>12</v>
      </c>
      <c r="C665" s="8" t="s">
        <v>30</v>
      </c>
      <c r="D665" s="46" t="s">
        <v>233</v>
      </c>
      <c r="E665" s="46"/>
      <c r="F665" s="24" t="s">
        <v>596</v>
      </c>
      <c r="G665" s="14">
        <f t="shared" si="930"/>
        <v>1073.4000000000001</v>
      </c>
      <c r="H665" s="14">
        <f t="shared" si="930"/>
        <v>1097</v>
      </c>
      <c r="I665" s="14">
        <f t="shared" si="930"/>
        <v>1097</v>
      </c>
      <c r="J665" s="14">
        <f t="shared" si="930"/>
        <v>0</v>
      </c>
      <c r="K665" s="14">
        <f t="shared" si="930"/>
        <v>0</v>
      </c>
      <c r="L665" s="14">
        <f t="shared" si="930"/>
        <v>0</v>
      </c>
      <c r="M665" s="14">
        <f t="shared" si="923"/>
        <v>1073.4000000000001</v>
      </c>
      <c r="N665" s="14">
        <f t="shared" si="924"/>
        <v>1097</v>
      </c>
      <c r="O665" s="14">
        <f t="shared" si="925"/>
        <v>1097</v>
      </c>
      <c r="P665" s="14">
        <f t="shared" si="931"/>
        <v>0</v>
      </c>
      <c r="Q665" s="14">
        <f t="shared" si="896"/>
        <v>1097</v>
      </c>
      <c r="R665" s="14">
        <f t="shared" si="931"/>
        <v>0</v>
      </c>
      <c r="S665" s="14">
        <f t="shared" si="931"/>
        <v>0</v>
      </c>
      <c r="T665" s="14">
        <f t="shared" si="931"/>
        <v>0</v>
      </c>
      <c r="U665" s="14">
        <f t="shared" si="931"/>
        <v>0</v>
      </c>
      <c r="V665" s="14">
        <f t="shared" si="931"/>
        <v>0</v>
      </c>
      <c r="W665" s="14">
        <f t="shared" si="931"/>
        <v>0</v>
      </c>
      <c r="X665" s="14">
        <f t="shared" si="931"/>
        <v>0</v>
      </c>
      <c r="Y665" s="14">
        <f t="shared" si="931"/>
        <v>0</v>
      </c>
      <c r="Z665" s="14">
        <f t="shared" si="931"/>
        <v>0</v>
      </c>
      <c r="AA665" s="14">
        <f t="shared" si="931"/>
        <v>0</v>
      </c>
      <c r="AB665" s="14">
        <f t="shared" si="931"/>
        <v>0</v>
      </c>
      <c r="AC665" s="14">
        <f t="shared" si="931"/>
        <v>0</v>
      </c>
      <c r="AD665" s="14">
        <f t="shared" si="931"/>
        <v>0</v>
      </c>
      <c r="AE665" s="14">
        <f t="shared" si="931"/>
        <v>0</v>
      </c>
      <c r="AF665" s="14">
        <f t="shared" si="931"/>
        <v>0</v>
      </c>
      <c r="AG665" s="14">
        <f t="shared" si="920"/>
        <v>1073.4000000000001</v>
      </c>
      <c r="AH665" s="14">
        <f t="shared" si="921"/>
        <v>1097</v>
      </c>
      <c r="AI665" s="14">
        <f t="shared" si="922"/>
        <v>1097</v>
      </c>
      <c r="AJ665" s="14">
        <f t="shared" si="931"/>
        <v>0</v>
      </c>
    </row>
    <row r="666" spans="1:36" ht="78.75" x14ac:dyDescent="0.25">
      <c r="A666" s="8">
        <v>930</v>
      </c>
      <c r="B666" s="46" t="s">
        <v>12</v>
      </c>
      <c r="C666" s="8" t="s">
        <v>30</v>
      </c>
      <c r="D666" s="46" t="s">
        <v>267</v>
      </c>
      <c r="E666" s="46"/>
      <c r="F666" s="18" t="s">
        <v>1121</v>
      </c>
      <c r="G666" s="14">
        <f>G667+G670</f>
        <v>1073.4000000000001</v>
      </c>
      <c r="H666" s="14">
        <f t="shared" ref="H666:AJ666" si="932">H667+H670</f>
        <v>1097</v>
      </c>
      <c r="I666" s="14">
        <f t="shared" si="932"/>
        <v>1097</v>
      </c>
      <c r="J666" s="14">
        <f t="shared" ref="J666:L666" si="933">J667+J670</f>
        <v>0</v>
      </c>
      <c r="K666" s="14">
        <f t="shared" si="933"/>
        <v>0</v>
      </c>
      <c r="L666" s="14">
        <f t="shared" si="933"/>
        <v>0</v>
      </c>
      <c r="M666" s="14">
        <f t="shared" si="923"/>
        <v>1073.4000000000001</v>
      </c>
      <c r="N666" s="14">
        <f t="shared" si="924"/>
        <v>1097</v>
      </c>
      <c r="O666" s="14">
        <f t="shared" si="925"/>
        <v>1097</v>
      </c>
      <c r="P666" s="14">
        <f t="shared" ref="P666" si="934">P667+P670</f>
        <v>0</v>
      </c>
      <c r="Q666" s="14">
        <f t="shared" si="896"/>
        <v>1097</v>
      </c>
      <c r="R666" s="14">
        <f t="shared" ref="R666:AE666" si="935">R667+R670</f>
        <v>0</v>
      </c>
      <c r="S666" s="14">
        <f t="shared" si="935"/>
        <v>0</v>
      </c>
      <c r="T666" s="14">
        <f t="shared" si="935"/>
        <v>0</v>
      </c>
      <c r="U666" s="14">
        <f t="shared" si="935"/>
        <v>0</v>
      </c>
      <c r="V666" s="14">
        <f t="shared" si="935"/>
        <v>0</v>
      </c>
      <c r="W666" s="14">
        <f t="shared" si="935"/>
        <v>0</v>
      </c>
      <c r="X666" s="14">
        <f t="shared" si="935"/>
        <v>0</v>
      </c>
      <c r="Y666" s="14">
        <f t="shared" si="935"/>
        <v>0</v>
      </c>
      <c r="Z666" s="14">
        <f t="shared" si="935"/>
        <v>0</v>
      </c>
      <c r="AA666" s="14">
        <f t="shared" si="935"/>
        <v>0</v>
      </c>
      <c r="AB666" s="14">
        <f t="shared" si="935"/>
        <v>0</v>
      </c>
      <c r="AC666" s="14">
        <f t="shared" si="935"/>
        <v>0</v>
      </c>
      <c r="AD666" s="14">
        <f t="shared" si="935"/>
        <v>0</v>
      </c>
      <c r="AE666" s="14">
        <f t="shared" si="935"/>
        <v>0</v>
      </c>
      <c r="AF666" s="14">
        <f t="shared" ref="AF666" si="936">AF667+AF670</f>
        <v>0</v>
      </c>
      <c r="AG666" s="14">
        <f t="shared" si="920"/>
        <v>1073.4000000000001</v>
      </c>
      <c r="AH666" s="14">
        <f t="shared" si="921"/>
        <v>1097</v>
      </c>
      <c r="AI666" s="14">
        <f t="shared" si="922"/>
        <v>1097</v>
      </c>
      <c r="AJ666" s="14">
        <f t="shared" si="932"/>
        <v>0</v>
      </c>
    </row>
    <row r="667" spans="1:36" ht="63" x14ac:dyDescent="0.25">
      <c r="A667" s="8">
        <v>930</v>
      </c>
      <c r="B667" s="46" t="s">
        <v>12</v>
      </c>
      <c r="C667" s="8" t="s">
        <v>30</v>
      </c>
      <c r="D667" s="46" t="s">
        <v>268</v>
      </c>
      <c r="E667" s="46"/>
      <c r="F667" s="18" t="s">
        <v>553</v>
      </c>
      <c r="G667" s="14">
        <f t="shared" ref="G667:L668" si="937">G668</f>
        <v>1026.2</v>
      </c>
      <c r="H667" s="14">
        <f t="shared" si="937"/>
        <v>1026.2</v>
      </c>
      <c r="I667" s="14">
        <f t="shared" si="937"/>
        <v>1026.2</v>
      </c>
      <c r="J667" s="14">
        <f t="shared" si="937"/>
        <v>0</v>
      </c>
      <c r="K667" s="14">
        <f t="shared" si="937"/>
        <v>0</v>
      </c>
      <c r="L667" s="14">
        <f t="shared" si="937"/>
        <v>0</v>
      </c>
      <c r="M667" s="14">
        <f t="shared" si="923"/>
        <v>1026.2</v>
      </c>
      <c r="N667" s="14">
        <f t="shared" si="924"/>
        <v>1026.2</v>
      </c>
      <c r="O667" s="14">
        <f t="shared" si="925"/>
        <v>1026.2</v>
      </c>
      <c r="P667" s="14">
        <f t="shared" ref="P667:AJ668" si="938">P668</f>
        <v>0</v>
      </c>
      <c r="Q667" s="14">
        <f t="shared" si="896"/>
        <v>1026.2</v>
      </c>
      <c r="R667" s="14">
        <f t="shared" si="938"/>
        <v>0</v>
      </c>
      <c r="S667" s="14">
        <f t="shared" si="938"/>
        <v>0</v>
      </c>
      <c r="T667" s="14">
        <f t="shared" si="938"/>
        <v>0</v>
      </c>
      <c r="U667" s="14">
        <f t="shared" si="938"/>
        <v>0</v>
      </c>
      <c r="V667" s="14">
        <f t="shared" si="938"/>
        <v>0</v>
      </c>
      <c r="W667" s="14">
        <f t="shared" si="938"/>
        <v>0</v>
      </c>
      <c r="X667" s="14">
        <f t="shared" si="938"/>
        <v>0</v>
      </c>
      <c r="Y667" s="14">
        <f t="shared" si="938"/>
        <v>0</v>
      </c>
      <c r="Z667" s="14">
        <f t="shared" si="938"/>
        <v>0</v>
      </c>
      <c r="AA667" s="14">
        <f t="shared" si="938"/>
        <v>0</v>
      </c>
      <c r="AB667" s="14">
        <f t="shared" si="938"/>
        <v>0</v>
      </c>
      <c r="AC667" s="14">
        <f t="shared" si="938"/>
        <v>0</v>
      </c>
      <c r="AD667" s="14">
        <f t="shared" si="938"/>
        <v>0</v>
      </c>
      <c r="AE667" s="14">
        <f t="shared" si="938"/>
        <v>0</v>
      </c>
      <c r="AF667" s="14">
        <f t="shared" si="938"/>
        <v>0</v>
      </c>
      <c r="AG667" s="14">
        <f t="shared" si="920"/>
        <v>1026.2</v>
      </c>
      <c r="AH667" s="14">
        <f t="shared" si="921"/>
        <v>1026.2</v>
      </c>
      <c r="AI667" s="14">
        <f t="shared" si="922"/>
        <v>1026.2</v>
      </c>
      <c r="AJ667" s="14">
        <f t="shared" si="938"/>
        <v>0</v>
      </c>
    </row>
    <row r="668" spans="1:36" ht="31.5" x14ac:dyDescent="0.25">
      <c r="A668" s="8">
        <v>930</v>
      </c>
      <c r="B668" s="46" t="s">
        <v>12</v>
      </c>
      <c r="C668" s="8" t="s">
        <v>30</v>
      </c>
      <c r="D668" s="46" t="s">
        <v>268</v>
      </c>
      <c r="E668" s="46" t="s">
        <v>185</v>
      </c>
      <c r="F668" s="24" t="s">
        <v>538</v>
      </c>
      <c r="G668" s="14">
        <f t="shared" si="937"/>
        <v>1026.2</v>
      </c>
      <c r="H668" s="14">
        <f t="shared" si="937"/>
        <v>1026.2</v>
      </c>
      <c r="I668" s="14">
        <f t="shared" si="937"/>
        <v>1026.2</v>
      </c>
      <c r="J668" s="14">
        <f t="shared" si="937"/>
        <v>0</v>
      </c>
      <c r="K668" s="14">
        <f t="shared" si="937"/>
        <v>0</v>
      </c>
      <c r="L668" s="14">
        <f t="shared" si="937"/>
        <v>0</v>
      </c>
      <c r="M668" s="14">
        <f t="shared" si="923"/>
        <v>1026.2</v>
      </c>
      <c r="N668" s="14">
        <f t="shared" si="924"/>
        <v>1026.2</v>
      </c>
      <c r="O668" s="14">
        <f t="shared" si="925"/>
        <v>1026.2</v>
      </c>
      <c r="P668" s="14">
        <f t="shared" si="938"/>
        <v>0</v>
      </c>
      <c r="Q668" s="14">
        <f t="shared" si="896"/>
        <v>1026.2</v>
      </c>
      <c r="R668" s="14">
        <f t="shared" si="938"/>
        <v>0</v>
      </c>
      <c r="S668" s="14">
        <f t="shared" si="938"/>
        <v>0</v>
      </c>
      <c r="T668" s="14">
        <f t="shared" si="938"/>
        <v>0</v>
      </c>
      <c r="U668" s="14">
        <f t="shared" si="938"/>
        <v>0</v>
      </c>
      <c r="V668" s="14">
        <f t="shared" si="938"/>
        <v>0</v>
      </c>
      <c r="W668" s="14">
        <f t="shared" si="938"/>
        <v>0</v>
      </c>
      <c r="X668" s="14">
        <f t="shared" si="938"/>
        <v>0</v>
      </c>
      <c r="Y668" s="14">
        <f t="shared" si="938"/>
        <v>0</v>
      </c>
      <c r="Z668" s="14">
        <f t="shared" si="938"/>
        <v>0</v>
      </c>
      <c r="AA668" s="14">
        <f t="shared" si="938"/>
        <v>0</v>
      </c>
      <c r="AB668" s="14">
        <f t="shared" si="938"/>
        <v>0</v>
      </c>
      <c r="AC668" s="14">
        <f t="shared" si="938"/>
        <v>0</v>
      </c>
      <c r="AD668" s="14">
        <f t="shared" si="938"/>
        <v>0</v>
      </c>
      <c r="AE668" s="14">
        <f t="shared" si="938"/>
        <v>0</v>
      </c>
      <c r="AF668" s="14">
        <f t="shared" si="938"/>
        <v>0</v>
      </c>
      <c r="AG668" s="14">
        <f t="shared" si="920"/>
        <v>1026.2</v>
      </c>
      <c r="AH668" s="14">
        <f t="shared" si="921"/>
        <v>1026.2</v>
      </c>
      <c r="AI668" s="14">
        <f t="shared" si="922"/>
        <v>1026.2</v>
      </c>
      <c r="AJ668" s="14">
        <f t="shared" si="938"/>
        <v>0</v>
      </c>
    </row>
    <row r="669" spans="1:36" x14ac:dyDescent="0.25">
      <c r="A669" s="8">
        <v>930</v>
      </c>
      <c r="B669" s="46" t="s">
        <v>12</v>
      </c>
      <c r="C669" s="8" t="s">
        <v>30</v>
      </c>
      <c r="D669" s="46" t="s">
        <v>268</v>
      </c>
      <c r="E669" s="43">
        <v>620</v>
      </c>
      <c r="F669" s="18" t="s">
        <v>548</v>
      </c>
      <c r="G669" s="14">
        <v>1026.2</v>
      </c>
      <c r="H669" s="14">
        <v>1026.2</v>
      </c>
      <c r="I669" s="14">
        <v>1026.2</v>
      </c>
      <c r="J669" s="14"/>
      <c r="K669" s="14"/>
      <c r="L669" s="14"/>
      <c r="M669" s="14">
        <f t="shared" si="923"/>
        <v>1026.2</v>
      </c>
      <c r="N669" s="14">
        <f t="shared" si="924"/>
        <v>1026.2</v>
      </c>
      <c r="O669" s="14">
        <f t="shared" si="925"/>
        <v>1026.2</v>
      </c>
      <c r="P669" s="14"/>
      <c r="Q669" s="14">
        <f t="shared" si="896"/>
        <v>1026.2</v>
      </c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>
        <f t="shared" si="920"/>
        <v>1026.2</v>
      </c>
      <c r="AH669" s="14">
        <f t="shared" si="921"/>
        <v>1026.2</v>
      </c>
      <c r="AI669" s="14">
        <f t="shared" si="922"/>
        <v>1026.2</v>
      </c>
      <c r="AJ669" s="14"/>
    </row>
    <row r="670" spans="1:36" x14ac:dyDescent="0.25">
      <c r="A670" s="8">
        <v>930</v>
      </c>
      <c r="B670" s="46" t="s">
        <v>12</v>
      </c>
      <c r="C670" s="8" t="s">
        <v>30</v>
      </c>
      <c r="D670" s="46" t="s">
        <v>954</v>
      </c>
      <c r="E670" s="46"/>
      <c r="F670" s="18" t="s">
        <v>1026</v>
      </c>
      <c r="G670" s="14">
        <f>G671</f>
        <v>47.2</v>
      </c>
      <c r="H670" s="14">
        <f t="shared" ref="H670:AJ671" si="939">H671</f>
        <v>70.8</v>
      </c>
      <c r="I670" s="14">
        <f t="shared" si="939"/>
        <v>70.8</v>
      </c>
      <c r="J670" s="14">
        <f t="shared" si="939"/>
        <v>0</v>
      </c>
      <c r="K670" s="14">
        <f t="shared" si="939"/>
        <v>0</v>
      </c>
      <c r="L670" s="14">
        <f t="shared" si="939"/>
        <v>0</v>
      </c>
      <c r="M670" s="14">
        <f t="shared" si="923"/>
        <v>47.2</v>
      </c>
      <c r="N670" s="14">
        <f t="shared" si="924"/>
        <v>70.8</v>
      </c>
      <c r="O670" s="14">
        <f t="shared" si="925"/>
        <v>70.8</v>
      </c>
      <c r="P670" s="14">
        <f t="shared" si="939"/>
        <v>0</v>
      </c>
      <c r="Q670" s="14">
        <f t="shared" si="896"/>
        <v>70.8</v>
      </c>
      <c r="R670" s="14">
        <f t="shared" si="939"/>
        <v>0</v>
      </c>
      <c r="S670" s="14">
        <f t="shared" si="939"/>
        <v>0</v>
      </c>
      <c r="T670" s="14">
        <f t="shared" si="939"/>
        <v>0</v>
      </c>
      <c r="U670" s="14">
        <f t="shared" si="939"/>
        <v>0</v>
      </c>
      <c r="V670" s="14">
        <f t="shared" si="939"/>
        <v>0</v>
      </c>
      <c r="W670" s="14">
        <f t="shared" si="939"/>
        <v>0</v>
      </c>
      <c r="X670" s="14">
        <f t="shared" si="939"/>
        <v>0</v>
      </c>
      <c r="Y670" s="14">
        <f t="shared" si="939"/>
        <v>0</v>
      </c>
      <c r="Z670" s="14">
        <f t="shared" si="939"/>
        <v>0</v>
      </c>
      <c r="AA670" s="14">
        <f t="shared" si="939"/>
        <v>0</v>
      </c>
      <c r="AB670" s="14">
        <f t="shared" si="939"/>
        <v>0</v>
      </c>
      <c r="AC670" s="14">
        <f t="shared" si="939"/>
        <v>0</v>
      </c>
      <c r="AD670" s="14">
        <f t="shared" si="939"/>
        <v>0</v>
      </c>
      <c r="AE670" s="14">
        <f t="shared" si="939"/>
        <v>0</v>
      </c>
      <c r="AF670" s="14">
        <f t="shared" si="939"/>
        <v>0</v>
      </c>
      <c r="AG670" s="14">
        <f t="shared" si="920"/>
        <v>47.2</v>
      </c>
      <c r="AH670" s="14">
        <f t="shared" si="921"/>
        <v>70.8</v>
      </c>
      <c r="AI670" s="14">
        <f t="shared" si="922"/>
        <v>70.8</v>
      </c>
      <c r="AJ670" s="14">
        <f t="shared" si="939"/>
        <v>0</v>
      </c>
    </row>
    <row r="671" spans="1:36" ht="31.5" x14ac:dyDescent="0.25">
      <c r="A671" s="8">
        <v>930</v>
      </c>
      <c r="B671" s="46" t="s">
        <v>12</v>
      </c>
      <c r="C671" s="8" t="s">
        <v>30</v>
      </c>
      <c r="D671" s="46" t="s">
        <v>954</v>
      </c>
      <c r="E671" s="46" t="s">
        <v>185</v>
      </c>
      <c r="F671" s="24" t="s">
        <v>538</v>
      </c>
      <c r="G671" s="14">
        <f>G672</f>
        <v>47.2</v>
      </c>
      <c r="H671" s="14">
        <f t="shared" si="939"/>
        <v>70.8</v>
      </c>
      <c r="I671" s="14">
        <f t="shared" si="939"/>
        <v>70.8</v>
      </c>
      <c r="J671" s="14">
        <f t="shared" si="939"/>
        <v>0</v>
      </c>
      <c r="K671" s="14">
        <f t="shared" si="939"/>
        <v>0</v>
      </c>
      <c r="L671" s="14">
        <f t="shared" si="939"/>
        <v>0</v>
      </c>
      <c r="M671" s="14">
        <f t="shared" si="923"/>
        <v>47.2</v>
      </c>
      <c r="N671" s="14">
        <f t="shared" si="924"/>
        <v>70.8</v>
      </c>
      <c r="O671" s="14">
        <f t="shared" si="925"/>
        <v>70.8</v>
      </c>
      <c r="P671" s="14">
        <f t="shared" si="939"/>
        <v>0</v>
      </c>
      <c r="Q671" s="14">
        <f t="shared" si="896"/>
        <v>70.8</v>
      </c>
      <c r="R671" s="14">
        <f t="shared" si="939"/>
        <v>0</v>
      </c>
      <c r="S671" s="14">
        <f t="shared" si="939"/>
        <v>0</v>
      </c>
      <c r="T671" s="14">
        <f t="shared" si="939"/>
        <v>0</v>
      </c>
      <c r="U671" s="14">
        <f t="shared" si="939"/>
        <v>0</v>
      </c>
      <c r="V671" s="14">
        <f t="shared" si="939"/>
        <v>0</v>
      </c>
      <c r="W671" s="14">
        <f t="shared" si="939"/>
        <v>0</v>
      </c>
      <c r="X671" s="14">
        <f t="shared" si="939"/>
        <v>0</v>
      </c>
      <c r="Y671" s="14">
        <f t="shared" si="939"/>
        <v>0</v>
      </c>
      <c r="Z671" s="14">
        <f t="shared" si="939"/>
        <v>0</v>
      </c>
      <c r="AA671" s="14">
        <f t="shared" si="939"/>
        <v>0</v>
      </c>
      <c r="AB671" s="14">
        <f t="shared" si="939"/>
        <v>0</v>
      </c>
      <c r="AC671" s="14">
        <f t="shared" si="939"/>
        <v>0</v>
      </c>
      <c r="AD671" s="14">
        <f t="shared" si="939"/>
        <v>0</v>
      </c>
      <c r="AE671" s="14">
        <f t="shared" si="939"/>
        <v>0</v>
      </c>
      <c r="AF671" s="14">
        <f t="shared" si="939"/>
        <v>0</v>
      </c>
      <c r="AG671" s="14">
        <f t="shared" si="920"/>
        <v>47.2</v>
      </c>
      <c r="AH671" s="14">
        <f t="shared" si="921"/>
        <v>70.8</v>
      </c>
      <c r="AI671" s="14">
        <f t="shared" si="922"/>
        <v>70.8</v>
      </c>
      <c r="AJ671" s="14">
        <f t="shared" si="939"/>
        <v>0</v>
      </c>
    </row>
    <row r="672" spans="1:36" x14ac:dyDescent="0.25">
      <c r="A672" s="8">
        <v>930</v>
      </c>
      <c r="B672" s="46" t="s">
        <v>12</v>
      </c>
      <c r="C672" s="8" t="s">
        <v>30</v>
      </c>
      <c r="D672" s="46" t="s">
        <v>954</v>
      </c>
      <c r="E672" s="43">
        <v>620</v>
      </c>
      <c r="F672" s="18" t="s">
        <v>548</v>
      </c>
      <c r="G672" s="14">
        <v>47.2</v>
      </c>
      <c r="H672" s="14">
        <v>70.8</v>
      </c>
      <c r="I672" s="14">
        <v>70.8</v>
      </c>
      <c r="J672" s="14"/>
      <c r="K672" s="14"/>
      <c r="L672" s="14"/>
      <c r="M672" s="14">
        <f t="shared" si="923"/>
        <v>47.2</v>
      </c>
      <c r="N672" s="14">
        <f t="shared" si="924"/>
        <v>70.8</v>
      </c>
      <c r="O672" s="14">
        <f t="shared" si="925"/>
        <v>70.8</v>
      </c>
      <c r="P672" s="14"/>
      <c r="Q672" s="14">
        <f t="shared" si="896"/>
        <v>70.8</v>
      </c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>
        <f t="shared" si="920"/>
        <v>47.2</v>
      </c>
      <c r="AH672" s="14">
        <f t="shared" si="921"/>
        <v>70.8</v>
      </c>
      <c r="AI672" s="14">
        <f t="shared" si="922"/>
        <v>70.8</v>
      </c>
      <c r="AJ672" s="14"/>
    </row>
    <row r="673" spans="1:36" ht="31.5" x14ac:dyDescent="0.25">
      <c r="A673" s="8">
        <v>930</v>
      </c>
      <c r="B673" s="46" t="s">
        <v>12</v>
      </c>
      <c r="C673" s="8" t="s">
        <v>30</v>
      </c>
      <c r="D673" s="46" t="s">
        <v>178</v>
      </c>
      <c r="E673" s="46"/>
      <c r="F673" s="13" t="s">
        <v>612</v>
      </c>
      <c r="G673" s="14">
        <f t="shared" ref="G673:L677" si="940">G674</f>
        <v>342</v>
      </c>
      <c r="H673" s="14">
        <f t="shared" si="940"/>
        <v>342</v>
      </c>
      <c r="I673" s="14">
        <f t="shared" si="940"/>
        <v>342</v>
      </c>
      <c r="J673" s="14">
        <f t="shared" si="940"/>
        <v>0</v>
      </c>
      <c r="K673" s="14">
        <f t="shared" si="940"/>
        <v>0</v>
      </c>
      <c r="L673" s="14">
        <f t="shared" si="940"/>
        <v>0</v>
      </c>
      <c r="M673" s="14">
        <f t="shared" si="923"/>
        <v>342</v>
      </c>
      <c r="N673" s="14">
        <f t="shared" si="924"/>
        <v>342</v>
      </c>
      <c r="O673" s="14">
        <f t="shared" si="925"/>
        <v>342</v>
      </c>
      <c r="P673" s="14">
        <f t="shared" ref="P673:AJ677" si="941">P674</f>
        <v>0</v>
      </c>
      <c r="Q673" s="14">
        <f t="shared" si="896"/>
        <v>342</v>
      </c>
      <c r="R673" s="14">
        <f t="shared" si="941"/>
        <v>0</v>
      </c>
      <c r="S673" s="14">
        <f t="shared" si="941"/>
        <v>0</v>
      </c>
      <c r="T673" s="14">
        <f t="shared" si="941"/>
        <v>0</v>
      </c>
      <c r="U673" s="14">
        <f t="shared" si="941"/>
        <v>0</v>
      </c>
      <c r="V673" s="14">
        <f t="shared" si="941"/>
        <v>0</v>
      </c>
      <c r="W673" s="14">
        <f t="shared" si="941"/>
        <v>0</v>
      </c>
      <c r="X673" s="14">
        <f t="shared" si="941"/>
        <v>0</v>
      </c>
      <c r="Y673" s="14">
        <f t="shared" si="941"/>
        <v>0</v>
      </c>
      <c r="Z673" s="14">
        <f t="shared" si="941"/>
        <v>0</v>
      </c>
      <c r="AA673" s="14">
        <f t="shared" si="941"/>
        <v>0</v>
      </c>
      <c r="AB673" s="14">
        <f t="shared" si="941"/>
        <v>0</v>
      </c>
      <c r="AC673" s="14">
        <f t="shared" si="941"/>
        <v>0</v>
      </c>
      <c r="AD673" s="14">
        <f t="shared" si="941"/>
        <v>0</v>
      </c>
      <c r="AE673" s="14">
        <f t="shared" si="941"/>
        <v>0</v>
      </c>
      <c r="AF673" s="14">
        <f t="shared" si="941"/>
        <v>0</v>
      </c>
      <c r="AG673" s="14">
        <f t="shared" si="920"/>
        <v>342</v>
      </c>
      <c r="AH673" s="14">
        <f t="shared" si="921"/>
        <v>342</v>
      </c>
      <c r="AI673" s="14">
        <f t="shared" si="922"/>
        <v>342</v>
      </c>
      <c r="AJ673" s="14">
        <f t="shared" si="941"/>
        <v>0</v>
      </c>
    </row>
    <row r="674" spans="1:36" ht="31.5" x14ac:dyDescent="0.25">
      <c r="A674" s="8">
        <v>930</v>
      </c>
      <c r="B674" s="46" t="s">
        <v>12</v>
      </c>
      <c r="C674" s="8" t="s">
        <v>30</v>
      </c>
      <c r="D674" s="46" t="s">
        <v>269</v>
      </c>
      <c r="E674" s="46"/>
      <c r="F674" s="18" t="s">
        <v>618</v>
      </c>
      <c r="G674" s="14">
        <f t="shared" si="940"/>
        <v>342</v>
      </c>
      <c r="H674" s="14">
        <f t="shared" si="940"/>
        <v>342</v>
      </c>
      <c r="I674" s="14">
        <f t="shared" si="940"/>
        <v>342</v>
      </c>
      <c r="J674" s="14">
        <f t="shared" si="940"/>
        <v>0</v>
      </c>
      <c r="K674" s="14">
        <f t="shared" si="940"/>
        <v>0</v>
      </c>
      <c r="L674" s="14">
        <f t="shared" si="940"/>
        <v>0</v>
      </c>
      <c r="M674" s="14">
        <f t="shared" si="923"/>
        <v>342</v>
      </c>
      <c r="N674" s="14">
        <f t="shared" si="924"/>
        <v>342</v>
      </c>
      <c r="O674" s="14">
        <f t="shared" si="925"/>
        <v>342</v>
      </c>
      <c r="P674" s="14">
        <f t="shared" si="941"/>
        <v>0</v>
      </c>
      <c r="Q674" s="14">
        <f t="shared" si="896"/>
        <v>342</v>
      </c>
      <c r="R674" s="14">
        <f t="shared" si="941"/>
        <v>0</v>
      </c>
      <c r="S674" s="14">
        <f t="shared" si="941"/>
        <v>0</v>
      </c>
      <c r="T674" s="14">
        <f t="shared" si="941"/>
        <v>0</v>
      </c>
      <c r="U674" s="14">
        <f t="shared" si="941"/>
        <v>0</v>
      </c>
      <c r="V674" s="14">
        <f t="shared" si="941"/>
        <v>0</v>
      </c>
      <c r="W674" s="14">
        <f t="shared" si="941"/>
        <v>0</v>
      </c>
      <c r="X674" s="14">
        <f t="shared" si="941"/>
        <v>0</v>
      </c>
      <c r="Y674" s="14">
        <f t="shared" si="941"/>
        <v>0</v>
      </c>
      <c r="Z674" s="14">
        <f t="shared" si="941"/>
        <v>0</v>
      </c>
      <c r="AA674" s="14">
        <f t="shared" si="941"/>
        <v>0</v>
      </c>
      <c r="AB674" s="14">
        <f t="shared" si="941"/>
        <v>0</v>
      </c>
      <c r="AC674" s="14">
        <f t="shared" si="941"/>
        <v>0</v>
      </c>
      <c r="AD674" s="14">
        <f t="shared" si="941"/>
        <v>0</v>
      </c>
      <c r="AE674" s="14">
        <f t="shared" si="941"/>
        <v>0</v>
      </c>
      <c r="AF674" s="14">
        <f t="shared" si="941"/>
        <v>0</v>
      </c>
      <c r="AG674" s="14">
        <f t="shared" si="920"/>
        <v>342</v>
      </c>
      <c r="AH674" s="14">
        <f t="shared" si="921"/>
        <v>342</v>
      </c>
      <c r="AI674" s="14">
        <f t="shared" si="922"/>
        <v>342</v>
      </c>
      <c r="AJ674" s="14">
        <f t="shared" si="941"/>
        <v>0</v>
      </c>
    </row>
    <row r="675" spans="1:36" ht="47.25" x14ac:dyDescent="0.25">
      <c r="A675" s="8">
        <v>930</v>
      </c>
      <c r="B675" s="46" t="s">
        <v>12</v>
      </c>
      <c r="C675" s="8" t="s">
        <v>30</v>
      </c>
      <c r="D675" s="46" t="s">
        <v>270</v>
      </c>
      <c r="E675" s="46"/>
      <c r="F675" s="18" t="s">
        <v>619</v>
      </c>
      <c r="G675" s="14">
        <f t="shared" si="940"/>
        <v>342</v>
      </c>
      <c r="H675" s="14">
        <f t="shared" si="940"/>
        <v>342</v>
      </c>
      <c r="I675" s="14">
        <f t="shared" si="940"/>
        <v>342</v>
      </c>
      <c r="J675" s="14">
        <f t="shared" si="940"/>
        <v>0</v>
      </c>
      <c r="K675" s="14">
        <f t="shared" si="940"/>
        <v>0</v>
      </c>
      <c r="L675" s="14">
        <f t="shared" si="940"/>
        <v>0</v>
      </c>
      <c r="M675" s="14">
        <f t="shared" si="923"/>
        <v>342</v>
      </c>
      <c r="N675" s="14">
        <f t="shared" si="924"/>
        <v>342</v>
      </c>
      <c r="O675" s="14">
        <f t="shared" si="925"/>
        <v>342</v>
      </c>
      <c r="P675" s="14">
        <f t="shared" si="941"/>
        <v>0</v>
      </c>
      <c r="Q675" s="14">
        <f t="shared" si="896"/>
        <v>342</v>
      </c>
      <c r="R675" s="14">
        <f t="shared" si="941"/>
        <v>0</v>
      </c>
      <c r="S675" s="14">
        <f t="shared" si="941"/>
        <v>0</v>
      </c>
      <c r="T675" s="14">
        <f t="shared" si="941"/>
        <v>0</v>
      </c>
      <c r="U675" s="14">
        <f t="shared" si="941"/>
        <v>0</v>
      </c>
      <c r="V675" s="14">
        <f t="shared" si="941"/>
        <v>0</v>
      </c>
      <c r="W675" s="14">
        <f t="shared" si="941"/>
        <v>0</v>
      </c>
      <c r="X675" s="14">
        <f t="shared" si="941"/>
        <v>0</v>
      </c>
      <c r="Y675" s="14">
        <f t="shared" si="941"/>
        <v>0</v>
      </c>
      <c r="Z675" s="14">
        <f t="shared" si="941"/>
        <v>0</v>
      </c>
      <c r="AA675" s="14">
        <f t="shared" si="941"/>
        <v>0</v>
      </c>
      <c r="AB675" s="14">
        <f t="shared" si="941"/>
        <v>0</v>
      </c>
      <c r="AC675" s="14">
        <f t="shared" si="941"/>
        <v>0</v>
      </c>
      <c r="AD675" s="14">
        <f t="shared" si="941"/>
        <v>0</v>
      </c>
      <c r="AE675" s="14">
        <f t="shared" si="941"/>
        <v>0</v>
      </c>
      <c r="AF675" s="14">
        <f t="shared" si="941"/>
        <v>0</v>
      </c>
      <c r="AG675" s="14">
        <f t="shared" si="920"/>
        <v>342</v>
      </c>
      <c r="AH675" s="14">
        <f t="shared" si="921"/>
        <v>342</v>
      </c>
      <c r="AI675" s="14">
        <f t="shared" si="922"/>
        <v>342</v>
      </c>
      <c r="AJ675" s="14">
        <f t="shared" si="941"/>
        <v>0</v>
      </c>
    </row>
    <row r="676" spans="1:36" ht="47.25" x14ac:dyDescent="0.25">
      <c r="A676" s="8">
        <v>930</v>
      </c>
      <c r="B676" s="46" t="s">
        <v>12</v>
      </c>
      <c r="C676" s="8" t="s">
        <v>30</v>
      </c>
      <c r="D676" s="46" t="s">
        <v>271</v>
      </c>
      <c r="E676" s="46"/>
      <c r="F676" s="18" t="s">
        <v>620</v>
      </c>
      <c r="G676" s="14">
        <f t="shared" si="940"/>
        <v>342</v>
      </c>
      <c r="H676" s="14">
        <f t="shared" si="940"/>
        <v>342</v>
      </c>
      <c r="I676" s="14">
        <f t="shared" si="940"/>
        <v>342</v>
      </c>
      <c r="J676" s="14">
        <f t="shared" si="940"/>
        <v>0</v>
      </c>
      <c r="K676" s="14">
        <f t="shared" si="940"/>
        <v>0</v>
      </c>
      <c r="L676" s="14">
        <f t="shared" si="940"/>
        <v>0</v>
      </c>
      <c r="M676" s="14">
        <f t="shared" si="923"/>
        <v>342</v>
      </c>
      <c r="N676" s="14">
        <f t="shared" si="924"/>
        <v>342</v>
      </c>
      <c r="O676" s="14">
        <f t="shared" si="925"/>
        <v>342</v>
      </c>
      <c r="P676" s="14">
        <f t="shared" si="941"/>
        <v>0</v>
      </c>
      <c r="Q676" s="14">
        <f t="shared" si="896"/>
        <v>342</v>
      </c>
      <c r="R676" s="14">
        <f t="shared" si="941"/>
        <v>0</v>
      </c>
      <c r="S676" s="14">
        <f t="shared" si="941"/>
        <v>0</v>
      </c>
      <c r="T676" s="14">
        <f t="shared" si="941"/>
        <v>0</v>
      </c>
      <c r="U676" s="14">
        <f t="shared" si="941"/>
        <v>0</v>
      </c>
      <c r="V676" s="14">
        <f t="shared" si="941"/>
        <v>0</v>
      </c>
      <c r="W676" s="14">
        <f t="shared" si="941"/>
        <v>0</v>
      </c>
      <c r="X676" s="14">
        <f t="shared" si="941"/>
        <v>0</v>
      </c>
      <c r="Y676" s="14">
        <f t="shared" si="941"/>
        <v>0</v>
      </c>
      <c r="Z676" s="14">
        <f t="shared" si="941"/>
        <v>0</v>
      </c>
      <c r="AA676" s="14">
        <f t="shared" si="941"/>
        <v>0</v>
      </c>
      <c r="AB676" s="14">
        <f t="shared" si="941"/>
        <v>0</v>
      </c>
      <c r="AC676" s="14">
        <f t="shared" si="941"/>
        <v>0</v>
      </c>
      <c r="AD676" s="14">
        <f t="shared" si="941"/>
        <v>0</v>
      </c>
      <c r="AE676" s="14">
        <f t="shared" si="941"/>
        <v>0</v>
      </c>
      <c r="AF676" s="14">
        <f t="shared" si="941"/>
        <v>0</v>
      </c>
      <c r="AG676" s="14">
        <f t="shared" si="920"/>
        <v>342</v>
      </c>
      <c r="AH676" s="14">
        <f t="shared" si="921"/>
        <v>342</v>
      </c>
      <c r="AI676" s="14">
        <f t="shared" si="922"/>
        <v>342</v>
      </c>
      <c r="AJ676" s="14">
        <f t="shared" si="941"/>
        <v>0</v>
      </c>
    </row>
    <row r="677" spans="1:36" ht="31.5" x14ac:dyDescent="0.25">
      <c r="A677" s="8">
        <v>930</v>
      </c>
      <c r="B677" s="46" t="s">
        <v>12</v>
      </c>
      <c r="C677" s="8" t="s">
        <v>30</v>
      </c>
      <c r="D677" s="46" t="s">
        <v>271</v>
      </c>
      <c r="E677" s="46" t="s">
        <v>185</v>
      </c>
      <c r="F677" s="24" t="s">
        <v>538</v>
      </c>
      <c r="G677" s="14">
        <f t="shared" si="940"/>
        <v>342</v>
      </c>
      <c r="H677" s="14">
        <f t="shared" si="940"/>
        <v>342</v>
      </c>
      <c r="I677" s="14">
        <f t="shared" si="940"/>
        <v>342</v>
      </c>
      <c r="J677" s="14">
        <f t="shared" si="940"/>
        <v>0</v>
      </c>
      <c r="K677" s="14">
        <f t="shared" si="940"/>
        <v>0</v>
      </c>
      <c r="L677" s="14">
        <f t="shared" si="940"/>
        <v>0</v>
      </c>
      <c r="M677" s="14">
        <f t="shared" si="923"/>
        <v>342</v>
      </c>
      <c r="N677" s="14">
        <f t="shared" si="924"/>
        <v>342</v>
      </c>
      <c r="O677" s="14">
        <f t="shared" si="925"/>
        <v>342</v>
      </c>
      <c r="P677" s="14">
        <f t="shared" si="941"/>
        <v>0</v>
      </c>
      <c r="Q677" s="14">
        <f t="shared" si="896"/>
        <v>342</v>
      </c>
      <c r="R677" s="14">
        <f t="shared" si="941"/>
        <v>0</v>
      </c>
      <c r="S677" s="14">
        <f t="shared" si="941"/>
        <v>0</v>
      </c>
      <c r="T677" s="14">
        <f t="shared" si="941"/>
        <v>0</v>
      </c>
      <c r="U677" s="14">
        <f t="shared" si="941"/>
        <v>0</v>
      </c>
      <c r="V677" s="14">
        <f t="shared" si="941"/>
        <v>0</v>
      </c>
      <c r="W677" s="14">
        <f t="shared" si="941"/>
        <v>0</v>
      </c>
      <c r="X677" s="14">
        <f t="shared" si="941"/>
        <v>0</v>
      </c>
      <c r="Y677" s="14">
        <f t="shared" si="941"/>
        <v>0</v>
      </c>
      <c r="Z677" s="14">
        <f t="shared" si="941"/>
        <v>0</v>
      </c>
      <c r="AA677" s="14">
        <f t="shared" si="941"/>
        <v>0</v>
      </c>
      <c r="AB677" s="14">
        <f t="shared" si="941"/>
        <v>0</v>
      </c>
      <c r="AC677" s="14">
        <f t="shared" si="941"/>
        <v>0</v>
      </c>
      <c r="AD677" s="14">
        <f t="shared" si="941"/>
        <v>0</v>
      </c>
      <c r="AE677" s="14">
        <f t="shared" si="941"/>
        <v>0</v>
      </c>
      <c r="AF677" s="14">
        <f t="shared" si="941"/>
        <v>0</v>
      </c>
      <c r="AG677" s="14">
        <f t="shared" si="920"/>
        <v>342</v>
      </c>
      <c r="AH677" s="14">
        <f t="shared" si="921"/>
        <v>342</v>
      </c>
      <c r="AI677" s="14">
        <f t="shared" si="922"/>
        <v>342</v>
      </c>
      <c r="AJ677" s="14">
        <f t="shared" si="941"/>
        <v>0</v>
      </c>
    </row>
    <row r="678" spans="1:36" x14ac:dyDescent="0.25">
      <c r="A678" s="8">
        <v>930</v>
      </c>
      <c r="B678" s="46" t="s">
        <v>12</v>
      </c>
      <c r="C678" s="8" t="s">
        <v>30</v>
      </c>
      <c r="D678" s="46" t="s">
        <v>271</v>
      </c>
      <c r="E678" s="43">
        <v>620</v>
      </c>
      <c r="F678" s="18" t="s">
        <v>548</v>
      </c>
      <c r="G678" s="14">
        <v>342</v>
      </c>
      <c r="H678" s="14">
        <v>342</v>
      </c>
      <c r="I678" s="14">
        <v>342</v>
      </c>
      <c r="J678" s="14"/>
      <c r="K678" s="14"/>
      <c r="L678" s="14"/>
      <c r="M678" s="14">
        <f t="shared" si="923"/>
        <v>342</v>
      </c>
      <c r="N678" s="14">
        <f t="shared" si="924"/>
        <v>342</v>
      </c>
      <c r="O678" s="14">
        <f t="shared" si="925"/>
        <v>342</v>
      </c>
      <c r="P678" s="14"/>
      <c r="Q678" s="14">
        <f t="shared" si="896"/>
        <v>342</v>
      </c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>
        <f t="shared" si="920"/>
        <v>342</v>
      </c>
      <c r="AH678" s="14">
        <f t="shared" si="921"/>
        <v>342</v>
      </c>
      <c r="AI678" s="14">
        <f t="shared" si="922"/>
        <v>342</v>
      </c>
      <c r="AJ678" s="14"/>
    </row>
    <row r="679" spans="1:36" ht="47.25" x14ac:dyDescent="0.25">
      <c r="A679" s="8">
        <v>930</v>
      </c>
      <c r="B679" s="46" t="s">
        <v>12</v>
      </c>
      <c r="C679" s="8" t="s">
        <v>30</v>
      </c>
      <c r="D679" s="46" t="s">
        <v>119</v>
      </c>
      <c r="E679" s="46"/>
      <c r="F679" s="18" t="s">
        <v>744</v>
      </c>
      <c r="G679" s="14">
        <f>G680</f>
        <v>504838.10000000003</v>
      </c>
      <c r="H679" s="14">
        <f t="shared" ref="H679:AJ680" si="942">H680</f>
        <v>510813.6</v>
      </c>
      <c r="I679" s="14">
        <f t="shared" si="942"/>
        <v>510851.3</v>
      </c>
      <c r="J679" s="14">
        <f t="shared" si="942"/>
        <v>50722.7</v>
      </c>
      <c r="K679" s="14">
        <f t="shared" si="942"/>
        <v>55283.299999999996</v>
      </c>
      <c r="L679" s="14">
        <f t="shared" si="942"/>
        <v>56204.399999999994</v>
      </c>
      <c r="M679" s="14">
        <f t="shared" si="923"/>
        <v>555560.80000000005</v>
      </c>
      <c r="N679" s="14">
        <f t="shared" si="924"/>
        <v>566096.9</v>
      </c>
      <c r="O679" s="14">
        <f t="shared" si="925"/>
        <v>567055.69999999995</v>
      </c>
      <c r="P679" s="14">
        <f t="shared" si="942"/>
        <v>0</v>
      </c>
      <c r="Q679" s="14">
        <f t="shared" si="896"/>
        <v>566096.9</v>
      </c>
      <c r="R679" s="14">
        <f t="shared" si="942"/>
        <v>0</v>
      </c>
      <c r="S679" s="14">
        <f t="shared" si="942"/>
        <v>0</v>
      </c>
      <c r="T679" s="14">
        <f t="shared" si="942"/>
        <v>0</v>
      </c>
      <c r="U679" s="14">
        <f t="shared" si="942"/>
        <v>0</v>
      </c>
      <c r="V679" s="14">
        <f t="shared" si="942"/>
        <v>0</v>
      </c>
      <c r="W679" s="14">
        <f t="shared" si="942"/>
        <v>0</v>
      </c>
      <c r="X679" s="14">
        <f t="shared" si="942"/>
        <v>0</v>
      </c>
      <c r="Y679" s="14">
        <f t="shared" si="942"/>
        <v>0</v>
      </c>
      <c r="Z679" s="14">
        <f t="shared" si="942"/>
        <v>0</v>
      </c>
      <c r="AA679" s="14">
        <f t="shared" si="942"/>
        <v>0</v>
      </c>
      <c r="AB679" s="14">
        <f t="shared" si="942"/>
        <v>0</v>
      </c>
      <c r="AC679" s="14">
        <f t="shared" si="942"/>
        <v>0</v>
      </c>
      <c r="AD679" s="14">
        <f t="shared" si="942"/>
        <v>0</v>
      </c>
      <c r="AE679" s="14">
        <f t="shared" si="942"/>
        <v>0</v>
      </c>
      <c r="AF679" s="14">
        <f t="shared" si="942"/>
        <v>0</v>
      </c>
      <c r="AG679" s="14">
        <f t="shared" si="920"/>
        <v>555560.80000000005</v>
      </c>
      <c r="AH679" s="14">
        <f t="shared" si="921"/>
        <v>566096.9</v>
      </c>
      <c r="AI679" s="14">
        <f t="shared" si="922"/>
        <v>567055.69999999995</v>
      </c>
      <c r="AJ679" s="14">
        <f t="shared" si="942"/>
        <v>0</v>
      </c>
    </row>
    <row r="680" spans="1:36" ht="31.5" x14ac:dyDescent="0.25">
      <c r="A680" s="8">
        <v>930</v>
      </c>
      <c r="B680" s="46" t="s">
        <v>12</v>
      </c>
      <c r="C680" s="8" t="s">
        <v>30</v>
      </c>
      <c r="D680" s="46" t="s">
        <v>260</v>
      </c>
      <c r="E680" s="46"/>
      <c r="F680" s="18" t="s">
        <v>761</v>
      </c>
      <c r="G680" s="14">
        <f t="shared" ref="G680:I680" si="943">G681</f>
        <v>504838.10000000003</v>
      </c>
      <c r="H680" s="14">
        <f t="shared" si="943"/>
        <v>510813.6</v>
      </c>
      <c r="I680" s="14">
        <f t="shared" si="943"/>
        <v>510851.3</v>
      </c>
      <c r="J680" s="14">
        <f t="shared" si="942"/>
        <v>50722.7</v>
      </c>
      <c r="K680" s="14">
        <f t="shared" si="942"/>
        <v>55283.299999999996</v>
      </c>
      <c r="L680" s="14">
        <f t="shared" si="942"/>
        <v>56204.399999999994</v>
      </c>
      <c r="M680" s="14">
        <f t="shared" si="923"/>
        <v>555560.80000000005</v>
      </c>
      <c r="N680" s="14">
        <f t="shared" si="924"/>
        <v>566096.9</v>
      </c>
      <c r="O680" s="14">
        <f t="shared" si="925"/>
        <v>567055.69999999995</v>
      </c>
      <c r="P680" s="14">
        <f t="shared" ref="P680:AJ680" si="944">P681</f>
        <v>0</v>
      </c>
      <c r="Q680" s="14">
        <f t="shared" si="896"/>
        <v>566096.9</v>
      </c>
      <c r="R680" s="14">
        <f t="shared" si="944"/>
        <v>0</v>
      </c>
      <c r="S680" s="14">
        <f t="shared" si="944"/>
        <v>0</v>
      </c>
      <c r="T680" s="14">
        <f t="shared" si="944"/>
        <v>0</v>
      </c>
      <c r="U680" s="14">
        <f t="shared" si="944"/>
        <v>0</v>
      </c>
      <c r="V680" s="14">
        <f t="shared" si="944"/>
        <v>0</v>
      </c>
      <c r="W680" s="14">
        <f t="shared" si="944"/>
        <v>0</v>
      </c>
      <c r="X680" s="14">
        <f t="shared" si="944"/>
        <v>0</v>
      </c>
      <c r="Y680" s="14">
        <f t="shared" si="944"/>
        <v>0</v>
      </c>
      <c r="Z680" s="14">
        <f t="shared" si="944"/>
        <v>0</v>
      </c>
      <c r="AA680" s="14">
        <f t="shared" si="944"/>
        <v>0</v>
      </c>
      <c r="AB680" s="14">
        <f t="shared" si="944"/>
        <v>0</v>
      </c>
      <c r="AC680" s="14">
        <f t="shared" si="944"/>
        <v>0</v>
      </c>
      <c r="AD680" s="14">
        <f t="shared" si="944"/>
        <v>0</v>
      </c>
      <c r="AE680" s="14">
        <f t="shared" si="944"/>
        <v>0</v>
      </c>
      <c r="AF680" s="14">
        <f t="shared" si="944"/>
        <v>0</v>
      </c>
      <c r="AG680" s="14">
        <f t="shared" si="920"/>
        <v>555560.80000000005</v>
      </c>
      <c r="AH680" s="14">
        <f t="shared" si="921"/>
        <v>566096.9</v>
      </c>
      <c r="AI680" s="14">
        <f t="shared" si="922"/>
        <v>567055.69999999995</v>
      </c>
      <c r="AJ680" s="14">
        <f t="shared" si="944"/>
        <v>0</v>
      </c>
    </row>
    <row r="681" spans="1:36" ht="31.5" x14ac:dyDescent="0.25">
      <c r="A681" s="8">
        <v>930</v>
      </c>
      <c r="B681" s="46" t="s">
        <v>12</v>
      </c>
      <c r="C681" s="8" t="s">
        <v>30</v>
      </c>
      <c r="D681" s="46" t="s">
        <v>261</v>
      </c>
      <c r="E681" s="46"/>
      <c r="F681" s="18" t="s">
        <v>762</v>
      </c>
      <c r="G681" s="14">
        <f>G682+G691+G694+G697</f>
        <v>504838.10000000003</v>
      </c>
      <c r="H681" s="14">
        <f t="shared" ref="H681:AJ681" si="945">H682+H691+H694+H697</f>
        <v>510813.6</v>
      </c>
      <c r="I681" s="14">
        <f t="shared" si="945"/>
        <v>510851.3</v>
      </c>
      <c r="J681" s="14">
        <f t="shared" ref="J681:L681" si="946">J682+J691+J694+J697</f>
        <v>50722.7</v>
      </c>
      <c r="K681" s="14">
        <f t="shared" si="946"/>
        <v>55283.299999999996</v>
      </c>
      <c r="L681" s="14">
        <f t="shared" si="946"/>
        <v>56204.399999999994</v>
      </c>
      <c r="M681" s="14">
        <f t="shared" si="923"/>
        <v>555560.80000000005</v>
      </c>
      <c r="N681" s="14">
        <f t="shared" si="924"/>
        <v>566096.9</v>
      </c>
      <c r="O681" s="14">
        <f t="shared" si="925"/>
        <v>567055.69999999995</v>
      </c>
      <c r="P681" s="14">
        <f t="shared" ref="P681" si="947">P682+P691+P694+P697</f>
        <v>0</v>
      </c>
      <c r="Q681" s="14">
        <f t="shared" si="896"/>
        <v>566096.9</v>
      </c>
      <c r="R681" s="14">
        <f t="shared" ref="R681:AE681" si="948">R682+R691+R694+R697</f>
        <v>0</v>
      </c>
      <c r="S681" s="14">
        <f t="shared" si="948"/>
        <v>0</v>
      </c>
      <c r="T681" s="14">
        <f t="shared" si="948"/>
        <v>0</v>
      </c>
      <c r="U681" s="14">
        <f t="shared" si="948"/>
        <v>0</v>
      </c>
      <c r="V681" s="14">
        <f t="shared" si="948"/>
        <v>0</v>
      </c>
      <c r="W681" s="14">
        <f t="shared" si="948"/>
        <v>0</v>
      </c>
      <c r="X681" s="14">
        <f t="shared" si="948"/>
        <v>0</v>
      </c>
      <c r="Y681" s="14">
        <f t="shared" si="948"/>
        <v>0</v>
      </c>
      <c r="Z681" s="14">
        <f t="shared" si="948"/>
        <v>0</v>
      </c>
      <c r="AA681" s="14">
        <f t="shared" si="948"/>
        <v>0</v>
      </c>
      <c r="AB681" s="14">
        <f t="shared" si="948"/>
        <v>0</v>
      </c>
      <c r="AC681" s="14">
        <f t="shared" si="948"/>
        <v>0</v>
      </c>
      <c r="AD681" s="14">
        <f t="shared" si="948"/>
        <v>0</v>
      </c>
      <c r="AE681" s="14">
        <f t="shared" si="948"/>
        <v>0</v>
      </c>
      <c r="AF681" s="14">
        <f t="shared" ref="AF681" si="949">AF682+AF691+AF694+AF697</f>
        <v>0</v>
      </c>
      <c r="AG681" s="14">
        <f t="shared" si="920"/>
        <v>555560.80000000005</v>
      </c>
      <c r="AH681" s="14">
        <f t="shared" si="921"/>
        <v>566096.9</v>
      </c>
      <c r="AI681" s="14">
        <f t="shared" si="922"/>
        <v>567055.69999999995</v>
      </c>
      <c r="AJ681" s="14">
        <f t="shared" si="945"/>
        <v>0</v>
      </c>
    </row>
    <row r="682" spans="1:36" ht="63" x14ac:dyDescent="0.25">
      <c r="A682" s="8">
        <v>930</v>
      </c>
      <c r="B682" s="46" t="s">
        <v>12</v>
      </c>
      <c r="C682" s="8" t="s">
        <v>30</v>
      </c>
      <c r="D682" s="46" t="s">
        <v>262</v>
      </c>
      <c r="E682" s="46"/>
      <c r="F682" s="18" t="s">
        <v>553</v>
      </c>
      <c r="G682" s="14">
        <f t="shared" ref="G682:L682" si="950">G683+G685+G687+G689</f>
        <v>490084</v>
      </c>
      <c r="H682" s="14">
        <f t="shared" si="950"/>
        <v>490084</v>
      </c>
      <c r="I682" s="14">
        <f t="shared" si="950"/>
        <v>490084</v>
      </c>
      <c r="J682" s="14">
        <f t="shared" si="950"/>
        <v>50722.7</v>
      </c>
      <c r="K682" s="14">
        <f t="shared" si="950"/>
        <v>55283.299999999996</v>
      </c>
      <c r="L682" s="14">
        <f t="shared" si="950"/>
        <v>56204.399999999994</v>
      </c>
      <c r="M682" s="14">
        <f t="shared" si="923"/>
        <v>540806.69999999995</v>
      </c>
      <c r="N682" s="14">
        <f t="shared" si="924"/>
        <v>545367.30000000005</v>
      </c>
      <c r="O682" s="14">
        <f t="shared" si="925"/>
        <v>546288.4</v>
      </c>
      <c r="P682" s="14">
        <f t="shared" ref="P682:AJ682" si="951">P683+P685+P687+P689</f>
        <v>0</v>
      </c>
      <c r="Q682" s="14">
        <f t="shared" si="896"/>
        <v>545367.30000000005</v>
      </c>
      <c r="R682" s="14">
        <f t="shared" ref="R682:AE682" si="952">R683+R685+R687+R689</f>
        <v>0</v>
      </c>
      <c r="S682" s="14">
        <f t="shared" si="952"/>
        <v>0</v>
      </c>
      <c r="T682" s="14">
        <f t="shared" si="952"/>
        <v>0</v>
      </c>
      <c r="U682" s="14">
        <f t="shared" si="952"/>
        <v>0</v>
      </c>
      <c r="V682" s="14">
        <f t="shared" si="952"/>
        <v>0</v>
      </c>
      <c r="W682" s="14">
        <f t="shared" si="952"/>
        <v>0</v>
      </c>
      <c r="X682" s="14">
        <f t="shared" si="952"/>
        <v>0</v>
      </c>
      <c r="Y682" s="14">
        <f t="shared" si="952"/>
        <v>0</v>
      </c>
      <c r="Z682" s="14">
        <f t="shared" si="952"/>
        <v>0</v>
      </c>
      <c r="AA682" s="14">
        <f t="shared" si="952"/>
        <v>0</v>
      </c>
      <c r="AB682" s="14">
        <f t="shared" si="952"/>
        <v>0</v>
      </c>
      <c r="AC682" s="14">
        <f t="shared" si="952"/>
        <v>0</v>
      </c>
      <c r="AD682" s="14">
        <f t="shared" si="952"/>
        <v>0</v>
      </c>
      <c r="AE682" s="14">
        <f t="shared" si="952"/>
        <v>0</v>
      </c>
      <c r="AF682" s="14">
        <f t="shared" ref="AF682" si="953">AF683+AF685+AF687+AF689</f>
        <v>0</v>
      </c>
      <c r="AG682" s="14">
        <f t="shared" si="920"/>
        <v>540806.69999999995</v>
      </c>
      <c r="AH682" s="14">
        <f t="shared" si="921"/>
        <v>545367.30000000005</v>
      </c>
      <c r="AI682" s="14">
        <f t="shared" si="922"/>
        <v>546288.4</v>
      </c>
      <c r="AJ682" s="14">
        <f t="shared" si="951"/>
        <v>0</v>
      </c>
    </row>
    <row r="683" spans="1:36" ht="78.75" x14ac:dyDescent="0.25">
      <c r="A683" s="8">
        <v>930</v>
      </c>
      <c r="B683" s="46" t="s">
        <v>12</v>
      </c>
      <c r="C683" s="8" t="s">
        <v>30</v>
      </c>
      <c r="D683" s="46" t="s">
        <v>262</v>
      </c>
      <c r="E683" s="46" t="s">
        <v>217</v>
      </c>
      <c r="F683" s="24" t="s">
        <v>525</v>
      </c>
      <c r="G683" s="14">
        <f t="shared" ref="G683:L683" si="954">G684</f>
        <v>6521.5</v>
      </c>
      <c r="H683" s="14">
        <f t="shared" si="954"/>
        <v>6521.5</v>
      </c>
      <c r="I683" s="14">
        <f t="shared" si="954"/>
        <v>6521.5</v>
      </c>
      <c r="J683" s="14">
        <f t="shared" si="954"/>
        <v>0</v>
      </c>
      <c r="K683" s="14">
        <f t="shared" si="954"/>
        <v>0</v>
      </c>
      <c r="L683" s="14">
        <f t="shared" si="954"/>
        <v>0</v>
      </c>
      <c r="M683" s="14">
        <f t="shared" si="923"/>
        <v>6521.5</v>
      </c>
      <c r="N683" s="14">
        <f t="shared" si="924"/>
        <v>6521.5</v>
      </c>
      <c r="O683" s="14">
        <f t="shared" si="925"/>
        <v>6521.5</v>
      </c>
      <c r="P683" s="14">
        <f t="shared" ref="P683:AJ683" si="955">P684</f>
        <v>0</v>
      </c>
      <c r="Q683" s="14">
        <f t="shared" si="896"/>
        <v>6521.5</v>
      </c>
      <c r="R683" s="14">
        <f t="shared" si="955"/>
        <v>0</v>
      </c>
      <c r="S683" s="14">
        <f t="shared" si="955"/>
        <v>0</v>
      </c>
      <c r="T683" s="14">
        <f t="shared" si="955"/>
        <v>0</v>
      </c>
      <c r="U683" s="14">
        <f t="shared" si="955"/>
        <v>0</v>
      </c>
      <c r="V683" s="14">
        <f t="shared" si="955"/>
        <v>0</v>
      </c>
      <c r="W683" s="14">
        <f t="shared" si="955"/>
        <v>0</v>
      </c>
      <c r="X683" s="14">
        <f t="shared" si="955"/>
        <v>0</v>
      </c>
      <c r="Y683" s="14">
        <f t="shared" si="955"/>
        <v>0</v>
      </c>
      <c r="Z683" s="14">
        <f t="shared" si="955"/>
        <v>0</v>
      </c>
      <c r="AA683" s="14">
        <f t="shared" si="955"/>
        <v>0</v>
      </c>
      <c r="AB683" s="14">
        <f t="shared" si="955"/>
        <v>0</v>
      </c>
      <c r="AC683" s="14">
        <f t="shared" si="955"/>
        <v>0</v>
      </c>
      <c r="AD683" s="14">
        <f t="shared" si="955"/>
        <v>0</v>
      </c>
      <c r="AE683" s="14">
        <f t="shared" si="955"/>
        <v>0</v>
      </c>
      <c r="AF683" s="14">
        <f t="shared" si="955"/>
        <v>0</v>
      </c>
      <c r="AG683" s="14">
        <f t="shared" si="920"/>
        <v>6521.5</v>
      </c>
      <c r="AH683" s="14">
        <f t="shared" si="921"/>
        <v>6521.5</v>
      </c>
      <c r="AI683" s="14">
        <f t="shared" si="922"/>
        <v>6521.5</v>
      </c>
      <c r="AJ683" s="14">
        <f t="shared" si="955"/>
        <v>0</v>
      </c>
    </row>
    <row r="684" spans="1:36" x14ac:dyDescent="0.25">
      <c r="A684" s="8">
        <v>930</v>
      </c>
      <c r="B684" s="46" t="s">
        <v>12</v>
      </c>
      <c r="C684" s="8" t="s">
        <v>30</v>
      </c>
      <c r="D684" s="46" t="s">
        <v>262</v>
      </c>
      <c r="E684" s="30">
        <v>110</v>
      </c>
      <c r="F684" s="24" t="s">
        <v>526</v>
      </c>
      <c r="G684" s="14">
        <v>6521.5</v>
      </c>
      <c r="H684" s="14">
        <v>6521.5</v>
      </c>
      <c r="I684" s="14">
        <v>6521.5</v>
      </c>
      <c r="J684" s="14"/>
      <c r="K684" s="14"/>
      <c r="L684" s="14"/>
      <c r="M684" s="14">
        <f t="shared" si="923"/>
        <v>6521.5</v>
      </c>
      <c r="N684" s="14">
        <f t="shared" si="924"/>
        <v>6521.5</v>
      </c>
      <c r="O684" s="14">
        <f t="shared" si="925"/>
        <v>6521.5</v>
      </c>
      <c r="P684" s="14"/>
      <c r="Q684" s="14">
        <f t="shared" si="896"/>
        <v>6521.5</v>
      </c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>
        <f t="shared" si="920"/>
        <v>6521.5</v>
      </c>
      <c r="AH684" s="14">
        <f t="shared" si="921"/>
        <v>6521.5</v>
      </c>
      <c r="AI684" s="14">
        <f t="shared" si="922"/>
        <v>6521.5</v>
      </c>
      <c r="AJ684" s="14"/>
    </row>
    <row r="685" spans="1:36" ht="31.5" x14ac:dyDescent="0.25">
      <c r="A685" s="8">
        <v>930</v>
      </c>
      <c r="B685" s="46" t="s">
        <v>12</v>
      </c>
      <c r="C685" s="8" t="s">
        <v>30</v>
      </c>
      <c r="D685" s="46" t="s">
        <v>262</v>
      </c>
      <c r="E685" s="46" t="s">
        <v>161</v>
      </c>
      <c r="F685" s="24" t="s">
        <v>528</v>
      </c>
      <c r="G685" s="14">
        <f>G686</f>
        <v>2333.1</v>
      </c>
      <c r="H685" s="14">
        <f t="shared" ref="H685:AJ685" si="956">H686</f>
        <v>2333.1</v>
      </c>
      <c r="I685" s="14">
        <f t="shared" si="956"/>
        <v>2333.1</v>
      </c>
      <c r="J685" s="14">
        <f t="shared" si="956"/>
        <v>0</v>
      </c>
      <c r="K685" s="14">
        <f t="shared" si="956"/>
        <v>0</v>
      </c>
      <c r="L685" s="14">
        <f t="shared" si="956"/>
        <v>0</v>
      </c>
      <c r="M685" s="14">
        <f t="shared" si="923"/>
        <v>2333.1</v>
      </c>
      <c r="N685" s="14">
        <f t="shared" si="924"/>
        <v>2333.1</v>
      </c>
      <c r="O685" s="14">
        <f t="shared" si="925"/>
        <v>2333.1</v>
      </c>
      <c r="P685" s="14">
        <f t="shared" si="956"/>
        <v>0</v>
      </c>
      <c r="Q685" s="14">
        <f t="shared" si="896"/>
        <v>2333.1</v>
      </c>
      <c r="R685" s="14">
        <f t="shared" si="956"/>
        <v>0</v>
      </c>
      <c r="S685" s="14">
        <f t="shared" si="956"/>
        <v>0</v>
      </c>
      <c r="T685" s="14">
        <f t="shared" si="956"/>
        <v>0</v>
      </c>
      <c r="U685" s="14">
        <f t="shared" si="956"/>
        <v>0</v>
      </c>
      <c r="V685" s="14">
        <f t="shared" si="956"/>
        <v>0</v>
      </c>
      <c r="W685" s="14">
        <f t="shared" si="956"/>
        <v>0</v>
      </c>
      <c r="X685" s="14">
        <f t="shared" si="956"/>
        <v>0</v>
      </c>
      <c r="Y685" s="14">
        <f t="shared" si="956"/>
        <v>0</v>
      </c>
      <c r="Z685" s="14">
        <f t="shared" si="956"/>
        <v>0</v>
      </c>
      <c r="AA685" s="14">
        <f t="shared" si="956"/>
        <v>0</v>
      </c>
      <c r="AB685" s="14">
        <f t="shared" si="956"/>
        <v>0</v>
      </c>
      <c r="AC685" s="14">
        <f t="shared" si="956"/>
        <v>0</v>
      </c>
      <c r="AD685" s="14">
        <f t="shared" si="956"/>
        <v>0</v>
      </c>
      <c r="AE685" s="14">
        <f t="shared" si="956"/>
        <v>0</v>
      </c>
      <c r="AF685" s="14">
        <f t="shared" si="956"/>
        <v>0</v>
      </c>
      <c r="AG685" s="14">
        <f t="shared" si="920"/>
        <v>2333.1</v>
      </c>
      <c r="AH685" s="14">
        <f t="shared" si="921"/>
        <v>2333.1</v>
      </c>
      <c r="AI685" s="14">
        <f t="shared" si="922"/>
        <v>2333.1</v>
      </c>
      <c r="AJ685" s="14">
        <f t="shared" si="956"/>
        <v>0</v>
      </c>
    </row>
    <row r="686" spans="1:36" ht="31.5" x14ac:dyDescent="0.25">
      <c r="A686" s="8">
        <v>930</v>
      </c>
      <c r="B686" s="46" t="s">
        <v>12</v>
      </c>
      <c r="C686" s="8" t="s">
        <v>30</v>
      </c>
      <c r="D686" s="46" t="s">
        <v>262</v>
      </c>
      <c r="E686" s="30">
        <v>240</v>
      </c>
      <c r="F686" s="24" t="s">
        <v>529</v>
      </c>
      <c r="G686" s="14">
        <v>2333.1</v>
      </c>
      <c r="H686" s="14">
        <v>2333.1</v>
      </c>
      <c r="I686" s="14">
        <v>2333.1</v>
      </c>
      <c r="J686" s="14"/>
      <c r="K686" s="14"/>
      <c r="L686" s="14"/>
      <c r="M686" s="14">
        <f t="shared" si="923"/>
        <v>2333.1</v>
      </c>
      <c r="N686" s="14">
        <f t="shared" si="924"/>
        <v>2333.1</v>
      </c>
      <c r="O686" s="14">
        <f t="shared" si="925"/>
        <v>2333.1</v>
      </c>
      <c r="P686" s="14"/>
      <c r="Q686" s="14">
        <f t="shared" si="896"/>
        <v>2333.1</v>
      </c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>
        <f t="shared" si="920"/>
        <v>2333.1</v>
      </c>
      <c r="AH686" s="14">
        <f t="shared" si="921"/>
        <v>2333.1</v>
      </c>
      <c r="AI686" s="14">
        <f t="shared" si="922"/>
        <v>2333.1</v>
      </c>
      <c r="AJ686" s="14"/>
    </row>
    <row r="687" spans="1:36" ht="31.5" x14ac:dyDescent="0.25">
      <c r="A687" s="8">
        <v>930</v>
      </c>
      <c r="B687" s="46" t="s">
        <v>12</v>
      </c>
      <c r="C687" s="8" t="s">
        <v>30</v>
      </c>
      <c r="D687" s="46" t="s">
        <v>262</v>
      </c>
      <c r="E687" s="46" t="s">
        <v>185</v>
      </c>
      <c r="F687" s="24" t="s">
        <v>538</v>
      </c>
      <c r="G687" s="14">
        <f t="shared" ref="G687:L687" si="957">G688</f>
        <v>480295.5</v>
      </c>
      <c r="H687" s="14">
        <f t="shared" si="957"/>
        <v>480295.5</v>
      </c>
      <c r="I687" s="14">
        <f t="shared" si="957"/>
        <v>480295.5</v>
      </c>
      <c r="J687" s="14">
        <f t="shared" si="957"/>
        <v>50722.7</v>
      </c>
      <c r="K687" s="14">
        <f t="shared" si="957"/>
        <v>55283.299999999996</v>
      </c>
      <c r="L687" s="14">
        <f t="shared" si="957"/>
        <v>56204.399999999994</v>
      </c>
      <c r="M687" s="14">
        <f t="shared" si="923"/>
        <v>531018.19999999995</v>
      </c>
      <c r="N687" s="14">
        <f t="shared" si="924"/>
        <v>535578.80000000005</v>
      </c>
      <c r="O687" s="14">
        <f t="shared" si="925"/>
        <v>536499.9</v>
      </c>
      <c r="P687" s="14">
        <f t="shared" ref="P687:AJ687" si="958">P688</f>
        <v>0</v>
      </c>
      <c r="Q687" s="14">
        <f t="shared" si="896"/>
        <v>535578.80000000005</v>
      </c>
      <c r="R687" s="14">
        <f t="shared" si="958"/>
        <v>0</v>
      </c>
      <c r="S687" s="14">
        <f t="shared" si="958"/>
        <v>0</v>
      </c>
      <c r="T687" s="14">
        <f t="shared" si="958"/>
        <v>0</v>
      </c>
      <c r="U687" s="14">
        <f t="shared" si="958"/>
        <v>0</v>
      </c>
      <c r="V687" s="14">
        <f t="shared" si="958"/>
        <v>0</v>
      </c>
      <c r="W687" s="14">
        <f t="shared" si="958"/>
        <v>0</v>
      </c>
      <c r="X687" s="14">
        <f t="shared" si="958"/>
        <v>0</v>
      </c>
      <c r="Y687" s="14">
        <f t="shared" si="958"/>
        <v>0</v>
      </c>
      <c r="Z687" s="14">
        <f t="shared" si="958"/>
        <v>0</v>
      </c>
      <c r="AA687" s="14">
        <f t="shared" si="958"/>
        <v>0</v>
      </c>
      <c r="AB687" s="14">
        <f t="shared" si="958"/>
        <v>0</v>
      </c>
      <c r="AC687" s="14">
        <f t="shared" si="958"/>
        <v>0</v>
      </c>
      <c r="AD687" s="14">
        <f t="shared" si="958"/>
        <v>0</v>
      </c>
      <c r="AE687" s="14">
        <f t="shared" si="958"/>
        <v>0</v>
      </c>
      <c r="AF687" s="14">
        <f t="shared" si="958"/>
        <v>0</v>
      </c>
      <c r="AG687" s="14">
        <f t="shared" si="920"/>
        <v>531018.19999999995</v>
      </c>
      <c r="AH687" s="14">
        <f t="shared" si="921"/>
        <v>535578.80000000005</v>
      </c>
      <c r="AI687" s="14">
        <f t="shared" si="922"/>
        <v>536499.9</v>
      </c>
      <c r="AJ687" s="14">
        <f t="shared" si="958"/>
        <v>0</v>
      </c>
    </row>
    <row r="688" spans="1:36" x14ac:dyDescent="0.25">
      <c r="A688" s="8">
        <v>930</v>
      </c>
      <c r="B688" s="46" t="s">
        <v>12</v>
      </c>
      <c r="C688" s="8" t="s">
        <v>30</v>
      </c>
      <c r="D688" s="46" t="s">
        <v>262</v>
      </c>
      <c r="E688" s="43">
        <v>620</v>
      </c>
      <c r="F688" s="18" t="s">
        <v>548</v>
      </c>
      <c r="G688" s="14">
        <v>480295.5</v>
      </c>
      <c r="H688" s="14">
        <v>480295.5</v>
      </c>
      <c r="I688" s="14">
        <v>480295.5</v>
      </c>
      <c r="J688" s="14">
        <f>51853.5-1130.8</f>
        <v>50722.7</v>
      </c>
      <c r="K688" s="14">
        <f>56189.1-905.8</f>
        <v>55283.299999999996</v>
      </c>
      <c r="L688" s="14">
        <f>57110.2-905.8</f>
        <v>56204.399999999994</v>
      </c>
      <c r="M688" s="14">
        <f t="shared" si="923"/>
        <v>531018.19999999995</v>
      </c>
      <c r="N688" s="14">
        <f t="shared" si="924"/>
        <v>535578.80000000005</v>
      </c>
      <c r="O688" s="14">
        <f t="shared" si="925"/>
        <v>536499.9</v>
      </c>
      <c r="P688" s="14"/>
      <c r="Q688" s="14">
        <f t="shared" si="896"/>
        <v>535578.80000000005</v>
      </c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>
        <f t="shared" si="920"/>
        <v>531018.19999999995</v>
      </c>
      <c r="AH688" s="14">
        <f t="shared" si="921"/>
        <v>535578.80000000005</v>
      </c>
      <c r="AI688" s="14">
        <f t="shared" si="922"/>
        <v>536499.9</v>
      </c>
      <c r="AJ688" s="14"/>
    </row>
    <row r="689" spans="1:36" x14ac:dyDescent="0.25">
      <c r="A689" s="8">
        <v>930</v>
      </c>
      <c r="B689" s="46" t="s">
        <v>12</v>
      </c>
      <c r="C689" s="8" t="s">
        <v>30</v>
      </c>
      <c r="D689" s="46" t="s">
        <v>262</v>
      </c>
      <c r="E689" s="46" t="s">
        <v>251</v>
      </c>
      <c r="F689" s="24" t="s">
        <v>541</v>
      </c>
      <c r="G689" s="14">
        <f t="shared" ref="G689:L689" si="959">G690</f>
        <v>933.9</v>
      </c>
      <c r="H689" s="14">
        <f t="shared" si="959"/>
        <v>933.9</v>
      </c>
      <c r="I689" s="14">
        <f t="shared" si="959"/>
        <v>933.9</v>
      </c>
      <c r="J689" s="14">
        <f t="shared" si="959"/>
        <v>0</v>
      </c>
      <c r="K689" s="14">
        <f t="shared" si="959"/>
        <v>0</v>
      </c>
      <c r="L689" s="14">
        <f t="shared" si="959"/>
        <v>0</v>
      </c>
      <c r="M689" s="14">
        <f t="shared" si="923"/>
        <v>933.9</v>
      </c>
      <c r="N689" s="14">
        <f t="shared" si="924"/>
        <v>933.9</v>
      </c>
      <c r="O689" s="14">
        <f t="shared" si="925"/>
        <v>933.9</v>
      </c>
      <c r="P689" s="14">
        <f t="shared" ref="P689:AJ689" si="960">P690</f>
        <v>0</v>
      </c>
      <c r="Q689" s="14">
        <f t="shared" si="896"/>
        <v>933.9</v>
      </c>
      <c r="R689" s="14">
        <f t="shared" si="960"/>
        <v>0</v>
      </c>
      <c r="S689" s="14">
        <f t="shared" si="960"/>
        <v>0</v>
      </c>
      <c r="T689" s="14">
        <f t="shared" si="960"/>
        <v>0</v>
      </c>
      <c r="U689" s="14">
        <f t="shared" si="960"/>
        <v>0</v>
      </c>
      <c r="V689" s="14">
        <f t="shared" si="960"/>
        <v>0</v>
      </c>
      <c r="W689" s="14">
        <f t="shared" si="960"/>
        <v>0</v>
      </c>
      <c r="X689" s="14">
        <f t="shared" si="960"/>
        <v>0</v>
      </c>
      <c r="Y689" s="14">
        <f t="shared" si="960"/>
        <v>0</v>
      </c>
      <c r="Z689" s="14">
        <f t="shared" si="960"/>
        <v>0</v>
      </c>
      <c r="AA689" s="14">
        <f t="shared" si="960"/>
        <v>0</v>
      </c>
      <c r="AB689" s="14">
        <f t="shared" si="960"/>
        <v>0</v>
      </c>
      <c r="AC689" s="14">
        <f t="shared" si="960"/>
        <v>0</v>
      </c>
      <c r="AD689" s="14">
        <f t="shared" si="960"/>
        <v>0</v>
      </c>
      <c r="AE689" s="14">
        <f t="shared" si="960"/>
        <v>0</v>
      </c>
      <c r="AF689" s="14">
        <f t="shared" si="960"/>
        <v>0</v>
      </c>
      <c r="AG689" s="14">
        <f t="shared" si="920"/>
        <v>933.9</v>
      </c>
      <c r="AH689" s="14">
        <f t="shared" si="921"/>
        <v>933.9</v>
      </c>
      <c r="AI689" s="14">
        <f t="shared" si="922"/>
        <v>933.9</v>
      </c>
      <c r="AJ689" s="14">
        <f t="shared" si="960"/>
        <v>0</v>
      </c>
    </row>
    <row r="690" spans="1:36" x14ac:dyDescent="0.25">
      <c r="A690" s="8">
        <v>930</v>
      </c>
      <c r="B690" s="46" t="s">
        <v>12</v>
      </c>
      <c r="C690" s="8" t="s">
        <v>30</v>
      </c>
      <c r="D690" s="46" t="s">
        <v>262</v>
      </c>
      <c r="E690" s="43">
        <v>850</v>
      </c>
      <c r="F690" s="24" t="s">
        <v>543</v>
      </c>
      <c r="G690" s="14">
        <v>933.9</v>
      </c>
      <c r="H690" s="14">
        <v>933.9</v>
      </c>
      <c r="I690" s="14">
        <v>933.9</v>
      </c>
      <c r="J690" s="14"/>
      <c r="K690" s="14"/>
      <c r="L690" s="14"/>
      <c r="M690" s="14">
        <f t="shared" si="923"/>
        <v>933.9</v>
      </c>
      <c r="N690" s="14">
        <f t="shared" si="924"/>
        <v>933.9</v>
      </c>
      <c r="O690" s="14">
        <f t="shared" si="925"/>
        <v>933.9</v>
      </c>
      <c r="P690" s="14"/>
      <c r="Q690" s="14">
        <f t="shared" si="896"/>
        <v>933.9</v>
      </c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>
        <f t="shared" si="920"/>
        <v>933.9</v>
      </c>
      <c r="AH690" s="14">
        <f t="shared" si="921"/>
        <v>933.9</v>
      </c>
      <c r="AI690" s="14">
        <f t="shared" si="922"/>
        <v>933.9</v>
      </c>
      <c r="AJ690" s="14"/>
    </row>
    <row r="691" spans="1:36" ht="47.25" x14ac:dyDescent="0.25">
      <c r="A691" s="8">
        <v>930</v>
      </c>
      <c r="B691" s="46" t="s">
        <v>12</v>
      </c>
      <c r="C691" s="8" t="s">
        <v>30</v>
      </c>
      <c r="D691" s="46" t="s">
        <v>272</v>
      </c>
      <c r="E691" s="46"/>
      <c r="F691" s="18" t="s">
        <v>763</v>
      </c>
      <c r="G691" s="14">
        <f t="shared" ref="G691:L692" si="961">G692</f>
        <v>916.9</v>
      </c>
      <c r="H691" s="14">
        <f t="shared" si="961"/>
        <v>936.8</v>
      </c>
      <c r="I691" s="14">
        <f t="shared" si="961"/>
        <v>936.8</v>
      </c>
      <c r="J691" s="14">
        <f t="shared" si="961"/>
        <v>0</v>
      </c>
      <c r="K691" s="14">
        <f t="shared" si="961"/>
        <v>0</v>
      </c>
      <c r="L691" s="14">
        <f t="shared" si="961"/>
        <v>0</v>
      </c>
      <c r="M691" s="14">
        <f t="shared" si="923"/>
        <v>916.9</v>
      </c>
      <c r="N691" s="14">
        <f t="shared" si="924"/>
        <v>936.8</v>
      </c>
      <c r="O691" s="14">
        <f t="shared" si="925"/>
        <v>936.8</v>
      </c>
      <c r="P691" s="14">
        <f t="shared" ref="P691:AJ692" si="962">P692</f>
        <v>0</v>
      </c>
      <c r="Q691" s="14">
        <f t="shared" si="896"/>
        <v>936.8</v>
      </c>
      <c r="R691" s="14">
        <f t="shared" si="962"/>
        <v>0</v>
      </c>
      <c r="S691" s="14">
        <f t="shared" si="962"/>
        <v>0</v>
      </c>
      <c r="T691" s="14">
        <f t="shared" si="962"/>
        <v>0</v>
      </c>
      <c r="U691" s="14">
        <f t="shared" si="962"/>
        <v>0</v>
      </c>
      <c r="V691" s="14">
        <f t="shared" si="962"/>
        <v>0</v>
      </c>
      <c r="W691" s="14">
        <f t="shared" si="962"/>
        <v>0</v>
      </c>
      <c r="X691" s="14">
        <f t="shared" si="962"/>
        <v>0</v>
      </c>
      <c r="Y691" s="14">
        <f t="shared" si="962"/>
        <v>0</v>
      </c>
      <c r="Z691" s="14">
        <f t="shared" si="962"/>
        <v>0</v>
      </c>
      <c r="AA691" s="14">
        <f t="shared" si="962"/>
        <v>0</v>
      </c>
      <c r="AB691" s="14">
        <f t="shared" si="962"/>
        <v>0</v>
      </c>
      <c r="AC691" s="14">
        <f t="shared" si="962"/>
        <v>0</v>
      </c>
      <c r="AD691" s="14">
        <f t="shared" si="962"/>
        <v>0</v>
      </c>
      <c r="AE691" s="14">
        <f t="shared" si="962"/>
        <v>0</v>
      </c>
      <c r="AF691" s="14">
        <f t="shared" si="962"/>
        <v>0</v>
      </c>
      <c r="AG691" s="14">
        <f t="shared" si="920"/>
        <v>916.9</v>
      </c>
      <c r="AH691" s="14">
        <f t="shared" si="921"/>
        <v>936.8</v>
      </c>
      <c r="AI691" s="14">
        <f t="shared" si="922"/>
        <v>936.8</v>
      </c>
      <c r="AJ691" s="14">
        <f t="shared" si="962"/>
        <v>0</v>
      </c>
    </row>
    <row r="692" spans="1:36" ht="31.5" x14ac:dyDescent="0.25">
      <c r="A692" s="8">
        <v>930</v>
      </c>
      <c r="B692" s="46" t="s">
        <v>12</v>
      </c>
      <c r="C692" s="8" t="s">
        <v>30</v>
      </c>
      <c r="D692" s="46" t="s">
        <v>272</v>
      </c>
      <c r="E692" s="46" t="s">
        <v>185</v>
      </c>
      <c r="F692" s="24" t="s">
        <v>538</v>
      </c>
      <c r="G692" s="14">
        <f t="shared" si="961"/>
        <v>916.9</v>
      </c>
      <c r="H692" s="14">
        <f t="shared" si="961"/>
        <v>936.8</v>
      </c>
      <c r="I692" s="14">
        <f t="shared" si="961"/>
        <v>936.8</v>
      </c>
      <c r="J692" s="14">
        <f t="shared" si="961"/>
        <v>0</v>
      </c>
      <c r="K692" s="14">
        <f t="shared" si="961"/>
        <v>0</v>
      </c>
      <c r="L692" s="14">
        <f t="shared" si="961"/>
        <v>0</v>
      </c>
      <c r="M692" s="14">
        <f t="shared" si="923"/>
        <v>916.9</v>
      </c>
      <c r="N692" s="14">
        <f t="shared" si="924"/>
        <v>936.8</v>
      </c>
      <c r="O692" s="14">
        <f t="shared" si="925"/>
        <v>936.8</v>
      </c>
      <c r="P692" s="14">
        <f t="shared" si="962"/>
        <v>0</v>
      </c>
      <c r="Q692" s="14">
        <f t="shared" si="896"/>
        <v>936.8</v>
      </c>
      <c r="R692" s="14">
        <f t="shared" si="962"/>
        <v>0</v>
      </c>
      <c r="S692" s="14">
        <f t="shared" si="962"/>
        <v>0</v>
      </c>
      <c r="T692" s="14">
        <f t="shared" si="962"/>
        <v>0</v>
      </c>
      <c r="U692" s="14">
        <f t="shared" si="962"/>
        <v>0</v>
      </c>
      <c r="V692" s="14">
        <f t="shared" si="962"/>
        <v>0</v>
      </c>
      <c r="W692" s="14">
        <f t="shared" si="962"/>
        <v>0</v>
      </c>
      <c r="X692" s="14">
        <f t="shared" si="962"/>
        <v>0</v>
      </c>
      <c r="Y692" s="14">
        <f t="shared" si="962"/>
        <v>0</v>
      </c>
      <c r="Z692" s="14">
        <f t="shared" si="962"/>
        <v>0</v>
      </c>
      <c r="AA692" s="14">
        <f t="shared" si="962"/>
        <v>0</v>
      </c>
      <c r="AB692" s="14">
        <f t="shared" si="962"/>
        <v>0</v>
      </c>
      <c r="AC692" s="14">
        <f t="shared" si="962"/>
        <v>0</v>
      </c>
      <c r="AD692" s="14">
        <f t="shared" si="962"/>
        <v>0</v>
      </c>
      <c r="AE692" s="14">
        <f t="shared" si="962"/>
        <v>0</v>
      </c>
      <c r="AF692" s="14">
        <f t="shared" si="962"/>
        <v>0</v>
      </c>
      <c r="AG692" s="14">
        <f t="shared" si="920"/>
        <v>916.9</v>
      </c>
      <c r="AH692" s="14">
        <f t="shared" si="921"/>
        <v>936.8</v>
      </c>
      <c r="AI692" s="14">
        <f t="shared" si="922"/>
        <v>936.8</v>
      </c>
      <c r="AJ692" s="14">
        <f t="shared" si="962"/>
        <v>0</v>
      </c>
    </row>
    <row r="693" spans="1:36" x14ac:dyDescent="0.25">
      <c r="A693" s="8">
        <v>930</v>
      </c>
      <c r="B693" s="46" t="s">
        <v>12</v>
      </c>
      <c r="C693" s="8" t="s">
        <v>30</v>
      </c>
      <c r="D693" s="46" t="s">
        <v>272</v>
      </c>
      <c r="E693" s="43">
        <v>620</v>
      </c>
      <c r="F693" s="18" t="s">
        <v>548</v>
      </c>
      <c r="G693" s="14">
        <v>916.9</v>
      </c>
      <c r="H693" s="14">
        <v>936.8</v>
      </c>
      <c r="I693" s="14">
        <v>936.8</v>
      </c>
      <c r="J693" s="14"/>
      <c r="K693" s="14"/>
      <c r="L693" s="14"/>
      <c r="M693" s="14">
        <f t="shared" si="923"/>
        <v>916.9</v>
      </c>
      <c r="N693" s="14">
        <f t="shared" si="924"/>
        <v>936.8</v>
      </c>
      <c r="O693" s="14">
        <f t="shared" si="925"/>
        <v>936.8</v>
      </c>
      <c r="P693" s="14"/>
      <c r="Q693" s="14">
        <f t="shared" si="896"/>
        <v>936.8</v>
      </c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>
        <f t="shared" si="920"/>
        <v>916.9</v>
      </c>
      <c r="AH693" s="14">
        <f t="shared" si="921"/>
        <v>936.8</v>
      </c>
      <c r="AI693" s="14">
        <f t="shared" si="922"/>
        <v>936.8</v>
      </c>
      <c r="AJ693" s="14"/>
    </row>
    <row r="694" spans="1:36" ht="31.5" x14ac:dyDescent="0.25">
      <c r="A694" s="8">
        <v>930</v>
      </c>
      <c r="B694" s="46" t="s">
        <v>12</v>
      </c>
      <c r="C694" s="8" t="s">
        <v>30</v>
      </c>
      <c r="D694" s="46" t="s">
        <v>862</v>
      </c>
      <c r="E694" s="46"/>
      <c r="F694" s="18" t="s">
        <v>1074</v>
      </c>
      <c r="G694" s="14">
        <f>G695</f>
        <v>2219</v>
      </c>
      <c r="H694" s="14">
        <f t="shared" ref="H694:AJ695" si="963">H695</f>
        <v>2219</v>
      </c>
      <c r="I694" s="14">
        <f t="shared" si="963"/>
        <v>2219</v>
      </c>
      <c r="J694" s="14">
        <f t="shared" si="963"/>
        <v>0</v>
      </c>
      <c r="K694" s="14">
        <f t="shared" si="963"/>
        <v>0</v>
      </c>
      <c r="L694" s="14">
        <f t="shared" si="963"/>
        <v>0</v>
      </c>
      <c r="M694" s="14">
        <f t="shared" si="923"/>
        <v>2219</v>
      </c>
      <c r="N694" s="14">
        <f t="shared" si="924"/>
        <v>2219</v>
      </c>
      <c r="O694" s="14">
        <f t="shared" si="925"/>
        <v>2219</v>
      </c>
      <c r="P694" s="14">
        <f t="shared" si="963"/>
        <v>0</v>
      </c>
      <c r="Q694" s="14">
        <f t="shared" si="896"/>
        <v>2219</v>
      </c>
      <c r="R694" s="14">
        <f t="shared" si="963"/>
        <v>0</v>
      </c>
      <c r="S694" s="14">
        <f t="shared" si="963"/>
        <v>0</v>
      </c>
      <c r="T694" s="14">
        <f t="shared" si="963"/>
        <v>0</v>
      </c>
      <c r="U694" s="14">
        <f t="shared" si="963"/>
        <v>0</v>
      </c>
      <c r="V694" s="14">
        <f t="shared" si="963"/>
        <v>0</v>
      </c>
      <c r="W694" s="14">
        <f t="shared" si="963"/>
        <v>0</v>
      </c>
      <c r="X694" s="14">
        <f t="shared" si="963"/>
        <v>0</v>
      </c>
      <c r="Y694" s="14">
        <f t="shared" si="963"/>
        <v>0</v>
      </c>
      <c r="Z694" s="14">
        <f t="shared" si="963"/>
        <v>0</v>
      </c>
      <c r="AA694" s="14">
        <f t="shared" si="963"/>
        <v>0</v>
      </c>
      <c r="AB694" s="14">
        <f t="shared" si="963"/>
        <v>0</v>
      </c>
      <c r="AC694" s="14">
        <f t="shared" si="963"/>
        <v>0</v>
      </c>
      <c r="AD694" s="14">
        <f t="shared" si="963"/>
        <v>0</v>
      </c>
      <c r="AE694" s="14">
        <f t="shared" si="963"/>
        <v>0</v>
      </c>
      <c r="AF694" s="14">
        <f t="shared" si="963"/>
        <v>0</v>
      </c>
      <c r="AG694" s="14">
        <f t="shared" si="920"/>
        <v>2219</v>
      </c>
      <c r="AH694" s="14">
        <f t="shared" si="921"/>
        <v>2219</v>
      </c>
      <c r="AI694" s="14">
        <f t="shared" si="922"/>
        <v>2219</v>
      </c>
      <c r="AJ694" s="14">
        <f t="shared" si="963"/>
        <v>0</v>
      </c>
    </row>
    <row r="695" spans="1:36" ht="31.5" x14ac:dyDescent="0.25">
      <c r="A695" s="8">
        <v>930</v>
      </c>
      <c r="B695" s="46" t="s">
        <v>12</v>
      </c>
      <c r="C695" s="8" t="s">
        <v>30</v>
      </c>
      <c r="D695" s="46" t="s">
        <v>862</v>
      </c>
      <c r="E695" s="46" t="s">
        <v>185</v>
      </c>
      <c r="F695" s="24" t="s">
        <v>538</v>
      </c>
      <c r="G695" s="14">
        <f>G696</f>
        <v>2219</v>
      </c>
      <c r="H695" s="14">
        <f t="shared" si="963"/>
        <v>2219</v>
      </c>
      <c r="I695" s="14">
        <f t="shared" si="963"/>
        <v>2219</v>
      </c>
      <c r="J695" s="14">
        <f t="shared" si="963"/>
        <v>0</v>
      </c>
      <c r="K695" s="14">
        <f t="shared" si="963"/>
        <v>0</v>
      </c>
      <c r="L695" s="14">
        <f t="shared" si="963"/>
        <v>0</v>
      </c>
      <c r="M695" s="14">
        <f t="shared" si="923"/>
        <v>2219</v>
      </c>
      <c r="N695" s="14">
        <f t="shared" si="924"/>
        <v>2219</v>
      </c>
      <c r="O695" s="14">
        <f t="shared" si="925"/>
        <v>2219</v>
      </c>
      <c r="P695" s="14">
        <f t="shared" si="963"/>
        <v>0</v>
      </c>
      <c r="Q695" s="14">
        <f t="shared" si="896"/>
        <v>2219</v>
      </c>
      <c r="R695" s="14">
        <f t="shared" si="963"/>
        <v>0</v>
      </c>
      <c r="S695" s="14">
        <f t="shared" si="963"/>
        <v>0</v>
      </c>
      <c r="T695" s="14">
        <f t="shared" si="963"/>
        <v>0</v>
      </c>
      <c r="U695" s="14">
        <f t="shared" si="963"/>
        <v>0</v>
      </c>
      <c r="V695" s="14">
        <f t="shared" si="963"/>
        <v>0</v>
      </c>
      <c r="W695" s="14">
        <f t="shared" si="963"/>
        <v>0</v>
      </c>
      <c r="X695" s="14">
        <f t="shared" si="963"/>
        <v>0</v>
      </c>
      <c r="Y695" s="14">
        <f t="shared" si="963"/>
        <v>0</v>
      </c>
      <c r="Z695" s="14">
        <f t="shared" si="963"/>
        <v>0</v>
      </c>
      <c r="AA695" s="14">
        <f t="shared" si="963"/>
        <v>0</v>
      </c>
      <c r="AB695" s="14">
        <f t="shared" si="963"/>
        <v>0</v>
      </c>
      <c r="AC695" s="14">
        <f t="shared" si="963"/>
        <v>0</v>
      </c>
      <c r="AD695" s="14">
        <f t="shared" si="963"/>
        <v>0</v>
      </c>
      <c r="AE695" s="14">
        <f t="shared" si="963"/>
        <v>0</v>
      </c>
      <c r="AF695" s="14">
        <f t="shared" si="963"/>
        <v>0</v>
      </c>
      <c r="AG695" s="14">
        <f t="shared" si="920"/>
        <v>2219</v>
      </c>
      <c r="AH695" s="14">
        <f t="shared" si="921"/>
        <v>2219</v>
      </c>
      <c r="AI695" s="14">
        <f t="shared" si="922"/>
        <v>2219</v>
      </c>
      <c r="AJ695" s="14">
        <f t="shared" si="963"/>
        <v>0</v>
      </c>
    </row>
    <row r="696" spans="1:36" x14ac:dyDescent="0.25">
      <c r="A696" s="8">
        <v>930</v>
      </c>
      <c r="B696" s="46" t="s">
        <v>12</v>
      </c>
      <c r="C696" s="8" t="s">
        <v>30</v>
      </c>
      <c r="D696" s="46" t="s">
        <v>862</v>
      </c>
      <c r="E696" s="43">
        <v>620</v>
      </c>
      <c r="F696" s="18" t="s">
        <v>548</v>
      </c>
      <c r="G696" s="14">
        <v>2219</v>
      </c>
      <c r="H696" s="14">
        <v>2219</v>
      </c>
      <c r="I696" s="14">
        <v>2219</v>
      </c>
      <c r="J696" s="14"/>
      <c r="K696" s="14"/>
      <c r="L696" s="14"/>
      <c r="M696" s="14">
        <f t="shared" si="923"/>
        <v>2219</v>
      </c>
      <c r="N696" s="14">
        <f t="shared" si="924"/>
        <v>2219</v>
      </c>
      <c r="O696" s="14">
        <f t="shared" si="925"/>
        <v>2219</v>
      </c>
      <c r="P696" s="14"/>
      <c r="Q696" s="14">
        <f t="shared" si="896"/>
        <v>2219</v>
      </c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>
        <f t="shared" si="920"/>
        <v>2219</v>
      </c>
      <c r="AH696" s="14">
        <f t="shared" si="921"/>
        <v>2219</v>
      </c>
      <c r="AI696" s="14">
        <f t="shared" si="922"/>
        <v>2219</v>
      </c>
      <c r="AJ696" s="14"/>
    </row>
    <row r="697" spans="1:36" x14ac:dyDescent="0.25">
      <c r="A697" s="8">
        <v>930</v>
      </c>
      <c r="B697" s="46" t="s">
        <v>12</v>
      </c>
      <c r="C697" s="8" t="s">
        <v>30</v>
      </c>
      <c r="D697" s="46" t="s">
        <v>889</v>
      </c>
      <c r="E697" s="46"/>
      <c r="F697" s="18" t="s">
        <v>1026</v>
      </c>
      <c r="G697" s="14">
        <f>G698+G700</f>
        <v>11618.199999999999</v>
      </c>
      <c r="H697" s="14">
        <f t="shared" ref="H697:AJ697" si="964">H698+H700</f>
        <v>17573.8</v>
      </c>
      <c r="I697" s="14">
        <f t="shared" si="964"/>
        <v>17611.5</v>
      </c>
      <c r="J697" s="14">
        <f t="shared" ref="J697:L697" si="965">J698+J700</f>
        <v>0</v>
      </c>
      <c r="K697" s="14">
        <f t="shared" si="965"/>
        <v>0</v>
      </c>
      <c r="L697" s="14">
        <f t="shared" si="965"/>
        <v>0</v>
      </c>
      <c r="M697" s="14">
        <f t="shared" si="923"/>
        <v>11618.199999999999</v>
      </c>
      <c r="N697" s="14">
        <f t="shared" si="924"/>
        <v>17573.8</v>
      </c>
      <c r="O697" s="14">
        <f t="shared" si="925"/>
        <v>17611.5</v>
      </c>
      <c r="P697" s="14">
        <f t="shared" ref="P697" si="966">P698+P700</f>
        <v>0</v>
      </c>
      <c r="Q697" s="14">
        <f t="shared" si="896"/>
        <v>17573.8</v>
      </c>
      <c r="R697" s="14">
        <f t="shared" ref="R697:AE697" si="967">R698+R700</f>
        <v>0</v>
      </c>
      <c r="S697" s="14">
        <f t="shared" si="967"/>
        <v>0</v>
      </c>
      <c r="T697" s="14">
        <f t="shared" si="967"/>
        <v>0</v>
      </c>
      <c r="U697" s="14">
        <f t="shared" si="967"/>
        <v>0</v>
      </c>
      <c r="V697" s="14">
        <f t="shared" si="967"/>
        <v>0</v>
      </c>
      <c r="W697" s="14">
        <f t="shared" si="967"/>
        <v>0</v>
      </c>
      <c r="X697" s="14">
        <f t="shared" si="967"/>
        <v>0</v>
      </c>
      <c r="Y697" s="14">
        <f t="shared" si="967"/>
        <v>0</v>
      </c>
      <c r="Z697" s="14">
        <f t="shared" si="967"/>
        <v>0</v>
      </c>
      <c r="AA697" s="14">
        <f t="shared" si="967"/>
        <v>0</v>
      </c>
      <c r="AB697" s="14">
        <f t="shared" si="967"/>
        <v>0</v>
      </c>
      <c r="AC697" s="14">
        <f t="shared" si="967"/>
        <v>0</v>
      </c>
      <c r="AD697" s="14">
        <f t="shared" si="967"/>
        <v>0</v>
      </c>
      <c r="AE697" s="14">
        <f t="shared" si="967"/>
        <v>0</v>
      </c>
      <c r="AF697" s="14">
        <f t="shared" ref="AF697" si="968">AF698+AF700</f>
        <v>0</v>
      </c>
      <c r="AG697" s="14">
        <f t="shared" si="920"/>
        <v>11618.199999999999</v>
      </c>
      <c r="AH697" s="14">
        <f t="shared" si="921"/>
        <v>17573.8</v>
      </c>
      <c r="AI697" s="14">
        <f t="shared" si="922"/>
        <v>17611.5</v>
      </c>
      <c r="AJ697" s="14">
        <f t="shared" si="964"/>
        <v>0</v>
      </c>
    </row>
    <row r="698" spans="1:36" ht="78.75" x14ac:dyDescent="0.25">
      <c r="A698" s="8">
        <v>930</v>
      </c>
      <c r="B698" s="46" t="s">
        <v>12</v>
      </c>
      <c r="C698" s="8" t="s">
        <v>30</v>
      </c>
      <c r="D698" s="46" t="s">
        <v>889</v>
      </c>
      <c r="E698" s="46" t="s">
        <v>217</v>
      </c>
      <c r="F698" s="24" t="s">
        <v>525</v>
      </c>
      <c r="G698" s="14">
        <f>G699</f>
        <v>286.39999999999998</v>
      </c>
      <c r="H698" s="14">
        <f t="shared" ref="H698:AJ698" si="969">H699</f>
        <v>429.5</v>
      </c>
      <c r="I698" s="14">
        <f t="shared" si="969"/>
        <v>429.5</v>
      </c>
      <c r="J698" s="14">
        <f t="shared" si="969"/>
        <v>0</v>
      </c>
      <c r="K698" s="14">
        <f t="shared" si="969"/>
        <v>0</v>
      </c>
      <c r="L698" s="14">
        <f t="shared" si="969"/>
        <v>0</v>
      </c>
      <c r="M698" s="14">
        <f t="shared" si="923"/>
        <v>286.39999999999998</v>
      </c>
      <c r="N698" s="14">
        <f t="shared" si="924"/>
        <v>429.5</v>
      </c>
      <c r="O698" s="14">
        <f t="shared" si="925"/>
        <v>429.5</v>
      </c>
      <c r="P698" s="14">
        <f t="shared" si="969"/>
        <v>0</v>
      </c>
      <c r="Q698" s="14">
        <f t="shared" ref="Q698:Q761" si="970">N698+P698</f>
        <v>429.5</v>
      </c>
      <c r="R698" s="14">
        <f t="shared" si="969"/>
        <v>0</v>
      </c>
      <c r="S698" s="14">
        <f t="shared" si="969"/>
        <v>0</v>
      </c>
      <c r="T698" s="14">
        <f t="shared" si="969"/>
        <v>0</v>
      </c>
      <c r="U698" s="14">
        <f t="shared" si="969"/>
        <v>0</v>
      </c>
      <c r="V698" s="14">
        <f t="shared" si="969"/>
        <v>0</v>
      </c>
      <c r="W698" s="14">
        <f t="shared" si="969"/>
        <v>0</v>
      </c>
      <c r="X698" s="14">
        <f t="shared" si="969"/>
        <v>0</v>
      </c>
      <c r="Y698" s="14">
        <f t="shared" si="969"/>
        <v>0</v>
      </c>
      <c r="Z698" s="14">
        <f t="shared" si="969"/>
        <v>0</v>
      </c>
      <c r="AA698" s="14">
        <f t="shared" si="969"/>
        <v>0</v>
      </c>
      <c r="AB698" s="14">
        <f t="shared" si="969"/>
        <v>0</v>
      </c>
      <c r="AC698" s="14">
        <f t="shared" si="969"/>
        <v>0</v>
      </c>
      <c r="AD698" s="14">
        <f t="shared" si="969"/>
        <v>0</v>
      </c>
      <c r="AE698" s="14">
        <f t="shared" si="969"/>
        <v>0</v>
      </c>
      <c r="AF698" s="14">
        <f t="shared" si="969"/>
        <v>0</v>
      </c>
      <c r="AG698" s="14">
        <f t="shared" si="920"/>
        <v>286.39999999999998</v>
      </c>
      <c r="AH698" s="14">
        <f t="shared" si="921"/>
        <v>429.5</v>
      </c>
      <c r="AI698" s="14">
        <f t="shared" si="922"/>
        <v>429.5</v>
      </c>
      <c r="AJ698" s="14">
        <f t="shared" si="969"/>
        <v>0</v>
      </c>
    </row>
    <row r="699" spans="1:36" x14ac:dyDescent="0.25">
      <c r="A699" s="8">
        <v>930</v>
      </c>
      <c r="B699" s="46" t="s">
        <v>12</v>
      </c>
      <c r="C699" s="8" t="s">
        <v>30</v>
      </c>
      <c r="D699" s="46" t="s">
        <v>889</v>
      </c>
      <c r="E699" s="30">
        <v>110</v>
      </c>
      <c r="F699" s="24" t="s">
        <v>526</v>
      </c>
      <c r="G699" s="14">
        <v>286.39999999999998</v>
      </c>
      <c r="H699" s="14">
        <v>429.5</v>
      </c>
      <c r="I699" s="14">
        <v>429.5</v>
      </c>
      <c r="J699" s="14"/>
      <c r="K699" s="14"/>
      <c r="L699" s="14"/>
      <c r="M699" s="14">
        <f t="shared" si="923"/>
        <v>286.39999999999998</v>
      </c>
      <c r="N699" s="14">
        <f t="shared" si="924"/>
        <v>429.5</v>
      </c>
      <c r="O699" s="14">
        <f t="shared" si="925"/>
        <v>429.5</v>
      </c>
      <c r="P699" s="14"/>
      <c r="Q699" s="14">
        <f t="shared" si="970"/>
        <v>429.5</v>
      </c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>
        <f t="shared" si="920"/>
        <v>286.39999999999998</v>
      </c>
      <c r="AH699" s="14">
        <f t="shared" si="921"/>
        <v>429.5</v>
      </c>
      <c r="AI699" s="14">
        <f t="shared" si="922"/>
        <v>429.5</v>
      </c>
      <c r="AJ699" s="14"/>
    </row>
    <row r="700" spans="1:36" ht="31.5" x14ac:dyDescent="0.25">
      <c r="A700" s="8">
        <v>930</v>
      </c>
      <c r="B700" s="46" t="s">
        <v>12</v>
      </c>
      <c r="C700" s="8" t="s">
        <v>30</v>
      </c>
      <c r="D700" s="46" t="s">
        <v>889</v>
      </c>
      <c r="E700" s="46" t="s">
        <v>185</v>
      </c>
      <c r="F700" s="24" t="s">
        <v>538</v>
      </c>
      <c r="G700" s="14">
        <f>G701</f>
        <v>11331.8</v>
      </c>
      <c r="H700" s="14">
        <f t="shared" ref="H700:AJ700" si="971">H701</f>
        <v>17144.3</v>
      </c>
      <c r="I700" s="14">
        <f t="shared" si="971"/>
        <v>17182</v>
      </c>
      <c r="J700" s="14">
        <f t="shared" si="971"/>
        <v>0</v>
      </c>
      <c r="K700" s="14">
        <f t="shared" si="971"/>
        <v>0</v>
      </c>
      <c r="L700" s="14">
        <f t="shared" si="971"/>
        <v>0</v>
      </c>
      <c r="M700" s="14">
        <f t="shared" si="923"/>
        <v>11331.8</v>
      </c>
      <c r="N700" s="14">
        <f t="shared" si="924"/>
        <v>17144.3</v>
      </c>
      <c r="O700" s="14">
        <f t="shared" si="925"/>
        <v>17182</v>
      </c>
      <c r="P700" s="14">
        <f t="shared" si="971"/>
        <v>0</v>
      </c>
      <c r="Q700" s="14">
        <f t="shared" si="970"/>
        <v>17144.3</v>
      </c>
      <c r="R700" s="14">
        <f t="shared" si="971"/>
        <v>0</v>
      </c>
      <c r="S700" s="14">
        <f t="shared" si="971"/>
        <v>0</v>
      </c>
      <c r="T700" s="14">
        <f t="shared" si="971"/>
        <v>0</v>
      </c>
      <c r="U700" s="14">
        <f t="shared" si="971"/>
        <v>0</v>
      </c>
      <c r="V700" s="14">
        <f t="shared" si="971"/>
        <v>0</v>
      </c>
      <c r="W700" s="14">
        <f t="shared" si="971"/>
        <v>0</v>
      </c>
      <c r="X700" s="14">
        <f t="shared" si="971"/>
        <v>0</v>
      </c>
      <c r="Y700" s="14">
        <f t="shared" si="971"/>
        <v>0</v>
      </c>
      <c r="Z700" s="14">
        <f t="shared" si="971"/>
        <v>0</v>
      </c>
      <c r="AA700" s="14">
        <f t="shared" si="971"/>
        <v>0</v>
      </c>
      <c r="AB700" s="14">
        <f t="shared" si="971"/>
        <v>0</v>
      </c>
      <c r="AC700" s="14">
        <f t="shared" si="971"/>
        <v>0</v>
      </c>
      <c r="AD700" s="14">
        <f t="shared" si="971"/>
        <v>0</v>
      </c>
      <c r="AE700" s="14">
        <f t="shared" si="971"/>
        <v>0</v>
      </c>
      <c r="AF700" s="14">
        <f t="shared" si="971"/>
        <v>0</v>
      </c>
      <c r="AG700" s="14">
        <f t="shared" si="920"/>
        <v>11331.8</v>
      </c>
      <c r="AH700" s="14">
        <f t="shared" si="921"/>
        <v>17144.3</v>
      </c>
      <c r="AI700" s="14">
        <f t="shared" si="922"/>
        <v>17182</v>
      </c>
      <c r="AJ700" s="14">
        <f t="shared" si="971"/>
        <v>0</v>
      </c>
    </row>
    <row r="701" spans="1:36" x14ac:dyDescent="0.25">
      <c r="A701" s="8">
        <v>930</v>
      </c>
      <c r="B701" s="46" t="s">
        <v>12</v>
      </c>
      <c r="C701" s="8" t="s">
        <v>30</v>
      </c>
      <c r="D701" s="46" t="s">
        <v>889</v>
      </c>
      <c r="E701" s="43">
        <v>620</v>
      </c>
      <c r="F701" s="18" t="s">
        <v>548</v>
      </c>
      <c r="G701" s="14">
        <v>11331.8</v>
      </c>
      <c r="H701" s="14">
        <v>17144.3</v>
      </c>
      <c r="I701" s="14">
        <v>17182</v>
      </c>
      <c r="J701" s="14"/>
      <c r="K701" s="14"/>
      <c r="L701" s="14"/>
      <c r="M701" s="14">
        <f t="shared" si="923"/>
        <v>11331.8</v>
      </c>
      <c r="N701" s="14">
        <f t="shared" si="924"/>
        <v>17144.3</v>
      </c>
      <c r="O701" s="14">
        <f t="shared" si="925"/>
        <v>17182</v>
      </c>
      <c r="P701" s="14"/>
      <c r="Q701" s="14">
        <f t="shared" si="970"/>
        <v>17144.3</v>
      </c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>
        <f t="shared" si="920"/>
        <v>11331.8</v>
      </c>
      <c r="AH701" s="14">
        <f t="shared" si="921"/>
        <v>17144.3</v>
      </c>
      <c r="AI701" s="14">
        <f t="shared" si="922"/>
        <v>17182</v>
      </c>
      <c r="AJ701" s="14"/>
    </row>
    <row r="702" spans="1:36" ht="47.25" x14ac:dyDescent="0.25">
      <c r="A702" s="8">
        <v>930</v>
      </c>
      <c r="B702" s="46" t="s">
        <v>12</v>
      </c>
      <c r="C702" s="8" t="s">
        <v>30</v>
      </c>
      <c r="D702" s="46" t="s">
        <v>244</v>
      </c>
      <c r="E702" s="46"/>
      <c r="F702" s="18" t="s">
        <v>1013</v>
      </c>
      <c r="G702" s="14">
        <f>G703</f>
        <v>20000</v>
      </c>
      <c r="H702" s="14">
        <f t="shared" ref="H702:AJ705" si="972">H703</f>
        <v>55325.2</v>
      </c>
      <c r="I702" s="14">
        <f t="shared" si="972"/>
        <v>53100.1</v>
      </c>
      <c r="J702" s="14">
        <f t="shared" si="972"/>
        <v>0</v>
      </c>
      <c r="K702" s="14">
        <f t="shared" si="972"/>
        <v>0</v>
      </c>
      <c r="L702" s="14">
        <f t="shared" si="972"/>
        <v>0</v>
      </c>
      <c r="M702" s="14">
        <f t="shared" si="923"/>
        <v>20000</v>
      </c>
      <c r="N702" s="14">
        <f t="shared" si="924"/>
        <v>55325.2</v>
      </c>
      <c r="O702" s="14">
        <f t="shared" si="925"/>
        <v>53100.1</v>
      </c>
      <c r="P702" s="14">
        <f t="shared" si="972"/>
        <v>0</v>
      </c>
      <c r="Q702" s="14">
        <f t="shared" si="970"/>
        <v>55325.2</v>
      </c>
      <c r="R702" s="14">
        <f t="shared" si="972"/>
        <v>0</v>
      </c>
      <c r="S702" s="14">
        <f t="shared" si="972"/>
        <v>0</v>
      </c>
      <c r="T702" s="14">
        <f t="shared" si="972"/>
        <v>0</v>
      </c>
      <c r="U702" s="14">
        <f t="shared" si="972"/>
        <v>0</v>
      </c>
      <c r="V702" s="14">
        <f t="shared" si="972"/>
        <v>0</v>
      </c>
      <c r="W702" s="14">
        <f t="shared" si="972"/>
        <v>0</v>
      </c>
      <c r="X702" s="14">
        <f t="shared" si="972"/>
        <v>0</v>
      </c>
      <c r="Y702" s="14">
        <f t="shared" si="972"/>
        <v>0</v>
      </c>
      <c r="Z702" s="14">
        <f t="shared" si="972"/>
        <v>0</v>
      </c>
      <c r="AA702" s="14">
        <f t="shared" si="972"/>
        <v>0</v>
      </c>
      <c r="AB702" s="14">
        <f t="shared" si="972"/>
        <v>0</v>
      </c>
      <c r="AC702" s="14">
        <f t="shared" si="972"/>
        <v>0</v>
      </c>
      <c r="AD702" s="14">
        <f t="shared" si="972"/>
        <v>0</v>
      </c>
      <c r="AE702" s="14">
        <f t="shared" si="972"/>
        <v>0</v>
      </c>
      <c r="AF702" s="14">
        <f t="shared" si="972"/>
        <v>0</v>
      </c>
      <c r="AG702" s="14">
        <f t="shared" si="920"/>
        <v>20000</v>
      </c>
      <c r="AH702" s="14">
        <f t="shared" si="921"/>
        <v>55325.2</v>
      </c>
      <c r="AI702" s="14">
        <f t="shared" si="922"/>
        <v>53100.1</v>
      </c>
      <c r="AJ702" s="14">
        <f t="shared" si="972"/>
        <v>0</v>
      </c>
    </row>
    <row r="703" spans="1:36" ht="47.25" x14ac:dyDescent="0.25">
      <c r="A703" s="8">
        <v>930</v>
      </c>
      <c r="B703" s="46" t="s">
        <v>12</v>
      </c>
      <c r="C703" s="8" t="s">
        <v>30</v>
      </c>
      <c r="D703" s="46" t="s">
        <v>245</v>
      </c>
      <c r="E703" s="46"/>
      <c r="F703" s="18" t="s">
        <v>1135</v>
      </c>
      <c r="G703" s="14">
        <f>G704</f>
        <v>20000</v>
      </c>
      <c r="H703" s="14">
        <f t="shared" si="972"/>
        <v>55325.2</v>
      </c>
      <c r="I703" s="14">
        <f t="shared" si="972"/>
        <v>53100.1</v>
      </c>
      <c r="J703" s="14">
        <f t="shared" si="972"/>
        <v>0</v>
      </c>
      <c r="K703" s="14">
        <f t="shared" si="972"/>
        <v>0</v>
      </c>
      <c r="L703" s="14">
        <f t="shared" si="972"/>
        <v>0</v>
      </c>
      <c r="M703" s="14">
        <f t="shared" si="923"/>
        <v>20000</v>
      </c>
      <c r="N703" s="14">
        <f t="shared" si="924"/>
        <v>55325.2</v>
      </c>
      <c r="O703" s="14">
        <f t="shared" si="925"/>
        <v>53100.1</v>
      </c>
      <c r="P703" s="14">
        <f t="shared" si="972"/>
        <v>0</v>
      </c>
      <c r="Q703" s="14">
        <f t="shared" si="970"/>
        <v>55325.2</v>
      </c>
      <c r="R703" s="14">
        <f t="shared" si="972"/>
        <v>0</v>
      </c>
      <c r="S703" s="14">
        <f t="shared" si="972"/>
        <v>0</v>
      </c>
      <c r="T703" s="14">
        <f t="shared" si="972"/>
        <v>0</v>
      </c>
      <c r="U703" s="14">
        <f t="shared" si="972"/>
        <v>0</v>
      </c>
      <c r="V703" s="14">
        <f t="shared" si="972"/>
        <v>0</v>
      </c>
      <c r="W703" s="14">
        <f t="shared" si="972"/>
        <v>0</v>
      </c>
      <c r="X703" s="14">
        <f t="shared" si="972"/>
        <v>0</v>
      </c>
      <c r="Y703" s="14">
        <f t="shared" si="972"/>
        <v>0</v>
      </c>
      <c r="Z703" s="14">
        <f t="shared" si="972"/>
        <v>0</v>
      </c>
      <c r="AA703" s="14">
        <f t="shared" si="972"/>
        <v>0</v>
      </c>
      <c r="AB703" s="14">
        <f t="shared" si="972"/>
        <v>0</v>
      </c>
      <c r="AC703" s="14">
        <f t="shared" si="972"/>
        <v>0</v>
      </c>
      <c r="AD703" s="14">
        <f t="shared" si="972"/>
        <v>0</v>
      </c>
      <c r="AE703" s="14">
        <f t="shared" si="972"/>
        <v>0</v>
      </c>
      <c r="AF703" s="14">
        <f t="shared" si="972"/>
        <v>0</v>
      </c>
      <c r="AG703" s="14">
        <f t="shared" si="920"/>
        <v>20000</v>
      </c>
      <c r="AH703" s="14">
        <f t="shared" si="921"/>
        <v>55325.2</v>
      </c>
      <c r="AI703" s="14">
        <f t="shared" si="922"/>
        <v>53100.1</v>
      </c>
      <c r="AJ703" s="14">
        <f t="shared" si="972"/>
        <v>0</v>
      </c>
    </row>
    <row r="704" spans="1:36" ht="63" x14ac:dyDescent="0.25">
      <c r="A704" s="8">
        <v>930</v>
      </c>
      <c r="B704" s="46" t="s">
        <v>12</v>
      </c>
      <c r="C704" s="8" t="s">
        <v>30</v>
      </c>
      <c r="D704" s="46" t="s">
        <v>247</v>
      </c>
      <c r="E704" s="46"/>
      <c r="F704" s="18" t="s">
        <v>776</v>
      </c>
      <c r="G704" s="14">
        <f>G705</f>
        <v>20000</v>
      </c>
      <c r="H704" s="14">
        <f t="shared" si="972"/>
        <v>55325.2</v>
      </c>
      <c r="I704" s="14">
        <f t="shared" si="972"/>
        <v>53100.1</v>
      </c>
      <c r="J704" s="14">
        <f t="shared" si="972"/>
        <v>0</v>
      </c>
      <c r="K704" s="14">
        <f t="shared" si="972"/>
        <v>0</v>
      </c>
      <c r="L704" s="14">
        <f t="shared" si="972"/>
        <v>0</v>
      </c>
      <c r="M704" s="14">
        <f t="shared" si="923"/>
        <v>20000</v>
      </c>
      <c r="N704" s="14">
        <f t="shared" si="924"/>
        <v>55325.2</v>
      </c>
      <c r="O704" s="14">
        <f t="shared" si="925"/>
        <v>53100.1</v>
      </c>
      <c r="P704" s="14">
        <f t="shared" si="972"/>
        <v>0</v>
      </c>
      <c r="Q704" s="14">
        <f t="shared" si="970"/>
        <v>55325.2</v>
      </c>
      <c r="R704" s="14">
        <f t="shared" si="972"/>
        <v>0</v>
      </c>
      <c r="S704" s="14">
        <f t="shared" si="972"/>
        <v>0</v>
      </c>
      <c r="T704" s="14">
        <f t="shared" si="972"/>
        <v>0</v>
      </c>
      <c r="U704" s="14">
        <f t="shared" si="972"/>
        <v>0</v>
      </c>
      <c r="V704" s="14">
        <f t="shared" si="972"/>
        <v>0</v>
      </c>
      <c r="W704" s="14">
        <f t="shared" si="972"/>
        <v>0</v>
      </c>
      <c r="X704" s="14">
        <f t="shared" si="972"/>
        <v>0</v>
      </c>
      <c r="Y704" s="14">
        <f t="shared" si="972"/>
        <v>0</v>
      </c>
      <c r="Z704" s="14">
        <f t="shared" si="972"/>
        <v>0</v>
      </c>
      <c r="AA704" s="14">
        <f t="shared" si="972"/>
        <v>0</v>
      </c>
      <c r="AB704" s="14">
        <f t="shared" si="972"/>
        <v>0</v>
      </c>
      <c r="AC704" s="14">
        <f t="shared" si="972"/>
        <v>0</v>
      </c>
      <c r="AD704" s="14">
        <f t="shared" si="972"/>
        <v>0</v>
      </c>
      <c r="AE704" s="14">
        <f t="shared" si="972"/>
        <v>0</v>
      </c>
      <c r="AF704" s="14">
        <f t="shared" si="972"/>
        <v>0</v>
      </c>
      <c r="AG704" s="14">
        <f t="shared" si="920"/>
        <v>20000</v>
      </c>
      <c r="AH704" s="14">
        <f t="shared" si="921"/>
        <v>55325.2</v>
      </c>
      <c r="AI704" s="14">
        <f t="shared" si="922"/>
        <v>53100.1</v>
      </c>
      <c r="AJ704" s="14">
        <f t="shared" si="972"/>
        <v>0</v>
      </c>
    </row>
    <row r="705" spans="1:36" ht="31.5" x14ac:dyDescent="0.25">
      <c r="A705" s="8">
        <v>930</v>
      </c>
      <c r="B705" s="46" t="s">
        <v>12</v>
      </c>
      <c r="C705" s="8" t="s">
        <v>30</v>
      </c>
      <c r="D705" s="46" t="s">
        <v>247</v>
      </c>
      <c r="E705" s="46" t="s">
        <v>185</v>
      </c>
      <c r="F705" s="24" t="s">
        <v>538</v>
      </c>
      <c r="G705" s="14">
        <f>G706</f>
        <v>20000</v>
      </c>
      <c r="H705" s="14">
        <f t="shared" si="972"/>
        <v>55325.2</v>
      </c>
      <c r="I705" s="14">
        <f t="shared" si="972"/>
        <v>53100.1</v>
      </c>
      <c r="J705" s="14">
        <f t="shared" si="972"/>
        <v>0</v>
      </c>
      <c r="K705" s="14">
        <f t="shared" si="972"/>
        <v>0</v>
      </c>
      <c r="L705" s="14">
        <f t="shared" si="972"/>
        <v>0</v>
      </c>
      <c r="M705" s="14">
        <f t="shared" si="923"/>
        <v>20000</v>
      </c>
      <c r="N705" s="14">
        <f t="shared" si="924"/>
        <v>55325.2</v>
      </c>
      <c r="O705" s="14">
        <f t="shared" si="925"/>
        <v>53100.1</v>
      </c>
      <c r="P705" s="14">
        <f t="shared" si="972"/>
        <v>0</v>
      </c>
      <c r="Q705" s="14">
        <f t="shared" si="970"/>
        <v>55325.2</v>
      </c>
      <c r="R705" s="14">
        <f t="shared" si="972"/>
        <v>0</v>
      </c>
      <c r="S705" s="14">
        <f t="shared" si="972"/>
        <v>0</v>
      </c>
      <c r="T705" s="14">
        <f t="shared" si="972"/>
        <v>0</v>
      </c>
      <c r="U705" s="14">
        <f t="shared" si="972"/>
        <v>0</v>
      </c>
      <c r="V705" s="14">
        <f t="shared" si="972"/>
        <v>0</v>
      </c>
      <c r="W705" s="14">
        <f t="shared" si="972"/>
        <v>0</v>
      </c>
      <c r="X705" s="14">
        <f t="shared" si="972"/>
        <v>0</v>
      </c>
      <c r="Y705" s="14">
        <f t="shared" si="972"/>
        <v>0</v>
      </c>
      <c r="Z705" s="14">
        <f t="shared" si="972"/>
        <v>0</v>
      </c>
      <c r="AA705" s="14">
        <f t="shared" si="972"/>
        <v>0</v>
      </c>
      <c r="AB705" s="14">
        <f t="shared" si="972"/>
        <v>0</v>
      </c>
      <c r="AC705" s="14">
        <f t="shared" si="972"/>
        <v>0</v>
      </c>
      <c r="AD705" s="14">
        <f t="shared" si="972"/>
        <v>0</v>
      </c>
      <c r="AE705" s="14">
        <f t="shared" si="972"/>
        <v>0</v>
      </c>
      <c r="AF705" s="14">
        <f t="shared" si="972"/>
        <v>0</v>
      </c>
      <c r="AG705" s="14">
        <f t="shared" si="920"/>
        <v>20000</v>
      </c>
      <c r="AH705" s="14">
        <f t="shared" si="921"/>
        <v>55325.2</v>
      </c>
      <c r="AI705" s="14">
        <f t="shared" si="922"/>
        <v>53100.1</v>
      </c>
      <c r="AJ705" s="14">
        <f t="shared" si="972"/>
        <v>0</v>
      </c>
    </row>
    <row r="706" spans="1:36" x14ac:dyDescent="0.25">
      <c r="A706" s="8">
        <v>930</v>
      </c>
      <c r="B706" s="46" t="s">
        <v>12</v>
      </c>
      <c r="C706" s="8" t="s">
        <v>30</v>
      </c>
      <c r="D706" s="46" t="s">
        <v>247</v>
      </c>
      <c r="E706" s="43">
        <v>620</v>
      </c>
      <c r="F706" s="18" t="s">
        <v>548</v>
      </c>
      <c r="G706" s="14">
        <v>20000</v>
      </c>
      <c r="H706" s="14">
        <v>55325.2</v>
      </c>
      <c r="I706" s="14">
        <v>53100.1</v>
      </c>
      <c r="J706" s="14"/>
      <c r="K706" s="14"/>
      <c r="L706" s="14"/>
      <c r="M706" s="14">
        <f t="shared" si="923"/>
        <v>20000</v>
      </c>
      <c r="N706" s="14">
        <f t="shared" si="924"/>
        <v>55325.2</v>
      </c>
      <c r="O706" s="14">
        <f t="shared" si="925"/>
        <v>53100.1</v>
      </c>
      <c r="P706" s="14"/>
      <c r="Q706" s="14">
        <f t="shared" si="970"/>
        <v>55325.2</v>
      </c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>
        <f t="shared" si="920"/>
        <v>20000</v>
      </c>
      <c r="AH706" s="14">
        <f t="shared" si="921"/>
        <v>55325.2</v>
      </c>
      <c r="AI706" s="14">
        <f t="shared" si="922"/>
        <v>53100.1</v>
      </c>
      <c r="AJ706" s="14"/>
    </row>
    <row r="707" spans="1:36" s="9" customFormat="1" ht="31.5" x14ac:dyDescent="0.25">
      <c r="A707" s="11">
        <v>930</v>
      </c>
      <c r="B707" s="6" t="s">
        <v>12</v>
      </c>
      <c r="C707" s="11" t="s">
        <v>31</v>
      </c>
      <c r="D707" s="6"/>
      <c r="E707" s="6"/>
      <c r="F707" s="7" t="s">
        <v>1092</v>
      </c>
      <c r="G707" s="16">
        <f t="shared" ref="G707:G712" si="973">G708</f>
        <v>12483.1</v>
      </c>
      <c r="H707" s="16">
        <f t="shared" ref="H707:AJ712" si="974">H708</f>
        <v>12483.1</v>
      </c>
      <c r="I707" s="16">
        <f t="shared" si="974"/>
        <v>12483.1</v>
      </c>
      <c r="J707" s="16">
        <f t="shared" si="974"/>
        <v>0</v>
      </c>
      <c r="K707" s="16">
        <f t="shared" si="974"/>
        <v>0</v>
      </c>
      <c r="L707" s="16">
        <f t="shared" si="974"/>
        <v>0</v>
      </c>
      <c r="M707" s="16">
        <f t="shared" si="923"/>
        <v>12483.1</v>
      </c>
      <c r="N707" s="14">
        <f t="shared" si="924"/>
        <v>12483.1</v>
      </c>
      <c r="O707" s="16">
        <f t="shared" si="925"/>
        <v>12483.1</v>
      </c>
      <c r="P707" s="16">
        <f t="shared" si="974"/>
        <v>0</v>
      </c>
      <c r="Q707" s="16">
        <f t="shared" si="970"/>
        <v>12483.1</v>
      </c>
      <c r="R707" s="16">
        <f t="shared" si="974"/>
        <v>0</v>
      </c>
      <c r="S707" s="16">
        <f t="shared" si="974"/>
        <v>0</v>
      </c>
      <c r="T707" s="16">
        <f t="shared" si="974"/>
        <v>0</v>
      </c>
      <c r="U707" s="16">
        <f t="shared" si="974"/>
        <v>0</v>
      </c>
      <c r="V707" s="16">
        <f t="shared" si="974"/>
        <v>0</v>
      </c>
      <c r="W707" s="16">
        <f t="shared" si="974"/>
        <v>0</v>
      </c>
      <c r="X707" s="16">
        <f t="shared" si="974"/>
        <v>0</v>
      </c>
      <c r="Y707" s="16">
        <f t="shared" si="974"/>
        <v>0</v>
      </c>
      <c r="Z707" s="16">
        <f t="shared" si="974"/>
        <v>0</v>
      </c>
      <c r="AA707" s="16">
        <f t="shared" si="974"/>
        <v>0</v>
      </c>
      <c r="AB707" s="16">
        <f t="shared" si="974"/>
        <v>0</v>
      </c>
      <c r="AC707" s="16">
        <f t="shared" si="974"/>
        <v>0</v>
      </c>
      <c r="AD707" s="16">
        <f t="shared" si="974"/>
        <v>0</v>
      </c>
      <c r="AE707" s="16">
        <f t="shared" si="974"/>
        <v>0</v>
      </c>
      <c r="AF707" s="16">
        <f t="shared" si="974"/>
        <v>0</v>
      </c>
      <c r="AG707" s="16">
        <f t="shared" si="920"/>
        <v>12483.1</v>
      </c>
      <c r="AH707" s="16">
        <f t="shared" si="921"/>
        <v>12483.1</v>
      </c>
      <c r="AI707" s="16">
        <f t="shared" si="922"/>
        <v>12483.1</v>
      </c>
      <c r="AJ707" s="16">
        <f t="shared" si="974"/>
        <v>0</v>
      </c>
    </row>
    <row r="708" spans="1:36" ht="47.25" x14ac:dyDescent="0.25">
      <c r="A708" s="8">
        <v>930</v>
      </c>
      <c r="B708" s="46" t="s">
        <v>12</v>
      </c>
      <c r="C708" s="8" t="s">
        <v>31</v>
      </c>
      <c r="D708" s="46" t="s">
        <v>119</v>
      </c>
      <c r="E708" s="46"/>
      <c r="F708" s="18" t="s">
        <v>744</v>
      </c>
      <c r="G708" s="14">
        <f t="shared" si="973"/>
        <v>12483.1</v>
      </c>
      <c r="H708" s="14">
        <f t="shared" si="974"/>
        <v>12483.1</v>
      </c>
      <c r="I708" s="14">
        <f t="shared" si="974"/>
        <v>12483.1</v>
      </c>
      <c r="J708" s="14">
        <f t="shared" si="974"/>
        <v>0</v>
      </c>
      <c r="K708" s="14">
        <f t="shared" si="974"/>
        <v>0</v>
      </c>
      <c r="L708" s="14">
        <f t="shared" si="974"/>
        <v>0</v>
      </c>
      <c r="M708" s="14">
        <f t="shared" si="923"/>
        <v>12483.1</v>
      </c>
      <c r="N708" s="14">
        <f t="shared" si="924"/>
        <v>12483.1</v>
      </c>
      <c r="O708" s="14">
        <f t="shared" si="925"/>
        <v>12483.1</v>
      </c>
      <c r="P708" s="14">
        <f t="shared" si="974"/>
        <v>0</v>
      </c>
      <c r="Q708" s="14">
        <f t="shared" si="970"/>
        <v>12483.1</v>
      </c>
      <c r="R708" s="14">
        <f t="shared" si="974"/>
        <v>0</v>
      </c>
      <c r="S708" s="14">
        <f t="shared" si="974"/>
        <v>0</v>
      </c>
      <c r="T708" s="14">
        <f t="shared" si="974"/>
        <v>0</v>
      </c>
      <c r="U708" s="14">
        <f t="shared" si="974"/>
        <v>0</v>
      </c>
      <c r="V708" s="14">
        <f t="shared" si="974"/>
        <v>0</v>
      </c>
      <c r="W708" s="14">
        <f t="shared" si="974"/>
        <v>0</v>
      </c>
      <c r="X708" s="14">
        <f t="shared" si="974"/>
        <v>0</v>
      </c>
      <c r="Y708" s="14">
        <f t="shared" si="974"/>
        <v>0</v>
      </c>
      <c r="Z708" s="14">
        <f t="shared" si="974"/>
        <v>0</v>
      </c>
      <c r="AA708" s="14">
        <f t="shared" si="974"/>
        <v>0</v>
      </c>
      <c r="AB708" s="14">
        <f t="shared" si="974"/>
        <v>0</v>
      </c>
      <c r="AC708" s="14">
        <f t="shared" si="974"/>
        <v>0</v>
      </c>
      <c r="AD708" s="14">
        <f t="shared" si="974"/>
        <v>0</v>
      </c>
      <c r="AE708" s="14">
        <f t="shared" si="974"/>
        <v>0</v>
      </c>
      <c r="AF708" s="14">
        <f t="shared" si="974"/>
        <v>0</v>
      </c>
      <c r="AG708" s="14">
        <f t="shared" si="920"/>
        <v>12483.1</v>
      </c>
      <c r="AH708" s="14">
        <f t="shared" si="921"/>
        <v>12483.1</v>
      </c>
      <c r="AI708" s="14">
        <f t="shared" si="922"/>
        <v>12483.1</v>
      </c>
      <c r="AJ708" s="14">
        <f t="shared" si="974"/>
        <v>0</v>
      </c>
    </row>
    <row r="709" spans="1:36" ht="47.25" x14ac:dyDescent="0.25">
      <c r="A709" s="8">
        <v>930</v>
      </c>
      <c r="B709" s="46" t="s">
        <v>12</v>
      </c>
      <c r="C709" s="8" t="s">
        <v>31</v>
      </c>
      <c r="D709" s="46" t="s">
        <v>120</v>
      </c>
      <c r="E709" s="46"/>
      <c r="F709" s="18" t="s">
        <v>764</v>
      </c>
      <c r="G709" s="14">
        <f t="shared" si="973"/>
        <v>12483.1</v>
      </c>
      <c r="H709" s="14">
        <f t="shared" si="974"/>
        <v>12483.1</v>
      </c>
      <c r="I709" s="14">
        <f t="shared" si="974"/>
        <v>12483.1</v>
      </c>
      <c r="J709" s="14">
        <f t="shared" si="974"/>
        <v>0</v>
      </c>
      <c r="K709" s="14">
        <f t="shared" si="974"/>
        <v>0</v>
      </c>
      <c r="L709" s="14">
        <f t="shared" si="974"/>
        <v>0</v>
      </c>
      <c r="M709" s="14">
        <f t="shared" si="923"/>
        <v>12483.1</v>
      </c>
      <c r="N709" s="14">
        <f t="shared" si="924"/>
        <v>12483.1</v>
      </c>
      <c r="O709" s="14">
        <f t="shared" si="925"/>
        <v>12483.1</v>
      </c>
      <c r="P709" s="14">
        <f t="shared" si="974"/>
        <v>0</v>
      </c>
      <c r="Q709" s="14">
        <f t="shared" si="970"/>
        <v>12483.1</v>
      </c>
      <c r="R709" s="14">
        <f t="shared" si="974"/>
        <v>0</v>
      </c>
      <c r="S709" s="14">
        <f t="shared" si="974"/>
        <v>0</v>
      </c>
      <c r="T709" s="14">
        <f t="shared" si="974"/>
        <v>0</v>
      </c>
      <c r="U709" s="14">
        <f t="shared" si="974"/>
        <v>0</v>
      </c>
      <c r="V709" s="14">
        <f t="shared" si="974"/>
        <v>0</v>
      </c>
      <c r="W709" s="14">
        <f t="shared" si="974"/>
        <v>0</v>
      </c>
      <c r="X709" s="14">
        <f t="shared" si="974"/>
        <v>0</v>
      </c>
      <c r="Y709" s="14">
        <f t="shared" si="974"/>
        <v>0</v>
      </c>
      <c r="Z709" s="14">
        <f t="shared" si="974"/>
        <v>0</v>
      </c>
      <c r="AA709" s="14">
        <f t="shared" si="974"/>
        <v>0</v>
      </c>
      <c r="AB709" s="14">
        <f t="shared" si="974"/>
        <v>0</v>
      </c>
      <c r="AC709" s="14">
        <f t="shared" si="974"/>
        <v>0</v>
      </c>
      <c r="AD709" s="14">
        <f t="shared" si="974"/>
        <v>0</v>
      </c>
      <c r="AE709" s="14">
        <f t="shared" si="974"/>
        <v>0</v>
      </c>
      <c r="AF709" s="14">
        <f t="shared" si="974"/>
        <v>0</v>
      </c>
      <c r="AG709" s="14">
        <f t="shared" si="920"/>
        <v>12483.1</v>
      </c>
      <c r="AH709" s="14">
        <f t="shared" si="921"/>
        <v>12483.1</v>
      </c>
      <c r="AI709" s="14">
        <f t="shared" si="922"/>
        <v>12483.1</v>
      </c>
      <c r="AJ709" s="14">
        <f t="shared" si="974"/>
        <v>0</v>
      </c>
    </row>
    <row r="710" spans="1:36" ht="47.25" x14ac:dyDescent="0.25">
      <c r="A710" s="8">
        <v>930</v>
      </c>
      <c r="B710" s="46" t="s">
        <v>12</v>
      </c>
      <c r="C710" s="8" t="s">
        <v>31</v>
      </c>
      <c r="D710" s="46" t="s">
        <v>277</v>
      </c>
      <c r="E710" s="46"/>
      <c r="F710" s="13" t="s">
        <v>765</v>
      </c>
      <c r="G710" s="14">
        <f t="shared" si="973"/>
        <v>12483.1</v>
      </c>
      <c r="H710" s="14">
        <f t="shared" si="974"/>
        <v>12483.1</v>
      </c>
      <c r="I710" s="14">
        <f t="shared" si="974"/>
        <v>12483.1</v>
      </c>
      <c r="J710" s="14">
        <f t="shared" si="974"/>
        <v>0</v>
      </c>
      <c r="K710" s="14">
        <f t="shared" si="974"/>
        <v>0</v>
      </c>
      <c r="L710" s="14">
        <f t="shared" si="974"/>
        <v>0</v>
      </c>
      <c r="M710" s="14">
        <f t="shared" si="923"/>
        <v>12483.1</v>
      </c>
      <c r="N710" s="14">
        <f t="shared" si="924"/>
        <v>12483.1</v>
      </c>
      <c r="O710" s="14">
        <f t="shared" si="925"/>
        <v>12483.1</v>
      </c>
      <c r="P710" s="14">
        <f t="shared" si="974"/>
        <v>0</v>
      </c>
      <c r="Q710" s="14">
        <f t="shared" si="970"/>
        <v>12483.1</v>
      </c>
      <c r="R710" s="14">
        <f t="shared" si="974"/>
        <v>0</v>
      </c>
      <c r="S710" s="14">
        <f t="shared" si="974"/>
        <v>0</v>
      </c>
      <c r="T710" s="14">
        <f t="shared" si="974"/>
        <v>0</v>
      </c>
      <c r="U710" s="14">
        <f t="shared" si="974"/>
        <v>0</v>
      </c>
      <c r="V710" s="14">
        <f t="shared" si="974"/>
        <v>0</v>
      </c>
      <c r="W710" s="14">
        <f t="shared" si="974"/>
        <v>0</v>
      </c>
      <c r="X710" s="14">
        <f t="shared" si="974"/>
        <v>0</v>
      </c>
      <c r="Y710" s="14">
        <f t="shared" si="974"/>
        <v>0</v>
      </c>
      <c r="Z710" s="14">
        <f t="shared" si="974"/>
        <v>0</v>
      </c>
      <c r="AA710" s="14">
        <f t="shared" si="974"/>
        <v>0</v>
      </c>
      <c r="AB710" s="14">
        <f t="shared" si="974"/>
        <v>0</v>
      </c>
      <c r="AC710" s="14">
        <f t="shared" si="974"/>
        <v>0</v>
      </c>
      <c r="AD710" s="14">
        <f t="shared" si="974"/>
        <v>0</v>
      </c>
      <c r="AE710" s="14">
        <f t="shared" si="974"/>
        <v>0</v>
      </c>
      <c r="AF710" s="14">
        <f t="shared" si="974"/>
        <v>0</v>
      </c>
      <c r="AG710" s="14">
        <f t="shared" si="920"/>
        <v>12483.1</v>
      </c>
      <c r="AH710" s="14">
        <f t="shared" si="921"/>
        <v>12483.1</v>
      </c>
      <c r="AI710" s="14">
        <f t="shared" si="922"/>
        <v>12483.1</v>
      </c>
      <c r="AJ710" s="14">
        <f t="shared" si="974"/>
        <v>0</v>
      </c>
    </row>
    <row r="711" spans="1:36" ht="63" x14ac:dyDescent="0.25">
      <c r="A711" s="8">
        <v>930</v>
      </c>
      <c r="B711" s="46" t="s">
        <v>12</v>
      </c>
      <c r="C711" s="8" t="s">
        <v>31</v>
      </c>
      <c r="D711" s="46" t="s">
        <v>278</v>
      </c>
      <c r="E711" s="46"/>
      <c r="F711" s="24" t="s">
        <v>553</v>
      </c>
      <c r="G711" s="14">
        <f t="shared" si="973"/>
        <v>12483.1</v>
      </c>
      <c r="H711" s="14">
        <f t="shared" si="974"/>
        <v>12483.1</v>
      </c>
      <c r="I711" s="14">
        <f t="shared" si="974"/>
        <v>12483.1</v>
      </c>
      <c r="J711" s="14">
        <f t="shared" si="974"/>
        <v>0</v>
      </c>
      <c r="K711" s="14">
        <f t="shared" si="974"/>
        <v>0</v>
      </c>
      <c r="L711" s="14">
        <f t="shared" si="974"/>
        <v>0</v>
      </c>
      <c r="M711" s="14">
        <f t="shared" si="923"/>
        <v>12483.1</v>
      </c>
      <c r="N711" s="14">
        <f t="shared" si="924"/>
        <v>12483.1</v>
      </c>
      <c r="O711" s="14">
        <f t="shared" si="925"/>
        <v>12483.1</v>
      </c>
      <c r="P711" s="14">
        <f t="shared" si="974"/>
        <v>0</v>
      </c>
      <c r="Q711" s="14">
        <f t="shared" si="970"/>
        <v>12483.1</v>
      </c>
      <c r="R711" s="14">
        <f t="shared" si="974"/>
        <v>0</v>
      </c>
      <c r="S711" s="14">
        <f t="shared" si="974"/>
        <v>0</v>
      </c>
      <c r="T711" s="14">
        <f t="shared" si="974"/>
        <v>0</v>
      </c>
      <c r="U711" s="14">
        <f t="shared" si="974"/>
        <v>0</v>
      </c>
      <c r="V711" s="14">
        <f t="shared" si="974"/>
        <v>0</v>
      </c>
      <c r="W711" s="14">
        <f t="shared" si="974"/>
        <v>0</v>
      </c>
      <c r="X711" s="14">
        <f t="shared" si="974"/>
        <v>0</v>
      </c>
      <c r="Y711" s="14">
        <f t="shared" si="974"/>
        <v>0</v>
      </c>
      <c r="Z711" s="14">
        <f t="shared" si="974"/>
        <v>0</v>
      </c>
      <c r="AA711" s="14">
        <f t="shared" si="974"/>
        <v>0</v>
      </c>
      <c r="AB711" s="14">
        <f t="shared" si="974"/>
        <v>0</v>
      </c>
      <c r="AC711" s="14">
        <f t="shared" si="974"/>
        <v>0</v>
      </c>
      <c r="AD711" s="14">
        <f t="shared" si="974"/>
        <v>0</v>
      </c>
      <c r="AE711" s="14">
        <f t="shared" si="974"/>
        <v>0</v>
      </c>
      <c r="AF711" s="14">
        <f t="shared" si="974"/>
        <v>0</v>
      </c>
      <c r="AG711" s="14">
        <f t="shared" si="920"/>
        <v>12483.1</v>
      </c>
      <c r="AH711" s="14">
        <f t="shared" si="921"/>
        <v>12483.1</v>
      </c>
      <c r="AI711" s="14">
        <f t="shared" si="922"/>
        <v>12483.1</v>
      </c>
      <c r="AJ711" s="14">
        <f t="shared" si="974"/>
        <v>0</v>
      </c>
    </row>
    <row r="712" spans="1:36" ht="31.5" x14ac:dyDescent="0.25">
      <c r="A712" s="8">
        <v>930</v>
      </c>
      <c r="B712" s="46" t="s">
        <v>12</v>
      </c>
      <c r="C712" s="8" t="s">
        <v>31</v>
      </c>
      <c r="D712" s="46" t="s">
        <v>278</v>
      </c>
      <c r="E712" s="46" t="s">
        <v>185</v>
      </c>
      <c r="F712" s="24" t="s">
        <v>538</v>
      </c>
      <c r="G712" s="14">
        <f t="shared" si="973"/>
        <v>12483.1</v>
      </c>
      <c r="H712" s="14">
        <f t="shared" si="974"/>
        <v>12483.1</v>
      </c>
      <c r="I712" s="14">
        <f t="shared" si="974"/>
        <v>12483.1</v>
      </c>
      <c r="J712" s="14">
        <f t="shared" si="974"/>
        <v>0</v>
      </c>
      <c r="K712" s="14">
        <f t="shared" si="974"/>
        <v>0</v>
      </c>
      <c r="L712" s="14">
        <f t="shared" si="974"/>
        <v>0</v>
      </c>
      <c r="M712" s="14">
        <f t="shared" si="923"/>
        <v>12483.1</v>
      </c>
      <c r="N712" s="14">
        <f t="shared" si="924"/>
        <v>12483.1</v>
      </c>
      <c r="O712" s="14">
        <f t="shared" si="925"/>
        <v>12483.1</v>
      </c>
      <c r="P712" s="14">
        <f t="shared" si="974"/>
        <v>0</v>
      </c>
      <c r="Q712" s="14">
        <f t="shared" si="970"/>
        <v>12483.1</v>
      </c>
      <c r="R712" s="14">
        <f t="shared" si="974"/>
        <v>0</v>
      </c>
      <c r="S712" s="14">
        <f t="shared" si="974"/>
        <v>0</v>
      </c>
      <c r="T712" s="14">
        <f t="shared" si="974"/>
        <v>0</v>
      </c>
      <c r="U712" s="14">
        <f t="shared" si="974"/>
        <v>0</v>
      </c>
      <c r="V712" s="14">
        <f t="shared" si="974"/>
        <v>0</v>
      </c>
      <c r="W712" s="14">
        <f t="shared" si="974"/>
        <v>0</v>
      </c>
      <c r="X712" s="14">
        <f t="shared" si="974"/>
        <v>0</v>
      </c>
      <c r="Y712" s="14">
        <f t="shared" si="974"/>
        <v>0</v>
      </c>
      <c r="Z712" s="14">
        <f t="shared" si="974"/>
        <v>0</v>
      </c>
      <c r="AA712" s="14">
        <f t="shared" si="974"/>
        <v>0</v>
      </c>
      <c r="AB712" s="14">
        <f t="shared" si="974"/>
        <v>0</v>
      </c>
      <c r="AC712" s="14">
        <f t="shared" si="974"/>
        <v>0</v>
      </c>
      <c r="AD712" s="14">
        <f t="shared" si="974"/>
        <v>0</v>
      </c>
      <c r="AE712" s="14">
        <f t="shared" si="974"/>
        <v>0</v>
      </c>
      <c r="AF712" s="14">
        <f t="shared" si="974"/>
        <v>0</v>
      </c>
      <c r="AG712" s="14">
        <f t="shared" si="920"/>
        <v>12483.1</v>
      </c>
      <c r="AH712" s="14">
        <f t="shared" si="921"/>
        <v>12483.1</v>
      </c>
      <c r="AI712" s="14">
        <f t="shared" si="922"/>
        <v>12483.1</v>
      </c>
      <c r="AJ712" s="14">
        <f t="shared" si="974"/>
        <v>0</v>
      </c>
    </row>
    <row r="713" spans="1:36" x14ac:dyDescent="0.25">
      <c r="A713" s="8">
        <v>930</v>
      </c>
      <c r="B713" s="46" t="s">
        <v>12</v>
      </c>
      <c r="C713" s="8" t="s">
        <v>31</v>
      </c>
      <c r="D713" s="46" t="s">
        <v>278</v>
      </c>
      <c r="E713" s="43">
        <v>620</v>
      </c>
      <c r="F713" s="18" t="s">
        <v>548</v>
      </c>
      <c r="G713" s="14">
        <v>12483.1</v>
      </c>
      <c r="H713" s="14">
        <v>12483.1</v>
      </c>
      <c r="I713" s="14">
        <v>12483.1</v>
      </c>
      <c r="J713" s="14"/>
      <c r="K713" s="14"/>
      <c r="L713" s="14"/>
      <c r="M713" s="14">
        <f t="shared" si="923"/>
        <v>12483.1</v>
      </c>
      <c r="N713" s="14">
        <f t="shared" si="924"/>
        <v>12483.1</v>
      </c>
      <c r="O713" s="14">
        <f t="shared" si="925"/>
        <v>12483.1</v>
      </c>
      <c r="P713" s="14"/>
      <c r="Q713" s="14">
        <f t="shared" si="970"/>
        <v>12483.1</v>
      </c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>
        <f t="shared" si="920"/>
        <v>12483.1</v>
      </c>
      <c r="AH713" s="14">
        <f t="shared" si="921"/>
        <v>12483.1</v>
      </c>
      <c r="AI713" s="14">
        <f t="shared" si="922"/>
        <v>12483.1</v>
      </c>
      <c r="AJ713" s="14"/>
    </row>
    <row r="714" spans="1:36" s="9" customFormat="1" x14ac:dyDescent="0.25">
      <c r="A714" s="11">
        <v>930</v>
      </c>
      <c r="B714" s="6" t="s">
        <v>12</v>
      </c>
      <c r="C714" s="11" t="s">
        <v>12</v>
      </c>
      <c r="D714" s="11"/>
      <c r="E714" s="11"/>
      <c r="F714" s="7" t="s">
        <v>1147</v>
      </c>
      <c r="G714" s="16">
        <f t="shared" ref="G714:L718" si="975">G715</f>
        <v>40978.400000000001</v>
      </c>
      <c r="H714" s="16">
        <f t="shared" si="975"/>
        <v>40978.400000000001</v>
      </c>
      <c r="I714" s="16">
        <f t="shared" si="975"/>
        <v>40978.400000000001</v>
      </c>
      <c r="J714" s="16">
        <f t="shared" si="975"/>
        <v>0</v>
      </c>
      <c r="K714" s="16">
        <f t="shared" si="975"/>
        <v>0</v>
      </c>
      <c r="L714" s="16">
        <f t="shared" si="975"/>
        <v>0</v>
      </c>
      <c r="M714" s="16">
        <f t="shared" si="923"/>
        <v>40978.400000000001</v>
      </c>
      <c r="N714" s="14">
        <f t="shared" si="924"/>
        <v>40978.400000000001</v>
      </c>
      <c r="O714" s="16">
        <f t="shared" si="925"/>
        <v>40978.400000000001</v>
      </c>
      <c r="P714" s="16">
        <f t="shared" ref="P714:AJ718" si="976">P715</f>
        <v>0</v>
      </c>
      <c r="Q714" s="16">
        <f t="shared" si="970"/>
        <v>40978.400000000001</v>
      </c>
      <c r="R714" s="16">
        <f t="shared" si="976"/>
        <v>0</v>
      </c>
      <c r="S714" s="16">
        <f t="shared" si="976"/>
        <v>0</v>
      </c>
      <c r="T714" s="16">
        <f t="shared" si="976"/>
        <v>0</v>
      </c>
      <c r="U714" s="16">
        <f t="shared" si="976"/>
        <v>0</v>
      </c>
      <c r="V714" s="16">
        <f t="shared" si="976"/>
        <v>0</v>
      </c>
      <c r="W714" s="16">
        <f t="shared" si="976"/>
        <v>0</v>
      </c>
      <c r="X714" s="16">
        <f t="shared" si="976"/>
        <v>0</v>
      </c>
      <c r="Y714" s="16">
        <f t="shared" si="976"/>
        <v>0</v>
      </c>
      <c r="Z714" s="16">
        <f t="shared" si="976"/>
        <v>0</v>
      </c>
      <c r="AA714" s="16">
        <f t="shared" si="976"/>
        <v>0</v>
      </c>
      <c r="AB714" s="16">
        <f t="shared" si="976"/>
        <v>0</v>
      </c>
      <c r="AC714" s="16">
        <f t="shared" si="976"/>
        <v>0</v>
      </c>
      <c r="AD714" s="16">
        <f t="shared" si="976"/>
        <v>0</v>
      </c>
      <c r="AE714" s="16">
        <f t="shared" si="976"/>
        <v>0</v>
      </c>
      <c r="AF714" s="16">
        <f t="shared" si="976"/>
        <v>0</v>
      </c>
      <c r="AG714" s="16">
        <f t="shared" si="920"/>
        <v>40978.400000000001</v>
      </c>
      <c r="AH714" s="16">
        <f t="shared" si="921"/>
        <v>40978.400000000001</v>
      </c>
      <c r="AI714" s="16">
        <f t="shared" si="922"/>
        <v>40978.400000000001</v>
      </c>
      <c r="AJ714" s="16">
        <f t="shared" si="976"/>
        <v>0</v>
      </c>
    </row>
    <row r="715" spans="1:36" ht="31.5" x14ac:dyDescent="0.25">
      <c r="A715" s="8">
        <v>930</v>
      </c>
      <c r="B715" s="46" t="s">
        <v>12</v>
      </c>
      <c r="C715" s="8" t="s">
        <v>12</v>
      </c>
      <c r="D715" s="46" t="s">
        <v>178</v>
      </c>
      <c r="E715" s="46"/>
      <c r="F715" s="13" t="s">
        <v>612</v>
      </c>
      <c r="G715" s="14">
        <f t="shared" si="975"/>
        <v>40978.400000000001</v>
      </c>
      <c r="H715" s="14">
        <f t="shared" si="975"/>
        <v>40978.400000000001</v>
      </c>
      <c r="I715" s="14">
        <f t="shared" si="975"/>
        <v>40978.400000000001</v>
      </c>
      <c r="J715" s="14">
        <f t="shared" si="975"/>
        <v>0</v>
      </c>
      <c r="K715" s="14">
        <f t="shared" si="975"/>
        <v>0</v>
      </c>
      <c r="L715" s="14">
        <f t="shared" si="975"/>
        <v>0</v>
      </c>
      <c r="M715" s="14">
        <f t="shared" si="923"/>
        <v>40978.400000000001</v>
      </c>
      <c r="N715" s="14">
        <f t="shared" si="924"/>
        <v>40978.400000000001</v>
      </c>
      <c r="O715" s="14">
        <f t="shared" si="925"/>
        <v>40978.400000000001</v>
      </c>
      <c r="P715" s="14">
        <f t="shared" si="976"/>
        <v>0</v>
      </c>
      <c r="Q715" s="14">
        <f t="shared" si="970"/>
        <v>40978.400000000001</v>
      </c>
      <c r="R715" s="14">
        <f t="shared" si="976"/>
        <v>0</v>
      </c>
      <c r="S715" s="14">
        <f t="shared" si="976"/>
        <v>0</v>
      </c>
      <c r="T715" s="14">
        <f t="shared" si="976"/>
        <v>0</v>
      </c>
      <c r="U715" s="14">
        <f t="shared" si="976"/>
        <v>0</v>
      </c>
      <c r="V715" s="14">
        <f t="shared" si="976"/>
        <v>0</v>
      </c>
      <c r="W715" s="14">
        <f t="shared" si="976"/>
        <v>0</v>
      </c>
      <c r="X715" s="14">
        <f t="shared" si="976"/>
        <v>0</v>
      </c>
      <c r="Y715" s="14">
        <f t="shared" si="976"/>
        <v>0</v>
      </c>
      <c r="Z715" s="14">
        <f t="shared" si="976"/>
        <v>0</v>
      </c>
      <c r="AA715" s="14">
        <f t="shared" si="976"/>
        <v>0</v>
      </c>
      <c r="AB715" s="14">
        <f t="shared" si="976"/>
        <v>0</v>
      </c>
      <c r="AC715" s="14">
        <f t="shared" si="976"/>
        <v>0</v>
      </c>
      <c r="AD715" s="14">
        <f t="shared" si="976"/>
        <v>0</v>
      </c>
      <c r="AE715" s="14">
        <f t="shared" si="976"/>
        <v>0</v>
      </c>
      <c r="AF715" s="14">
        <f t="shared" si="976"/>
        <v>0</v>
      </c>
      <c r="AG715" s="14">
        <f t="shared" si="920"/>
        <v>40978.400000000001</v>
      </c>
      <c r="AH715" s="14">
        <f t="shared" si="921"/>
        <v>40978.400000000001</v>
      </c>
      <c r="AI715" s="14">
        <f t="shared" si="922"/>
        <v>40978.400000000001</v>
      </c>
      <c r="AJ715" s="14">
        <f t="shared" si="976"/>
        <v>0</v>
      </c>
    </row>
    <row r="716" spans="1:36" ht="31.5" x14ac:dyDescent="0.25">
      <c r="A716" s="8">
        <v>930</v>
      </c>
      <c r="B716" s="46" t="s">
        <v>12</v>
      </c>
      <c r="C716" s="8" t="s">
        <v>12</v>
      </c>
      <c r="D716" s="46" t="s">
        <v>179</v>
      </c>
      <c r="E716" s="46"/>
      <c r="F716" s="13" t="s">
        <v>623</v>
      </c>
      <c r="G716" s="14">
        <f t="shared" si="975"/>
        <v>40978.400000000001</v>
      </c>
      <c r="H716" s="14">
        <f t="shared" si="975"/>
        <v>40978.400000000001</v>
      </c>
      <c r="I716" s="14">
        <f t="shared" si="975"/>
        <v>40978.400000000001</v>
      </c>
      <c r="J716" s="14">
        <f t="shared" si="975"/>
        <v>0</v>
      </c>
      <c r="K716" s="14">
        <f t="shared" si="975"/>
        <v>0</v>
      </c>
      <c r="L716" s="14">
        <f t="shared" si="975"/>
        <v>0</v>
      </c>
      <c r="M716" s="14">
        <f t="shared" si="923"/>
        <v>40978.400000000001</v>
      </c>
      <c r="N716" s="14">
        <f t="shared" si="924"/>
        <v>40978.400000000001</v>
      </c>
      <c r="O716" s="14">
        <f t="shared" si="925"/>
        <v>40978.400000000001</v>
      </c>
      <c r="P716" s="14">
        <f t="shared" si="976"/>
        <v>0</v>
      </c>
      <c r="Q716" s="14">
        <f t="shared" si="970"/>
        <v>40978.400000000001</v>
      </c>
      <c r="R716" s="14">
        <f t="shared" si="976"/>
        <v>0</v>
      </c>
      <c r="S716" s="14">
        <f t="shared" si="976"/>
        <v>0</v>
      </c>
      <c r="T716" s="14">
        <f t="shared" si="976"/>
        <v>0</v>
      </c>
      <c r="U716" s="14">
        <f t="shared" si="976"/>
        <v>0</v>
      </c>
      <c r="V716" s="14">
        <f t="shared" si="976"/>
        <v>0</v>
      </c>
      <c r="W716" s="14">
        <f t="shared" si="976"/>
        <v>0</v>
      </c>
      <c r="X716" s="14">
        <f t="shared" si="976"/>
        <v>0</v>
      </c>
      <c r="Y716" s="14">
        <f t="shared" si="976"/>
        <v>0</v>
      </c>
      <c r="Z716" s="14">
        <f t="shared" si="976"/>
        <v>0</v>
      </c>
      <c r="AA716" s="14">
        <f t="shared" si="976"/>
        <v>0</v>
      </c>
      <c r="AB716" s="14">
        <f t="shared" si="976"/>
        <v>0</v>
      </c>
      <c r="AC716" s="14">
        <f t="shared" si="976"/>
        <v>0</v>
      </c>
      <c r="AD716" s="14">
        <f t="shared" si="976"/>
        <v>0</v>
      </c>
      <c r="AE716" s="14">
        <f t="shared" si="976"/>
        <v>0</v>
      </c>
      <c r="AF716" s="14">
        <f t="shared" si="976"/>
        <v>0</v>
      </c>
      <c r="AG716" s="14">
        <f t="shared" si="920"/>
        <v>40978.400000000001</v>
      </c>
      <c r="AH716" s="14">
        <f t="shared" si="921"/>
        <v>40978.400000000001</v>
      </c>
      <c r="AI716" s="14">
        <f t="shared" si="922"/>
        <v>40978.400000000001</v>
      </c>
      <c r="AJ716" s="14">
        <f t="shared" si="976"/>
        <v>0</v>
      </c>
    </row>
    <row r="717" spans="1:36" ht="47.25" x14ac:dyDescent="0.25">
      <c r="A717" s="8">
        <v>930</v>
      </c>
      <c r="B717" s="46" t="s">
        <v>12</v>
      </c>
      <c r="C717" s="8" t="s">
        <v>12</v>
      </c>
      <c r="D717" s="46" t="s">
        <v>180</v>
      </c>
      <c r="E717" s="46"/>
      <c r="F717" s="13" t="s">
        <v>829</v>
      </c>
      <c r="G717" s="14">
        <f t="shared" si="975"/>
        <v>40978.400000000001</v>
      </c>
      <c r="H717" s="14">
        <f t="shared" si="975"/>
        <v>40978.400000000001</v>
      </c>
      <c r="I717" s="14">
        <f t="shared" si="975"/>
        <v>40978.400000000001</v>
      </c>
      <c r="J717" s="14">
        <f t="shared" si="975"/>
        <v>0</v>
      </c>
      <c r="K717" s="14">
        <f t="shared" si="975"/>
        <v>0</v>
      </c>
      <c r="L717" s="14">
        <f t="shared" si="975"/>
        <v>0</v>
      </c>
      <c r="M717" s="14">
        <f t="shared" si="923"/>
        <v>40978.400000000001</v>
      </c>
      <c r="N717" s="14">
        <f t="shared" si="924"/>
        <v>40978.400000000001</v>
      </c>
      <c r="O717" s="14">
        <f t="shared" si="925"/>
        <v>40978.400000000001</v>
      </c>
      <c r="P717" s="14">
        <f t="shared" si="976"/>
        <v>0</v>
      </c>
      <c r="Q717" s="14">
        <f t="shared" si="970"/>
        <v>40978.400000000001</v>
      </c>
      <c r="R717" s="14">
        <f t="shared" si="976"/>
        <v>0</v>
      </c>
      <c r="S717" s="14">
        <f t="shared" si="976"/>
        <v>0</v>
      </c>
      <c r="T717" s="14">
        <f t="shared" si="976"/>
        <v>0</v>
      </c>
      <c r="U717" s="14">
        <f t="shared" si="976"/>
        <v>0</v>
      </c>
      <c r="V717" s="14">
        <f t="shared" si="976"/>
        <v>0</v>
      </c>
      <c r="W717" s="14">
        <f t="shared" si="976"/>
        <v>0</v>
      </c>
      <c r="X717" s="14">
        <f t="shared" si="976"/>
        <v>0</v>
      </c>
      <c r="Y717" s="14">
        <f t="shared" si="976"/>
        <v>0</v>
      </c>
      <c r="Z717" s="14">
        <f t="shared" si="976"/>
        <v>0</v>
      </c>
      <c r="AA717" s="14">
        <f t="shared" si="976"/>
        <v>0</v>
      </c>
      <c r="AB717" s="14">
        <f t="shared" si="976"/>
        <v>0</v>
      </c>
      <c r="AC717" s="14">
        <f t="shared" si="976"/>
        <v>0</v>
      </c>
      <c r="AD717" s="14">
        <f t="shared" si="976"/>
        <v>0</v>
      </c>
      <c r="AE717" s="14">
        <f t="shared" si="976"/>
        <v>0</v>
      </c>
      <c r="AF717" s="14">
        <f t="shared" si="976"/>
        <v>0</v>
      </c>
      <c r="AG717" s="14">
        <f t="shared" si="920"/>
        <v>40978.400000000001</v>
      </c>
      <c r="AH717" s="14">
        <f t="shared" si="921"/>
        <v>40978.400000000001</v>
      </c>
      <c r="AI717" s="14">
        <f t="shared" si="922"/>
        <v>40978.400000000001</v>
      </c>
      <c r="AJ717" s="14">
        <f t="shared" si="976"/>
        <v>0</v>
      </c>
    </row>
    <row r="718" spans="1:36" ht="31.5" x14ac:dyDescent="0.25">
      <c r="A718" s="8">
        <v>930</v>
      </c>
      <c r="B718" s="46" t="s">
        <v>12</v>
      </c>
      <c r="C718" s="8" t="s">
        <v>12</v>
      </c>
      <c r="D718" s="46" t="s">
        <v>181</v>
      </c>
      <c r="E718" s="46"/>
      <c r="F718" s="13" t="s">
        <v>624</v>
      </c>
      <c r="G718" s="14">
        <f t="shared" si="975"/>
        <v>40978.400000000001</v>
      </c>
      <c r="H718" s="14">
        <f t="shared" si="975"/>
        <v>40978.400000000001</v>
      </c>
      <c r="I718" s="14">
        <f t="shared" si="975"/>
        <v>40978.400000000001</v>
      </c>
      <c r="J718" s="14">
        <f t="shared" si="975"/>
        <v>0</v>
      </c>
      <c r="K718" s="14">
        <f t="shared" si="975"/>
        <v>0</v>
      </c>
      <c r="L718" s="14">
        <f t="shared" si="975"/>
        <v>0</v>
      </c>
      <c r="M718" s="14">
        <f t="shared" si="923"/>
        <v>40978.400000000001</v>
      </c>
      <c r="N718" s="14">
        <f t="shared" si="924"/>
        <v>40978.400000000001</v>
      </c>
      <c r="O718" s="14">
        <f t="shared" si="925"/>
        <v>40978.400000000001</v>
      </c>
      <c r="P718" s="14">
        <f t="shared" si="976"/>
        <v>0</v>
      </c>
      <c r="Q718" s="14">
        <f t="shared" si="970"/>
        <v>40978.400000000001</v>
      </c>
      <c r="R718" s="14">
        <f t="shared" si="976"/>
        <v>0</v>
      </c>
      <c r="S718" s="14">
        <f t="shared" si="976"/>
        <v>0</v>
      </c>
      <c r="T718" s="14">
        <f t="shared" si="976"/>
        <v>0</v>
      </c>
      <c r="U718" s="14">
        <f t="shared" si="976"/>
        <v>0</v>
      </c>
      <c r="V718" s="14">
        <f t="shared" si="976"/>
        <v>0</v>
      </c>
      <c r="W718" s="14">
        <f t="shared" si="976"/>
        <v>0</v>
      </c>
      <c r="X718" s="14">
        <f t="shared" si="976"/>
        <v>0</v>
      </c>
      <c r="Y718" s="14">
        <f t="shared" si="976"/>
        <v>0</v>
      </c>
      <c r="Z718" s="14">
        <f t="shared" si="976"/>
        <v>0</v>
      </c>
      <c r="AA718" s="14">
        <f t="shared" si="976"/>
        <v>0</v>
      </c>
      <c r="AB718" s="14">
        <f t="shared" si="976"/>
        <v>0</v>
      </c>
      <c r="AC718" s="14">
        <f t="shared" si="976"/>
        <v>0</v>
      </c>
      <c r="AD718" s="14">
        <f t="shared" si="976"/>
        <v>0</v>
      </c>
      <c r="AE718" s="14">
        <f t="shared" si="976"/>
        <v>0</v>
      </c>
      <c r="AF718" s="14">
        <f t="shared" si="976"/>
        <v>0</v>
      </c>
      <c r="AG718" s="14">
        <f t="shared" si="920"/>
        <v>40978.400000000001</v>
      </c>
      <c r="AH718" s="14">
        <f t="shared" si="921"/>
        <v>40978.400000000001</v>
      </c>
      <c r="AI718" s="14">
        <f t="shared" si="922"/>
        <v>40978.400000000001</v>
      </c>
      <c r="AJ718" s="14">
        <f t="shared" si="976"/>
        <v>0</v>
      </c>
    </row>
    <row r="719" spans="1:36" ht="31.5" x14ac:dyDescent="0.25">
      <c r="A719" s="8">
        <v>930</v>
      </c>
      <c r="B719" s="46" t="s">
        <v>12</v>
      </c>
      <c r="C719" s="8" t="s">
        <v>12</v>
      </c>
      <c r="D719" s="46" t="s">
        <v>181</v>
      </c>
      <c r="E719" s="46" t="s">
        <v>185</v>
      </c>
      <c r="F719" s="24" t="s">
        <v>538</v>
      </c>
      <c r="G719" s="14">
        <f t="shared" ref="G719:L719" si="977">G720+G721</f>
        <v>40978.400000000001</v>
      </c>
      <c r="H719" s="14">
        <f t="shared" si="977"/>
        <v>40978.400000000001</v>
      </c>
      <c r="I719" s="14">
        <f t="shared" si="977"/>
        <v>40978.400000000001</v>
      </c>
      <c r="J719" s="14">
        <f t="shared" si="977"/>
        <v>0</v>
      </c>
      <c r="K719" s="14">
        <f t="shared" si="977"/>
        <v>0</v>
      </c>
      <c r="L719" s="14">
        <f t="shared" si="977"/>
        <v>0</v>
      </c>
      <c r="M719" s="14">
        <f t="shared" si="923"/>
        <v>40978.400000000001</v>
      </c>
      <c r="N719" s="14">
        <f t="shared" si="924"/>
        <v>40978.400000000001</v>
      </c>
      <c r="O719" s="14">
        <f t="shared" si="925"/>
        <v>40978.400000000001</v>
      </c>
      <c r="P719" s="14">
        <f t="shared" ref="P719:AJ719" si="978">P720+P721</f>
        <v>0</v>
      </c>
      <c r="Q719" s="14">
        <f t="shared" si="970"/>
        <v>40978.400000000001</v>
      </c>
      <c r="R719" s="14">
        <f t="shared" ref="R719:AE719" si="979">R720+R721</f>
        <v>0</v>
      </c>
      <c r="S719" s="14">
        <f t="shared" si="979"/>
        <v>0</v>
      </c>
      <c r="T719" s="14">
        <f t="shared" si="979"/>
        <v>0</v>
      </c>
      <c r="U719" s="14">
        <f t="shared" si="979"/>
        <v>0</v>
      </c>
      <c r="V719" s="14">
        <f t="shared" si="979"/>
        <v>0</v>
      </c>
      <c r="W719" s="14">
        <f t="shared" si="979"/>
        <v>0</v>
      </c>
      <c r="X719" s="14">
        <f t="shared" si="979"/>
        <v>0</v>
      </c>
      <c r="Y719" s="14">
        <f t="shared" si="979"/>
        <v>0</v>
      </c>
      <c r="Z719" s="14">
        <f t="shared" si="979"/>
        <v>0</v>
      </c>
      <c r="AA719" s="14">
        <f t="shared" si="979"/>
        <v>0</v>
      </c>
      <c r="AB719" s="14">
        <f t="shared" si="979"/>
        <v>0</v>
      </c>
      <c r="AC719" s="14">
        <f t="shared" si="979"/>
        <v>0</v>
      </c>
      <c r="AD719" s="14">
        <f t="shared" si="979"/>
        <v>0</v>
      </c>
      <c r="AE719" s="14">
        <f t="shared" si="979"/>
        <v>0</v>
      </c>
      <c r="AF719" s="14">
        <f t="shared" ref="AF719" si="980">AF720+AF721</f>
        <v>0</v>
      </c>
      <c r="AG719" s="14">
        <f t="shared" si="920"/>
        <v>40978.400000000001</v>
      </c>
      <c r="AH719" s="14">
        <f t="shared" si="921"/>
        <v>40978.400000000001</v>
      </c>
      <c r="AI719" s="14">
        <f t="shared" si="922"/>
        <v>40978.400000000001</v>
      </c>
      <c r="AJ719" s="14">
        <f t="shared" si="978"/>
        <v>0</v>
      </c>
    </row>
    <row r="720" spans="1:36" x14ac:dyDescent="0.25">
      <c r="A720" s="8">
        <v>930</v>
      </c>
      <c r="B720" s="46" t="s">
        <v>12</v>
      </c>
      <c r="C720" s="8" t="s">
        <v>12</v>
      </c>
      <c r="D720" s="46" t="s">
        <v>181</v>
      </c>
      <c r="E720" s="30">
        <v>610</v>
      </c>
      <c r="F720" s="13" t="s">
        <v>539</v>
      </c>
      <c r="G720" s="14">
        <v>5603.5</v>
      </c>
      <c r="H720" s="14">
        <v>5603.5</v>
      </c>
      <c r="I720" s="14">
        <v>5603.5</v>
      </c>
      <c r="J720" s="14"/>
      <c r="K720" s="14"/>
      <c r="L720" s="14"/>
      <c r="M720" s="14">
        <f t="shared" si="923"/>
        <v>5603.5</v>
      </c>
      <c r="N720" s="14">
        <f t="shared" si="924"/>
        <v>5603.5</v>
      </c>
      <c r="O720" s="14">
        <f t="shared" si="925"/>
        <v>5603.5</v>
      </c>
      <c r="P720" s="14"/>
      <c r="Q720" s="14">
        <f t="shared" si="970"/>
        <v>5603.5</v>
      </c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>
        <f t="shared" si="920"/>
        <v>5603.5</v>
      </c>
      <c r="AH720" s="14">
        <f t="shared" si="921"/>
        <v>5603.5</v>
      </c>
      <c r="AI720" s="14">
        <f t="shared" si="922"/>
        <v>5603.5</v>
      </c>
      <c r="AJ720" s="14"/>
    </row>
    <row r="721" spans="1:36" x14ac:dyDescent="0.25">
      <c r="A721" s="8">
        <v>930</v>
      </c>
      <c r="B721" s="46" t="s">
        <v>12</v>
      </c>
      <c r="C721" s="8" t="s">
        <v>12</v>
      </c>
      <c r="D721" s="46" t="s">
        <v>181</v>
      </c>
      <c r="E721" s="43">
        <v>620</v>
      </c>
      <c r="F721" s="18" t="s">
        <v>548</v>
      </c>
      <c r="G721" s="14">
        <v>35374.9</v>
      </c>
      <c r="H721" s="14">
        <v>35374.9</v>
      </c>
      <c r="I721" s="14">
        <v>35374.9</v>
      </c>
      <c r="J721" s="14"/>
      <c r="K721" s="14"/>
      <c r="L721" s="14"/>
      <c r="M721" s="14">
        <f t="shared" si="923"/>
        <v>35374.9</v>
      </c>
      <c r="N721" s="14">
        <f t="shared" si="924"/>
        <v>35374.9</v>
      </c>
      <c r="O721" s="14">
        <f t="shared" si="925"/>
        <v>35374.9</v>
      </c>
      <c r="P721" s="14"/>
      <c r="Q721" s="14">
        <f t="shared" si="970"/>
        <v>35374.9</v>
      </c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>
        <f t="shared" ref="AG721:AG784" si="981">M721+R721+S721+T721+U721+V721+W721+X721+Y721+AA721+Z721</f>
        <v>35374.9</v>
      </c>
      <c r="AH721" s="14">
        <f t="shared" ref="AH721:AH784" si="982">Q721+AB721+AC721+AD721</f>
        <v>35374.9</v>
      </c>
      <c r="AI721" s="14">
        <f t="shared" ref="AI721:AI784" si="983">O721+AE721+AF721</f>
        <v>35374.9</v>
      </c>
      <c r="AJ721" s="14"/>
    </row>
    <row r="722" spans="1:36" s="9" customFormat="1" x14ac:dyDescent="0.25">
      <c r="A722" s="11">
        <v>930</v>
      </c>
      <c r="B722" s="6" t="s">
        <v>12</v>
      </c>
      <c r="C722" s="11" t="s">
        <v>37</v>
      </c>
      <c r="D722" s="11"/>
      <c r="E722" s="11"/>
      <c r="F722" s="7" t="s">
        <v>44</v>
      </c>
      <c r="G722" s="16">
        <f>G723+G743+G779+G736+G728</f>
        <v>189437.9</v>
      </c>
      <c r="H722" s="16">
        <f t="shared" ref="H722:AJ722" si="984">H723+H743+H779+H736+H728</f>
        <v>193174.39999999999</v>
      </c>
      <c r="I722" s="16">
        <f t="shared" si="984"/>
        <v>193174.1</v>
      </c>
      <c r="J722" s="16">
        <f t="shared" ref="J722:L722" si="985">J723+J743+J779+J736+J728</f>
        <v>0</v>
      </c>
      <c r="K722" s="16">
        <f t="shared" si="985"/>
        <v>0</v>
      </c>
      <c r="L722" s="16">
        <f t="shared" si="985"/>
        <v>0</v>
      </c>
      <c r="M722" s="16">
        <f t="shared" ref="M722:M785" si="986">G722+J722</f>
        <v>189437.9</v>
      </c>
      <c r="N722" s="14">
        <f t="shared" ref="N722:N785" si="987">H722+K722</f>
        <v>193174.39999999999</v>
      </c>
      <c r="O722" s="16">
        <f t="shared" ref="O722:O785" si="988">I722+L722</f>
        <v>193174.1</v>
      </c>
      <c r="P722" s="16">
        <f t="shared" ref="P722" si="989">P723+P743+P779+P736+P728</f>
        <v>0</v>
      </c>
      <c r="Q722" s="16">
        <f t="shared" si="970"/>
        <v>193174.39999999999</v>
      </c>
      <c r="R722" s="16">
        <f t="shared" ref="R722:AE722" si="990">R723+R743+R779+R736+R728</f>
        <v>1000</v>
      </c>
      <c r="S722" s="16">
        <f t="shared" si="990"/>
        <v>0</v>
      </c>
      <c r="T722" s="16">
        <f t="shared" si="990"/>
        <v>0</v>
      </c>
      <c r="U722" s="16">
        <f t="shared" si="990"/>
        <v>0</v>
      </c>
      <c r="V722" s="16">
        <f t="shared" si="990"/>
        <v>0</v>
      </c>
      <c r="W722" s="16">
        <f t="shared" si="990"/>
        <v>0</v>
      </c>
      <c r="X722" s="16">
        <f t="shared" si="990"/>
        <v>0</v>
      </c>
      <c r="Y722" s="16">
        <f t="shared" si="990"/>
        <v>0</v>
      </c>
      <c r="Z722" s="16">
        <f t="shared" si="990"/>
        <v>0</v>
      </c>
      <c r="AA722" s="16">
        <f t="shared" si="990"/>
        <v>0</v>
      </c>
      <c r="AB722" s="16">
        <f t="shared" si="990"/>
        <v>0</v>
      </c>
      <c r="AC722" s="16">
        <f t="shared" si="990"/>
        <v>0</v>
      </c>
      <c r="AD722" s="16">
        <f t="shared" si="990"/>
        <v>0</v>
      </c>
      <c r="AE722" s="16">
        <f t="shared" si="990"/>
        <v>0</v>
      </c>
      <c r="AF722" s="16">
        <f t="shared" ref="AF722" si="991">AF723+AF743+AF779+AF736+AF728</f>
        <v>0</v>
      </c>
      <c r="AG722" s="16">
        <f t="shared" si="981"/>
        <v>190437.9</v>
      </c>
      <c r="AH722" s="16">
        <f t="shared" si="982"/>
        <v>193174.39999999999</v>
      </c>
      <c r="AI722" s="16">
        <f t="shared" si="983"/>
        <v>193174.1</v>
      </c>
      <c r="AJ722" s="16">
        <f t="shared" si="984"/>
        <v>0</v>
      </c>
    </row>
    <row r="723" spans="1:36" ht="47.25" x14ac:dyDescent="0.25">
      <c r="A723" s="8">
        <v>930</v>
      </c>
      <c r="B723" s="46" t="s">
        <v>12</v>
      </c>
      <c r="C723" s="8" t="s">
        <v>37</v>
      </c>
      <c r="D723" s="8" t="s">
        <v>110</v>
      </c>
      <c r="E723" s="30"/>
      <c r="F723" s="13" t="s">
        <v>565</v>
      </c>
      <c r="G723" s="14">
        <f t="shared" ref="G723:L726" si="992">G724</f>
        <v>200</v>
      </c>
      <c r="H723" s="14">
        <f t="shared" si="992"/>
        <v>200</v>
      </c>
      <c r="I723" s="14">
        <f t="shared" si="992"/>
        <v>200</v>
      </c>
      <c r="J723" s="14">
        <f t="shared" si="992"/>
        <v>0</v>
      </c>
      <c r="K723" s="14">
        <f t="shared" si="992"/>
        <v>0</v>
      </c>
      <c r="L723" s="14">
        <f t="shared" si="992"/>
        <v>0</v>
      </c>
      <c r="M723" s="14">
        <f t="shared" si="986"/>
        <v>200</v>
      </c>
      <c r="N723" s="14">
        <f t="shared" si="987"/>
        <v>200</v>
      </c>
      <c r="O723" s="14">
        <f t="shared" si="988"/>
        <v>200</v>
      </c>
      <c r="P723" s="14">
        <f t="shared" ref="P723:AJ726" si="993">P724</f>
        <v>0</v>
      </c>
      <c r="Q723" s="14">
        <f t="shared" si="970"/>
        <v>200</v>
      </c>
      <c r="R723" s="14">
        <f t="shared" si="993"/>
        <v>0</v>
      </c>
      <c r="S723" s="14">
        <f t="shared" si="993"/>
        <v>0</v>
      </c>
      <c r="T723" s="14">
        <f t="shared" si="993"/>
        <v>0</v>
      </c>
      <c r="U723" s="14">
        <f t="shared" si="993"/>
        <v>0</v>
      </c>
      <c r="V723" s="14">
        <f t="shared" si="993"/>
        <v>0</v>
      </c>
      <c r="W723" s="14">
        <f t="shared" si="993"/>
        <v>0</v>
      </c>
      <c r="X723" s="14">
        <f t="shared" si="993"/>
        <v>0</v>
      </c>
      <c r="Y723" s="14">
        <f t="shared" si="993"/>
        <v>0</v>
      </c>
      <c r="Z723" s="14">
        <f t="shared" si="993"/>
        <v>0</v>
      </c>
      <c r="AA723" s="14">
        <f t="shared" si="993"/>
        <v>0</v>
      </c>
      <c r="AB723" s="14">
        <f t="shared" si="993"/>
        <v>0</v>
      </c>
      <c r="AC723" s="14">
        <f t="shared" si="993"/>
        <v>0</v>
      </c>
      <c r="AD723" s="14">
        <f t="shared" si="993"/>
        <v>0</v>
      </c>
      <c r="AE723" s="14">
        <f t="shared" si="993"/>
        <v>0</v>
      </c>
      <c r="AF723" s="14">
        <f t="shared" si="993"/>
        <v>0</v>
      </c>
      <c r="AG723" s="14">
        <f t="shared" si="981"/>
        <v>200</v>
      </c>
      <c r="AH723" s="14">
        <f t="shared" si="982"/>
        <v>200</v>
      </c>
      <c r="AI723" s="14">
        <f t="shared" si="983"/>
        <v>200</v>
      </c>
      <c r="AJ723" s="14">
        <f t="shared" si="993"/>
        <v>0</v>
      </c>
    </row>
    <row r="724" spans="1:36" ht="47.25" x14ac:dyDescent="0.25">
      <c r="A724" s="8">
        <v>930</v>
      </c>
      <c r="B724" s="46" t="s">
        <v>12</v>
      </c>
      <c r="C724" s="8" t="s">
        <v>37</v>
      </c>
      <c r="D724" s="8" t="s">
        <v>111</v>
      </c>
      <c r="E724" s="30"/>
      <c r="F724" s="13" t="s">
        <v>566</v>
      </c>
      <c r="G724" s="14">
        <f t="shared" si="992"/>
        <v>200</v>
      </c>
      <c r="H724" s="14">
        <f t="shared" si="992"/>
        <v>200</v>
      </c>
      <c r="I724" s="14">
        <f t="shared" si="992"/>
        <v>200</v>
      </c>
      <c r="J724" s="14">
        <f t="shared" si="992"/>
        <v>0</v>
      </c>
      <c r="K724" s="14">
        <f t="shared" si="992"/>
        <v>0</v>
      </c>
      <c r="L724" s="14">
        <f t="shared" si="992"/>
        <v>0</v>
      </c>
      <c r="M724" s="14">
        <f t="shared" si="986"/>
        <v>200</v>
      </c>
      <c r="N724" s="14">
        <f t="shared" si="987"/>
        <v>200</v>
      </c>
      <c r="O724" s="14">
        <f t="shared" si="988"/>
        <v>200</v>
      </c>
      <c r="P724" s="14">
        <f t="shared" si="993"/>
        <v>0</v>
      </c>
      <c r="Q724" s="14">
        <f t="shared" si="970"/>
        <v>200</v>
      </c>
      <c r="R724" s="14">
        <f t="shared" si="993"/>
        <v>0</v>
      </c>
      <c r="S724" s="14">
        <f t="shared" si="993"/>
        <v>0</v>
      </c>
      <c r="T724" s="14">
        <f t="shared" si="993"/>
        <v>0</v>
      </c>
      <c r="U724" s="14">
        <f t="shared" si="993"/>
        <v>0</v>
      </c>
      <c r="V724" s="14">
        <f t="shared" si="993"/>
        <v>0</v>
      </c>
      <c r="W724" s="14">
        <f t="shared" si="993"/>
        <v>0</v>
      </c>
      <c r="X724" s="14">
        <f t="shared" si="993"/>
        <v>0</v>
      </c>
      <c r="Y724" s="14">
        <f t="shared" si="993"/>
        <v>0</v>
      </c>
      <c r="Z724" s="14">
        <f t="shared" si="993"/>
        <v>0</v>
      </c>
      <c r="AA724" s="14">
        <f t="shared" si="993"/>
        <v>0</v>
      </c>
      <c r="AB724" s="14">
        <f t="shared" si="993"/>
        <v>0</v>
      </c>
      <c r="AC724" s="14">
        <f t="shared" si="993"/>
        <v>0</v>
      </c>
      <c r="AD724" s="14">
        <f t="shared" si="993"/>
        <v>0</v>
      </c>
      <c r="AE724" s="14">
        <f t="shared" si="993"/>
        <v>0</v>
      </c>
      <c r="AF724" s="14">
        <f t="shared" si="993"/>
        <v>0</v>
      </c>
      <c r="AG724" s="14">
        <f t="shared" si="981"/>
        <v>200</v>
      </c>
      <c r="AH724" s="14">
        <f t="shared" si="982"/>
        <v>200</v>
      </c>
      <c r="AI724" s="14">
        <f t="shared" si="983"/>
        <v>200</v>
      </c>
      <c r="AJ724" s="14">
        <f t="shared" si="993"/>
        <v>0</v>
      </c>
    </row>
    <row r="725" spans="1:36" ht="63" x14ac:dyDescent="0.25">
      <c r="A725" s="8">
        <v>930</v>
      </c>
      <c r="B725" s="46" t="s">
        <v>12</v>
      </c>
      <c r="C725" s="8" t="s">
        <v>37</v>
      </c>
      <c r="D725" s="8" t="s">
        <v>112</v>
      </c>
      <c r="E725" s="30"/>
      <c r="F725" s="13" t="s">
        <v>567</v>
      </c>
      <c r="G725" s="14">
        <f t="shared" si="992"/>
        <v>200</v>
      </c>
      <c r="H725" s="14">
        <f t="shared" si="992"/>
        <v>200</v>
      </c>
      <c r="I725" s="14">
        <f t="shared" si="992"/>
        <v>200</v>
      </c>
      <c r="J725" s="14">
        <f t="shared" si="992"/>
        <v>0</v>
      </c>
      <c r="K725" s="14">
        <f t="shared" si="992"/>
        <v>0</v>
      </c>
      <c r="L725" s="14">
        <f t="shared" si="992"/>
        <v>0</v>
      </c>
      <c r="M725" s="14">
        <f t="shared" si="986"/>
        <v>200</v>
      </c>
      <c r="N725" s="14">
        <f t="shared" si="987"/>
        <v>200</v>
      </c>
      <c r="O725" s="14">
        <f t="shared" si="988"/>
        <v>200</v>
      </c>
      <c r="P725" s="14">
        <f t="shared" si="993"/>
        <v>0</v>
      </c>
      <c r="Q725" s="14">
        <f t="shared" si="970"/>
        <v>200</v>
      </c>
      <c r="R725" s="14">
        <f t="shared" si="993"/>
        <v>0</v>
      </c>
      <c r="S725" s="14">
        <f t="shared" si="993"/>
        <v>0</v>
      </c>
      <c r="T725" s="14">
        <f t="shared" si="993"/>
        <v>0</v>
      </c>
      <c r="U725" s="14">
        <f t="shared" si="993"/>
        <v>0</v>
      </c>
      <c r="V725" s="14">
        <f t="shared" si="993"/>
        <v>0</v>
      </c>
      <c r="W725" s="14">
        <f t="shared" si="993"/>
        <v>0</v>
      </c>
      <c r="X725" s="14">
        <f t="shared" si="993"/>
        <v>0</v>
      </c>
      <c r="Y725" s="14">
        <f t="shared" si="993"/>
        <v>0</v>
      </c>
      <c r="Z725" s="14">
        <f t="shared" si="993"/>
        <v>0</v>
      </c>
      <c r="AA725" s="14">
        <f t="shared" si="993"/>
        <v>0</v>
      </c>
      <c r="AB725" s="14">
        <f t="shared" si="993"/>
        <v>0</v>
      </c>
      <c r="AC725" s="14">
        <f t="shared" si="993"/>
        <v>0</v>
      </c>
      <c r="AD725" s="14">
        <f t="shared" si="993"/>
        <v>0</v>
      </c>
      <c r="AE725" s="14">
        <f t="shared" si="993"/>
        <v>0</v>
      </c>
      <c r="AF725" s="14">
        <f t="shared" si="993"/>
        <v>0</v>
      </c>
      <c r="AG725" s="14">
        <f t="shared" si="981"/>
        <v>200</v>
      </c>
      <c r="AH725" s="14">
        <f t="shared" si="982"/>
        <v>200</v>
      </c>
      <c r="AI725" s="14">
        <f t="shared" si="983"/>
        <v>200</v>
      </c>
      <c r="AJ725" s="14">
        <f t="shared" si="993"/>
        <v>0</v>
      </c>
    </row>
    <row r="726" spans="1:36" ht="31.5" x14ac:dyDescent="0.25">
      <c r="A726" s="8">
        <v>930</v>
      </c>
      <c r="B726" s="46" t="s">
        <v>12</v>
      </c>
      <c r="C726" s="8" t="s">
        <v>37</v>
      </c>
      <c r="D726" s="8" t="s">
        <v>112</v>
      </c>
      <c r="E726" s="30">
        <v>600</v>
      </c>
      <c r="F726" s="24" t="s">
        <v>538</v>
      </c>
      <c r="G726" s="14">
        <f t="shared" si="992"/>
        <v>200</v>
      </c>
      <c r="H726" s="14">
        <f t="shared" si="992"/>
        <v>200</v>
      </c>
      <c r="I726" s="14">
        <f t="shared" si="992"/>
        <v>200</v>
      </c>
      <c r="J726" s="14">
        <f t="shared" si="992"/>
        <v>0</v>
      </c>
      <c r="K726" s="14">
        <f t="shared" si="992"/>
        <v>0</v>
      </c>
      <c r="L726" s="14">
        <f t="shared" si="992"/>
        <v>0</v>
      </c>
      <c r="M726" s="14">
        <f t="shared" si="986"/>
        <v>200</v>
      </c>
      <c r="N726" s="14">
        <f t="shared" si="987"/>
        <v>200</v>
      </c>
      <c r="O726" s="14">
        <f t="shared" si="988"/>
        <v>200</v>
      </c>
      <c r="P726" s="14">
        <f t="shared" si="993"/>
        <v>0</v>
      </c>
      <c r="Q726" s="14">
        <f t="shared" si="970"/>
        <v>200</v>
      </c>
      <c r="R726" s="14">
        <f t="shared" si="993"/>
        <v>0</v>
      </c>
      <c r="S726" s="14">
        <f t="shared" si="993"/>
        <v>0</v>
      </c>
      <c r="T726" s="14">
        <f t="shared" si="993"/>
        <v>0</v>
      </c>
      <c r="U726" s="14">
        <f t="shared" si="993"/>
        <v>0</v>
      </c>
      <c r="V726" s="14">
        <f t="shared" si="993"/>
        <v>0</v>
      </c>
      <c r="W726" s="14">
        <f t="shared" si="993"/>
        <v>0</v>
      </c>
      <c r="X726" s="14">
        <f t="shared" si="993"/>
        <v>0</v>
      </c>
      <c r="Y726" s="14">
        <f t="shared" si="993"/>
        <v>0</v>
      </c>
      <c r="Z726" s="14">
        <f t="shared" si="993"/>
        <v>0</v>
      </c>
      <c r="AA726" s="14">
        <f t="shared" si="993"/>
        <v>0</v>
      </c>
      <c r="AB726" s="14">
        <f t="shared" si="993"/>
        <v>0</v>
      </c>
      <c r="AC726" s="14">
        <f t="shared" si="993"/>
        <v>0</v>
      </c>
      <c r="AD726" s="14">
        <f t="shared" si="993"/>
        <v>0</v>
      </c>
      <c r="AE726" s="14">
        <f t="shared" si="993"/>
        <v>0</v>
      </c>
      <c r="AF726" s="14">
        <f t="shared" si="993"/>
        <v>0</v>
      </c>
      <c r="AG726" s="14">
        <f t="shared" si="981"/>
        <v>200</v>
      </c>
      <c r="AH726" s="14">
        <f t="shared" si="982"/>
        <v>200</v>
      </c>
      <c r="AI726" s="14">
        <f t="shared" si="983"/>
        <v>200</v>
      </c>
      <c r="AJ726" s="14">
        <f t="shared" si="993"/>
        <v>0</v>
      </c>
    </row>
    <row r="727" spans="1:36" x14ac:dyDescent="0.25">
      <c r="A727" s="8">
        <v>930</v>
      </c>
      <c r="B727" s="46" t="s">
        <v>12</v>
      </c>
      <c r="C727" s="8" t="s">
        <v>37</v>
      </c>
      <c r="D727" s="8" t="s">
        <v>112</v>
      </c>
      <c r="E727" s="30">
        <v>610</v>
      </c>
      <c r="F727" s="13" t="s">
        <v>539</v>
      </c>
      <c r="G727" s="14">
        <v>200</v>
      </c>
      <c r="H727" s="14">
        <v>200</v>
      </c>
      <c r="I727" s="14">
        <v>200</v>
      </c>
      <c r="J727" s="14"/>
      <c r="K727" s="14"/>
      <c r="L727" s="14"/>
      <c r="M727" s="14">
        <f t="shared" si="986"/>
        <v>200</v>
      </c>
      <c r="N727" s="14">
        <f t="shared" si="987"/>
        <v>200</v>
      </c>
      <c r="O727" s="14">
        <f t="shared" si="988"/>
        <v>200</v>
      </c>
      <c r="P727" s="14"/>
      <c r="Q727" s="14">
        <f t="shared" si="970"/>
        <v>200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>
        <f t="shared" si="981"/>
        <v>200</v>
      </c>
      <c r="AH727" s="14">
        <f t="shared" si="982"/>
        <v>200</v>
      </c>
      <c r="AI727" s="14">
        <f t="shared" si="983"/>
        <v>200</v>
      </c>
      <c r="AJ727" s="14"/>
    </row>
    <row r="728" spans="1:36" ht="31.5" x14ac:dyDescent="0.25">
      <c r="A728" s="8">
        <v>930</v>
      </c>
      <c r="B728" s="46" t="s">
        <v>12</v>
      </c>
      <c r="C728" s="8" t="s">
        <v>37</v>
      </c>
      <c r="D728" s="8" t="s">
        <v>178</v>
      </c>
      <c r="E728" s="30"/>
      <c r="F728" s="13" t="s">
        <v>612</v>
      </c>
      <c r="G728" s="14">
        <f t="shared" ref="G728:L731" si="994">G729</f>
        <v>2547.9</v>
      </c>
      <c r="H728" s="14">
        <f t="shared" si="994"/>
        <v>2584.9</v>
      </c>
      <c r="I728" s="14">
        <f t="shared" si="994"/>
        <v>2584.9</v>
      </c>
      <c r="J728" s="14">
        <f t="shared" si="994"/>
        <v>0</v>
      </c>
      <c r="K728" s="14">
        <f t="shared" si="994"/>
        <v>0</v>
      </c>
      <c r="L728" s="14">
        <f t="shared" si="994"/>
        <v>0</v>
      </c>
      <c r="M728" s="14">
        <f t="shared" si="986"/>
        <v>2547.9</v>
      </c>
      <c r="N728" s="14">
        <f t="shared" si="987"/>
        <v>2584.9</v>
      </c>
      <c r="O728" s="14">
        <f t="shared" si="988"/>
        <v>2584.9</v>
      </c>
      <c r="P728" s="14">
        <f t="shared" ref="P728:AJ731" si="995">P729</f>
        <v>0</v>
      </c>
      <c r="Q728" s="14">
        <f t="shared" si="970"/>
        <v>2584.9</v>
      </c>
      <c r="R728" s="14">
        <f t="shared" si="995"/>
        <v>0</v>
      </c>
      <c r="S728" s="14">
        <f t="shared" si="995"/>
        <v>0</v>
      </c>
      <c r="T728" s="14">
        <f t="shared" si="995"/>
        <v>0</v>
      </c>
      <c r="U728" s="14">
        <f t="shared" si="995"/>
        <v>0</v>
      </c>
      <c r="V728" s="14">
        <f t="shared" si="995"/>
        <v>0</v>
      </c>
      <c r="W728" s="14">
        <f t="shared" si="995"/>
        <v>0</v>
      </c>
      <c r="X728" s="14">
        <f t="shared" si="995"/>
        <v>0</v>
      </c>
      <c r="Y728" s="14">
        <f t="shared" si="995"/>
        <v>0</v>
      </c>
      <c r="Z728" s="14">
        <f t="shared" si="995"/>
        <v>0</v>
      </c>
      <c r="AA728" s="14">
        <f t="shared" si="995"/>
        <v>0</v>
      </c>
      <c r="AB728" s="14">
        <f t="shared" si="995"/>
        <v>0</v>
      </c>
      <c r="AC728" s="14">
        <f t="shared" si="995"/>
        <v>0</v>
      </c>
      <c r="AD728" s="14">
        <f t="shared" si="995"/>
        <v>0</v>
      </c>
      <c r="AE728" s="14">
        <f t="shared" si="995"/>
        <v>0</v>
      </c>
      <c r="AF728" s="14">
        <f t="shared" si="995"/>
        <v>0</v>
      </c>
      <c r="AG728" s="14">
        <f t="shared" si="981"/>
        <v>2547.9</v>
      </c>
      <c r="AH728" s="14">
        <f t="shared" si="982"/>
        <v>2584.9</v>
      </c>
      <c r="AI728" s="14">
        <f t="shared" si="983"/>
        <v>2584.9</v>
      </c>
      <c r="AJ728" s="14">
        <f t="shared" si="995"/>
        <v>0</v>
      </c>
    </row>
    <row r="729" spans="1:36" ht="31.5" x14ac:dyDescent="0.25">
      <c r="A729" s="8">
        <v>930</v>
      </c>
      <c r="B729" s="46" t="s">
        <v>12</v>
      </c>
      <c r="C729" s="8" t="s">
        <v>37</v>
      </c>
      <c r="D729" s="8" t="s">
        <v>274</v>
      </c>
      <c r="E729" s="30"/>
      <c r="F729" s="13" t="s">
        <v>613</v>
      </c>
      <c r="G729" s="14">
        <f t="shared" ref="G729:L729" si="996">G730+G733</f>
        <v>2547.9</v>
      </c>
      <c r="H729" s="14">
        <f t="shared" si="996"/>
        <v>2584.9</v>
      </c>
      <c r="I729" s="14">
        <f t="shared" si="996"/>
        <v>2584.9</v>
      </c>
      <c r="J729" s="14">
        <f t="shared" si="996"/>
        <v>0</v>
      </c>
      <c r="K729" s="14">
        <f t="shared" si="996"/>
        <v>0</v>
      </c>
      <c r="L729" s="14">
        <f t="shared" si="996"/>
        <v>0</v>
      </c>
      <c r="M729" s="14">
        <f t="shared" si="986"/>
        <v>2547.9</v>
      </c>
      <c r="N729" s="14">
        <f t="shared" si="987"/>
        <v>2584.9</v>
      </c>
      <c r="O729" s="14">
        <f t="shared" si="988"/>
        <v>2584.9</v>
      </c>
      <c r="P729" s="14">
        <f t="shared" ref="P729:AJ729" si="997">P730+P733</f>
        <v>0</v>
      </c>
      <c r="Q729" s="14">
        <f t="shared" si="970"/>
        <v>2584.9</v>
      </c>
      <c r="R729" s="14">
        <f t="shared" ref="R729:AE729" si="998">R730+R733</f>
        <v>0</v>
      </c>
      <c r="S729" s="14">
        <f t="shared" si="998"/>
        <v>0</v>
      </c>
      <c r="T729" s="14">
        <f t="shared" si="998"/>
        <v>0</v>
      </c>
      <c r="U729" s="14">
        <f t="shared" si="998"/>
        <v>0</v>
      </c>
      <c r="V729" s="14">
        <f t="shared" si="998"/>
        <v>0</v>
      </c>
      <c r="W729" s="14">
        <f t="shared" si="998"/>
        <v>0</v>
      </c>
      <c r="X729" s="14">
        <f t="shared" si="998"/>
        <v>0</v>
      </c>
      <c r="Y729" s="14">
        <f t="shared" si="998"/>
        <v>0</v>
      </c>
      <c r="Z729" s="14">
        <f t="shared" si="998"/>
        <v>0</v>
      </c>
      <c r="AA729" s="14">
        <f t="shared" si="998"/>
        <v>0</v>
      </c>
      <c r="AB729" s="14">
        <f t="shared" si="998"/>
        <v>0</v>
      </c>
      <c r="AC729" s="14">
        <f t="shared" si="998"/>
        <v>0</v>
      </c>
      <c r="AD729" s="14">
        <f t="shared" si="998"/>
        <v>0</v>
      </c>
      <c r="AE729" s="14">
        <f t="shared" si="998"/>
        <v>0</v>
      </c>
      <c r="AF729" s="14">
        <f t="shared" ref="AF729" si="999">AF730+AF733</f>
        <v>0</v>
      </c>
      <c r="AG729" s="14">
        <f t="shared" si="981"/>
        <v>2547.9</v>
      </c>
      <c r="AH729" s="14">
        <f t="shared" si="982"/>
        <v>2584.9</v>
      </c>
      <c r="AI729" s="14">
        <f t="shared" si="983"/>
        <v>2584.9</v>
      </c>
      <c r="AJ729" s="14">
        <f t="shared" si="997"/>
        <v>0</v>
      </c>
    </row>
    <row r="730" spans="1:36" ht="47.25" x14ac:dyDescent="0.25">
      <c r="A730" s="8">
        <v>930</v>
      </c>
      <c r="B730" s="46" t="s">
        <v>12</v>
      </c>
      <c r="C730" s="8" t="s">
        <v>37</v>
      </c>
      <c r="D730" s="8" t="s">
        <v>275</v>
      </c>
      <c r="E730" s="30"/>
      <c r="F730" s="13" t="s">
        <v>614</v>
      </c>
      <c r="G730" s="14">
        <f t="shared" si="994"/>
        <v>2058.5</v>
      </c>
      <c r="H730" s="14">
        <f t="shared" si="994"/>
        <v>2095.5</v>
      </c>
      <c r="I730" s="14">
        <f t="shared" si="994"/>
        <v>2095.5</v>
      </c>
      <c r="J730" s="14">
        <f t="shared" si="994"/>
        <v>0</v>
      </c>
      <c r="K730" s="14">
        <f t="shared" si="994"/>
        <v>0</v>
      </c>
      <c r="L730" s="14">
        <f t="shared" si="994"/>
        <v>0</v>
      </c>
      <c r="M730" s="14">
        <f t="shared" si="986"/>
        <v>2058.5</v>
      </c>
      <c r="N730" s="14">
        <f t="shared" si="987"/>
        <v>2095.5</v>
      </c>
      <c r="O730" s="14">
        <f t="shared" si="988"/>
        <v>2095.5</v>
      </c>
      <c r="P730" s="14">
        <f t="shared" si="995"/>
        <v>0</v>
      </c>
      <c r="Q730" s="14">
        <f t="shared" si="970"/>
        <v>2095.5</v>
      </c>
      <c r="R730" s="14">
        <f t="shared" si="995"/>
        <v>0</v>
      </c>
      <c r="S730" s="14">
        <f t="shared" si="995"/>
        <v>0</v>
      </c>
      <c r="T730" s="14">
        <f t="shared" si="995"/>
        <v>0</v>
      </c>
      <c r="U730" s="14">
        <f t="shared" si="995"/>
        <v>0</v>
      </c>
      <c r="V730" s="14">
        <f t="shared" si="995"/>
        <v>0</v>
      </c>
      <c r="W730" s="14">
        <f t="shared" si="995"/>
        <v>0</v>
      </c>
      <c r="X730" s="14">
        <f t="shared" si="995"/>
        <v>0</v>
      </c>
      <c r="Y730" s="14">
        <f t="shared" si="995"/>
        <v>0</v>
      </c>
      <c r="Z730" s="14">
        <f t="shared" si="995"/>
        <v>0</v>
      </c>
      <c r="AA730" s="14">
        <f t="shared" si="995"/>
        <v>0</v>
      </c>
      <c r="AB730" s="14">
        <f t="shared" si="995"/>
        <v>0</v>
      </c>
      <c r="AC730" s="14">
        <f t="shared" si="995"/>
        <v>0</v>
      </c>
      <c r="AD730" s="14">
        <f t="shared" si="995"/>
        <v>0</v>
      </c>
      <c r="AE730" s="14">
        <f t="shared" si="995"/>
        <v>0</v>
      </c>
      <c r="AF730" s="14">
        <f t="shared" si="995"/>
        <v>0</v>
      </c>
      <c r="AG730" s="14">
        <f t="shared" si="981"/>
        <v>2058.5</v>
      </c>
      <c r="AH730" s="14">
        <f t="shared" si="982"/>
        <v>2095.5</v>
      </c>
      <c r="AI730" s="14">
        <f t="shared" si="983"/>
        <v>2095.5</v>
      </c>
      <c r="AJ730" s="14">
        <f t="shared" si="995"/>
        <v>0</v>
      </c>
    </row>
    <row r="731" spans="1:36" ht="31.5" x14ac:dyDescent="0.25">
      <c r="A731" s="8">
        <v>930</v>
      </c>
      <c r="B731" s="46" t="s">
        <v>12</v>
      </c>
      <c r="C731" s="8" t="s">
        <v>37</v>
      </c>
      <c r="D731" s="8" t="s">
        <v>275</v>
      </c>
      <c r="E731" s="30">
        <v>600</v>
      </c>
      <c r="F731" s="24" t="s">
        <v>538</v>
      </c>
      <c r="G731" s="14">
        <f t="shared" si="994"/>
        <v>2058.5</v>
      </c>
      <c r="H731" s="14">
        <f t="shared" si="994"/>
        <v>2095.5</v>
      </c>
      <c r="I731" s="14">
        <f t="shared" si="994"/>
        <v>2095.5</v>
      </c>
      <c r="J731" s="14">
        <f t="shared" si="994"/>
        <v>0</v>
      </c>
      <c r="K731" s="14">
        <f t="shared" si="994"/>
        <v>0</v>
      </c>
      <c r="L731" s="14">
        <f t="shared" si="994"/>
        <v>0</v>
      </c>
      <c r="M731" s="14">
        <f t="shared" si="986"/>
        <v>2058.5</v>
      </c>
      <c r="N731" s="14">
        <f t="shared" si="987"/>
        <v>2095.5</v>
      </c>
      <c r="O731" s="14">
        <f t="shared" si="988"/>
        <v>2095.5</v>
      </c>
      <c r="P731" s="14">
        <f t="shared" si="995"/>
        <v>0</v>
      </c>
      <c r="Q731" s="14">
        <f t="shared" si="970"/>
        <v>2095.5</v>
      </c>
      <c r="R731" s="14">
        <f t="shared" si="995"/>
        <v>0</v>
      </c>
      <c r="S731" s="14">
        <f t="shared" si="995"/>
        <v>0</v>
      </c>
      <c r="T731" s="14">
        <f t="shared" si="995"/>
        <v>0</v>
      </c>
      <c r="U731" s="14">
        <f t="shared" si="995"/>
        <v>0</v>
      </c>
      <c r="V731" s="14">
        <f t="shared" si="995"/>
        <v>0</v>
      </c>
      <c r="W731" s="14">
        <f t="shared" si="995"/>
        <v>0</v>
      </c>
      <c r="X731" s="14">
        <f t="shared" si="995"/>
        <v>0</v>
      </c>
      <c r="Y731" s="14">
        <f t="shared" si="995"/>
        <v>0</v>
      </c>
      <c r="Z731" s="14">
        <f t="shared" si="995"/>
        <v>0</v>
      </c>
      <c r="AA731" s="14">
        <f t="shared" si="995"/>
        <v>0</v>
      </c>
      <c r="AB731" s="14">
        <f t="shared" si="995"/>
        <v>0</v>
      </c>
      <c r="AC731" s="14">
        <f t="shared" si="995"/>
        <v>0</v>
      </c>
      <c r="AD731" s="14">
        <f t="shared" si="995"/>
        <v>0</v>
      </c>
      <c r="AE731" s="14">
        <f t="shared" si="995"/>
        <v>0</v>
      </c>
      <c r="AF731" s="14">
        <f t="shared" si="995"/>
        <v>0</v>
      </c>
      <c r="AG731" s="14">
        <f t="shared" si="981"/>
        <v>2058.5</v>
      </c>
      <c r="AH731" s="14">
        <f t="shared" si="982"/>
        <v>2095.5</v>
      </c>
      <c r="AI731" s="14">
        <f t="shared" si="983"/>
        <v>2095.5</v>
      </c>
      <c r="AJ731" s="14">
        <f t="shared" si="995"/>
        <v>0</v>
      </c>
    </row>
    <row r="732" spans="1:36" x14ac:dyDescent="0.25">
      <c r="A732" s="8">
        <v>930</v>
      </c>
      <c r="B732" s="46" t="s">
        <v>12</v>
      </c>
      <c r="C732" s="8" t="s">
        <v>37</v>
      </c>
      <c r="D732" s="8" t="s">
        <v>275</v>
      </c>
      <c r="E732" s="30">
        <v>610</v>
      </c>
      <c r="F732" s="13" t="s">
        <v>539</v>
      </c>
      <c r="G732" s="14">
        <v>2058.5</v>
      </c>
      <c r="H732" s="14">
        <v>2095.5</v>
      </c>
      <c r="I732" s="14">
        <v>2095.5</v>
      </c>
      <c r="J732" s="14"/>
      <c r="K732" s="14"/>
      <c r="L732" s="14"/>
      <c r="M732" s="14">
        <f t="shared" si="986"/>
        <v>2058.5</v>
      </c>
      <c r="N732" s="14">
        <f t="shared" si="987"/>
        <v>2095.5</v>
      </c>
      <c r="O732" s="14">
        <f t="shared" si="988"/>
        <v>2095.5</v>
      </c>
      <c r="P732" s="14"/>
      <c r="Q732" s="14">
        <f t="shared" si="970"/>
        <v>2095.5</v>
      </c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>
        <f t="shared" si="981"/>
        <v>2058.5</v>
      </c>
      <c r="AH732" s="14">
        <f t="shared" si="982"/>
        <v>2095.5</v>
      </c>
      <c r="AI732" s="14">
        <f t="shared" si="983"/>
        <v>2095.5</v>
      </c>
      <c r="AJ732" s="14"/>
    </row>
    <row r="733" spans="1:36" ht="47.25" x14ac:dyDescent="0.25">
      <c r="A733" s="8">
        <v>930</v>
      </c>
      <c r="B733" s="46" t="s">
        <v>12</v>
      </c>
      <c r="C733" s="8" t="s">
        <v>37</v>
      </c>
      <c r="D733" s="8" t="s">
        <v>276</v>
      </c>
      <c r="E733" s="30"/>
      <c r="F733" s="13" t="s">
        <v>615</v>
      </c>
      <c r="G733" s="14">
        <f t="shared" ref="G733:L734" si="1000">G734</f>
        <v>489.4</v>
      </c>
      <c r="H733" s="14">
        <f t="shared" si="1000"/>
        <v>489.4</v>
      </c>
      <c r="I733" s="14">
        <f t="shared" si="1000"/>
        <v>489.4</v>
      </c>
      <c r="J733" s="14">
        <f t="shared" si="1000"/>
        <v>0</v>
      </c>
      <c r="K733" s="14">
        <f t="shared" si="1000"/>
        <v>0</v>
      </c>
      <c r="L733" s="14">
        <f t="shared" si="1000"/>
        <v>0</v>
      </c>
      <c r="M733" s="14">
        <f t="shared" si="986"/>
        <v>489.4</v>
      </c>
      <c r="N733" s="14">
        <f t="shared" si="987"/>
        <v>489.4</v>
      </c>
      <c r="O733" s="14">
        <f t="shared" si="988"/>
        <v>489.4</v>
      </c>
      <c r="P733" s="14">
        <f t="shared" ref="P733:AJ734" si="1001">P734</f>
        <v>0</v>
      </c>
      <c r="Q733" s="14">
        <f t="shared" si="970"/>
        <v>489.4</v>
      </c>
      <c r="R733" s="14">
        <f t="shared" si="1001"/>
        <v>0</v>
      </c>
      <c r="S733" s="14">
        <f t="shared" si="1001"/>
        <v>0</v>
      </c>
      <c r="T733" s="14">
        <f t="shared" si="1001"/>
        <v>0</v>
      </c>
      <c r="U733" s="14">
        <f t="shared" si="1001"/>
        <v>0</v>
      </c>
      <c r="V733" s="14">
        <f t="shared" si="1001"/>
        <v>0</v>
      </c>
      <c r="W733" s="14">
        <f t="shared" si="1001"/>
        <v>0</v>
      </c>
      <c r="X733" s="14">
        <f t="shared" si="1001"/>
        <v>0</v>
      </c>
      <c r="Y733" s="14">
        <f t="shared" si="1001"/>
        <v>0</v>
      </c>
      <c r="Z733" s="14">
        <f t="shared" si="1001"/>
        <v>0</v>
      </c>
      <c r="AA733" s="14">
        <f t="shared" si="1001"/>
        <v>0</v>
      </c>
      <c r="AB733" s="14">
        <f t="shared" si="1001"/>
        <v>0</v>
      </c>
      <c r="AC733" s="14">
        <f t="shared" si="1001"/>
        <v>0</v>
      </c>
      <c r="AD733" s="14">
        <f t="shared" si="1001"/>
        <v>0</v>
      </c>
      <c r="AE733" s="14">
        <f t="shared" si="1001"/>
        <v>0</v>
      </c>
      <c r="AF733" s="14">
        <f t="shared" si="1001"/>
        <v>0</v>
      </c>
      <c r="AG733" s="14">
        <f t="shared" si="981"/>
        <v>489.4</v>
      </c>
      <c r="AH733" s="14">
        <f t="shared" si="982"/>
        <v>489.4</v>
      </c>
      <c r="AI733" s="14">
        <f t="shared" si="983"/>
        <v>489.4</v>
      </c>
      <c r="AJ733" s="14">
        <f t="shared" si="1001"/>
        <v>0</v>
      </c>
    </row>
    <row r="734" spans="1:36" ht="31.5" x14ac:dyDescent="0.25">
      <c r="A734" s="8">
        <v>930</v>
      </c>
      <c r="B734" s="46" t="s">
        <v>12</v>
      </c>
      <c r="C734" s="8" t="s">
        <v>37</v>
      </c>
      <c r="D734" s="8" t="s">
        <v>276</v>
      </c>
      <c r="E734" s="30">
        <v>600</v>
      </c>
      <c r="F734" s="24" t="s">
        <v>538</v>
      </c>
      <c r="G734" s="14">
        <f t="shared" si="1000"/>
        <v>489.4</v>
      </c>
      <c r="H734" s="14">
        <f t="shared" si="1000"/>
        <v>489.4</v>
      </c>
      <c r="I734" s="14">
        <f t="shared" si="1000"/>
        <v>489.4</v>
      </c>
      <c r="J734" s="14">
        <f t="shared" si="1000"/>
        <v>0</v>
      </c>
      <c r="K734" s="14">
        <f t="shared" si="1000"/>
        <v>0</v>
      </c>
      <c r="L734" s="14">
        <f t="shared" si="1000"/>
        <v>0</v>
      </c>
      <c r="M734" s="14">
        <f t="shared" si="986"/>
        <v>489.4</v>
      </c>
      <c r="N734" s="14">
        <f t="shared" si="987"/>
        <v>489.4</v>
      </c>
      <c r="O734" s="14">
        <f t="shared" si="988"/>
        <v>489.4</v>
      </c>
      <c r="P734" s="14">
        <f t="shared" si="1001"/>
        <v>0</v>
      </c>
      <c r="Q734" s="14">
        <f t="shared" si="970"/>
        <v>489.4</v>
      </c>
      <c r="R734" s="14">
        <f t="shared" si="1001"/>
        <v>0</v>
      </c>
      <c r="S734" s="14">
        <f t="shared" si="1001"/>
        <v>0</v>
      </c>
      <c r="T734" s="14">
        <f t="shared" si="1001"/>
        <v>0</v>
      </c>
      <c r="U734" s="14">
        <f t="shared" si="1001"/>
        <v>0</v>
      </c>
      <c r="V734" s="14">
        <f t="shared" si="1001"/>
        <v>0</v>
      </c>
      <c r="W734" s="14">
        <f t="shared" si="1001"/>
        <v>0</v>
      </c>
      <c r="X734" s="14">
        <f t="shared" si="1001"/>
        <v>0</v>
      </c>
      <c r="Y734" s="14">
        <f t="shared" si="1001"/>
        <v>0</v>
      </c>
      <c r="Z734" s="14">
        <f t="shared" si="1001"/>
        <v>0</v>
      </c>
      <c r="AA734" s="14">
        <f t="shared" si="1001"/>
        <v>0</v>
      </c>
      <c r="AB734" s="14">
        <f t="shared" si="1001"/>
        <v>0</v>
      </c>
      <c r="AC734" s="14">
        <f t="shared" si="1001"/>
        <v>0</v>
      </c>
      <c r="AD734" s="14">
        <f t="shared" si="1001"/>
        <v>0</v>
      </c>
      <c r="AE734" s="14">
        <f t="shared" si="1001"/>
        <v>0</v>
      </c>
      <c r="AF734" s="14">
        <f t="shared" si="1001"/>
        <v>0</v>
      </c>
      <c r="AG734" s="14">
        <f t="shared" si="981"/>
        <v>489.4</v>
      </c>
      <c r="AH734" s="14">
        <f t="shared" si="982"/>
        <v>489.4</v>
      </c>
      <c r="AI734" s="14">
        <f t="shared" si="983"/>
        <v>489.4</v>
      </c>
      <c r="AJ734" s="14">
        <f t="shared" si="1001"/>
        <v>0</v>
      </c>
    </row>
    <row r="735" spans="1:36" x14ac:dyDescent="0.25">
      <c r="A735" s="8">
        <v>930</v>
      </c>
      <c r="B735" s="46" t="s">
        <v>12</v>
      </c>
      <c r="C735" s="8" t="s">
        <v>37</v>
      </c>
      <c r="D735" s="8" t="s">
        <v>276</v>
      </c>
      <c r="E735" s="30">
        <v>610</v>
      </c>
      <c r="F735" s="13" t="s">
        <v>539</v>
      </c>
      <c r="G735" s="14">
        <v>489.4</v>
      </c>
      <c r="H735" s="14">
        <v>489.4</v>
      </c>
      <c r="I735" s="14">
        <v>489.4</v>
      </c>
      <c r="J735" s="14"/>
      <c r="K735" s="14"/>
      <c r="L735" s="14"/>
      <c r="M735" s="14">
        <f t="shared" si="986"/>
        <v>489.4</v>
      </c>
      <c r="N735" s="14">
        <f t="shared" si="987"/>
        <v>489.4</v>
      </c>
      <c r="O735" s="14">
        <f t="shared" si="988"/>
        <v>489.4</v>
      </c>
      <c r="P735" s="14"/>
      <c r="Q735" s="14">
        <f t="shared" si="970"/>
        <v>489.4</v>
      </c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>
        <f t="shared" si="981"/>
        <v>489.4</v>
      </c>
      <c r="AH735" s="14">
        <f t="shared" si="982"/>
        <v>489.4</v>
      </c>
      <c r="AI735" s="14">
        <f t="shared" si="983"/>
        <v>489.4</v>
      </c>
      <c r="AJ735" s="14"/>
    </row>
    <row r="736" spans="1:36" ht="31.5" x14ac:dyDescent="0.25">
      <c r="A736" s="8">
        <v>930</v>
      </c>
      <c r="B736" s="46" t="s">
        <v>12</v>
      </c>
      <c r="C736" s="8" t="s">
        <v>37</v>
      </c>
      <c r="D736" s="8" t="s">
        <v>165</v>
      </c>
      <c r="E736" s="30"/>
      <c r="F736" s="13" t="s">
        <v>668</v>
      </c>
      <c r="G736" s="14">
        <f t="shared" ref="G736:L739" si="1002">G737</f>
        <v>2007.5</v>
      </c>
      <c r="H736" s="14">
        <f t="shared" si="1002"/>
        <v>2007.5</v>
      </c>
      <c r="I736" s="14">
        <f t="shared" si="1002"/>
        <v>2007.5</v>
      </c>
      <c r="J736" s="14">
        <f t="shared" si="1002"/>
        <v>0</v>
      </c>
      <c r="K736" s="14">
        <f t="shared" si="1002"/>
        <v>0</v>
      </c>
      <c r="L736" s="14">
        <f t="shared" si="1002"/>
        <v>0</v>
      </c>
      <c r="M736" s="14">
        <f t="shared" si="986"/>
        <v>2007.5</v>
      </c>
      <c r="N736" s="14">
        <f t="shared" si="987"/>
        <v>2007.5</v>
      </c>
      <c r="O736" s="14">
        <f t="shared" si="988"/>
        <v>2007.5</v>
      </c>
      <c r="P736" s="14">
        <f t="shared" ref="P736:AJ739" si="1003">P737</f>
        <v>0</v>
      </c>
      <c r="Q736" s="14">
        <f t="shared" si="970"/>
        <v>2007.5</v>
      </c>
      <c r="R736" s="14">
        <f t="shared" si="1003"/>
        <v>0</v>
      </c>
      <c r="S736" s="14">
        <f t="shared" si="1003"/>
        <v>0</v>
      </c>
      <c r="T736" s="14">
        <f t="shared" si="1003"/>
        <v>0</v>
      </c>
      <c r="U736" s="14">
        <f t="shared" si="1003"/>
        <v>0</v>
      </c>
      <c r="V736" s="14">
        <f t="shared" si="1003"/>
        <v>0</v>
      </c>
      <c r="W736" s="14">
        <f t="shared" si="1003"/>
        <v>0</v>
      </c>
      <c r="X736" s="14">
        <f t="shared" si="1003"/>
        <v>0</v>
      </c>
      <c r="Y736" s="14">
        <f t="shared" si="1003"/>
        <v>0</v>
      </c>
      <c r="Z736" s="14">
        <f t="shared" si="1003"/>
        <v>0</v>
      </c>
      <c r="AA736" s="14">
        <f t="shared" si="1003"/>
        <v>0</v>
      </c>
      <c r="AB736" s="14">
        <f t="shared" si="1003"/>
        <v>0</v>
      </c>
      <c r="AC736" s="14">
        <f t="shared" si="1003"/>
        <v>0</v>
      </c>
      <c r="AD736" s="14">
        <f t="shared" si="1003"/>
        <v>0</v>
      </c>
      <c r="AE736" s="14">
        <f t="shared" si="1003"/>
        <v>0</v>
      </c>
      <c r="AF736" s="14">
        <f t="shared" si="1003"/>
        <v>0</v>
      </c>
      <c r="AG736" s="14">
        <f t="shared" si="981"/>
        <v>2007.5</v>
      </c>
      <c r="AH736" s="14">
        <f t="shared" si="982"/>
        <v>2007.5</v>
      </c>
      <c r="AI736" s="14">
        <f t="shared" si="983"/>
        <v>2007.5</v>
      </c>
      <c r="AJ736" s="14">
        <f t="shared" si="1003"/>
        <v>0</v>
      </c>
    </row>
    <row r="737" spans="1:36" ht="47.25" x14ac:dyDescent="0.25">
      <c r="A737" s="8">
        <v>930</v>
      </c>
      <c r="B737" s="46" t="s">
        <v>12</v>
      </c>
      <c r="C737" s="8" t="s">
        <v>37</v>
      </c>
      <c r="D737" s="8" t="s">
        <v>166</v>
      </c>
      <c r="E737" s="30"/>
      <c r="F737" s="18" t="s">
        <v>1003</v>
      </c>
      <c r="G737" s="14">
        <f t="shared" si="1002"/>
        <v>2007.5</v>
      </c>
      <c r="H737" s="14">
        <f t="shared" si="1002"/>
        <v>2007.5</v>
      </c>
      <c r="I737" s="14">
        <f t="shared" si="1002"/>
        <v>2007.5</v>
      </c>
      <c r="J737" s="14">
        <f t="shared" si="1002"/>
        <v>0</v>
      </c>
      <c r="K737" s="14">
        <f t="shared" si="1002"/>
        <v>0</v>
      </c>
      <c r="L737" s="14">
        <f t="shared" si="1002"/>
        <v>0</v>
      </c>
      <c r="M737" s="14">
        <f t="shared" si="986"/>
        <v>2007.5</v>
      </c>
      <c r="N737" s="14">
        <f t="shared" si="987"/>
        <v>2007.5</v>
      </c>
      <c r="O737" s="14">
        <f t="shared" si="988"/>
        <v>2007.5</v>
      </c>
      <c r="P737" s="14">
        <f t="shared" si="1003"/>
        <v>0</v>
      </c>
      <c r="Q737" s="14">
        <f t="shared" si="970"/>
        <v>2007.5</v>
      </c>
      <c r="R737" s="14">
        <f t="shared" si="1003"/>
        <v>0</v>
      </c>
      <c r="S737" s="14">
        <f t="shared" si="1003"/>
        <v>0</v>
      </c>
      <c r="T737" s="14">
        <f t="shared" si="1003"/>
        <v>0</v>
      </c>
      <c r="U737" s="14">
        <f t="shared" si="1003"/>
        <v>0</v>
      </c>
      <c r="V737" s="14">
        <f t="shared" si="1003"/>
        <v>0</v>
      </c>
      <c r="W737" s="14">
        <f t="shared" si="1003"/>
        <v>0</v>
      </c>
      <c r="X737" s="14">
        <f t="shared" si="1003"/>
        <v>0</v>
      </c>
      <c r="Y737" s="14">
        <f t="shared" si="1003"/>
        <v>0</v>
      </c>
      <c r="Z737" s="14">
        <f t="shared" si="1003"/>
        <v>0</v>
      </c>
      <c r="AA737" s="14">
        <f t="shared" si="1003"/>
        <v>0</v>
      </c>
      <c r="AB737" s="14">
        <f t="shared" si="1003"/>
        <v>0</v>
      </c>
      <c r="AC737" s="14">
        <f t="shared" si="1003"/>
        <v>0</v>
      </c>
      <c r="AD737" s="14">
        <f t="shared" si="1003"/>
        <v>0</v>
      </c>
      <c r="AE737" s="14">
        <f t="shared" si="1003"/>
        <v>0</v>
      </c>
      <c r="AF737" s="14">
        <f t="shared" si="1003"/>
        <v>0</v>
      </c>
      <c r="AG737" s="14">
        <f t="shared" si="981"/>
        <v>2007.5</v>
      </c>
      <c r="AH737" s="14">
        <f t="shared" si="982"/>
        <v>2007.5</v>
      </c>
      <c r="AI737" s="14">
        <f t="shared" si="983"/>
        <v>2007.5</v>
      </c>
      <c r="AJ737" s="14">
        <f t="shared" si="1003"/>
        <v>0</v>
      </c>
    </row>
    <row r="738" spans="1:36" ht="31.5" x14ac:dyDescent="0.25">
      <c r="A738" s="8">
        <v>930</v>
      </c>
      <c r="B738" s="46" t="s">
        <v>12</v>
      </c>
      <c r="C738" s="8" t="s">
        <v>37</v>
      </c>
      <c r="D738" s="8" t="s">
        <v>167</v>
      </c>
      <c r="E738" s="30"/>
      <c r="F738" s="13" t="s">
        <v>672</v>
      </c>
      <c r="G738" s="14">
        <f t="shared" si="1002"/>
        <v>2007.5</v>
      </c>
      <c r="H738" s="14">
        <f t="shared" si="1002"/>
        <v>2007.5</v>
      </c>
      <c r="I738" s="14">
        <f t="shared" si="1002"/>
        <v>2007.5</v>
      </c>
      <c r="J738" s="14">
        <f t="shared" si="1002"/>
        <v>0</v>
      </c>
      <c r="K738" s="14">
        <f t="shared" si="1002"/>
        <v>0</v>
      </c>
      <c r="L738" s="14">
        <f t="shared" si="1002"/>
        <v>0</v>
      </c>
      <c r="M738" s="14">
        <f t="shared" si="986"/>
        <v>2007.5</v>
      </c>
      <c r="N738" s="14">
        <f t="shared" si="987"/>
        <v>2007.5</v>
      </c>
      <c r="O738" s="14">
        <f t="shared" si="988"/>
        <v>2007.5</v>
      </c>
      <c r="P738" s="14">
        <f t="shared" si="1003"/>
        <v>0</v>
      </c>
      <c r="Q738" s="14">
        <f t="shared" si="970"/>
        <v>2007.5</v>
      </c>
      <c r="R738" s="14">
        <f t="shared" si="1003"/>
        <v>0</v>
      </c>
      <c r="S738" s="14">
        <f t="shared" si="1003"/>
        <v>0</v>
      </c>
      <c r="T738" s="14">
        <f t="shared" si="1003"/>
        <v>0</v>
      </c>
      <c r="U738" s="14">
        <f t="shared" si="1003"/>
        <v>0</v>
      </c>
      <c r="V738" s="14">
        <f t="shared" si="1003"/>
        <v>0</v>
      </c>
      <c r="W738" s="14">
        <f t="shared" si="1003"/>
        <v>0</v>
      </c>
      <c r="X738" s="14">
        <f t="shared" si="1003"/>
        <v>0</v>
      </c>
      <c r="Y738" s="14">
        <f t="shared" si="1003"/>
        <v>0</v>
      </c>
      <c r="Z738" s="14">
        <f t="shared" si="1003"/>
        <v>0</v>
      </c>
      <c r="AA738" s="14">
        <f t="shared" si="1003"/>
        <v>0</v>
      </c>
      <c r="AB738" s="14">
        <f t="shared" si="1003"/>
        <v>0</v>
      </c>
      <c r="AC738" s="14">
        <f t="shared" si="1003"/>
        <v>0</v>
      </c>
      <c r="AD738" s="14">
        <f t="shared" si="1003"/>
        <v>0</v>
      </c>
      <c r="AE738" s="14">
        <f t="shared" si="1003"/>
        <v>0</v>
      </c>
      <c r="AF738" s="14">
        <f t="shared" si="1003"/>
        <v>0</v>
      </c>
      <c r="AG738" s="14">
        <f t="shared" si="981"/>
        <v>2007.5</v>
      </c>
      <c r="AH738" s="14">
        <f t="shared" si="982"/>
        <v>2007.5</v>
      </c>
      <c r="AI738" s="14">
        <f t="shared" si="983"/>
        <v>2007.5</v>
      </c>
      <c r="AJ738" s="14">
        <f t="shared" si="1003"/>
        <v>0</v>
      </c>
    </row>
    <row r="739" spans="1:36" ht="31.5" x14ac:dyDescent="0.25">
      <c r="A739" s="8">
        <v>930</v>
      </c>
      <c r="B739" s="46" t="s">
        <v>12</v>
      </c>
      <c r="C739" s="8" t="s">
        <v>37</v>
      </c>
      <c r="D739" s="8" t="s">
        <v>168</v>
      </c>
      <c r="E739" s="30"/>
      <c r="F739" s="13" t="s">
        <v>673</v>
      </c>
      <c r="G739" s="14">
        <f t="shared" si="1002"/>
        <v>2007.5</v>
      </c>
      <c r="H739" s="14">
        <f t="shared" si="1002"/>
        <v>2007.5</v>
      </c>
      <c r="I739" s="14">
        <f t="shared" si="1002"/>
        <v>2007.5</v>
      </c>
      <c r="J739" s="14">
        <f t="shared" si="1002"/>
        <v>0</v>
      </c>
      <c r="K739" s="14">
        <f t="shared" si="1002"/>
        <v>0</v>
      </c>
      <c r="L739" s="14">
        <f t="shared" si="1002"/>
        <v>0</v>
      </c>
      <c r="M739" s="14">
        <f t="shared" si="986"/>
        <v>2007.5</v>
      </c>
      <c r="N739" s="14">
        <f t="shared" si="987"/>
        <v>2007.5</v>
      </c>
      <c r="O739" s="14">
        <f t="shared" si="988"/>
        <v>2007.5</v>
      </c>
      <c r="P739" s="14">
        <f t="shared" si="1003"/>
        <v>0</v>
      </c>
      <c r="Q739" s="14">
        <f t="shared" si="970"/>
        <v>2007.5</v>
      </c>
      <c r="R739" s="14">
        <f t="shared" si="1003"/>
        <v>0</v>
      </c>
      <c r="S739" s="14">
        <f t="shared" si="1003"/>
        <v>0</v>
      </c>
      <c r="T739" s="14">
        <f t="shared" si="1003"/>
        <v>0</v>
      </c>
      <c r="U739" s="14">
        <f t="shared" si="1003"/>
        <v>0</v>
      </c>
      <c r="V739" s="14">
        <f t="shared" si="1003"/>
        <v>0</v>
      </c>
      <c r="W739" s="14">
        <f t="shared" si="1003"/>
        <v>0</v>
      </c>
      <c r="X739" s="14">
        <f t="shared" si="1003"/>
        <v>0</v>
      </c>
      <c r="Y739" s="14">
        <f t="shared" si="1003"/>
        <v>0</v>
      </c>
      <c r="Z739" s="14">
        <f t="shared" si="1003"/>
        <v>0</v>
      </c>
      <c r="AA739" s="14">
        <f t="shared" si="1003"/>
        <v>0</v>
      </c>
      <c r="AB739" s="14">
        <f t="shared" si="1003"/>
        <v>0</v>
      </c>
      <c r="AC739" s="14">
        <f t="shared" si="1003"/>
        <v>0</v>
      </c>
      <c r="AD739" s="14">
        <f t="shared" si="1003"/>
        <v>0</v>
      </c>
      <c r="AE739" s="14">
        <f t="shared" si="1003"/>
        <v>0</v>
      </c>
      <c r="AF739" s="14">
        <f t="shared" si="1003"/>
        <v>0</v>
      </c>
      <c r="AG739" s="14">
        <f t="shared" si="981"/>
        <v>2007.5</v>
      </c>
      <c r="AH739" s="14">
        <f t="shared" si="982"/>
        <v>2007.5</v>
      </c>
      <c r="AI739" s="14">
        <f t="shared" si="983"/>
        <v>2007.5</v>
      </c>
      <c r="AJ739" s="14">
        <f t="shared" si="1003"/>
        <v>0</v>
      </c>
    </row>
    <row r="740" spans="1:36" ht="31.5" x14ac:dyDescent="0.25">
      <c r="A740" s="8">
        <v>930</v>
      </c>
      <c r="B740" s="46" t="s">
        <v>12</v>
      </c>
      <c r="C740" s="8" t="s">
        <v>37</v>
      </c>
      <c r="D740" s="8" t="s">
        <v>168</v>
      </c>
      <c r="E740" s="30">
        <v>600</v>
      </c>
      <c r="F740" s="24" t="s">
        <v>538</v>
      </c>
      <c r="G740" s="14">
        <f t="shared" ref="G740:L740" si="1004">G741+G742</f>
        <v>2007.5</v>
      </c>
      <c r="H740" s="14">
        <f t="shared" si="1004"/>
        <v>2007.5</v>
      </c>
      <c r="I740" s="14">
        <f t="shared" si="1004"/>
        <v>2007.5</v>
      </c>
      <c r="J740" s="14">
        <f t="shared" si="1004"/>
        <v>0</v>
      </c>
      <c r="K740" s="14">
        <f t="shared" si="1004"/>
        <v>0</v>
      </c>
      <c r="L740" s="14">
        <f t="shared" si="1004"/>
        <v>0</v>
      </c>
      <c r="M740" s="14">
        <f t="shared" si="986"/>
        <v>2007.5</v>
      </c>
      <c r="N740" s="14">
        <f t="shared" si="987"/>
        <v>2007.5</v>
      </c>
      <c r="O740" s="14">
        <f t="shared" si="988"/>
        <v>2007.5</v>
      </c>
      <c r="P740" s="14">
        <f t="shared" ref="P740:AJ740" si="1005">P741+P742</f>
        <v>0</v>
      </c>
      <c r="Q740" s="14">
        <f t="shared" si="970"/>
        <v>2007.5</v>
      </c>
      <c r="R740" s="14">
        <f t="shared" ref="R740:AE740" si="1006">R741+R742</f>
        <v>0</v>
      </c>
      <c r="S740" s="14">
        <f t="shared" si="1006"/>
        <v>0</v>
      </c>
      <c r="T740" s="14">
        <f t="shared" si="1006"/>
        <v>0</v>
      </c>
      <c r="U740" s="14">
        <f t="shared" si="1006"/>
        <v>0</v>
      </c>
      <c r="V740" s="14">
        <f t="shared" si="1006"/>
        <v>0</v>
      </c>
      <c r="W740" s="14">
        <f t="shared" si="1006"/>
        <v>0</v>
      </c>
      <c r="X740" s="14">
        <f t="shared" si="1006"/>
        <v>0</v>
      </c>
      <c r="Y740" s="14">
        <f t="shared" si="1006"/>
        <v>0</v>
      </c>
      <c r="Z740" s="14">
        <f t="shared" si="1006"/>
        <v>0</v>
      </c>
      <c r="AA740" s="14">
        <f t="shared" si="1006"/>
        <v>0</v>
      </c>
      <c r="AB740" s="14">
        <f t="shared" si="1006"/>
        <v>0</v>
      </c>
      <c r="AC740" s="14">
        <f t="shared" si="1006"/>
        <v>0</v>
      </c>
      <c r="AD740" s="14">
        <f t="shared" si="1006"/>
        <v>0</v>
      </c>
      <c r="AE740" s="14">
        <f t="shared" si="1006"/>
        <v>0</v>
      </c>
      <c r="AF740" s="14">
        <f t="shared" ref="AF740" si="1007">AF741+AF742</f>
        <v>0</v>
      </c>
      <c r="AG740" s="14">
        <f t="shared" si="981"/>
        <v>2007.5</v>
      </c>
      <c r="AH740" s="14">
        <f t="shared" si="982"/>
        <v>2007.5</v>
      </c>
      <c r="AI740" s="14">
        <f t="shared" si="983"/>
        <v>2007.5</v>
      </c>
      <c r="AJ740" s="14">
        <f t="shared" si="1005"/>
        <v>0</v>
      </c>
    </row>
    <row r="741" spans="1:36" x14ac:dyDescent="0.25">
      <c r="A741" s="8">
        <v>930</v>
      </c>
      <c r="B741" s="46" t="s">
        <v>12</v>
      </c>
      <c r="C741" s="8" t="s">
        <v>37</v>
      </c>
      <c r="D741" s="8" t="s">
        <v>168</v>
      </c>
      <c r="E741" s="30">
        <v>610</v>
      </c>
      <c r="F741" s="13" t="s">
        <v>539</v>
      </c>
      <c r="G741" s="14">
        <v>330</v>
      </c>
      <c r="H741" s="14">
        <v>330</v>
      </c>
      <c r="I741" s="14">
        <v>330</v>
      </c>
      <c r="J741" s="14"/>
      <c r="K741" s="14"/>
      <c r="L741" s="14"/>
      <c r="M741" s="14">
        <f t="shared" si="986"/>
        <v>330</v>
      </c>
      <c r="N741" s="14">
        <f t="shared" si="987"/>
        <v>330</v>
      </c>
      <c r="O741" s="14">
        <f t="shared" si="988"/>
        <v>330</v>
      </c>
      <c r="P741" s="14"/>
      <c r="Q741" s="14">
        <f t="shared" si="970"/>
        <v>330</v>
      </c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>
        <f t="shared" si="981"/>
        <v>330</v>
      </c>
      <c r="AH741" s="14">
        <f t="shared" si="982"/>
        <v>330</v>
      </c>
      <c r="AI741" s="14">
        <f t="shared" si="983"/>
        <v>330</v>
      </c>
      <c r="AJ741" s="14"/>
    </row>
    <row r="742" spans="1:36" x14ac:dyDescent="0.25">
      <c r="A742" s="8">
        <v>930</v>
      </c>
      <c r="B742" s="46" t="s">
        <v>12</v>
      </c>
      <c r="C742" s="8" t="s">
        <v>37</v>
      </c>
      <c r="D742" s="8" t="s">
        <v>168</v>
      </c>
      <c r="E742" s="43">
        <v>620</v>
      </c>
      <c r="F742" s="18" t="s">
        <v>548</v>
      </c>
      <c r="G742" s="14">
        <v>1677.5</v>
      </c>
      <c r="H742" s="14">
        <v>1677.5</v>
      </c>
      <c r="I742" s="14">
        <v>1677.5</v>
      </c>
      <c r="J742" s="14"/>
      <c r="K742" s="14"/>
      <c r="L742" s="14"/>
      <c r="M742" s="14">
        <f t="shared" si="986"/>
        <v>1677.5</v>
      </c>
      <c r="N742" s="14">
        <f t="shared" si="987"/>
        <v>1677.5</v>
      </c>
      <c r="O742" s="14">
        <f t="shared" si="988"/>
        <v>1677.5</v>
      </c>
      <c r="P742" s="14"/>
      <c r="Q742" s="14">
        <f t="shared" si="970"/>
        <v>1677.5</v>
      </c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>
        <f t="shared" si="981"/>
        <v>1677.5</v>
      </c>
      <c r="AH742" s="14">
        <f t="shared" si="982"/>
        <v>1677.5</v>
      </c>
      <c r="AI742" s="14">
        <f t="shared" si="983"/>
        <v>1677.5</v>
      </c>
      <c r="AJ742" s="14"/>
    </row>
    <row r="743" spans="1:36" ht="47.25" x14ac:dyDescent="0.25">
      <c r="A743" s="8">
        <v>930</v>
      </c>
      <c r="B743" s="46" t="s">
        <v>12</v>
      </c>
      <c r="C743" s="8" t="s">
        <v>37</v>
      </c>
      <c r="D743" s="8" t="s">
        <v>119</v>
      </c>
      <c r="E743" s="30"/>
      <c r="F743" s="18" t="s">
        <v>744</v>
      </c>
      <c r="G743" s="14">
        <f t="shared" ref="G743:L772" si="1008">G744</f>
        <v>88528.299999999988</v>
      </c>
      <c r="H743" s="14">
        <f t="shared" si="1008"/>
        <v>90157.299999999988</v>
      </c>
      <c r="I743" s="14">
        <f t="shared" si="1008"/>
        <v>90157.299999999988</v>
      </c>
      <c r="J743" s="14">
        <f t="shared" si="1008"/>
        <v>0</v>
      </c>
      <c r="K743" s="14">
        <f t="shared" si="1008"/>
        <v>0</v>
      </c>
      <c r="L743" s="14">
        <f t="shared" si="1008"/>
        <v>0</v>
      </c>
      <c r="M743" s="14">
        <f t="shared" si="986"/>
        <v>88528.299999999988</v>
      </c>
      <c r="N743" s="14">
        <f t="shared" si="987"/>
        <v>90157.299999999988</v>
      </c>
      <c r="O743" s="14">
        <f t="shared" si="988"/>
        <v>90157.299999999988</v>
      </c>
      <c r="P743" s="14">
        <f t="shared" ref="P743:AJ772" si="1009">P744</f>
        <v>0</v>
      </c>
      <c r="Q743" s="14">
        <f t="shared" si="970"/>
        <v>90157.299999999988</v>
      </c>
      <c r="R743" s="14">
        <f t="shared" si="1009"/>
        <v>1000</v>
      </c>
      <c r="S743" s="14">
        <f t="shared" si="1009"/>
        <v>0</v>
      </c>
      <c r="T743" s="14">
        <f t="shared" si="1009"/>
        <v>0</v>
      </c>
      <c r="U743" s="14">
        <f t="shared" si="1009"/>
        <v>0</v>
      </c>
      <c r="V743" s="14">
        <f t="shared" si="1009"/>
        <v>0</v>
      </c>
      <c r="W743" s="14">
        <f t="shared" si="1009"/>
        <v>0</v>
      </c>
      <c r="X743" s="14">
        <f t="shared" si="1009"/>
        <v>0</v>
      </c>
      <c r="Y743" s="14">
        <f t="shared" si="1009"/>
        <v>0</v>
      </c>
      <c r="Z743" s="14">
        <f t="shared" si="1009"/>
        <v>0</v>
      </c>
      <c r="AA743" s="14">
        <f t="shared" si="1009"/>
        <v>0</v>
      </c>
      <c r="AB743" s="14">
        <f t="shared" si="1009"/>
        <v>0</v>
      </c>
      <c r="AC743" s="14">
        <f t="shared" si="1009"/>
        <v>0</v>
      </c>
      <c r="AD743" s="14">
        <f t="shared" si="1009"/>
        <v>0</v>
      </c>
      <c r="AE743" s="14">
        <f t="shared" si="1009"/>
        <v>0</v>
      </c>
      <c r="AF743" s="14">
        <f t="shared" si="1009"/>
        <v>0</v>
      </c>
      <c r="AG743" s="14">
        <f t="shared" si="981"/>
        <v>89528.299999999988</v>
      </c>
      <c r="AH743" s="14">
        <f t="shared" si="982"/>
        <v>90157.299999999988</v>
      </c>
      <c r="AI743" s="14">
        <f t="shared" si="983"/>
        <v>90157.299999999988</v>
      </c>
      <c r="AJ743" s="14">
        <f t="shared" si="1009"/>
        <v>0</v>
      </c>
    </row>
    <row r="744" spans="1:36" ht="47.25" x14ac:dyDescent="0.25">
      <c r="A744" s="8">
        <v>930</v>
      </c>
      <c r="B744" s="46" t="s">
        <v>12</v>
      </c>
      <c r="C744" s="8" t="s">
        <v>37</v>
      </c>
      <c r="D744" s="8" t="s">
        <v>120</v>
      </c>
      <c r="E744" s="30"/>
      <c r="F744" s="18" t="s">
        <v>764</v>
      </c>
      <c r="G744" s="14">
        <f t="shared" ref="G744:L744" si="1010">G765+G745</f>
        <v>88528.299999999988</v>
      </c>
      <c r="H744" s="14">
        <f t="shared" si="1010"/>
        <v>90157.299999999988</v>
      </c>
      <c r="I744" s="14">
        <f t="shared" si="1010"/>
        <v>90157.299999999988</v>
      </c>
      <c r="J744" s="14">
        <f t="shared" si="1010"/>
        <v>0</v>
      </c>
      <c r="K744" s="14">
        <f t="shared" si="1010"/>
        <v>0</v>
      </c>
      <c r="L744" s="14">
        <f t="shared" si="1010"/>
        <v>0</v>
      </c>
      <c r="M744" s="14">
        <f t="shared" si="986"/>
        <v>88528.299999999988</v>
      </c>
      <c r="N744" s="14">
        <f t="shared" si="987"/>
        <v>90157.299999999988</v>
      </c>
      <c r="O744" s="14">
        <f t="shared" si="988"/>
        <v>90157.299999999988</v>
      </c>
      <c r="P744" s="14">
        <f t="shared" ref="P744:AJ744" si="1011">P765+P745</f>
        <v>0</v>
      </c>
      <c r="Q744" s="14">
        <f t="shared" si="970"/>
        <v>90157.299999999988</v>
      </c>
      <c r="R744" s="14">
        <f t="shared" ref="R744:AE744" si="1012">R765+R745</f>
        <v>1000</v>
      </c>
      <c r="S744" s="14">
        <f t="shared" si="1012"/>
        <v>0</v>
      </c>
      <c r="T744" s="14">
        <f t="shared" si="1012"/>
        <v>0</v>
      </c>
      <c r="U744" s="14">
        <f t="shared" si="1012"/>
        <v>0</v>
      </c>
      <c r="V744" s="14">
        <f t="shared" si="1012"/>
        <v>0</v>
      </c>
      <c r="W744" s="14">
        <f t="shared" si="1012"/>
        <v>0</v>
      </c>
      <c r="X744" s="14">
        <f t="shared" si="1012"/>
        <v>0</v>
      </c>
      <c r="Y744" s="14">
        <f t="shared" si="1012"/>
        <v>0</v>
      </c>
      <c r="Z744" s="14">
        <f t="shared" si="1012"/>
        <v>0</v>
      </c>
      <c r="AA744" s="14">
        <f t="shared" si="1012"/>
        <v>0</v>
      </c>
      <c r="AB744" s="14">
        <f t="shared" si="1012"/>
        <v>0</v>
      </c>
      <c r="AC744" s="14">
        <f t="shared" si="1012"/>
        <v>0</v>
      </c>
      <c r="AD744" s="14">
        <f t="shared" si="1012"/>
        <v>0</v>
      </c>
      <c r="AE744" s="14">
        <f t="shared" si="1012"/>
        <v>0</v>
      </c>
      <c r="AF744" s="14">
        <f t="shared" ref="AF744" si="1013">AF765+AF745</f>
        <v>0</v>
      </c>
      <c r="AG744" s="14">
        <f t="shared" si="981"/>
        <v>89528.299999999988</v>
      </c>
      <c r="AH744" s="14">
        <f t="shared" si="982"/>
        <v>90157.299999999988</v>
      </c>
      <c r="AI744" s="14">
        <f t="shared" si="983"/>
        <v>90157.299999999988</v>
      </c>
      <c r="AJ744" s="14">
        <f t="shared" si="1011"/>
        <v>0</v>
      </c>
    </row>
    <row r="745" spans="1:36" ht="47.25" x14ac:dyDescent="0.25">
      <c r="A745" s="8">
        <v>930</v>
      </c>
      <c r="B745" s="46" t="s">
        <v>12</v>
      </c>
      <c r="C745" s="8" t="s">
        <v>37</v>
      </c>
      <c r="D745" s="8" t="s">
        <v>277</v>
      </c>
      <c r="E745" s="30"/>
      <c r="F745" s="13" t="s">
        <v>765</v>
      </c>
      <c r="G745" s="14">
        <f>G746+G756+G759</f>
        <v>68389.7</v>
      </c>
      <c r="H745" s="14">
        <f t="shared" ref="H745:AJ745" si="1014">H746+H756+H759</f>
        <v>70018.7</v>
      </c>
      <c r="I745" s="14">
        <f t="shared" si="1014"/>
        <v>70018.7</v>
      </c>
      <c r="J745" s="14">
        <f t="shared" ref="J745:L745" si="1015">J746+J756+J759</f>
        <v>0</v>
      </c>
      <c r="K745" s="14">
        <f t="shared" si="1015"/>
        <v>0</v>
      </c>
      <c r="L745" s="14">
        <f t="shared" si="1015"/>
        <v>0</v>
      </c>
      <c r="M745" s="14">
        <f t="shared" si="986"/>
        <v>68389.7</v>
      </c>
      <c r="N745" s="14">
        <f t="shared" si="987"/>
        <v>70018.7</v>
      </c>
      <c r="O745" s="14">
        <f t="shared" si="988"/>
        <v>70018.7</v>
      </c>
      <c r="P745" s="14">
        <f t="shared" ref="P745" si="1016">P746+P756+P759</f>
        <v>0</v>
      </c>
      <c r="Q745" s="14">
        <f t="shared" si="970"/>
        <v>70018.7</v>
      </c>
      <c r="R745" s="14">
        <f t="shared" ref="R745:AE745" si="1017">R746+R756+R759</f>
        <v>0</v>
      </c>
      <c r="S745" s="14">
        <f t="shared" si="1017"/>
        <v>0</v>
      </c>
      <c r="T745" s="14">
        <f t="shared" si="1017"/>
        <v>0</v>
      </c>
      <c r="U745" s="14">
        <f t="shared" si="1017"/>
        <v>0</v>
      </c>
      <c r="V745" s="14">
        <f t="shared" si="1017"/>
        <v>0</v>
      </c>
      <c r="W745" s="14">
        <f t="shared" si="1017"/>
        <v>0</v>
      </c>
      <c r="X745" s="14">
        <f t="shared" si="1017"/>
        <v>0</v>
      </c>
      <c r="Y745" s="14">
        <f t="shared" si="1017"/>
        <v>0</v>
      </c>
      <c r="Z745" s="14">
        <f t="shared" si="1017"/>
        <v>0</v>
      </c>
      <c r="AA745" s="14">
        <f t="shared" si="1017"/>
        <v>0</v>
      </c>
      <c r="AB745" s="14">
        <f t="shared" si="1017"/>
        <v>0</v>
      </c>
      <c r="AC745" s="14">
        <f t="shared" si="1017"/>
        <v>0</v>
      </c>
      <c r="AD745" s="14">
        <f t="shared" si="1017"/>
        <v>0</v>
      </c>
      <c r="AE745" s="14">
        <f t="shared" si="1017"/>
        <v>0</v>
      </c>
      <c r="AF745" s="14">
        <f t="shared" ref="AF745" si="1018">AF746+AF756+AF759</f>
        <v>0</v>
      </c>
      <c r="AG745" s="14">
        <f t="shared" si="981"/>
        <v>68389.7</v>
      </c>
      <c r="AH745" s="14">
        <f t="shared" si="982"/>
        <v>70018.7</v>
      </c>
      <c r="AI745" s="14">
        <f t="shared" si="983"/>
        <v>70018.7</v>
      </c>
      <c r="AJ745" s="14">
        <f t="shared" si="1014"/>
        <v>0</v>
      </c>
    </row>
    <row r="746" spans="1:36" ht="63" x14ac:dyDescent="0.25">
      <c r="A746" s="8">
        <v>930</v>
      </c>
      <c r="B746" s="46" t="s">
        <v>12</v>
      </c>
      <c r="C746" s="8" t="s">
        <v>37</v>
      </c>
      <c r="D746" s="8" t="s">
        <v>278</v>
      </c>
      <c r="E746" s="30"/>
      <c r="F746" s="13" t="s">
        <v>553</v>
      </c>
      <c r="G746" s="14">
        <f t="shared" ref="G746:L746" si="1019">G747+G749+G751+G754</f>
        <v>65070.2</v>
      </c>
      <c r="H746" s="14">
        <f t="shared" si="1019"/>
        <v>65070.2</v>
      </c>
      <c r="I746" s="14">
        <f t="shared" si="1019"/>
        <v>65070.2</v>
      </c>
      <c r="J746" s="14">
        <f t="shared" si="1019"/>
        <v>0</v>
      </c>
      <c r="K746" s="14">
        <f t="shared" si="1019"/>
        <v>0</v>
      </c>
      <c r="L746" s="14">
        <f t="shared" si="1019"/>
        <v>0</v>
      </c>
      <c r="M746" s="14">
        <f t="shared" si="986"/>
        <v>65070.2</v>
      </c>
      <c r="N746" s="14">
        <f t="shared" si="987"/>
        <v>65070.2</v>
      </c>
      <c r="O746" s="14">
        <f t="shared" si="988"/>
        <v>65070.2</v>
      </c>
      <c r="P746" s="14">
        <f t="shared" ref="P746:AJ746" si="1020">P747+P749+P751+P754</f>
        <v>0</v>
      </c>
      <c r="Q746" s="14">
        <f t="shared" si="970"/>
        <v>65070.2</v>
      </c>
      <c r="R746" s="14">
        <f t="shared" ref="R746:AE746" si="1021">R747+R749+R751+R754</f>
        <v>0</v>
      </c>
      <c r="S746" s="14">
        <f t="shared" si="1021"/>
        <v>0</v>
      </c>
      <c r="T746" s="14">
        <f t="shared" si="1021"/>
        <v>0</v>
      </c>
      <c r="U746" s="14">
        <f t="shared" si="1021"/>
        <v>0</v>
      </c>
      <c r="V746" s="14">
        <f t="shared" si="1021"/>
        <v>0</v>
      </c>
      <c r="W746" s="14">
        <f t="shared" si="1021"/>
        <v>0</v>
      </c>
      <c r="X746" s="14">
        <f t="shared" si="1021"/>
        <v>0</v>
      </c>
      <c r="Y746" s="14">
        <f t="shared" si="1021"/>
        <v>0</v>
      </c>
      <c r="Z746" s="14">
        <f t="shared" si="1021"/>
        <v>0</v>
      </c>
      <c r="AA746" s="14">
        <f t="shared" si="1021"/>
        <v>0</v>
      </c>
      <c r="AB746" s="14">
        <f t="shared" si="1021"/>
        <v>0</v>
      </c>
      <c r="AC746" s="14">
        <f t="shared" si="1021"/>
        <v>0</v>
      </c>
      <c r="AD746" s="14">
        <f t="shared" si="1021"/>
        <v>0</v>
      </c>
      <c r="AE746" s="14">
        <f t="shared" si="1021"/>
        <v>0</v>
      </c>
      <c r="AF746" s="14">
        <f t="shared" ref="AF746" si="1022">AF747+AF749+AF751+AF754</f>
        <v>0</v>
      </c>
      <c r="AG746" s="14">
        <f t="shared" si="981"/>
        <v>65070.2</v>
      </c>
      <c r="AH746" s="14">
        <f t="shared" si="982"/>
        <v>65070.2</v>
      </c>
      <c r="AI746" s="14">
        <f t="shared" si="983"/>
        <v>65070.2</v>
      </c>
      <c r="AJ746" s="14">
        <f t="shared" si="1020"/>
        <v>0</v>
      </c>
    </row>
    <row r="747" spans="1:36" ht="78.75" x14ac:dyDescent="0.25">
      <c r="A747" s="8">
        <v>930</v>
      </c>
      <c r="B747" s="46" t="s">
        <v>12</v>
      </c>
      <c r="C747" s="8" t="s">
        <v>37</v>
      </c>
      <c r="D747" s="8" t="s">
        <v>278</v>
      </c>
      <c r="E747" s="30">
        <v>100</v>
      </c>
      <c r="F747" s="24" t="s">
        <v>525</v>
      </c>
      <c r="G747" s="14">
        <f t="shared" ref="G747:L747" si="1023">G748</f>
        <v>27192.3</v>
      </c>
      <c r="H747" s="14">
        <f t="shared" si="1023"/>
        <v>27192.3</v>
      </c>
      <c r="I747" s="14">
        <f t="shared" si="1023"/>
        <v>27192.3</v>
      </c>
      <c r="J747" s="14">
        <f t="shared" si="1023"/>
        <v>0</v>
      </c>
      <c r="K747" s="14">
        <f t="shared" si="1023"/>
        <v>0</v>
      </c>
      <c r="L747" s="14">
        <f t="shared" si="1023"/>
        <v>0</v>
      </c>
      <c r="M747" s="14">
        <f t="shared" si="986"/>
        <v>27192.3</v>
      </c>
      <c r="N747" s="14">
        <f t="shared" si="987"/>
        <v>27192.3</v>
      </c>
      <c r="O747" s="14">
        <f t="shared" si="988"/>
        <v>27192.3</v>
      </c>
      <c r="P747" s="14">
        <f t="shared" ref="P747:AJ747" si="1024">P748</f>
        <v>0</v>
      </c>
      <c r="Q747" s="14">
        <f t="shared" si="970"/>
        <v>27192.3</v>
      </c>
      <c r="R747" s="14">
        <f t="shared" si="1024"/>
        <v>0</v>
      </c>
      <c r="S747" s="14">
        <f t="shared" si="1024"/>
        <v>0</v>
      </c>
      <c r="T747" s="14">
        <f t="shared" si="1024"/>
        <v>0</v>
      </c>
      <c r="U747" s="14">
        <f t="shared" si="1024"/>
        <v>0</v>
      </c>
      <c r="V747" s="14">
        <f t="shared" si="1024"/>
        <v>0</v>
      </c>
      <c r="W747" s="14">
        <f t="shared" si="1024"/>
        <v>0</v>
      </c>
      <c r="X747" s="14">
        <f t="shared" si="1024"/>
        <v>0</v>
      </c>
      <c r="Y747" s="14">
        <f t="shared" si="1024"/>
        <v>0</v>
      </c>
      <c r="Z747" s="14">
        <f t="shared" si="1024"/>
        <v>0</v>
      </c>
      <c r="AA747" s="14">
        <f t="shared" si="1024"/>
        <v>0</v>
      </c>
      <c r="AB747" s="14">
        <f t="shared" si="1024"/>
        <v>0</v>
      </c>
      <c r="AC747" s="14">
        <f t="shared" si="1024"/>
        <v>0</v>
      </c>
      <c r="AD747" s="14">
        <f t="shared" si="1024"/>
        <v>0</v>
      </c>
      <c r="AE747" s="14">
        <f t="shared" si="1024"/>
        <v>0</v>
      </c>
      <c r="AF747" s="14">
        <f t="shared" si="1024"/>
        <v>0</v>
      </c>
      <c r="AG747" s="14">
        <f t="shared" si="981"/>
        <v>27192.3</v>
      </c>
      <c r="AH747" s="14">
        <f t="shared" si="982"/>
        <v>27192.3</v>
      </c>
      <c r="AI747" s="14">
        <f t="shared" si="983"/>
        <v>27192.3</v>
      </c>
      <c r="AJ747" s="14">
        <f t="shared" si="1024"/>
        <v>0</v>
      </c>
    </row>
    <row r="748" spans="1:36" x14ac:dyDescent="0.25">
      <c r="A748" s="8">
        <v>930</v>
      </c>
      <c r="B748" s="46" t="s">
        <v>12</v>
      </c>
      <c r="C748" s="8" t="s">
        <v>37</v>
      </c>
      <c r="D748" s="8" t="s">
        <v>278</v>
      </c>
      <c r="E748" s="30">
        <v>110</v>
      </c>
      <c r="F748" s="24" t="s">
        <v>526</v>
      </c>
      <c r="G748" s="14">
        <v>27192.3</v>
      </c>
      <c r="H748" s="14">
        <v>27192.3</v>
      </c>
      <c r="I748" s="14">
        <v>27192.3</v>
      </c>
      <c r="J748" s="14"/>
      <c r="K748" s="14"/>
      <c r="L748" s="14"/>
      <c r="M748" s="14">
        <f t="shared" si="986"/>
        <v>27192.3</v>
      </c>
      <c r="N748" s="14">
        <f t="shared" si="987"/>
        <v>27192.3</v>
      </c>
      <c r="O748" s="14">
        <f t="shared" si="988"/>
        <v>27192.3</v>
      </c>
      <c r="P748" s="14"/>
      <c r="Q748" s="14">
        <f t="shared" si="970"/>
        <v>27192.3</v>
      </c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>
        <f t="shared" si="981"/>
        <v>27192.3</v>
      </c>
      <c r="AH748" s="14">
        <f t="shared" si="982"/>
        <v>27192.3</v>
      </c>
      <c r="AI748" s="14">
        <f t="shared" si="983"/>
        <v>27192.3</v>
      </c>
      <c r="AJ748" s="14"/>
    </row>
    <row r="749" spans="1:36" ht="31.5" x14ac:dyDescent="0.25">
      <c r="A749" s="8">
        <v>930</v>
      </c>
      <c r="B749" s="46" t="s">
        <v>12</v>
      </c>
      <c r="C749" s="8" t="s">
        <v>37</v>
      </c>
      <c r="D749" s="8" t="s">
        <v>278</v>
      </c>
      <c r="E749" s="30">
        <v>200</v>
      </c>
      <c r="F749" s="24" t="s">
        <v>528</v>
      </c>
      <c r="G749" s="14">
        <f t="shared" ref="G749:L749" si="1025">G750</f>
        <v>3744.4</v>
      </c>
      <c r="H749" s="14">
        <f t="shared" si="1025"/>
        <v>3744.4</v>
      </c>
      <c r="I749" s="14">
        <f t="shared" si="1025"/>
        <v>3744.4</v>
      </c>
      <c r="J749" s="14">
        <f t="shared" si="1025"/>
        <v>0</v>
      </c>
      <c r="K749" s="14">
        <f t="shared" si="1025"/>
        <v>0</v>
      </c>
      <c r="L749" s="14">
        <f t="shared" si="1025"/>
        <v>0</v>
      </c>
      <c r="M749" s="14">
        <f t="shared" si="986"/>
        <v>3744.4</v>
      </c>
      <c r="N749" s="14">
        <f t="shared" si="987"/>
        <v>3744.4</v>
      </c>
      <c r="O749" s="14">
        <f t="shared" si="988"/>
        <v>3744.4</v>
      </c>
      <c r="P749" s="14">
        <f t="shared" ref="P749:AJ749" si="1026">P750</f>
        <v>0</v>
      </c>
      <c r="Q749" s="14">
        <f t="shared" si="970"/>
        <v>3744.4</v>
      </c>
      <c r="R749" s="14">
        <f t="shared" si="1026"/>
        <v>0</v>
      </c>
      <c r="S749" s="14">
        <f t="shared" si="1026"/>
        <v>0</v>
      </c>
      <c r="T749" s="14">
        <f t="shared" si="1026"/>
        <v>0</v>
      </c>
      <c r="U749" s="14">
        <f t="shared" si="1026"/>
        <v>0</v>
      </c>
      <c r="V749" s="14">
        <f t="shared" si="1026"/>
        <v>0</v>
      </c>
      <c r="W749" s="14">
        <f t="shared" si="1026"/>
        <v>0</v>
      </c>
      <c r="X749" s="14">
        <f t="shared" si="1026"/>
        <v>0</v>
      </c>
      <c r="Y749" s="14">
        <f t="shared" si="1026"/>
        <v>0</v>
      </c>
      <c r="Z749" s="14">
        <f t="shared" si="1026"/>
        <v>0</v>
      </c>
      <c r="AA749" s="14">
        <f t="shared" si="1026"/>
        <v>0</v>
      </c>
      <c r="AB749" s="14">
        <f t="shared" si="1026"/>
        <v>0</v>
      </c>
      <c r="AC749" s="14">
        <f t="shared" si="1026"/>
        <v>0</v>
      </c>
      <c r="AD749" s="14">
        <f t="shared" si="1026"/>
        <v>0</v>
      </c>
      <c r="AE749" s="14">
        <f t="shared" si="1026"/>
        <v>0</v>
      </c>
      <c r="AF749" s="14">
        <f t="shared" si="1026"/>
        <v>0</v>
      </c>
      <c r="AG749" s="14">
        <f t="shared" si="981"/>
        <v>3744.4</v>
      </c>
      <c r="AH749" s="14">
        <f t="shared" si="982"/>
        <v>3744.4</v>
      </c>
      <c r="AI749" s="14">
        <f t="shared" si="983"/>
        <v>3744.4</v>
      </c>
      <c r="AJ749" s="14">
        <f t="shared" si="1026"/>
        <v>0</v>
      </c>
    </row>
    <row r="750" spans="1:36" ht="31.5" x14ac:dyDescent="0.25">
      <c r="A750" s="8">
        <v>930</v>
      </c>
      <c r="B750" s="46" t="s">
        <v>12</v>
      </c>
      <c r="C750" s="8" t="s">
        <v>37</v>
      </c>
      <c r="D750" s="8" t="s">
        <v>278</v>
      </c>
      <c r="E750" s="30">
        <v>240</v>
      </c>
      <c r="F750" s="24" t="s">
        <v>529</v>
      </c>
      <c r="G750" s="14">
        <v>3744.4</v>
      </c>
      <c r="H750" s="14">
        <v>3744.4</v>
      </c>
      <c r="I750" s="14">
        <v>3744.4</v>
      </c>
      <c r="J750" s="14"/>
      <c r="K750" s="14"/>
      <c r="L750" s="14"/>
      <c r="M750" s="14">
        <f t="shared" si="986"/>
        <v>3744.4</v>
      </c>
      <c r="N750" s="14">
        <f t="shared" si="987"/>
        <v>3744.4</v>
      </c>
      <c r="O750" s="14">
        <f t="shared" si="988"/>
        <v>3744.4</v>
      </c>
      <c r="P750" s="14"/>
      <c r="Q750" s="14">
        <f t="shared" si="970"/>
        <v>3744.4</v>
      </c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>
        <f t="shared" si="981"/>
        <v>3744.4</v>
      </c>
      <c r="AH750" s="14">
        <f t="shared" si="982"/>
        <v>3744.4</v>
      </c>
      <c r="AI750" s="14">
        <f t="shared" si="983"/>
        <v>3744.4</v>
      </c>
      <c r="AJ750" s="14"/>
    </row>
    <row r="751" spans="1:36" ht="31.5" x14ac:dyDescent="0.25">
      <c r="A751" s="8">
        <v>930</v>
      </c>
      <c r="B751" s="46" t="s">
        <v>12</v>
      </c>
      <c r="C751" s="8" t="s">
        <v>37</v>
      </c>
      <c r="D751" s="8" t="s">
        <v>278</v>
      </c>
      <c r="E751" s="30">
        <v>600</v>
      </c>
      <c r="F751" s="24" t="s">
        <v>538</v>
      </c>
      <c r="G751" s="14">
        <f t="shared" ref="G751:L751" si="1027">G752+G753</f>
        <v>33417.300000000003</v>
      </c>
      <c r="H751" s="14">
        <f t="shared" si="1027"/>
        <v>33417.300000000003</v>
      </c>
      <c r="I751" s="14">
        <f t="shared" si="1027"/>
        <v>33417.300000000003</v>
      </c>
      <c r="J751" s="14">
        <f t="shared" si="1027"/>
        <v>0</v>
      </c>
      <c r="K751" s="14">
        <f t="shared" si="1027"/>
        <v>0</v>
      </c>
      <c r="L751" s="14">
        <f t="shared" si="1027"/>
        <v>0</v>
      </c>
      <c r="M751" s="14">
        <f t="shared" si="986"/>
        <v>33417.300000000003</v>
      </c>
      <c r="N751" s="14">
        <f t="shared" si="987"/>
        <v>33417.300000000003</v>
      </c>
      <c r="O751" s="14">
        <f t="shared" si="988"/>
        <v>33417.300000000003</v>
      </c>
      <c r="P751" s="14">
        <f t="shared" ref="P751:AJ751" si="1028">P752+P753</f>
        <v>0</v>
      </c>
      <c r="Q751" s="14">
        <f t="shared" si="970"/>
        <v>33417.300000000003</v>
      </c>
      <c r="R751" s="14">
        <f t="shared" ref="R751:AE751" si="1029">R752+R753</f>
        <v>0</v>
      </c>
      <c r="S751" s="14">
        <f t="shared" si="1029"/>
        <v>0</v>
      </c>
      <c r="T751" s="14">
        <f t="shared" si="1029"/>
        <v>0</v>
      </c>
      <c r="U751" s="14">
        <f t="shared" si="1029"/>
        <v>0</v>
      </c>
      <c r="V751" s="14">
        <f t="shared" si="1029"/>
        <v>0</v>
      </c>
      <c r="W751" s="14">
        <f t="shared" si="1029"/>
        <v>0</v>
      </c>
      <c r="X751" s="14">
        <f t="shared" si="1029"/>
        <v>0</v>
      </c>
      <c r="Y751" s="14">
        <f t="shared" si="1029"/>
        <v>0</v>
      </c>
      <c r="Z751" s="14">
        <f t="shared" si="1029"/>
        <v>0</v>
      </c>
      <c r="AA751" s="14">
        <f t="shared" si="1029"/>
        <v>0</v>
      </c>
      <c r="AB751" s="14">
        <f t="shared" si="1029"/>
        <v>0</v>
      </c>
      <c r="AC751" s="14">
        <f t="shared" si="1029"/>
        <v>0</v>
      </c>
      <c r="AD751" s="14">
        <f t="shared" si="1029"/>
        <v>0</v>
      </c>
      <c r="AE751" s="14">
        <f t="shared" si="1029"/>
        <v>0</v>
      </c>
      <c r="AF751" s="14">
        <f t="shared" ref="AF751" si="1030">AF752+AF753</f>
        <v>0</v>
      </c>
      <c r="AG751" s="14">
        <f t="shared" si="981"/>
        <v>33417.300000000003</v>
      </c>
      <c r="AH751" s="14">
        <f t="shared" si="982"/>
        <v>33417.300000000003</v>
      </c>
      <c r="AI751" s="14">
        <f t="shared" si="983"/>
        <v>33417.300000000003</v>
      </c>
      <c r="AJ751" s="14">
        <f t="shared" si="1028"/>
        <v>0</v>
      </c>
    </row>
    <row r="752" spans="1:36" x14ac:dyDescent="0.25">
      <c r="A752" s="8">
        <v>930</v>
      </c>
      <c r="B752" s="46" t="s">
        <v>12</v>
      </c>
      <c r="C752" s="8" t="s">
        <v>37</v>
      </c>
      <c r="D752" s="8" t="s">
        <v>278</v>
      </c>
      <c r="E752" s="30">
        <v>610</v>
      </c>
      <c r="F752" s="13" t="s">
        <v>539</v>
      </c>
      <c r="G752" s="14">
        <v>28505.200000000001</v>
      </c>
      <c r="H752" s="14">
        <v>28505.200000000001</v>
      </c>
      <c r="I752" s="14">
        <v>28505.200000000001</v>
      </c>
      <c r="J752" s="14"/>
      <c r="K752" s="14"/>
      <c r="L752" s="14"/>
      <c r="M752" s="14">
        <f t="shared" si="986"/>
        <v>28505.200000000001</v>
      </c>
      <c r="N752" s="14">
        <f t="shared" si="987"/>
        <v>28505.200000000001</v>
      </c>
      <c r="O752" s="14">
        <f t="shared" si="988"/>
        <v>28505.200000000001</v>
      </c>
      <c r="P752" s="14"/>
      <c r="Q752" s="14">
        <f t="shared" si="970"/>
        <v>28505.200000000001</v>
      </c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>
        <f t="shared" si="981"/>
        <v>28505.200000000001</v>
      </c>
      <c r="AH752" s="14">
        <f t="shared" si="982"/>
        <v>28505.200000000001</v>
      </c>
      <c r="AI752" s="14">
        <f t="shared" si="983"/>
        <v>28505.200000000001</v>
      </c>
      <c r="AJ752" s="14"/>
    </row>
    <row r="753" spans="1:36" x14ac:dyDescent="0.25">
      <c r="A753" s="8">
        <v>930</v>
      </c>
      <c r="B753" s="46" t="s">
        <v>12</v>
      </c>
      <c r="C753" s="8" t="s">
        <v>37</v>
      </c>
      <c r="D753" s="8" t="s">
        <v>278</v>
      </c>
      <c r="E753" s="43">
        <v>620</v>
      </c>
      <c r="F753" s="18" t="s">
        <v>548</v>
      </c>
      <c r="G753" s="14">
        <v>4912.1000000000004</v>
      </c>
      <c r="H753" s="14">
        <v>4912.1000000000004</v>
      </c>
      <c r="I753" s="14">
        <v>4912.1000000000004</v>
      </c>
      <c r="J753" s="14"/>
      <c r="K753" s="14"/>
      <c r="L753" s="14"/>
      <c r="M753" s="14">
        <f t="shared" si="986"/>
        <v>4912.1000000000004</v>
      </c>
      <c r="N753" s="14">
        <f t="shared" si="987"/>
        <v>4912.1000000000004</v>
      </c>
      <c r="O753" s="14">
        <f t="shared" si="988"/>
        <v>4912.1000000000004</v>
      </c>
      <c r="P753" s="14"/>
      <c r="Q753" s="14">
        <f t="shared" si="970"/>
        <v>4912.1000000000004</v>
      </c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>
        <f t="shared" si="981"/>
        <v>4912.1000000000004</v>
      </c>
      <c r="AH753" s="14">
        <f t="shared" si="982"/>
        <v>4912.1000000000004</v>
      </c>
      <c r="AI753" s="14">
        <f t="shared" si="983"/>
        <v>4912.1000000000004</v>
      </c>
      <c r="AJ753" s="14"/>
    </row>
    <row r="754" spans="1:36" x14ac:dyDescent="0.25">
      <c r="A754" s="8">
        <v>930</v>
      </c>
      <c r="B754" s="46" t="s">
        <v>12</v>
      </c>
      <c r="C754" s="8" t="s">
        <v>37</v>
      </c>
      <c r="D754" s="8" t="s">
        <v>278</v>
      </c>
      <c r="E754" s="30">
        <v>800</v>
      </c>
      <c r="F754" s="24" t="s">
        <v>541</v>
      </c>
      <c r="G754" s="14">
        <f t="shared" ref="G754:L754" si="1031">G755</f>
        <v>716.2</v>
      </c>
      <c r="H754" s="14">
        <f t="shared" si="1031"/>
        <v>716.2</v>
      </c>
      <c r="I754" s="14">
        <f t="shared" si="1031"/>
        <v>716.2</v>
      </c>
      <c r="J754" s="14">
        <f t="shared" si="1031"/>
        <v>0</v>
      </c>
      <c r="K754" s="14">
        <f t="shared" si="1031"/>
        <v>0</v>
      </c>
      <c r="L754" s="14">
        <f t="shared" si="1031"/>
        <v>0</v>
      </c>
      <c r="M754" s="14">
        <f t="shared" si="986"/>
        <v>716.2</v>
      </c>
      <c r="N754" s="14">
        <f t="shared" si="987"/>
        <v>716.2</v>
      </c>
      <c r="O754" s="14">
        <f t="shared" si="988"/>
        <v>716.2</v>
      </c>
      <c r="P754" s="14">
        <f t="shared" ref="P754:AJ754" si="1032">P755</f>
        <v>0</v>
      </c>
      <c r="Q754" s="14">
        <f t="shared" si="970"/>
        <v>716.2</v>
      </c>
      <c r="R754" s="14">
        <f t="shared" si="1032"/>
        <v>0</v>
      </c>
      <c r="S754" s="14">
        <f t="shared" si="1032"/>
        <v>0</v>
      </c>
      <c r="T754" s="14">
        <f t="shared" si="1032"/>
        <v>0</v>
      </c>
      <c r="U754" s="14">
        <f t="shared" si="1032"/>
        <v>0</v>
      </c>
      <c r="V754" s="14">
        <f t="shared" si="1032"/>
        <v>0</v>
      </c>
      <c r="W754" s="14">
        <f t="shared" si="1032"/>
        <v>0</v>
      </c>
      <c r="X754" s="14">
        <f t="shared" si="1032"/>
        <v>0</v>
      </c>
      <c r="Y754" s="14">
        <f t="shared" si="1032"/>
        <v>0</v>
      </c>
      <c r="Z754" s="14">
        <f t="shared" si="1032"/>
        <v>0</v>
      </c>
      <c r="AA754" s="14">
        <f t="shared" si="1032"/>
        <v>0</v>
      </c>
      <c r="AB754" s="14">
        <f t="shared" si="1032"/>
        <v>0</v>
      </c>
      <c r="AC754" s="14">
        <f t="shared" si="1032"/>
        <v>0</v>
      </c>
      <c r="AD754" s="14">
        <f t="shared" si="1032"/>
        <v>0</v>
      </c>
      <c r="AE754" s="14">
        <f t="shared" si="1032"/>
        <v>0</v>
      </c>
      <c r="AF754" s="14">
        <f t="shared" si="1032"/>
        <v>0</v>
      </c>
      <c r="AG754" s="14">
        <f t="shared" si="981"/>
        <v>716.2</v>
      </c>
      <c r="AH754" s="14">
        <f t="shared" si="982"/>
        <v>716.2</v>
      </c>
      <c r="AI754" s="14">
        <f t="shared" si="983"/>
        <v>716.2</v>
      </c>
      <c r="AJ754" s="14">
        <f t="shared" si="1032"/>
        <v>0</v>
      </c>
    </row>
    <row r="755" spans="1:36" x14ac:dyDescent="0.25">
      <c r="A755" s="8">
        <v>930</v>
      </c>
      <c r="B755" s="46" t="s">
        <v>12</v>
      </c>
      <c r="C755" s="8" t="s">
        <v>37</v>
      </c>
      <c r="D755" s="8" t="s">
        <v>278</v>
      </c>
      <c r="E755" s="43">
        <v>850</v>
      </c>
      <c r="F755" s="24" t="s">
        <v>543</v>
      </c>
      <c r="G755" s="14">
        <v>716.2</v>
      </c>
      <c r="H755" s="14">
        <v>716.2</v>
      </c>
      <c r="I755" s="14">
        <v>716.2</v>
      </c>
      <c r="J755" s="14"/>
      <c r="K755" s="14"/>
      <c r="L755" s="14"/>
      <c r="M755" s="14">
        <f t="shared" si="986"/>
        <v>716.2</v>
      </c>
      <c r="N755" s="14">
        <f t="shared" si="987"/>
        <v>716.2</v>
      </c>
      <c r="O755" s="14">
        <f t="shared" si="988"/>
        <v>716.2</v>
      </c>
      <c r="P755" s="14"/>
      <c r="Q755" s="14">
        <f t="shared" si="970"/>
        <v>716.2</v>
      </c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>
        <f t="shared" si="981"/>
        <v>716.2</v>
      </c>
      <c r="AH755" s="14">
        <f t="shared" si="982"/>
        <v>716.2</v>
      </c>
      <c r="AI755" s="14">
        <f t="shared" si="983"/>
        <v>716.2</v>
      </c>
      <c r="AJ755" s="14"/>
    </row>
    <row r="756" spans="1:36" ht="47.25" x14ac:dyDescent="0.25">
      <c r="A756" s="8">
        <v>930</v>
      </c>
      <c r="B756" s="46" t="s">
        <v>12</v>
      </c>
      <c r="C756" s="8" t="s">
        <v>37</v>
      </c>
      <c r="D756" s="8" t="s">
        <v>890</v>
      </c>
      <c r="E756" s="30"/>
      <c r="F756" s="24" t="s">
        <v>1075</v>
      </c>
      <c r="G756" s="14">
        <f>G757</f>
        <v>64.400000000000006</v>
      </c>
      <c r="H756" s="14">
        <f t="shared" ref="H756:AJ757" si="1033">H757</f>
        <v>65.8</v>
      </c>
      <c r="I756" s="14">
        <f t="shared" si="1033"/>
        <v>65.8</v>
      </c>
      <c r="J756" s="14">
        <f t="shared" si="1033"/>
        <v>0</v>
      </c>
      <c r="K756" s="14">
        <f t="shared" si="1033"/>
        <v>0</v>
      </c>
      <c r="L756" s="14">
        <f t="shared" si="1033"/>
        <v>0</v>
      </c>
      <c r="M756" s="14">
        <f t="shared" si="986"/>
        <v>64.400000000000006</v>
      </c>
      <c r="N756" s="14">
        <f t="shared" si="987"/>
        <v>65.8</v>
      </c>
      <c r="O756" s="14">
        <f t="shared" si="988"/>
        <v>65.8</v>
      </c>
      <c r="P756" s="14">
        <f t="shared" si="1033"/>
        <v>0</v>
      </c>
      <c r="Q756" s="14">
        <f t="shared" si="970"/>
        <v>65.8</v>
      </c>
      <c r="R756" s="14">
        <f t="shared" si="1033"/>
        <v>0</v>
      </c>
      <c r="S756" s="14">
        <f t="shared" si="1033"/>
        <v>0</v>
      </c>
      <c r="T756" s="14">
        <f t="shared" si="1033"/>
        <v>0</v>
      </c>
      <c r="U756" s="14">
        <f t="shared" si="1033"/>
        <v>0</v>
      </c>
      <c r="V756" s="14">
        <f t="shared" si="1033"/>
        <v>0</v>
      </c>
      <c r="W756" s="14">
        <f t="shared" si="1033"/>
        <v>0</v>
      </c>
      <c r="X756" s="14">
        <f t="shared" si="1033"/>
        <v>0</v>
      </c>
      <c r="Y756" s="14">
        <f t="shared" si="1033"/>
        <v>0</v>
      </c>
      <c r="Z756" s="14">
        <f t="shared" si="1033"/>
        <v>0</v>
      </c>
      <c r="AA756" s="14">
        <f t="shared" si="1033"/>
        <v>0</v>
      </c>
      <c r="AB756" s="14">
        <f t="shared" si="1033"/>
        <v>0</v>
      </c>
      <c r="AC756" s="14">
        <f t="shared" si="1033"/>
        <v>0</v>
      </c>
      <c r="AD756" s="14">
        <f t="shared" si="1033"/>
        <v>0</v>
      </c>
      <c r="AE756" s="14">
        <f t="shared" si="1033"/>
        <v>0</v>
      </c>
      <c r="AF756" s="14">
        <f t="shared" si="1033"/>
        <v>0</v>
      </c>
      <c r="AG756" s="14">
        <f t="shared" si="981"/>
        <v>64.400000000000006</v>
      </c>
      <c r="AH756" s="14">
        <f t="shared" si="982"/>
        <v>65.8</v>
      </c>
      <c r="AI756" s="14">
        <f t="shared" si="983"/>
        <v>65.8</v>
      </c>
      <c r="AJ756" s="14">
        <f t="shared" si="1033"/>
        <v>0</v>
      </c>
    </row>
    <row r="757" spans="1:36" ht="31.5" x14ac:dyDescent="0.25">
      <c r="A757" s="8">
        <v>930</v>
      </c>
      <c r="B757" s="46" t="s">
        <v>12</v>
      </c>
      <c r="C757" s="8" t="s">
        <v>37</v>
      </c>
      <c r="D757" s="8" t="s">
        <v>890</v>
      </c>
      <c r="E757" s="30">
        <v>600</v>
      </c>
      <c r="F757" s="24" t="s">
        <v>538</v>
      </c>
      <c r="G757" s="14">
        <f>G758</f>
        <v>64.400000000000006</v>
      </c>
      <c r="H757" s="14">
        <f t="shared" si="1033"/>
        <v>65.8</v>
      </c>
      <c r="I757" s="14">
        <f t="shared" si="1033"/>
        <v>65.8</v>
      </c>
      <c r="J757" s="14">
        <f t="shared" si="1033"/>
        <v>0</v>
      </c>
      <c r="K757" s="14">
        <f t="shared" si="1033"/>
        <v>0</v>
      </c>
      <c r="L757" s="14">
        <f t="shared" si="1033"/>
        <v>0</v>
      </c>
      <c r="M757" s="14">
        <f t="shared" si="986"/>
        <v>64.400000000000006</v>
      </c>
      <c r="N757" s="14">
        <f t="shared" si="987"/>
        <v>65.8</v>
      </c>
      <c r="O757" s="14">
        <f t="shared" si="988"/>
        <v>65.8</v>
      </c>
      <c r="P757" s="14">
        <f t="shared" si="1033"/>
        <v>0</v>
      </c>
      <c r="Q757" s="14">
        <f t="shared" si="970"/>
        <v>65.8</v>
      </c>
      <c r="R757" s="14">
        <f t="shared" si="1033"/>
        <v>0</v>
      </c>
      <c r="S757" s="14">
        <f t="shared" si="1033"/>
        <v>0</v>
      </c>
      <c r="T757" s="14">
        <f t="shared" si="1033"/>
        <v>0</v>
      </c>
      <c r="U757" s="14">
        <f t="shared" si="1033"/>
        <v>0</v>
      </c>
      <c r="V757" s="14">
        <f t="shared" si="1033"/>
        <v>0</v>
      </c>
      <c r="W757" s="14">
        <f t="shared" si="1033"/>
        <v>0</v>
      </c>
      <c r="X757" s="14">
        <f t="shared" si="1033"/>
        <v>0</v>
      </c>
      <c r="Y757" s="14">
        <f t="shared" si="1033"/>
        <v>0</v>
      </c>
      <c r="Z757" s="14">
        <f t="shared" si="1033"/>
        <v>0</v>
      </c>
      <c r="AA757" s="14">
        <f t="shared" si="1033"/>
        <v>0</v>
      </c>
      <c r="AB757" s="14">
        <f t="shared" si="1033"/>
        <v>0</v>
      </c>
      <c r="AC757" s="14">
        <f t="shared" si="1033"/>
        <v>0</v>
      </c>
      <c r="AD757" s="14">
        <f t="shared" si="1033"/>
        <v>0</v>
      </c>
      <c r="AE757" s="14">
        <f t="shared" si="1033"/>
        <v>0</v>
      </c>
      <c r="AF757" s="14">
        <f t="shared" si="1033"/>
        <v>0</v>
      </c>
      <c r="AG757" s="14">
        <f t="shared" si="981"/>
        <v>64.400000000000006</v>
      </c>
      <c r="AH757" s="14">
        <f t="shared" si="982"/>
        <v>65.8</v>
      </c>
      <c r="AI757" s="14">
        <f t="shared" si="983"/>
        <v>65.8</v>
      </c>
      <c r="AJ757" s="14">
        <f t="shared" si="1033"/>
        <v>0</v>
      </c>
    </row>
    <row r="758" spans="1:36" x14ac:dyDescent="0.25">
      <c r="A758" s="8">
        <v>930</v>
      </c>
      <c r="B758" s="46" t="s">
        <v>12</v>
      </c>
      <c r="C758" s="8" t="s">
        <v>37</v>
      </c>
      <c r="D758" s="8" t="s">
        <v>890</v>
      </c>
      <c r="E758" s="30">
        <v>610</v>
      </c>
      <c r="F758" s="13" t="s">
        <v>539</v>
      </c>
      <c r="G758" s="14">
        <v>64.400000000000006</v>
      </c>
      <c r="H758" s="14">
        <v>65.8</v>
      </c>
      <c r="I758" s="14">
        <v>65.8</v>
      </c>
      <c r="J758" s="14"/>
      <c r="K758" s="14"/>
      <c r="L758" s="14"/>
      <c r="M758" s="14">
        <f t="shared" si="986"/>
        <v>64.400000000000006</v>
      </c>
      <c r="N758" s="14">
        <f t="shared" si="987"/>
        <v>65.8</v>
      </c>
      <c r="O758" s="14">
        <f t="shared" si="988"/>
        <v>65.8</v>
      </c>
      <c r="P758" s="14"/>
      <c r="Q758" s="14">
        <f t="shared" si="970"/>
        <v>65.8</v>
      </c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>
        <f t="shared" si="981"/>
        <v>64.400000000000006</v>
      </c>
      <c r="AH758" s="14">
        <f t="shared" si="982"/>
        <v>65.8</v>
      </c>
      <c r="AI758" s="14">
        <f t="shared" si="983"/>
        <v>65.8</v>
      </c>
      <c r="AJ758" s="14"/>
    </row>
    <row r="759" spans="1:36" x14ac:dyDescent="0.25">
      <c r="A759" s="8">
        <v>930</v>
      </c>
      <c r="B759" s="46" t="s">
        <v>12</v>
      </c>
      <c r="C759" s="8" t="s">
        <v>37</v>
      </c>
      <c r="D759" s="8" t="s">
        <v>891</v>
      </c>
      <c r="E759" s="30"/>
      <c r="F759" s="18" t="s">
        <v>1026</v>
      </c>
      <c r="G759" s="14">
        <f>G760+G762</f>
        <v>3255.1000000000004</v>
      </c>
      <c r="H759" s="14">
        <f t="shared" ref="H759:AJ759" si="1034">H760+H762</f>
        <v>4882.7</v>
      </c>
      <c r="I759" s="14">
        <f t="shared" si="1034"/>
        <v>4882.7</v>
      </c>
      <c r="J759" s="14">
        <f t="shared" ref="J759:L759" si="1035">J760+J762</f>
        <v>0</v>
      </c>
      <c r="K759" s="14">
        <f t="shared" si="1035"/>
        <v>0</v>
      </c>
      <c r="L759" s="14">
        <f t="shared" si="1035"/>
        <v>0</v>
      </c>
      <c r="M759" s="14">
        <f t="shared" si="986"/>
        <v>3255.1000000000004</v>
      </c>
      <c r="N759" s="14">
        <f t="shared" si="987"/>
        <v>4882.7</v>
      </c>
      <c r="O759" s="14">
        <f t="shared" si="988"/>
        <v>4882.7</v>
      </c>
      <c r="P759" s="14">
        <f t="shared" ref="P759" si="1036">P760+P762</f>
        <v>0</v>
      </c>
      <c r="Q759" s="14">
        <f t="shared" si="970"/>
        <v>4882.7</v>
      </c>
      <c r="R759" s="14">
        <f t="shared" ref="R759:AE759" si="1037">R760+R762</f>
        <v>0</v>
      </c>
      <c r="S759" s="14">
        <f t="shared" si="1037"/>
        <v>0</v>
      </c>
      <c r="T759" s="14">
        <f t="shared" si="1037"/>
        <v>0</v>
      </c>
      <c r="U759" s="14">
        <f t="shared" si="1037"/>
        <v>0</v>
      </c>
      <c r="V759" s="14">
        <f t="shared" si="1037"/>
        <v>0</v>
      </c>
      <c r="W759" s="14">
        <f t="shared" si="1037"/>
        <v>0</v>
      </c>
      <c r="X759" s="14">
        <f t="shared" si="1037"/>
        <v>0</v>
      </c>
      <c r="Y759" s="14">
        <f t="shared" si="1037"/>
        <v>0</v>
      </c>
      <c r="Z759" s="14">
        <f t="shared" si="1037"/>
        <v>0</v>
      </c>
      <c r="AA759" s="14">
        <f t="shared" si="1037"/>
        <v>0</v>
      </c>
      <c r="AB759" s="14">
        <f t="shared" si="1037"/>
        <v>0</v>
      </c>
      <c r="AC759" s="14">
        <f t="shared" si="1037"/>
        <v>0</v>
      </c>
      <c r="AD759" s="14">
        <f t="shared" si="1037"/>
        <v>0</v>
      </c>
      <c r="AE759" s="14">
        <f t="shared" si="1037"/>
        <v>0</v>
      </c>
      <c r="AF759" s="14">
        <f t="shared" ref="AF759" si="1038">AF760+AF762</f>
        <v>0</v>
      </c>
      <c r="AG759" s="14">
        <f t="shared" si="981"/>
        <v>3255.1000000000004</v>
      </c>
      <c r="AH759" s="14">
        <f t="shared" si="982"/>
        <v>4882.7</v>
      </c>
      <c r="AI759" s="14">
        <f t="shared" si="983"/>
        <v>4882.7</v>
      </c>
      <c r="AJ759" s="14">
        <f t="shared" si="1034"/>
        <v>0</v>
      </c>
    </row>
    <row r="760" spans="1:36" ht="78.75" x14ac:dyDescent="0.25">
      <c r="A760" s="8">
        <v>930</v>
      </c>
      <c r="B760" s="46" t="s">
        <v>12</v>
      </c>
      <c r="C760" s="8" t="s">
        <v>37</v>
      </c>
      <c r="D760" s="8" t="s">
        <v>891</v>
      </c>
      <c r="E760" s="30">
        <v>100</v>
      </c>
      <c r="F760" s="24" t="s">
        <v>525</v>
      </c>
      <c r="G760" s="14">
        <f>G761</f>
        <v>1322.4</v>
      </c>
      <c r="H760" s="14">
        <f t="shared" ref="H760:AJ760" si="1039">H761</f>
        <v>1983.6</v>
      </c>
      <c r="I760" s="14">
        <f t="shared" si="1039"/>
        <v>1983.6</v>
      </c>
      <c r="J760" s="14">
        <f t="shared" si="1039"/>
        <v>0</v>
      </c>
      <c r="K760" s="14">
        <f t="shared" si="1039"/>
        <v>0</v>
      </c>
      <c r="L760" s="14">
        <f t="shared" si="1039"/>
        <v>0</v>
      </c>
      <c r="M760" s="14">
        <f t="shared" si="986"/>
        <v>1322.4</v>
      </c>
      <c r="N760" s="14">
        <f t="shared" si="987"/>
        <v>1983.6</v>
      </c>
      <c r="O760" s="14">
        <f t="shared" si="988"/>
        <v>1983.6</v>
      </c>
      <c r="P760" s="14">
        <f t="shared" si="1039"/>
        <v>0</v>
      </c>
      <c r="Q760" s="14">
        <f t="shared" si="970"/>
        <v>1983.6</v>
      </c>
      <c r="R760" s="14">
        <f t="shared" si="1039"/>
        <v>0</v>
      </c>
      <c r="S760" s="14">
        <f t="shared" si="1039"/>
        <v>0</v>
      </c>
      <c r="T760" s="14">
        <f t="shared" si="1039"/>
        <v>0</v>
      </c>
      <c r="U760" s="14">
        <f t="shared" si="1039"/>
        <v>0</v>
      </c>
      <c r="V760" s="14">
        <f t="shared" si="1039"/>
        <v>0</v>
      </c>
      <c r="W760" s="14">
        <f t="shared" si="1039"/>
        <v>0</v>
      </c>
      <c r="X760" s="14">
        <f t="shared" si="1039"/>
        <v>0</v>
      </c>
      <c r="Y760" s="14">
        <f t="shared" si="1039"/>
        <v>0</v>
      </c>
      <c r="Z760" s="14">
        <f t="shared" si="1039"/>
        <v>0</v>
      </c>
      <c r="AA760" s="14">
        <f t="shared" si="1039"/>
        <v>0</v>
      </c>
      <c r="AB760" s="14">
        <f t="shared" si="1039"/>
        <v>0</v>
      </c>
      <c r="AC760" s="14">
        <f t="shared" si="1039"/>
        <v>0</v>
      </c>
      <c r="AD760" s="14">
        <f t="shared" si="1039"/>
        <v>0</v>
      </c>
      <c r="AE760" s="14">
        <f t="shared" si="1039"/>
        <v>0</v>
      </c>
      <c r="AF760" s="14">
        <f t="shared" si="1039"/>
        <v>0</v>
      </c>
      <c r="AG760" s="14">
        <f t="shared" si="981"/>
        <v>1322.4</v>
      </c>
      <c r="AH760" s="14">
        <f t="shared" si="982"/>
        <v>1983.6</v>
      </c>
      <c r="AI760" s="14">
        <f t="shared" si="983"/>
        <v>1983.6</v>
      </c>
      <c r="AJ760" s="14">
        <f t="shared" si="1039"/>
        <v>0</v>
      </c>
    </row>
    <row r="761" spans="1:36" x14ac:dyDescent="0.25">
      <c r="A761" s="8">
        <v>930</v>
      </c>
      <c r="B761" s="46" t="s">
        <v>12</v>
      </c>
      <c r="C761" s="8" t="s">
        <v>37</v>
      </c>
      <c r="D761" s="8" t="s">
        <v>891</v>
      </c>
      <c r="E761" s="30">
        <v>110</v>
      </c>
      <c r="F761" s="24" t="s">
        <v>526</v>
      </c>
      <c r="G761" s="14">
        <v>1322.4</v>
      </c>
      <c r="H761" s="14">
        <v>1983.6</v>
      </c>
      <c r="I761" s="14">
        <v>1983.6</v>
      </c>
      <c r="J761" s="14"/>
      <c r="K761" s="14"/>
      <c r="L761" s="14"/>
      <c r="M761" s="14">
        <f t="shared" si="986"/>
        <v>1322.4</v>
      </c>
      <c r="N761" s="14">
        <f t="shared" si="987"/>
        <v>1983.6</v>
      </c>
      <c r="O761" s="14">
        <f t="shared" si="988"/>
        <v>1983.6</v>
      </c>
      <c r="P761" s="14"/>
      <c r="Q761" s="14">
        <f t="shared" si="970"/>
        <v>1983.6</v>
      </c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>
        <f t="shared" si="981"/>
        <v>1322.4</v>
      </c>
      <c r="AH761" s="14">
        <f t="shared" si="982"/>
        <v>1983.6</v>
      </c>
      <c r="AI761" s="14">
        <f t="shared" si="983"/>
        <v>1983.6</v>
      </c>
      <c r="AJ761" s="14"/>
    </row>
    <row r="762" spans="1:36" ht="31.5" x14ac:dyDescent="0.25">
      <c r="A762" s="8">
        <v>930</v>
      </c>
      <c r="B762" s="46" t="s">
        <v>12</v>
      </c>
      <c r="C762" s="8" t="s">
        <v>37</v>
      </c>
      <c r="D762" s="8" t="s">
        <v>891</v>
      </c>
      <c r="E762" s="30">
        <v>600</v>
      </c>
      <c r="F762" s="24" t="s">
        <v>538</v>
      </c>
      <c r="G762" s="14">
        <f>G763+G764</f>
        <v>1932.7</v>
      </c>
      <c r="H762" s="14">
        <f t="shared" ref="H762:AJ762" si="1040">H763+H764</f>
        <v>2899.1</v>
      </c>
      <c r="I762" s="14">
        <f t="shared" si="1040"/>
        <v>2899.1</v>
      </c>
      <c r="J762" s="14">
        <f t="shared" ref="J762:L762" si="1041">J763+J764</f>
        <v>0</v>
      </c>
      <c r="K762" s="14">
        <f t="shared" si="1041"/>
        <v>0</v>
      </c>
      <c r="L762" s="14">
        <f t="shared" si="1041"/>
        <v>0</v>
      </c>
      <c r="M762" s="14">
        <f t="shared" si="986"/>
        <v>1932.7</v>
      </c>
      <c r="N762" s="14">
        <f t="shared" si="987"/>
        <v>2899.1</v>
      </c>
      <c r="O762" s="14">
        <f t="shared" si="988"/>
        <v>2899.1</v>
      </c>
      <c r="P762" s="14">
        <f t="shared" ref="P762" si="1042">P763+P764</f>
        <v>0</v>
      </c>
      <c r="Q762" s="14">
        <f t="shared" ref="Q762:Q825" si="1043">N762+P762</f>
        <v>2899.1</v>
      </c>
      <c r="R762" s="14">
        <f t="shared" ref="R762:AE762" si="1044">R763+R764</f>
        <v>0</v>
      </c>
      <c r="S762" s="14">
        <f t="shared" si="1044"/>
        <v>0</v>
      </c>
      <c r="T762" s="14">
        <f t="shared" si="1044"/>
        <v>0</v>
      </c>
      <c r="U762" s="14">
        <f t="shared" si="1044"/>
        <v>0</v>
      </c>
      <c r="V762" s="14">
        <f t="shared" si="1044"/>
        <v>0</v>
      </c>
      <c r="W762" s="14">
        <f t="shared" si="1044"/>
        <v>0</v>
      </c>
      <c r="X762" s="14">
        <f t="shared" si="1044"/>
        <v>0</v>
      </c>
      <c r="Y762" s="14">
        <f t="shared" si="1044"/>
        <v>0</v>
      </c>
      <c r="Z762" s="14">
        <f t="shared" si="1044"/>
        <v>0</v>
      </c>
      <c r="AA762" s="14">
        <f t="shared" si="1044"/>
        <v>0</v>
      </c>
      <c r="AB762" s="14">
        <f t="shared" si="1044"/>
        <v>0</v>
      </c>
      <c r="AC762" s="14">
        <f t="shared" si="1044"/>
        <v>0</v>
      </c>
      <c r="AD762" s="14">
        <f t="shared" si="1044"/>
        <v>0</v>
      </c>
      <c r="AE762" s="14">
        <f t="shared" si="1044"/>
        <v>0</v>
      </c>
      <c r="AF762" s="14">
        <f t="shared" ref="AF762" si="1045">AF763+AF764</f>
        <v>0</v>
      </c>
      <c r="AG762" s="14">
        <f t="shared" si="981"/>
        <v>1932.7</v>
      </c>
      <c r="AH762" s="14">
        <f t="shared" si="982"/>
        <v>2899.1</v>
      </c>
      <c r="AI762" s="14">
        <f t="shared" si="983"/>
        <v>2899.1</v>
      </c>
      <c r="AJ762" s="14">
        <f t="shared" si="1040"/>
        <v>0</v>
      </c>
    </row>
    <row r="763" spans="1:36" x14ac:dyDescent="0.25">
      <c r="A763" s="8">
        <v>930</v>
      </c>
      <c r="B763" s="46" t="s">
        <v>12</v>
      </c>
      <c r="C763" s="8" t="s">
        <v>37</v>
      </c>
      <c r="D763" s="8" t="s">
        <v>891</v>
      </c>
      <c r="E763" s="30">
        <v>610</v>
      </c>
      <c r="F763" s="13" t="s">
        <v>539</v>
      </c>
      <c r="G763" s="14">
        <v>1219.5</v>
      </c>
      <c r="H763" s="14">
        <v>1829.3</v>
      </c>
      <c r="I763" s="14">
        <v>1829.3</v>
      </c>
      <c r="J763" s="14"/>
      <c r="K763" s="14"/>
      <c r="L763" s="14"/>
      <c r="M763" s="14">
        <f t="shared" si="986"/>
        <v>1219.5</v>
      </c>
      <c r="N763" s="14">
        <f t="shared" si="987"/>
        <v>1829.3</v>
      </c>
      <c r="O763" s="14">
        <f t="shared" si="988"/>
        <v>1829.3</v>
      </c>
      <c r="P763" s="14"/>
      <c r="Q763" s="14">
        <f t="shared" si="1043"/>
        <v>1829.3</v>
      </c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>
        <f t="shared" si="981"/>
        <v>1219.5</v>
      </c>
      <c r="AH763" s="14">
        <f t="shared" si="982"/>
        <v>1829.3</v>
      </c>
      <c r="AI763" s="14">
        <f t="shared" si="983"/>
        <v>1829.3</v>
      </c>
      <c r="AJ763" s="14"/>
    </row>
    <row r="764" spans="1:36" x14ac:dyDescent="0.25">
      <c r="A764" s="8">
        <v>930</v>
      </c>
      <c r="B764" s="46" t="s">
        <v>12</v>
      </c>
      <c r="C764" s="8" t="s">
        <v>37</v>
      </c>
      <c r="D764" s="8" t="s">
        <v>891</v>
      </c>
      <c r="E764" s="43">
        <v>620</v>
      </c>
      <c r="F764" s="18" t="s">
        <v>548</v>
      </c>
      <c r="G764" s="14">
        <v>713.2</v>
      </c>
      <c r="H764" s="14">
        <v>1069.8</v>
      </c>
      <c r="I764" s="14">
        <v>1069.8</v>
      </c>
      <c r="J764" s="14"/>
      <c r="K764" s="14"/>
      <c r="L764" s="14"/>
      <c r="M764" s="14">
        <f t="shared" si="986"/>
        <v>713.2</v>
      </c>
      <c r="N764" s="14">
        <f t="shared" si="987"/>
        <v>1069.8</v>
      </c>
      <c r="O764" s="14">
        <f t="shared" si="988"/>
        <v>1069.8</v>
      </c>
      <c r="P764" s="14"/>
      <c r="Q764" s="14">
        <f t="shared" si="1043"/>
        <v>1069.8</v>
      </c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>
        <f t="shared" si="981"/>
        <v>713.2</v>
      </c>
      <c r="AH764" s="14">
        <f t="shared" si="982"/>
        <v>1069.8</v>
      </c>
      <c r="AI764" s="14">
        <f t="shared" si="983"/>
        <v>1069.8</v>
      </c>
      <c r="AJ764" s="14"/>
    </row>
    <row r="765" spans="1:36" ht="31.5" x14ac:dyDescent="0.25">
      <c r="A765" s="8">
        <v>930</v>
      </c>
      <c r="B765" s="46" t="s">
        <v>12</v>
      </c>
      <c r="C765" s="8" t="s">
        <v>37</v>
      </c>
      <c r="D765" s="8" t="s">
        <v>121</v>
      </c>
      <c r="E765" s="30"/>
      <c r="F765" s="18" t="s">
        <v>766</v>
      </c>
      <c r="G765" s="14">
        <f t="shared" ref="G765:L765" si="1046">G772+G766+G769+G776</f>
        <v>20138.599999999999</v>
      </c>
      <c r="H765" s="14">
        <f t="shared" si="1046"/>
        <v>20138.599999999999</v>
      </c>
      <c r="I765" s="14">
        <f t="shared" si="1046"/>
        <v>20138.599999999999</v>
      </c>
      <c r="J765" s="14">
        <f t="shared" si="1046"/>
        <v>0</v>
      </c>
      <c r="K765" s="14">
        <f t="shared" si="1046"/>
        <v>0</v>
      </c>
      <c r="L765" s="14">
        <f t="shared" si="1046"/>
        <v>0</v>
      </c>
      <c r="M765" s="14">
        <f t="shared" si="986"/>
        <v>20138.599999999999</v>
      </c>
      <c r="N765" s="14">
        <f t="shared" si="987"/>
        <v>20138.599999999999</v>
      </c>
      <c r="O765" s="14">
        <f t="shared" si="988"/>
        <v>20138.599999999999</v>
      </c>
      <c r="P765" s="14">
        <f t="shared" ref="P765:AJ765" si="1047">P772+P766+P769+P776</f>
        <v>0</v>
      </c>
      <c r="Q765" s="14">
        <f t="shared" si="1043"/>
        <v>20138.599999999999</v>
      </c>
      <c r="R765" s="14">
        <f t="shared" ref="R765:AE765" si="1048">R772+R766+R769+R776</f>
        <v>1000</v>
      </c>
      <c r="S765" s="14">
        <f t="shared" si="1048"/>
        <v>0</v>
      </c>
      <c r="T765" s="14">
        <f t="shared" si="1048"/>
        <v>0</v>
      </c>
      <c r="U765" s="14">
        <f t="shared" si="1048"/>
        <v>0</v>
      </c>
      <c r="V765" s="14">
        <f t="shared" si="1048"/>
        <v>0</v>
      </c>
      <c r="W765" s="14">
        <f t="shared" si="1048"/>
        <v>0</v>
      </c>
      <c r="X765" s="14">
        <f t="shared" si="1048"/>
        <v>0</v>
      </c>
      <c r="Y765" s="14">
        <f t="shared" si="1048"/>
        <v>0</v>
      </c>
      <c r="Z765" s="14">
        <f t="shared" si="1048"/>
        <v>0</v>
      </c>
      <c r="AA765" s="14">
        <f t="shared" si="1048"/>
        <v>0</v>
      </c>
      <c r="AB765" s="14">
        <f t="shared" si="1048"/>
        <v>0</v>
      </c>
      <c r="AC765" s="14">
        <f t="shared" si="1048"/>
        <v>0</v>
      </c>
      <c r="AD765" s="14">
        <f t="shared" si="1048"/>
        <v>0</v>
      </c>
      <c r="AE765" s="14">
        <f t="shared" si="1048"/>
        <v>0</v>
      </c>
      <c r="AF765" s="14">
        <f t="shared" ref="AF765" si="1049">AF772+AF766+AF769+AF776</f>
        <v>0</v>
      </c>
      <c r="AG765" s="14">
        <f t="shared" si="981"/>
        <v>21138.6</v>
      </c>
      <c r="AH765" s="14">
        <f t="shared" si="982"/>
        <v>20138.599999999999</v>
      </c>
      <c r="AI765" s="14">
        <f t="shared" si="983"/>
        <v>20138.599999999999</v>
      </c>
      <c r="AJ765" s="14">
        <f t="shared" si="1047"/>
        <v>0</v>
      </c>
    </row>
    <row r="766" spans="1:36" ht="47.25" x14ac:dyDescent="0.25">
      <c r="A766" s="8">
        <v>930</v>
      </c>
      <c r="B766" s="46" t="s">
        <v>12</v>
      </c>
      <c r="C766" s="8" t="s">
        <v>37</v>
      </c>
      <c r="D766" s="8" t="s">
        <v>279</v>
      </c>
      <c r="E766" s="30"/>
      <c r="F766" s="13" t="s">
        <v>767</v>
      </c>
      <c r="G766" s="14">
        <f t="shared" ref="G766:L767" si="1050">G767</f>
        <v>5337.1</v>
      </c>
      <c r="H766" s="14">
        <f t="shared" si="1050"/>
        <v>5337.1</v>
      </c>
      <c r="I766" s="14">
        <f t="shared" si="1050"/>
        <v>5337.1</v>
      </c>
      <c r="J766" s="14">
        <f t="shared" si="1050"/>
        <v>0</v>
      </c>
      <c r="K766" s="14">
        <f t="shared" si="1050"/>
        <v>0</v>
      </c>
      <c r="L766" s="14">
        <f t="shared" si="1050"/>
        <v>0</v>
      </c>
      <c r="M766" s="14">
        <f t="shared" si="986"/>
        <v>5337.1</v>
      </c>
      <c r="N766" s="14">
        <f t="shared" si="987"/>
        <v>5337.1</v>
      </c>
      <c r="O766" s="14">
        <f t="shared" si="988"/>
        <v>5337.1</v>
      </c>
      <c r="P766" s="14">
        <f t="shared" ref="P766:AJ767" si="1051">P767</f>
        <v>0</v>
      </c>
      <c r="Q766" s="14">
        <f t="shared" si="1043"/>
        <v>5337.1</v>
      </c>
      <c r="R766" s="14">
        <f t="shared" si="1051"/>
        <v>1000</v>
      </c>
      <c r="S766" s="14">
        <f t="shared" si="1051"/>
        <v>0</v>
      </c>
      <c r="T766" s="14">
        <f t="shared" si="1051"/>
        <v>0</v>
      </c>
      <c r="U766" s="14">
        <f t="shared" si="1051"/>
        <v>0</v>
      </c>
      <c r="V766" s="14">
        <f t="shared" si="1051"/>
        <v>0</v>
      </c>
      <c r="W766" s="14">
        <f t="shared" si="1051"/>
        <v>0</v>
      </c>
      <c r="X766" s="14">
        <f t="shared" si="1051"/>
        <v>0</v>
      </c>
      <c r="Y766" s="14">
        <f t="shared" si="1051"/>
        <v>0</v>
      </c>
      <c r="Z766" s="14">
        <f t="shared" si="1051"/>
        <v>0</v>
      </c>
      <c r="AA766" s="14">
        <f t="shared" si="1051"/>
        <v>0</v>
      </c>
      <c r="AB766" s="14">
        <f t="shared" si="1051"/>
        <v>0</v>
      </c>
      <c r="AC766" s="14">
        <f t="shared" si="1051"/>
        <v>0</v>
      </c>
      <c r="AD766" s="14">
        <f t="shared" si="1051"/>
        <v>0</v>
      </c>
      <c r="AE766" s="14">
        <f t="shared" si="1051"/>
        <v>0</v>
      </c>
      <c r="AF766" s="14">
        <f t="shared" si="1051"/>
        <v>0</v>
      </c>
      <c r="AG766" s="14">
        <f t="shared" si="981"/>
        <v>6337.1</v>
      </c>
      <c r="AH766" s="14">
        <f t="shared" si="982"/>
        <v>5337.1</v>
      </c>
      <c r="AI766" s="14">
        <f t="shared" si="983"/>
        <v>5337.1</v>
      </c>
      <c r="AJ766" s="14">
        <f t="shared" si="1051"/>
        <v>0</v>
      </c>
    </row>
    <row r="767" spans="1:36" ht="31.5" x14ac:dyDescent="0.25">
      <c r="A767" s="8">
        <v>930</v>
      </c>
      <c r="B767" s="46" t="s">
        <v>12</v>
      </c>
      <c r="C767" s="8" t="s">
        <v>37</v>
      </c>
      <c r="D767" s="8" t="s">
        <v>279</v>
      </c>
      <c r="E767" s="30">
        <v>600</v>
      </c>
      <c r="F767" s="24" t="s">
        <v>538</v>
      </c>
      <c r="G767" s="14">
        <f t="shared" si="1050"/>
        <v>5337.1</v>
      </c>
      <c r="H767" s="14">
        <f t="shared" si="1050"/>
        <v>5337.1</v>
      </c>
      <c r="I767" s="14">
        <f t="shared" si="1050"/>
        <v>5337.1</v>
      </c>
      <c r="J767" s="14">
        <f t="shared" si="1050"/>
        <v>0</v>
      </c>
      <c r="K767" s="14">
        <f t="shared" si="1050"/>
        <v>0</v>
      </c>
      <c r="L767" s="14">
        <f t="shared" si="1050"/>
        <v>0</v>
      </c>
      <c r="M767" s="14">
        <f t="shared" si="986"/>
        <v>5337.1</v>
      </c>
      <c r="N767" s="14">
        <f t="shared" si="987"/>
        <v>5337.1</v>
      </c>
      <c r="O767" s="14">
        <f t="shared" si="988"/>
        <v>5337.1</v>
      </c>
      <c r="P767" s="14">
        <f t="shared" si="1051"/>
        <v>0</v>
      </c>
      <c r="Q767" s="14">
        <f t="shared" si="1043"/>
        <v>5337.1</v>
      </c>
      <c r="R767" s="14">
        <f t="shared" si="1051"/>
        <v>1000</v>
      </c>
      <c r="S767" s="14">
        <f t="shared" si="1051"/>
        <v>0</v>
      </c>
      <c r="T767" s="14">
        <f t="shared" si="1051"/>
        <v>0</v>
      </c>
      <c r="U767" s="14">
        <f t="shared" si="1051"/>
        <v>0</v>
      </c>
      <c r="V767" s="14">
        <f t="shared" si="1051"/>
        <v>0</v>
      </c>
      <c r="W767" s="14">
        <f t="shared" si="1051"/>
        <v>0</v>
      </c>
      <c r="X767" s="14">
        <f t="shared" si="1051"/>
        <v>0</v>
      </c>
      <c r="Y767" s="14">
        <f t="shared" si="1051"/>
        <v>0</v>
      </c>
      <c r="Z767" s="14">
        <f t="shared" si="1051"/>
        <v>0</v>
      </c>
      <c r="AA767" s="14">
        <f t="shared" si="1051"/>
        <v>0</v>
      </c>
      <c r="AB767" s="14">
        <f t="shared" si="1051"/>
        <v>0</v>
      </c>
      <c r="AC767" s="14">
        <f t="shared" si="1051"/>
        <v>0</v>
      </c>
      <c r="AD767" s="14">
        <f t="shared" si="1051"/>
        <v>0</v>
      </c>
      <c r="AE767" s="14">
        <f t="shared" si="1051"/>
        <v>0</v>
      </c>
      <c r="AF767" s="14">
        <f t="shared" si="1051"/>
        <v>0</v>
      </c>
      <c r="AG767" s="14">
        <f t="shared" si="981"/>
        <v>6337.1</v>
      </c>
      <c r="AH767" s="14">
        <f t="shared" si="982"/>
        <v>5337.1</v>
      </c>
      <c r="AI767" s="14">
        <f t="shared" si="983"/>
        <v>5337.1</v>
      </c>
      <c r="AJ767" s="14">
        <f t="shared" si="1051"/>
        <v>0</v>
      </c>
    </row>
    <row r="768" spans="1:36" x14ac:dyDescent="0.25">
      <c r="A768" s="8">
        <v>930</v>
      </c>
      <c r="B768" s="46" t="s">
        <v>12</v>
      </c>
      <c r="C768" s="8" t="s">
        <v>37</v>
      </c>
      <c r="D768" s="8" t="s">
        <v>279</v>
      </c>
      <c r="E768" s="43">
        <v>620</v>
      </c>
      <c r="F768" s="18" t="s">
        <v>548</v>
      </c>
      <c r="G768" s="14">
        <v>5337.1</v>
      </c>
      <c r="H768" s="14">
        <v>5337.1</v>
      </c>
      <c r="I768" s="14">
        <v>5337.1</v>
      </c>
      <c r="J768" s="14"/>
      <c r="K768" s="14"/>
      <c r="L768" s="14"/>
      <c r="M768" s="14">
        <f t="shared" si="986"/>
        <v>5337.1</v>
      </c>
      <c r="N768" s="14">
        <f t="shared" si="987"/>
        <v>5337.1</v>
      </c>
      <c r="O768" s="14">
        <f t="shared" si="988"/>
        <v>5337.1</v>
      </c>
      <c r="P768" s="14"/>
      <c r="Q768" s="14">
        <f t="shared" si="1043"/>
        <v>5337.1</v>
      </c>
      <c r="R768" s="14">
        <v>1000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>
        <f t="shared" si="981"/>
        <v>6337.1</v>
      </c>
      <c r="AH768" s="14">
        <f t="shared" si="982"/>
        <v>5337.1</v>
      </c>
      <c r="AI768" s="14">
        <f t="shared" si="983"/>
        <v>5337.1</v>
      </c>
      <c r="AJ768" s="14"/>
    </row>
    <row r="769" spans="1:36" ht="47.25" x14ac:dyDescent="0.25">
      <c r="A769" s="8">
        <v>930</v>
      </c>
      <c r="B769" s="46" t="s">
        <v>12</v>
      </c>
      <c r="C769" s="8" t="s">
        <v>37</v>
      </c>
      <c r="D769" s="8" t="s">
        <v>280</v>
      </c>
      <c r="E769" s="30"/>
      <c r="F769" s="13" t="s">
        <v>768</v>
      </c>
      <c r="G769" s="14">
        <f t="shared" ref="G769:L770" si="1052">G770</f>
        <v>9200</v>
      </c>
      <c r="H769" s="14">
        <f t="shared" si="1052"/>
        <v>9200</v>
      </c>
      <c r="I769" s="14">
        <f t="shared" si="1052"/>
        <v>9200</v>
      </c>
      <c r="J769" s="14">
        <f t="shared" si="1052"/>
        <v>0</v>
      </c>
      <c r="K769" s="14">
        <f t="shared" si="1052"/>
        <v>0</v>
      </c>
      <c r="L769" s="14">
        <f t="shared" si="1052"/>
        <v>0</v>
      </c>
      <c r="M769" s="14">
        <f t="shared" si="986"/>
        <v>9200</v>
      </c>
      <c r="N769" s="14">
        <f t="shared" si="987"/>
        <v>9200</v>
      </c>
      <c r="O769" s="14">
        <f t="shared" si="988"/>
        <v>9200</v>
      </c>
      <c r="P769" s="14">
        <f t="shared" ref="P769:AJ770" si="1053">P770</f>
        <v>0</v>
      </c>
      <c r="Q769" s="14">
        <f t="shared" si="1043"/>
        <v>9200</v>
      </c>
      <c r="R769" s="14">
        <f t="shared" si="1053"/>
        <v>0</v>
      </c>
      <c r="S769" s="14">
        <f t="shared" si="1053"/>
        <v>0</v>
      </c>
      <c r="T769" s="14">
        <f t="shared" si="1053"/>
        <v>0</v>
      </c>
      <c r="U769" s="14">
        <f t="shared" si="1053"/>
        <v>0</v>
      </c>
      <c r="V769" s="14">
        <f t="shared" si="1053"/>
        <v>0</v>
      </c>
      <c r="W769" s="14">
        <f t="shared" si="1053"/>
        <v>0</v>
      </c>
      <c r="X769" s="14">
        <f t="shared" si="1053"/>
        <v>0</v>
      </c>
      <c r="Y769" s="14">
        <f t="shared" si="1053"/>
        <v>0</v>
      </c>
      <c r="Z769" s="14">
        <f t="shared" si="1053"/>
        <v>0</v>
      </c>
      <c r="AA769" s="14">
        <f t="shared" si="1053"/>
        <v>0</v>
      </c>
      <c r="AB769" s="14">
        <f t="shared" si="1053"/>
        <v>0</v>
      </c>
      <c r="AC769" s="14">
        <f t="shared" si="1053"/>
        <v>0</v>
      </c>
      <c r="AD769" s="14">
        <f t="shared" si="1053"/>
        <v>0</v>
      </c>
      <c r="AE769" s="14">
        <f t="shared" si="1053"/>
        <v>0</v>
      </c>
      <c r="AF769" s="14">
        <f t="shared" si="1053"/>
        <v>0</v>
      </c>
      <c r="AG769" s="14">
        <f t="shared" si="981"/>
        <v>9200</v>
      </c>
      <c r="AH769" s="14">
        <f t="shared" si="982"/>
        <v>9200</v>
      </c>
      <c r="AI769" s="14">
        <f t="shared" si="983"/>
        <v>9200</v>
      </c>
      <c r="AJ769" s="14">
        <f t="shared" si="1053"/>
        <v>0</v>
      </c>
    </row>
    <row r="770" spans="1:36" ht="31.5" x14ac:dyDescent="0.25">
      <c r="A770" s="8">
        <v>930</v>
      </c>
      <c r="B770" s="46" t="s">
        <v>12</v>
      </c>
      <c r="C770" s="8" t="s">
        <v>37</v>
      </c>
      <c r="D770" s="8" t="s">
        <v>280</v>
      </c>
      <c r="E770" s="30">
        <v>600</v>
      </c>
      <c r="F770" s="24" t="s">
        <v>538</v>
      </c>
      <c r="G770" s="14">
        <f t="shared" si="1052"/>
        <v>9200</v>
      </c>
      <c r="H770" s="14">
        <f t="shared" si="1052"/>
        <v>9200</v>
      </c>
      <c r="I770" s="14">
        <f t="shared" si="1052"/>
        <v>9200</v>
      </c>
      <c r="J770" s="14">
        <f t="shared" si="1052"/>
        <v>0</v>
      </c>
      <c r="K770" s="14">
        <f t="shared" si="1052"/>
        <v>0</v>
      </c>
      <c r="L770" s="14">
        <f t="shared" si="1052"/>
        <v>0</v>
      </c>
      <c r="M770" s="14">
        <f t="shared" si="986"/>
        <v>9200</v>
      </c>
      <c r="N770" s="14">
        <f t="shared" si="987"/>
        <v>9200</v>
      </c>
      <c r="O770" s="14">
        <f t="shared" si="988"/>
        <v>9200</v>
      </c>
      <c r="P770" s="14">
        <f t="shared" si="1053"/>
        <v>0</v>
      </c>
      <c r="Q770" s="14">
        <f t="shared" si="1043"/>
        <v>9200</v>
      </c>
      <c r="R770" s="14">
        <f t="shared" si="1053"/>
        <v>0</v>
      </c>
      <c r="S770" s="14">
        <f t="shared" si="1053"/>
        <v>0</v>
      </c>
      <c r="T770" s="14">
        <f t="shared" si="1053"/>
        <v>0</v>
      </c>
      <c r="U770" s="14">
        <f t="shared" si="1053"/>
        <v>0</v>
      </c>
      <c r="V770" s="14">
        <f t="shared" si="1053"/>
        <v>0</v>
      </c>
      <c r="W770" s="14">
        <f t="shared" si="1053"/>
        <v>0</v>
      </c>
      <c r="X770" s="14">
        <f t="shared" si="1053"/>
        <v>0</v>
      </c>
      <c r="Y770" s="14">
        <f t="shared" si="1053"/>
        <v>0</v>
      </c>
      <c r="Z770" s="14">
        <f t="shared" si="1053"/>
        <v>0</v>
      </c>
      <c r="AA770" s="14">
        <f t="shared" si="1053"/>
        <v>0</v>
      </c>
      <c r="AB770" s="14">
        <f t="shared" si="1053"/>
        <v>0</v>
      </c>
      <c r="AC770" s="14">
        <f t="shared" si="1053"/>
        <v>0</v>
      </c>
      <c r="AD770" s="14">
        <f t="shared" si="1053"/>
        <v>0</v>
      </c>
      <c r="AE770" s="14">
        <f t="shared" si="1053"/>
        <v>0</v>
      </c>
      <c r="AF770" s="14">
        <f t="shared" si="1053"/>
        <v>0</v>
      </c>
      <c r="AG770" s="14">
        <f t="shared" si="981"/>
        <v>9200</v>
      </c>
      <c r="AH770" s="14">
        <f t="shared" si="982"/>
        <v>9200</v>
      </c>
      <c r="AI770" s="14">
        <f t="shared" si="983"/>
        <v>9200</v>
      </c>
      <c r="AJ770" s="14">
        <f t="shared" si="1053"/>
        <v>0</v>
      </c>
    </row>
    <row r="771" spans="1:36" x14ac:dyDescent="0.25">
      <c r="A771" s="8">
        <v>930</v>
      </c>
      <c r="B771" s="46" t="s">
        <v>12</v>
      </c>
      <c r="C771" s="8" t="s">
        <v>37</v>
      </c>
      <c r="D771" s="8" t="s">
        <v>280</v>
      </c>
      <c r="E771" s="43">
        <v>620</v>
      </c>
      <c r="F771" s="18" t="s">
        <v>548</v>
      </c>
      <c r="G771" s="14">
        <v>9200</v>
      </c>
      <c r="H771" s="14">
        <v>9200</v>
      </c>
      <c r="I771" s="14">
        <v>9200</v>
      </c>
      <c r="J771" s="14"/>
      <c r="K771" s="14"/>
      <c r="L771" s="14"/>
      <c r="M771" s="14">
        <f t="shared" si="986"/>
        <v>9200</v>
      </c>
      <c r="N771" s="14">
        <f t="shared" si="987"/>
        <v>9200</v>
      </c>
      <c r="O771" s="14">
        <f t="shared" si="988"/>
        <v>9200</v>
      </c>
      <c r="P771" s="14"/>
      <c r="Q771" s="14">
        <f t="shared" si="1043"/>
        <v>9200</v>
      </c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>
        <f t="shared" si="981"/>
        <v>9200</v>
      </c>
      <c r="AH771" s="14">
        <f t="shared" si="982"/>
        <v>9200</v>
      </c>
      <c r="AI771" s="14">
        <f t="shared" si="983"/>
        <v>9200</v>
      </c>
      <c r="AJ771" s="14"/>
    </row>
    <row r="772" spans="1:36" ht="31.5" x14ac:dyDescent="0.25">
      <c r="A772" s="8">
        <v>930</v>
      </c>
      <c r="B772" s="46" t="s">
        <v>12</v>
      </c>
      <c r="C772" s="8" t="s">
        <v>37</v>
      </c>
      <c r="D772" s="8" t="s">
        <v>122</v>
      </c>
      <c r="E772" s="30"/>
      <c r="F772" s="13" t="s">
        <v>769</v>
      </c>
      <c r="G772" s="14">
        <f t="shared" si="1008"/>
        <v>1200</v>
      </c>
      <c r="H772" s="14">
        <f t="shared" si="1008"/>
        <v>1200</v>
      </c>
      <c r="I772" s="14">
        <f t="shared" si="1008"/>
        <v>1200</v>
      </c>
      <c r="J772" s="14">
        <f t="shared" si="1008"/>
        <v>0</v>
      </c>
      <c r="K772" s="14">
        <f t="shared" si="1008"/>
        <v>0</v>
      </c>
      <c r="L772" s="14">
        <f t="shared" si="1008"/>
        <v>0</v>
      </c>
      <c r="M772" s="14">
        <f t="shared" si="986"/>
        <v>1200</v>
      </c>
      <c r="N772" s="14">
        <f t="shared" si="987"/>
        <v>1200</v>
      </c>
      <c r="O772" s="14">
        <f t="shared" si="988"/>
        <v>1200</v>
      </c>
      <c r="P772" s="14">
        <f t="shared" si="1009"/>
        <v>0</v>
      </c>
      <c r="Q772" s="14">
        <f t="shared" si="1043"/>
        <v>1200</v>
      </c>
      <c r="R772" s="14">
        <f t="shared" si="1009"/>
        <v>0</v>
      </c>
      <c r="S772" s="14">
        <f t="shared" si="1009"/>
        <v>0</v>
      </c>
      <c r="T772" s="14">
        <f t="shared" si="1009"/>
        <v>0</v>
      </c>
      <c r="U772" s="14">
        <f t="shared" si="1009"/>
        <v>0</v>
      </c>
      <c r="V772" s="14">
        <f t="shared" si="1009"/>
        <v>0</v>
      </c>
      <c r="W772" s="14">
        <f t="shared" si="1009"/>
        <v>0</v>
      </c>
      <c r="X772" s="14">
        <f t="shared" si="1009"/>
        <v>0</v>
      </c>
      <c r="Y772" s="14">
        <f t="shared" si="1009"/>
        <v>0</v>
      </c>
      <c r="Z772" s="14">
        <f t="shared" si="1009"/>
        <v>0</v>
      </c>
      <c r="AA772" s="14">
        <f t="shared" si="1009"/>
        <v>0</v>
      </c>
      <c r="AB772" s="14">
        <f t="shared" si="1009"/>
        <v>0</v>
      </c>
      <c r="AC772" s="14">
        <f t="shared" si="1009"/>
        <v>0</v>
      </c>
      <c r="AD772" s="14">
        <f t="shared" si="1009"/>
        <v>0</v>
      </c>
      <c r="AE772" s="14">
        <f t="shared" si="1009"/>
        <v>0</v>
      </c>
      <c r="AF772" s="14">
        <f t="shared" si="1009"/>
        <v>0</v>
      </c>
      <c r="AG772" s="14">
        <f t="shared" si="981"/>
        <v>1200</v>
      </c>
      <c r="AH772" s="14">
        <f t="shared" si="982"/>
        <v>1200</v>
      </c>
      <c r="AI772" s="14">
        <f t="shared" si="983"/>
        <v>1200</v>
      </c>
      <c r="AJ772" s="14">
        <f t="shared" si="1009"/>
        <v>0</v>
      </c>
    </row>
    <row r="773" spans="1:36" ht="31.5" x14ac:dyDescent="0.25">
      <c r="A773" s="8">
        <v>930</v>
      </c>
      <c r="B773" s="46" t="s">
        <v>12</v>
      </c>
      <c r="C773" s="8" t="s">
        <v>37</v>
      </c>
      <c r="D773" s="8" t="s">
        <v>122</v>
      </c>
      <c r="E773" s="30">
        <v>600</v>
      </c>
      <c r="F773" s="24" t="s">
        <v>538</v>
      </c>
      <c r="G773" s="14">
        <f t="shared" ref="G773:L773" si="1054">G774+G775</f>
        <v>1200</v>
      </c>
      <c r="H773" s="14">
        <f t="shared" si="1054"/>
        <v>1200</v>
      </c>
      <c r="I773" s="14">
        <f t="shared" si="1054"/>
        <v>1200</v>
      </c>
      <c r="J773" s="14">
        <f t="shared" si="1054"/>
        <v>0</v>
      </c>
      <c r="K773" s="14">
        <f t="shared" si="1054"/>
        <v>0</v>
      </c>
      <c r="L773" s="14">
        <f t="shared" si="1054"/>
        <v>0</v>
      </c>
      <c r="M773" s="14">
        <f t="shared" si="986"/>
        <v>1200</v>
      </c>
      <c r="N773" s="14">
        <f t="shared" si="987"/>
        <v>1200</v>
      </c>
      <c r="O773" s="14">
        <f t="shared" si="988"/>
        <v>1200</v>
      </c>
      <c r="P773" s="14">
        <f t="shared" ref="P773:AJ773" si="1055">P774+P775</f>
        <v>0</v>
      </c>
      <c r="Q773" s="14">
        <f t="shared" si="1043"/>
        <v>1200</v>
      </c>
      <c r="R773" s="14">
        <f t="shared" ref="R773:AE773" si="1056">R774+R775</f>
        <v>0</v>
      </c>
      <c r="S773" s="14">
        <f t="shared" si="1056"/>
        <v>0</v>
      </c>
      <c r="T773" s="14">
        <f t="shared" si="1056"/>
        <v>0</v>
      </c>
      <c r="U773" s="14">
        <f t="shared" si="1056"/>
        <v>0</v>
      </c>
      <c r="V773" s="14">
        <f t="shared" si="1056"/>
        <v>0</v>
      </c>
      <c r="W773" s="14">
        <f t="shared" si="1056"/>
        <v>0</v>
      </c>
      <c r="X773" s="14">
        <f t="shared" si="1056"/>
        <v>0</v>
      </c>
      <c r="Y773" s="14">
        <f t="shared" si="1056"/>
        <v>0</v>
      </c>
      <c r="Z773" s="14">
        <f t="shared" si="1056"/>
        <v>0</v>
      </c>
      <c r="AA773" s="14">
        <f t="shared" si="1056"/>
        <v>0</v>
      </c>
      <c r="AB773" s="14">
        <f t="shared" si="1056"/>
        <v>0</v>
      </c>
      <c r="AC773" s="14">
        <f t="shared" si="1056"/>
        <v>0</v>
      </c>
      <c r="AD773" s="14">
        <f t="shared" si="1056"/>
        <v>0</v>
      </c>
      <c r="AE773" s="14">
        <f t="shared" si="1056"/>
        <v>0</v>
      </c>
      <c r="AF773" s="14">
        <f t="shared" ref="AF773" si="1057">AF774+AF775</f>
        <v>0</v>
      </c>
      <c r="AG773" s="14">
        <f t="shared" si="981"/>
        <v>1200</v>
      </c>
      <c r="AH773" s="14">
        <f t="shared" si="982"/>
        <v>1200</v>
      </c>
      <c r="AI773" s="14">
        <f t="shared" si="983"/>
        <v>1200</v>
      </c>
      <c r="AJ773" s="14">
        <f t="shared" si="1055"/>
        <v>0</v>
      </c>
    </row>
    <row r="774" spans="1:36" x14ac:dyDescent="0.25">
      <c r="A774" s="8">
        <v>930</v>
      </c>
      <c r="B774" s="46" t="s">
        <v>12</v>
      </c>
      <c r="C774" s="8" t="s">
        <v>37</v>
      </c>
      <c r="D774" s="8" t="s">
        <v>122</v>
      </c>
      <c r="E774" s="30">
        <v>610</v>
      </c>
      <c r="F774" s="13" t="s">
        <v>539</v>
      </c>
      <c r="G774" s="14">
        <v>112.5</v>
      </c>
      <c r="H774" s="14">
        <v>112.5</v>
      </c>
      <c r="I774" s="14">
        <v>112.5</v>
      </c>
      <c r="J774" s="14"/>
      <c r="K774" s="14"/>
      <c r="L774" s="14"/>
      <c r="M774" s="14">
        <f t="shared" si="986"/>
        <v>112.5</v>
      </c>
      <c r="N774" s="14">
        <f t="shared" si="987"/>
        <v>112.5</v>
      </c>
      <c r="O774" s="14">
        <f t="shared" si="988"/>
        <v>112.5</v>
      </c>
      <c r="P774" s="14"/>
      <c r="Q774" s="14">
        <f t="shared" si="1043"/>
        <v>112.5</v>
      </c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>
        <f t="shared" si="981"/>
        <v>112.5</v>
      </c>
      <c r="AH774" s="14">
        <f t="shared" si="982"/>
        <v>112.5</v>
      </c>
      <c r="AI774" s="14">
        <f t="shared" si="983"/>
        <v>112.5</v>
      </c>
      <c r="AJ774" s="14"/>
    </row>
    <row r="775" spans="1:36" x14ac:dyDescent="0.25">
      <c r="A775" s="8">
        <v>930</v>
      </c>
      <c r="B775" s="46" t="s">
        <v>12</v>
      </c>
      <c r="C775" s="8" t="s">
        <v>37</v>
      </c>
      <c r="D775" s="8" t="s">
        <v>122</v>
      </c>
      <c r="E775" s="43">
        <v>620</v>
      </c>
      <c r="F775" s="18" t="s">
        <v>548</v>
      </c>
      <c r="G775" s="14">
        <v>1087.5</v>
      </c>
      <c r="H775" s="14">
        <v>1087.5</v>
      </c>
      <c r="I775" s="14">
        <v>1087.5</v>
      </c>
      <c r="J775" s="14"/>
      <c r="K775" s="14"/>
      <c r="L775" s="14"/>
      <c r="M775" s="14">
        <f t="shared" si="986"/>
        <v>1087.5</v>
      </c>
      <c r="N775" s="14">
        <f t="shared" si="987"/>
        <v>1087.5</v>
      </c>
      <c r="O775" s="14">
        <f t="shared" si="988"/>
        <v>1087.5</v>
      </c>
      <c r="P775" s="14"/>
      <c r="Q775" s="14">
        <f t="shared" si="1043"/>
        <v>1087.5</v>
      </c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>
        <f t="shared" si="981"/>
        <v>1087.5</v>
      </c>
      <c r="AH775" s="14">
        <f t="shared" si="982"/>
        <v>1087.5</v>
      </c>
      <c r="AI775" s="14">
        <f t="shared" si="983"/>
        <v>1087.5</v>
      </c>
      <c r="AJ775" s="14"/>
    </row>
    <row r="776" spans="1:36" ht="31.5" x14ac:dyDescent="0.25">
      <c r="A776" s="8">
        <v>930</v>
      </c>
      <c r="B776" s="46" t="s">
        <v>12</v>
      </c>
      <c r="C776" s="8" t="s">
        <v>37</v>
      </c>
      <c r="D776" s="8" t="s">
        <v>273</v>
      </c>
      <c r="E776" s="30"/>
      <c r="F776" s="18" t="s">
        <v>770</v>
      </c>
      <c r="G776" s="14">
        <f t="shared" ref="G776:L777" si="1058">G777</f>
        <v>4401.5</v>
      </c>
      <c r="H776" s="14">
        <f t="shared" si="1058"/>
        <v>4401.5</v>
      </c>
      <c r="I776" s="14">
        <f t="shared" si="1058"/>
        <v>4401.5</v>
      </c>
      <c r="J776" s="14">
        <f t="shared" si="1058"/>
        <v>0</v>
      </c>
      <c r="K776" s="14">
        <f t="shared" si="1058"/>
        <v>0</v>
      </c>
      <c r="L776" s="14">
        <f t="shared" si="1058"/>
        <v>0</v>
      </c>
      <c r="M776" s="14">
        <f t="shared" si="986"/>
        <v>4401.5</v>
      </c>
      <c r="N776" s="14">
        <f t="shared" si="987"/>
        <v>4401.5</v>
      </c>
      <c r="O776" s="14">
        <f t="shared" si="988"/>
        <v>4401.5</v>
      </c>
      <c r="P776" s="14">
        <f t="shared" ref="P776:AJ777" si="1059">P777</f>
        <v>0</v>
      </c>
      <c r="Q776" s="14">
        <f t="shared" si="1043"/>
        <v>4401.5</v>
      </c>
      <c r="R776" s="14">
        <f t="shared" si="1059"/>
        <v>0</v>
      </c>
      <c r="S776" s="14">
        <f t="shared" si="1059"/>
        <v>0</v>
      </c>
      <c r="T776" s="14">
        <f t="shared" si="1059"/>
        <v>0</v>
      </c>
      <c r="U776" s="14">
        <f t="shared" si="1059"/>
        <v>0</v>
      </c>
      <c r="V776" s="14">
        <f t="shared" si="1059"/>
        <v>0</v>
      </c>
      <c r="W776" s="14">
        <f t="shared" si="1059"/>
        <v>0</v>
      </c>
      <c r="X776" s="14">
        <f t="shared" si="1059"/>
        <v>0</v>
      </c>
      <c r="Y776" s="14">
        <f t="shared" si="1059"/>
        <v>0</v>
      </c>
      <c r="Z776" s="14">
        <f t="shared" si="1059"/>
        <v>0</v>
      </c>
      <c r="AA776" s="14">
        <f t="shared" si="1059"/>
        <v>0</v>
      </c>
      <c r="AB776" s="14">
        <f t="shared" si="1059"/>
        <v>0</v>
      </c>
      <c r="AC776" s="14">
        <f t="shared" si="1059"/>
        <v>0</v>
      </c>
      <c r="AD776" s="14">
        <f t="shared" si="1059"/>
        <v>0</v>
      </c>
      <c r="AE776" s="14">
        <f t="shared" si="1059"/>
        <v>0</v>
      </c>
      <c r="AF776" s="14">
        <f t="shared" si="1059"/>
        <v>0</v>
      </c>
      <c r="AG776" s="14">
        <f t="shared" si="981"/>
        <v>4401.5</v>
      </c>
      <c r="AH776" s="14">
        <f t="shared" si="982"/>
        <v>4401.5</v>
      </c>
      <c r="AI776" s="14">
        <f t="shared" si="983"/>
        <v>4401.5</v>
      </c>
      <c r="AJ776" s="14">
        <f t="shared" si="1059"/>
        <v>0</v>
      </c>
    </row>
    <row r="777" spans="1:36" ht="31.5" x14ac:dyDescent="0.25">
      <c r="A777" s="8">
        <v>930</v>
      </c>
      <c r="B777" s="46" t="s">
        <v>12</v>
      </c>
      <c r="C777" s="8" t="s">
        <v>37</v>
      </c>
      <c r="D777" s="8" t="s">
        <v>273</v>
      </c>
      <c r="E777" s="30">
        <v>200</v>
      </c>
      <c r="F777" s="24" t="s">
        <v>528</v>
      </c>
      <c r="G777" s="14">
        <f t="shared" si="1058"/>
        <v>4401.5</v>
      </c>
      <c r="H777" s="14">
        <f t="shared" si="1058"/>
        <v>4401.5</v>
      </c>
      <c r="I777" s="14">
        <f t="shared" si="1058"/>
        <v>4401.5</v>
      </c>
      <c r="J777" s="14">
        <f t="shared" si="1058"/>
        <v>0</v>
      </c>
      <c r="K777" s="14">
        <f t="shared" si="1058"/>
        <v>0</v>
      </c>
      <c r="L777" s="14">
        <f t="shared" si="1058"/>
        <v>0</v>
      </c>
      <c r="M777" s="14">
        <f t="shared" si="986"/>
        <v>4401.5</v>
      </c>
      <c r="N777" s="14">
        <f t="shared" si="987"/>
        <v>4401.5</v>
      </c>
      <c r="O777" s="14">
        <f t="shared" si="988"/>
        <v>4401.5</v>
      </c>
      <c r="P777" s="14">
        <f t="shared" si="1059"/>
        <v>0</v>
      </c>
      <c r="Q777" s="14">
        <f t="shared" si="1043"/>
        <v>4401.5</v>
      </c>
      <c r="R777" s="14">
        <f t="shared" si="1059"/>
        <v>0</v>
      </c>
      <c r="S777" s="14">
        <f t="shared" si="1059"/>
        <v>0</v>
      </c>
      <c r="T777" s="14">
        <f t="shared" si="1059"/>
        <v>0</v>
      </c>
      <c r="U777" s="14">
        <f t="shared" si="1059"/>
        <v>0</v>
      </c>
      <c r="V777" s="14">
        <f t="shared" si="1059"/>
        <v>0</v>
      </c>
      <c r="W777" s="14">
        <f t="shared" si="1059"/>
        <v>0</v>
      </c>
      <c r="X777" s="14">
        <f t="shared" si="1059"/>
        <v>0</v>
      </c>
      <c r="Y777" s="14">
        <f t="shared" si="1059"/>
        <v>0</v>
      </c>
      <c r="Z777" s="14">
        <f t="shared" si="1059"/>
        <v>0</v>
      </c>
      <c r="AA777" s="14">
        <f t="shared" si="1059"/>
        <v>0</v>
      </c>
      <c r="AB777" s="14">
        <f t="shared" si="1059"/>
        <v>0</v>
      </c>
      <c r="AC777" s="14">
        <f t="shared" si="1059"/>
        <v>0</v>
      </c>
      <c r="AD777" s="14">
        <f t="shared" si="1059"/>
        <v>0</v>
      </c>
      <c r="AE777" s="14">
        <f t="shared" si="1059"/>
        <v>0</v>
      </c>
      <c r="AF777" s="14">
        <f t="shared" si="1059"/>
        <v>0</v>
      </c>
      <c r="AG777" s="14">
        <f t="shared" si="981"/>
        <v>4401.5</v>
      </c>
      <c r="AH777" s="14">
        <f t="shared" si="982"/>
        <v>4401.5</v>
      </c>
      <c r="AI777" s="14">
        <f t="shared" si="983"/>
        <v>4401.5</v>
      </c>
      <c r="AJ777" s="14">
        <f t="shared" si="1059"/>
        <v>0</v>
      </c>
    </row>
    <row r="778" spans="1:36" ht="31.5" x14ac:dyDescent="0.25">
      <c r="A778" s="8">
        <v>930</v>
      </c>
      <c r="B778" s="46" t="s">
        <v>12</v>
      </c>
      <c r="C778" s="8" t="s">
        <v>37</v>
      </c>
      <c r="D778" s="8" t="s">
        <v>273</v>
      </c>
      <c r="E778" s="30">
        <v>240</v>
      </c>
      <c r="F778" s="24" t="s">
        <v>529</v>
      </c>
      <c r="G778" s="14">
        <v>4401.5</v>
      </c>
      <c r="H778" s="14">
        <v>4401.5</v>
      </c>
      <c r="I778" s="14">
        <v>4401.5</v>
      </c>
      <c r="J778" s="14"/>
      <c r="K778" s="14"/>
      <c r="L778" s="14"/>
      <c r="M778" s="14">
        <f t="shared" si="986"/>
        <v>4401.5</v>
      </c>
      <c r="N778" s="14">
        <f t="shared" si="987"/>
        <v>4401.5</v>
      </c>
      <c r="O778" s="14">
        <f t="shared" si="988"/>
        <v>4401.5</v>
      </c>
      <c r="P778" s="14"/>
      <c r="Q778" s="14">
        <f t="shared" si="1043"/>
        <v>4401.5</v>
      </c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>
        <f t="shared" si="981"/>
        <v>4401.5</v>
      </c>
      <c r="AH778" s="14">
        <f t="shared" si="982"/>
        <v>4401.5</v>
      </c>
      <c r="AI778" s="14">
        <f t="shared" si="983"/>
        <v>4401.5</v>
      </c>
      <c r="AJ778" s="14"/>
    </row>
    <row r="779" spans="1:36" ht="31.5" x14ac:dyDescent="0.25">
      <c r="A779" s="8">
        <v>930</v>
      </c>
      <c r="B779" s="46" t="s">
        <v>12</v>
      </c>
      <c r="C779" s="8" t="s">
        <v>37</v>
      </c>
      <c r="D779" s="8" t="s">
        <v>115</v>
      </c>
      <c r="E779" s="30"/>
      <c r="F779" s="24" t="s">
        <v>809</v>
      </c>
      <c r="G779" s="14">
        <f t="shared" ref="G779:L779" si="1060">G780</f>
        <v>96154.2</v>
      </c>
      <c r="H779" s="14">
        <f t="shared" si="1060"/>
        <v>98224.7</v>
      </c>
      <c r="I779" s="14">
        <f t="shared" si="1060"/>
        <v>98224.400000000009</v>
      </c>
      <c r="J779" s="14">
        <f t="shared" si="1060"/>
        <v>0</v>
      </c>
      <c r="K779" s="14">
        <f t="shared" si="1060"/>
        <v>0</v>
      </c>
      <c r="L779" s="14">
        <f t="shared" si="1060"/>
        <v>0</v>
      </c>
      <c r="M779" s="14">
        <f t="shared" si="986"/>
        <v>96154.2</v>
      </c>
      <c r="N779" s="14">
        <f t="shared" si="987"/>
        <v>98224.7</v>
      </c>
      <c r="O779" s="14">
        <f t="shared" si="988"/>
        <v>98224.400000000009</v>
      </c>
      <c r="P779" s="14">
        <f t="shared" ref="P779:AJ779" si="1061">P780</f>
        <v>0</v>
      </c>
      <c r="Q779" s="14">
        <f t="shared" si="1043"/>
        <v>98224.7</v>
      </c>
      <c r="R779" s="14">
        <f t="shared" si="1061"/>
        <v>0</v>
      </c>
      <c r="S779" s="14">
        <f t="shared" si="1061"/>
        <v>0</v>
      </c>
      <c r="T779" s="14">
        <f t="shared" si="1061"/>
        <v>0</v>
      </c>
      <c r="U779" s="14">
        <f t="shared" si="1061"/>
        <v>0</v>
      </c>
      <c r="V779" s="14">
        <f t="shared" si="1061"/>
        <v>0</v>
      </c>
      <c r="W779" s="14">
        <f t="shared" si="1061"/>
        <v>0</v>
      </c>
      <c r="X779" s="14">
        <f t="shared" si="1061"/>
        <v>0</v>
      </c>
      <c r="Y779" s="14">
        <f t="shared" si="1061"/>
        <v>0</v>
      </c>
      <c r="Z779" s="14">
        <f t="shared" si="1061"/>
        <v>0</v>
      </c>
      <c r="AA779" s="14">
        <f t="shared" si="1061"/>
        <v>0</v>
      </c>
      <c r="AB779" s="14">
        <f t="shared" si="1061"/>
        <v>0</v>
      </c>
      <c r="AC779" s="14">
        <f t="shared" si="1061"/>
        <v>0</v>
      </c>
      <c r="AD779" s="14">
        <f t="shared" si="1061"/>
        <v>0</v>
      </c>
      <c r="AE779" s="14">
        <f t="shared" si="1061"/>
        <v>0</v>
      </c>
      <c r="AF779" s="14">
        <f t="shared" si="1061"/>
        <v>0</v>
      </c>
      <c r="AG779" s="14">
        <f t="shared" si="981"/>
        <v>96154.2</v>
      </c>
      <c r="AH779" s="14">
        <f t="shared" si="982"/>
        <v>98224.7</v>
      </c>
      <c r="AI779" s="14">
        <f t="shared" si="983"/>
        <v>98224.400000000009</v>
      </c>
      <c r="AJ779" s="14">
        <f t="shared" si="1061"/>
        <v>0</v>
      </c>
    </row>
    <row r="780" spans="1:36" ht="31.5" x14ac:dyDescent="0.25">
      <c r="A780" s="8">
        <v>930</v>
      </c>
      <c r="B780" s="46" t="s">
        <v>12</v>
      </c>
      <c r="C780" s="8" t="s">
        <v>37</v>
      </c>
      <c r="D780" s="8" t="s">
        <v>116</v>
      </c>
      <c r="E780" s="30"/>
      <c r="F780" s="24" t="s">
        <v>811</v>
      </c>
      <c r="G780" s="14">
        <f t="shared" ref="G780:L780" si="1062">G781+G784</f>
        <v>96154.2</v>
      </c>
      <c r="H780" s="14">
        <f t="shared" si="1062"/>
        <v>98224.7</v>
      </c>
      <c r="I780" s="14">
        <f t="shared" si="1062"/>
        <v>98224.400000000009</v>
      </c>
      <c r="J780" s="14">
        <f t="shared" si="1062"/>
        <v>0</v>
      </c>
      <c r="K780" s="14">
        <f t="shared" si="1062"/>
        <v>0</v>
      </c>
      <c r="L780" s="14">
        <f t="shared" si="1062"/>
        <v>0</v>
      </c>
      <c r="M780" s="14">
        <f t="shared" si="986"/>
        <v>96154.2</v>
      </c>
      <c r="N780" s="14">
        <f t="shared" si="987"/>
        <v>98224.7</v>
      </c>
      <c r="O780" s="14">
        <f t="shared" si="988"/>
        <v>98224.400000000009</v>
      </c>
      <c r="P780" s="14">
        <f t="shared" ref="P780:AJ780" si="1063">P781+P784</f>
        <v>0</v>
      </c>
      <c r="Q780" s="14">
        <f t="shared" si="1043"/>
        <v>98224.7</v>
      </c>
      <c r="R780" s="14">
        <f t="shared" ref="R780:AE780" si="1064">R781+R784</f>
        <v>0</v>
      </c>
      <c r="S780" s="14">
        <f t="shared" si="1064"/>
        <v>0</v>
      </c>
      <c r="T780" s="14">
        <f t="shared" si="1064"/>
        <v>0</v>
      </c>
      <c r="U780" s="14">
        <f t="shared" si="1064"/>
        <v>0</v>
      </c>
      <c r="V780" s="14">
        <f t="shared" si="1064"/>
        <v>0</v>
      </c>
      <c r="W780" s="14">
        <f t="shared" si="1064"/>
        <v>0</v>
      </c>
      <c r="X780" s="14">
        <f t="shared" si="1064"/>
        <v>0</v>
      </c>
      <c r="Y780" s="14">
        <f t="shared" si="1064"/>
        <v>0</v>
      </c>
      <c r="Z780" s="14">
        <f t="shared" si="1064"/>
        <v>0</v>
      </c>
      <c r="AA780" s="14">
        <f t="shared" si="1064"/>
        <v>0</v>
      </c>
      <c r="AB780" s="14">
        <f t="shared" si="1064"/>
        <v>0</v>
      </c>
      <c r="AC780" s="14">
        <f t="shared" si="1064"/>
        <v>0</v>
      </c>
      <c r="AD780" s="14">
        <f t="shared" si="1064"/>
        <v>0</v>
      </c>
      <c r="AE780" s="14">
        <f t="shared" si="1064"/>
        <v>0</v>
      </c>
      <c r="AF780" s="14">
        <f t="shared" ref="AF780" si="1065">AF781+AF784</f>
        <v>0</v>
      </c>
      <c r="AG780" s="14">
        <f t="shared" si="981"/>
        <v>96154.2</v>
      </c>
      <c r="AH780" s="14">
        <f t="shared" si="982"/>
        <v>98224.7</v>
      </c>
      <c r="AI780" s="14">
        <f t="shared" si="983"/>
        <v>98224.400000000009</v>
      </c>
      <c r="AJ780" s="14">
        <f t="shared" si="1063"/>
        <v>0</v>
      </c>
    </row>
    <row r="781" spans="1:36" ht="31.5" x14ac:dyDescent="0.25">
      <c r="A781" s="8">
        <v>930</v>
      </c>
      <c r="B781" s="46" t="s">
        <v>12</v>
      </c>
      <c r="C781" s="8" t="s">
        <v>37</v>
      </c>
      <c r="D781" s="8" t="s">
        <v>117</v>
      </c>
      <c r="E781" s="30"/>
      <c r="F781" s="24" t="s">
        <v>800</v>
      </c>
      <c r="G781" s="14">
        <f t="shared" ref="G781:L782" si="1066">G782</f>
        <v>89211.3</v>
      </c>
      <c r="H781" s="14">
        <f t="shared" si="1066"/>
        <v>91282.3</v>
      </c>
      <c r="I781" s="14">
        <f t="shared" si="1066"/>
        <v>91282.3</v>
      </c>
      <c r="J781" s="14">
        <f t="shared" si="1066"/>
        <v>0</v>
      </c>
      <c r="K781" s="14">
        <f t="shared" si="1066"/>
        <v>0</v>
      </c>
      <c r="L781" s="14">
        <f t="shared" si="1066"/>
        <v>0</v>
      </c>
      <c r="M781" s="14">
        <f t="shared" si="986"/>
        <v>89211.3</v>
      </c>
      <c r="N781" s="14">
        <f t="shared" si="987"/>
        <v>91282.3</v>
      </c>
      <c r="O781" s="14">
        <f t="shared" si="988"/>
        <v>91282.3</v>
      </c>
      <c r="P781" s="14">
        <f t="shared" ref="P781:AJ782" si="1067">P782</f>
        <v>0</v>
      </c>
      <c r="Q781" s="14">
        <f t="shared" si="1043"/>
        <v>91282.3</v>
      </c>
      <c r="R781" s="14">
        <f t="shared" si="1067"/>
        <v>0</v>
      </c>
      <c r="S781" s="14">
        <f t="shared" si="1067"/>
        <v>0</v>
      </c>
      <c r="T781" s="14">
        <f t="shared" si="1067"/>
        <v>0</v>
      </c>
      <c r="U781" s="14">
        <f t="shared" si="1067"/>
        <v>0</v>
      </c>
      <c r="V781" s="14">
        <f t="shared" si="1067"/>
        <v>0</v>
      </c>
      <c r="W781" s="14">
        <f t="shared" si="1067"/>
        <v>0</v>
      </c>
      <c r="X781" s="14">
        <f t="shared" si="1067"/>
        <v>0</v>
      </c>
      <c r="Y781" s="14">
        <f t="shared" si="1067"/>
        <v>0</v>
      </c>
      <c r="Z781" s="14">
        <f t="shared" si="1067"/>
        <v>0</v>
      </c>
      <c r="AA781" s="14">
        <f t="shared" si="1067"/>
        <v>0</v>
      </c>
      <c r="AB781" s="14">
        <f t="shared" si="1067"/>
        <v>0</v>
      </c>
      <c r="AC781" s="14">
        <f t="shared" si="1067"/>
        <v>0</v>
      </c>
      <c r="AD781" s="14">
        <f t="shared" si="1067"/>
        <v>0</v>
      </c>
      <c r="AE781" s="14">
        <f t="shared" si="1067"/>
        <v>0</v>
      </c>
      <c r="AF781" s="14">
        <f t="shared" si="1067"/>
        <v>0</v>
      </c>
      <c r="AG781" s="14">
        <f t="shared" si="981"/>
        <v>89211.3</v>
      </c>
      <c r="AH781" s="14">
        <f t="shared" si="982"/>
        <v>91282.3</v>
      </c>
      <c r="AI781" s="14">
        <f t="shared" si="983"/>
        <v>91282.3</v>
      </c>
      <c r="AJ781" s="14">
        <f t="shared" si="1067"/>
        <v>0</v>
      </c>
    </row>
    <row r="782" spans="1:36" ht="78.75" x14ac:dyDescent="0.25">
      <c r="A782" s="8">
        <v>930</v>
      </c>
      <c r="B782" s="46" t="s">
        <v>12</v>
      </c>
      <c r="C782" s="8" t="s">
        <v>37</v>
      </c>
      <c r="D782" s="8" t="s">
        <v>117</v>
      </c>
      <c r="E782" s="30">
        <v>100</v>
      </c>
      <c r="F782" s="24" t="s">
        <v>525</v>
      </c>
      <c r="G782" s="14">
        <f t="shared" si="1066"/>
        <v>89211.3</v>
      </c>
      <c r="H782" s="14">
        <f t="shared" si="1066"/>
        <v>91282.3</v>
      </c>
      <c r="I782" s="14">
        <f t="shared" si="1066"/>
        <v>91282.3</v>
      </c>
      <c r="J782" s="14">
        <f t="shared" si="1066"/>
        <v>0</v>
      </c>
      <c r="K782" s="14">
        <f t="shared" si="1066"/>
        <v>0</v>
      </c>
      <c r="L782" s="14">
        <f t="shared" si="1066"/>
        <v>0</v>
      </c>
      <c r="M782" s="14">
        <f t="shared" si="986"/>
        <v>89211.3</v>
      </c>
      <c r="N782" s="14">
        <f t="shared" si="987"/>
        <v>91282.3</v>
      </c>
      <c r="O782" s="14">
        <f t="shared" si="988"/>
        <v>91282.3</v>
      </c>
      <c r="P782" s="14">
        <f t="shared" si="1067"/>
        <v>0</v>
      </c>
      <c r="Q782" s="14">
        <f t="shared" si="1043"/>
        <v>91282.3</v>
      </c>
      <c r="R782" s="14">
        <f t="shared" si="1067"/>
        <v>0</v>
      </c>
      <c r="S782" s="14">
        <f t="shared" si="1067"/>
        <v>0</v>
      </c>
      <c r="T782" s="14">
        <f t="shared" si="1067"/>
        <v>0</v>
      </c>
      <c r="U782" s="14">
        <f t="shared" si="1067"/>
        <v>0</v>
      </c>
      <c r="V782" s="14">
        <f t="shared" si="1067"/>
        <v>0</v>
      </c>
      <c r="W782" s="14">
        <f t="shared" si="1067"/>
        <v>0</v>
      </c>
      <c r="X782" s="14">
        <f t="shared" si="1067"/>
        <v>0</v>
      </c>
      <c r="Y782" s="14">
        <f t="shared" si="1067"/>
        <v>0</v>
      </c>
      <c r="Z782" s="14">
        <f t="shared" si="1067"/>
        <v>0</v>
      </c>
      <c r="AA782" s="14">
        <f t="shared" si="1067"/>
        <v>0</v>
      </c>
      <c r="AB782" s="14">
        <f t="shared" si="1067"/>
        <v>0</v>
      </c>
      <c r="AC782" s="14">
        <f t="shared" si="1067"/>
        <v>0</v>
      </c>
      <c r="AD782" s="14">
        <f t="shared" si="1067"/>
        <v>0</v>
      </c>
      <c r="AE782" s="14">
        <f t="shared" si="1067"/>
        <v>0</v>
      </c>
      <c r="AF782" s="14">
        <f t="shared" si="1067"/>
        <v>0</v>
      </c>
      <c r="AG782" s="14">
        <f t="shared" si="981"/>
        <v>89211.3</v>
      </c>
      <c r="AH782" s="14">
        <f t="shared" si="982"/>
        <v>91282.3</v>
      </c>
      <c r="AI782" s="14">
        <f t="shared" si="983"/>
        <v>91282.3</v>
      </c>
      <c r="AJ782" s="14">
        <f t="shared" si="1067"/>
        <v>0</v>
      </c>
    </row>
    <row r="783" spans="1:36" ht="31.5" x14ac:dyDescent="0.25">
      <c r="A783" s="8">
        <v>930</v>
      </c>
      <c r="B783" s="46" t="s">
        <v>12</v>
      </c>
      <c r="C783" s="8" t="s">
        <v>37</v>
      </c>
      <c r="D783" s="8" t="s">
        <v>117</v>
      </c>
      <c r="E783" s="43">
        <v>120</v>
      </c>
      <c r="F783" s="24" t="s">
        <v>527</v>
      </c>
      <c r="G783" s="14">
        <v>89211.3</v>
      </c>
      <c r="H783" s="14">
        <v>91282.3</v>
      </c>
      <c r="I783" s="14">
        <v>91282.3</v>
      </c>
      <c r="J783" s="14"/>
      <c r="K783" s="14"/>
      <c r="L783" s="14"/>
      <c r="M783" s="14">
        <f t="shared" si="986"/>
        <v>89211.3</v>
      </c>
      <c r="N783" s="14">
        <f t="shared" si="987"/>
        <v>91282.3</v>
      </c>
      <c r="O783" s="14">
        <f t="shared" si="988"/>
        <v>91282.3</v>
      </c>
      <c r="P783" s="14"/>
      <c r="Q783" s="14">
        <f t="shared" si="1043"/>
        <v>91282.3</v>
      </c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>
        <f t="shared" si="981"/>
        <v>89211.3</v>
      </c>
      <c r="AH783" s="14">
        <f t="shared" si="982"/>
        <v>91282.3</v>
      </c>
      <c r="AI783" s="14">
        <f t="shared" si="983"/>
        <v>91282.3</v>
      </c>
      <c r="AJ783" s="14"/>
    </row>
    <row r="784" spans="1:36" ht="31.5" x14ac:dyDescent="0.25">
      <c r="A784" s="8">
        <v>930</v>
      </c>
      <c r="B784" s="46" t="s">
        <v>12</v>
      </c>
      <c r="C784" s="8" t="s">
        <v>37</v>
      </c>
      <c r="D784" s="8" t="s">
        <v>118</v>
      </c>
      <c r="E784" s="30"/>
      <c r="F784" s="24" t="s">
        <v>802</v>
      </c>
      <c r="G784" s="14">
        <f t="shared" ref="G784:L784" si="1068">G785+G787+G789</f>
        <v>6942.9</v>
      </c>
      <c r="H784" s="14">
        <f t="shared" si="1068"/>
        <v>6942.4</v>
      </c>
      <c r="I784" s="14">
        <f t="shared" si="1068"/>
        <v>6942.1</v>
      </c>
      <c r="J784" s="14">
        <f t="shared" si="1068"/>
        <v>0</v>
      </c>
      <c r="K784" s="14">
        <f t="shared" si="1068"/>
        <v>0</v>
      </c>
      <c r="L784" s="14">
        <f t="shared" si="1068"/>
        <v>0</v>
      </c>
      <c r="M784" s="14">
        <f t="shared" si="986"/>
        <v>6942.9</v>
      </c>
      <c r="N784" s="14">
        <f t="shared" si="987"/>
        <v>6942.4</v>
      </c>
      <c r="O784" s="14">
        <f t="shared" si="988"/>
        <v>6942.1</v>
      </c>
      <c r="P784" s="14">
        <f t="shared" ref="P784:AJ784" si="1069">P785+P787+P789</f>
        <v>0</v>
      </c>
      <c r="Q784" s="14">
        <f t="shared" si="1043"/>
        <v>6942.4</v>
      </c>
      <c r="R784" s="14">
        <f t="shared" ref="R784:AE784" si="1070">R785+R787+R789</f>
        <v>0</v>
      </c>
      <c r="S784" s="14">
        <f t="shared" si="1070"/>
        <v>0</v>
      </c>
      <c r="T784" s="14">
        <f t="shared" si="1070"/>
        <v>0</v>
      </c>
      <c r="U784" s="14">
        <f t="shared" si="1070"/>
        <v>0</v>
      </c>
      <c r="V784" s="14">
        <f t="shared" si="1070"/>
        <v>0</v>
      </c>
      <c r="W784" s="14">
        <f t="shared" si="1070"/>
        <v>0</v>
      </c>
      <c r="X784" s="14">
        <f t="shared" si="1070"/>
        <v>0</v>
      </c>
      <c r="Y784" s="14">
        <f t="shared" si="1070"/>
        <v>0</v>
      </c>
      <c r="Z784" s="14">
        <f t="shared" si="1070"/>
        <v>0</v>
      </c>
      <c r="AA784" s="14">
        <f t="shared" si="1070"/>
        <v>0</v>
      </c>
      <c r="AB784" s="14">
        <f t="shared" si="1070"/>
        <v>0</v>
      </c>
      <c r="AC784" s="14">
        <f t="shared" si="1070"/>
        <v>0</v>
      </c>
      <c r="AD784" s="14">
        <f t="shared" si="1070"/>
        <v>0</v>
      </c>
      <c r="AE784" s="14">
        <f t="shared" si="1070"/>
        <v>0</v>
      </c>
      <c r="AF784" s="14">
        <f t="shared" ref="AF784" si="1071">AF785+AF787+AF789</f>
        <v>0</v>
      </c>
      <c r="AG784" s="14">
        <f t="shared" si="981"/>
        <v>6942.9</v>
      </c>
      <c r="AH784" s="14">
        <f t="shared" si="982"/>
        <v>6942.4</v>
      </c>
      <c r="AI784" s="14">
        <f t="shared" si="983"/>
        <v>6942.1</v>
      </c>
      <c r="AJ784" s="14">
        <f t="shared" si="1069"/>
        <v>0</v>
      </c>
    </row>
    <row r="785" spans="1:36" ht="78.75" x14ac:dyDescent="0.25">
      <c r="A785" s="8">
        <v>930</v>
      </c>
      <c r="B785" s="46" t="s">
        <v>12</v>
      </c>
      <c r="C785" s="8" t="s">
        <v>37</v>
      </c>
      <c r="D785" s="8" t="s">
        <v>118</v>
      </c>
      <c r="E785" s="30">
        <v>100</v>
      </c>
      <c r="F785" s="24" t="s">
        <v>525</v>
      </c>
      <c r="G785" s="14">
        <f t="shared" ref="G785:L785" si="1072">G786</f>
        <v>415</v>
      </c>
      <c r="H785" s="14">
        <f t="shared" si="1072"/>
        <v>415</v>
      </c>
      <c r="I785" s="14">
        <f t="shared" si="1072"/>
        <v>415</v>
      </c>
      <c r="J785" s="14">
        <f t="shared" si="1072"/>
        <v>0</v>
      </c>
      <c r="K785" s="14">
        <f t="shared" si="1072"/>
        <v>0</v>
      </c>
      <c r="L785" s="14">
        <f t="shared" si="1072"/>
        <v>0</v>
      </c>
      <c r="M785" s="14">
        <f t="shared" si="986"/>
        <v>415</v>
      </c>
      <c r="N785" s="14">
        <f t="shared" si="987"/>
        <v>415</v>
      </c>
      <c r="O785" s="14">
        <f t="shared" si="988"/>
        <v>415</v>
      </c>
      <c r="P785" s="14">
        <f t="shared" ref="P785:AJ785" si="1073">P786</f>
        <v>0</v>
      </c>
      <c r="Q785" s="14">
        <f t="shared" si="1043"/>
        <v>415</v>
      </c>
      <c r="R785" s="14">
        <f t="shared" si="1073"/>
        <v>0</v>
      </c>
      <c r="S785" s="14">
        <f t="shared" si="1073"/>
        <v>0</v>
      </c>
      <c r="T785" s="14">
        <f t="shared" si="1073"/>
        <v>0</v>
      </c>
      <c r="U785" s="14">
        <f t="shared" si="1073"/>
        <v>0</v>
      </c>
      <c r="V785" s="14">
        <f t="shared" si="1073"/>
        <v>0</v>
      </c>
      <c r="W785" s="14">
        <f t="shared" si="1073"/>
        <v>0</v>
      </c>
      <c r="X785" s="14">
        <f t="shared" si="1073"/>
        <v>0</v>
      </c>
      <c r="Y785" s="14">
        <f t="shared" si="1073"/>
        <v>0</v>
      </c>
      <c r="Z785" s="14">
        <f t="shared" si="1073"/>
        <v>0</v>
      </c>
      <c r="AA785" s="14">
        <f t="shared" si="1073"/>
        <v>0</v>
      </c>
      <c r="AB785" s="14">
        <f t="shared" si="1073"/>
        <v>0</v>
      </c>
      <c r="AC785" s="14">
        <f t="shared" si="1073"/>
        <v>0</v>
      </c>
      <c r="AD785" s="14">
        <f t="shared" si="1073"/>
        <v>0</v>
      </c>
      <c r="AE785" s="14">
        <f t="shared" si="1073"/>
        <v>0</v>
      </c>
      <c r="AF785" s="14">
        <f t="shared" si="1073"/>
        <v>0</v>
      </c>
      <c r="AG785" s="14">
        <f t="shared" ref="AG785:AG848" si="1074">M785+R785+S785+T785+U785+V785+W785+X785+Y785+AA785+Z785</f>
        <v>415</v>
      </c>
      <c r="AH785" s="14">
        <f t="shared" ref="AH785:AH848" si="1075">Q785+AB785+AC785+AD785</f>
        <v>415</v>
      </c>
      <c r="AI785" s="14">
        <f t="shared" ref="AI785:AI848" si="1076">O785+AE785+AF785</f>
        <v>415</v>
      </c>
      <c r="AJ785" s="14">
        <f t="shared" si="1073"/>
        <v>0</v>
      </c>
    </row>
    <row r="786" spans="1:36" ht="31.5" x14ac:dyDescent="0.25">
      <c r="A786" s="8">
        <v>930</v>
      </c>
      <c r="B786" s="46" t="s">
        <v>12</v>
      </c>
      <c r="C786" s="8" t="s">
        <v>37</v>
      </c>
      <c r="D786" s="8" t="s">
        <v>118</v>
      </c>
      <c r="E786" s="43">
        <v>120</v>
      </c>
      <c r="F786" s="24" t="s">
        <v>527</v>
      </c>
      <c r="G786" s="14">
        <v>415</v>
      </c>
      <c r="H786" s="14">
        <v>415</v>
      </c>
      <c r="I786" s="14">
        <v>415</v>
      </c>
      <c r="J786" s="14"/>
      <c r="K786" s="14"/>
      <c r="L786" s="14"/>
      <c r="M786" s="14">
        <f t="shared" ref="M786:M849" si="1077">G786+J786</f>
        <v>415</v>
      </c>
      <c r="N786" s="14">
        <f t="shared" ref="N786:N849" si="1078">H786+K786</f>
        <v>415</v>
      </c>
      <c r="O786" s="14">
        <f t="shared" ref="O786:O849" si="1079">I786+L786</f>
        <v>415</v>
      </c>
      <c r="P786" s="14"/>
      <c r="Q786" s="14">
        <f t="shared" si="1043"/>
        <v>415</v>
      </c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>
        <f t="shared" si="1074"/>
        <v>415</v>
      </c>
      <c r="AH786" s="14">
        <f t="shared" si="1075"/>
        <v>415</v>
      </c>
      <c r="AI786" s="14">
        <f t="shared" si="1076"/>
        <v>415</v>
      </c>
      <c r="AJ786" s="14"/>
    </row>
    <row r="787" spans="1:36" ht="31.5" x14ac:dyDescent="0.25">
      <c r="A787" s="8">
        <v>930</v>
      </c>
      <c r="B787" s="46" t="s">
        <v>12</v>
      </c>
      <c r="C787" s="8" t="s">
        <v>37</v>
      </c>
      <c r="D787" s="8" t="s">
        <v>118</v>
      </c>
      <c r="E787" s="30">
        <v>200</v>
      </c>
      <c r="F787" s="24" t="s">
        <v>528</v>
      </c>
      <c r="G787" s="14">
        <f t="shared" ref="G787:L787" si="1080">G788</f>
        <v>6527</v>
      </c>
      <c r="H787" s="14">
        <f t="shared" si="1080"/>
        <v>6527</v>
      </c>
      <c r="I787" s="14">
        <f t="shared" si="1080"/>
        <v>6527</v>
      </c>
      <c r="J787" s="14">
        <f t="shared" si="1080"/>
        <v>0</v>
      </c>
      <c r="K787" s="14">
        <f t="shared" si="1080"/>
        <v>0</v>
      </c>
      <c r="L787" s="14">
        <f t="shared" si="1080"/>
        <v>0</v>
      </c>
      <c r="M787" s="14">
        <f t="shared" si="1077"/>
        <v>6527</v>
      </c>
      <c r="N787" s="14">
        <f t="shared" si="1078"/>
        <v>6527</v>
      </c>
      <c r="O787" s="14">
        <f t="shared" si="1079"/>
        <v>6527</v>
      </c>
      <c r="P787" s="14">
        <f t="shared" ref="P787:AJ787" si="1081">P788</f>
        <v>0</v>
      </c>
      <c r="Q787" s="14">
        <f t="shared" si="1043"/>
        <v>6527</v>
      </c>
      <c r="R787" s="14">
        <f t="shared" si="1081"/>
        <v>0</v>
      </c>
      <c r="S787" s="14">
        <f t="shared" si="1081"/>
        <v>0</v>
      </c>
      <c r="T787" s="14">
        <f t="shared" si="1081"/>
        <v>0</v>
      </c>
      <c r="U787" s="14">
        <f t="shared" si="1081"/>
        <v>0</v>
      </c>
      <c r="V787" s="14">
        <f t="shared" si="1081"/>
        <v>0</v>
      </c>
      <c r="W787" s="14">
        <f t="shared" si="1081"/>
        <v>0</v>
      </c>
      <c r="X787" s="14">
        <f t="shared" si="1081"/>
        <v>0</v>
      </c>
      <c r="Y787" s="14">
        <f t="shared" si="1081"/>
        <v>0</v>
      </c>
      <c r="Z787" s="14">
        <f t="shared" si="1081"/>
        <v>0</v>
      </c>
      <c r="AA787" s="14">
        <f t="shared" si="1081"/>
        <v>0</v>
      </c>
      <c r="AB787" s="14">
        <f t="shared" si="1081"/>
        <v>0</v>
      </c>
      <c r="AC787" s="14">
        <f t="shared" si="1081"/>
        <v>0</v>
      </c>
      <c r="AD787" s="14">
        <f t="shared" si="1081"/>
        <v>0</v>
      </c>
      <c r="AE787" s="14">
        <f t="shared" si="1081"/>
        <v>0</v>
      </c>
      <c r="AF787" s="14">
        <f t="shared" si="1081"/>
        <v>0</v>
      </c>
      <c r="AG787" s="14">
        <f t="shared" si="1074"/>
        <v>6527</v>
      </c>
      <c r="AH787" s="14">
        <f t="shared" si="1075"/>
        <v>6527</v>
      </c>
      <c r="AI787" s="14">
        <f t="shared" si="1076"/>
        <v>6527</v>
      </c>
      <c r="AJ787" s="14">
        <f t="shared" si="1081"/>
        <v>0</v>
      </c>
    </row>
    <row r="788" spans="1:36" ht="31.5" x14ac:dyDescent="0.25">
      <c r="A788" s="8">
        <v>930</v>
      </c>
      <c r="B788" s="46" t="s">
        <v>12</v>
      </c>
      <c r="C788" s="8" t="s">
        <v>37</v>
      </c>
      <c r="D788" s="8" t="s">
        <v>118</v>
      </c>
      <c r="E788" s="30">
        <v>240</v>
      </c>
      <c r="F788" s="24" t="s">
        <v>529</v>
      </c>
      <c r="G788" s="14">
        <v>6527</v>
      </c>
      <c r="H788" s="14">
        <v>6527</v>
      </c>
      <c r="I788" s="14">
        <v>6527</v>
      </c>
      <c r="J788" s="14"/>
      <c r="K788" s="14"/>
      <c r="L788" s="14"/>
      <c r="M788" s="14">
        <f t="shared" si="1077"/>
        <v>6527</v>
      </c>
      <c r="N788" s="14">
        <f t="shared" si="1078"/>
        <v>6527</v>
      </c>
      <c r="O788" s="14">
        <f t="shared" si="1079"/>
        <v>6527</v>
      </c>
      <c r="P788" s="14"/>
      <c r="Q788" s="14">
        <f t="shared" si="1043"/>
        <v>6527</v>
      </c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>
        <f t="shared" si="1074"/>
        <v>6527</v>
      </c>
      <c r="AH788" s="14">
        <f t="shared" si="1075"/>
        <v>6527</v>
      </c>
      <c r="AI788" s="14">
        <f t="shared" si="1076"/>
        <v>6527</v>
      </c>
      <c r="AJ788" s="14"/>
    </row>
    <row r="789" spans="1:36" x14ac:dyDescent="0.25">
      <c r="A789" s="8">
        <v>930</v>
      </c>
      <c r="B789" s="46" t="s">
        <v>12</v>
      </c>
      <c r="C789" s="8" t="s">
        <v>37</v>
      </c>
      <c r="D789" s="8" t="s">
        <v>118</v>
      </c>
      <c r="E789" s="30">
        <v>800</v>
      </c>
      <c r="F789" s="24" t="s">
        <v>541</v>
      </c>
      <c r="G789" s="14">
        <f t="shared" ref="G789:L789" si="1082">G790</f>
        <v>0.9</v>
      </c>
      <c r="H789" s="14">
        <f t="shared" si="1082"/>
        <v>0.4</v>
      </c>
      <c r="I789" s="14">
        <f t="shared" si="1082"/>
        <v>0.1</v>
      </c>
      <c r="J789" s="14">
        <f t="shared" si="1082"/>
        <v>0</v>
      </c>
      <c r="K789" s="14">
        <f t="shared" si="1082"/>
        <v>0</v>
      </c>
      <c r="L789" s="14">
        <f t="shared" si="1082"/>
        <v>0</v>
      </c>
      <c r="M789" s="14">
        <f t="shared" si="1077"/>
        <v>0.9</v>
      </c>
      <c r="N789" s="14">
        <f t="shared" si="1078"/>
        <v>0.4</v>
      </c>
      <c r="O789" s="14">
        <f t="shared" si="1079"/>
        <v>0.1</v>
      </c>
      <c r="P789" s="14">
        <f t="shared" ref="P789:AJ789" si="1083">P790</f>
        <v>0</v>
      </c>
      <c r="Q789" s="14">
        <f t="shared" si="1043"/>
        <v>0.4</v>
      </c>
      <c r="R789" s="14">
        <f t="shared" si="1083"/>
        <v>0</v>
      </c>
      <c r="S789" s="14">
        <f t="shared" si="1083"/>
        <v>0</v>
      </c>
      <c r="T789" s="14">
        <f t="shared" si="1083"/>
        <v>0</v>
      </c>
      <c r="U789" s="14">
        <f t="shared" si="1083"/>
        <v>0</v>
      </c>
      <c r="V789" s="14">
        <f t="shared" si="1083"/>
        <v>0</v>
      </c>
      <c r="W789" s="14">
        <f t="shared" si="1083"/>
        <v>0</v>
      </c>
      <c r="X789" s="14">
        <f t="shared" si="1083"/>
        <v>0</v>
      </c>
      <c r="Y789" s="14">
        <f t="shared" si="1083"/>
        <v>0</v>
      </c>
      <c r="Z789" s="14">
        <f t="shared" si="1083"/>
        <v>0</v>
      </c>
      <c r="AA789" s="14">
        <f t="shared" si="1083"/>
        <v>0</v>
      </c>
      <c r="AB789" s="14">
        <f t="shared" si="1083"/>
        <v>0</v>
      </c>
      <c r="AC789" s="14">
        <f t="shared" si="1083"/>
        <v>0</v>
      </c>
      <c r="AD789" s="14">
        <f t="shared" si="1083"/>
        <v>0</v>
      </c>
      <c r="AE789" s="14">
        <f t="shared" si="1083"/>
        <v>0</v>
      </c>
      <c r="AF789" s="14">
        <f t="shared" si="1083"/>
        <v>0</v>
      </c>
      <c r="AG789" s="14">
        <f t="shared" si="1074"/>
        <v>0.9</v>
      </c>
      <c r="AH789" s="14">
        <f t="shared" si="1075"/>
        <v>0.4</v>
      </c>
      <c r="AI789" s="14">
        <f t="shared" si="1076"/>
        <v>0.1</v>
      </c>
      <c r="AJ789" s="14">
        <f t="shared" si="1083"/>
        <v>0</v>
      </c>
    </row>
    <row r="790" spans="1:36" x14ac:dyDescent="0.25">
      <c r="A790" s="8">
        <v>930</v>
      </c>
      <c r="B790" s="46" t="s">
        <v>12</v>
      </c>
      <c r="C790" s="8" t="s">
        <v>37</v>
      </c>
      <c r="D790" s="8" t="s">
        <v>118</v>
      </c>
      <c r="E790" s="43">
        <v>850</v>
      </c>
      <c r="F790" s="24" t="s">
        <v>543</v>
      </c>
      <c r="G790" s="14">
        <v>0.9</v>
      </c>
      <c r="H790" s="14">
        <v>0.4</v>
      </c>
      <c r="I790" s="14">
        <v>0.1</v>
      </c>
      <c r="J790" s="14"/>
      <c r="K790" s="14"/>
      <c r="L790" s="14"/>
      <c r="M790" s="14">
        <f t="shared" si="1077"/>
        <v>0.9</v>
      </c>
      <c r="N790" s="14">
        <f t="shared" si="1078"/>
        <v>0.4</v>
      </c>
      <c r="O790" s="14">
        <f t="shared" si="1079"/>
        <v>0.1</v>
      </c>
      <c r="P790" s="14"/>
      <c r="Q790" s="14">
        <f t="shared" si="1043"/>
        <v>0.4</v>
      </c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>
        <f t="shared" si="1074"/>
        <v>0.9</v>
      </c>
      <c r="AH790" s="14">
        <f t="shared" si="1075"/>
        <v>0.4</v>
      </c>
      <c r="AI790" s="14">
        <f t="shared" si="1076"/>
        <v>0.1</v>
      </c>
      <c r="AJ790" s="14"/>
    </row>
    <row r="791" spans="1:36" s="3" customFormat="1" x14ac:dyDescent="0.25">
      <c r="A791" s="10">
        <v>930</v>
      </c>
      <c r="B791" s="10" t="s">
        <v>38</v>
      </c>
      <c r="C791" s="10"/>
      <c r="D791" s="10"/>
      <c r="E791" s="10"/>
      <c r="F791" s="5" t="s">
        <v>40</v>
      </c>
      <c r="G791" s="15">
        <f>G792+G862+G874</f>
        <v>384458.80000000005</v>
      </c>
      <c r="H791" s="15">
        <f>H792+H862+H874</f>
        <v>385028.70000000007</v>
      </c>
      <c r="I791" s="15">
        <f>I792+I862+I874</f>
        <v>385415</v>
      </c>
      <c r="J791" s="15">
        <f t="shared" ref="J791:L791" si="1084">J792+J862+J874</f>
        <v>0</v>
      </c>
      <c r="K791" s="15">
        <f t="shared" si="1084"/>
        <v>0</v>
      </c>
      <c r="L791" s="15">
        <f t="shared" si="1084"/>
        <v>0</v>
      </c>
      <c r="M791" s="15">
        <f t="shared" si="1077"/>
        <v>384458.80000000005</v>
      </c>
      <c r="N791" s="14">
        <f t="shared" si="1078"/>
        <v>385028.70000000007</v>
      </c>
      <c r="O791" s="15">
        <f t="shared" si="1079"/>
        <v>385415</v>
      </c>
      <c r="P791" s="15">
        <f>P792+P862+P874</f>
        <v>0</v>
      </c>
      <c r="Q791" s="15">
        <f t="shared" si="1043"/>
        <v>385028.70000000007</v>
      </c>
      <c r="R791" s="15">
        <f t="shared" ref="R791:W791" si="1085">R792+R862+R874</f>
        <v>0</v>
      </c>
      <c r="S791" s="15">
        <f t="shared" si="1085"/>
        <v>0</v>
      </c>
      <c r="T791" s="15">
        <f>T792+T862+T874</f>
        <v>0</v>
      </c>
      <c r="U791" s="15">
        <f t="shared" si="1085"/>
        <v>0</v>
      </c>
      <c r="V791" s="15">
        <f t="shared" si="1085"/>
        <v>0</v>
      </c>
      <c r="W791" s="15">
        <f t="shared" si="1085"/>
        <v>0</v>
      </c>
      <c r="X791" s="15">
        <f>X792+X862+X874</f>
        <v>0</v>
      </c>
      <c r="Y791" s="15">
        <f>Y792+Y862+Y874</f>
        <v>0</v>
      </c>
      <c r="Z791" s="15">
        <f>Z792+Z862+Z874</f>
        <v>0</v>
      </c>
      <c r="AA791" s="15">
        <f>AA792+AA862+AA874</f>
        <v>0</v>
      </c>
      <c r="AB791" s="15">
        <f t="shared" ref="AB791:AE791" si="1086">AB792+AB862+AB874</f>
        <v>0</v>
      </c>
      <c r="AC791" s="15">
        <f>AC792+AC862+AC874</f>
        <v>0</v>
      </c>
      <c r="AD791" s="15">
        <f>AD792+AD862+AD874</f>
        <v>0</v>
      </c>
      <c r="AE791" s="15">
        <f t="shared" si="1086"/>
        <v>0</v>
      </c>
      <c r="AF791" s="15">
        <f>AF792+AF862+AF874</f>
        <v>0</v>
      </c>
      <c r="AG791" s="15">
        <f t="shared" si="1074"/>
        <v>384458.80000000005</v>
      </c>
      <c r="AH791" s="15">
        <f t="shared" si="1075"/>
        <v>385028.70000000007</v>
      </c>
      <c r="AI791" s="15">
        <f t="shared" si="1076"/>
        <v>385415</v>
      </c>
      <c r="AJ791" s="15">
        <f>AJ792+AJ862+AJ874</f>
        <v>0</v>
      </c>
    </row>
    <row r="792" spans="1:36" s="9" customFormat="1" x14ac:dyDescent="0.25">
      <c r="A792" s="11">
        <v>930</v>
      </c>
      <c r="B792" s="11" t="s">
        <v>38</v>
      </c>
      <c r="C792" s="11" t="s">
        <v>30</v>
      </c>
      <c r="D792" s="11"/>
      <c r="E792" s="11"/>
      <c r="F792" s="7" t="s">
        <v>41</v>
      </c>
      <c r="G792" s="16">
        <f t="shared" ref="G792:L792" si="1087">G793+G804</f>
        <v>158258.1</v>
      </c>
      <c r="H792" s="16">
        <f t="shared" si="1087"/>
        <v>156805.6</v>
      </c>
      <c r="I792" s="16">
        <f t="shared" si="1087"/>
        <v>157191.9</v>
      </c>
      <c r="J792" s="16">
        <f t="shared" si="1087"/>
        <v>0</v>
      </c>
      <c r="K792" s="16">
        <f t="shared" si="1087"/>
        <v>0</v>
      </c>
      <c r="L792" s="16">
        <f t="shared" si="1087"/>
        <v>0</v>
      </c>
      <c r="M792" s="16">
        <f t="shared" si="1077"/>
        <v>158258.1</v>
      </c>
      <c r="N792" s="14">
        <f t="shared" si="1078"/>
        <v>156805.6</v>
      </c>
      <c r="O792" s="16">
        <f t="shared" si="1079"/>
        <v>157191.9</v>
      </c>
      <c r="P792" s="16">
        <f t="shared" ref="P792:AJ792" si="1088">P793+P804</f>
        <v>0</v>
      </c>
      <c r="Q792" s="16">
        <f t="shared" si="1043"/>
        <v>156805.6</v>
      </c>
      <c r="R792" s="16">
        <f t="shared" ref="R792:AE792" si="1089">R793+R804</f>
        <v>0</v>
      </c>
      <c r="S792" s="16">
        <f t="shared" si="1089"/>
        <v>0</v>
      </c>
      <c r="T792" s="16">
        <f t="shared" si="1089"/>
        <v>0</v>
      </c>
      <c r="U792" s="16">
        <f t="shared" si="1089"/>
        <v>0</v>
      </c>
      <c r="V792" s="16">
        <f t="shared" si="1089"/>
        <v>0</v>
      </c>
      <c r="W792" s="16">
        <f t="shared" si="1089"/>
        <v>0</v>
      </c>
      <c r="X792" s="16">
        <f t="shared" si="1089"/>
        <v>0</v>
      </c>
      <c r="Y792" s="16">
        <f t="shared" si="1089"/>
        <v>0</v>
      </c>
      <c r="Z792" s="16">
        <f t="shared" si="1089"/>
        <v>0</v>
      </c>
      <c r="AA792" s="16">
        <f t="shared" si="1089"/>
        <v>0</v>
      </c>
      <c r="AB792" s="16">
        <f t="shared" si="1089"/>
        <v>0</v>
      </c>
      <c r="AC792" s="16">
        <f t="shared" si="1089"/>
        <v>0</v>
      </c>
      <c r="AD792" s="16">
        <f t="shared" si="1089"/>
        <v>0</v>
      </c>
      <c r="AE792" s="16">
        <f t="shared" si="1089"/>
        <v>0</v>
      </c>
      <c r="AF792" s="16">
        <f t="shared" ref="AF792" si="1090">AF793+AF804</f>
        <v>0</v>
      </c>
      <c r="AG792" s="16">
        <f t="shared" si="1074"/>
        <v>158258.1</v>
      </c>
      <c r="AH792" s="16">
        <f t="shared" si="1075"/>
        <v>156805.6</v>
      </c>
      <c r="AI792" s="16">
        <f t="shared" si="1076"/>
        <v>157191.9</v>
      </c>
      <c r="AJ792" s="16">
        <f t="shared" si="1088"/>
        <v>0</v>
      </c>
    </row>
    <row r="793" spans="1:36" ht="31.5" x14ac:dyDescent="0.25">
      <c r="A793" s="8">
        <v>930</v>
      </c>
      <c r="B793" s="8" t="s">
        <v>38</v>
      </c>
      <c r="C793" s="8" t="s">
        <v>30</v>
      </c>
      <c r="D793" s="8" t="s">
        <v>189</v>
      </c>
      <c r="E793" s="30"/>
      <c r="F793" s="13" t="s">
        <v>571</v>
      </c>
      <c r="G793" s="14">
        <f t="shared" ref="G793:L794" si="1091">G794</f>
        <v>4337.3</v>
      </c>
      <c r="H793" s="14">
        <f t="shared" si="1091"/>
        <v>0</v>
      </c>
      <c r="I793" s="14">
        <f t="shared" si="1091"/>
        <v>0</v>
      </c>
      <c r="J793" s="14">
        <f t="shared" si="1091"/>
        <v>0</v>
      </c>
      <c r="K793" s="14">
        <f t="shared" si="1091"/>
        <v>0</v>
      </c>
      <c r="L793" s="14">
        <f t="shared" si="1091"/>
        <v>0</v>
      </c>
      <c r="M793" s="14">
        <f t="shared" si="1077"/>
        <v>4337.3</v>
      </c>
      <c r="N793" s="14">
        <f t="shared" si="1078"/>
        <v>0</v>
      </c>
      <c r="O793" s="14">
        <f t="shared" si="1079"/>
        <v>0</v>
      </c>
      <c r="P793" s="14">
        <f t="shared" ref="P793:AJ794" si="1092">P794</f>
        <v>0</v>
      </c>
      <c r="Q793" s="14">
        <f t="shared" si="1043"/>
        <v>0</v>
      </c>
      <c r="R793" s="14">
        <f t="shared" si="1092"/>
        <v>0</v>
      </c>
      <c r="S793" s="14">
        <f t="shared" si="1092"/>
        <v>0</v>
      </c>
      <c r="T793" s="14">
        <f t="shared" si="1092"/>
        <v>0</v>
      </c>
      <c r="U793" s="14">
        <f t="shared" si="1092"/>
        <v>0</v>
      </c>
      <c r="V793" s="14">
        <f t="shared" si="1092"/>
        <v>0</v>
      </c>
      <c r="W793" s="14">
        <f t="shared" si="1092"/>
        <v>0</v>
      </c>
      <c r="X793" s="14">
        <f t="shared" si="1092"/>
        <v>0</v>
      </c>
      <c r="Y793" s="14">
        <f t="shared" si="1092"/>
        <v>0</v>
      </c>
      <c r="Z793" s="14">
        <f t="shared" si="1092"/>
        <v>0</v>
      </c>
      <c r="AA793" s="14">
        <f t="shared" si="1092"/>
        <v>0</v>
      </c>
      <c r="AB793" s="14">
        <f t="shared" si="1092"/>
        <v>0</v>
      </c>
      <c r="AC793" s="14">
        <f t="shared" si="1092"/>
        <v>0</v>
      </c>
      <c r="AD793" s="14">
        <f t="shared" si="1092"/>
        <v>0</v>
      </c>
      <c r="AE793" s="14">
        <f t="shared" si="1092"/>
        <v>0</v>
      </c>
      <c r="AF793" s="14">
        <f t="shared" si="1092"/>
        <v>0</v>
      </c>
      <c r="AG793" s="14">
        <f t="shared" si="1074"/>
        <v>4337.3</v>
      </c>
      <c r="AH793" s="14">
        <f t="shared" si="1075"/>
        <v>0</v>
      </c>
      <c r="AI793" s="14">
        <f t="shared" si="1076"/>
        <v>0</v>
      </c>
      <c r="AJ793" s="14">
        <f t="shared" si="1092"/>
        <v>0</v>
      </c>
    </row>
    <row r="794" spans="1:36" ht="63" x14ac:dyDescent="0.25">
      <c r="A794" s="8">
        <v>930</v>
      </c>
      <c r="B794" s="8" t="s">
        <v>38</v>
      </c>
      <c r="C794" s="8" t="s">
        <v>30</v>
      </c>
      <c r="D794" s="8" t="s">
        <v>190</v>
      </c>
      <c r="E794" s="30"/>
      <c r="F794" s="13" t="s">
        <v>572</v>
      </c>
      <c r="G794" s="14">
        <f t="shared" si="1091"/>
        <v>4337.3</v>
      </c>
      <c r="H794" s="14">
        <f t="shared" si="1091"/>
        <v>0</v>
      </c>
      <c r="I794" s="14">
        <f t="shared" si="1091"/>
        <v>0</v>
      </c>
      <c r="J794" s="14">
        <f t="shared" si="1091"/>
        <v>0</v>
      </c>
      <c r="K794" s="14">
        <f t="shared" si="1091"/>
        <v>0</v>
      </c>
      <c r="L794" s="14">
        <f t="shared" si="1091"/>
        <v>0</v>
      </c>
      <c r="M794" s="14">
        <f t="shared" si="1077"/>
        <v>4337.3</v>
      </c>
      <c r="N794" s="14">
        <f t="shared" si="1078"/>
        <v>0</v>
      </c>
      <c r="O794" s="14">
        <f t="shared" si="1079"/>
        <v>0</v>
      </c>
      <c r="P794" s="14">
        <f t="shared" si="1092"/>
        <v>0</v>
      </c>
      <c r="Q794" s="14">
        <f t="shared" si="1043"/>
        <v>0</v>
      </c>
      <c r="R794" s="14">
        <f t="shared" si="1092"/>
        <v>0</v>
      </c>
      <c r="S794" s="14">
        <f t="shared" si="1092"/>
        <v>0</v>
      </c>
      <c r="T794" s="14">
        <f t="shared" si="1092"/>
        <v>0</v>
      </c>
      <c r="U794" s="14">
        <f t="shared" si="1092"/>
        <v>0</v>
      </c>
      <c r="V794" s="14">
        <f t="shared" si="1092"/>
        <v>0</v>
      </c>
      <c r="W794" s="14">
        <f t="shared" si="1092"/>
        <v>0</v>
      </c>
      <c r="X794" s="14">
        <f t="shared" si="1092"/>
        <v>0</v>
      </c>
      <c r="Y794" s="14">
        <f t="shared" si="1092"/>
        <v>0</v>
      </c>
      <c r="Z794" s="14">
        <f t="shared" si="1092"/>
        <v>0</v>
      </c>
      <c r="AA794" s="14">
        <f t="shared" si="1092"/>
        <v>0</v>
      </c>
      <c r="AB794" s="14">
        <f t="shared" si="1092"/>
        <v>0</v>
      </c>
      <c r="AC794" s="14">
        <f t="shared" si="1092"/>
        <v>0</v>
      </c>
      <c r="AD794" s="14">
        <f t="shared" si="1092"/>
        <v>0</v>
      </c>
      <c r="AE794" s="14">
        <f t="shared" si="1092"/>
        <v>0</v>
      </c>
      <c r="AF794" s="14">
        <f t="shared" si="1092"/>
        <v>0</v>
      </c>
      <c r="AG794" s="14">
        <f t="shared" si="1074"/>
        <v>4337.3</v>
      </c>
      <c r="AH794" s="14">
        <f t="shared" si="1075"/>
        <v>0</v>
      </c>
      <c r="AI794" s="14">
        <f t="shared" si="1076"/>
        <v>0</v>
      </c>
      <c r="AJ794" s="14">
        <f t="shared" si="1092"/>
        <v>0</v>
      </c>
    </row>
    <row r="795" spans="1:36" ht="47.25" x14ac:dyDescent="0.25">
      <c r="A795" s="8">
        <v>930</v>
      </c>
      <c r="B795" s="8" t="s">
        <v>38</v>
      </c>
      <c r="C795" s="8" t="s">
        <v>30</v>
      </c>
      <c r="D795" s="8" t="s">
        <v>212</v>
      </c>
      <c r="E795" s="30"/>
      <c r="F795" s="13" t="s">
        <v>573</v>
      </c>
      <c r="G795" s="14">
        <f t="shared" ref="G795:L795" si="1093">G800+G796</f>
        <v>4337.3</v>
      </c>
      <c r="H795" s="14">
        <f t="shared" si="1093"/>
        <v>0</v>
      </c>
      <c r="I795" s="14">
        <f t="shared" si="1093"/>
        <v>0</v>
      </c>
      <c r="J795" s="14">
        <f t="shared" si="1093"/>
        <v>0</v>
      </c>
      <c r="K795" s="14">
        <f t="shared" si="1093"/>
        <v>0</v>
      </c>
      <c r="L795" s="14">
        <f t="shared" si="1093"/>
        <v>0</v>
      </c>
      <c r="M795" s="14">
        <f t="shared" si="1077"/>
        <v>4337.3</v>
      </c>
      <c r="N795" s="14">
        <f t="shared" si="1078"/>
        <v>0</v>
      </c>
      <c r="O795" s="14">
        <f t="shared" si="1079"/>
        <v>0</v>
      </c>
      <c r="P795" s="14">
        <f t="shared" ref="P795:AJ795" si="1094">P800+P796</f>
        <v>0</v>
      </c>
      <c r="Q795" s="14">
        <f t="shared" si="1043"/>
        <v>0</v>
      </c>
      <c r="R795" s="14">
        <f t="shared" ref="R795:AE795" si="1095">R800+R796</f>
        <v>0</v>
      </c>
      <c r="S795" s="14">
        <f t="shared" si="1095"/>
        <v>0</v>
      </c>
      <c r="T795" s="14">
        <f t="shared" si="1095"/>
        <v>0</v>
      </c>
      <c r="U795" s="14">
        <f t="shared" si="1095"/>
        <v>0</v>
      </c>
      <c r="V795" s="14">
        <f t="shared" si="1095"/>
        <v>0</v>
      </c>
      <c r="W795" s="14">
        <f t="shared" si="1095"/>
        <v>0</v>
      </c>
      <c r="X795" s="14">
        <f t="shared" si="1095"/>
        <v>0</v>
      </c>
      <c r="Y795" s="14">
        <f t="shared" si="1095"/>
        <v>0</v>
      </c>
      <c r="Z795" s="14">
        <f t="shared" si="1095"/>
        <v>0</v>
      </c>
      <c r="AA795" s="14">
        <f t="shared" si="1095"/>
        <v>0</v>
      </c>
      <c r="AB795" s="14">
        <f t="shared" si="1095"/>
        <v>0</v>
      </c>
      <c r="AC795" s="14">
        <f t="shared" si="1095"/>
        <v>0</v>
      </c>
      <c r="AD795" s="14">
        <f t="shared" si="1095"/>
        <v>0</v>
      </c>
      <c r="AE795" s="14">
        <f t="shared" si="1095"/>
        <v>0</v>
      </c>
      <c r="AF795" s="14">
        <f t="shared" ref="AF795" si="1096">AF800+AF796</f>
        <v>0</v>
      </c>
      <c r="AG795" s="14">
        <f t="shared" si="1074"/>
        <v>4337.3</v>
      </c>
      <c r="AH795" s="14">
        <f t="shared" si="1075"/>
        <v>0</v>
      </c>
      <c r="AI795" s="14">
        <f t="shared" si="1076"/>
        <v>0</v>
      </c>
      <c r="AJ795" s="14">
        <f t="shared" si="1094"/>
        <v>0</v>
      </c>
    </row>
    <row r="796" spans="1:36" ht="47.25" x14ac:dyDescent="0.25">
      <c r="A796" s="8">
        <v>930</v>
      </c>
      <c r="B796" s="8" t="s">
        <v>38</v>
      </c>
      <c r="C796" s="8" t="s">
        <v>30</v>
      </c>
      <c r="D796" s="8" t="s">
        <v>213</v>
      </c>
      <c r="E796" s="30"/>
      <c r="F796" s="18" t="s">
        <v>965</v>
      </c>
      <c r="G796" s="14">
        <f t="shared" ref="G796:L796" si="1097">G797</f>
        <v>1626.5</v>
      </c>
      <c r="H796" s="14">
        <f t="shared" si="1097"/>
        <v>0</v>
      </c>
      <c r="I796" s="14">
        <f t="shared" si="1097"/>
        <v>0</v>
      </c>
      <c r="J796" s="14">
        <f t="shared" si="1097"/>
        <v>0</v>
      </c>
      <c r="K796" s="14">
        <f t="shared" si="1097"/>
        <v>0</v>
      </c>
      <c r="L796" s="14">
        <f t="shared" si="1097"/>
        <v>0</v>
      </c>
      <c r="M796" s="14">
        <f t="shared" si="1077"/>
        <v>1626.5</v>
      </c>
      <c r="N796" s="14">
        <f t="shared" si="1078"/>
        <v>0</v>
      </c>
      <c r="O796" s="14">
        <f t="shared" si="1079"/>
        <v>0</v>
      </c>
      <c r="P796" s="14">
        <f t="shared" ref="P796:AJ796" si="1098">P797</f>
        <v>0</v>
      </c>
      <c r="Q796" s="14">
        <f t="shared" si="1043"/>
        <v>0</v>
      </c>
      <c r="R796" s="14">
        <f t="shared" si="1098"/>
        <v>0</v>
      </c>
      <c r="S796" s="14">
        <f t="shared" si="1098"/>
        <v>0</v>
      </c>
      <c r="T796" s="14">
        <f t="shared" si="1098"/>
        <v>0</v>
      </c>
      <c r="U796" s="14">
        <f t="shared" si="1098"/>
        <v>0</v>
      </c>
      <c r="V796" s="14">
        <f t="shared" si="1098"/>
        <v>0</v>
      </c>
      <c r="W796" s="14">
        <f t="shared" si="1098"/>
        <v>0</v>
      </c>
      <c r="X796" s="14">
        <f t="shared" si="1098"/>
        <v>0</v>
      </c>
      <c r="Y796" s="14">
        <f t="shared" si="1098"/>
        <v>0</v>
      </c>
      <c r="Z796" s="14">
        <f t="shared" si="1098"/>
        <v>0</v>
      </c>
      <c r="AA796" s="14">
        <f t="shared" si="1098"/>
        <v>0</v>
      </c>
      <c r="AB796" s="14">
        <f t="shared" si="1098"/>
        <v>0</v>
      </c>
      <c r="AC796" s="14">
        <f t="shared" si="1098"/>
        <v>0</v>
      </c>
      <c r="AD796" s="14">
        <f t="shared" si="1098"/>
        <v>0</v>
      </c>
      <c r="AE796" s="14">
        <f t="shared" si="1098"/>
        <v>0</v>
      </c>
      <c r="AF796" s="14">
        <f t="shared" si="1098"/>
        <v>0</v>
      </c>
      <c r="AG796" s="14">
        <f t="shared" si="1074"/>
        <v>1626.5</v>
      </c>
      <c r="AH796" s="14">
        <f t="shared" si="1075"/>
        <v>0</v>
      </c>
      <c r="AI796" s="14">
        <f t="shared" si="1076"/>
        <v>0</v>
      </c>
      <c r="AJ796" s="14">
        <f t="shared" si="1098"/>
        <v>0</v>
      </c>
    </row>
    <row r="797" spans="1:36" ht="31.5" x14ac:dyDescent="0.25">
      <c r="A797" s="8">
        <v>930</v>
      </c>
      <c r="B797" s="8" t="s">
        <v>38</v>
      </c>
      <c r="C797" s="8" t="s">
        <v>30</v>
      </c>
      <c r="D797" s="8" t="s">
        <v>213</v>
      </c>
      <c r="E797" s="30">
        <v>600</v>
      </c>
      <c r="F797" s="24" t="s">
        <v>538</v>
      </c>
      <c r="G797" s="14">
        <f t="shared" ref="G797:L797" si="1099">G798+G799</f>
        <v>1626.5</v>
      </c>
      <c r="H797" s="14">
        <f t="shared" si="1099"/>
        <v>0</v>
      </c>
      <c r="I797" s="14">
        <f t="shared" si="1099"/>
        <v>0</v>
      </c>
      <c r="J797" s="14">
        <f t="shared" si="1099"/>
        <v>0</v>
      </c>
      <c r="K797" s="14">
        <f t="shared" si="1099"/>
        <v>0</v>
      </c>
      <c r="L797" s="14">
        <f t="shared" si="1099"/>
        <v>0</v>
      </c>
      <c r="M797" s="14">
        <f t="shared" si="1077"/>
        <v>1626.5</v>
      </c>
      <c r="N797" s="14">
        <f t="shared" si="1078"/>
        <v>0</v>
      </c>
      <c r="O797" s="14">
        <f t="shared" si="1079"/>
        <v>0</v>
      </c>
      <c r="P797" s="14">
        <f t="shared" ref="P797:AJ797" si="1100">P798+P799</f>
        <v>0</v>
      </c>
      <c r="Q797" s="14">
        <f t="shared" si="1043"/>
        <v>0</v>
      </c>
      <c r="R797" s="14">
        <f t="shared" ref="R797:AE797" si="1101">R798+R799</f>
        <v>0</v>
      </c>
      <c r="S797" s="14">
        <f t="shared" si="1101"/>
        <v>0</v>
      </c>
      <c r="T797" s="14">
        <f t="shared" si="1101"/>
        <v>0</v>
      </c>
      <c r="U797" s="14">
        <f t="shared" si="1101"/>
        <v>0</v>
      </c>
      <c r="V797" s="14">
        <f t="shared" si="1101"/>
        <v>0</v>
      </c>
      <c r="W797" s="14">
        <f t="shared" si="1101"/>
        <v>0</v>
      </c>
      <c r="X797" s="14">
        <f t="shared" si="1101"/>
        <v>0</v>
      </c>
      <c r="Y797" s="14">
        <f t="shared" si="1101"/>
        <v>0</v>
      </c>
      <c r="Z797" s="14">
        <f t="shared" si="1101"/>
        <v>0</v>
      </c>
      <c r="AA797" s="14">
        <f t="shared" si="1101"/>
        <v>0</v>
      </c>
      <c r="AB797" s="14">
        <f t="shared" si="1101"/>
        <v>0</v>
      </c>
      <c r="AC797" s="14">
        <f t="shared" si="1101"/>
        <v>0</v>
      </c>
      <c r="AD797" s="14">
        <f t="shared" si="1101"/>
        <v>0</v>
      </c>
      <c r="AE797" s="14">
        <f t="shared" si="1101"/>
        <v>0</v>
      </c>
      <c r="AF797" s="14">
        <f t="shared" ref="AF797" si="1102">AF798+AF799</f>
        <v>0</v>
      </c>
      <c r="AG797" s="14">
        <f t="shared" si="1074"/>
        <v>1626.5</v>
      </c>
      <c r="AH797" s="14">
        <f t="shared" si="1075"/>
        <v>0</v>
      </c>
      <c r="AI797" s="14">
        <f t="shared" si="1076"/>
        <v>0</v>
      </c>
      <c r="AJ797" s="14">
        <f t="shared" si="1100"/>
        <v>0</v>
      </c>
    </row>
    <row r="798" spans="1:36" x14ac:dyDescent="0.25">
      <c r="A798" s="8">
        <v>930</v>
      </c>
      <c r="B798" s="8" t="s">
        <v>38</v>
      </c>
      <c r="C798" s="8" t="s">
        <v>30</v>
      </c>
      <c r="D798" s="8" t="s">
        <v>213</v>
      </c>
      <c r="E798" s="30">
        <v>610</v>
      </c>
      <c r="F798" s="13" t="s">
        <v>539</v>
      </c>
      <c r="G798" s="14">
        <v>282.8</v>
      </c>
      <c r="H798" s="14"/>
      <c r="I798" s="14"/>
      <c r="J798" s="14"/>
      <c r="K798" s="14"/>
      <c r="L798" s="14"/>
      <c r="M798" s="14">
        <f t="shared" si="1077"/>
        <v>282.8</v>
      </c>
      <c r="N798" s="14">
        <f t="shared" si="1078"/>
        <v>0</v>
      </c>
      <c r="O798" s="14">
        <f t="shared" si="1079"/>
        <v>0</v>
      </c>
      <c r="P798" s="14"/>
      <c r="Q798" s="14">
        <f t="shared" si="1043"/>
        <v>0</v>
      </c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>
        <f t="shared" si="1074"/>
        <v>282.8</v>
      </c>
      <c r="AH798" s="14">
        <f t="shared" si="1075"/>
        <v>0</v>
      </c>
      <c r="AI798" s="14">
        <f t="shared" si="1076"/>
        <v>0</v>
      </c>
      <c r="AJ798" s="14"/>
    </row>
    <row r="799" spans="1:36" x14ac:dyDescent="0.25">
      <c r="A799" s="8">
        <v>930</v>
      </c>
      <c r="B799" s="8" t="s">
        <v>38</v>
      </c>
      <c r="C799" s="8" t="s">
        <v>30</v>
      </c>
      <c r="D799" s="8" t="s">
        <v>213</v>
      </c>
      <c r="E799" s="43">
        <v>620</v>
      </c>
      <c r="F799" s="18" t="s">
        <v>548</v>
      </c>
      <c r="G799" s="14">
        <v>1343.7</v>
      </c>
      <c r="H799" s="14"/>
      <c r="I799" s="14"/>
      <c r="J799" s="14"/>
      <c r="K799" s="14"/>
      <c r="L799" s="14"/>
      <c r="M799" s="14">
        <f t="shared" si="1077"/>
        <v>1343.7</v>
      </c>
      <c r="N799" s="14">
        <f t="shared" si="1078"/>
        <v>0</v>
      </c>
      <c r="O799" s="14">
        <f t="shared" si="1079"/>
        <v>0</v>
      </c>
      <c r="P799" s="14"/>
      <c r="Q799" s="14">
        <f t="shared" si="1043"/>
        <v>0</v>
      </c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>
        <f t="shared" si="1074"/>
        <v>1343.7</v>
      </c>
      <c r="AH799" s="14">
        <f t="shared" si="1075"/>
        <v>0</v>
      </c>
      <c r="AI799" s="14">
        <f t="shared" si="1076"/>
        <v>0</v>
      </c>
      <c r="AJ799" s="14"/>
    </row>
    <row r="800" spans="1:36" ht="47.25" x14ac:dyDescent="0.25">
      <c r="A800" s="8">
        <v>930</v>
      </c>
      <c r="B800" s="8" t="s">
        <v>38</v>
      </c>
      <c r="C800" s="8" t="s">
        <v>30</v>
      </c>
      <c r="D800" s="8" t="s">
        <v>497</v>
      </c>
      <c r="E800" s="30"/>
      <c r="F800" s="13" t="s">
        <v>574</v>
      </c>
      <c r="G800" s="14">
        <f t="shared" ref="G800:L800" si="1103">G801</f>
        <v>2710.8</v>
      </c>
      <c r="H800" s="14">
        <f t="shared" si="1103"/>
        <v>0</v>
      </c>
      <c r="I800" s="14">
        <f t="shared" si="1103"/>
        <v>0</v>
      </c>
      <c r="J800" s="14">
        <f t="shared" si="1103"/>
        <v>0</v>
      </c>
      <c r="K800" s="14">
        <f t="shared" si="1103"/>
        <v>0</v>
      </c>
      <c r="L800" s="14">
        <f t="shared" si="1103"/>
        <v>0</v>
      </c>
      <c r="M800" s="14">
        <f t="shared" si="1077"/>
        <v>2710.8</v>
      </c>
      <c r="N800" s="14">
        <f t="shared" si="1078"/>
        <v>0</v>
      </c>
      <c r="O800" s="14">
        <f t="shared" si="1079"/>
        <v>0</v>
      </c>
      <c r="P800" s="14">
        <f t="shared" ref="P800:AJ800" si="1104">P801</f>
        <v>0</v>
      </c>
      <c r="Q800" s="14">
        <f t="shared" si="1043"/>
        <v>0</v>
      </c>
      <c r="R800" s="14">
        <f t="shared" si="1104"/>
        <v>0</v>
      </c>
      <c r="S800" s="14">
        <f t="shared" si="1104"/>
        <v>0</v>
      </c>
      <c r="T800" s="14">
        <f t="shared" si="1104"/>
        <v>0</v>
      </c>
      <c r="U800" s="14">
        <f t="shared" si="1104"/>
        <v>0</v>
      </c>
      <c r="V800" s="14">
        <f t="shared" si="1104"/>
        <v>0</v>
      </c>
      <c r="W800" s="14">
        <f t="shared" si="1104"/>
        <v>0</v>
      </c>
      <c r="X800" s="14">
        <f t="shared" si="1104"/>
        <v>0</v>
      </c>
      <c r="Y800" s="14">
        <f t="shared" si="1104"/>
        <v>0</v>
      </c>
      <c r="Z800" s="14">
        <f t="shared" si="1104"/>
        <v>0</v>
      </c>
      <c r="AA800" s="14">
        <f t="shared" si="1104"/>
        <v>0</v>
      </c>
      <c r="AB800" s="14">
        <f t="shared" si="1104"/>
        <v>0</v>
      </c>
      <c r="AC800" s="14">
        <f t="shared" si="1104"/>
        <v>0</v>
      </c>
      <c r="AD800" s="14">
        <f t="shared" si="1104"/>
        <v>0</v>
      </c>
      <c r="AE800" s="14">
        <f t="shared" si="1104"/>
        <v>0</v>
      </c>
      <c r="AF800" s="14">
        <f t="shared" si="1104"/>
        <v>0</v>
      </c>
      <c r="AG800" s="14">
        <f t="shared" si="1074"/>
        <v>2710.8</v>
      </c>
      <c r="AH800" s="14">
        <f t="shared" si="1075"/>
        <v>0</v>
      </c>
      <c r="AI800" s="14">
        <f t="shared" si="1076"/>
        <v>0</v>
      </c>
      <c r="AJ800" s="14">
        <f t="shared" si="1104"/>
        <v>0</v>
      </c>
    </row>
    <row r="801" spans="1:36" ht="31.5" x14ac:dyDescent="0.25">
      <c r="A801" s="8">
        <v>930</v>
      </c>
      <c r="B801" s="8" t="s">
        <v>38</v>
      </c>
      <c r="C801" s="8" t="s">
        <v>30</v>
      </c>
      <c r="D801" s="8" t="s">
        <v>214</v>
      </c>
      <c r="E801" s="30">
        <v>600</v>
      </c>
      <c r="F801" s="24" t="s">
        <v>538</v>
      </c>
      <c r="G801" s="14">
        <f t="shared" ref="G801:L801" si="1105">G802+G803</f>
        <v>2710.8</v>
      </c>
      <c r="H801" s="14">
        <f t="shared" si="1105"/>
        <v>0</v>
      </c>
      <c r="I801" s="14">
        <f t="shared" si="1105"/>
        <v>0</v>
      </c>
      <c r="J801" s="14">
        <f t="shared" si="1105"/>
        <v>0</v>
      </c>
      <c r="K801" s="14">
        <f t="shared" si="1105"/>
        <v>0</v>
      </c>
      <c r="L801" s="14">
        <f t="shared" si="1105"/>
        <v>0</v>
      </c>
      <c r="M801" s="14">
        <f t="shared" si="1077"/>
        <v>2710.8</v>
      </c>
      <c r="N801" s="14">
        <f t="shared" si="1078"/>
        <v>0</v>
      </c>
      <c r="O801" s="14">
        <f t="shared" si="1079"/>
        <v>0</v>
      </c>
      <c r="P801" s="14">
        <f t="shared" ref="P801:AJ801" si="1106">P802+P803</f>
        <v>0</v>
      </c>
      <c r="Q801" s="14">
        <f t="shared" si="1043"/>
        <v>0</v>
      </c>
      <c r="R801" s="14">
        <f t="shared" ref="R801:AE801" si="1107">R802+R803</f>
        <v>0</v>
      </c>
      <c r="S801" s="14">
        <f t="shared" si="1107"/>
        <v>0</v>
      </c>
      <c r="T801" s="14">
        <f t="shared" si="1107"/>
        <v>0</v>
      </c>
      <c r="U801" s="14">
        <f t="shared" si="1107"/>
        <v>0</v>
      </c>
      <c r="V801" s="14">
        <f t="shared" si="1107"/>
        <v>0</v>
      </c>
      <c r="W801" s="14">
        <f t="shared" si="1107"/>
        <v>0</v>
      </c>
      <c r="X801" s="14">
        <f t="shared" si="1107"/>
        <v>0</v>
      </c>
      <c r="Y801" s="14">
        <f t="shared" si="1107"/>
        <v>0</v>
      </c>
      <c r="Z801" s="14">
        <f t="shared" si="1107"/>
        <v>0</v>
      </c>
      <c r="AA801" s="14">
        <f t="shared" si="1107"/>
        <v>0</v>
      </c>
      <c r="AB801" s="14">
        <f t="shared" si="1107"/>
        <v>0</v>
      </c>
      <c r="AC801" s="14">
        <f t="shared" si="1107"/>
        <v>0</v>
      </c>
      <c r="AD801" s="14">
        <f t="shared" si="1107"/>
        <v>0</v>
      </c>
      <c r="AE801" s="14">
        <f t="shared" si="1107"/>
        <v>0</v>
      </c>
      <c r="AF801" s="14">
        <f t="shared" ref="AF801" si="1108">AF802+AF803</f>
        <v>0</v>
      </c>
      <c r="AG801" s="14">
        <f t="shared" si="1074"/>
        <v>2710.8</v>
      </c>
      <c r="AH801" s="14">
        <f t="shared" si="1075"/>
        <v>0</v>
      </c>
      <c r="AI801" s="14">
        <f t="shared" si="1076"/>
        <v>0</v>
      </c>
      <c r="AJ801" s="14">
        <f t="shared" si="1106"/>
        <v>0</v>
      </c>
    </row>
    <row r="802" spans="1:36" x14ac:dyDescent="0.25">
      <c r="A802" s="8">
        <v>930</v>
      </c>
      <c r="B802" s="8" t="s">
        <v>38</v>
      </c>
      <c r="C802" s="8" t="s">
        <v>30</v>
      </c>
      <c r="D802" s="8" t="s">
        <v>214</v>
      </c>
      <c r="E802" s="30">
        <v>610</v>
      </c>
      <c r="F802" s="13" t="s">
        <v>539</v>
      </c>
      <c r="G802" s="14">
        <v>471.4</v>
      </c>
      <c r="H802" s="14"/>
      <c r="I802" s="14"/>
      <c r="J802" s="14"/>
      <c r="K802" s="14"/>
      <c r="L802" s="14"/>
      <c r="M802" s="14">
        <f t="shared" si="1077"/>
        <v>471.4</v>
      </c>
      <c r="N802" s="14">
        <f t="shared" si="1078"/>
        <v>0</v>
      </c>
      <c r="O802" s="14">
        <f t="shared" si="1079"/>
        <v>0</v>
      </c>
      <c r="P802" s="14"/>
      <c r="Q802" s="14">
        <f t="shared" si="1043"/>
        <v>0</v>
      </c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>
        <f t="shared" si="1074"/>
        <v>471.4</v>
      </c>
      <c r="AH802" s="14">
        <f t="shared" si="1075"/>
        <v>0</v>
      </c>
      <c r="AI802" s="14">
        <f t="shared" si="1076"/>
        <v>0</v>
      </c>
      <c r="AJ802" s="14"/>
    </row>
    <row r="803" spans="1:36" x14ac:dyDescent="0.25">
      <c r="A803" s="8">
        <v>930</v>
      </c>
      <c r="B803" s="8" t="s">
        <v>38</v>
      </c>
      <c r="C803" s="8" t="s">
        <v>30</v>
      </c>
      <c r="D803" s="8" t="s">
        <v>214</v>
      </c>
      <c r="E803" s="43">
        <v>620</v>
      </c>
      <c r="F803" s="18" t="s">
        <v>548</v>
      </c>
      <c r="G803" s="14">
        <v>2239.4</v>
      </c>
      <c r="H803" s="14"/>
      <c r="I803" s="14"/>
      <c r="J803" s="14"/>
      <c r="K803" s="14"/>
      <c r="L803" s="14"/>
      <c r="M803" s="14">
        <f t="shared" si="1077"/>
        <v>2239.4</v>
      </c>
      <c r="N803" s="14">
        <f t="shared" si="1078"/>
        <v>0</v>
      </c>
      <c r="O803" s="14">
        <f t="shared" si="1079"/>
        <v>0</v>
      </c>
      <c r="P803" s="14"/>
      <c r="Q803" s="14">
        <f t="shared" si="1043"/>
        <v>0</v>
      </c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>
        <f t="shared" si="1074"/>
        <v>2239.4</v>
      </c>
      <c r="AH803" s="14">
        <f t="shared" si="1075"/>
        <v>0</v>
      </c>
      <c r="AI803" s="14">
        <f t="shared" si="1076"/>
        <v>0</v>
      </c>
      <c r="AJ803" s="14"/>
    </row>
    <row r="804" spans="1:36" ht="47.25" x14ac:dyDescent="0.25">
      <c r="A804" s="8">
        <v>930</v>
      </c>
      <c r="B804" s="8" t="s">
        <v>38</v>
      </c>
      <c r="C804" s="8" t="s">
        <v>30</v>
      </c>
      <c r="D804" s="8" t="s">
        <v>119</v>
      </c>
      <c r="E804" s="30"/>
      <c r="F804" s="18" t="s">
        <v>744</v>
      </c>
      <c r="G804" s="14">
        <f>G805+G818+G848+G841</f>
        <v>153920.80000000002</v>
      </c>
      <c r="H804" s="14">
        <f>H805+H818+H848+H841</f>
        <v>156805.6</v>
      </c>
      <c r="I804" s="14">
        <f>I805+I818+I848+I841</f>
        <v>157191.9</v>
      </c>
      <c r="J804" s="14">
        <f t="shared" ref="J804:L804" si="1109">J805+J818+J848+J841</f>
        <v>0</v>
      </c>
      <c r="K804" s="14">
        <f t="shared" si="1109"/>
        <v>0</v>
      </c>
      <c r="L804" s="14">
        <f t="shared" si="1109"/>
        <v>0</v>
      </c>
      <c r="M804" s="14">
        <f t="shared" si="1077"/>
        <v>153920.80000000002</v>
      </c>
      <c r="N804" s="14">
        <f t="shared" si="1078"/>
        <v>156805.6</v>
      </c>
      <c r="O804" s="14">
        <f t="shared" si="1079"/>
        <v>157191.9</v>
      </c>
      <c r="P804" s="14">
        <f>P805+P818+P848+P841</f>
        <v>0</v>
      </c>
      <c r="Q804" s="14">
        <f t="shared" si="1043"/>
        <v>156805.6</v>
      </c>
      <c r="R804" s="14">
        <f t="shared" ref="R804:W804" si="1110">R805+R818+R848+R841</f>
        <v>0</v>
      </c>
      <c r="S804" s="14">
        <f t="shared" si="1110"/>
        <v>0</v>
      </c>
      <c r="T804" s="14">
        <f>T805+T818+T848+T841</f>
        <v>0</v>
      </c>
      <c r="U804" s="14">
        <f t="shared" si="1110"/>
        <v>0</v>
      </c>
      <c r="V804" s="14">
        <f t="shared" si="1110"/>
        <v>0</v>
      </c>
      <c r="W804" s="14">
        <f t="shared" si="1110"/>
        <v>0</v>
      </c>
      <c r="X804" s="14">
        <f>X805+X818+X848+X841</f>
        <v>0</v>
      </c>
      <c r="Y804" s="14">
        <f>Y805+Y818+Y848+Y841</f>
        <v>0</v>
      </c>
      <c r="Z804" s="14">
        <f>Z805+Z818+Z848+Z841</f>
        <v>0</v>
      </c>
      <c r="AA804" s="14">
        <f>AA805+AA818+AA848+AA841</f>
        <v>0</v>
      </c>
      <c r="AB804" s="14">
        <f t="shared" ref="AB804:AE804" si="1111">AB805+AB818+AB848+AB841</f>
        <v>0</v>
      </c>
      <c r="AC804" s="14">
        <f>AC805+AC818+AC848+AC841</f>
        <v>0</v>
      </c>
      <c r="AD804" s="14">
        <f>AD805+AD818+AD848+AD841</f>
        <v>0</v>
      </c>
      <c r="AE804" s="14">
        <f t="shared" si="1111"/>
        <v>0</v>
      </c>
      <c r="AF804" s="14">
        <f>AF805+AF818+AF848+AF841</f>
        <v>0</v>
      </c>
      <c r="AG804" s="14">
        <f t="shared" si="1074"/>
        <v>153920.80000000002</v>
      </c>
      <c r="AH804" s="14">
        <f t="shared" si="1075"/>
        <v>156805.6</v>
      </c>
      <c r="AI804" s="14">
        <f t="shared" si="1076"/>
        <v>157191.9</v>
      </c>
      <c r="AJ804" s="14">
        <f>AJ805+AJ818+AJ848+AJ841</f>
        <v>0</v>
      </c>
    </row>
    <row r="805" spans="1:36" ht="31.5" x14ac:dyDescent="0.25">
      <c r="A805" s="8">
        <v>930</v>
      </c>
      <c r="B805" s="8" t="s">
        <v>38</v>
      </c>
      <c r="C805" s="8" t="s">
        <v>30</v>
      </c>
      <c r="D805" s="8" t="s">
        <v>235</v>
      </c>
      <c r="E805" s="30"/>
      <c r="F805" s="18" t="s">
        <v>745</v>
      </c>
      <c r="G805" s="14">
        <f t="shared" ref="G805:L805" si="1112">G806</f>
        <v>5319.2</v>
      </c>
      <c r="H805" s="14">
        <f t="shared" si="1112"/>
        <v>5319.2</v>
      </c>
      <c r="I805" s="14">
        <f t="shared" si="1112"/>
        <v>5319.2</v>
      </c>
      <c r="J805" s="14">
        <f t="shared" si="1112"/>
        <v>0</v>
      </c>
      <c r="K805" s="14">
        <f t="shared" si="1112"/>
        <v>0</v>
      </c>
      <c r="L805" s="14">
        <f t="shared" si="1112"/>
        <v>0</v>
      </c>
      <c r="M805" s="14">
        <f t="shared" si="1077"/>
        <v>5319.2</v>
      </c>
      <c r="N805" s="14">
        <f t="shared" si="1078"/>
        <v>5319.2</v>
      </c>
      <c r="O805" s="14">
        <f t="shared" si="1079"/>
        <v>5319.2</v>
      </c>
      <c r="P805" s="14">
        <f t="shared" ref="P805:AJ805" si="1113">P806</f>
        <v>0</v>
      </c>
      <c r="Q805" s="14">
        <f t="shared" si="1043"/>
        <v>5319.2</v>
      </c>
      <c r="R805" s="14">
        <f t="shared" si="1113"/>
        <v>0</v>
      </c>
      <c r="S805" s="14">
        <f t="shared" si="1113"/>
        <v>0</v>
      </c>
      <c r="T805" s="14">
        <f t="shared" si="1113"/>
        <v>0</v>
      </c>
      <c r="U805" s="14">
        <f t="shared" si="1113"/>
        <v>0</v>
      </c>
      <c r="V805" s="14">
        <f t="shared" si="1113"/>
        <v>0</v>
      </c>
      <c r="W805" s="14">
        <f t="shared" si="1113"/>
        <v>0</v>
      </c>
      <c r="X805" s="14">
        <f t="shared" si="1113"/>
        <v>0</v>
      </c>
      <c r="Y805" s="14">
        <f t="shared" si="1113"/>
        <v>0</v>
      </c>
      <c r="Z805" s="14">
        <f t="shared" si="1113"/>
        <v>0</v>
      </c>
      <c r="AA805" s="14">
        <f t="shared" si="1113"/>
        <v>0</v>
      </c>
      <c r="AB805" s="14">
        <f t="shared" si="1113"/>
        <v>0</v>
      </c>
      <c r="AC805" s="14">
        <f t="shared" si="1113"/>
        <v>0</v>
      </c>
      <c r="AD805" s="14">
        <f t="shared" si="1113"/>
        <v>0</v>
      </c>
      <c r="AE805" s="14">
        <f t="shared" si="1113"/>
        <v>0</v>
      </c>
      <c r="AF805" s="14">
        <f t="shared" si="1113"/>
        <v>0</v>
      </c>
      <c r="AG805" s="14">
        <f t="shared" si="1074"/>
        <v>5319.2</v>
      </c>
      <c r="AH805" s="14">
        <f t="shared" si="1075"/>
        <v>5319.2</v>
      </c>
      <c r="AI805" s="14">
        <f t="shared" si="1076"/>
        <v>5319.2</v>
      </c>
      <c r="AJ805" s="14">
        <f t="shared" si="1113"/>
        <v>0</v>
      </c>
    </row>
    <row r="806" spans="1:36" ht="47.25" x14ac:dyDescent="0.25">
      <c r="A806" s="8">
        <v>930</v>
      </c>
      <c r="B806" s="8" t="s">
        <v>38</v>
      </c>
      <c r="C806" s="8" t="s">
        <v>30</v>
      </c>
      <c r="D806" s="8" t="s">
        <v>240</v>
      </c>
      <c r="E806" s="30"/>
      <c r="F806" s="18" t="s">
        <v>748</v>
      </c>
      <c r="G806" s="14">
        <f t="shared" ref="G806:L806" si="1114">G807+G812</f>
        <v>5319.2</v>
      </c>
      <c r="H806" s="14">
        <f t="shared" si="1114"/>
        <v>5319.2</v>
      </c>
      <c r="I806" s="14">
        <f t="shared" si="1114"/>
        <v>5319.2</v>
      </c>
      <c r="J806" s="14">
        <f t="shared" si="1114"/>
        <v>0</v>
      </c>
      <c r="K806" s="14">
        <f t="shared" si="1114"/>
        <v>0</v>
      </c>
      <c r="L806" s="14">
        <f t="shared" si="1114"/>
        <v>0</v>
      </c>
      <c r="M806" s="14">
        <f t="shared" si="1077"/>
        <v>5319.2</v>
      </c>
      <c r="N806" s="14">
        <f t="shared" si="1078"/>
        <v>5319.2</v>
      </c>
      <c r="O806" s="14">
        <f t="shared" si="1079"/>
        <v>5319.2</v>
      </c>
      <c r="P806" s="14">
        <f t="shared" ref="P806:AJ806" si="1115">P807+P812</f>
        <v>0</v>
      </c>
      <c r="Q806" s="14">
        <f t="shared" si="1043"/>
        <v>5319.2</v>
      </c>
      <c r="R806" s="14">
        <f t="shared" ref="R806:AE806" si="1116">R807+R812</f>
        <v>0</v>
      </c>
      <c r="S806" s="14">
        <f t="shared" si="1116"/>
        <v>0</v>
      </c>
      <c r="T806" s="14">
        <f t="shared" si="1116"/>
        <v>0</v>
      </c>
      <c r="U806" s="14">
        <f t="shared" si="1116"/>
        <v>0</v>
      </c>
      <c r="V806" s="14">
        <f t="shared" si="1116"/>
        <v>0</v>
      </c>
      <c r="W806" s="14">
        <f t="shared" si="1116"/>
        <v>0</v>
      </c>
      <c r="X806" s="14">
        <f t="shared" si="1116"/>
        <v>0</v>
      </c>
      <c r="Y806" s="14">
        <f t="shared" si="1116"/>
        <v>0</v>
      </c>
      <c r="Z806" s="14">
        <f t="shared" si="1116"/>
        <v>0</v>
      </c>
      <c r="AA806" s="14">
        <f t="shared" si="1116"/>
        <v>0</v>
      </c>
      <c r="AB806" s="14">
        <f t="shared" si="1116"/>
        <v>0</v>
      </c>
      <c r="AC806" s="14">
        <f t="shared" si="1116"/>
        <v>0</v>
      </c>
      <c r="AD806" s="14">
        <f t="shared" si="1116"/>
        <v>0</v>
      </c>
      <c r="AE806" s="14">
        <f t="shared" si="1116"/>
        <v>0</v>
      </c>
      <c r="AF806" s="14">
        <f t="shared" ref="AF806" si="1117">AF807+AF812</f>
        <v>0</v>
      </c>
      <c r="AG806" s="14">
        <f t="shared" si="1074"/>
        <v>5319.2</v>
      </c>
      <c r="AH806" s="14">
        <f t="shared" si="1075"/>
        <v>5319.2</v>
      </c>
      <c r="AI806" s="14">
        <f t="shared" si="1076"/>
        <v>5319.2</v>
      </c>
      <c r="AJ806" s="14">
        <f t="shared" si="1115"/>
        <v>0</v>
      </c>
    </row>
    <row r="807" spans="1:36" ht="63" x14ac:dyDescent="0.25">
      <c r="A807" s="8">
        <v>930</v>
      </c>
      <c r="B807" s="8" t="s">
        <v>38</v>
      </c>
      <c r="C807" s="8" t="s">
        <v>30</v>
      </c>
      <c r="D807" s="46" t="s">
        <v>831</v>
      </c>
      <c r="E807" s="30"/>
      <c r="F807" s="18" t="s">
        <v>1259</v>
      </c>
      <c r="G807" s="14">
        <f t="shared" ref="G807:L807" si="1118">G808+G810</f>
        <v>3796.7</v>
      </c>
      <c r="H807" s="14">
        <f t="shared" si="1118"/>
        <v>3796.7</v>
      </c>
      <c r="I807" s="14">
        <f t="shared" si="1118"/>
        <v>3796.7</v>
      </c>
      <c r="J807" s="14">
        <f t="shared" si="1118"/>
        <v>0</v>
      </c>
      <c r="K807" s="14">
        <f t="shared" si="1118"/>
        <v>0</v>
      </c>
      <c r="L807" s="14">
        <f t="shared" si="1118"/>
        <v>0</v>
      </c>
      <c r="M807" s="14">
        <f t="shared" si="1077"/>
        <v>3796.7</v>
      </c>
      <c r="N807" s="14">
        <f t="shared" si="1078"/>
        <v>3796.7</v>
      </c>
      <c r="O807" s="14">
        <f t="shared" si="1079"/>
        <v>3796.7</v>
      </c>
      <c r="P807" s="14">
        <f t="shared" ref="P807:AJ807" si="1119">P808+P810</f>
        <v>0</v>
      </c>
      <c r="Q807" s="14">
        <f t="shared" si="1043"/>
        <v>3796.7</v>
      </c>
      <c r="R807" s="14">
        <f t="shared" ref="R807:AE807" si="1120">R808+R810</f>
        <v>0</v>
      </c>
      <c r="S807" s="14">
        <f t="shared" si="1120"/>
        <v>0</v>
      </c>
      <c r="T807" s="14">
        <f t="shared" si="1120"/>
        <v>0</v>
      </c>
      <c r="U807" s="14">
        <f t="shared" si="1120"/>
        <v>0</v>
      </c>
      <c r="V807" s="14">
        <f t="shared" si="1120"/>
        <v>0</v>
      </c>
      <c r="W807" s="14">
        <f t="shared" si="1120"/>
        <v>0</v>
      </c>
      <c r="X807" s="14">
        <f t="shared" si="1120"/>
        <v>0</v>
      </c>
      <c r="Y807" s="14">
        <f t="shared" si="1120"/>
        <v>0</v>
      </c>
      <c r="Z807" s="14">
        <f t="shared" si="1120"/>
        <v>0</v>
      </c>
      <c r="AA807" s="14">
        <f t="shared" si="1120"/>
        <v>0</v>
      </c>
      <c r="AB807" s="14">
        <f t="shared" si="1120"/>
        <v>0</v>
      </c>
      <c r="AC807" s="14">
        <f t="shared" si="1120"/>
        <v>0</v>
      </c>
      <c r="AD807" s="14">
        <f t="shared" si="1120"/>
        <v>0</v>
      </c>
      <c r="AE807" s="14">
        <f t="shared" si="1120"/>
        <v>0</v>
      </c>
      <c r="AF807" s="14">
        <f t="shared" ref="AF807" si="1121">AF808+AF810</f>
        <v>0</v>
      </c>
      <c r="AG807" s="14">
        <f t="shared" si="1074"/>
        <v>3796.7</v>
      </c>
      <c r="AH807" s="14">
        <f t="shared" si="1075"/>
        <v>3796.7</v>
      </c>
      <c r="AI807" s="14">
        <f t="shared" si="1076"/>
        <v>3796.7</v>
      </c>
      <c r="AJ807" s="14">
        <f t="shared" si="1119"/>
        <v>0</v>
      </c>
    </row>
    <row r="808" spans="1:36" ht="78.75" x14ac:dyDescent="0.25">
      <c r="A808" s="8">
        <v>930</v>
      </c>
      <c r="B808" s="8" t="s">
        <v>38</v>
      </c>
      <c r="C808" s="8" t="s">
        <v>30</v>
      </c>
      <c r="D808" s="46" t="s">
        <v>831</v>
      </c>
      <c r="E808" s="30">
        <v>100</v>
      </c>
      <c r="F808" s="24" t="s">
        <v>525</v>
      </c>
      <c r="G808" s="14">
        <f t="shared" ref="G808:L808" si="1122">G809</f>
        <v>56.1</v>
      </c>
      <c r="H808" s="14">
        <f t="shared" si="1122"/>
        <v>56.1</v>
      </c>
      <c r="I808" s="14">
        <f t="shared" si="1122"/>
        <v>56.1</v>
      </c>
      <c r="J808" s="14">
        <f t="shared" si="1122"/>
        <v>0</v>
      </c>
      <c r="K808" s="14">
        <f t="shared" si="1122"/>
        <v>0</v>
      </c>
      <c r="L808" s="14">
        <f t="shared" si="1122"/>
        <v>0</v>
      </c>
      <c r="M808" s="14">
        <f t="shared" si="1077"/>
        <v>56.1</v>
      </c>
      <c r="N808" s="14">
        <f t="shared" si="1078"/>
        <v>56.1</v>
      </c>
      <c r="O808" s="14">
        <f t="shared" si="1079"/>
        <v>56.1</v>
      </c>
      <c r="P808" s="14">
        <f t="shared" ref="P808:AJ808" si="1123">P809</f>
        <v>0</v>
      </c>
      <c r="Q808" s="14">
        <f t="shared" si="1043"/>
        <v>56.1</v>
      </c>
      <c r="R808" s="14">
        <f t="shared" si="1123"/>
        <v>0</v>
      </c>
      <c r="S808" s="14">
        <f t="shared" si="1123"/>
        <v>0</v>
      </c>
      <c r="T808" s="14">
        <f t="shared" si="1123"/>
        <v>0</v>
      </c>
      <c r="U808" s="14">
        <f t="shared" si="1123"/>
        <v>0</v>
      </c>
      <c r="V808" s="14">
        <f t="shared" si="1123"/>
        <v>0</v>
      </c>
      <c r="W808" s="14">
        <f t="shared" si="1123"/>
        <v>0</v>
      </c>
      <c r="X808" s="14">
        <f t="shared" si="1123"/>
        <v>0</v>
      </c>
      <c r="Y808" s="14">
        <f t="shared" si="1123"/>
        <v>0</v>
      </c>
      <c r="Z808" s="14">
        <f t="shared" si="1123"/>
        <v>0</v>
      </c>
      <c r="AA808" s="14">
        <f t="shared" si="1123"/>
        <v>0</v>
      </c>
      <c r="AB808" s="14">
        <f t="shared" si="1123"/>
        <v>0</v>
      </c>
      <c r="AC808" s="14">
        <f t="shared" si="1123"/>
        <v>0</v>
      </c>
      <c r="AD808" s="14">
        <f t="shared" si="1123"/>
        <v>0</v>
      </c>
      <c r="AE808" s="14">
        <f t="shared" si="1123"/>
        <v>0</v>
      </c>
      <c r="AF808" s="14">
        <f t="shared" si="1123"/>
        <v>0</v>
      </c>
      <c r="AG808" s="14">
        <f t="shared" si="1074"/>
        <v>56.1</v>
      </c>
      <c r="AH808" s="14">
        <f t="shared" si="1075"/>
        <v>56.1</v>
      </c>
      <c r="AI808" s="14">
        <f t="shared" si="1076"/>
        <v>56.1</v>
      </c>
      <c r="AJ808" s="14">
        <f t="shared" si="1123"/>
        <v>0</v>
      </c>
    </row>
    <row r="809" spans="1:36" ht="31.5" x14ac:dyDescent="0.25">
      <c r="A809" s="8">
        <v>930</v>
      </c>
      <c r="B809" s="8" t="s">
        <v>38</v>
      </c>
      <c r="C809" s="8" t="s">
        <v>30</v>
      </c>
      <c r="D809" s="46" t="s">
        <v>831</v>
      </c>
      <c r="E809" s="43">
        <v>120</v>
      </c>
      <c r="F809" s="24" t="s">
        <v>527</v>
      </c>
      <c r="G809" s="14">
        <v>56.1</v>
      </c>
      <c r="H809" s="14">
        <v>56.1</v>
      </c>
      <c r="I809" s="14">
        <v>56.1</v>
      </c>
      <c r="J809" s="14"/>
      <c r="K809" s="14"/>
      <c r="L809" s="14"/>
      <c r="M809" s="14">
        <f t="shared" si="1077"/>
        <v>56.1</v>
      </c>
      <c r="N809" s="14">
        <f t="shared" si="1078"/>
        <v>56.1</v>
      </c>
      <c r="O809" s="14">
        <f t="shared" si="1079"/>
        <v>56.1</v>
      </c>
      <c r="P809" s="14"/>
      <c r="Q809" s="14">
        <f t="shared" si="1043"/>
        <v>56.1</v>
      </c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>
        <f t="shared" si="1074"/>
        <v>56.1</v>
      </c>
      <c r="AH809" s="14">
        <f t="shared" si="1075"/>
        <v>56.1</v>
      </c>
      <c r="AI809" s="14">
        <f t="shared" si="1076"/>
        <v>56.1</v>
      </c>
      <c r="AJ809" s="14"/>
    </row>
    <row r="810" spans="1:36" x14ac:dyDescent="0.25">
      <c r="A810" s="8">
        <v>930</v>
      </c>
      <c r="B810" s="8" t="s">
        <v>38</v>
      </c>
      <c r="C810" s="8" t="s">
        <v>30</v>
      </c>
      <c r="D810" s="46" t="s">
        <v>831</v>
      </c>
      <c r="E810" s="30">
        <v>300</v>
      </c>
      <c r="F810" s="13" t="s">
        <v>530</v>
      </c>
      <c r="G810" s="14">
        <f t="shared" ref="G810:L810" si="1124">G811</f>
        <v>3740.6</v>
      </c>
      <c r="H810" s="14">
        <f t="shared" si="1124"/>
        <v>3740.6</v>
      </c>
      <c r="I810" s="14">
        <f t="shared" si="1124"/>
        <v>3740.6</v>
      </c>
      <c r="J810" s="14">
        <f t="shared" si="1124"/>
        <v>0</v>
      </c>
      <c r="K810" s="14">
        <f t="shared" si="1124"/>
        <v>0</v>
      </c>
      <c r="L810" s="14">
        <f t="shared" si="1124"/>
        <v>0</v>
      </c>
      <c r="M810" s="14">
        <f t="shared" si="1077"/>
        <v>3740.6</v>
      </c>
      <c r="N810" s="14">
        <f t="shared" si="1078"/>
        <v>3740.6</v>
      </c>
      <c r="O810" s="14">
        <f t="shared" si="1079"/>
        <v>3740.6</v>
      </c>
      <c r="P810" s="14">
        <f t="shared" ref="P810:AJ810" si="1125">P811</f>
        <v>0</v>
      </c>
      <c r="Q810" s="14">
        <f t="shared" si="1043"/>
        <v>3740.6</v>
      </c>
      <c r="R810" s="14">
        <f t="shared" si="1125"/>
        <v>0</v>
      </c>
      <c r="S810" s="14">
        <f t="shared" si="1125"/>
        <v>0</v>
      </c>
      <c r="T810" s="14">
        <f t="shared" si="1125"/>
        <v>0</v>
      </c>
      <c r="U810" s="14">
        <f t="shared" si="1125"/>
        <v>0</v>
      </c>
      <c r="V810" s="14">
        <f t="shared" si="1125"/>
        <v>0</v>
      </c>
      <c r="W810" s="14">
        <f t="shared" si="1125"/>
        <v>0</v>
      </c>
      <c r="X810" s="14">
        <f t="shared" si="1125"/>
        <v>0</v>
      </c>
      <c r="Y810" s="14">
        <f t="shared" si="1125"/>
        <v>0</v>
      </c>
      <c r="Z810" s="14">
        <f t="shared" si="1125"/>
        <v>0</v>
      </c>
      <c r="AA810" s="14">
        <f t="shared" si="1125"/>
        <v>0</v>
      </c>
      <c r="AB810" s="14">
        <f t="shared" si="1125"/>
        <v>0</v>
      </c>
      <c r="AC810" s="14">
        <f t="shared" si="1125"/>
        <v>0</v>
      </c>
      <c r="AD810" s="14">
        <f t="shared" si="1125"/>
        <v>0</v>
      </c>
      <c r="AE810" s="14">
        <f t="shared" si="1125"/>
        <v>0</v>
      </c>
      <c r="AF810" s="14">
        <f t="shared" si="1125"/>
        <v>0</v>
      </c>
      <c r="AG810" s="14">
        <f t="shared" si="1074"/>
        <v>3740.6</v>
      </c>
      <c r="AH810" s="14">
        <f t="shared" si="1075"/>
        <v>3740.6</v>
      </c>
      <c r="AI810" s="14">
        <f t="shared" si="1076"/>
        <v>3740.6</v>
      </c>
      <c r="AJ810" s="14">
        <f t="shared" si="1125"/>
        <v>0</v>
      </c>
    </row>
    <row r="811" spans="1:36" ht="31.5" x14ac:dyDescent="0.25">
      <c r="A811" s="8">
        <v>930</v>
      </c>
      <c r="B811" s="8" t="s">
        <v>38</v>
      </c>
      <c r="C811" s="8" t="s">
        <v>30</v>
      </c>
      <c r="D811" s="46" t="s">
        <v>831</v>
      </c>
      <c r="E811" s="30">
        <v>320</v>
      </c>
      <c r="F811" s="13" t="s">
        <v>532</v>
      </c>
      <c r="G811" s="14">
        <v>3740.6</v>
      </c>
      <c r="H811" s="14">
        <v>3740.6</v>
      </c>
      <c r="I811" s="14">
        <v>3740.6</v>
      </c>
      <c r="J811" s="14"/>
      <c r="K811" s="14"/>
      <c r="L811" s="14"/>
      <c r="M811" s="14">
        <f t="shared" si="1077"/>
        <v>3740.6</v>
      </c>
      <c r="N811" s="14">
        <f t="shared" si="1078"/>
        <v>3740.6</v>
      </c>
      <c r="O811" s="14">
        <f t="shared" si="1079"/>
        <v>3740.6</v>
      </c>
      <c r="P811" s="14"/>
      <c r="Q811" s="14">
        <f t="shared" si="1043"/>
        <v>3740.6</v>
      </c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>
        <f t="shared" si="1074"/>
        <v>3740.6</v>
      </c>
      <c r="AH811" s="14">
        <f t="shared" si="1075"/>
        <v>3740.6</v>
      </c>
      <c r="AI811" s="14">
        <f t="shared" si="1076"/>
        <v>3740.6</v>
      </c>
      <c r="AJ811" s="14"/>
    </row>
    <row r="812" spans="1:36" ht="47.25" x14ac:dyDescent="0.25">
      <c r="A812" s="8">
        <v>930</v>
      </c>
      <c r="B812" s="8" t="s">
        <v>38</v>
      </c>
      <c r="C812" s="8" t="s">
        <v>30</v>
      </c>
      <c r="D812" s="46" t="s">
        <v>832</v>
      </c>
      <c r="E812" s="30"/>
      <c r="F812" s="18" t="s">
        <v>750</v>
      </c>
      <c r="G812" s="14">
        <f>G815+G813</f>
        <v>1522.5</v>
      </c>
      <c r="H812" s="14">
        <f t="shared" ref="H812:AJ812" si="1126">H815+H813</f>
        <v>1522.5</v>
      </c>
      <c r="I812" s="14">
        <f t="shared" si="1126"/>
        <v>1522.5</v>
      </c>
      <c r="J812" s="14">
        <f t="shared" ref="J812:L812" si="1127">J815+J813</f>
        <v>0</v>
      </c>
      <c r="K812" s="14">
        <f t="shared" si="1127"/>
        <v>0</v>
      </c>
      <c r="L812" s="14">
        <f t="shared" si="1127"/>
        <v>0</v>
      </c>
      <c r="M812" s="14">
        <f t="shared" si="1077"/>
        <v>1522.5</v>
      </c>
      <c r="N812" s="14">
        <f t="shared" si="1078"/>
        <v>1522.5</v>
      </c>
      <c r="O812" s="14">
        <f t="shared" si="1079"/>
        <v>1522.5</v>
      </c>
      <c r="P812" s="14">
        <f t="shared" ref="P812" si="1128">P815+P813</f>
        <v>0</v>
      </c>
      <c r="Q812" s="14">
        <f t="shared" si="1043"/>
        <v>1522.5</v>
      </c>
      <c r="R812" s="14">
        <f t="shared" ref="R812:AE812" si="1129">R815+R813</f>
        <v>0</v>
      </c>
      <c r="S812" s="14">
        <f t="shared" si="1129"/>
        <v>0</v>
      </c>
      <c r="T812" s="14">
        <f t="shared" si="1129"/>
        <v>0</v>
      </c>
      <c r="U812" s="14">
        <f t="shared" si="1129"/>
        <v>0</v>
      </c>
      <c r="V812" s="14">
        <f t="shared" si="1129"/>
        <v>0</v>
      </c>
      <c r="W812" s="14">
        <f t="shared" si="1129"/>
        <v>0</v>
      </c>
      <c r="X812" s="14">
        <f t="shared" si="1129"/>
        <v>0</v>
      </c>
      <c r="Y812" s="14">
        <f t="shared" si="1129"/>
        <v>0</v>
      </c>
      <c r="Z812" s="14">
        <f t="shared" si="1129"/>
        <v>0</v>
      </c>
      <c r="AA812" s="14">
        <f t="shared" si="1129"/>
        <v>0</v>
      </c>
      <c r="AB812" s="14">
        <f t="shared" si="1129"/>
        <v>0</v>
      </c>
      <c r="AC812" s="14">
        <f t="shared" si="1129"/>
        <v>0</v>
      </c>
      <c r="AD812" s="14">
        <f t="shared" si="1129"/>
        <v>0</v>
      </c>
      <c r="AE812" s="14">
        <f t="shared" si="1129"/>
        <v>0</v>
      </c>
      <c r="AF812" s="14">
        <f t="shared" ref="AF812" si="1130">AF815+AF813</f>
        <v>0</v>
      </c>
      <c r="AG812" s="14">
        <f t="shared" si="1074"/>
        <v>1522.5</v>
      </c>
      <c r="AH812" s="14">
        <f t="shared" si="1075"/>
        <v>1522.5</v>
      </c>
      <c r="AI812" s="14">
        <f t="shared" si="1076"/>
        <v>1522.5</v>
      </c>
      <c r="AJ812" s="14">
        <f t="shared" si="1126"/>
        <v>0</v>
      </c>
    </row>
    <row r="813" spans="1:36" ht="78.75" x14ac:dyDescent="0.25">
      <c r="A813" s="8">
        <v>930</v>
      </c>
      <c r="B813" s="8" t="s">
        <v>38</v>
      </c>
      <c r="C813" s="8" t="s">
        <v>30</v>
      </c>
      <c r="D813" s="46" t="s">
        <v>832</v>
      </c>
      <c r="E813" s="30">
        <v>100</v>
      </c>
      <c r="F813" s="24" t="s">
        <v>525</v>
      </c>
      <c r="G813" s="14">
        <f>G814</f>
        <v>22.5</v>
      </c>
      <c r="H813" s="14">
        <f t="shared" ref="H813:AJ813" si="1131">H814</f>
        <v>22.5</v>
      </c>
      <c r="I813" s="14">
        <f t="shared" si="1131"/>
        <v>22.5</v>
      </c>
      <c r="J813" s="14">
        <f t="shared" si="1131"/>
        <v>0</v>
      </c>
      <c r="K813" s="14">
        <f t="shared" si="1131"/>
        <v>0</v>
      </c>
      <c r="L813" s="14">
        <f t="shared" si="1131"/>
        <v>0</v>
      </c>
      <c r="M813" s="14">
        <f t="shared" si="1077"/>
        <v>22.5</v>
      </c>
      <c r="N813" s="14">
        <f t="shared" si="1078"/>
        <v>22.5</v>
      </c>
      <c r="O813" s="14">
        <f t="shared" si="1079"/>
        <v>22.5</v>
      </c>
      <c r="P813" s="14">
        <f t="shared" si="1131"/>
        <v>0</v>
      </c>
      <c r="Q813" s="14">
        <f t="shared" si="1043"/>
        <v>22.5</v>
      </c>
      <c r="R813" s="14">
        <f t="shared" si="1131"/>
        <v>0</v>
      </c>
      <c r="S813" s="14">
        <f t="shared" si="1131"/>
        <v>0</v>
      </c>
      <c r="T813" s="14">
        <f t="shared" si="1131"/>
        <v>0</v>
      </c>
      <c r="U813" s="14">
        <f t="shared" si="1131"/>
        <v>0</v>
      </c>
      <c r="V813" s="14">
        <f t="shared" si="1131"/>
        <v>0</v>
      </c>
      <c r="W813" s="14">
        <f t="shared" si="1131"/>
        <v>0</v>
      </c>
      <c r="X813" s="14">
        <f t="shared" si="1131"/>
        <v>0</v>
      </c>
      <c r="Y813" s="14">
        <f t="shared" si="1131"/>
        <v>0</v>
      </c>
      <c r="Z813" s="14">
        <f t="shared" si="1131"/>
        <v>0</v>
      </c>
      <c r="AA813" s="14">
        <f t="shared" si="1131"/>
        <v>0</v>
      </c>
      <c r="AB813" s="14">
        <f t="shared" si="1131"/>
        <v>0</v>
      </c>
      <c r="AC813" s="14">
        <f t="shared" si="1131"/>
        <v>0</v>
      </c>
      <c r="AD813" s="14">
        <f t="shared" si="1131"/>
        <v>0</v>
      </c>
      <c r="AE813" s="14">
        <f t="shared" si="1131"/>
        <v>0</v>
      </c>
      <c r="AF813" s="14">
        <f t="shared" si="1131"/>
        <v>0</v>
      </c>
      <c r="AG813" s="14">
        <f t="shared" si="1074"/>
        <v>22.5</v>
      </c>
      <c r="AH813" s="14">
        <f t="shared" si="1075"/>
        <v>22.5</v>
      </c>
      <c r="AI813" s="14">
        <f t="shared" si="1076"/>
        <v>22.5</v>
      </c>
      <c r="AJ813" s="14">
        <f t="shared" si="1131"/>
        <v>0</v>
      </c>
    </row>
    <row r="814" spans="1:36" ht="31.5" x14ac:dyDescent="0.25">
      <c r="A814" s="8">
        <v>930</v>
      </c>
      <c r="B814" s="8" t="s">
        <v>38</v>
      </c>
      <c r="C814" s="8" t="s">
        <v>30</v>
      </c>
      <c r="D814" s="46" t="s">
        <v>832</v>
      </c>
      <c r="E814" s="43">
        <v>120</v>
      </c>
      <c r="F814" s="24" t="s">
        <v>527</v>
      </c>
      <c r="G814" s="14">
        <v>22.5</v>
      </c>
      <c r="H814" s="14">
        <v>22.5</v>
      </c>
      <c r="I814" s="14">
        <v>22.5</v>
      </c>
      <c r="J814" s="14"/>
      <c r="K814" s="14"/>
      <c r="L814" s="14"/>
      <c r="M814" s="14">
        <f t="shared" si="1077"/>
        <v>22.5</v>
      </c>
      <c r="N814" s="14">
        <f t="shared" si="1078"/>
        <v>22.5</v>
      </c>
      <c r="O814" s="14">
        <f t="shared" si="1079"/>
        <v>22.5</v>
      </c>
      <c r="P814" s="14"/>
      <c r="Q814" s="14">
        <f t="shared" si="1043"/>
        <v>22.5</v>
      </c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>
        <f t="shared" si="1074"/>
        <v>22.5</v>
      </c>
      <c r="AH814" s="14">
        <f t="shared" si="1075"/>
        <v>22.5</v>
      </c>
      <c r="AI814" s="14">
        <f t="shared" si="1076"/>
        <v>22.5</v>
      </c>
      <c r="AJ814" s="14"/>
    </row>
    <row r="815" spans="1:36" ht="31.5" x14ac:dyDescent="0.25">
      <c r="A815" s="8">
        <v>930</v>
      </c>
      <c r="B815" s="8" t="s">
        <v>38</v>
      </c>
      <c r="C815" s="8" t="s">
        <v>30</v>
      </c>
      <c r="D815" s="46" t="s">
        <v>832</v>
      </c>
      <c r="E815" s="30">
        <v>600</v>
      </c>
      <c r="F815" s="24" t="s">
        <v>538</v>
      </c>
      <c r="G815" s="14">
        <f t="shared" ref="G815:L815" si="1132">G816+G817</f>
        <v>1500</v>
      </c>
      <c r="H815" s="14">
        <f t="shared" si="1132"/>
        <v>1500</v>
      </c>
      <c r="I815" s="14">
        <f t="shared" si="1132"/>
        <v>1500</v>
      </c>
      <c r="J815" s="14">
        <f t="shared" si="1132"/>
        <v>0</v>
      </c>
      <c r="K815" s="14">
        <f t="shared" si="1132"/>
        <v>0</v>
      </c>
      <c r="L815" s="14">
        <f t="shared" si="1132"/>
        <v>0</v>
      </c>
      <c r="M815" s="14">
        <f t="shared" si="1077"/>
        <v>1500</v>
      </c>
      <c r="N815" s="14">
        <f t="shared" si="1078"/>
        <v>1500</v>
      </c>
      <c r="O815" s="14">
        <f t="shared" si="1079"/>
        <v>1500</v>
      </c>
      <c r="P815" s="14">
        <f t="shared" ref="P815:AJ815" si="1133">P816+P817</f>
        <v>0</v>
      </c>
      <c r="Q815" s="14">
        <f t="shared" si="1043"/>
        <v>1500</v>
      </c>
      <c r="R815" s="14">
        <f t="shared" ref="R815:AE815" si="1134">R816+R817</f>
        <v>0</v>
      </c>
      <c r="S815" s="14">
        <f t="shared" si="1134"/>
        <v>0</v>
      </c>
      <c r="T815" s="14">
        <f t="shared" si="1134"/>
        <v>0</v>
      </c>
      <c r="U815" s="14">
        <f t="shared" si="1134"/>
        <v>0</v>
      </c>
      <c r="V815" s="14">
        <f t="shared" si="1134"/>
        <v>0</v>
      </c>
      <c r="W815" s="14">
        <f t="shared" si="1134"/>
        <v>0</v>
      </c>
      <c r="X815" s="14">
        <f t="shared" si="1134"/>
        <v>0</v>
      </c>
      <c r="Y815" s="14">
        <f t="shared" si="1134"/>
        <v>0</v>
      </c>
      <c r="Z815" s="14">
        <f t="shared" si="1134"/>
        <v>0</v>
      </c>
      <c r="AA815" s="14">
        <f t="shared" si="1134"/>
        <v>0</v>
      </c>
      <c r="AB815" s="14">
        <f t="shared" si="1134"/>
        <v>0</v>
      </c>
      <c r="AC815" s="14">
        <f t="shared" si="1134"/>
        <v>0</v>
      </c>
      <c r="AD815" s="14">
        <f t="shared" si="1134"/>
        <v>0</v>
      </c>
      <c r="AE815" s="14">
        <f t="shared" si="1134"/>
        <v>0</v>
      </c>
      <c r="AF815" s="14">
        <f t="shared" ref="AF815" si="1135">AF816+AF817</f>
        <v>0</v>
      </c>
      <c r="AG815" s="14">
        <f t="shared" si="1074"/>
        <v>1500</v>
      </c>
      <c r="AH815" s="14">
        <f t="shared" si="1075"/>
        <v>1500</v>
      </c>
      <c r="AI815" s="14">
        <f t="shared" si="1076"/>
        <v>1500</v>
      </c>
      <c r="AJ815" s="14">
        <f t="shared" si="1133"/>
        <v>0</v>
      </c>
    </row>
    <row r="816" spans="1:36" x14ac:dyDescent="0.25">
      <c r="A816" s="8">
        <v>930</v>
      </c>
      <c r="B816" s="8" t="s">
        <v>38</v>
      </c>
      <c r="C816" s="8" t="s">
        <v>30</v>
      </c>
      <c r="D816" s="46" t="s">
        <v>832</v>
      </c>
      <c r="E816" s="30">
        <v>610</v>
      </c>
      <c r="F816" s="13" t="s">
        <v>539</v>
      </c>
      <c r="G816" s="14">
        <v>200</v>
      </c>
      <c r="H816" s="14">
        <v>200</v>
      </c>
      <c r="I816" s="14">
        <v>200</v>
      </c>
      <c r="J816" s="14"/>
      <c r="K816" s="14"/>
      <c r="L816" s="14"/>
      <c r="M816" s="14">
        <f t="shared" si="1077"/>
        <v>200</v>
      </c>
      <c r="N816" s="14">
        <f t="shared" si="1078"/>
        <v>200</v>
      </c>
      <c r="O816" s="14">
        <f t="shared" si="1079"/>
        <v>200</v>
      </c>
      <c r="P816" s="14"/>
      <c r="Q816" s="14">
        <f t="shared" si="1043"/>
        <v>200</v>
      </c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>
        <f t="shared" si="1074"/>
        <v>200</v>
      </c>
      <c r="AH816" s="14">
        <f t="shared" si="1075"/>
        <v>200</v>
      </c>
      <c r="AI816" s="14">
        <f t="shared" si="1076"/>
        <v>200</v>
      </c>
      <c r="AJ816" s="14"/>
    </row>
    <row r="817" spans="1:36" x14ac:dyDescent="0.25">
      <c r="A817" s="8">
        <v>930</v>
      </c>
      <c r="B817" s="8" t="s">
        <v>38</v>
      </c>
      <c r="C817" s="8" t="s">
        <v>30</v>
      </c>
      <c r="D817" s="46" t="s">
        <v>832</v>
      </c>
      <c r="E817" s="43">
        <v>620</v>
      </c>
      <c r="F817" s="18" t="s">
        <v>548</v>
      </c>
      <c r="G817" s="14">
        <v>1300</v>
      </c>
      <c r="H817" s="14">
        <v>1300</v>
      </c>
      <c r="I817" s="14">
        <v>1300</v>
      </c>
      <c r="J817" s="14"/>
      <c r="K817" s="14"/>
      <c r="L817" s="14"/>
      <c r="M817" s="14">
        <f t="shared" si="1077"/>
        <v>1300</v>
      </c>
      <c r="N817" s="14">
        <f t="shared" si="1078"/>
        <v>1300</v>
      </c>
      <c r="O817" s="14">
        <f t="shared" si="1079"/>
        <v>1300</v>
      </c>
      <c r="P817" s="14"/>
      <c r="Q817" s="14">
        <f t="shared" si="1043"/>
        <v>1300</v>
      </c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>
        <f t="shared" si="1074"/>
        <v>1300</v>
      </c>
      <c r="AH817" s="14">
        <f t="shared" si="1075"/>
        <v>1300</v>
      </c>
      <c r="AI817" s="14">
        <f t="shared" si="1076"/>
        <v>1300</v>
      </c>
      <c r="AJ817" s="14"/>
    </row>
    <row r="818" spans="1:36" ht="31.5" x14ac:dyDescent="0.25">
      <c r="A818" s="8">
        <v>930</v>
      </c>
      <c r="B818" s="8" t="s">
        <v>38</v>
      </c>
      <c r="C818" s="8" t="s">
        <v>30</v>
      </c>
      <c r="D818" s="8" t="s">
        <v>252</v>
      </c>
      <c r="E818" s="30"/>
      <c r="F818" s="18" t="s">
        <v>752</v>
      </c>
      <c r="G818" s="14">
        <f t="shared" ref="G818:L818" si="1136">G819</f>
        <v>123444.1</v>
      </c>
      <c r="H818" s="14">
        <f t="shared" si="1136"/>
        <v>126195.3</v>
      </c>
      <c r="I818" s="14">
        <f t="shared" si="1136"/>
        <v>126195.3</v>
      </c>
      <c r="J818" s="14">
        <f t="shared" si="1136"/>
        <v>0</v>
      </c>
      <c r="K818" s="14">
        <f t="shared" si="1136"/>
        <v>0</v>
      </c>
      <c r="L818" s="14">
        <f t="shared" si="1136"/>
        <v>0</v>
      </c>
      <c r="M818" s="14">
        <f t="shared" si="1077"/>
        <v>123444.1</v>
      </c>
      <c r="N818" s="14">
        <f t="shared" si="1078"/>
        <v>126195.3</v>
      </c>
      <c r="O818" s="14">
        <f t="shared" si="1079"/>
        <v>126195.3</v>
      </c>
      <c r="P818" s="14">
        <f t="shared" ref="P818:AJ818" si="1137">P819</f>
        <v>0</v>
      </c>
      <c r="Q818" s="14">
        <f t="shared" si="1043"/>
        <v>126195.3</v>
      </c>
      <c r="R818" s="14">
        <f t="shared" si="1137"/>
        <v>0</v>
      </c>
      <c r="S818" s="14">
        <f t="shared" si="1137"/>
        <v>0</v>
      </c>
      <c r="T818" s="14">
        <f t="shared" si="1137"/>
        <v>0</v>
      </c>
      <c r="U818" s="14">
        <f t="shared" si="1137"/>
        <v>0</v>
      </c>
      <c r="V818" s="14">
        <f t="shared" si="1137"/>
        <v>0</v>
      </c>
      <c r="W818" s="14">
        <f t="shared" si="1137"/>
        <v>0</v>
      </c>
      <c r="X818" s="14">
        <f t="shared" si="1137"/>
        <v>0</v>
      </c>
      <c r="Y818" s="14">
        <f t="shared" si="1137"/>
        <v>0</v>
      </c>
      <c r="Z818" s="14">
        <f t="shared" si="1137"/>
        <v>0</v>
      </c>
      <c r="AA818" s="14">
        <f t="shared" si="1137"/>
        <v>0</v>
      </c>
      <c r="AB818" s="14">
        <f t="shared" si="1137"/>
        <v>0</v>
      </c>
      <c r="AC818" s="14">
        <f t="shared" si="1137"/>
        <v>0</v>
      </c>
      <c r="AD818" s="14">
        <f t="shared" si="1137"/>
        <v>0</v>
      </c>
      <c r="AE818" s="14">
        <f t="shared" si="1137"/>
        <v>0</v>
      </c>
      <c r="AF818" s="14">
        <f t="shared" si="1137"/>
        <v>0</v>
      </c>
      <c r="AG818" s="14">
        <f t="shared" si="1074"/>
        <v>123444.1</v>
      </c>
      <c r="AH818" s="14">
        <f t="shared" si="1075"/>
        <v>126195.3</v>
      </c>
      <c r="AI818" s="14">
        <f t="shared" si="1076"/>
        <v>126195.3</v>
      </c>
      <c r="AJ818" s="14">
        <f t="shared" si="1137"/>
        <v>0</v>
      </c>
    </row>
    <row r="819" spans="1:36" ht="47.25" x14ac:dyDescent="0.25">
      <c r="A819" s="8">
        <v>930</v>
      </c>
      <c r="B819" s="8" t="s">
        <v>38</v>
      </c>
      <c r="C819" s="8" t="s">
        <v>30</v>
      </c>
      <c r="D819" s="8" t="s">
        <v>259</v>
      </c>
      <c r="E819" s="30"/>
      <c r="F819" s="18" t="s">
        <v>757</v>
      </c>
      <c r="G819" s="14">
        <f t="shared" ref="G819:L819" si="1138">G836+G820+G825+G830</f>
        <v>123444.1</v>
      </c>
      <c r="H819" s="14">
        <f t="shared" si="1138"/>
        <v>126195.3</v>
      </c>
      <c r="I819" s="14">
        <f t="shared" si="1138"/>
        <v>126195.3</v>
      </c>
      <c r="J819" s="14">
        <f t="shared" si="1138"/>
        <v>0</v>
      </c>
      <c r="K819" s="14">
        <f t="shared" si="1138"/>
        <v>0</v>
      </c>
      <c r="L819" s="14">
        <f t="shared" si="1138"/>
        <v>0</v>
      </c>
      <c r="M819" s="14">
        <f t="shared" si="1077"/>
        <v>123444.1</v>
      </c>
      <c r="N819" s="14">
        <f t="shared" si="1078"/>
        <v>126195.3</v>
      </c>
      <c r="O819" s="14">
        <f t="shared" si="1079"/>
        <v>126195.3</v>
      </c>
      <c r="P819" s="14">
        <f t="shared" ref="P819:AJ819" si="1139">P836+P820+P825+P830</f>
        <v>0</v>
      </c>
      <c r="Q819" s="14">
        <f t="shared" si="1043"/>
        <v>126195.3</v>
      </c>
      <c r="R819" s="14">
        <f t="shared" ref="R819:AE819" si="1140">R836+R820+R825+R830</f>
        <v>0</v>
      </c>
      <c r="S819" s="14">
        <f t="shared" si="1140"/>
        <v>0</v>
      </c>
      <c r="T819" s="14">
        <f t="shared" si="1140"/>
        <v>0</v>
      </c>
      <c r="U819" s="14">
        <f t="shared" si="1140"/>
        <v>0</v>
      </c>
      <c r="V819" s="14">
        <f t="shared" si="1140"/>
        <v>0</v>
      </c>
      <c r="W819" s="14">
        <f t="shared" si="1140"/>
        <v>0</v>
      </c>
      <c r="X819" s="14">
        <f t="shared" si="1140"/>
        <v>0</v>
      </c>
      <c r="Y819" s="14">
        <f t="shared" si="1140"/>
        <v>0</v>
      </c>
      <c r="Z819" s="14">
        <f t="shared" si="1140"/>
        <v>0</v>
      </c>
      <c r="AA819" s="14">
        <f t="shared" si="1140"/>
        <v>0</v>
      </c>
      <c r="AB819" s="14">
        <f t="shared" si="1140"/>
        <v>0</v>
      </c>
      <c r="AC819" s="14">
        <f t="shared" si="1140"/>
        <v>0</v>
      </c>
      <c r="AD819" s="14">
        <f t="shared" si="1140"/>
        <v>0</v>
      </c>
      <c r="AE819" s="14">
        <f t="shared" si="1140"/>
        <v>0</v>
      </c>
      <c r="AF819" s="14">
        <f t="shared" ref="AF819" si="1141">AF836+AF820+AF825+AF830</f>
        <v>0</v>
      </c>
      <c r="AG819" s="14">
        <f t="shared" si="1074"/>
        <v>123444.1</v>
      </c>
      <c r="AH819" s="14">
        <f t="shared" si="1075"/>
        <v>126195.3</v>
      </c>
      <c r="AI819" s="14">
        <f t="shared" si="1076"/>
        <v>126195.3</v>
      </c>
      <c r="AJ819" s="14">
        <f t="shared" si="1139"/>
        <v>0</v>
      </c>
    </row>
    <row r="820" spans="1:36" ht="31.5" x14ac:dyDescent="0.25">
      <c r="A820" s="8">
        <v>930</v>
      </c>
      <c r="B820" s="8" t="s">
        <v>38</v>
      </c>
      <c r="C820" s="8" t="s">
        <v>30</v>
      </c>
      <c r="D820" s="8" t="s">
        <v>282</v>
      </c>
      <c r="E820" s="30"/>
      <c r="F820" s="13" t="s">
        <v>759</v>
      </c>
      <c r="G820" s="14">
        <f t="shared" ref="G820:L820" si="1142">G821</f>
        <v>44984.200000000004</v>
      </c>
      <c r="H820" s="14">
        <f t="shared" si="1142"/>
        <v>45893.4</v>
      </c>
      <c r="I820" s="14">
        <f t="shared" si="1142"/>
        <v>45893.4</v>
      </c>
      <c r="J820" s="14">
        <f t="shared" si="1142"/>
        <v>0</v>
      </c>
      <c r="K820" s="14">
        <f t="shared" si="1142"/>
        <v>0</v>
      </c>
      <c r="L820" s="14">
        <f t="shared" si="1142"/>
        <v>0</v>
      </c>
      <c r="M820" s="14">
        <f t="shared" si="1077"/>
        <v>44984.200000000004</v>
      </c>
      <c r="N820" s="14">
        <f t="shared" si="1078"/>
        <v>45893.4</v>
      </c>
      <c r="O820" s="14">
        <f t="shared" si="1079"/>
        <v>45893.4</v>
      </c>
      <c r="P820" s="14">
        <f t="shared" ref="P820:AJ820" si="1143">P821</f>
        <v>0</v>
      </c>
      <c r="Q820" s="14">
        <f t="shared" si="1043"/>
        <v>45893.4</v>
      </c>
      <c r="R820" s="14">
        <f t="shared" si="1143"/>
        <v>0</v>
      </c>
      <c r="S820" s="14">
        <f t="shared" si="1143"/>
        <v>0</v>
      </c>
      <c r="T820" s="14">
        <f t="shared" si="1143"/>
        <v>0</v>
      </c>
      <c r="U820" s="14">
        <f t="shared" si="1143"/>
        <v>0</v>
      </c>
      <c r="V820" s="14">
        <f t="shared" si="1143"/>
        <v>0</v>
      </c>
      <c r="W820" s="14">
        <f t="shared" si="1143"/>
        <v>0</v>
      </c>
      <c r="X820" s="14">
        <f t="shared" si="1143"/>
        <v>0</v>
      </c>
      <c r="Y820" s="14">
        <f t="shared" si="1143"/>
        <v>0</v>
      </c>
      <c r="Z820" s="14">
        <f t="shared" si="1143"/>
        <v>0</v>
      </c>
      <c r="AA820" s="14">
        <f t="shared" si="1143"/>
        <v>0</v>
      </c>
      <c r="AB820" s="14">
        <f t="shared" si="1143"/>
        <v>0</v>
      </c>
      <c r="AC820" s="14">
        <f t="shared" si="1143"/>
        <v>0</v>
      </c>
      <c r="AD820" s="14">
        <f t="shared" si="1143"/>
        <v>0</v>
      </c>
      <c r="AE820" s="14">
        <f t="shared" si="1143"/>
        <v>0</v>
      </c>
      <c r="AF820" s="14">
        <f t="shared" si="1143"/>
        <v>0</v>
      </c>
      <c r="AG820" s="14">
        <f t="shared" si="1074"/>
        <v>44984.200000000004</v>
      </c>
      <c r="AH820" s="14">
        <f t="shared" si="1075"/>
        <v>45893.4</v>
      </c>
      <c r="AI820" s="14">
        <f t="shared" si="1076"/>
        <v>45893.4</v>
      </c>
      <c r="AJ820" s="14">
        <f t="shared" si="1143"/>
        <v>0</v>
      </c>
    </row>
    <row r="821" spans="1:36" ht="31.5" x14ac:dyDescent="0.25">
      <c r="A821" s="8">
        <v>930</v>
      </c>
      <c r="B821" s="8" t="s">
        <v>38</v>
      </c>
      <c r="C821" s="8" t="s">
        <v>30</v>
      </c>
      <c r="D821" s="8" t="s">
        <v>282</v>
      </c>
      <c r="E821" s="30">
        <v>600</v>
      </c>
      <c r="F821" s="24" t="s">
        <v>538</v>
      </c>
      <c r="G821" s="14">
        <f t="shared" ref="G821:L821" si="1144">G822+G823+G824</f>
        <v>44984.200000000004</v>
      </c>
      <c r="H821" s="14">
        <f t="shared" si="1144"/>
        <v>45893.4</v>
      </c>
      <c r="I821" s="14">
        <f t="shared" si="1144"/>
        <v>45893.4</v>
      </c>
      <c r="J821" s="14">
        <f t="shared" si="1144"/>
        <v>0</v>
      </c>
      <c r="K821" s="14">
        <f t="shared" si="1144"/>
        <v>0</v>
      </c>
      <c r="L821" s="14">
        <f t="shared" si="1144"/>
        <v>0</v>
      </c>
      <c r="M821" s="14">
        <f t="shared" si="1077"/>
        <v>44984.200000000004</v>
      </c>
      <c r="N821" s="14">
        <f t="shared" si="1078"/>
        <v>45893.4</v>
      </c>
      <c r="O821" s="14">
        <f t="shared" si="1079"/>
        <v>45893.4</v>
      </c>
      <c r="P821" s="14">
        <f t="shared" ref="P821:AJ821" si="1145">P822+P823+P824</f>
        <v>0</v>
      </c>
      <c r="Q821" s="14">
        <f t="shared" si="1043"/>
        <v>45893.4</v>
      </c>
      <c r="R821" s="14">
        <f t="shared" ref="R821:AE821" si="1146">R822+R823+R824</f>
        <v>0</v>
      </c>
      <c r="S821" s="14">
        <f t="shared" si="1146"/>
        <v>0</v>
      </c>
      <c r="T821" s="14">
        <f t="shared" si="1146"/>
        <v>0</v>
      </c>
      <c r="U821" s="14">
        <f t="shared" si="1146"/>
        <v>0</v>
      </c>
      <c r="V821" s="14">
        <f t="shared" si="1146"/>
        <v>0</v>
      </c>
      <c r="W821" s="14">
        <f t="shared" si="1146"/>
        <v>0</v>
      </c>
      <c r="X821" s="14">
        <f t="shared" si="1146"/>
        <v>0</v>
      </c>
      <c r="Y821" s="14">
        <f t="shared" si="1146"/>
        <v>0</v>
      </c>
      <c r="Z821" s="14">
        <f t="shared" si="1146"/>
        <v>0</v>
      </c>
      <c r="AA821" s="14">
        <f t="shared" si="1146"/>
        <v>0</v>
      </c>
      <c r="AB821" s="14">
        <f t="shared" si="1146"/>
        <v>0</v>
      </c>
      <c r="AC821" s="14">
        <f t="shared" si="1146"/>
        <v>0</v>
      </c>
      <c r="AD821" s="14">
        <f t="shared" si="1146"/>
        <v>0</v>
      </c>
      <c r="AE821" s="14">
        <f t="shared" si="1146"/>
        <v>0</v>
      </c>
      <c r="AF821" s="14">
        <f t="shared" ref="AF821" si="1147">AF822+AF823+AF824</f>
        <v>0</v>
      </c>
      <c r="AG821" s="14">
        <f t="shared" si="1074"/>
        <v>44984.200000000004</v>
      </c>
      <c r="AH821" s="14">
        <f t="shared" si="1075"/>
        <v>45893.4</v>
      </c>
      <c r="AI821" s="14">
        <f t="shared" si="1076"/>
        <v>45893.4</v>
      </c>
      <c r="AJ821" s="14">
        <f t="shared" si="1145"/>
        <v>0</v>
      </c>
    </row>
    <row r="822" spans="1:36" x14ac:dyDescent="0.25">
      <c r="A822" s="8">
        <v>930</v>
      </c>
      <c r="B822" s="8" t="s">
        <v>38</v>
      </c>
      <c r="C822" s="8" t="s">
        <v>30</v>
      </c>
      <c r="D822" s="8" t="s">
        <v>282</v>
      </c>
      <c r="E822" s="30">
        <v>610</v>
      </c>
      <c r="F822" s="13" t="s">
        <v>539</v>
      </c>
      <c r="G822" s="14">
        <v>3000.6</v>
      </c>
      <c r="H822" s="14">
        <v>3010.4</v>
      </c>
      <c r="I822" s="14">
        <v>3010.4</v>
      </c>
      <c r="J822" s="14"/>
      <c r="K822" s="14"/>
      <c r="L822" s="14"/>
      <c r="M822" s="14">
        <f t="shared" si="1077"/>
        <v>3000.6</v>
      </c>
      <c r="N822" s="14">
        <f t="shared" si="1078"/>
        <v>3010.4</v>
      </c>
      <c r="O822" s="14">
        <f t="shared" si="1079"/>
        <v>3010.4</v>
      </c>
      <c r="P822" s="14"/>
      <c r="Q822" s="14">
        <f t="shared" si="1043"/>
        <v>3010.4</v>
      </c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>
        <f t="shared" si="1074"/>
        <v>3000.6</v>
      </c>
      <c r="AH822" s="14">
        <f t="shared" si="1075"/>
        <v>3010.4</v>
      </c>
      <c r="AI822" s="14">
        <f t="shared" si="1076"/>
        <v>3010.4</v>
      </c>
      <c r="AJ822" s="14"/>
    </row>
    <row r="823" spans="1:36" x14ac:dyDescent="0.25">
      <c r="A823" s="8">
        <v>930</v>
      </c>
      <c r="B823" s="8" t="s">
        <v>38</v>
      </c>
      <c r="C823" s="8" t="s">
        <v>30</v>
      </c>
      <c r="D823" s="8" t="s">
        <v>282</v>
      </c>
      <c r="E823" s="43">
        <v>620</v>
      </c>
      <c r="F823" s="18" t="s">
        <v>548</v>
      </c>
      <c r="G823" s="14">
        <v>41535.300000000003</v>
      </c>
      <c r="H823" s="14">
        <v>42425.3</v>
      </c>
      <c r="I823" s="14">
        <v>42425.3</v>
      </c>
      <c r="J823" s="14"/>
      <c r="K823" s="14"/>
      <c r="L823" s="14"/>
      <c r="M823" s="14">
        <f t="shared" si="1077"/>
        <v>41535.300000000003</v>
      </c>
      <c r="N823" s="14">
        <f t="shared" si="1078"/>
        <v>42425.3</v>
      </c>
      <c r="O823" s="14">
        <f t="shared" si="1079"/>
        <v>42425.3</v>
      </c>
      <c r="P823" s="14"/>
      <c r="Q823" s="14">
        <f t="shared" si="1043"/>
        <v>42425.3</v>
      </c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>
        <f t="shared" si="1074"/>
        <v>41535.300000000003</v>
      </c>
      <c r="AH823" s="14">
        <f t="shared" si="1075"/>
        <v>42425.3</v>
      </c>
      <c r="AI823" s="14">
        <f t="shared" si="1076"/>
        <v>42425.3</v>
      </c>
      <c r="AJ823" s="14"/>
    </row>
    <row r="824" spans="1:36" ht="47.25" x14ac:dyDescent="0.25">
      <c r="A824" s="8">
        <v>930</v>
      </c>
      <c r="B824" s="8" t="s">
        <v>38</v>
      </c>
      <c r="C824" s="8" t="s">
        <v>30</v>
      </c>
      <c r="D824" s="8" t="s">
        <v>282</v>
      </c>
      <c r="E824" s="43">
        <v>630</v>
      </c>
      <c r="F824" s="24" t="s">
        <v>540</v>
      </c>
      <c r="G824" s="14">
        <v>448.3</v>
      </c>
      <c r="H824" s="14">
        <v>457.7</v>
      </c>
      <c r="I824" s="14">
        <v>457.7</v>
      </c>
      <c r="J824" s="14"/>
      <c r="K824" s="14"/>
      <c r="L824" s="14"/>
      <c r="M824" s="14">
        <f t="shared" si="1077"/>
        <v>448.3</v>
      </c>
      <c r="N824" s="14">
        <f t="shared" si="1078"/>
        <v>457.7</v>
      </c>
      <c r="O824" s="14">
        <f t="shared" si="1079"/>
        <v>457.7</v>
      </c>
      <c r="P824" s="14"/>
      <c r="Q824" s="14">
        <f t="shared" si="1043"/>
        <v>457.7</v>
      </c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>
        <f t="shared" si="1074"/>
        <v>448.3</v>
      </c>
      <c r="AH824" s="14">
        <f t="shared" si="1075"/>
        <v>457.7</v>
      </c>
      <c r="AI824" s="14">
        <f t="shared" si="1076"/>
        <v>457.7</v>
      </c>
      <c r="AJ824" s="14"/>
    </row>
    <row r="825" spans="1:36" ht="31.5" x14ac:dyDescent="0.25">
      <c r="A825" s="8">
        <v>930</v>
      </c>
      <c r="B825" s="8" t="s">
        <v>38</v>
      </c>
      <c r="C825" s="8" t="s">
        <v>30</v>
      </c>
      <c r="D825" s="8" t="s">
        <v>283</v>
      </c>
      <c r="E825" s="30"/>
      <c r="F825" s="13" t="s">
        <v>760</v>
      </c>
      <c r="G825" s="14">
        <f t="shared" ref="G825:L825" si="1148">G826</f>
        <v>71464</v>
      </c>
      <c r="H825" s="14">
        <f t="shared" si="1148"/>
        <v>73306</v>
      </c>
      <c r="I825" s="14">
        <f t="shared" si="1148"/>
        <v>73306</v>
      </c>
      <c r="J825" s="14">
        <f t="shared" si="1148"/>
        <v>0</v>
      </c>
      <c r="K825" s="14">
        <f t="shared" si="1148"/>
        <v>0</v>
      </c>
      <c r="L825" s="14">
        <f t="shared" si="1148"/>
        <v>0</v>
      </c>
      <c r="M825" s="14">
        <f t="shared" si="1077"/>
        <v>71464</v>
      </c>
      <c r="N825" s="14">
        <f t="shared" si="1078"/>
        <v>73306</v>
      </c>
      <c r="O825" s="14">
        <f t="shared" si="1079"/>
        <v>73306</v>
      </c>
      <c r="P825" s="14">
        <f t="shared" ref="P825:AJ825" si="1149">P826</f>
        <v>0</v>
      </c>
      <c r="Q825" s="14">
        <f t="shared" si="1043"/>
        <v>73306</v>
      </c>
      <c r="R825" s="14">
        <f t="shared" si="1149"/>
        <v>0</v>
      </c>
      <c r="S825" s="14">
        <f t="shared" si="1149"/>
        <v>0</v>
      </c>
      <c r="T825" s="14">
        <f t="shared" si="1149"/>
        <v>0</v>
      </c>
      <c r="U825" s="14">
        <f t="shared" si="1149"/>
        <v>0</v>
      </c>
      <c r="V825" s="14">
        <f t="shared" si="1149"/>
        <v>0</v>
      </c>
      <c r="W825" s="14">
        <f t="shared" si="1149"/>
        <v>0</v>
      </c>
      <c r="X825" s="14">
        <f t="shared" si="1149"/>
        <v>0</v>
      </c>
      <c r="Y825" s="14">
        <f t="shared" si="1149"/>
        <v>0</v>
      </c>
      <c r="Z825" s="14">
        <f t="shared" si="1149"/>
        <v>0</v>
      </c>
      <c r="AA825" s="14">
        <f t="shared" si="1149"/>
        <v>0</v>
      </c>
      <c r="AB825" s="14">
        <f t="shared" si="1149"/>
        <v>0</v>
      </c>
      <c r="AC825" s="14">
        <f t="shared" si="1149"/>
        <v>0</v>
      </c>
      <c r="AD825" s="14">
        <f t="shared" si="1149"/>
        <v>0</v>
      </c>
      <c r="AE825" s="14">
        <f t="shared" si="1149"/>
        <v>0</v>
      </c>
      <c r="AF825" s="14">
        <f t="shared" si="1149"/>
        <v>0</v>
      </c>
      <c r="AG825" s="14">
        <f t="shared" si="1074"/>
        <v>71464</v>
      </c>
      <c r="AH825" s="14">
        <f t="shared" si="1075"/>
        <v>73306</v>
      </c>
      <c r="AI825" s="14">
        <f t="shared" si="1076"/>
        <v>73306</v>
      </c>
      <c r="AJ825" s="14">
        <f t="shared" si="1149"/>
        <v>0</v>
      </c>
    </row>
    <row r="826" spans="1:36" ht="31.5" x14ac:dyDescent="0.25">
      <c r="A826" s="8">
        <v>930</v>
      </c>
      <c r="B826" s="8" t="s">
        <v>38</v>
      </c>
      <c r="C826" s="8" t="s">
        <v>30</v>
      </c>
      <c r="D826" s="8" t="s">
        <v>283</v>
      </c>
      <c r="E826" s="30">
        <v>600</v>
      </c>
      <c r="F826" s="24" t="s">
        <v>538</v>
      </c>
      <c r="G826" s="14">
        <f t="shared" ref="G826:L826" si="1150">G827+G828+G829</f>
        <v>71464</v>
      </c>
      <c r="H826" s="14">
        <f t="shared" si="1150"/>
        <v>73306</v>
      </c>
      <c r="I826" s="14">
        <f t="shared" si="1150"/>
        <v>73306</v>
      </c>
      <c r="J826" s="14">
        <f t="shared" si="1150"/>
        <v>0</v>
      </c>
      <c r="K826" s="14">
        <f t="shared" si="1150"/>
        <v>0</v>
      </c>
      <c r="L826" s="14">
        <f t="shared" si="1150"/>
        <v>0</v>
      </c>
      <c r="M826" s="14">
        <f t="shared" si="1077"/>
        <v>71464</v>
      </c>
      <c r="N826" s="14">
        <f t="shared" si="1078"/>
        <v>73306</v>
      </c>
      <c r="O826" s="14">
        <f t="shared" si="1079"/>
        <v>73306</v>
      </c>
      <c r="P826" s="14">
        <f t="shared" ref="P826:AJ826" si="1151">P827+P828+P829</f>
        <v>0</v>
      </c>
      <c r="Q826" s="14">
        <f t="shared" ref="Q826:Q889" si="1152">N826+P826</f>
        <v>73306</v>
      </c>
      <c r="R826" s="14">
        <f t="shared" ref="R826:AE826" si="1153">R827+R828+R829</f>
        <v>0</v>
      </c>
      <c r="S826" s="14">
        <f t="shared" si="1153"/>
        <v>0</v>
      </c>
      <c r="T826" s="14">
        <f t="shared" si="1153"/>
        <v>0</v>
      </c>
      <c r="U826" s="14">
        <f t="shared" si="1153"/>
        <v>0</v>
      </c>
      <c r="V826" s="14">
        <f t="shared" si="1153"/>
        <v>0</v>
      </c>
      <c r="W826" s="14">
        <f t="shared" si="1153"/>
        <v>0</v>
      </c>
      <c r="X826" s="14">
        <f t="shared" si="1153"/>
        <v>0</v>
      </c>
      <c r="Y826" s="14">
        <f t="shared" si="1153"/>
        <v>0</v>
      </c>
      <c r="Z826" s="14">
        <f t="shared" si="1153"/>
        <v>0</v>
      </c>
      <c r="AA826" s="14">
        <f t="shared" si="1153"/>
        <v>0</v>
      </c>
      <c r="AB826" s="14">
        <f t="shared" si="1153"/>
        <v>0</v>
      </c>
      <c r="AC826" s="14">
        <f t="shared" si="1153"/>
        <v>0</v>
      </c>
      <c r="AD826" s="14">
        <f t="shared" si="1153"/>
        <v>0</v>
      </c>
      <c r="AE826" s="14">
        <f t="shared" si="1153"/>
        <v>0</v>
      </c>
      <c r="AF826" s="14">
        <f t="shared" ref="AF826" si="1154">AF827+AF828+AF829</f>
        <v>0</v>
      </c>
      <c r="AG826" s="14">
        <f t="shared" si="1074"/>
        <v>71464</v>
      </c>
      <c r="AH826" s="14">
        <f t="shared" si="1075"/>
        <v>73306</v>
      </c>
      <c r="AI826" s="14">
        <f t="shared" si="1076"/>
        <v>73306</v>
      </c>
      <c r="AJ826" s="14">
        <f t="shared" si="1151"/>
        <v>0</v>
      </c>
    </row>
    <row r="827" spans="1:36" x14ac:dyDescent="0.25">
      <c r="A827" s="8">
        <v>930</v>
      </c>
      <c r="B827" s="8" t="s">
        <v>38</v>
      </c>
      <c r="C827" s="8" t="s">
        <v>30</v>
      </c>
      <c r="D827" s="8" t="s">
        <v>283</v>
      </c>
      <c r="E827" s="30">
        <v>610</v>
      </c>
      <c r="F827" s="13" t="s">
        <v>539</v>
      </c>
      <c r="G827" s="14">
        <v>2765.4</v>
      </c>
      <c r="H827" s="14">
        <v>2837.8</v>
      </c>
      <c r="I827" s="14">
        <v>2837.8</v>
      </c>
      <c r="J827" s="14"/>
      <c r="K827" s="14"/>
      <c r="L827" s="14"/>
      <c r="M827" s="14">
        <f t="shared" si="1077"/>
        <v>2765.4</v>
      </c>
      <c r="N827" s="14">
        <f t="shared" si="1078"/>
        <v>2837.8</v>
      </c>
      <c r="O827" s="14">
        <f t="shared" si="1079"/>
        <v>2837.8</v>
      </c>
      <c r="P827" s="14"/>
      <c r="Q827" s="14">
        <f t="shared" si="1152"/>
        <v>2837.8</v>
      </c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>
        <f t="shared" si="1074"/>
        <v>2765.4</v>
      </c>
      <c r="AH827" s="14">
        <f t="shared" si="1075"/>
        <v>2837.8</v>
      </c>
      <c r="AI827" s="14">
        <f t="shared" si="1076"/>
        <v>2837.8</v>
      </c>
      <c r="AJ827" s="14"/>
    </row>
    <row r="828" spans="1:36" x14ac:dyDescent="0.25">
      <c r="A828" s="8">
        <v>930</v>
      </c>
      <c r="B828" s="8" t="s">
        <v>38</v>
      </c>
      <c r="C828" s="8" t="s">
        <v>30</v>
      </c>
      <c r="D828" s="8" t="s">
        <v>283</v>
      </c>
      <c r="E828" s="43">
        <v>620</v>
      </c>
      <c r="F828" s="18" t="s">
        <v>548</v>
      </c>
      <c r="G828" s="14">
        <v>68503.100000000006</v>
      </c>
      <c r="H828" s="14">
        <v>70267.5</v>
      </c>
      <c r="I828" s="14">
        <v>70267.5</v>
      </c>
      <c r="J828" s="14"/>
      <c r="K828" s="14"/>
      <c r="L828" s="14"/>
      <c r="M828" s="14">
        <f t="shared" si="1077"/>
        <v>68503.100000000006</v>
      </c>
      <c r="N828" s="14">
        <f t="shared" si="1078"/>
        <v>70267.5</v>
      </c>
      <c r="O828" s="14">
        <f t="shared" si="1079"/>
        <v>70267.5</v>
      </c>
      <c r="P828" s="14"/>
      <c r="Q828" s="14">
        <f t="shared" si="1152"/>
        <v>70267.5</v>
      </c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>
        <f t="shared" si="1074"/>
        <v>68503.100000000006</v>
      </c>
      <c r="AH828" s="14">
        <f t="shared" si="1075"/>
        <v>70267.5</v>
      </c>
      <c r="AI828" s="14">
        <f t="shared" si="1076"/>
        <v>70267.5</v>
      </c>
      <c r="AJ828" s="14"/>
    </row>
    <row r="829" spans="1:36" ht="47.25" x14ac:dyDescent="0.25">
      <c r="A829" s="8">
        <v>930</v>
      </c>
      <c r="B829" s="8" t="s">
        <v>38</v>
      </c>
      <c r="C829" s="8" t="s">
        <v>30</v>
      </c>
      <c r="D829" s="8" t="s">
        <v>283</v>
      </c>
      <c r="E829" s="43">
        <v>630</v>
      </c>
      <c r="F829" s="24" t="s">
        <v>540</v>
      </c>
      <c r="G829" s="14">
        <v>195.5</v>
      </c>
      <c r="H829" s="14">
        <v>200.7</v>
      </c>
      <c r="I829" s="14">
        <v>200.7</v>
      </c>
      <c r="J829" s="14"/>
      <c r="K829" s="14"/>
      <c r="L829" s="14"/>
      <c r="M829" s="14">
        <f t="shared" si="1077"/>
        <v>195.5</v>
      </c>
      <c r="N829" s="14">
        <f t="shared" si="1078"/>
        <v>200.7</v>
      </c>
      <c r="O829" s="14">
        <f t="shared" si="1079"/>
        <v>200.7</v>
      </c>
      <c r="P829" s="14"/>
      <c r="Q829" s="14">
        <f t="shared" si="1152"/>
        <v>200.7</v>
      </c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>
        <f t="shared" si="1074"/>
        <v>195.5</v>
      </c>
      <c r="AH829" s="14">
        <f t="shared" si="1075"/>
        <v>200.7</v>
      </c>
      <c r="AI829" s="14">
        <f t="shared" si="1076"/>
        <v>200.7</v>
      </c>
      <c r="AJ829" s="14"/>
    </row>
    <row r="830" spans="1:36" ht="47.25" x14ac:dyDescent="0.25">
      <c r="A830" s="8">
        <v>930</v>
      </c>
      <c r="B830" s="8" t="s">
        <v>38</v>
      </c>
      <c r="C830" s="8" t="s">
        <v>30</v>
      </c>
      <c r="D830" s="8" t="s">
        <v>284</v>
      </c>
      <c r="E830" s="30"/>
      <c r="F830" s="13" t="s">
        <v>750</v>
      </c>
      <c r="G830" s="14">
        <f>G833+G831</f>
        <v>6414.8</v>
      </c>
      <c r="H830" s="14">
        <f t="shared" ref="H830:AJ830" si="1155">H833+H831</f>
        <v>6414.8</v>
      </c>
      <c r="I830" s="14">
        <f t="shared" si="1155"/>
        <v>6414.8</v>
      </c>
      <c r="J830" s="14">
        <f t="shared" ref="J830:L830" si="1156">J833+J831</f>
        <v>0</v>
      </c>
      <c r="K830" s="14">
        <f t="shared" si="1156"/>
        <v>0</v>
      </c>
      <c r="L830" s="14">
        <f t="shared" si="1156"/>
        <v>0</v>
      </c>
      <c r="M830" s="14">
        <f t="shared" si="1077"/>
        <v>6414.8</v>
      </c>
      <c r="N830" s="14">
        <f t="shared" si="1078"/>
        <v>6414.8</v>
      </c>
      <c r="O830" s="14">
        <f t="shared" si="1079"/>
        <v>6414.8</v>
      </c>
      <c r="P830" s="14">
        <f t="shared" ref="P830" si="1157">P833+P831</f>
        <v>0</v>
      </c>
      <c r="Q830" s="14">
        <f t="shared" si="1152"/>
        <v>6414.8</v>
      </c>
      <c r="R830" s="14">
        <f t="shared" ref="R830:AE830" si="1158">R833+R831</f>
        <v>0</v>
      </c>
      <c r="S830" s="14">
        <f t="shared" si="1158"/>
        <v>0</v>
      </c>
      <c r="T830" s="14">
        <f t="shared" si="1158"/>
        <v>0</v>
      </c>
      <c r="U830" s="14">
        <f t="shared" si="1158"/>
        <v>0</v>
      </c>
      <c r="V830" s="14">
        <f t="shared" si="1158"/>
        <v>0</v>
      </c>
      <c r="W830" s="14">
        <f t="shared" si="1158"/>
        <v>0</v>
      </c>
      <c r="X830" s="14">
        <f t="shared" si="1158"/>
        <v>0</v>
      </c>
      <c r="Y830" s="14">
        <f t="shared" si="1158"/>
        <v>0</v>
      </c>
      <c r="Z830" s="14">
        <f t="shared" si="1158"/>
        <v>0</v>
      </c>
      <c r="AA830" s="14">
        <f t="shared" si="1158"/>
        <v>0</v>
      </c>
      <c r="AB830" s="14">
        <f t="shared" si="1158"/>
        <v>0</v>
      </c>
      <c r="AC830" s="14">
        <f t="shared" si="1158"/>
        <v>0</v>
      </c>
      <c r="AD830" s="14">
        <f t="shared" si="1158"/>
        <v>0</v>
      </c>
      <c r="AE830" s="14">
        <f t="shared" si="1158"/>
        <v>0</v>
      </c>
      <c r="AF830" s="14">
        <f t="shared" ref="AF830" si="1159">AF833+AF831</f>
        <v>0</v>
      </c>
      <c r="AG830" s="14">
        <f t="shared" si="1074"/>
        <v>6414.8</v>
      </c>
      <c r="AH830" s="14">
        <f t="shared" si="1075"/>
        <v>6414.8</v>
      </c>
      <c r="AI830" s="14">
        <f t="shared" si="1076"/>
        <v>6414.8</v>
      </c>
      <c r="AJ830" s="14">
        <f t="shared" si="1155"/>
        <v>0</v>
      </c>
    </row>
    <row r="831" spans="1:36" ht="78.75" x14ac:dyDescent="0.25">
      <c r="A831" s="8">
        <v>930</v>
      </c>
      <c r="B831" s="8" t="s">
        <v>38</v>
      </c>
      <c r="C831" s="8" t="s">
        <v>30</v>
      </c>
      <c r="D831" s="8" t="s">
        <v>284</v>
      </c>
      <c r="E831" s="30">
        <v>100</v>
      </c>
      <c r="F831" s="24" t="s">
        <v>525</v>
      </c>
      <c r="G831" s="14">
        <f>G832</f>
        <v>94.8</v>
      </c>
      <c r="H831" s="14">
        <f t="shared" ref="H831:AJ831" si="1160">H832</f>
        <v>94.8</v>
      </c>
      <c r="I831" s="14">
        <f t="shared" si="1160"/>
        <v>94.8</v>
      </c>
      <c r="J831" s="14">
        <f t="shared" si="1160"/>
        <v>0</v>
      </c>
      <c r="K831" s="14">
        <f t="shared" si="1160"/>
        <v>0</v>
      </c>
      <c r="L831" s="14">
        <f t="shared" si="1160"/>
        <v>0</v>
      </c>
      <c r="M831" s="14">
        <f t="shared" si="1077"/>
        <v>94.8</v>
      </c>
      <c r="N831" s="14">
        <f t="shared" si="1078"/>
        <v>94.8</v>
      </c>
      <c r="O831" s="14">
        <f t="shared" si="1079"/>
        <v>94.8</v>
      </c>
      <c r="P831" s="14">
        <f t="shared" si="1160"/>
        <v>0</v>
      </c>
      <c r="Q831" s="14">
        <f t="shared" si="1152"/>
        <v>94.8</v>
      </c>
      <c r="R831" s="14">
        <f t="shared" si="1160"/>
        <v>0</v>
      </c>
      <c r="S831" s="14">
        <f t="shared" si="1160"/>
        <v>0</v>
      </c>
      <c r="T831" s="14">
        <f t="shared" si="1160"/>
        <v>0</v>
      </c>
      <c r="U831" s="14">
        <f t="shared" si="1160"/>
        <v>0</v>
      </c>
      <c r="V831" s="14">
        <f t="shared" si="1160"/>
        <v>0</v>
      </c>
      <c r="W831" s="14">
        <f t="shared" si="1160"/>
        <v>0</v>
      </c>
      <c r="X831" s="14">
        <f t="shared" si="1160"/>
        <v>0</v>
      </c>
      <c r="Y831" s="14">
        <f t="shared" si="1160"/>
        <v>0</v>
      </c>
      <c r="Z831" s="14">
        <f t="shared" si="1160"/>
        <v>0</v>
      </c>
      <c r="AA831" s="14">
        <f t="shared" si="1160"/>
        <v>0</v>
      </c>
      <c r="AB831" s="14">
        <f t="shared" si="1160"/>
        <v>0</v>
      </c>
      <c r="AC831" s="14">
        <f t="shared" si="1160"/>
        <v>0</v>
      </c>
      <c r="AD831" s="14">
        <f t="shared" si="1160"/>
        <v>0</v>
      </c>
      <c r="AE831" s="14">
        <f t="shared" si="1160"/>
        <v>0</v>
      </c>
      <c r="AF831" s="14">
        <f t="shared" si="1160"/>
        <v>0</v>
      </c>
      <c r="AG831" s="14">
        <f t="shared" si="1074"/>
        <v>94.8</v>
      </c>
      <c r="AH831" s="14">
        <f t="shared" si="1075"/>
        <v>94.8</v>
      </c>
      <c r="AI831" s="14">
        <f t="shared" si="1076"/>
        <v>94.8</v>
      </c>
      <c r="AJ831" s="14">
        <f t="shared" si="1160"/>
        <v>0</v>
      </c>
    </row>
    <row r="832" spans="1:36" ht="31.5" x14ac:dyDescent="0.25">
      <c r="A832" s="8">
        <v>930</v>
      </c>
      <c r="B832" s="8" t="s">
        <v>38</v>
      </c>
      <c r="C832" s="8" t="s">
        <v>30</v>
      </c>
      <c r="D832" s="8" t="s">
        <v>284</v>
      </c>
      <c r="E832" s="43">
        <v>120</v>
      </c>
      <c r="F832" s="24" t="s">
        <v>527</v>
      </c>
      <c r="G832" s="14">
        <v>94.8</v>
      </c>
      <c r="H832" s="14">
        <v>94.8</v>
      </c>
      <c r="I832" s="14">
        <v>94.8</v>
      </c>
      <c r="J832" s="14"/>
      <c r="K832" s="14"/>
      <c r="L832" s="14"/>
      <c r="M832" s="14">
        <f t="shared" si="1077"/>
        <v>94.8</v>
      </c>
      <c r="N832" s="14">
        <f t="shared" si="1078"/>
        <v>94.8</v>
      </c>
      <c r="O832" s="14">
        <f t="shared" si="1079"/>
        <v>94.8</v>
      </c>
      <c r="P832" s="14"/>
      <c r="Q832" s="14">
        <f t="shared" si="1152"/>
        <v>94.8</v>
      </c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>
        <f t="shared" si="1074"/>
        <v>94.8</v>
      </c>
      <c r="AH832" s="14">
        <f t="shared" si="1075"/>
        <v>94.8</v>
      </c>
      <c r="AI832" s="14">
        <f t="shared" si="1076"/>
        <v>94.8</v>
      </c>
      <c r="AJ832" s="14"/>
    </row>
    <row r="833" spans="1:36" ht="31.5" x14ac:dyDescent="0.25">
      <c r="A833" s="8">
        <v>930</v>
      </c>
      <c r="B833" s="8" t="s">
        <v>38</v>
      </c>
      <c r="C833" s="8" t="s">
        <v>30</v>
      </c>
      <c r="D833" s="8" t="s">
        <v>284</v>
      </c>
      <c r="E833" s="30">
        <v>600</v>
      </c>
      <c r="F833" s="24" t="s">
        <v>538</v>
      </c>
      <c r="G833" s="14">
        <f t="shared" ref="G833:L833" si="1161">G834+G835</f>
        <v>6320</v>
      </c>
      <c r="H833" s="14">
        <f t="shared" si="1161"/>
        <v>6320</v>
      </c>
      <c r="I833" s="14">
        <f t="shared" si="1161"/>
        <v>6320</v>
      </c>
      <c r="J833" s="14">
        <f t="shared" si="1161"/>
        <v>0</v>
      </c>
      <c r="K833" s="14">
        <f t="shared" si="1161"/>
        <v>0</v>
      </c>
      <c r="L833" s="14">
        <f t="shared" si="1161"/>
        <v>0</v>
      </c>
      <c r="M833" s="14">
        <f t="shared" si="1077"/>
        <v>6320</v>
      </c>
      <c r="N833" s="14">
        <f t="shared" si="1078"/>
        <v>6320</v>
      </c>
      <c r="O833" s="14">
        <f t="shared" si="1079"/>
        <v>6320</v>
      </c>
      <c r="P833" s="14">
        <f t="shared" ref="P833:AJ833" si="1162">P834+P835</f>
        <v>0</v>
      </c>
      <c r="Q833" s="14">
        <f t="shared" si="1152"/>
        <v>6320</v>
      </c>
      <c r="R833" s="14">
        <f t="shared" ref="R833:AE833" si="1163">R834+R835</f>
        <v>0</v>
      </c>
      <c r="S833" s="14">
        <f t="shared" si="1163"/>
        <v>0</v>
      </c>
      <c r="T833" s="14">
        <f t="shared" si="1163"/>
        <v>0</v>
      </c>
      <c r="U833" s="14">
        <f t="shared" si="1163"/>
        <v>0</v>
      </c>
      <c r="V833" s="14">
        <f t="shared" si="1163"/>
        <v>0</v>
      </c>
      <c r="W833" s="14">
        <f t="shared" si="1163"/>
        <v>0</v>
      </c>
      <c r="X833" s="14">
        <f t="shared" si="1163"/>
        <v>0</v>
      </c>
      <c r="Y833" s="14">
        <f t="shared" si="1163"/>
        <v>0</v>
      </c>
      <c r="Z833" s="14">
        <f t="shared" si="1163"/>
        <v>0</v>
      </c>
      <c r="AA833" s="14">
        <f t="shared" si="1163"/>
        <v>0</v>
      </c>
      <c r="AB833" s="14">
        <f t="shared" si="1163"/>
        <v>0</v>
      </c>
      <c r="AC833" s="14">
        <f t="shared" si="1163"/>
        <v>0</v>
      </c>
      <c r="AD833" s="14">
        <f t="shared" si="1163"/>
        <v>0</v>
      </c>
      <c r="AE833" s="14">
        <f t="shared" si="1163"/>
        <v>0</v>
      </c>
      <c r="AF833" s="14">
        <f t="shared" ref="AF833" si="1164">AF834+AF835</f>
        <v>0</v>
      </c>
      <c r="AG833" s="14">
        <f t="shared" si="1074"/>
        <v>6320</v>
      </c>
      <c r="AH833" s="14">
        <f t="shared" si="1075"/>
        <v>6320</v>
      </c>
      <c r="AI833" s="14">
        <f t="shared" si="1076"/>
        <v>6320</v>
      </c>
      <c r="AJ833" s="14">
        <f t="shared" si="1162"/>
        <v>0</v>
      </c>
    </row>
    <row r="834" spans="1:36" x14ac:dyDescent="0.25">
      <c r="A834" s="8">
        <v>930</v>
      </c>
      <c r="B834" s="8" t="s">
        <v>38</v>
      </c>
      <c r="C834" s="8" t="s">
        <v>30</v>
      </c>
      <c r="D834" s="8" t="s">
        <v>284</v>
      </c>
      <c r="E834" s="30">
        <v>610</v>
      </c>
      <c r="F834" s="13" t="s">
        <v>539</v>
      </c>
      <c r="G834" s="14">
        <v>480</v>
      </c>
      <c r="H834" s="14">
        <v>480</v>
      </c>
      <c r="I834" s="14">
        <v>480</v>
      </c>
      <c r="J834" s="14"/>
      <c r="K834" s="14"/>
      <c r="L834" s="14"/>
      <c r="M834" s="14">
        <f t="shared" si="1077"/>
        <v>480</v>
      </c>
      <c r="N834" s="14">
        <f t="shared" si="1078"/>
        <v>480</v>
      </c>
      <c r="O834" s="14">
        <f t="shared" si="1079"/>
        <v>480</v>
      </c>
      <c r="P834" s="14"/>
      <c r="Q834" s="14">
        <f t="shared" si="1152"/>
        <v>480</v>
      </c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>
        <f t="shared" si="1074"/>
        <v>480</v>
      </c>
      <c r="AH834" s="14">
        <f t="shared" si="1075"/>
        <v>480</v>
      </c>
      <c r="AI834" s="14">
        <f t="shared" si="1076"/>
        <v>480</v>
      </c>
      <c r="AJ834" s="14"/>
    </row>
    <row r="835" spans="1:36" x14ac:dyDescent="0.25">
      <c r="A835" s="8">
        <v>930</v>
      </c>
      <c r="B835" s="8" t="s">
        <v>38</v>
      </c>
      <c r="C835" s="8" t="s">
        <v>30</v>
      </c>
      <c r="D835" s="8" t="s">
        <v>284</v>
      </c>
      <c r="E835" s="43">
        <v>620</v>
      </c>
      <c r="F835" s="18" t="s">
        <v>548</v>
      </c>
      <c r="G835" s="14">
        <v>5840</v>
      </c>
      <c r="H835" s="14">
        <v>5840</v>
      </c>
      <c r="I835" s="14">
        <v>5840</v>
      </c>
      <c r="J835" s="14"/>
      <c r="K835" s="14"/>
      <c r="L835" s="14"/>
      <c r="M835" s="14">
        <f t="shared" si="1077"/>
        <v>5840</v>
      </c>
      <c r="N835" s="14">
        <f t="shared" si="1078"/>
        <v>5840</v>
      </c>
      <c r="O835" s="14">
        <f t="shared" si="1079"/>
        <v>5840</v>
      </c>
      <c r="P835" s="14"/>
      <c r="Q835" s="14">
        <f t="shared" si="1152"/>
        <v>5840</v>
      </c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>
        <f t="shared" si="1074"/>
        <v>5840</v>
      </c>
      <c r="AH835" s="14">
        <f t="shared" si="1075"/>
        <v>5840</v>
      </c>
      <c r="AI835" s="14">
        <f t="shared" si="1076"/>
        <v>5840</v>
      </c>
      <c r="AJ835" s="14"/>
    </row>
    <row r="836" spans="1:36" ht="110.25" x14ac:dyDescent="0.25">
      <c r="A836" s="8">
        <v>930</v>
      </c>
      <c r="B836" s="8" t="s">
        <v>38</v>
      </c>
      <c r="C836" s="8" t="s">
        <v>30</v>
      </c>
      <c r="D836" s="8" t="s">
        <v>281</v>
      </c>
      <c r="E836" s="30"/>
      <c r="F836" s="13" t="s">
        <v>1212</v>
      </c>
      <c r="G836" s="14">
        <f t="shared" ref="G836:L836" si="1165">G837+G839</f>
        <v>581.1</v>
      </c>
      <c r="H836" s="14">
        <f t="shared" si="1165"/>
        <v>581.1</v>
      </c>
      <c r="I836" s="14">
        <f t="shared" si="1165"/>
        <v>581.1</v>
      </c>
      <c r="J836" s="14">
        <f t="shared" si="1165"/>
        <v>0</v>
      </c>
      <c r="K836" s="14">
        <f t="shared" si="1165"/>
        <v>0</v>
      </c>
      <c r="L836" s="14">
        <f t="shared" si="1165"/>
        <v>0</v>
      </c>
      <c r="M836" s="14">
        <f t="shared" si="1077"/>
        <v>581.1</v>
      </c>
      <c r="N836" s="14">
        <f t="shared" si="1078"/>
        <v>581.1</v>
      </c>
      <c r="O836" s="14">
        <f t="shared" si="1079"/>
        <v>581.1</v>
      </c>
      <c r="P836" s="14">
        <f t="shared" ref="P836:AJ836" si="1166">P837+P839</f>
        <v>0</v>
      </c>
      <c r="Q836" s="14">
        <f t="shared" si="1152"/>
        <v>581.1</v>
      </c>
      <c r="R836" s="14">
        <f t="shared" ref="R836:AE836" si="1167">R837+R839</f>
        <v>0</v>
      </c>
      <c r="S836" s="14">
        <f t="shared" si="1167"/>
        <v>0</v>
      </c>
      <c r="T836" s="14">
        <f t="shared" si="1167"/>
        <v>0</v>
      </c>
      <c r="U836" s="14">
        <f t="shared" si="1167"/>
        <v>0</v>
      </c>
      <c r="V836" s="14">
        <f t="shared" si="1167"/>
        <v>0</v>
      </c>
      <c r="W836" s="14">
        <f t="shared" si="1167"/>
        <v>0</v>
      </c>
      <c r="X836" s="14">
        <f t="shared" si="1167"/>
        <v>0</v>
      </c>
      <c r="Y836" s="14">
        <f t="shared" si="1167"/>
        <v>0</v>
      </c>
      <c r="Z836" s="14">
        <f t="shared" si="1167"/>
        <v>0</v>
      </c>
      <c r="AA836" s="14">
        <f t="shared" si="1167"/>
        <v>0</v>
      </c>
      <c r="AB836" s="14">
        <f t="shared" si="1167"/>
        <v>0</v>
      </c>
      <c r="AC836" s="14">
        <f t="shared" si="1167"/>
        <v>0</v>
      </c>
      <c r="AD836" s="14">
        <f t="shared" si="1167"/>
        <v>0</v>
      </c>
      <c r="AE836" s="14">
        <f t="shared" si="1167"/>
        <v>0</v>
      </c>
      <c r="AF836" s="14">
        <f t="shared" ref="AF836" si="1168">AF837+AF839</f>
        <v>0</v>
      </c>
      <c r="AG836" s="14">
        <f t="shared" si="1074"/>
        <v>581.1</v>
      </c>
      <c r="AH836" s="14">
        <f t="shared" si="1075"/>
        <v>581.1</v>
      </c>
      <c r="AI836" s="14">
        <f t="shared" si="1076"/>
        <v>581.1</v>
      </c>
      <c r="AJ836" s="14">
        <f t="shared" si="1166"/>
        <v>0</v>
      </c>
    </row>
    <row r="837" spans="1:36" x14ac:dyDescent="0.25">
      <c r="A837" s="8">
        <v>930</v>
      </c>
      <c r="B837" s="8" t="s">
        <v>38</v>
      </c>
      <c r="C837" s="8" t="s">
        <v>30</v>
      </c>
      <c r="D837" s="8" t="s">
        <v>281</v>
      </c>
      <c r="E837" s="30">
        <v>300</v>
      </c>
      <c r="F837" s="13" t="s">
        <v>530</v>
      </c>
      <c r="G837" s="14">
        <f t="shared" ref="G837:L837" si="1169">G838</f>
        <v>479.6</v>
      </c>
      <c r="H837" s="14">
        <f t="shared" si="1169"/>
        <v>479.6</v>
      </c>
      <c r="I837" s="14">
        <f t="shared" si="1169"/>
        <v>479.6</v>
      </c>
      <c r="J837" s="14">
        <f t="shared" si="1169"/>
        <v>0</v>
      </c>
      <c r="K837" s="14">
        <f t="shared" si="1169"/>
        <v>0</v>
      </c>
      <c r="L837" s="14">
        <f t="shared" si="1169"/>
        <v>0</v>
      </c>
      <c r="M837" s="14">
        <f t="shared" si="1077"/>
        <v>479.6</v>
      </c>
      <c r="N837" s="14">
        <f t="shared" si="1078"/>
        <v>479.6</v>
      </c>
      <c r="O837" s="14">
        <f t="shared" si="1079"/>
        <v>479.6</v>
      </c>
      <c r="P837" s="14">
        <f t="shared" ref="P837:AJ837" si="1170">P838</f>
        <v>0</v>
      </c>
      <c r="Q837" s="14">
        <f t="shared" si="1152"/>
        <v>479.6</v>
      </c>
      <c r="R837" s="14">
        <f t="shared" si="1170"/>
        <v>0</v>
      </c>
      <c r="S837" s="14">
        <f t="shared" si="1170"/>
        <v>0</v>
      </c>
      <c r="T837" s="14">
        <f t="shared" si="1170"/>
        <v>0</v>
      </c>
      <c r="U837" s="14">
        <f t="shared" si="1170"/>
        <v>0</v>
      </c>
      <c r="V837" s="14">
        <f t="shared" si="1170"/>
        <v>0</v>
      </c>
      <c r="W837" s="14">
        <f t="shared" si="1170"/>
        <v>0</v>
      </c>
      <c r="X837" s="14">
        <f t="shared" si="1170"/>
        <v>0</v>
      </c>
      <c r="Y837" s="14">
        <f t="shared" si="1170"/>
        <v>0</v>
      </c>
      <c r="Z837" s="14">
        <f t="shared" si="1170"/>
        <v>0</v>
      </c>
      <c r="AA837" s="14">
        <f t="shared" si="1170"/>
        <v>0</v>
      </c>
      <c r="AB837" s="14">
        <f t="shared" si="1170"/>
        <v>0</v>
      </c>
      <c r="AC837" s="14">
        <f t="shared" si="1170"/>
        <v>0</v>
      </c>
      <c r="AD837" s="14">
        <f t="shared" si="1170"/>
        <v>0</v>
      </c>
      <c r="AE837" s="14">
        <f t="shared" si="1170"/>
        <v>0</v>
      </c>
      <c r="AF837" s="14">
        <f t="shared" si="1170"/>
        <v>0</v>
      </c>
      <c r="AG837" s="14">
        <f t="shared" si="1074"/>
        <v>479.6</v>
      </c>
      <c r="AH837" s="14">
        <f t="shared" si="1075"/>
        <v>479.6</v>
      </c>
      <c r="AI837" s="14">
        <f t="shared" si="1076"/>
        <v>479.6</v>
      </c>
      <c r="AJ837" s="14">
        <f t="shared" si="1170"/>
        <v>0</v>
      </c>
    </row>
    <row r="838" spans="1:36" ht="31.5" x14ac:dyDescent="0.25">
      <c r="A838" s="8">
        <v>930</v>
      </c>
      <c r="B838" s="8" t="s">
        <v>38</v>
      </c>
      <c r="C838" s="8" t="s">
        <v>30</v>
      </c>
      <c r="D838" s="8" t="s">
        <v>281</v>
      </c>
      <c r="E838" s="30">
        <v>320</v>
      </c>
      <c r="F838" s="13" t="s">
        <v>532</v>
      </c>
      <c r="G838" s="14">
        <v>479.6</v>
      </c>
      <c r="H838" s="14">
        <v>479.6</v>
      </c>
      <c r="I838" s="14">
        <v>479.6</v>
      </c>
      <c r="J838" s="14"/>
      <c r="K838" s="14"/>
      <c r="L838" s="14"/>
      <c r="M838" s="14">
        <f t="shared" si="1077"/>
        <v>479.6</v>
      </c>
      <c r="N838" s="14">
        <f t="shared" si="1078"/>
        <v>479.6</v>
      </c>
      <c r="O838" s="14">
        <f t="shared" si="1079"/>
        <v>479.6</v>
      </c>
      <c r="P838" s="14"/>
      <c r="Q838" s="14">
        <f t="shared" si="1152"/>
        <v>479.6</v>
      </c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>
        <f t="shared" si="1074"/>
        <v>479.6</v>
      </c>
      <c r="AH838" s="14">
        <f t="shared" si="1075"/>
        <v>479.6</v>
      </c>
      <c r="AI838" s="14">
        <f t="shared" si="1076"/>
        <v>479.6</v>
      </c>
      <c r="AJ838" s="14"/>
    </row>
    <row r="839" spans="1:36" ht="31.5" x14ac:dyDescent="0.25">
      <c r="A839" s="8">
        <v>930</v>
      </c>
      <c r="B839" s="8" t="s">
        <v>38</v>
      </c>
      <c r="C839" s="8" t="s">
        <v>30</v>
      </c>
      <c r="D839" s="8" t="s">
        <v>281</v>
      </c>
      <c r="E839" s="30">
        <v>600</v>
      </c>
      <c r="F839" s="24" t="s">
        <v>538</v>
      </c>
      <c r="G839" s="14">
        <f t="shared" ref="G839:L839" si="1171">G840</f>
        <v>101.5</v>
      </c>
      <c r="H839" s="14">
        <f t="shared" si="1171"/>
        <v>101.5</v>
      </c>
      <c r="I839" s="14">
        <f t="shared" si="1171"/>
        <v>101.5</v>
      </c>
      <c r="J839" s="14">
        <f t="shared" si="1171"/>
        <v>0</v>
      </c>
      <c r="K839" s="14">
        <f t="shared" si="1171"/>
        <v>0</v>
      </c>
      <c r="L839" s="14">
        <f t="shared" si="1171"/>
        <v>0</v>
      </c>
      <c r="M839" s="14">
        <f t="shared" si="1077"/>
        <v>101.5</v>
      </c>
      <c r="N839" s="14">
        <f t="shared" si="1078"/>
        <v>101.5</v>
      </c>
      <c r="O839" s="14">
        <f t="shared" si="1079"/>
        <v>101.5</v>
      </c>
      <c r="P839" s="14">
        <f t="shared" ref="P839:AJ839" si="1172">P840</f>
        <v>0</v>
      </c>
      <c r="Q839" s="14">
        <f t="shared" si="1152"/>
        <v>101.5</v>
      </c>
      <c r="R839" s="14">
        <f t="shared" si="1172"/>
        <v>0</v>
      </c>
      <c r="S839" s="14">
        <f t="shared" si="1172"/>
        <v>0</v>
      </c>
      <c r="T839" s="14">
        <f t="shared" si="1172"/>
        <v>0</v>
      </c>
      <c r="U839" s="14">
        <f t="shared" si="1172"/>
        <v>0</v>
      </c>
      <c r="V839" s="14">
        <f t="shared" si="1172"/>
        <v>0</v>
      </c>
      <c r="W839" s="14">
        <f t="shared" si="1172"/>
        <v>0</v>
      </c>
      <c r="X839" s="14">
        <f t="shared" si="1172"/>
        <v>0</v>
      </c>
      <c r="Y839" s="14">
        <f t="shared" si="1172"/>
        <v>0</v>
      </c>
      <c r="Z839" s="14">
        <f t="shared" si="1172"/>
        <v>0</v>
      </c>
      <c r="AA839" s="14">
        <f t="shared" si="1172"/>
        <v>0</v>
      </c>
      <c r="AB839" s="14">
        <f t="shared" si="1172"/>
        <v>0</v>
      </c>
      <c r="AC839" s="14">
        <f t="shared" si="1172"/>
        <v>0</v>
      </c>
      <c r="AD839" s="14">
        <f t="shared" si="1172"/>
        <v>0</v>
      </c>
      <c r="AE839" s="14">
        <f t="shared" si="1172"/>
        <v>0</v>
      </c>
      <c r="AF839" s="14">
        <f t="shared" si="1172"/>
        <v>0</v>
      </c>
      <c r="AG839" s="14">
        <f t="shared" si="1074"/>
        <v>101.5</v>
      </c>
      <c r="AH839" s="14">
        <f t="shared" si="1075"/>
        <v>101.5</v>
      </c>
      <c r="AI839" s="14">
        <f t="shared" si="1076"/>
        <v>101.5</v>
      </c>
      <c r="AJ839" s="14">
        <f t="shared" si="1172"/>
        <v>0</v>
      </c>
    </row>
    <row r="840" spans="1:36" x14ac:dyDescent="0.25">
      <c r="A840" s="8">
        <v>930</v>
      </c>
      <c r="B840" s="8" t="s">
        <v>38</v>
      </c>
      <c r="C840" s="8" t="s">
        <v>30</v>
      </c>
      <c r="D840" s="8" t="s">
        <v>281</v>
      </c>
      <c r="E840" s="43">
        <v>620</v>
      </c>
      <c r="F840" s="18" t="s">
        <v>548</v>
      </c>
      <c r="G840" s="14">
        <v>101.5</v>
      </c>
      <c r="H840" s="14">
        <v>101.5</v>
      </c>
      <c r="I840" s="14">
        <v>101.5</v>
      </c>
      <c r="J840" s="14"/>
      <c r="K840" s="14"/>
      <c r="L840" s="14"/>
      <c r="M840" s="14">
        <f t="shared" si="1077"/>
        <v>101.5</v>
      </c>
      <c r="N840" s="14">
        <f t="shared" si="1078"/>
        <v>101.5</v>
      </c>
      <c r="O840" s="14">
        <f t="shared" si="1079"/>
        <v>101.5</v>
      </c>
      <c r="P840" s="14"/>
      <c r="Q840" s="14">
        <f t="shared" si="1152"/>
        <v>101.5</v>
      </c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>
        <f t="shared" si="1074"/>
        <v>101.5</v>
      </c>
      <c r="AH840" s="14">
        <f t="shared" si="1075"/>
        <v>101.5</v>
      </c>
      <c r="AI840" s="14">
        <f t="shared" si="1076"/>
        <v>101.5</v>
      </c>
      <c r="AJ840" s="14"/>
    </row>
    <row r="841" spans="1:36" ht="31.5" x14ac:dyDescent="0.25">
      <c r="A841" s="8">
        <v>930</v>
      </c>
      <c r="B841" s="8" t="s">
        <v>38</v>
      </c>
      <c r="C841" s="8" t="s">
        <v>30</v>
      </c>
      <c r="D841" s="8" t="s">
        <v>260</v>
      </c>
      <c r="E841" s="30"/>
      <c r="F841" s="18" t="s">
        <v>761</v>
      </c>
      <c r="G841" s="14">
        <f>G842</f>
        <v>13929.7</v>
      </c>
      <c r="H841" s="14">
        <f t="shared" ref="H841:AJ841" si="1173">H842</f>
        <v>13969.900000000001</v>
      </c>
      <c r="I841" s="14">
        <f t="shared" si="1173"/>
        <v>14309.5</v>
      </c>
      <c r="J841" s="14">
        <f t="shared" si="1173"/>
        <v>0</v>
      </c>
      <c r="K841" s="14">
        <f t="shared" si="1173"/>
        <v>0</v>
      </c>
      <c r="L841" s="14">
        <f t="shared" si="1173"/>
        <v>0</v>
      </c>
      <c r="M841" s="14">
        <f t="shared" si="1077"/>
        <v>13929.7</v>
      </c>
      <c r="N841" s="14">
        <f t="shared" si="1078"/>
        <v>13969.900000000001</v>
      </c>
      <c r="O841" s="14">
        <f t="shared" si="1079"/>
        <v>14309.5</v>
      </c>
      <c r="P841" s="14">
        <f t="shared" si="1173"/>
        <v>0</v>
      </c>
      <c r="Q841" s="14">
        <f t="shared" si="1152"/>
        <v>13969.900000000001</v>
      </c>
      <c r="R841" s="14">
        <f t="shared" si="1173"/>
        <v>0</v>
      </c>
      <c r="S841" s="14">
        <f t="shared" si="1173"/>
        <v>0</v>
      </c>
      <c r="T841" s="14">
        <f t="shared" si="1173"/>
        <v>0</v>
      </c>
      <c r="U841" s="14">
        <f t="shared" si="1173"/>
        <v>0</v>
      </c>
      <c r="V841" s="14">
        <f t="shared" si="1173"/>
        <v>0</v>
      </c>
      <c r="W841" s="14">
        <f t="shared" si="1173"/>
        <v>0</v>
      </c>
      <c r="X841" s="14">
        <f t="shared" si="1173"/>
        <v>0</v>
      </c>
      <c r="Y841" s="14">
        <f t="shared" si="1173"/>
        <v>0</v>
      </c>
      <c r="Z841" s="14">
        <f t="shared" si="1173"/>
        <v>0</v>
      </c>
      <c r="AA841" s="14">
        <f t="shared" si="1173"/>
        <v>0</v>
      </c>
      <c r="AB841" s="14">
        <f t="shared" si="1173"/>
        <v>0</v>
      </c>
      <c r="AC841" s="14">
        <f t="shared" si="1173"/>
        <v>0</v>
      </c>
      <c r="AD841" s="14">
        <f t="shared" si="1173"/>
        <v>0</v>
      </c>
      <c r="AE841" s="14">
        <f t="shared" si="1173"/>
        <v>0</v>
      </c>
      <c r="AF841" s="14">
        <f t="shared" si="1173"/>
        <v>0</v>
      </c>
      <c r="AG841" s="14">
        <f t="shared" si="1074"/>
        <v>13929.7</v>
      </c>
      <c r="AH841" s="14">
        <f t="shared" si="1075"/>
        <v>13969.900000000001</v>
      </c>
      <c r="AI841" s="14">
        <f t="shared" si="1076"/>
        <v>14309.5</v>
      </c>
      <c r="AJ841" s="14">
        <f t="shared" si="1173"/>
        <v>0</v>
      </c>
    </row>
    <row r="842" spans="1:36" ht="31.5" x14ac:dyDescent="0.25">
      <c r="A842" s="8">
        <v>930</v>
      </c>
      <c r="B842" s="8" t="s">
        <v>38</v>
      </c>
      <c r="C842" s="8" t="s">
        <v>30</v>
      </c>
      <c r="D842" s="8" t="s">
        <v>261</v>
      </c>
      <c r="E842" s="30"/>
      <c r="F842" s="18" t="s">
        <v>762</v>
      </c>
      <c r="G842" s="14">
        <f>G843</f>
        <v>13929.7</v>
      </c>
      <c r="H842" s="14">
        <f t="shared" ref="H842:AJ842" si="1174">H843</f>
        <v>13969.900000000001</v>
      </c>
      <c r="I842" s="14">
        <f t="shared" si="1174"/>
        <v>14309.5</v>
      </c>
      <c r="J842" s="14">
        <f t="shared" si="1174"/>
        <v>0</v>
      </c>
      <c r="K842" s="14">
        <f t="shared" si="1174"/>
        <v>0</v>
      </c>
      <c r="L842" s="14">
        <f t="shared" si="1174"/>
        <v>0</v>
      </c>
      <c r="M842" s="14">
        <f t="shared" si="1077"/>
        <v>13929.7</v>
      </c>
      <c r="N842" s="14">
        <f t="shared" si="1078"/>
        <v>13969.900000000001</v>
      </c>
      <c r="O842" s="14">
        <f t="shared" si="1079"/>
        <v>14309.5</v>
      </c>
      <c r="P842" s="14">
        <f t="shared" si="1174"/>
        <v>0</v>
      </c>
      <c r="Q842" s="14">
        <f t="shared" si="1152"/>
        <v>13969.900000000001</v>
      </c>
      <c r="R842" s="14">
        <f t="shared" si="1174"/>
        <v>0</v>
      </c>
      <c r="S842" s="14">
        <f t="shared" si="1174"/>
        <v>0</v>
      </c>
      <c r="T842" s="14">
        <f t="shared" si="1174"/>
        <v>0</v>
      </c>
      <c r="U842" s="14">
        <f t="shared" si="1174"/>
        <v>0</v>
      </c>
      <c r="V842" s="14">
        <f t="shared" si="1174"/>
        <v>0</v>
      </c>
      <c r="W842" s="14">
        <f t="shared" si="1174"/>
        <v>0</v>
      </c>
      <c r="X842" s="14">
        <f t="shared" si="1174"/>
        <v>0</v>
      </c>
      <c r="Y842" s="14">
        <f t="shared" si="1174"/>
        <v>0</v>
      </c>
      <c r="Z842" s="14">
        <f t="shared" si="1174"/>
        <v>0</v>
      </c>
      <c r="AA842" s="14">
        <f t="shared" si="1174"/>
        <v>0</v>
      </c>
      <c r="AB842" s="14">
        <f t="shared" si="1174"/>
        <v>0</v>
      </c>
      <c r="AC842" s="14">
        <f t="shared" si="1174"/>
        <v>0</v>
      </c>
      <c r="AD842" s="14">
        <f t="shared" si="1174"/>
        <v>0</v>
      </c>
      <c r="AE842" s="14">
        <f t="shared" si="1174"/>
        <v>0</v>
      </c>
      <c r="AF842" s="14">
        <f t="shared" si="1174"/>
        <v>0</v>
      </c>
      <c r="AG842" s="14">
        <f t="shared" si="1074"/>
        <v>13929.7</v>
      </c>
      <c r="AH842" s="14">
        <f t="shared" si="1075"/>
        <v>13969.900000000001</v>
      </c>
      <c r="AI842" s="14">
        <f t="shared" si="1076"/>
        <v>14309.5</v>
      </c>
      <c r="AJ842" s="14">
        <f t="shared" si="1174"/>
        <v>0</v>
      </c>
    </row>
    <row r="843" spans="1:36" ht="47.25" x14ac:dyDescent="0.25">
      <c r="A843" s="8">
        <v>930</v>
      </c>
      <c r="B843" s="8" t="s">
        <v>38</v>
      </c>
      <c r="C843" s="8" t="s">
        <v>30</v>
      </c>
      <c r="D843" s="8" t="s">
        <v>892</v>
      </c>
      <c r="E843" s="30"/>
      <c r="F843" s="18" t="s">
        <v>750</v>
      </c>
      <c r="G843" s="14">
        <f>G844+G846</f>
        <v>13929.7</v>
      </c>
      <c r="H843" s="14">
        <f t="shared" ref="H843:AJ843" si="1175">H844+H846</f>
        <v>13969.900000000001</v>
      </c>
      <c r="I843" s="14">
        <f t="shared" si="1175"/>
        <v>14309.5</v>
      </c>
      <c r="J843" s="14">
        <f t="shared" ref="J843:L843" si="1176">J844+J846</f>
        <v>0</v>
      </c>
      <c r="K843" s="14">
        <f t="shared" si="1176"/>
        <v>0</v>
      </c>
      <c r="L843" s="14">
        <f t="shared" si="1176"/>
        <v>0</v>
      </c>
      <c r="M843" s="14">
        <f t="shared" si="1077"/>
        <v>13929.7</v>
      </c>
      <c r="N843" s="14">
        <f t="shared" si="1078"/>
        <v>13969.900000000001</v>
      </c>
      <c r="O843" s="14">
        <f t="shared" si="1079"/>
        <v>14309.5</v>
      </c>
      <c r="P843" s="14">
        <f t="shared" ref="P843" si="1177">P844+P846</f>
        <v>0</v>
      </c>
      <c r="Q843" s="14">
        <f t="shared" si="1152"/>
        <v>13969.900000000001</v>
      </c>
      <c r="R843" s="14">
        <f t="shared" ref="R843:AE843" si="1178">R844+R846</f>
        <v>0</v>
      </c>
      <c r="S843" s="14">
        <f t="shared" si="1178"/>
        <v>0</v>
      </c>
      <c r="T843" s="14">
        <f t="shared" si="1178"/>
        <v>0</v>
      </c>
      <c r="U843" s="14">
        <f t="shared" si="1178"/>
        <v>0</v>
      </c>
      <c r="V843" s="14">
        <f t="shared" si="1178"/>
        <v>0</v>
      </c>
      <c r="W843" s="14">
        <f t="shared" si="1178"/>
        <v>0</v>
      </c>
      <c r="X843" s="14">
        <f t="shared" si="1178"/>
        <v>0</v>
      </c>
      <c r="Y843" s="14">
        <f t="shared" si="1178"/>
        <v>0</v>
      </c>
      <c r="Z843" s="14">
        <f t="shared" si="1178"/>
        <v>0</v>
      </c>
      <c r="AA843" s="14">
        <f t="shared" si="1178"/>
        <v>0</v>
      </c>
      <c r="AB843" s="14">
        <f t="shared" si="1178"/>
        <v>0</v>
      </c>
      <c r="AC843" s="14">
        <f t="shared" si="1178"/>
        <v>0</v>
      </c>
      <c r="AD843" s="14">
        <f t="shared" si="1178"/>
        <v>0</v>
      </c>
      <c r="AE843" s="14">
        <f t="shared" si="1178"/>
        <v>0</v>
      </c>
      <c r="AF843" s="14">
        <f t="shared" ref="AF843" si="1179">AF844+AF846</f>
        <v>0</v>
      </c>
      <c r="AG843" s="14">
        <f t="shared" si="1074"/>
        <v>13929.7</v>
      </c>
      <c r="AH843" s="14">
        <f t="shared" si="1075"/>
        <v>13969.900000000001</v>
      </c>
      <c r="AI843" s="14">
        <f t="shared" si="1076"/>
        <v>14309.5</v>
      </c>
      <c r="AJ843" s="14">
        <f t="shared" si="1175"/>
        <v>0</v>
      </c>
    </row>
    <row r="844" spans="1:36" ht="78.75" x14ac:dyDescent="0.25">
      <c r="A844" s="8">
        <v>930</v>
      </c>
      <c r="B844" s="8" t="s">
        <v>38</v>
      </c>
      <c r="C844" s="8" t="s">
        <v>30</v>
      </c>
      <c r="D844" s="8" t="s">
        <v>892</v>
      </c>
      <c r="E844" s="30">
        <v>100</v>
      </c>
      <c r="F844" s="24" t="s">
        <v>525</v>
      </c>
      <c r="G844" s="14">
        <f>G845</f>
        <v>196.2</v>
      </c>
      <c r="H844" s="14">
        <f t="shared" ref="H844:AJ844" si="1180">H845</f>
        <v>196.2</v>
      </c>
      <c r="I844" s="14">
        <f t="shared" si="1180"/>
        <v>196.2</v>
      </c>
      <c r="J844" s="14">
        <f t="shared" si="1180"/>
        <v>0</v>
      </c>
      <c r="K844" s="14">
        <f t="shared" si="1180"/>
        <v>0</v>
      </c>
      <c r="L844" s="14">
        <f t="shared" si="1180"/>
        <v>0</v>
      </c>
      <c r="M844" s="14">
        <f t="shared" si="1077"/>
        <v>196.2</v>
      </c>
      <c r="N844" s="14">
        <f t="shared" si="1078"/>
        <v>196.2</v>
      </c>
      <c r="O844" s="14">
        <f t="shared" si="1079"/>
        <v>196.2</v>
      </c>
      <c r="P844" s="14">
        <f t="shared" si="1180"/>
        <v>0</v>
      </c>
      <c r="Q844" s="14">
        <f t="shared" si="1152"/>
        <v>196.2</v>
      </c>
      <c r="R844" s="14">
        <f t="shared" si="1180"/>
        <v>0</v>
      </c>
      <c r="S844" s="14">
        <f t="shared" si="1180"/>
        <v>0</v>
      </c>
      <c r="T844" s="14">
        <f t="shared" si="1180"/>
        <v>0</v>
      </c>
      <c r="U844" s="14">
        <f t="shared" si="1180"/>
        <v>0</v>
      </c>
      <c r="V844" s="14">
        <f t="shared" si="1180"/>
        <v>0</v>
      </c>
      <c r="W844" s="14">
        <f t="shared" si="1180"/>
        <v>0</v>
      </c>
      <c r="X844" s="14">
        <f t="shared" si="1180"/>
        <v>0</v>
      </c>
      <c r="Y844" s="14">
        <f t="shared" si="1180"/>
        <v>0</v>
      </c>
      <c r="Z844" s="14">
        <f t="shared" si="1180"/>
        <v>0</v>
      </c>
      <c r="AA844" s="14">
        <f t="shared" si="1180"/>
        <v>0</v>
      </c>
      <c r="AB844" s="14">
        <f t="shared" si="1180"/>
        <v>0</v>
      </c>
      <c r="AC844" s="14">
        <f t="shared" si="1180"/>
        <v>0</v>
      </c>
      <c r="AD844" s="14">
        <f t="shared" si="1180"/>
        <v>0</v>
      </c>
      <c r="AE844" s="14">
        <f t="shared" si="1180"/>
        <v>0</v>
      </c>
      <c r="AF844" s="14">
        <f t="shared" si="1180"/>
        <v>0</v>
      </c>
      <c r="AG844" s="14">
        <f t="shared" si="1074"/>
        <v>196.2</v>
      </c>
      <c r="AH844" s="14">
        <f t="shared" si="1075"/>
        <v>196.2</v>
      </c>
      <c r="AI844" s="14">
        <f t="shared" si="1076"/>
        <v>196.2</v>
      </c>
      <c r="AJ844" s="14">
        <f t="shared" si="1180"/>
        <v>0</v>
      </c>
    </row>
    <row r="845" spans="1:36" x14ac:dyDescent="0.25">
      <c r="A845" s="8">
        <v>930</v>
      </c>
      <c r="B845" s="8" t="s">
        <v>38</v>
      </c>
      <c r="C845" s="8" t="s">
        <v>30</v>
      </c>
      <c r="D845" s="8" t="s">
        <v>892</v>
      </c>
      <c r="E845" s="30">
        <v>110</v>
      </c>
      <c r="F845" s="24" t="s">
        <v>526</v>
      </c>
      <c r="G845" s="14">
        <v>196.2</v>
      </c>
      <c r="H845" s="14">
        <v>196.2</v>
      </c>
      <c r="I845" s="14">
        <v>196.2</v>
      </c>
      <c r="J845" s="14"/>
      <c r="K845" s="14"/>
      <c r="L845" s="14"/>
      <c r="M845" s="14">
        <f t="shared" si="1077"/>
        <v>196.2</v>
      </c>
      <c r="N845" s="14">
        <f t="shared" si="1078"/>
        <v>196.2</v>
      </c>
      <c r="O845" s="14">
        <f t="shared" si="1079"/>
        <v>196.2</v>
      </c>
      <c r="P845" s="14"/>
      <c r="Q845" s="14">
        <f t="shared" si="1152"/>
        <v>196.2</v>
      </c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>
        <f t="shared" si="1074"/>
        <v>196.2</v>
      </c>
      <c r="AH845" s="14">
        <f t="shared" si="1075"/>
        <v>196.2</v>
      </c>
      <c r="AI845" s="14">
        <f t="shared" si="1076"/>
        <v>196.2</v>
      </c>
      <c r="AJ845" s="14"/>
    </row>
    <row r="846" spans="1:36" ht="31.5" x14ac:dyDescent="0.25">
      <c r="A846" s="8">
        <v>930</v>
      </c>
      <c r="B846" s="8" t="s">
        <v>38</v>
      </c>
      <c r="C846" s="8" t="s">
        <v>30</v>
      </c>
      <c r="D846" s="8" t="s">
        <v>892</v>
      </c>
      <c r="E846" s="30">
        <v>600</v>
      </c>
      <c r="F846" s="24" t="s">
        <v>538</v>
      </c>
      <c r="G846" s="14">
        <f>G847</f>
        <v>13733.5</v>
      </c>
      <c r="H846" s="14">
        <f t="shared" ref="H846:AJ846" si="1181">H847</f>
        <v>13773.7</v>
      </c>
      <c r="I846" s="14">
        <f t="shared" si="1181"/>
        <v>14113.3</v>
      </c>
      <c r="J846" s="14">
        <f t="shared" si="1181"/>
        <v>0</v>
      </c>
      <c r="K846" s="14">
        <f t="shared" si="1181"/>
        <v>0</v>
      </c>
      <c r="L846" s="14">
        <f t="shared" si="1181"/>
        <v>0</v>
      </c>
      <c r="M846" s="14">
        <f t="shared" si="1077"/>
        <v>13733.5</v>
      </c>
      <c r="N846" s="14">
        <f t="shared" si="1078"/>
        <v>13773.7</v>
      </c>
      <c r="O846" s="14">
        <f t="shared" si="1079"/>
        <v>14113.3</v>
      </c>
      <c r="P846" s="14">
        <f t="shared" si="1181"/>
        <v>0</v>
      </c>
      <c r="Q846" s="14">
        <f t="shared" si="1152"/>
        <v>13773.7</v>
      </c>
      <c r="R846" s="14">
        <f t="shared" si="1181"/>
        <v>0</v>
      </c>
      <c r="S846" s="14">
        <f t="shared" si="1181"/>
        <v>0</v>
      </c>
      <c r="T846" s="14">
        <f t="shared" si="1181"/>
        <v>0</v>
      </c>
      <c r="U846" s="14">
        <f t="shared" si="1181"/>
        <v>0</v>
      </c>
      <c r="V846" s="14">
        <f t="shared" si="1181"/>
        <v>0</v>
      </c>
      <c r="W846" s="14">
        <f t="shared" si="1181"/>
        <v>0</v>
      </c>
      <c r="X846" s="14">
        <f t="shared" si="1181"/>
        <v>0</v>
      </c>
      <c r="Y846" s="14">
        <f t="shared" si="1181"/>
        <v>0</v>
      </c>
      <c r="Z846" s="14">
        <f t="shared" si="1181"/>
        <v>0</v>
      </c>
      <c r="AA846" s="14">
        <f t="shared" si="1181"/>
        <v>0</v>
      </c>
      <c r="AB846" s="14">
        <f t="shared" si="1181"/>
        <v>0</v>
      </c>
      <c r="AC846" s="14">
        <f t="shared" si="1181"/>
        <v>0</v>
      </c>
      <c r="AD846" s="14">
        <f t="shared" si="1181"/>
        <v>0</v>
      </c>
      <c r="AE846" s="14">
        <f t="shared" si="1181"/>
        <v>0</v>
      </c>
      <c r="AF846" s="14">
        <f t="shared" si="1181"/>
        <v>0</v>
      </c>
      <c r="AG846" s="14">
        <f t="shared" si="1074"/>
        <v>13733.5</v>
      </c>
      <c r="AH846" s="14">
        <f t="shared" si="1075"/>
        <v>13773.7</v>
      </c>
      <c r="AI846" s="14">
        <f t="shared" si="1076"/>
        <v>14113.3</v>
      </c>
      <c r="AJ846" s="14">
        <f t="shared" si="1181"/>
        <v>0</v>
      </c>
    </row>
    <row r="847" spans="1:36" x14ac:dyDescent="0.25">
      <c r="A847" s="8">
        <v>930</v>
      </c>
      <c r="B847" s="8" t="s">
        <v>38</v>
      </c>
      <c r="C847" s="8" t="s">
        <v>30</v>
      </c>
      <c r="D847" s="8" t="s">
        <v>892</v>
      </c>
      <c r="E847" s="43">
        <v>620</v>
      </c>
      <c r="F847" s="18" t="s">
        <v>548</v>
      </c>
      <c r="G847" s="14">
        <v>13733.5</v>
      </c>
      <c r="H847" s="14">
        <v>13773.7</v>
      </c>
      <c r="I847" s="14">
        <v>14113.3</v>
      </c>
      <c r="J847" s="14"/>
      <c r="K847" s="14"/>
      <c r="L847" s="14"/>
      <c r="M847" s="14">
        <f t="shared" si="1077"/>
        <v>13733.5</v>
      </c>
      <c r="N847" s="14">
        <f t="shared" si="1078"/>
        <v>13773.7</v>
      </c>
      <c r="O847" s="14">
        <f t="shared" si="1079"/>
        <v>14113.3</v>
      </c>
      <c r="P847" s="14"/>
      <c r="Q847" s="14">
        <f t="shared" si="1152"/>
        <v>13773.7</v>
      </c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>
        <f t="shared" si="1074"/>
        <v>13733.5</v>
      </c>
      <c r="AH847" s="14">
        <f t="shared" si="1075"/>
        <v>13773.7</v>
      </c>
      <c r="AI847" s="14">
        <f t="shared" si="1076"/>
        <v>14113.3</v>
      </c>
      <c r="AJ847" s="14"/>
    </row>
    <row r="848" spans="1:36" ht="47.25" x14ac:dyDescent="0.25">
      <c r="A848" s="8">
        <v>930</v>
      </c>
      <c r="B848" s="8" t="s">
        <v>38</v>
      </c>
      <c r="C848" s="8" t="s">
        <v>30</v>
      </c>
      <c r="D848" s="8" t="s">
        <v>120</v>
      </c>
      <c r="E848" s="30"/>
      <c r="F848" s="18" t="s">
        <v>764</v>
      </c>
      <c r="G848" s="14">
        <f>G849+G854</f>
        <v>11227.8</v>
      </c>
      <c r="H848" s="14">
        <f>H849+H854</f>
        <v>11321.2</v>
      </c>
      <c r="I848" s="14">
        <f>I849+I854</f>
        <v>11367.9</v>
      </c>
      <c r="J848" s="14">
        <f t="shared" ref="J848:L848" si="1182">J849+J854</f>
        <v>0</v>
      </c>
      <c r="K848" s="14">
        <f t="shared" si="1182"/>
        <v>0</v>
      </c>
      <c r="L848" s="14">
        <f t="shared" si="1182"/>
        <v>0</v>
      </c>
      <c r="M848" s="14">
        <f t="shared" si="1077"/>
        <v>11227.8</v>
      </c>
      <c r="N848" s="14">
        <f t="shared" si="1078"/>
        <v>11321.2</v>
      </c>
      <c r="O848" s="14">
        <f t="shared" si="1079"/>
        <v>11367.9</v>
      </c>
      <c r="P848" s="14">
        <f>P849+P854</f>
        <v>0</v>
      </c>
      <c r="Q848" s="14">
        <f t="shared" si="1152"/>
        <v>11321.2</v>
      </c>
      <c r="R848" s="14">
        <f t="shared" ref="R848:W848" si="1183">R849+R854</f>
        <v>0</v>
      </c>
      <c r="S848" s="14">
        <f t="shared" si="1183"/>
        <v>0</v>
      </c>
      <c r="T848" s="14">
        <f>T849+T854</f>
        <v>0</v>
      </c>
      <c r="U848" s="14">
        <f t="shared" si="1183"/>
        <v>0</v>
      </c>
      <c r="V848" s="14">
        <f t="shared" si="1183"/>
        <v>0</v>
      </c>
      <c r="W848" s="14">
        <f t="shared" si="1183"/>
        <v>0</v>
      </c>
      <c r="X848" s="14">
        <f>X849+X854</f>
        <v>0</v>
      </c>
      <c r="Y848" s="14">
        <f>Y849+Y854</f>
        <v>0</v>
      </c>
      <c r="Z848" s="14">
        <f>Z849+Z854</f>
        <v>0</v>
      </c>
      <c r="AA848" s="14">
        <f>AA849+AA854</f>
        <v>0</v>
      </c>
      <c r="AB848" s="14">
        <f t="shared" ref="AB848:AE848" si="1184">AB849+AB854</f>
        <v>0</v>
      </c>
      <c r="AC848" s="14">
        <f>AC849+AC854</f>
        <v>0</v>
      </c>
      <c r="AD848" s="14">
        <f>AD849+AD854</f>
        <v>0</v>
      </c>
      <c r="AE848" s="14">
        <f t="shared" si="1184"/>
        <v>0</v>
      </c>
      <c r="AF848" s="14">
        <f>AF849+AF854</f>
        <v>0</v>
      </c>
      <c r="AG848" s="14">
        <f t="shared" si="1074"/>
        <v>11227.8</v>
      </c>
      <c r="AH848" s="14">
        <f t="shared" si="1075"/>
        <v>11321.2</v>
      </c>
      <c r="AI848" s="14">
        <f t="shared" si="1076"/>
        <v>11367.9</v>
      </c>
      <c r="AJ848" s="14">
        <f>AJ849+AJ854</f>
        <v>0</v>
      </c>
    </row>
    <row r="849" spans="1:36" ht="47.25" x14ac:dyDescent="0.25">
      <c r="A849" s="8">
        <v>930</v>
      </c>
      <c r="B849" s="8" t="s">
        <v>38</v>
      </c>
      <c r="C849" s="8" t="s">
        <v>30</v>
      </c>
      <c r="D849" s="8" t="s">
        <v>277</v>
      </c>
      <c r="E849" s="30"/>
      <c r="F849" s="13" t="s">
        <v>765</v>
      </c>
      <c r="G849" s="14">
        <f>G850</f>
        <v>1980.8000000000002</v>
      </c>
      <c r="H849" s="14">
        <f t="shared" ref="H849:AJ850" si="1185">H850</f>
        <v>2074.1999999999998</v>
      </c>
      <c r="I849" s="14">
        <f t="shared" si="1185"/>
        <v>2120.9</v>
      </c>
      <c r="J849" s="14">
        <f t="shared" si="1185"/>
        <v>0</v>
      </c>
      <c r="K849" s="14">
        <f t="shared" si="1185"/>
        <v>0</v>
      </c>
      <c r="L849" s="14">
        <f t="shared" si="1185"/>
        <v>0</v>
      </c>
      <c r="M849" s="14">
        <f t="shared" si="1077"/>
        <v>1980.8000000000002</v>
      </c>
      <c r="N849" s="14">
        <f t="shared" si="1078"/>
        <v>2074.1999999999998</v>
      </c>
      <c r="O849" s="14">
        <f t="shared" si="1079"/>
        <v>2120.9</v>
      </c>
      <c r="P849" s="14">
        <f t="shared" si="1185"/>
        <v>0</v>
      </c>
      <c r="Q849" s="14">
        <f t="shared" si="1152"/>
        <v>2074.1999999999998</v>
      </c>
      <c r="R849" s="14">
        <f t="shared" si="1185"/>
        <v>0</v>
      </c>
      <c r="S849" s="14">
        <f t="shared" si="1185"/>
        <v>0</v>
      </c>
      <c r="T849" s="14">
        <f t="shared" si="1185"/>
        <v>0</v>
      </c>
      <c r="U849" s="14">
        <f t="shared" si="1185"/>
        <v>0</v>
      </c>
      <c r="V849" s="14">
        <f t="shared" si="1185"/>
        <v>0</v>
      </c>
      <c r="W849" s="14">
        <f t="shared" si="1185"/>
        <v>0</v>
      </c>
      <c r="X849" s="14">
        <f t="shared" si="1185"/>
        <v>0</v>
      </c>
      <c r="Y849" s="14">
        <f t="shared" si="1185"/>
        <v>0</v>
      </c>
      <c r="Z849" s="14">
        <f t="shared" si="1185"/>
        <v>0</v>
      </c>
      <c r="AA849" s="14">
        <f t="shared" si="1185"/>
        <v>0</v>
      </c>
      <c r="AB849" s="14">
        <f t="shared" si="1185"/>
        <v>0</v>
      </c>
      <c r="AC849" s="14">
        <f t="shared" si="1185"/>
        <v>0</v>
      </c>
      <c r="AD849" s="14">
        <f t="shared" si="1185"/>
        <v>0</v>
      </c>
      <c r="AE849" s="14">
        <f t="shared" si="1185"/>
        <v>0</v>
      </c>
      <c r="AF849" s="14">
        <f t="shared" si="1185"/>
        <v>0</v>
      </c>
      <c r="AG849" s="14">
        <f t="shared" ref="AG849:AG912" si="1186">M849+R849+S849+T849+U849+V849+W849+X849+Y849+AA849+Z849</f>
        <v>1980.8000000000002</v>
      </c>
      <c r="AH849" s="14">
        <f t="shared" ref="AH849:AH912" si="1187">Q849+AB849+AC849+AD849</f>
        <v>2074.1999999999998</v>
      </c>
      <c r="AI849" s="14">
        <f t="shared" ref="AI849:AI912" si="1188">O849+AE849+AF849</f>
        <v>2120.9</v>
      </c>
      <c r="AJ849" s="14">
        <f t="shared" si="1185"/>
        <v>0</v>
      </c>
    </row>
    <row r="850" spans="1:36" ht="47.25" x14ac:dyDescent="0.25">
      <c r="A850" s="8">
        <v>930</v>
      </c>
      <c r="B850" s="8" t="s">
        <v>38</v>
      </c>
      <c r="C850" s="8" t="s">
        <v>30</v>
      </c>
      <c r="D850" s="8" t="s">
        <v>893</v>
      </c>
      <c r="E850" s="30"/>
      <c r="F850" s="24" t="s">
        <v>750</v>
      </c>
      <c r="G850" s="14">
        <f>G851</f>
        <v>1980.8000000000002</v>
      </c>
      <c r="H850" s="14">
        <f t="shared" si="1185"/>
        <v>2074.1999999999998</v>
      </c>
      <c r="I850" s="14">
        <f t="shared" si="1185"/>
        <v>2120.9</v>
      </c>
      <c r="J850" s="14">
        <f t="shared" si="1185"/>
        <v>0</v>
      </c>
      <c r="K850" s="14">
        <f t="shared" si="1185"/>
        <v>0</v>
      </c>
      <c r="L850" s="14">
        <f t="shared" si="1185"/>
        <v>0</v>
      </c>
      <c r="M850" s="14">
        <f t="shared" ref="M850:M913" si="1189">G850+J850</f>
        <v>1980.8000000000002</v>
      </c>
      <c r="N850" s="14">
        <f t="shared" ref="N850:N913" si="1190">H850+K850</f>
        <v>2074.1999999999998</v>
      </c>
      <c r="O850" s="14">
        <f t="shared" ref="O850:O913" si="1191">I850+L850</f>
        <v>2120.9</v>
      </c>
      <c r="P850" s="14">
        <f t="shared" si="1185"/>
        <v>0</v>
      </c>
      <c r="Q850" s="14">
        <f t="shared" si="1152"/>
        <v>2074.1999999999998</v>
      </c>
      <c r="R850" s="14">
        <f t="shared" si="1185"/>
        <v>0</v>
      </c>
      <c r="S850" s="14">
        <f t="shared" si="1185"/>
        <v>0</v>
      </c>
      <c r="T850" s="14">
        <f t="shared" si="1185"/>
        <v>0</v>
      </c>
      <c r="U850" s="14">
        <f t="shared" si="1185"/>
        <v>0</v>
      </c>
      <c r="V850" s="14">
        <f t="shared" si="1185"/>
        <v>0</v>
      </c>
      <c r="W850" s="14">
        <f t="shared" si="1185"/>
        <v>0</v>
      </c>
      <c r="X850" s="14">
        <f t="shared" si="1185"/>
        <v>0</v>
      </c>
      <c r="Y850" s="14">
        <f t="shared" si="1185"/>
        <v>0</v>
      </c>
      <c r="Z850" s="14">
        <f t="shared" si="1185"/>
        <v>0</v>
      </c>
      <c r="AA850" s="14">
        <f t="shared" si="1185"/>
        <v>0</v>
      </c>
      <c r="AB850" s="14">
        <f t="shared" si="1185"/>
        <v>0</v>
      </c>
      <c r="AC850" s="14">
        <f t="shared" si="1185"/>
        <v>0</v>
      </c>
      <c r="AD850" s="14">
        <f t="shared" si="1185"/>
        <v>0</v>
      </c>
      <c r="AE850" s="14">
        <f t="shared" si="1185"/>
        <v>0</v>
      </c>
      <c r="AF850" s="14">
        <f t="shared" si="1185"/>
        <v>0</v>
      </c>
      <c r="AG850" s="14">
        <f t="shared" si="1186"/>
        <v>1980.8000000000002</v>
      </c>
      <c r="AH850" s="14">
        <f t="shared" si="1187"/>
        <v>2074.1999999999998</v>
      </c>
      <c r="AI850" s="14">
        <f t="shared" si="1188"/>
        <v>2120.9</v>
      </c>
      <c r="AJ850" s="14">
        <f t="shared" si="1185"/>
        <v>0</v>
      </c>
    </row>
    <row r="851" spans="1:36" ht="31.5" x14ac:dyDescent="0.25">
      <c r="A851" s="8">
        <v>930</v>
      </c>
      <c r="B851" s="8" t="s">
        <v>38</v>
      </c>
      <c r="C851" s="8" t="s">
        <v>30</v>
      </c>
      <c r="D851" s="8" t="s">
        <v>893</v>
      </c>
      <c r="E851" s="30">
        <v>600</v>
      </c>
      <c r="F851" s="24" t="s">
        <v>538</v>
      </c>
      <c r="G851" s="14">
        <f t="shared" ref="G851:L851" si="1192">G852+G853</f>
        <v>1980.8000000000002</v>
      </c>
      <c r="H851" s="14">
        <f t="shared" si="1192"/>
        <v>2074.1999999999998</v>
      </c>
      <c r="I851" s="14">
        <f t="shared" si="1192"/>
        <v>2120.9</v>
      </c>
      <c r="J851" s="14">
        <f t="shared" si="1192"/>
        <v>0</v>
      </c>
      <c r="K851" s="14">
        <f t="shared" si="1192"/>
        <v>0</v>
      </c>
      <c r="L851" s="14">
        <f t="shared" si="1192"/>
        <v>0</v>
      </c>
      <c r="M851" s="14">
        <f t="shared" si="1189"/>
        <v>1980.8000000000002</v>
      </c>
      <c r="N851" s="14">
        <f t="shared" si="1190"/>
        <v>2074.1999999999998</v>
      </c>
      <c r="O851" s="14">
        <f t="shared" si="1191"/>
        <v>2120.9</v>
      </c>
      <c r="P851" s="14">
        <f t="shared" ref="P851:AJ851" si="1193">P852+P853</f>
        <v>0</v>
      </c>
      <c r="Q851" s="14">
        <f t="shared" si="1152"/>
        <v>2074.1999999999998</v>
      </c>
      <c r="R851" s="14">
        <f t="shared" ref="R851:AE851" si="1194">R852+R853</f>
        <v>0</v>
      </c>
      <c r="S851" s="14">
        <f t="shared" si="1194"/>
        <v>0</v>
      </c>
      <c r="T851" s="14">
        <f t="shared" si="1194"/>
        <v>0</v>
      </c>
      <c r="U851" s="14">
        <f t="shared" si="1194"/>
        <v>0</v>
      </c>
      <c r="V851" s="14">
        <f t="shared" si="1194"/>
        <v>0</v>
      </c>
      <c r="W851" s="14">
        <f t="shared" si="1194"/>
        <v>0</v>
      </c>
      <c r="X851" s="14">
        <f t="shared" si="1194"/>
        <v>0</v>
      </c>
      <c r="Y851" s="14">
        <f t="shared" si="1194"/>
        <v>0</v>
      </c>
      <c r="Z851" s="14">
        <f t="shared" si="1194"/>
        <v>0</v>
      </c>
      <c r="AA851" s="14">
        <f t="shared" si="1194"/>
        <v>0</v>
      </c>
      <c r="AB851" s="14">
        <f t="shared" si="1194"/>
        <v>0</v>
      </c>
      <c r="AC851" s="14">
        <f t="shared" si="1194"/>
        <v>0</v>
      </c>
      <c r="AD851" s="14">
        <f t="shared" si="1194"/>
        <v>0</v>
      </c>
      <c r="AE851" s="14">
        <f t="shared" si="1194"/>
        <v>0</v>
      </c>
      <c r="AF851" s="14">
        <f t="shared" ref="AF851" si="1195">AF852+AF853</f>
        <v>0</v>
      </c>
      <c r="AG851" s="14">
        <f t="shared" si="1186"/>
        <v>1980.8000000000002</v>
      </c>
      <c r="AH851" s="14">
        <f t="shared" si="1187"/>
        <v>2074.1999999999998</v>
      </c>
      <c r="AI851" s="14">
        <f t="shared" si="1188"/>
        <v>2120.9</v>
      </c>
      <c r="AJ851" s="14">
        <f t="shared" si="1193"/>
        <v>0</v>
      </c>
    </row>
    <row r="852" spans="1:36" x14ac:dyDescent="0.25">
      <c r="A852" s="8">
        <v>930</v>
      </c>
      <c r="B852" s="8" t="s">
        <v>38</v>
      </c>
      <c r="C852" s="8" t="s">
        <v>30</v>
      </c>
      <c r="D852" s="8" t="s">
        <v>893</v>
      </c>
      <c r="E852" s="30">
        <v>610</v>
      </c>
      <c r="F852" s="13" t="s">
        <v>539</v>
      </c>
      <c r="G852" s="14">
        <v>1793.9</v>
      </c>
      <c r="H852" s="14">
        <v>1887.3</v>
      </c>
      <c r="I852" s="14">
        <v>1934</v>
      </c>
      <c r="J852" s="14"/>
      <c r="K852" s="14"/>
      <c r="L852" s="14"/>
      <c r="M852" s="14">
        <f t="shared" si="1189"/>
        <v>1793.9</v>
      </c>
      <c r="N852" s="14">
        <f t="shared" si="1190"/>
        <v>1887.3</v>
      </c>
      <c r="O852" s="14">
        <f t="shared" si="1191"/>
        <v>1934</v>
      </c>
      <c r="P852" s="14"/>
      <c r="Q852" s="14">
        <f t="shared" si="1152"/>
        <v>1887.3</v>
      </c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>
        <f t="shared" si="1186"/>
        <v>1793.9</v>
      </c>
      <c r="AH852" s="14">
        <f t="shared" si="1187"/>
        <v>1887.3</v>
      </c>
      <c r="AI852" s="14">
        <f t="shared" si="1188"/>
        <v>1934</v>
      </c>
      <c r="AJ852" s="14"/>
    </row>
    <row r="853" spans="1:36" x14ac:dyDescent="0.25">
      <c r="A853" s="8">
        <v>930</v>
      </c>
      <c r="B853" s="8" t="s">
        <v>38</v>
      </c>
      <c r="C853" s="8" t="s">
        <v>30</v>
      </c>
      <c r="D853" s="8" t="s">
        <v>893</v>
      </c>
      <c r="E853" s="43">
        <v>620</v>
      </c>
      <c r="F853" s="18" t="s">
        <v>548</v>
      </c>
      <c r="G853" s="14">
        <v>186.9</v>
      </c>
      <c r="H853" s="14">
        <v>186.9</v>
      </c>
      <c r="I853" s="14">
        <v>186.9</v>
      </c>
      <c r="J853" s="14"/>
      <c r="K853" s="14"/>
      <c r="L853" s="14"/>
      <c r="M853" s="14">
        <f t="shared" si="1189"/>
        <v>186.9</v>
      </c>
      <c r="N853" s="14">
        <f t="shared" si="1190"/>
        <v>186.9</v>
      </c>
      <c r="O853" s="14">
        <f t="shared" si="1191"/>
        <v>186.9</v>
      </c>
      <c r="P853" s="14"/>
      <c r="Q853" s="14">
        <f t="shared" si="1152"/>
        <v>186.9</v>
      </c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>
        <f t="shared" si="1186"/>
        <v>186.9</v>
      </c>
      <c r="AH853" s="14">
        <f t="shared" si="1187"/>
        <v>186.9</v>
      </c>
      <c r="AI853" s="14">
        <f t="shared" si="1188"/>
        <v>186.9</v>
      </c>
      <c r="AJ853" s="14"/>
    </row>
    <row r="854" spans="1:36" ht="47.25" x14ac:dyDescent="0.25">
      <c r="A854" s="8">
        <v>930</v>
      </c>
      <c r="B854" s="8" t="s">
        <v>38</v>
      </c>
      <c r="C854" s="8" t="s">
        <v>30</v>
      </c>
      <c r="D854" s="8" t="s">
        <v>1090</v>
      </c>
      <c r="E854" s="30"/>
      <c r="F854" s="13" t="s">
        <v>771</v>
      </c>
      <c r="G854" s="14">
        <f t="shared" ref="G854:L854" si="1196">G855</f>
        <v>9247</v>
      </c>
      <c r="H854" s="14">
        <f t="shared" si="1196"/>
        <v>9247</v>
      </c>
      <c r="I854" s="14">
        <f t="shared" si="1196"/>
        <v>9247</v>
      </c>
      <c r="J854" s="14">
        <f t="shared" si="1196"/>
        <v>0</v>
      </c>
      <c r="K854" s="14">
        <f t="shared" si="1196"/>
        <v>0</v>
      </c>
      <c r="L854" s="14">
        <f t="shared" si="1196"/>
        <v>0</v>
      </c>
      <c r="M854" s="14">
        <f t="shared" si="1189"/>
        <v>9247</v>
      </c>
      <c r="N854" s="14">
        <f t="shared" si="1190"/>
        <v>9247</v>
      </c>
      <c r="O854" s="14">
        <f t="shared" si="1191"/>
        <v>9247</v>
      </c>
      <c r="P854" s="14">
        <f t="shared" ref="P854:AJ854" si="1197">P855</f>
        <v>0</v>
      </c>
      <c r="Q854" s="14">
        <f t="shared" si="1152"/>
        <v>9247</v>
      </c>
      <c r="R854" s="14">
        <f t="shared" si="1197"/>
        <v>0</v>
      </c>
      <c r="S854" s="14">
        <f t="shared" si="1197"/>
        <v>0</v>
      </c>
      <c r="T854" s="14">
        <f t="shared" si="1197"/>
        <v>0</v>
      </c>
      <c r="U854" s="14">
        <f t="shared" si="1197"/>
        <v>0</v>
      </c>
      <c r="V854" s="14">
        <f t="shared" si="1197"/>
        <v>0</v>
      </c>
      <c r="W854" s="14">
        <f t="shared" si="1197"/>
        <v>0</v>
      </c>
      <c r="X854" s="14">
        <f t="shared" si="1197"/>
        <v>0</v>
      </c>
      <c r="Y854" s="14">
        <f t="shared" si="1197"/>
        <v>0</v>
      </c>
      <c r="Z854" s="14">
        <f t="shared" si="1197"/>
        <v>0</v>
      </c>
      <c r="AA854" s="14">
        <f t="shared" si="1197"/>
        <v>0</v>
      </c>
      <c r="AB854" s="14">
        <f t="shared" si="1197"/>
        <v>0</v>
      </c>
      <c r="AC854" s="14">
        <f t="shared" si="1197"/>
        <v>0</v>
      </c>
      <c r="AD854" s="14">
        <f t="shared" si="1197"/>
        <v>0</v>
      </c>
      <c r="AE854" s="14">
        <f t="shared" si="1197"/>
        <v>0</v>
      </c>
      <c r="AF854" s="14">
        <f t="shared" si="1197"/>
        <v>0</v>
      </c>
      <c r="AG854" s="14">
        <f t="shared" si="1186"/>
        <v>9247</v>
      </c>
      <c r="AH854" s="14">
        <f t="shared" si="1187"/>
        <v>9247</v>
      </c>
      <c r="AI854" s="14">
        <f t="shared" si="1188"/>
        <v>9247</v>
      </c>
      <c r="AJ854" s="14">
        <f t="shared" si="1197"/>
        <v>0</v>
      </c>
    </row>
    <row r="855" spans="1:36" ht="78.75" x14ac:dyDescent="0.25">
      <c r="A855" s="8">
        <v>930</v>
      </c>
      <c r="B855" s="8" t="s">
        <v>38</v>
      </c>
      <c r="C855" s="8" t="s">
        <v>30</v>
      </c>
      <c r="D855" s="8" t="s">
        <v>1091</v>
      </c>
      <c r="E855" s="30"/>
      <c r="F855" s="13" t="s">
        <v>772</v>
      </c>
      <c r="G855" s="14">
        <f>G858+G856</f>
        <v>9247</v>
      </c>
      <c r="H855" s="14">
        <f t="shared" ref="H855:AJ855" si="1198">H858+H856</f>
        <v>9247</v>
      </c>
      <c r="I855" s="14">
        <f t="shared" si="1198"/>
        <v>9247</v>
      </c>
      <c r="J855" s="14">
        <f t="shared" ref="J855:L855" si="1199">J858+J856</f>
        <v>0</v>
      </c>
      <c r="K855" s="14">
        <f t="shared" si="1199"/>
        <v>0</v>
      </c>
      <c r="L855" s="14">
        <f t="shared" si="1199"/>
        <v>0</v>
      </c>
      <c r="M855" s="14">
        <f t="shared" si="1189"/>
        <v>9247</v>
      </c>
      <c r="N855" s="14">
        <f t="shared" si="1190"/>
        <v>9247</v>
      </c>
      <c r="O855" s="14">
        <f t="shared" si="1191"/>
        <v>9247</v>
      </c>
      <c r="P855" s="14">
        <f t="shared" ref="P855" si="1200">P858+P856</f>
        <v>0</v>
      </c>
      <c r="Q855" s="14">
        <f t="shared" si="1152"/>
        <v>9247</v>
      </c>
      <c r="R855" s="14">
        <f t="shared" ref="R855:AE855" si="1201">R858+R856</f>
        <v>0</v>
      </c>
      <c r="S855" s="14">
        <f t="shared" si="1201"/>
        <v>0</v>
      </c>
      <c r="T855" s="14">
        <f t="shared" si="1201"/>
        <v>0</v>
      </c>
      <c r="U855" s="14">
        <f t="shared" si="1201"/>
        <v>0</v>
      </c>
      <c r="V855" s="14">
        <f t="shared" si="1201"/>
        <v>0</v>
      </c>
      <c r="W855" s="14">
        <f t="shared" si="1201"/>
        <v>0</v>
      </c>
      <c r="X855" s="14">
        <f t="shared" si="1201"/>
        <v>0</v>
      </c>
      <c r="Y855" s="14">
        <f t="shared" si="1201"/>
        <v>0</v>
      </c>
      <c r="Z855" s="14">
        <f t="shared" si="1201"/>
        <v>0</v>
      </c>
      <c r="AA855" s="14">
        <f t="shared" si="1201"/>
        <v>0</v>
      </c>
      <c r="AB855" s="14">
        <f t="shared" si="1201"/>
        <v>0</v>
      </c>
      <c r="AC855" s="14">
        <f t="shared" si="1201"/>
        <v>0</v>
      </c>
      <c r="AD855" s="14">
        <f t="shared" si="1201"/>
        <v>0</v>
      </c>
      <c r="AE855" s="14">
        <f t="shared" si="1201"/>
        <v>0</v>
      </c>
      <c r="AF855" s="14">
        <f t="shared" ref="AF855" si="1202">AF858+AF856</f>
        <v>0</v>
      </c>
      <c r="AG855" s="14">
        <f t="shared" si="1186"/>
        <v>9247</v>
      </c>
      <c r="AH855" s="14">
        <f t="shared" si="1187"/>
        <v>9247</v>
      </c>
      <c r="AI855" s="14">
        <f t="shared" si="1188"/>
        <v>9247</v>
      </c>
      <c r="AJ855" s="14">
        <f t="shared" si="1198"/>
        <v>0</v>
      </c>
    </row>
    <row r="856" spans="1:36" ht="78.75" x14ac:dyDescent="0.25">
      <c r="A856" s="8">
        <v>930</v>
      </c>
      <c r="B856" s="8" t="s">
        <v>38</v>
      </c>
      <c r="C856" s="8" t="s">
        <v>30</v>
      </c>
      <c r="D856" s="8" t="s">
        <v>1091</v>
      </c>
      <c r="E856" s="30">
        <v>100</v>
      </c>
      <c r="F856" s="24" t="s">
        <v>525</v>
      </c>
      <c r="G856" s="14">
        <f>G857</f>
        <v>136.6</v>
      </c>
      <c r="H856" s="14">
        <f t="shared" ref="H856:AJ856" si="1203">H857</f>
        <v>136.6</v>
      </c>
      <c r="I856" s="14">
        <f t="shared" si="1203"/>
        <v>136.6</v>
      </c>
      <c r="J856" s="14">
        <f t="shared" si="1203"/>
        <v>0</v>
      </c>
      <c r="K856" s="14">
        <f t="shared" si="1203"/>
        <v>0</v>
      </c>
      <c r="L856" s="14">
        <f t="shared" si="1203"/>
        <v>0</v>
      </c>
      <c r="M856" s="14">
        <f t="shared" si="1189"/>
        <v>136.6</v>
      </c>
      <c r="N856" s="14">
        <f t="shared" si="1190"/>
        <v>136.6</v>
      </c>
      <c r="O856" s="14">
        <f t="shared" si="1191"/>
        <v>136.6</v>
      </c>
      <c r="P856" s="14">
        <f t="shared" si="1203"/>
        <v>0</v>
      </c>
      <c r="Q856" s="14">
        <f t="shared" si="1152"/>
        <v>136.6</v>
      </c>
      <c r="R856" s="14">
        <f t="shared" si="1203"/>
        <v>0</v>
      </c>
      <c r="S856" s="14">
        <f t="shared" si="1203"/>
        <v>0</v>
      </c>
      <c r="T856" s="14">
        <f t="shared" si="1203"/>
        <v>0</v>
      </c>
      <c r="U856" s="14">
        <f t="shared" si="1203"/>
        <v>0</v>
      </c>
      <c r="V856" s="14">
        <f t="shared" si="1203"/>
        <v>0</v>
      </c>
      <c r="W856" s="14">
        <f t="shared" si="1203"/>
        <v>0</v>
      </c>
      <c r="X856" s="14">
        <f t="shared" si="1203"/>
        <v>0</v>
      </c>
      <c r="Y856" s="14">
        <f t="shared" si="1203"/>
        <v>0</v>
      </c>
      <c r="Z856" s="14">
        <f t="shared" si="1203"/>
        <v>0</v>
      </c>
      <c r="AA856" s="14">
        <f t="shared" si="1203"/>
        <v>0</v>
      </c>
      <c r="AB856" s="14">
        <f t="shared" si="1203"/>
        <v>0</v>
      </c>
      <c r="AC856" s="14">
        <f t="shared" si="1203"/>
        <v>0</v>
      </c>
      <c r="AD856" s="14">
        <f t="shared" si="1203"/>
        <v>0</v>
      </c>
      <c r="AE856" s="14">
        <f t="shared" si="1203"/>
        <v>0</v>
      </c>
      <c r="AF856" s="14">
        <f t="shared" si="1203"/>
        <v>0</v>
      </c>
      <c r="AG856" s="14">
        <f t="shared" si="1186"/>
        <v>136.6</v>
      </c>
      <c r="AH856" s="14">
        <f t="shared" si="1187"/>
        <v>136.6</v>
      </c>
      <c r="AI856" s="14">
        <f t="shared" si="1188"/>
        <v>136.6</v>
      </c>
      <c r="AJ856" s="14">
        <f t="shared" si="1203"/>
        <v>0</v>
      </c>
    </row>
    <row r="857" spans="1:36" ht="31.5" x14ac:dyDescent="0.25">
      <c r="A857" s="8">
        <v>930</v>
      </c>
      <c r="B857" s="8" t="s">
        <v>38</v>
      </c>
      <c r="C857" s="8" t="s">
        <v>30</v>
      </c>
      <c r="D857" s="8" t="s">
        <v>1091</v>
      </c>
      <c r="E857" s="43">
        <v>120</v>
      </c>
      <c r="F857" s="24" t="s">
        <v>527</v>
      </c>
      <c r="G857" s="14">
        <v>136.6</v>
      </c>
      <c r="H857" s="14">
        <v>136.6</v>
      </c>
      <c r="I857" s="14">
        <v>136.6</v>
      </c>
      <c r="J857" s="14"/>
      <c r="K857" s="14"/>
      <c r="L857" s="14"/>
      <c r="M857" s="14">
        <f t="shared" si="1189"/>
        <v>136.6</v>
      </c>
      <c r="N857" s="14">
        <f t="shared" si="1190"/>
        <v>136.6</v>
      </c>
      <c r="O857" s="14">
        <f t="shared" si="1191"/>
        <v>136.6</v>
      </c>
      <c r="P857" s="14"/>
      <c r="Q857" s="14">
        <f t="shared" si="1152"/>
        <v>136.6</v>
      </c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>
        <f t="shared" si="1186"/>
        <v>136.6</v>
      </c>
      <c r="AH857" s="14">
        <f t="shared" si="1187"/>
        <v>136.6</v>
      </c>
      <c r="AI857" s="14">
        <f t="shared" si="1188"/>
        <v>136.6</v>
      </c>
      <c r="AJ857" s="14"/>
    </row>
    <row r="858" spans="1:36" ht="31.5" x14ac:dyDescent="0.25">
      <c r="A858" s="8">
        <v>930</v>
      </c>
      <c r="B858" s="8" t="s">
        <v>38</v>
      </c>
      <c r="C858" s="8" t="s">
        <v>30</v>
      </c>
      <c r="D858" s="8" t="s">
        <v>1091</v>
      </c>
      <c r="E858" s="30">
        <v>600</v>
      </c>
      <c r="F858" s="24" t="s">
        <v>538</v>
      </c>
      <c r="G858" s="14">
        <f t="shared" ref="G858:L858" si="1204">G859+G860+G861</f>
        <v>9110.4</v>
      </c>
      <c r="H858" s="14">
        <f t="shared" si="1204"/>
        <v>9110.4</v>
      </c>
      <c r="I858" s="14">
        <f t="shared" si="1204"/>
        <v>9110.4</v>
      </c>
      <c r="J858" s="14">
        <f t="shared" si="1204"/>
        <v>0</v>
      </c>
      <c r="K858" s="14">
        <f t="shared" si="1204"/>
        <v>0</v>
      </c>
      <c r="L858" s="14">
        <f t="shared" si="1204"/>
        <v>0</v>
      </c>
      <c r="M858" s="14">
        <f t="shared" si="1189"/>
        <v>9110.4</v>
      </c>
      <c r="N858" s="14">
        <f t="shared" si="1190"/>
        <v>9110.4</v>
      </c>
      <c r="O858" s="14">
        <f t="shared" si="1191"/>
        <v>9110.4</v>
      </c>
      <c r="P858" s="14">
        <f t="shared" ref="P858:AJ858" si="1205">P859+P860+P861</f>
        <v>0</v>
      </c>
      <c r="Q858" s="14">
        <f t="shared" si="1152"/>
        <v>9110.4</v>
      </c>
      <c r="R858" s="14">
        <f t="shared" ref="R858:AE858" si="1206">R859+R860+R861</f>
        <v>0</v>
      </c>
      <c r="S858" s="14">
        <f t="shared" si="1206"/>
        <v>0</v>
      </c>
      <c r="T858" s="14">
        <f t="shared" si="1206"/>
        <v>0</v>
      </c>
      <c r="U858" s="14">
        <f t="shared" si="1206"/>
        <v>0</v>
      </c>
      <c r="V858" s="14">
        <f t="shared" si="1206"/>
        <v>0</v>
      </c>
      <c r="W858" s="14">
        <f t="shared" si="1206"/>
        <v>0</v>
      </c>
      <c r="X858" s="14">
        <f t="shared" si="1206"/>
        <v>0</v>
      </c>
      <c r="Y858" s="14">
        <f t="shared" si="1206"/>
        <v>0</v>
      </c>
      <c r="Z858" s="14">
        <f t="shared" si="1206"/>
        <v>0</v>
      </c>
      <c r="AA858" s="14">
        <f t="shared" si="1206"/>
        <v>0</v>
      </c>
      <c r="AB858" s="14">
        <f t="shared" si="1206"/>
        <v>0</v>
      </c>
      <c r="AC858" s="14">
        <f t="shared" si="1206"/>
        <v>0</v>
      </c>
      <c r="AD858" s="14">
        <f t="shared" si="1206"/>
        <v>0</v>
      </c>
      <c r="AE858" s="14">
        <f t="shared" si="1206"/>
        <v>0</v>
      </c>
      <c r="AF858" s="14">
        <f t="shared" ref="AF858" si="1207">AF859+AF860+AF861</f>
        <v>0</v>
      </c>
      <c r="AG858" s="14">
        <f t="shared" si="1186"/>
        <v>9110.4</v>
      </c>
      <c r="AH858" s="14">
        <f t="shared" si="1187"/>
        <v>9110.4</v>
      </c>
      <c r="AI858" s="14">
        <f t="shared" si="1188"/>
        <v>9110.4</v>
      </c>
      <c r="AJ858" s="14">
        <f t="shared" si="1205"/>
        <v>0</v>
      </c>
    </row>
    <row r="859" spans="1:36" x14ac:dyDescent="0.25">
      <c r="A859" s="8">
        <v>930</v>
      </c>
      <c r="B859" s="8" t="s">
        <v>38</v>
      </c>
      <c r="C859" s="8" t="s">
        <v>30</v>
      </c>
      <c r="D859" s="8" t="s">
        <v>1091</v>
      </c>
      <c r="E859" s="30">
        <v>610</v>
      </c>
      <c r="F859" s="13" t="s">
        <v>539</v>
      </c>
      <c r="G859" s="14">
        <v>2655.6</v>
      </c>
      <c r="H859" s="14">
        <v>2655.6</v>
      </c>
      <c r="I859" s="14">
        <v>2655.6</v>
      </c>
      <c r="J859" s="14"/>
      <c r="K859" s="14"/>
      <c r="L859" s="14"/>
      <c r="M859" s="14">
        <f t="shared" si="1189"/>
        <v>2655.6</v>
      </c>
      <c r="N859" s="14">
        <f t="shared" si="1190"/>
        <v>2655.6</v>
      </c>
      <c r="O859" s="14">
        <f t="shared" si="1191"/>
        <v>2655.6</v>
      </c>
      <c r="P859" s="14"/>
      <c r="Q859" s="14">
        <f t="shared" si="1152"/>
        <v>2655.6</v>
      </c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>
        <f t="shared" si="1186"/>
        <v>2655.6</v>
      </c>
      <c r="AH859" s="14">
        <f t="shared" si="1187"/>
        <v>2655.6</v>
      </c>
      <c r="AI859" s="14">
        <f t="shared" si="1188"/>
        <v>2655.6</v>
      </c>
      <c r="AJ859" s="14"/>
    </row>
    <row r="860" spans="1:36" x14ac:dyDescent="0.25">
      <c r="A860" s="8">
        <v>930</v>
      </c>
      <c r="B860" s="8" t="s">
        <v>38</v>
      </c>
      <c r="C860" s="8" t="s">
        <v>30</v>
      </c>
      <c r="D860" s="8" t="s">
        <v>1091</v>
      </c>
      <c r="E860" s="43">
        <v>620</v>
      </c>
      <c r="F860" s="18" t="s">
        <v>548</v>
      </c>
      <c r="G860" s="14">
        <v>6334.8</v>
      </c>
      <c r="H860" s="14">
        <v>6334.8</v>
      </c>
      <c r="I860" s="14">
        <v>6334.8</v>
      </c>
      <c r="J860" s="14"/>
      <c r="K860" s="14"/>
      <c r="L860" s="14"/>
      <c r="M860" s="14">
        <f t="shared" si="1189"/>
        <v>6334.8</v>
      </c>
      <c r="N860" s="14">
        <f t="shared" si="1190"/>
        <v>6334.8</v>
      </c>
      <c r="O860" s="14">
        <f t="shared" si="1191"/>
        <v>6334.8</v>
      </c>
      <c r="P860" s="14"/>
      <c r="Q860" s="14">
        <f t="shared" si="1152"/>
        <v>6334.8</v>
      </c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>
        <f t="shared" si="1186"/>
        <v>6334.8</v>
      </c>
      <c r="AH860" s="14">
        <f t="shared" si="1187"/>
        <v>6334.8</v>
      </c>
      <c r="AI860" s="14">
        <f t="shared" si="1188"/>
        <v>6334.8</v>
      </c>
      <c r="AJ860" s="14"/>
    </row>
    <row r="861" spans="1:36" ht="47.25" x14ac:dyDescent="0.25">
      <c r="A861" s="8">
        <v>930</v>
      </c>
      <c r="B861" s="8" t="s">
        <v>38</v>
      </c>
      <c r="C861" s="8" t="s">
        <v>30</v>
      </c>
      <c r="D861" s="8" t="s">
        <v>1091</v>
      </c>
      <c r="E861" s="43">
        <v>630</v>
      </c>
      <c r="F861" s="24" t="s">
        <v>540</v>
      </c>
      <c r="G861" s="14">
        <v>120</v>
      </c>
      <c r="H861" s="14">
        <v>120</v>
      </c>
      <c r="I861" s="14">
        <v>120</v>
      </c>
      <c r="J861" s="14"/>
      <c r="K861" s="14"/>
      <c r="L861" s="14"/>
      <c r="M861" s="14">
        <f t="shared" si="1189"/>
        <v>120</v>
      </c>
      <c r="N861" s="14">
        <f t="shared" si="1190"/>
        <v>120</v>
      </c>
      <c r="O861" s="14">
        <f t="shared" si="1191"/>
        <v>120</v>
      </c>
      <c r="P861" s="14"/>
      <c r="Q861" s="14">
        <f t="shared" si="1152"/>
        <v>120</v>
      </c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>
        <f t="shared" si="1186"/>
        <v>120</v>
      </c>
      <c r="AH861" s="14">
        <f t="shared" si="1187"/>
        <v>120</v>
      </c>
      <c r="AI861" s="14">
        <f t="shared" si="1188"/>
        <v>120</v>
      </c>
      <c r="AJ861" s="14"/>
    </row>
    <row r="862" spans="1:36" s="9" customFormat="1" x14ac:dyDescent="0.25">
      <c r="A862" s="11">
        <v>930</v>
      </c>
      <c r="B862" s="11" t="s">
        <v>38</v>
      </c>
      <c r="C862" s="11" t="s">
        <v>24</v>
      </c>
      <c r="D862" s="11"/>
      <c r="E862" s="11"/>
      <c r="F862" s="7" t="s">
        <v>49</v>
      </c>
      <c r="G862" s="16">
        <f t="shared" ref="G862:L865" si="1208">G863</f>
        <v>149310.70000000001</v>
      </c>
      <c r="H862" s="16">
        <f t="shared" si="1208"/>
        <v>149310.70000000001</v>
      </c>
      <c r="I862" s="16">
        <f t="shared" si="1208"/>
        <v>149310.70000000001</v>
      </c>
      <c r="J862" s="16">
        <f t="shared" si="1208"/>
        <v>0</v>
      </c>
      <c r="K862" s="16">
        <f t="shared" si="1208"/>
        <v>0</v>
      </c>
      <c r="L862" s="16">
        <f t="shared" si="1208"/>
        <v>0</v>
      </c>
      <c r="M862" s="16">
        <f t="shared" si="1189"/>
        <v>149310.70000000001</v>
      </c>
      <c r="N862" s="14">
        <f t="shared" si="1190"/>
        <v>149310.70000000001</v>
      </c>
      <c r="O862" s="16">
        <f t="shared" si="1191"/>
        <v>149310.70000000001</v>
      </c>
      <c r="P862" s="16">
        <f t="shared" ref="P862:AJ865" si="1209">P863</f>
        <v>0</v>
      </c>
      <c r="Q862" s="16">
        <f t="shared" si="1152"/>
        <v>149310.70000000001</v>
      </c>
      <c r="R862" s="16">
        <f t="shared" si="1209"/>
        <v>0</v>
      </c>
      <c r="S862" s="16">
        <f t="shared" si="1209"/>
        <v>0</v>
      </c>
      <c r="T862" s="16">
        <f t="shared" si="1209"/>
        <v>0</v>
      </c>
      <c r="U862" s="16">
        <f t="shared" si="1209"/>
        <v>0</v>
      </c>
      <c r="V862" s="16">
        <f t="shared" si="1209"/>
        <v>0</v>
      </c>
      <c r="W862" s="16">
        <f t="shared" si="1209"/>
        <v>0</v>
      </c>
      <c r="X862" s="16">
        <f t="shared" si="1209"/>
        <v>0</v>
      </c>
      <c r="Y862" s="16">
        <f t="shared" si="1209"/>
        <v>0</v>
      </c>
      <c r="Z862" s="16">
        <f t="shared" si="1209"/>
        <v>0</v>
      </c>
      <c r="AA862" s="16">
        <f t="shared" si="1209"/>
        <v>0</v>
      </c>
      <c r="AB862" s="16">
        <f t="shared" si="1209"/>
        <v>0</v>
      </c>
      <c r="AC862" s="16">
        <f t="shared" si="1209"/>
        <v>0</v>
      </c>
      <c r="AD862" s="16">
        <f t="shared" si="1209"/>
        <v>0</v>
      </c>
      <c r="AE862" s="16">
        <f t="shared" si="1209"/>
        <v>0</v>
      </c>
      <c r="AF862" s="16">
        <f t="shared" si="1209"/>
        <v>0</v>
      </c>
      <c r="AG862" s="16">
        <f t="shared" si="1186"/>
        <v>149310.70000000001</v>
      </c>
      <c r="AH862" s="16">
        <f t="shared" si="1187"/>
        <v>149310.70000000001</v>
      </c>
      <c r="AI862" s="16">
        <f t="shared" si="1188"/>
        <v>149310.70000000001</v>
      </c>
      <c r="AJ862" s="16">
        <f t="shared" si="1209"/>
        <v>0</v>
      </c>
    </row>
    <row r="863" spans="1:36" ht="47.25" x14ac:dyDescent="0.25">
      <c r="A863" s="8">
        <v>930</v>
      </c>
      <c r="B863" s="8" t="s">
        <v>38</v>
      </c>
      <c r="C863" s="8" t="s">
        <v>24</v>
      </c>
      <c r="D863" s="8" t="s">
        <v>119</v>
      </c>
      <c r="E863" s="30"/>
      <c r="F863" s="18" t="s">
        <v>744</v>
      </c>
      <c r="G863" s="14">
        <f t="shared" si="1208"/>
        <v>149310.70000000001</v>
      </c>
      <c r="H863" s="14">
        <f t="shared" si="1208"/>
        <v>149310.70000000001</v>
      </c>
      <c r="I863" s="14">
        <f t="shared" si="1208"/>
        <v>149310.70000000001</v>
      </c>
      <c r="J863" s="14">
        <f t="shared" si="1208"/>
        <v>0</v>
      </c>
      <c r="K863" s="14">
        <f t="shared" si="1208"/>
        <v>0</v>
      </c>
      <c r="L863" s="14">
        <f t="shared" si="1208"/>
        <v>0</v>
      </c>
      <c r="M863" s="14">
        <f t="shared" si="1189"/>
        <v>149310.70000000001</v>
      </c>
      <c r="N863" s="14">
        <f t="shared" si="1190"/>
        <v>149310.70000000001</v>
      </c>
      <c r="O863" s="14">
        <f t="shared" si="1191"/>
        <v>149310.70000000001</v>
      </c>
      <c r="P863" s="14">
        <f t="shared" si="1209"/>
        <v>0</v>
      </c>
      <c r="Q863" s="14">
        <f t="shared" si="1152"/>
        <v>149310.70000000001</v>
      </c>
      <c r="R863" s="14">
        <f t="shared" si="1209"/>
        <v>0</v>
      </c>
      <c r="S863" s="14">
        <f t="shared" si="1209"/>
        <v>0</v>
      </c>
      <c r="T863" s="14">
        <f t="shared" si="1209"/>
        <v>0</v>
      </c>
      <c r="U863" s="14">
        <f t="shared" si="1209"/>
        <v>0</v>
      </c>
      <c r="V863" s="14">
        <f t="shared" si="1209"/>
        <v>0</v>
      </c>
      <c r="W863" s="14">
        <f t="shared" si="1209"/>
        <v>0</v>
      </c>
      <c r="X863" s="14">
        <f t="shared" si="1209"/>
        <v>0</v>
      </c>
      <c r="Y863" s="14">
        <f t="shared" si="1209"/>
        <v>0</v>
      </c>
      <c r="Z863" s="14">
        <f t="shared" si="1209"/>
        <v>0</v>
      </c>
      <c r="AA863" s="14">
        <f t="shared" si="1209"/>
        <v>0</v>
      </c>
      <c r="AB863" s="14">
        <f t="shared" si="1209"/>
        <v>0</v>
      </c>
      <c r="AC863" s="14">
        <f t="shared" si="1209"/>
        <v>0</v>
      </c>
      <c r="AD863" s="14">
        <f t="shared" si="1209"/>
        <v>0</v>
      </c>
      <c r="AE863" s="14">
        <f t="shared" si="1209"/>
        <v>0</v>
      </c>
      <c r="AF863" s="14">
        <f t="shared" si="1209"/>
        <v>0</v>
      </c>
      <c r="AG863" s="14">
        <f t="shared" si="1186"/>
        <v>149310.70000000001</v>
      </c>
      <c r="AH863" s="14">
        <f t="shared" si="1187"/>
        <v>149310.70000000001</v>
      </c>
      <c r="AI863" s="14">
        <f t="shared" si="1188"/>
        <v>149310.70000000001</v>
      </c>
      <c r="AJ863" s="14">
        <f t="shared" si="1209"/>
        <v>0</v>
      </c>
    </row>
    <row r="864" spans="1:36" ht="31.5" x14ac:dyDescent="0.25">
      <c r="A864" s="8">
        <v>930</v>
      </c>
      <c r="B864" s="8" t="s">
        <v>38</v>
      </c>
      <c r="C864" s="8" t="s">
        <v>24</v>
      </c>
      <c r="D864" s="8" t="s">
        <v>235</v>
      </c>
      <c r="E864" s="30"/>
      <c r="F864" s="18" t="s">
        <v>745</v>
      </c>
      <c r="G864" s="14">
        <f t="shared" si="1208"/>
        <v>149310.70000000001</v>
      </c>
      <c r="H864" s="14">
        <f t="shared" si="1208"/>
        <v>149310.70000000001</v>
      </c>
      <c r="I864" s="14">
        <f t="shared" si="1208"/>
        <v>149310.70000000001</v>
      </c>
      <c r="J864" s="14">
        <f t="shared" si="1208"/>
        <v>0</v>
      </c>
      <c r="K864" s="14">
        <f t="shared" si="1208"/>
        <v>0</v>
      </c>
      <c r="L864" s="14">
        <f t="shared" si="1208"/>
        <v>0</v>
      </c>
      <c r="M864" s="14">
        <f t="shared" si="1189"/>
        <v>149310.70000000001</v>
      </c>
      <c r="N864" s="14">
        <f t="shared" si="1190"/>
        <v>149310.70000000001</v>
      </c>
      <c r="O864" s="14">
        <f t="shared" si="1191"/>
        <v>149310.70000000001</v>
      </c>
      <c r="P864" s="14">
        <f t="shared" si="1209"/>
        <v>0</v>
      </c>
      <c r="Q864" s="14">
        <f t="shared" si="1152"/>
        <v>149310.70000000001</v>
      </c>
      <c r="R864" s="14">
        <f t="shared" si="1209"/>
        <v>0</v>
      </c>
      <c r="S864" s="14">
        <f t="shared" si="1209"/>
        <v>0</v>
      </c>
      <c r="T864" s="14">
        <f t="shared" si="1209"/>
        <v>0</v>
      </c>
      <c r="U864" s="14">
        <f t="shared" si="1209"/>
        <v>0</v>
      </c>
      <c r="V864" s="14">
        <f t="shared" si="1209"/>
        <v>0</v>
      </c>
      <c r="W864" s="14">
        <f t="shared" si="1209"/>
        <v>0</v>
      </c>
      <c r="X864" s="14">
        <f t="shared" si="1209"/>
        <v>0</v>
      </c>
      <c r="Y864" s="14">
        <f t="shared" si="1209"/>
        <v>0</v>
      </c>
      <c r="Z864" s="14">
        <f t="shared" si="1209"/>
        <v>0</v>
      </c>
      <c r="AA864" s="14">
        <f t="shared" si="1209"/>
        <v>0</v>
      </c>
      <c r="AB864" s="14">
        <f t="shared" si="1209"/>
        <v>0</v>
      </c>
      <c r="AC864" s="14">
        <f t="shared" si="1209"/>
        <v>0</v>
      </c>
      <c r="AD864" s="14">
        <f t="shared" si="1209"/>
        <v>0</v>
      </c>
      <c r="AE864" s="14">
        <f t="shared" si="1209"/>
        <v>0</v>
      </c>
      <c r="AF864" s="14">
        <f t="shared" si="1209"/>
        <v>0</v>
      </c>
      <c r="AG864" s="14">
        <f t="shared" si="1186"/>
        <v>149310.70000000001</v>
      </c>
      <c r="AH864" s="14">
        <f t="shared" si="1187"/>
        <v>149310.70000000001</v>
      </c>
      <c r="AI864" s="14">
        <f t="shared" si="1188"/>
        <v>149310.70000000001</v>
      </c>
      <c r="AJ864" s="14">
        <f t="shared" si="1209"/>
        <v>0</v>
      </c>
    </row>
    <row r="865" spans="1:36" ht="47.25" x14ac:dyDescent="0.25">
      <c r="A865" s="8">
        <v>930</v>
      </c>
      <c r="B865" s="8" t="s">
        <v>38</v>
      </c>
      <c r="C865" s="8" t="s">
        <v>24</v>
      </c>
      <c r="D865" s="8" t="s">
        <v>240</v>
      </c>
      <c r="E865" s="30"/>
      <c r="F865" s="18" t="s">
        <v>748</v>
      </c>
      <c r="G865" s="14">
        <f t="shared" si="1208"/>
        <v>149310.70000000001</v>
      </c>
      <c r="H865" s="14">
        <f t="shared" si="1208"/>
        <v>149310.70000000001</v>
      </c>
      <c r="I865" s="14">
        <f t="shared" si="1208"/>
        <v>149310.70000000001</v>
      </c>
      <c r="J865" s="14">
        <f t="shared" si="1208"/>
        <v>0</v>
      </c>
      <c r="K865" s="14">
        <f t="shared" si="1208"/>
        <v>0</v>
      </c>
      <c r="L865" s="14">
        <f t="shared" si="1208"/>
        <v>0</v>
      </c>
      <c r="M865" s="14">
        <f t="shared" si="1189"/>
        <v>149310.70000000001</v>
      </c>
      <c r="N865" s="14">
        <f t="shared" si="1190"/>
        <v>149310.70000000001</v>
      </c>
      <c r="O865" s="14">
        <f t="shared" si="1191"/>
        <v>149310.70000000001</v>
      </c>
      <c r="P865" s="14">
        <f t="shared" si="1209"/>
        <v>0</v>
      </c>
      <c r="Q865" s="14">
        <f t="shared" si="1152"/>
        <v>149310.70000000001</v>
      </c>
      <c r="R865" s="14">
        <f t="shared" si="1209"/>
        <v>0</v>
      </c>
      <c r="S865" s="14">
        <f t="shared" si="1209"/>
        <v>0</v>
      </c>
      <c r="T865" s="14">
        <f t="shared" si="1209"/>
        <v>0</v>
      </c>
      <c r="U865" s="14">
        <f t="shared" si="1209"/>
        <v>0</v>
      </c>
      <c r="V865" s="14">
        <f t="shared" si="1209"/>
        <v>0</v>
      </c>
      <c r="W865" s="14">
        <f t="shared" si="1209"/>
        <v>0</v>
      </c>
      <c r="X865" s="14">
        <f t="shared" si="1209"/>
        <v>0</v>
      </c>
      <c r="Y865" s="14">
        <f t="shared" si="1209"/>
        <v>0</v>
      </c>
      <c r="Z865" s="14">
        <f t="shared" si="1209"/>
        <v>0</v>
      </c>
      <c r="AA865" s="14">
        <f t="shared" si="1209"/>
        <v>0</v>
      </c>
      <c r="AB865" s="14">
        <f t="shared" si="1209"/>
        <v>0</v>
      </c>
      <c r="AC865" s="14">
        <f t="shared" si="1209"/>
        <v>0</v>
      </c>
      <c r="AD865" s="14">
        <f t="shared" si="1209"/>
        <v>0</v>
      </c>
      <c r="AE865" s="14">
        <f t="shared" si="1209"/>
        <v>0</v>
      </c>
      <c r="AF865" s="14">
        <f t="shared" si="1209"/>
        <v>0</v>
      </c>
      <c r="AG865" s="14">
        <f t="shared" si="1186"/>
        <v>149310.70000000001</v>
      </c>
      <c r="AH865" s="14">
        <f t="shared" si="1187"/>
        <v>149310.70000000001</v>
      </c>
      <c r="AI865" s="14">
        <f t="shared" si="1188"/>
        <v>149310.70000000001</v>
      </c>
      <c r="AJ865" s="14">
        <f t="shared" si="1209"/>
        <v>0</v>
      </c>
    </row>
    <row r="866" spans="1:36" ht="63" x14ac:dyDescent="0.25">
      <c r="A866" s="8">
        <v>930</v>
      </c>
      <c r="B866" s="8" t="s">
        <v>38</v>
      </c>
      <c r="C866" s="8" t="s">
        <v>24</v>
      </c>
      <c r="D866" s="8" t="s">
        <v>285</v>
      </c>
      <c r="E866" s="30"/>
      <c r="F866" s="13" t="s">
        <v>751</v>
      </c>
      <c r="G866" s="14">
        <f t="shared" ref="G866:L866" si="1210">G867+G870+G872</f>
        <v>149310.70000000001</v>
      </c>
      <c r="H866" s="14">
        <f t="shared" si="1210"/>
        <v>149310.70000000001</v>
      </c>
      <c r="I866" s="14">
        <f t="shared" si="1210"/>
        <v>149310.70000000001</v>
      </c>
      <c r="J866" s="14">
        <f t="shared" si="1210"/>
        <v>0</v>
      </c>
      <c r="K866" s="14">
        <f t="shared" si="1210"/>
        <v>0</v>
      </c>
      <c r="L866" s="14">
        <f t="shared" si="1210"/>
        <v>0</v>
      </c>
      <c r="M866" s="14">
        <f t="shared" si="1189"/>
        <v>149310.70000000001</v>
      </c>
      <c r="N866" s="14">
        <f t="shared" si="1190"/>
        <v>149310.70000000001</v>
      </c>
      <c r="O866" s="14">
        <f t="shared" si="1191"/>
        <v>149310.70000000001</v>
      </c>
      <c r="P866" s="14">
        <f t="shared" ref="P866:AJ866" si="1211">P867+P870+P872</f>
        <v>0</v>
      </c>
      <c r="Q866" s="14">
        <f t="shared" si="1152"/>
        <v>149310.70000000001</v>
      </c>
      <c r="R866" s="14">
        <f t="shared" ref="R866:AE866" si="1212">R867+R870+R872</f>
        <v>0</v>
      </c>
      <c r="S866" s="14">
        <f t="shared" si="1212"/>
        <v>0</v>
      </c>
      <c r="T866" s="14">
        <f t="shared" si="1212"/>
        <v>0</v>
      </c>
      <c r="U866" s="14">
        <f t="shared" si="1212"/>
        <v>0</v>
      </c>
      <c r="V866" s="14">
        <f t="shared" si="1212"/>
        <v>0</v>
      </c>
      <c r="W866" s="14">
        <f t="shared" si="1212"/>
        <v>0</v>
      </c>
      <c r="X866" s="14">
        <f t="shared" si="1212"/>
        <v>0</v>
      </c>
      <c r="Y866" s="14">
        <f t="shared" si="1212"/>
        <v>0</v>
      </c>
      <c r="Z866" s="14">
        <f t="shared" si="1212"/>
        <v>0</v>
      </c>
      <c r="AA866" s="14">
        <f t="shared" si="1212"/>
        <v>0</v>
      </c>
      <c r="AB866" s="14">
        <f t="shared" si="1212"/>
        <v>0</v>
      </c>
      <c r="AC866" s="14">
        <f t="shared" si="1212"/>
        <v>0</v>
      </c>
      <c r="AD866" s="14">
        <f t="shared" si="1212"/>
        <v>0</v>
      </c>
      <c r="AE866" s="14">
        <f t="shared" si="1212"/>
        <v>0</v>
      </c>
      <c r="AF866" s="14">
        <f t="shared" ref="AF866" si="1213">AF867+AF870+AF872</f>
        <v>0</v>
      </c>
      <c r="AG866" s="14">
        <f t="shared" si="1186"/>
        <v>149310.70000000001</v>
      </c>
      <c r="AH866" s="14">
        <f t="shared" si="1187"/>
        <v>149310.70000000001</v>
      </c>
      <c r="AI866" s="14">
        <f t="shared" si="1188"/>
        <v>149310.70000000001</v>
      </c>
      <c r="AJ866" s="14">
        <f t="shared" si="1211"/>
        <v>0</v>
      </c>
    </row>
    <row r="867" spans="1:36" ht="78.75" x14ac:dyDescent="0.25">
      <c r="A867" s="8">
        <v>930</v>
      </c>
      <c r="B867" s="8" t="s">
        <v>38</v>
      </c>
      <c r="C867" s="8" t="s">
        <v>24</v>
      </c>
      <c r="D867" s="8" t="s">
        <v>285</v>
      </c>
      <c r="E867" s="30">
        <v>100</v>
      </c>
      <c r="F867" s="24" t="s">
        <v>525</v>
      </c>
      <c r="G867" s="14">
        <f>G869+G868</f>
        <v>4404.2</v>
      </c>
      <c r="H867" s="14">
        <f t="shared" ref="H867:AJ867" si="1214">H869+H868</f>
        <v>4404.2</v>
      </c>
      <c r="I867" s="14">
        <f t="shared" si="1214"/>
        <v>4404.2</v>
      </c>
      <c r="J867" s="14">
        <f t="shared" ref="J867:L867" si="1215">J869+J868</f>
        <v>0</v>
      </c>
      <c r="K867" s="14">
        <f t="shared" si="1215"/>
        <v>0</v>
      </c>
      <c r="L867" s="14">
        <f t="shared" si="1215"/>
        <v>0</v>
      </c>
      <c r="M867" s="14">
        <f t="shared" si="1189"/>
        <v>4404.2</v>
      </c>
      <c r="N867" s="14">
        <f t="shared" si="1190"/>
        <v>4404.2</v>
      </c>
      <c r="O867" s="14">
        <f t="shared" si="1191"/>
        <v>4404.2</v>
      </c>
      <c r="P867" s="14">
        <f t="shared" ref="P867" si="1216">P869+P868</f>
        <v>0</v>
      </c>
      <c r="Q867" s="14">
        <f t="shared" si="1152"/>
        <v>4404.2</v>
      </c>
      <c r="R867" s="14">
        <f t="shared" ref="R867:AE867" si="1217">R869+R868</f>
        <v>0</v>
      </c>
      <c r="S867" s="14">
        <f t="shared" si="1217"/>
        <v>0</v>
      </c>
      <c r="T867" s="14">
        <f t="shared" si="1217"/>
        <v>0</v>
      </c>
      <c r="U867" s="14">
        <f t="shared" si="1217"/>
        <v>0</v>
      </c>
      <c r="V867" s="14">
        <f t="shared" si="1217"/>
        <v>0</v>
      </c>
      <c r="W867" s="14">
        <f t="shared" si="1217"/>
        <v>0</v>
      </c>
      <c r="X867" s="14">
        <f t="shared" si="1217"/>
        <v>0</v>
      </c>
      <c r="Y867" s="14">
        <f t="shared" si="1217"/>
        <v>0</v>
      </c>
      <c r="Z867" s="14">
        <f t="shared" si="1217"/>
        <v>0</v>
      </c>
      <c r="AA867" s="14">
        <f t="shared" si="1217"/>
        <v>0</v>
      </c>
      <c r="AB867" s="14">
        <f t="shared" si="1217"/>
        <v>0</v>
      </c>
      <c r="AC867" s="14">
        <f t="shared" si="1217"/>
        <v>0</v>
      </c>
      <c r="AD867" s="14">
        <f t="shared" si="1217"/>
        <v>0</v>
      </c>
      <c r="AE867" s="14">
        <f t="shared" si="1217"/>
        <v>0</v>
      </c>
      <c r="AF867" s="14">
        <f t="shared" ref="AF867" si="1218">AF869+AF868</f>
        <v>0</v>
      </c>
      <c r="AG867" s="14">
        <f t="shared" si="1186"/>
        <v>4404.2</v>
      </c>
      <c r="AH867" s="14">
        <f t="shared" si="1187"/>
        <v>4404.2</v>
      </c>
      <c r="AI867" s="14">
        <f t="shared" si="1188"/>
        <v>4404.2</v>
      </c>
      <c r="AJ867" s="14">
        <f t="shared" si="1214"/>
        <v>0</v>
      </c>
    </row>
    <row r="868" spans="1:36" x14ac:dyDescent="0.25">
      <c r="A868" s="8">
        <v>930</v>
      </c>
      <c r="B868" s="8" t="s">
        <v>38</v>
      </c>
      <c r="C868" s="8" t="s">
        <v>24</v>
      </c>
      <c r="D868" s="8" t="s">
        <v>285</v>
      </c>
      <c r="E868" s="30">
        <v>110</v>
      </c>
      <c r="F868" s="24" t="s">
        <v>526</v>
      </c>
      <c r="G868" s="14">
        <v>1000</v>
      </c>
      <c r="H868" s="14">
        <v>1000</v>
      </c>
      <c r="I868" s="14">
        <v>1000</v>
      </c>
      <c r="J868" s="14"/>
      <c r="K868" s="14"/>
      <c r="L868" s="14"/>
      <c r="M868" s="14">
        <f t="shared" si="1189"/>
        <v>1000</v>
      </c>
      <c r="N868" s="14">
        <f t="shared" si="1190"/>
        <v>1000</v>
      </c>
      <c r="O868" s="14">
        <f t="shared" si="1191"/>
        <v>1000</v>
      </c>
      <c r="P868" s="14"/>
      <c r="Q868" s="14">
        <f t="shared" si="1152"/>
        <v>1000</v>
      </c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>
        <f t="shared" si="1186"/>
        <v>1000</v>
      </c>
      <c r="AH868" s="14">
        <f t="shared" si="1187"/>
        <v>1000</v>
      </c>
      <c r="AI868" s="14">
        <f t="shared" si="1188"/>
        <v>1000</v>
      </c>
      <c r="AJ868" s="14"/>
    </row>
    <row r="869" spans="1:36" ht="31.5" x14ac:dyDescent="0.25">
      <c r="A869" s="8">
        <v>930</v>
      </c>
      <c r="B869" s="8" t="s">
        <v>38</v>
      </c>
      <c r="C869" s="8" t="s">
        <v>24</v>
      </c>
      <c r="D869" s="8" t="s">
        <v>285</v>
      </c>
      <c r="E869" s="43">
        <v>120</v>
      </c>
      <c r="F869" s="24" t="s">
        <v>527</v>
      </c>
      <c r="G869" s="14">
        <v>3404.2</v>
      </c>
      <c r="H869" s="14">
        <v>3404.2</v>
      </c>
      <c r="I869" s="14">
        <v>3404.2</v>
      </c>
      <c r="J869" s="14"/>
      <c r="K869" s="14"/>
      <c r="L869" s="14"/>
      <c r="M869" s="14">
        <f t="shared" si="1189"/>
        <v>3404.2</v>
      </c>
      <c r="N869" s="14">
        <f t="shared" si="1190"/>
        <v>3404.2</v>
      </c>
      <c r="O869" s="14">
        <f t="shared" si="1191"/>
        <v>3404.2</v>
      </c>
      <c r="P869" s="14"/>
      <c r="Q869" s="14">
        <f t="shared" si="1152"/>
        <v>3404.2</v>
      </c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>
        <f t="shared" si="1186"/>
        <v>3404.2</v>
      </c>
      <c r="AH869" s="14">
        <f t="shared" si="1187"/>
        <v>3404.2</v>
      </c>
      <c r="AI869" s="14">
        <f t="shared" si="1188"/>
        <v>3404.2</v>
      </c>
      <c r="AJ869" s="14"/>
    </row>
    <row r="870" spans="1:36" ht="31.5" x14ac:dyDescent="0.25">
      <c r="A870" s="8">
        <v>930</v>
      </c>
      <c r="B870" s="8" t="s">
        <v>38</v>
      </c>
      <c r="C870" s="8" t="s">
        <v>24</v>
      </c>
      <c r="D870" s="8" t="s">
        <v>285</v>
      </c>
      <c r="E870" s="30">
        <v>200</v>
      </c>
      <c r="F870" s="24" t="s">
        <v>528</v>
      </c>
      <c r="G870" s="14">
        <f t="shared" ref="G870:L870" si="1219">G871</f>
        <v>1770.9</v>
      </c>
      <c r="H870" s="14">
        <f t="shared" si="1219"/>
        <v>1770.9</v>
      </c>
      <c r="I870" s="14">
        <f t="shared" si="1219"/>
        <v>1770.9</v>
      </c>
      <c r="J870" s="14">
        <f t="shared" si="1219"/>
        <v>0</v>
      </c>
      <c r="K870" s="14">
        <f t="shared" si="1219"/>
        <v>0</v>
      </c>
      <c r="L870" s="14">
        <f t="shared" si="1219"/>
        <v>0</v>
      </c>
      <c r="M870" s="14">
        <f t="shared" si="1189"/>
        <v>1770.9</v>
      </c>
      <c r="N870" s="14">
        <f t="shared" si="1190"/>
        <v>1770.9</v>
      </c>
      <c r="O870" s="14">
        <f t="shared" si="1191"/>
        <v>1770.9</v>
      </c>
      <c r="P870" s="14">
        <f t="shared" ref="P870:AJ870" si="1220">P871</f>
        <v>0</v>
      </c>
      <c r="Q870" s="14">
        <f t="shared" si="1152"/>
        <v>1770.9</v>
      </c>
      <c r="R870" s="14">
        <f t="shared" si="1220"/>
        <v>0</v>
      </c>
      <c r="S870" s="14">
        <f t="shared" si="1220"/>
        <v>0</v>
      </c>
      <c r="T870" s="14">
        <f t="shared" si="1220"/>
        <v>0</v>
      </c>
      <c r="U870" s="14">
        <f t="shared" si="1220"/>
        <v>0</v>
      </c>
      <c r="V870" s="14">
        <f t="shared" si="1220"/>
        <v>0</v>
      </c>
      <c r="W870" s="14">
        <f t="shared" si="1220"/>
        <v>0</v>
      </c>
      <c r="X870" s="14">
        <f t="shared" si="1220"/>
        <v>0</v>
      </c>
      <c r="Y870" s="14">
        <f t="shared" si="1220"/>
        <v>0</v>
      </c>
      <c r="Z870" s="14">
        <f t="shared" si="1220"/>
        <v>0</v>
      </c>
      <c r="AA870" s="14">
        <f t="shared" si="1220"/>
        <v>0</v>
      </c>
      <c r="AB870" s="14">
        <f t="shared" si="1220"/>
        <v>0</v>
      </c>
      <c r="AC870" s="14">
        <f t="shared" si="1220"/>
        <v>0</v>
      </c>
      <c r="AD870" s="14">
        <f t="shared" si="1220"/>
        <v>0</v>
      </c>
      <c r="AE870" s="14">
        <f t="shared" si="1220"/>
        <v>0</v>
      </c>
      <c r="AF870" s="14">
        <f t="shared" si="1220"/>
        <v>0</v>
      </c>
      <c r="AG870" s="14">
        <f t="shared" si="1186"/>
        <v>1770.9</v>
      </c>
      <c r="AH870" s="14">
        <f t="shared" si="1187"/>
        <v>1770.9</v>
      </c>
      <c r="AI870" s="14">
        <f t="shared" si="1188"/>
        <v>1770.9</v>
      </c>
      <c r="AJ870" s="14">
        <f t="shared" si="1220"/>
        <v>0</v>
      </c>
    </row>
    <row r="871" spans="1:36" ht="31.5" x14ac:dyDescent="0.25">
      <c r="A871" s="8">
        <v>930</v>
      </c>
      <c r="B871" s="8" t="s">
        <v>38</v>
      </c>
      <c r="C871" s="8" t="s">
        <v>24</v>
      </c>
      <c r="D871" s="8" t="s">
        <v>285</v>
      </c>
      <c r="E871" s="30">
        <v>240</v>
      </c>
      <c r="F871" s="24" t="s">
        <v>529</v>
      </c>
      <c r="G871" s="14">
        <v>1770.9</v>
      </c>
      <c r="H871" s="14">
        <v>1770.9</v>
      </c>
      <c r="I871" s="14">
        <v>1770.9</v>
      </c>
      <c r="J871" s="14"/>
      <c r="K871" s="14"/>
      <c r="L871" s="14"/>
      <c r="M871" s="14">
        <f t="shared" si="1189"/>
        <v>1770.9</v>
      </c>
      <c r="N871" s="14">
        <f t="shared" si="1190"/>
        <v>1770.9</v>
      </c>
      <c r="O871" s="14">
        <f t="shared" si="1191"/>
        <v>1770.9</v>
      </c>
      <c r="P871" s="14"/>
      <c r="Q871" s="14">
        <f t="shared" si="1152"/>
        <v>1770.9</v>
      </c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>
        <f t="shared" si="1186"/>
        <v>1770.9</v>
      </c>
      <c r="AH871" s="14">
        <f t="shared" si="1187"/>
        <v>1770.9</v>
      </c>
      <c r="AI871" s="14">
        <f t="shared" si="1188"/>
        <v>1770.9</v>
      </c>
      <c r="AJ871" s="14"/>
    </row>
    <row r="872" spans="1:36" x14ac:dyDescent="0.25">
      <c r="A872" s="8">
        <v>930</v>
      </c>
      <c r="B872" s="8" t="s">
        <v>38</v>
      </c>
      <c r="C872" s="8" t="s">
        <v>24</v>
      </c>
      <c r="D872" s="8" t="s">
        <v>285</v>
      </c>
      <c r="E872" s="30">
        <v>300</v>
      </c>
      <c r="F872" s="13" t="s">
        <v>530</v>
      </c>
      <c r="G872" s="14">
        <f t="shared" ref="G872:L872" si="1221">G873</f>
        <v>143135.6</v>
      </c>
      <c r="H872" s="14">
        <f t="shared" si="1221"/>
        <v>143135.6</v>
      </c>
      <c r="I872" s="14">
        <f t="shared" si="1221"/>
        <v>143135.6</v>
      </c>
      <c r="J872" s="14">
        <f t="shared" si="1221"/>
        <v>0</v>
      </c>
      <c r="K872" s="14">
        <f t="shared" si="1221"/>
        <v>0</v>
      </c>
      <c r="L872" s="14">
        <f t="shared" si="1221"/>
        <v>0</v>
      </c>
      <c r="M872" s="14">
        <f t="shared" si="1189"/>
        <v>143135.6</v>
      </c>
      <c r="N872" s="14">
        <f t="shared" si="1190"/>
        <v>143135.6</v>
      </c>
      <c r="O872" s="14">
        <f t="shared" si="1191"/>
        <v>143135.6</v>
      </c>
      <c r="P872" s="14">
        <f t="shared" ref="P872:AJ872" si="1222">P873</f>
        <v>0</v>
      </c>
      <c r="Q872" s="14">
        <f t="shared" si="1152"/>
        <v>143135.6</v>
      </c>
      <c r="R872" s="14">
        <f t="shared" si="1222"/>
        <v>0</v>
      </c>
      <c r="S872" s="14">
        <f t="shared" si="1222"/>
        <v>0</v>
      </c>
      <c r="T872" s="14">
        <f t="shared" si="1222"/>
        <v>0</v>
      </c>
      <c r="U872" s="14">
        <f t="shared" si="1222"/>
        <v>0</v>
      </c>
      <c r="V872" s="14">
        <f t="shared" si="1222"/>
        <v>0</v>
      </c>
      <c r="W872" s="14">
        <f t="shared" si="1222"/>
        <v>0</v>
      </c>
      <c r="X872" s="14">
        <f t="shared" si="1222"/>
        <v>0</v>
      </c>
      <c r="Y872" s="14">
        <f t="shared" si="1222"/>
        <v>0</v>
      </c>
      <c r="Z872" s="14">
        <f t="shared" si="1222"/>
        <v>0</v>
      </c>
      <c r="AA872" s="14">
        <f t="shared" si="1222"/>
        <v>0</v>
      </c>
      <c r="AB872" s="14">
        <f t="shared" si="1222"/>
        <v>0</v>
      </c>
      <c r="AC872" s="14">
        <f t="shared" si="1222"/>
        <v>0</v>
      </c>
      <c r="AD872" s="14">
        <f t="shared" si="1222"/>
        <v>0</v>
      </c>
      <c r="AE872" s="14">
        <f t="shared" si="1222"/>
        <v>0</v>
      </c>
      <c r="AF872" s="14">
        <f t="shared" si="1222"/>
        <v>0</v>
      </c>
      <c r="AG872" s="14">
        <f t="shared" si="1186"/>
        <v>143135.6</v>
      </c>
      <c r="AH872" s="14">
        <f t="shared" si="1187"/>
        <v>143135.6</v>
      </c>
      <c r="AI872" s="14">
        <f t="shared" si="1188"/>
        <v>143135.6</v>
      </c>
      <c r="AJ872" s="14">
        <f t="shared" si="1222"/>
        <v>0</v>
      </c>
    </row>
    <row r="873" spans="1:36" ht="31.5" x14ac:dyDescent="0.25">
      <c r="A873" s="8">
        <v>930</v>
      </c>
      <c r="B873" s="8" t="s">
        <v>38</v>
      </c>
      <c r="C873" s="8" t="s">
        <v>24</v>
      </c>
      <c r="D873" s="8" t="s">
        <v>285</v>
      </c>
      <c r="E873" s="30">
        <v>320</v>
      </c>
      <c r="F873" s="13" t="s">
        <v>532</v>
      </c>
      <c r="G873" s="14">
        <v>143135.6</v>
      </c>
      <c r="H873" s="14">
        <v>143135.6</v>
      </c>
      <c r="I873" s="14">
        <v>143135.6</v>
      </c>
      <c r="J873" s="14"/>
      <c r="K873" s="14"/>
      <c r="L873" s="14"/>
      <c r="M873" s="14">
        <f t="shared" si="1189"/>
        <v>143135.6</v>
      </c>
      <c r="N873" s="14">
        <f t="shared" si="1190"/>
        <v>143135.6</v>
      </c>
      <c r="O873" s="14">
        <f t="shared" si="1191"/>
        <v>143135.6</v>
      </c>
      <c r="P873" s="14"/>
      <c r="Q873" s="14">
        <f t="shared" si="1152"/>
        <v>143135.6</v>
      </c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>
        <f t="shared" si="1186"/>
        <v>143135.6</v>
      </c>
      <c r="AH873" s="14">
        <f t="shared" si="1187"/>
        <v>143135.6</v>
      </c>
      <c r="AI873" s="14">
        <f t="shared" si="1188"/>
        <v>143135.6</v>
      </c>
      <c r="AJ873" s="14"/>
    </row>
    <row r="874" spans="1:36" s="9" customFormat="1" x14ac:dyDescent="0.25">
      <c r="A874" s="11">
        <v>930</v>
      </c>
      <c r="B874" s="11" t="s">
        <v>38</v>
      </c>
      <c r="C874" s="11" t="s">
        <v>19</v>
      </c>
      <c r="D874" s="11"/>
      <c r="E874" s="11"/>
      <c r="F874" s="7" t="s">
        <v>48</v>
      </c>
      <c r="G874" s="16">
        <f t="shared" ref="G874:L878" si="1223">G875</f>
        <v>76890</v>
      </c>
      <c r="H874" s="16">
        <f t="shared" si="1223"/>
        <v>78912.399999999994</v>
      </c>
      <c r="I874" s="16">
        <f t="shared" si="1223"/>
        <v>78912.399999999994</v>
      </c>
      <c r="J874" s="16">
        <f t="shared" si="1223"/>
        <v>0</v>
      </c>
      <c r="K874" s="16">
        <f t="shared" si="1223"/>
        <v>0</v>
      </c>
      <c r="L874" s="16">
        <f t="shared" si="1223"/>
        <v>0</v>
      </c>
      <c r="M874" s="16">
        <f t="shared" si="1189"/>
        <v>76890</v>
      </c>
      <c r="N874" s="14">
        <f t="shared" si="1190"/>
        <v>78912.399999999994</v>
      </c>
      <c r="O874" s="16">
        <f t="shared" si="1191"/>
        <v>78912.399999999994</v>
      </c>
      <c r="P874" s="16">
        <f t="shared" ref="P874:AJ878" si="1224">P875</f>
        <v>0</v>
      </c>
      <c r="Q874" s="16">
        <f t="shared" si="1152"/>
        <v>78912.399999999994</v>
      </c>
      <c r="R874" s="16">
        <f t="shared" si="1224"/>
        <v>0</v>
      </c>
      <c r="S874" s="16">
        <f t="shared" si="1224"/>
        <v>0</v>
      </c>
      <c r="T874" s="16">
        <f t="shared" si="1224"/>
        <v>0</v>
      </c>
      <c r="U874" s="16">
        <f t="shared" si="1224"/>
        <v>0</v>
      </c>
      <c r="V874" s="16">
        <f t="shared" si="1224"/>
        <v>0</v>
      </c>
      <c r="W874" s="16">
        <f t="shared" si="1224"/>
        <v>0</v>
      </c>
      <c r="X874" s="16">
        <f t="shared" si="1224"/>
        <v>0</v>
      </c>
      <c r="Y874" s="16">
        <f t="shared" si="1224"/>
        <v>0</v>
      </c>
      <c r="Z874" s="16">
        <f t="shared" si="1224"/>
        <v>0</v>
      </c>
      <c r="AA874" s="16">
        <f t="shared" si="1224"/>
        <v>0</v>
      </c>
      <c r="AB874" s="16">
        <f t="shared" si="1224"/>
        <v>0</v>
      </c>
      <c r="AC874" s="16">
        <f t="shared" si="1224"/>
        <v>0</v>
      </c>
      <c r="AD874" s="16">
        <f t="shared" si="1224"/>
        <v>0</v>
      </c>
      <c r="AE874" s="16">
        <f t="shared" si="1224"/>
        <v>0</v>
      </c>
      <c r="AF874" s="16">
        <f t="shared" si="1224"/>
        <v>0</v>
      </c>
      <c r="AG874" s="16">
        <f t="shared" si="1186"/>
        <v>76890</v>
      </c>
      <c r="AH874" s="16">
        <f t="shared" si="1187"/>
        <v>78912.399999999994</v>
      </c>
      <c r="AI874" s="16">
        <f t="shared" si="1188"/>
        <v>78912.399999999994</v>
      </c>
      <c r="AJ874" s="16">
        <f t="shared" si="1224"/>
        <v>0</v>
      </c>
    </row>
    <row r="875" spans="1:36" ht="47.25" x14ac:dyDescent="0.25">
      <c r="A875" s="8">
        <v>930</v>
      </c>
      <c r="B875" s="8" t="s">
        <v>38</v>
      </c>
      <c r="C875" s="8" t="s">
        <v>19</v>
      </c>
      <c r="D875" s="8" t="s">
        <v>119</v>
      </c>
      <c r="E875" s="30"/>
      <c r="F875" s="18" t="s">
        <v>744</v>
      </c>
      <c r="G875" s="14">
        <f t="shared" si="1223"/>
        <v>76890</v>
      </c>
      <c r="H875" s="14">
        <f t="shared" si="1223"/>
        <v>78912.399999999994</v>
      </c>
      <c r="I875" s="14">
        <f t="shared" si="1223"/>
        <v>78912.399999999994</v>
      </c>
      <c r="J875" s="14">
        <f t="shared" si="1223"/>
        <v>0</v>
      </c>
      <c r="K875" s="14">
        <f t="shared" si="1223"/>
        <v>0</v>
      </c>
      <c r="L875" s="14">
        <f t="shared" si="1223"/>
        <v>0</v>
      </c>
      <c r="M875" s="14">
        <f t="shared" si="1189"/>
        <v>76890</v>
      </c>
      <c r="N875" s="14">
        <f t="shared" si="1190"/>
        <v>78912.399999999994</v>
      </c>
      <c r="O875" s="14">
        <f t="shared" si="1191"/>
        <v>78912.399999999994</v>
      </c>
      <c r="P875" s="14">
        <f t="shared" si="1224"/>
        <v>0</v>
      </c>
      <c r="Q875" s="14">
        <f t="shared" si="1152"/>
        <v>78912.399999999994</v>
      </c>
      <c r="R875" s="14">
        <f t="shared" si="1224"/>
        <v>0</v>
      </c>
      <c r="S875" s="14">
        <f t="shared" si="1224"/>
        <v>0</v>
      </c>
      <c r="T875" s="14">
        <f t="shared" si="1224"/>
        <v>0</v>
      </c>
      <c r="U875" s="14">
        <f t="shared" si="1224"/>
        <v>0</v>
      </c>
      <c r="V875" s="14">
        <f t="shared" si="1224"/>
        <v>0</v>
      </c>
      <c r="W875" s="14">
        <f t="shared" si="1224"/>
        <v>0</v>
      </c>
      <c r="X875" s="14">
        <f t="shared" si="1224"/>
        <v>0</v>
      </c>
      <c r="Y875" s="14">
        <f t="shared" si="1224"/>
        <v>0</v>
      </c>
      <c r="Z875" s="14">
        <f t="shared" si="1224"/>
        <v>0</v>
      </c>
      <c r="AA875" s="14">
        <f t="shared" si="1224"/>
        <v>0</v>
      </c>
      <c r="AB875" s="14">
        <f t="shared" si="1224"/>
        <v>0</v>
      </c>
      <c r="AC875" s="14">
        <f t="shared" si="1224"/>
        <v>0</v>
      </c>
      <c r="AD875" s="14">
        <f t="shared" si="1224"/>
        <v>0</v>
      </c>
      <c r="AE875" s="14">
        <f t="shared" si="1224"/>
        <v>0</v>
      </c>
      <c r="AF875" s="14">
        <f t="shared" si="1224"/>
        <v>0</v>
      </c>
      <c r="AG875" s="14">
        <f t="shared" si="1186"/>
        <v>76890</v>
      </c>
      <c r="AH875" s="14">
        <f t="shared" si="1187"/>
        <v>78912.399999999994</v>
      </c>
      <c r="AI875" s="14">
        <f t="shared" si="1188"/>
        <v>78912.399999999994</v>
      </c>
      <c r="AJ875" s="14">
        <f t="shared" si="1224"/>
        <v>0</v>
      </c>
    </row>
    <row r="876" spans="1:36" ht="31.5" x14ac:dyDescent="0.25">
      <c r="A876" s="8">
        <v>930</v>
      </c>
      <c r="B876" s="8" t="s">
        <v>38</v>
      </c>
      <c r="C876" s="8" t="s">
        <v>19</v>
      </c>
      <c r="D876" s="8" t="s">
        <v>252</v>
      </c>
      <c r="E876" s="30"/>
      <c r="F876" s="18" t="s">
        <v>752</v>
      </c>
      <c r="G876" s="14">
        <f t="shared" si="1223"/>
        <v>76890</v>
      </c>
      <c r="H876" s="14">
        <f t="shared" si="1223"/>
        <v>78912.399999999994</v>
      </c>
      <c r="I876" s="14">
        <f t="shared" si="1223"/>
        <v>78912.399999999994</v>
      </c>
      <c r="J876" s="14">
        <f t="shared" si="1223"/>
        <v>0</v>
      </c>
      <c r="K876" s="14">
        <f t="shared" si="1223"/>
        <v>0</v>
      </c>
      <c r="L876" s="14">
        <f t="shared" si="1223"/>
        <v>0</v>
      </c>
      <c r="M876" s="14">
        <f t="shared" si="1189"/>
        <v>76890</v>
      </c>
      <c r="N876" s="14">
        <f t="shared" si="1190"/>
        <v>78912.399999999994</v>
      </c>
      <c r="O876" s="14">
        <f t="shared" si="1191"/>
        <v>78912.399999999994</v>
      </c>
      <c r="P876" s="14">
        <f t="shared" si="1224"/>
        <v>0</v>
      </c>
      <c r="Q876" s="14">
        <f t="shared" si="1152"/>
        <v>78912.399999999994</v>
      </c>
      <c r="R876" s="14">
        <f t="shared" si="1224"/>
        <v>0</v>
      </c>
      <c r="S876" s="14">
        <f t="shared" si="1224"/>
        <v>0</v>
      </c>
      <c r="T876" s="14">
        <f t="shared" si="1224"/>
        <v>0</v>
      </c>
      <c r="U876" s="14">
        <f t="shared" si="1224"/>
        <v>0</v>
      </c>
      <c r="V876" s="14">
        <f t="shared" si="1224"/>
        <v>0</v>
      </c>
      <c r="W876" s="14">
        <f t="shared" si="1224"/>
        <v>0</v>
      </c>
      <c r="X876" s="14">
        <f t="shared" si="1224"/>
        <v>0</v>
      </c>
      <c r="Y876" s="14">
        <f t="shared" si="1224"/>
        <v>0</v>
      </c>
      <c r="Z876" s="14">
        <f t="shared" si="1224"/>
        <v>0</v>
      </c>
      <c r="AA876" s="14">
        <f t="shared" si="1224"/>
        <v>0</v>
      </c>
      <c r="AB876" s="14">
        <f t="shared" si="1224"/>
        <v>0</v>
      </c>
      <c r="AC876" s="14">
        <f t="shared" si="1224"/>
        <v>0</v>
      </c>
      <c r="AD876" s="14">
        <f t="shared" si="1224"/>
        <v>0</v>
      </c>
      <c r="AE876" s="14">
        <f t="shared" si="1224"/>
        <v>0</v>
      </c>
      <c r="AF876" s="14">
        <f t="shared" si="1224"/>
        <v>0</v>
      </c>
      <c r="AG876" s="14">
        <f t="shared" si="1186"/>
        <v>76890</v>
      </c>
      <c r="AH876" s="14">
        <f t="shared" si="1187"/>
        <v>78912.399999999994</v>
      </c>
      <c r="AI876" s="14">
        <f t="shared" si="1188"/>
        <v>78912.399999999994</v>
      </c>
      <c r="AJ876" s="14">
        <f t="shared" si="1224"/>
        <v>0</v>
      </c>
    </row>
    <row r="877" spans="1:36" ht="63" x14ac:dyDescent="0.25">
      <c r="A877" s="8">
        <v>930</v>
      </c>
      <c r="B877" s="8" t="s">
        <v>38</v>
      </c>
      <c r="C877" s="8" t="s">
        <v>19</v>
      </c>
      <c r="D877" s="8" t="s">
        <v>253</v>
      </c>
      <c r="E877" s="30"/>
      <c r="F877" s="18" t="s">
        <v>823</v>
      </c>
      <c r="G877" s="14">
        <f t="shared" si="1223"/>
        <v>76890</v>
      </c>
      <c r="H877" s="14">
        <f t="shared" si="1223"/>
        <v>78912.399999999994</v>
      </c>
      <c r="I877" s="14">
        <f t="shared" si="1223"/>
        <v>78912.399999999994</v>
      </c>
      <c r="J877" s="14">
        <f t="shared" si="1223"/>
        <v>0</v>
      </c>
      <c r="K877" s="14">
        <f t="shared" si="1223"/>
        <v>0</v>
      </c>
      <c r="L877" s="14">
        <f t="shared" si="1223"/>
        <v>0</v>
      </c>
      <c r="M877" s="14">
        <f t="shared" si="1189"/>
        <v>76890</v>
      </c>
      <c r="N877" s="14">
        <f t="shared" si="1190"/>
        <v>78912.399999999994</v>
      </c>
      <c r="O877" s="14">
        <f t="shared" si="1191"/>
        <v>78912.399999999994</v>
      </c>
      <c r="P877" s="14">
        <f t="shared" si="1224"/>
        <v>0</v>
      </c>
      <c r="Q877" s="14">
        <f t="shared" si="1152"/>
        <v>78912.399999999994</v>
      </c>
      <c r="R877" s="14">
        <f t="shared" si="1224"/>
        <v>0</v>
      </c>
      <c r="S877" s="14">
        <f t="shared" si="1224"/>
        <v>0</v>
      </c>
      <c r="T877" s="14">
        <f t="shared" si="1224"/>
        <v>0</v>
      </c>
      <c r="U877" s="14">
        <f t="shared" si="1224"/>
        <v>0</v>
      </c>
      <c r="V877" s="14">
        <f t="shared" si="1224"/>
        <v>0</v>
      </c>
      <c r="W877" s="14">
        <f t="shared" si="1224"/>
        <v>0</v>
      </c>
      <c r="X877" s="14">
        <f t="shared" si="1224"/>
        <v>0</v>
      </c>
      <c r="Y877" s="14">
        <f t="shared" si="1224"/>
        <v>0</v>
      </c>
      <c r="Z877" s="14">
        <f t="shared" si="1224"/>
        <v>0</v>
      </c>
      <c r="AA877" s="14">
        <f t="shared" si="1224"/>
        <v>0</v>
      </c>
      <c r="AB877" s="14">
        <f t="shared" si="1224"/>
        <v>0</v>
      </c>
      <c r="AC877" s="14">
        <f t="shared" si="1224"/>
        <v>0</v>
      </c>
      <c r="AD877" s="14">
        <f t="shared" si="1224"/>
        <v>0</v>
      </c>
      <c r="AE877" s="14">
        <f t="shared" si="1224"/>
        <v>0</v>
      </c>
      <c r="AF877" s="14">
        <f t="shared" si="1224"/>
        <v>0</v>
      </c>
      <c r="AG877" s="14">
        <f t="shared" si="1186"/>
        <v>76890</v>
      </c>
      <c r="AH877" s="14">
        <f t="shared" si="1187"/>
        <v>78912.399999999994</v>
      </c>
      <c r="AI877" s="14">
        <f t="shared" si="1188"/>
        <v>78912.399999999994</v>
      </c>
      <c r="AJ877" s="14">
        <f t="shared" si="1224"/>
        <v>0</v>
      </c>
    </row>
    <row r="878" spans="1:36" ht="47.25" x14ac:dyDescent="0.25">
      <c r="A878" s="8">
        <v>930</v>
      </c>
      <c r="B878" s="8" t="s">
        <v>38</v>
      </c>
      <c r="C878" s="8" t="s">
        <v>19</v>
      </c>
      <c r="D878" s="8" t="s">
        <v>286</v>
      </c>
      <c r="E878" s="30"/>
      <c r="F878" s="13" t="s">
        <v>754</v>
      </c>
      <c r="G878" s="14">
        <f t="shared" si="1223"/>
        <v>76890</v>
      </c>
      <c r="H878" s="14">
        <f t="shared" si="1223"/>
        <v>78912.399999999994</v>
      </c>
      <c r="I878" s="14">
        <f t="shared" si="1223"/>
        <v>78912.399999999994</v>
      </c>
      <c r="J878" s="14">
        <f t="shared" si="1223"/>
        <v>0</v>
      </c>
      <c r="K878" s="14">
        <f t="shared" si="1223"/>
        <v>0</v>
      </c>
      <c r="L878" s="14">
        <f t="shared" si="1223"/>
        <v>0</v>
      </c>
      <c r="M878" s="14">
        <f t="shared" si="1189"/>
        <v>76890</v>
      </c>
      <c r="N878" s="14">
        <f t="shared" si="1190"/>
        <v>78912.399999999994</v>
      </c>
      <c r="O878" s="14">
        <f t="shared" si="1191"/>
        <v>78912.399999999994</v>
      </c>
      <c r="P878" s="14">
        <f t="shared" si="1224"/>
        <v>0</v>
      </c>
      <c r="Q878" s="14">
        <f t="shared" si="1152"/>
        <v>78912.399999999994</v>
      </c>
      <c r="R878" s="14">
        <f t="shared" si="1224"/>
        <v>0</v>
      </c>
      <c r="S878" s="14">
        <f t="shared" si="1224"/>
        <v>0</v>
      </c>
      <c r="T878" s="14">
        <f t="shared" si="1224"/>
        <v>0</v>
      </c>
      <c r="U878" s="14">
        <f t="shared" si="1224"/>
        <v>0</v>
      </c>
      <c r="V878" s="14">
        <f t="shared" si="1224"/>
        <v>0</v>
      </c>
      <c r="W878" s="14">
        <f t="shared" si="1224"/>
        <v>0</v>
      </c>
      <c r="X878" s="14">
        <f t="shared" si="1224"/>
        <v>0</v>
      </c>
      <c r="Y878" s="14">
        <f t="shared" si="1224"/>
        <v>0</v>
      </c>
      <c r="Z878" s="14">
        <f t="shared" si="1224"/>
        <v>0</v>
      </c>
      <c r="AA878" s="14">
        <f t="shared" si="1224"/>
        <v>0</v>
      </c>
      <c r="AB878" s="14">
        <f t="shared" si="1224"/>
        <v>0</v>
      </c>
      <c r="AC878" s="14">
        <f t="shared" si="1224"/>
        <v>0</v>
      </c>
      <c r="AD878" s="14">
        <f t="shared" si="1224"/>
        <v>0</v>
      </c>
      <c r="AE878" s="14">
        <f t="shared" si="1224"/>
        <v>0</v>
      </c>
      <c r="AF878" s="14">
        <f t="shared" si="1224"/>
        <v>0</v>
      </c>
      <c r="AG878" s="14">
        <f t="shared" si="1186"/>
        <v>76890</v>
      </c>
      <c r="AH878" s="14">
        <f t="shared" si="1187"/>
        <v>78912.399999999994</v>
      </c>
      <c r="AI878" s="14">
        <f t="shared" si="1188"/>
        <v>78912.399999999994</v>
      </c>
      <c r="AJ878" s="14">
        <f t="shared" si="1224"/>
        <v>0</v>
      </c>
    </row>
    <row r="879" spans="1:36" ht="31.5" x14ac:dyDescent="0.25">
      <c r="A879" s="8">
        <v>930</v>
      </c>
      <c r="B879" s="8" t="s">
        <v>38</v>
      </c>
      <c r="C879" s="8" t="s">
        <v>19</v>
      </c>
      <c r="D879" s="8" t="s">
        <v>286</v>
      </c>
      <c r="E879" s="30">
        <v>600</v>
      </c>
      <c r="F879" s="24" t="s">
        <v>538</v>
      </c>
      <c r="G879" s="14">
        <f t="shared" ref="G879:L879" si="1225">G880+G881</f>
        <v>76890</v>
      </c>
      <c r="H879" s="14">
        <f t="shared" si="1225"/>
        <v>78912.399999999994</v>
      </c>
      <c r="I879" s="14">
        <f t="shared" si="1225"/>
        <v>78912.399999999994</v>
      </c>
      <c r="J879" s="14">
        <f t="shared" si="1225"/>
        <v>0</v>
      </c>
      <c r="K879" s="14">
        <f t="shared" si="1225"/>
        <v>0</v>
      </c>
      <c r="L879" s="14">
        <f t="shared" si="1225"/>
        <v>0</v>
      </c>
      <c r="M879" s="14">
        <f t="shared" si="1189"/>
        <v>76890</v>
      </c>
      <c r="N879" s="14">
        <f t="shared" si="1190"/>
        <v>78912.399999999994</v>
      </c>
      <c r="O879" s="14">
        <f t="shared" si="1191"/>
        <v>78912.399999999994</v>
      </c>
      <c r="P879" s="14">
        <f t="shared" ref="P879:AJ879" si="1226">P880+P881</f>
        <v>0</v>
      </c>
      <c r="Q879" s="14">
        <f t="shared" si="1152"/>
        <v>78912.399999999994</v>
      </c>
      <c r="R879" s="14">
        <f t="shared" ref="R879:AE879" si="1227">R880+R881</f>
        <v>0</v>
      </c>
      <c r="S879" s="14">
        <f t="shared" si="1227"/>
        <v>0</v>
      </c>
      <c r="T879" s="14">
        <f t="shared" si="1227"/>
        <v>0</v>
      </c>
      <c r="U879" s="14">
        <f t="shared" si="1227"/>
        <v>0</v>
      </c>
      <c r="V879" s="14">
        <f t="shared" si="1227"/>
        <v>0</v>
      </c>
      <c r="W879" s="14">
        <f t="shared" si="1227"/>
        <v>0</v>
      </c>
      <c r="X879" s="14">
        <f t="shared" si="1227"/>
        <v>0</v>
      </c>
      <c r="Y879" s="14">
        <f t="shared" si="1227"/>
        <v>0</v>
      </c>
      <c r="Z879" s="14">
        <f t="shared" si="1227"/>
        <v>0</v>
      </c>
      <c r="AA879" s="14">
        <f t="shared" si="1227"/>
        <v>0</v>
      </c>
      <c r="AB879" s="14">
        <f t="shared" si="1227"/>
        <v>0</v>
      </c>
      <c r="AC879" s="14">
        <f t="shared" si="1227"/>
        <v>0</v>
      </c>
      <c r="AD879" s="14">
        <f t="shared" si="1227"/>
        <v>0</v>
      </c>
      <c r="AE879" s="14">
        <f t="shared" si="1227"/>
        <v>0</v>
      </c>
      <c r="AF879" s="14">
        <f t="shared" ref="AF879" si="1228">AF880+AF881</f>
        <v>0</v>
      </c>
      <c r="AG879" s="14">
        <f t="shared" si="1186"/>
        <v>76890</v>
      </c>
      <c r="AH879" s="14">
        <f t="shared" si="1187"/>
        <v>78912.399999999994</v>
      </c>
      <c r="AI879" s="14">
        <f t="shared" si="1188"/>
        <v>78912.399999999994</v>
      </c>
      <c r="AJ879" s="14">
        <f t="shared" si="1226"/>
        <v>0</v>
      </c>
    </row>
    <row r="880" spans="1:36" x14ac:dyDescent="0.25">
      <c r="A880" s="8">
        <v>930</v>
      </c>
      <c r="B880" s="8" t="s">
        <v>38</v>
      </c>
      <c r="C880" s="8" t="s">
        <v>19</v>
      </c>
      <c r="D880" s="8" t="s">
        <v>286</v>
      </c>
      <c r="E880" s="30">
        <v>610</v>
      </c>
      <c r="F880" s="13" t="s">
        <v>539</v>
      </c>
      <c r="G880" s="14">
        <v>6319.7</v>
      </c>
      <c r="H880" s="14">
        <v>6658.7</v>
      </c>
      <c r="I880" s="14">
        <v>6658.7</v>
      </c>
      <c r="J880" s="14"/>
      <c r="K880" s="14"/>
      <c r="L880" s="14"/>
      <c r="M880" s="14">
        <f t="shared" si="1189"/>
        <v>6319.7</v>
      </c>
      <c r="N880" s="14">
        <f t="shared" si="1190"/>
        <v>6658.7</v>
      </c>
      <c r="O880" s="14">
        <f t="shared" si="1191"/>
        <v>6658.7</v>
      </c>
      <c r="P880" s="14"/>
      <c r="Q880" s="14">
        <f t="shared" si="1152"/>
        <v>6658.7</v>
      </c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>
        <f t="shared" si="1186"/>
        <v>6319.7</v>
      </c>
      <c r="AH880" s="14">
        <f t="shared" si="1187"/>
        <v>6658.7</v>
      </c>
      <c r="AI880" s="14">
        <f t="shared" si="1188"/>
        <v>6658.7</v>
      </c>
      <c r="AJ880" s="14"/>
    </row>
    <row r="881" spans="1:36" x14ac:dyDescent="0.25">
      <c r="A881" s="8">
        <v>930</v>
      </c>
      <c r="B881" s="8" t="s">
        <v>38</v>
      </c>
      <c r="C881" s="8" t="s">
        <v>19</v>
      </c>
      <c r="D881" s="8" t="s">
        <v>286</v>
      </c>
      <c r="E881" s="43">
        <v>620</v>
      </c>
      <c r="F881" s="18" t="s">
        <v>548</v>
      </c>
      <c r="G881" s="14">
        <v>70570.3</v>
      </c>
      <c r="H881" s="14">
        <v>72253.7</v>
      </c>
      <c r="I881" s="14">
        <v>72253.7</v>
      </c>
      <c r="J881" s="14"/>
      <c r="K881" s="14"/>
      <c r="L881" s="14"/>
      <c r="M881" s="14">
        <f t="shared" si="1189"/>
        <v>70570.3</v>
      </c>
      <c r="N881" s="14">
        <f t="shared" si="1190"/>
        <v>72253.7</v>
      </c>
      <c r="O881" s="14">
        <f t="shared" si="1191"/>
        <v>72253.7</v>
      </c>
      <c r="P881" s="14"/>
      <c r="Q881" s="14">
        <f t="shared" si="1152"/>
        <v>72253.7</v>
      </c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>
        <f t="shared" si="1186"/>
        <v>70570.3</v>
      </c>
      <c r="AH881" s="14">
        <f t="shared" si="1187"/>
        <v>72253.7</v>
      </c>
      <c r="AI881" s="14">
        <f t="shared" si="1188"/>
        <v>72253.7</v>
      </c>
      <c r="AJ881" s="14"/>
    </row>
    <row r="882" spans="1:36" s="3" customFormat="1" x14ac:dyDescent="0.25">
      <c r="A882" s="10">
        <v>931</v>
      </c>
      <c r="B882" s="10"/>
      <c r="C882" s="10"/>
      <c r="D882" s="10"/>
      <c r="E882" s="10"/>
      <c r="F882" s="5" t="s">
        <v>51</v>
      </c>
      <c r="G882" s="15">
        <f>G883+G957+G1001+G1054+G937+G1066+G1079+G1092</f>
        <v>360521.4</v>
      </c>
      <c r="H882" s="15">
        <f>H883+H957+H1001+H1054+H937+H1066+H1079+H1092</f>
        <v>325798.70000000007</v>
      </c>
      <c r="I882" s="15">
        <f>I883+I957+I1001+I1054+I937+I1066+I1079+I1092</f>
        <v>324817.3000000001</v>
      </c>
      <c r="J882" s="15">
        <f t="shared" ref="J882:L882" si="1229">J883+J957+J1001+J1054+J937+J1066+J1079+J1092</f>
        <v>0</v>
      </c>
      <c r="K882" s="15">
        <f t="shared" si="1229"/>
        <v>0</v>
      </c>
      <c r="L882" s="15">
        <f t="shared" si="1229"/>
        <v>0</v>
      </c>
      <c r="M882" s="15">
        <f t="shared" si="1189"/>
        <v>360521.4</v>
      </c>
      <c r="N882" s="14">
        <f t="shared" si="1190"/>
        <v>325798.70000000007</v>
      </c>
      <c r="O882" s="15">
        <f t="shared" si="1191"/>
        <v>324817.3000000001</v>
      </c>
      <c r="P882" s="15">
        <f>P883+P957+P1001+P1054+P937+P1066+P1079+P1092</f>
        <v>97025.5</v>
      </c>
      <c r="Q882" s="15">
        <f t="shared" si="1152"/>
        <v>422824.20000000007</v>
      </c>
      <c r="R882" s="15">
        <f t="shared" ref="R882:W882" si="1230">R883+R957+R1001+R1054+R937+R1066+R1079+R1092</f>
        <v>0</v>
      </c>
      <c r="S882" s="15">
        <f t="shared" si="1230"/>
        <v>0</v>
      </c>
      <c r="T882" s="15">
        <f>T883+T957+T1001+T1054+T937+T1066+T1079+T1092</f>
        <v>0</v>
      </c>
      <c r="U882" s="15">
        <f t="shared" si="1230"/>
        <v>7.4649999999999999</v>
      </c>
      <c r="V882" s="15">
        <f t="shared" si="1230"/>
        <v>0</v>
      </c>
      <c r="W882" s="15">
        <f t="shared" si="1230"/>
        <v>168</v>
      </c>
      <c r="X882" s="15">
        <f>X883+X957+X1001+X1054+X937+X1066+X1079+X1092</f>
        <v>0</v>
      </c>
      <c r="Y882" s="15">
        <f>Y883+Y957+Y1001+Y1054+Y937+Y1066+Y1079+Y1092</f>
        <v>5930.79</v>
      </c>
      <c r="Z882" s="15">
        <f>Z883+Z957+Z1001+Z1054+Z937+Z1066+Z1079+Z1092</f>
        <v>0</v>
      </c>
      <c r="AA882" s="15">
        <f>AA883+AA957+AA1001+AA1054+AA937+AA1066+AA1079+AA1092</f>
        <v>86.3</v>
      </c>
      <c r="AB882" s="15">
        <f t="shared" ref="AB882:AE882" si="1231">AB883+AB957+AB1001+AB1054+AB937+AB1066+AB1079+AB1092</f>
        <v>82.2</v>
      </c>
      <c r="AC882" s="15">
        <f>AC883+AC957+AC1001+AC1054+AC937+AC1066+AC1079+AC1092</f>
        <v>0</v>
      </c>
      <c r="AD882" s="15">
        <f>AD883+AD957+AD1001+AD1054+AD937+AD1066+AD1079+AD1092</f>
        <v>0</v>
      </c>
      <c r="AE882" s="15">
        <f t="shared" si="1231"/>
        <v>82.2</v>
      </c>
      <c r="AF882" s="15">
        <f>AF883+AF957+AF1001+AF1054+AF937+AF1066+AF1079+AF1092</f>
        <v>0</v>
      </c>
      <c r="AG882" s="15">
        <f t="shared" si="1186"/>
        <v>366713.95500000002</v>
      </c>
      <c r="AH882" s="15">
        <f t="shared" si="1187"/>
        <v>422906.40000000008</v>
      </c>
      <c r="AI882" s="15">
        <f t="shared" si="1188"/>
        <v>324899.50000000012</v>
      </c>
      <c r="AJ882" s="15">
        <f>AJ883+AJ957+AJ1001+AJ1054+AJ937+AJ1066+AJ1079+AJ1092</f>
        <v>0</v>
      </c>
    </row>
    <row r="883" spans="1:36" s="3" customFormat="1" x14ac:dyDescent="0.25">
      <c r="A883" s="10">
        <v>931</v>
      </c>
      <c r="B883" s="10" t="s">
        <v>9</v>
      </c>
      <c r="C883" s="10"/>
      <c r="D883" s="10"/>
      <c r="E883" s="10"/>
      <c r="F883" s="5" t="s">
        <v>14</v>
      </c>
      <c r="G883" s="15">
        <f t="shared" ref="G883:L883" si="1232">G884+G905</f>
        <v>42764.099999999991</v>
      </c>
      <c r="H883" s="15">
        <f t="shared" si="1232"/>
        <v>43016.5</v>
      </c>
      <c r="I883" s="15">
        <f t="shared" si="1232"/>
        <v>43016.1</v>
      </c>
      <c r="J883" s="15">
        <f t="shared" si="1232"/>
        <v>0</v>
      </c>
      <c r="K883" s="15">
        <f t="shared" si="1232"/>
        <v>0</v>
      </c>
      <c r="L883" s="15">
        <f t="shared" si="1232"/>
        <v>0</v>
      </c>
      <c r="M883" s="15">
        <f t="shared" si="1189"/>
        <v>42764.099999999991</v>
      </c>
      <c r="N883" s="14">
        <f t="shared" si="1190"/>
        <v>43016.5</v>
      </c>
      <c r="O883" s="15">
        <f t="shared" si="1191"/>
        <v>43016.1</v>
      </c>
      <c r="P883" s="15">
        <f t="shared" ref="P883:AJ883" si="1233">P884+P905</f>
        <v>0</v>
      </c>
      <c r="Q883" s="15">
        <f t="shared" si="1152"/>
        <v>43016.5</v>
      </c>
      <c r="R883" s="15">
        <f t="shared" ref="R883:AE883" si="1234">R884+R905</f>
        <v>0</v>
      </c>
      <c r="S883" s="15">
        <f t="shared" si="1234"/>
        <v>0</v>
      </c>
      <c r="T883" s="15">
        <f t="shared" si="1234"/>
        <v>0</v>
      </c>
      <c r="U883" s="15">
        <f t="shared" si="1234"/>
        <v>0</v>
      </c>
      <c r="V883" s="15">
        <f t="shared" si="1234"/>
        <v>0</v>
      </c>
      <c r="W883" s="15">
        <f t="shared" si="1234"/>
        <v>0</v>
      </c>
      <c r="X883" s="15">
        <f t="shared" si="1234"/>
        <v>0</v>
      </c>
      <c r="Y883" s="15">
        <f t="shared" si="1234"/>
        <v>0</v>
      </c>
      <c r="Z883" s="15">
        <f t="shared" si="1234"/>
        <v>0</v>
      </c>
      <c r="AA883" s="15">
        <f t="shared" si="1234"/>
        <v>86.3</v>
      </c>
      <c r="AB883" s="15">
        <f t="shared" si="1234"/>
        <v>82.2</v>
      </c>
      <c r="AC883" s="15">
        <f t="shared" si="1234"/>
        <v>0</v>
      </c>
      <c r="AD883" s="15">
        <f t="shared" si="1234"/>
        <v>0</v>
      </c>
      <c r="AE883" s="15">
        <f t="shared" si="1234"/>
        <v>82.2</v>
      </c>
      <c r="AF883" s="15">
        <f t="shared" ref="AF883" si="1235">AF884+AF905</f>
        <v>0</v>
      </c>
      <c r="AG883" s="15">
        <f t="shared" si="1186"/>
        <v>42850.399999999994</v>
      </c>
      <c r="AH883" s="15">
        <f t="shared" si="1187"/>
        <v>43098.7</v>
      </c>
      <c r="AI883" s="15">
        <f t="shared" si="1188"/>
        <v>43098.299999999996</v>
      </c>
      <c r="AJ883" s="15">
        <f t="shared" si="1233"/>
        <v>0</v>
      </c>
    </row>
    <row r="884" spans="1:36" s="9" customFormat="1" ht="63" x14ac:dyDescent="0.25">
      <c r="A884" s="11">
        <v>931</v>
      </c>
      <c r="B884" s="11" t="s">
        <v>9</v>
      </c>
      <c r="C884" s="11" t="s">
        <v>24</v>
      </c>
      <c r="D884" s="11"/>
      <c r="E884" s="11"/>
      <c r="F884" s="7" t="s">
        <v>59</v>
      </c>
      <c r="G884" s="16">
        <f t="shared" ref="G884:L884" si="1236">G893+G885</f>
        <v>36604.299999999996</v>
      </c>
      <c r="H884" s="16">
        <f t="shared" si="1236"/>
        <v>37340.400000000001</v>
      </c>
      <c r="I884" s="16">
        <f t="shared" si="1236"/>
        <v>37340</v>
      </c>
      <c r="J884" s="16">
        <f t="shared" si="1236"/>
        <v>0</v>
      </c>
      <c r="K884" s="16">
        <f t="shared" si="1236"/>
        <v>0</v>
      </c>
      <c r="L884" s="16">
        <f t="shared" si="1236"/>
        <v>0</v>
      </c>
      <c r="M884" s="16">
        <f t="shared" si="1189"/>
        <v>36604.299999999996</v>
      </c>
      <c r="N884" s="14">
        <f t="shared" si="1190"/>
        <v>37340.400000000001</v>
      </c>
      <c r="O884" s="16">
        <f t="shared" si="1191"/>
        <v>37340</v>
      </c>
      <c r="P884" s="16">
        <f t="shared" ref="P884:AJ884" si="1237">P893+P885</f>
        <v>0</v>
      </c>
      <c r="Q884" s="16">
        <f t="shared" si="1152"/>
        <v>37340.400000000001</v>
      </c>
      <c r="R884" s="16">
        <f t="shared" ref="R884:AE884" si="1238">R893+R885</f>
        <v>0</v>
      </c>
      <c r="S884" s="16">
        <f t="shared" si="1238"/>
        <v>0</v>
      </c>
      <c r="T884" s="16">
        <f t="shared" si="1238"/>
        <v>0</v>
      </c>
      <c r="U884" s="16">
        <f t="shared" si="1238"/>
        <v>0</v>
      </c>
      <c r="V884" s="16">
        <f t="shared" si="1238"/>
        <v>0</v>
      </c>
      <c r="W884" s="16">
        <f t="shared" si="1238"/>
        <v>0</v>
      </c>
      <c r="X884" s="16">
        <f t="shared" si="1238"/>
        <v>0</v>
      </c>
      <c r="Y884" s="16">
        <f t="shared" si="1238"/>
        <v>0</v>
      </c>
      <c r="Z884" s="16">
        <f t="shared" si="1238"/>
        <v>0</v>
      </c>
      <c r="AA884" s="16">
        <f t="shared" si="1238"/>
        <v>86.3</v>
      </c>
      <c r="AB884" s="16">
        <f t="shared" si="1238"/>
        <v>82.2</v>
      </c>
      <c r="AC884" s="16">
        <f t="shared" si="1238"/>
        <v>0</v>
      </c>
      <c r="AD884" s="16">
        <f t="shared" si="1238"/>
        <v>0</v>
      </c>
      <c r="AE884" s="16">
        <f t="shared" si="1238"/>
        <v>82.2</v>
      </c>
      <c r="AF884" s="16">
        <f t="shared" ref="AF884" si="1239">AF893+AF885</f>
        <v>0</v>
      </c>
      <c r="AG884" s="16">
        <f t="shared" si="1186"/>
        <v>36690.6</v>
      </c>
      <c r="AH884" s="16">
        <f t="shared" si="1187"/>
        <v>37422.6</v>
      </c>
      <c r="AI884" s="16">
        <f t="shared" si="1188"/>
        <v>37422.199999999997</v>
      </c>
      <c r="AJ884" s="16">
        <f t="shared" si="1237"/>
        <v>0</v>
      </c>
    </row>
    <row r="885" spans="1:36" ht="31.5" x14ac:dyDescent="0.25">
      <c r="A885" s="8">
        <v>931</v>
      </c>
      <c r="B885" s="8" t="s">
        <v>9</v>
      </c>
      <c r="C885" s="8" t="s">
        <v>24</v>
      </c>
      <c r="D885" s="8" t="s">
        <v>178</v>
      </c>
      <c r="E885" s="8"/>
      <c r="F885" s="13" t="s">
        <v>612</v>
      </c>
      <c r="G885" s="14">
        <f t="shared" ref="G885:L889" si="1240">G886</f>
        <v>1579.7</v>
      </c>
      <c r="H885" s="14">
        <f t="shared" si="1240"/>
        <v>1579.7</v>
      </c>
      <c r="I885" s="14">
        <f t="shared" si="1240"/>
        <v>1579.7</v>
      </c>
      <c r="J885" s="14">
        <f t="shared" si="1240"/>
        <v>0</v>
      </c>
      <c r="K885" s="14">
        <f t="shared" si="1240"/>
        <v>0</v>
      </c>
      <c r="L885" s="14">
        <f t="shared" si="1240"/>
        <v>0</v>
      </c>
      <c r="M885" s="14">
        <f t="shared" si="1189"/>
        <v>1579.7</v>
      </c>
      <c r="N885" s="14">
        <f t="shared" si="1190"/>
        <v>1579.7</v>
      </c>
      <c r="O885" s="14">
        <f t="shared" si="1191"/>
        <v>1579.7</v>
      </c>
      <c r="P885" s="14">
        <f t="shared" ref="P885:AJ885" si="1241">P886</f>
        <v>0</v>
      </c>
      <c r="Q885" s="14">
        <f t="shared" si="1152"/>
        <v>1579.7</v>
      </c>
      <c r="R885" s="14">
        <f t="shared" si="1241"/>
        <v>0</v>
      </c>
      <c r="S885" s="14">
        <f t="shared" si="1241"/>
        <v>0</v>
      </c>
      <c r="T885" s="14">
        <f t="shared" si="1241"/>
        <v>0</v>
      </c>
      <c r="U885" s="14">
        <f t="shared" si="1241"/>
        <v>0</v>
      </c>
      <c r="V885" s="14">
        <f t="shared" si="1241"/>
        <v>0</v>
      </c>
      <c r="W885" s="14">
        <f t="shared" si="1241"/>
        <v>0</v>
      </c>
      <c r="X885" s="14">
        <f t="shared" si="1241"/>
        <v>0</v>
      </c>
      <c r="Y885" s="14">
        <f t="shared" si="1241"/>
        <v>0</v>
      </c>
      <c r="Z885" s="14">
        <f t="shared" si="1241"/>
        <v>0</v>
      </c>
      <c r="AA885" s="14">
        <f t="shared" si="1241"/>
        <v>86.3</v>
      </c>
      <c r="AB885" s="14">
        <f t="shared" si="1241"/>
        <v>82.2</v>
      </c>
      <c r="AC885" s="14">
        <f t="shared" si="1241"/>
        <v>0</v>
      </c>
      <c r="AD885" s="14">
        <f t="shared" si="1241"/>
        <v>0</v>
      </c>
      <c r="AE885" s="14">
        <f t="shared" si="1241"/>
        <v>82.2</v>
      </c>
      <c r="AF885" s="14">
        <f t="shared" si="1241"/>
        <v>0</v>
      </c>
      <c r="AG885" s="14">
        <f t="shared" si="1186"/>
        <v>1666</v>
      </c>
      <c r="AH885" s="14">
        <f t="shared" si="1187"/>
        <v>1661.9</v>
      </c>
      <c r="AI885" s="14">
        <f t="shared" si="1188"/>
        <v>1661.9</v>
      </c>
      <c r="AJ885" s="14">
        <f t="shared" si="1241"/>
        <v>0</v>
      </c>
    </row>
    <row r="886" spans="1:36" ht="31.5" x14ac:dyDescent="0.25">
      <c r="A886" s="8">
        <v>931</v>
      </c>
      <c r="B886" s="8" t="s">
        <v>9</v>
      </c>
      <c r="C886" s="8" t="s">
        <v>24</v>
      </c>
      <c r="D886" s="8" t="s">
        <v>274</v>
      </c>
      <c r="E886" s="8"/>
      <c r="F886" s="13" t="s">
        <v>613</v>
      </c>
      <c r="G886" s="14">
        <f t="shared" si="1240"/>
        <v>1579.7</v>
      </c>
      <c r="H886" s="14">
        <f t="shared" si="1240"/>
        <v>1579.7</v>
      </c>
      <c r="I886" s="14">
        <f t="shared" si="1240"/>
        <v>1579.7</v>
      </c>
      <c r="J886" s="14">
        <f t="shared" si="1240"/>
        <v>0</v>
      </c>
      <c r="K886" s="14">
        <f t="shared" si="1240"/>
        <v>0</v>
      </c>
      <c r="L886" s="14">
        <f t="shared" si="1240"/>
        <v>0</v>
      </c>
      <c r="M886" s="14">
        <f t="shared" si="1189"/>
        <v>1579.7</v>
      </c>
      <c r="N886" s="14">
        <f t="shared" si="1190"/>
        <v>1579.7</v>
      </c>
      <c r="O886" s="14">
        <f t="shared" si="1191"/>
        <v>1579.7</v>
      </c>
      <c r="P886" s="14">
        <f t="shared" ref="P886:AJ889" si="1242">P887</f>
        <v>0</v>
      </c>
      <c r="Q886" s="14">
        <f t="shared" si="1152"/>
        <v>1579.7</v>
      </c>
      <c r="R886" s="14">
        <f t="shared" si="1242"/>
        <v>0</v>
      </c>
      <c r="S886" s="14">
        <f t="shared" si="1242"/>
        <v>0</v>
      </c>
      <c r="T886" s="14">
        <f t="shared" si="1242"/>
        <v>0</v>
      </c>
      <c r="U886" s="14">
        <f t="shared" si="1242"/>
        <v>0</v>
      </c>
      <c r="V886" s="14">
        <f t="shared" si="1242"/>
        <v>0</v>
      </c>
      <c r="W886" s="14">
        <f t="shared" si="1242"/>
        <v>0</v>
      </c>
      <c r="X886" s="14">
        <f t="shared" si="1242"/>
        <v>0</v>
      </c>
      <c r="Y886" s="14">
        <f t="shared" si="1242"/>
        <v>0</v>
      </c>
      <c r="Z886" s="14">
        <f t="shared" si="1242"/>
        <v>0</v>
      </c>
      <c r="AA886" s="14">
        <f t="shared" si="1242"/>
        <v>86.3</v>
      </c>
      <c r="AB886" s="14">
        <f t="shared" si="1242"/>
        <v>82.2</v>
      </c>
      <c r="AC886" s="14">
        <f t="shared" si="1242"/>
        <v>0</v>
      </c>
      <c r="AD886" s="14">
        <f t="shared" si="1242"/>
        <v>0</v>
      </c>
      <c r="AE886" s="14">
        <f t="shared" si="1242"/>
        <v>82.2</v>
      </c>
      <c r="AF886" s="14">
        <f t="shared" si="1242"/>
        <v>0</v>
      </c>
      <c r="AG886" s="14">
        <f t="shared" si="1186"/>
        <v>1666</v>
      </c>
      <c r="AH886" s="14">
        <f t="shared" si="1187"/>
        <v>1661.9</v>
      </c>
      <c r="AI886" s="14">
        <f t="shared" si="1188"/>
        <v>1661.9</v>
      </c>
      <c r="AJ886" s="14">
        <f t="shared" si="1242"/>
        <v>0</v>
      </c>
    </row>
    <row r="887" spans="1:36" ht="63" x14ac:dyDescent="0.25">
      <c r="A887" s="8">
        <v>931</v>
      </c>
      <c r="B887" s="8" t="s">
        <v>9</v>
      </c>
      <c r="C887" s="8" t="s">
        <v>24</v>
      </c>
      <c r="D887" s="8" t="s">
        <v>313</v>
      </c>
      <c r="E887" s="8"/>
      <c r="F887" s="18" t="s">
        <v>616</v>
      </c>
      <c r="G887" s="14">
        <f t="shared" si="1240"/>
        <v>1579.7</v>
      </c>
      <c r="H887" s="14">
        <f t="shared" si="1240"/>
        <v>1579.7</v>
      </c>
      <c r="I887" s="14">
        <f t="shared" si="1240"/>
        <v>1579.7</v>
      </c>
      <c r="J887" s="14">
        <f t="shared" si="1240"/>
        <v>0</v>
      </c>
      <c r="K887" s="14">
        <f t="shared" si="1240"/>
        <v>0</v>
      </c>
      <c r="L887" s="14">
        <f t="shared" si="1240"/>
        <v>0</v>
      </c>
      <c r="M887" s="14">
        <f t="shared" si="1189"/>
        <v>1579.7</v>
      </c>
      <c r="N887" s="14">
        <f t="shared" si="1190"/>
        <v>1579.7</v>
      </c>
      <c r="O887" s="14">
        <f t="shared" si="1191"/>
        <v>1579.7</v>
      </c>
      <c r="P887" s="14">
        <f t="shared" si="1242"/>
        <v>0</v>
      </c>
      <c r="Q887" s="14">
        <f t="shared" si="1152"/>
        <v>1579.7</v>
      </c>
      <c r="R887" s="14">
        <f t="shared" si="1242"/>
        <v>0</v>
      </c>
      <c r="S887" s="14">
        <f t="shared" si="1242"/>
        <v>0</v>
      </c>
      <c r="T887" s="14">
        <f t="shared" si="1242"/>
        <v>0</v>
      </c>
      <c r="U887" s="14">
        <f t="shared" si="1242"/>
        <v>0</v>
      </c>
      <c r="V887" s="14">
        <f t="shared" si="1242"/>
        <v>0</v>
      </c>
      <c r="W887" s="14">
        <f t="shared" si="1242"/>
        <v>0</v>
      </c>
      <c r="X887" s="14">
        <f t="shared" si="1242"/>
        <v>0</v>
      </c>
      <c r="Y887" s="14">
        <f t="shared" si="1242"/>
        <v>0</v>
      </c>
      <c r="Z887" s="14">
        <f t="shared" si="1242"/>
        <v>0</v>
      </c>
      <c r="AA887" s="14">
        <f t="shared" si="1242"/>
        <v>86.3</v>
      </c>
      <c r="AB887" s="14">
        <f t="shared" si="1242"/>
        <v>82.2</v>
      </c>
      <c r="AC887" s="14">
        <f t="shared" si="1242"/>
        <v>0</v>
      </c>
      <c r="AD887" s="14">
        <f t="shared" si="1242"/>
        <v>0</v>
      </c>
      <c r="AE887" s="14">
        <f t="shared" si="1242"/>
        <v>82.2</v>
      </c>
      <c r="AF887" s="14">
        <f t="shared" si="1242"/>
        <v>0</v>
      </c>
      <c r="AG887" s="14">
        <f t="shared" si="1186"/>
        <v>1666</v>
      </c>
      <c r="AH887" s="14">
        <f t="shared" si="1187"/>
        <v>1661.9</v>
      </c>
      <c r="AI887" s="14">
        <f t="shared" si="1188"/>
        <v>1661.9</v>
      </c>
      <c r="AJ887" s="14">
        <f t="shared" si="1242"/>
        <v>0</v>
      </c>
    </row>
    <row r="888" spans="1:36" ht="31.5" x14ac:dyDescent="0.25">
      <c r="A888" s="8">
        <v>931</v>
      </c>
      <c r="B888" s="8" t="s">
        <v>9</v>
      </c>
      <c r="C888" s="8" t="s">
        <v>24</v>
      </c>
      <c r="D888" s="8" t="s">
        <v>421</v>
      </c>
      <c r="E888" s="8"/>
      <c r="F888" s="18" t="s">
        <v>617</v>
      </c>
      <c r="G888" s="14">
        <f t="shared" ref="G888:L888" si="1243">G889+G891</f>
        <v>1579.7</v>
      </c>
      <c r="H888" s="14">
        <f t="shared" si="1243"/>
        <v>1579.7</v>
      </c>
      <c r="I888" s="14">
        <f t="shared" si="1243"/>
        <v>1579.7</v>
      </c>
      <c r="J888" s="14">
        <f t="shared" si="1243"/>
        <v>0</v>
      </c>
      <c r="K888" s="14">
        <f t="shared" si="1243"/>
        <v>0</v>
      </c>
      <c r="L888" s="14">
        <f t="shared" si="1243"/>
        <v>0</v>
      </c>
      <c r="M888" s="14">
        <f t="shared" si="1189"/>
        <v>1579.7</v>
      </c>
      <c r="N888" s="14">
        <f t="shared" si="1190"/>
        <v>1579.7</v>
      </c>
      <c r="O888" s="14">
        <f t="shared" si="1191"/>
        <v>1579.7</v>
      </c>
      <c r="P888" s="14">
        <f t="shared" ref="P888:AJ888" si="1244">P889+P891</f>
        <v>0</v>
      </c>
      <c r="Q888" s="14">
        <f t="shared" si="1152"/>
        <v>1579.7</v>
      </c>
      <c r="R888" s="14">
        <f t="shared" ref="R888:AE888" si="1245">R889+R891</f>
        <v>0</v>
      </c>
      <c r="S888" s="14">
        <f t="shared" si="1245"/>
        <v>0</v>
      </c>
      <c r="T888" s="14">
        <f t="shared" si="1245"/>
        <v>0</v>
      </c>
      <c r="U888" s="14">
        <f t="shared" si="1245"/>
        <v>0</v>
      </c>
      <c r="V888" s="14">
        <f t="shared" si="1245"/>
        <v>0</v>
      </c>
      <c r="W888" s="14">
        <f t="shared" si="1245"/>
        <v>0</v>
      </c>
      <c r="X888" s="14">
        <f t="shared" si="1245"/>
        <v>0</v>
      </c>
      <c r="Y888" s="14">
        <f t="shared" si="1245"/>
        <v>0</v>
      </c>
      <c r="Z888" s="14">
        <f t="shared" si="1245"/>
        <v>0</v>
      </c>
      <c r="AA888" s="14">
        <f t="shared" si="1245"/>
        <v>86.3</v>
      </c>
      <c r="AB888" s="14">
        <f t="shared" si="1245"/>
        <v>82.2</v>
      </c>
      <c r="AC888" s="14">
        <f t="shared" si="1245"/>
        <v>0</v>
      </c>
      <c r="AD888" s="14">
        <f t="shared" si="1245"/>
        <v>0</v>
      </c>
      <c r="AE888" s="14">
        <f t="shared" si="1245"/>
        <v>82.2</v>
      </c>
      <c r="AF888" s="14">
        <f t="shared" ref="AF888" si="1246">AF889+AF891</f>
        <v>0</v>
      </c>
      <c r="AG888" s="14">
        <f t="shared" si="1186"/>
        <v>1666</v>
      </c>
      <c r="AH888" s="14">
        <f t="shared" si="1187"/>
        <v>1661.9</v>
      </c>
      <c r="AI888" s="14">
        <f t="shared" si="1188"/>
        <v>1661.9</v>
      </c>
      <c r="AJ888" s="14">
        <f t="shared" si="1244"/>
        <v>0</v>
      </c>
    </row>
    <row r="889" spans="1:36" ht="78.75" x14ac:dyDescent="0.25">
      <c r="A889" s="8">
        <v>931</v>
      </c>
      <c r="B889" s="8" t="s">
        <v>9</v>
      </c>
      <c r="C889" s="8" t="s">
        <v>24</v>
      </c>
      <c r="D889" s="8" t="s">
        <v>314</v>
      </c>
      <c r="E889" s="8" t="s">
        <v>217</v>
      </c>
      <c r="F889" s="24" t="s">
        <v>525</v>
      </c>
      <c r="G889" s="14">
        <f t="shared" si="1240"/>
        <v>1477.9</v>
      </c>
      <c r="H889" s="14">
        <f t="shared" si="1240"/>
        <v>1512.2</v>
      </c>
      <c r="I889" s="14">
        <f t="shared" si="1240"/>
        <v>1512.2</v>
      </c>
      <c r="J889" s="14">
        <f t="shared" si="1240"/>
        <v>0</v>
      </c>
      <c r="K889" s="14">
        <f t="shared" si="1240"/>
        <v>0</v>
      </c>
      <c r="L889" s="14">
        <f t="shared" si="1240"/>
        <v>0</v>
      </c>
      <c r="M889" s="14">
        <f t="shared" si="1189"/>
        <v>1477.9</v>
      </c>
      <c r="N889" s="14">
        <f t="shared" si="1190"/>
        <v>1512.2</v>
      </c>
      <c r="O889" s="14">
        <f t="shared" si="1191"/>
        <v>1512.2</v>
      </c>
      <c r="P889" s="14">
        <f t="shared" si="1242"/>
        <v>0</v>
      </c>
      <c r="Q889" s="14">
        <f t="shared" si="1152"/>
        <v>1512.2</v>
      </c>
      <c r="R889" s="14">
        <f t="shared" si="1242"/>
        <v>0</v>
      </c>
      <c r="S889" s="14">
        <f t="shared" si="1242"/>
        <v>0</v>
      </c>
      <c r="T889" s="14">
        <f t="shared" si="1242"/>
        <v>0</v>
      </c>
      <c r="U889" s="14">
        <f t="shared" si="1242"/>
        <v>0</v>
      </c>
      <c r="V889" s="14">
        <f t="shared" si="1242"/>
        <v>0</v>
      </c>
      <c r="W889" s="14">
        <f t="shared" si="1242"/>
        <v>0</v>
      </c>
      <c r="X889" s="14">
        <f t="shared" si="1242"/>
        <v>0</v>
      </c>
      <c r="Y889" s="14">
        <f t="shared" si="1242"/>
        <v>0</v>
      </c>
      <c r="Z889" s="14">
        <f t="shared" si="1242"/>
        <v>0</v>
      </c>
      <c r="AA889" s="14">
        <f t="shared" si="1242"/>
        <v>98.2</v>
      </c>
      <c r="AB889" s="14">
        <f t="shared" si="1242"/>
        <v>100.5</v>
      </c>
      <c r="AC889" s="14">
        <f t="shared" si="1242"/>
        <v>0</v>
      </c>
      <c r="AD889" s="14">
        <f t="shared" si="1242"/>
        <v>0</v>
      </c>
      <c r="AE889" s="14">
        <f t="shared" si="1242"/>
        <v>100.5</v>
      </c>
      <c r="AF889" s="14">
        <f t="shared" si="1242"/>
        <v>0</v>
      </c>
      <c r="AG889" s="14">
        <f t="shared" si="1186"/>
        <v>1576.1000000000001</v>
      </c>
      <c r="AH889" s="14">
        <f t="shared" si="1187"/>
        <v>1612.7</v>
      </c>
      <c r="AI889" s="14">
        <f t="shared" si="1188"/>
        <v>1612.7</v>
      </c>
      <c r="AJ889" s="14">
        <f t="shared" si="1242"/>
        <v>0</v>
      </c>
    </row>
    <row r="890" spans="1:36" ht="31.5" x14ac:dyDescent="0.25">
      <c r="A890" s="8">
        <v>931</v>
      </c>
      <c r="B890" s="8" t="s">
        <v>9</v>
      </c>
      <c r="C890" s="8" t="s">
        <v>24</v>
      </c>
      <c r="D890" s="8" t="s">
        <v>314</v>
      </c>
      <c r="E890" s="43">
        <v>120</v>
      </c>
      <c r="F890" s="24" t="s">
        <v>527</v>
      </c>
      <c r="G890" s="14">
        <v>1477.9</v>
      </c>
      <c r="H890" s="14">
        <v>1512.2</v>
      </c>
      <c r="I890" s="14">
        <v>1512.2</v>
      </c>
      <c r="J890" s="14"/>
      <c r="K890" s="14"/>
      <c r="L890" s="14"/>
      <c r="M890" s="14">
        <f t="shared" si="1189"/>
        <v>1477.9</v>
      </c>
      <c r="N890" s="14">
        <f t="shared" si="1190"/>
        <v>1512.2</v>
      </c>
      <c r="O890" s="14">
        <f t="shared" si="1191"/>
        <v>1512.2</v>
      </c>
      <c r="P890" s="14"/>
      <c r="Q890" s="14">
        <f t="shared" ref="Q890:Q953" si="1247">N890+P890</f>
        <v>1512.2</v>
      </c>
      <c r="R890" s="14"/>
      <c r="S890" s="14"/>
      <c r="T890" s="14"/>
      <c r="U890" s="14"/>
      <c r="V890" s="14"/>
      <c r="W890" s="14"/>
      <c r="X890" s="14"/>
      <c r="Y890" s="14"/>
      <c r="Z890" s="14"/>
      <c r="AA890" s="14">
        <v>98.2</v>
      </c>
      <c r="AB890" s="14">
        <v>100.5</v>
      </c>
      <c r="AC890" s="14"/>
      <c r="AD890" s="14"/>
      <c r="AE890" s="14">
        <v>100.5</v>
      </c>
      <c r="AF890" s="14"/>
      <c r="AG890" s="14">
        <f t="shared" si="1186"/>
        <v>1576.1000000000001</v>
      </c>
      <c r="AH890" s="14">
        <f t="shared" si="1187"/>
        <v>1612.7</v>
      </c>
      <c r="AI890" s="14">
        <f t="shared" si="1188"/>
        <v>1612.7</v>
      </c>
      <c r="AJ890" s="14"/>
    </row>
    <row r="891" spans="1:36" ht="31.5" x14ac:dyDescent="0.25">
      <c r="A891" s="8">
        <v>931</v>
      </c>
      <c r="B891" s="8" t="s">
        <v>9</v>
      </c>
      <c r="C891" s="8" t="s">
        <v>24</v>
      </c>
      <c r="D891" s="8" t="s">
        <v>314</v>
      </c>
      <c r="E891" s="8" t="s">
        <v>161</v>
      </c>
      <c r="F891" s="24" t="s">
        <v>528</v>
      </c>
      <c r="G891" s="14">
        <f t="shared" ref="G891:L891" si="1248">G892</f>
        <v>101.8</v>
      </c>
      <c r="H891" s="14">
        <f t="shared" si="1248"/>
        <v>67.5</v>
      </c>
      <c r="I891" s="14">
        <f t="shared" si="1248"/>
        <v>67.5</v>
      </c>
      <c r="J891" s="14">
        <f t="shared" si="1248"/>
        <v>0</v>
      </c>
      <c r="K891" s="14">
        <f t="shared" si="1248"/>
        <v>0</v>
      </c>
      <c r="L891" s="14">
        <f t="shared" si="1248"/>
        <v>0</v>
      </c>
      <c r="M891" s="14">
        <f t="shared" si="1189"/>
        <v>101.8</v>
      </c>
      <c r="N891" s="14">
        <f t="shared" si="1190"/>
        <v>67.5</v>
      </c>
      <c r="O891" s="14">
        <f t="shared" si="1191"/>
        <v>67.5</v>
      </c>
      <c r="P891" s="14">
        <f t="shared" ref="P891:AJ891" si="1249">P892</f>
        <v>0</v>
      </c>
      <c r="Q891" s="14">
        <f t="shared" si="1247"/>
        <v>67.5</v>
      </c>
      <c r="R891" s="14">
        <f t="shared" si="1249"/>
        <v>0</v>
      </c>
      <c r="S891" s="14">
        <f t="shared" si="1249"/>
        <v>0</v>
      </c>
      <c r="T891" s="14">
        <f t="shared" si="1249"/>
        <v>0</v>
      </c>
      <c r="U891" s="14">
        <f t="shared" si="1249"/>
        <v>0</v>
      </c>
      <c r="V891" s="14">
        <f t="shared" si="1249"/>
        <v>0</v>
      </c>
      <c r="W891" s="14">
        <f t="shared" si="1249"/>
        <v>0</v>
      </c>
      <c r="X891" s="14">
        <f t="shared" si="1249"/>
        <v>0</v>
      </c>
      <c r="Y891" s="14">
        <f t="shared" si="1249"/>
        <v>0</v>
      </c>
      <c r="Z891" s="14">
        <f t="shared" si="1249"/>
        <v>0</v>
      </c>
      <c r="AA891" s="14">
        <f t="shared" si="1249"/>
        <v>-11.9</v>
      </c>
      <c r="AB891" s="14">
        <f t="shared" si="1249"/>
        <v>-18.3</v>
      </c>
      <c r="AC891" s="14">
        <f t="shared" si="1249"/>
        <v>0</v>
      </c>
      <c r="AD891" s="14">
        <f t="shared" si="1249"/>
        <v>0</v>
      </c>
      <c r="AE891" s="14">
        <f t="shared" si="1249"/>
        <v>-18.3</v>
      </c>
      <c r="AF891" s="14">
        <f t="shared" si="1249"/>
        <v>0</v>
      </c>
      <c r="AG891" s="14">
        <f t="shared" si="1186"/>
        <v>89.899999999999991</v>
      </c>
      <c r="AH891" s="14">
        <f t="shared" si="1187"/>
        <v>49.2</v>
      </c>
      <c r="AI891" s="14">
        <f t="shared" si="1188"/>
        <v>49.2</v>
      </c>
      <c r="AJ891" s="14">
        <f t="shared" si="1249"/>
        <v>0</v>
      </c>
    </row>
    <row r="892" spans="1:36" ht="31.5" x14ac:dyDescent="0.25">
      <c r="A892" s="8">
        <v>931</v>
      </c>
      <c r="B892" s="8" t="s">
        <v>9</v>
      </c>
      <c r="C892" s="8" t="s">
        <v>24</v>
      </c>
      <c r="D892" s="8" t="s">
        <v>314</v>
      </c>
      <c r="E892" s="30">
        <v>240</v>
      </c>
      <c r="F892" s="24" t="s">
        <v>529</v>
      </c>
      <c r="G892" s="14">
        <v>101.8</v>
      </c>
      <c r="H892" s="14">
        <v>67.5</v>
      </c>
      <c r="I892" s="14">
        <v>67.5</v>
      </c>
      <c r="J892" s="14"/>
      <c r="K892" s="14"/>
      <c r="L892" s="14"/>
      <c r="M892" s="14">
        <f t="shared" si="1189"/>
        <v>101.8</v>
      </c>
      <c r="N892" s="14">
        <f t="shared" si="1190"/>
        <v>67.5</v>
      </c>
      <c r="O892" s="14">
        <f t="shared" si="1191"/>
        <v>67.5</v>
      </c>
      <c r="P892" s="14"/>
      <c r="Q892" s="14">
        <f t="shared" si="1247"/>
        <v>67.5</v>
      </c>
      <c r="R892" s="14"/>
      <c r="S892" s="14"/>
      <c r="T892" s="14"/>
      <c r="U892" s="14"/>
      <c r="V892" s="14"/>
      <c r="W892" s="14"/>
      <c r="X892" s="14"/>
      <c r="Y892" s="14"/>
      <c r="Z892" s="14"/>
      <c r="AA892" s="14">
        <v>-11.9</v>
      </c>
      <c r="AB892" s="14">
        <v>-18.3</v>
      </c>
      <c r="AC892" s="14"/>
      <c r="AD892" s="14"/>
      <c r="AE892" s="14">
        <v>-18.3</v>
      </c>
      <c r="AF892" s="14"/>
      <c r="AG892" s="14">
        <f t="shared" si="1186"/>
        <v>89.899999999999991</v>
      </c>
      <c r="AH892" s="14">
        <f t="shared" si="1187"/>
        <v>49.2</v>
      </c>
      <c r="AI892" s="14">
        <f t="shared" si="1188"/>
        <v>49.2</v>
      </c>
      <c r="AJ892" s="14"/>
    </row>
    <row r="893" spans="1:36" ht="31.5" x14ac:dyDescent="0.25">
      <c r="A893" s="8">
        <v>931</v>
      </c>
      <c r="B893" s="8" t="s">
        <v>9</v>
      </c>
      <c r="C893" s="8" t="s">
        <v>24</v>
      </c>
      <c r="D893" s="8" t="s">
        <v>115</v>
      </c>
      <c r="E893" s="30"/>
      <c r="F893" s="24" t="s">
        <v>809</v>
      </c>
      <c r="G893" s="14">
        <f t="shared" ref="G893:L893" si="1250">G894</f>
        <v>35024.6</v>
      </c>
      <c r="H893" s="14">
        <f t="shared" si="1250"/>
        <v>35760.700000000004</v>
      </c>
      <c r="I893" s="14">
        <f t="shared" si="1250"/>
        <v>35760.300000000003</v>
      </c>
      <c r="J893" s="14">
        <f t="shared" si="1250"/>
        <v>0</v>
      </c>
      <c r="K893" s="14">
        <f t="shared" si="1250"/>
        <v>0</v>
      </c>
      <c r="L893" s="14">
        <f t="shared" si="1250"/>
        <v>0</v>
      </c>
      <c r="M893" s="14">
        <f t="shared" si="1189"/>
        <v>35024.6</v>
      </c>
      <c r="N893" s="14">
        <f t="shared" si="1190"/>
        <v>35760.700000000004</v>
      </c>
      <c r="O893" s="14">
        <f t="shared" si="1191"/>
        <v>35760.300000000003</v>
      </c>
      <c r="P893" s="14">
        <f t="shared" ref="P893:AJ893" si="1251">P894</f>
        <v>0</v>
      </c>
      <c r="Q893" s="14">
        <f t="shared" si="1247"/>
        <v>35760.700000000004</v>
      </c>
      <c r="R893" s="14">
        <f t="shared" si="1251"/>
        <v>0</v>
      </c>
      <c r="S893" s="14">
        <f t="shared" si="1251"/>
        <v>0</v>
      </c>
      <c r="T893" s="14">
        <f t="shared" si="1251"/>
        <v>0</v>
      </c>
      <c r="U893" s="14">
        <f t="shared" si="1251"/>
        <v>0</v>
      </c>
      <c r="V893" s="14">
        <f t="shared" si="1251"/>
        <v>0</v>
      </c>
      <c r="W893" s="14">
        <f t="shared" si="1251"/>
        <v>0</v>
      </c>
      <c r="X893" s="14">
        <f t="shared" si="1251"/>
        <v>0</v>
      </c>
      <c r="Y893" s="14">
        <f t="shared" si="1251"/>
        <v>0</v>
      </c>
      <c r="Z893" s="14">
        <f t="shared" si="1251"/>
        <v>0</v>
      </c>
      <c r="AA893" s="14">
        <f t="shared" si="1251"/>
        <v>0</v>
      </c>
      <c r="AB893" s="14">
        <f t="shared" si="1251"/>
        <v>0</v>
      </c>
      <c r="AC893" s="14">
        <f t="shared" si="1251"/>
        <v>0</v>
      </c>
      <c r="AD893" s="14">
        <f t="shared" si="1251"/>
        <v>0</v>
      </c>
      <c r="AE893" s="14">
        <f t="shared" si="1251"/>
        <v>0</v>
      </c>
      <c r="AF893" s="14">
        <f t="shared" si="1251"/>
        <v>0</v>
      </c>
      <c r="AG893" s="14">
        <f t="shared" si="1186"/>
        <v>35024.6</v>
      </c>
      <c r="AH893" s="14">
        <f t="shared" si="1187"/>
        <v>35760.700000000004</v>
      </c>
      <c r="AI893" s="14">
        <f t="shared" si="1188"/>
        <v>35760.300000000003</v>
      </c>
      <c r="AJ893" s="14">
        <f t="shared" si="1251"/>
        <v>0</v>
      </c>
    </row>
    <row r="894" spans="1:36" ht="31.5" x14ac:dyDescent="0.25">
      <c r="A894" s="8">
        <v>931</v>
      </c>
      <c r="B894" s="8" t="s">
        <v>9</v>
      </c>
      <c r="C894" s="8" t="s">
        <v>24</v>
      </c>
      <c r="D894" s="8" t="s">
        <v>123</v>
      </c>
      <c r="E894" s="30"/>
      <c r="F894" s="13" t="s">
        <v>810</v>
      </c>
      <c r="G894" s="14">
        <f t="shared" ref="G894:L894" si="1252">G895+G898</f>
        <v>35024.6</v>
      </c>
      <c r="H894" s="14">
        <f t="shared" si="1252"/>
        <v>35760.700000000004</v>
      </c>
      <c r="I894" s="14">
        <f t="shared" si="1252"/>
        <v>35760.300000000003</v>
      </c>
      <c r="J894" s="14">
        <f t="shared" si="1252"/>
        <v>0</v>
      </c>
      <c r="K894" s="14">
        <f t="shared" si="1252"/>
        <v>0</v>
      </c>
      <c r="L894" s="14">
        <f t="shared" si="1252"/>
        <v>0</v>
      </c>
      <c r="M894" s="14">
        <f t="shared" si="1189"/>
        <v>35024.6</v>
      </c>
      <c r="N894" s="14">
        <f t="shared" si="1190"/>
        <v>35760.700000000004</v>
      </c>
      <c r="O894" s="14">
        <f t="shared" si="1191"/>
        <v>35760.300000000003</v>
      </c>
      <c r="P894" s="14">
        <f t="shared" ref="P894:AJ894" si="1253">P895+P898</f>
        <v>0</v>
      </c>
      <c r="Q894" s="14">
        <f t="shared" si="1247"/>
        <v>35760.700000000004</v>
      </c>
      <c r="R894" s="14">
        <f t="shared" ref="R894:AE894" si="1254">R895+R898</f>
        <v>0</v>
      </c>
      <c r="S894" s="14">
        <f t="shared" si="1254"/>
        <v>0</v>
      </c>
      <c r="T894" s="14">
        <f t="shared" si="1254"/>
        <v>0</v>
      </c>
      <c r="U894" s="14">
        <f t="shared" si="1254"/>
        <v>0</v>
      </c>
      <c r="V894" s="14">
        <f t="shared" si="1254"/>
        <v>0</v>
      </c>
      <c r="W894" s="14">
        <f t="shared" si="1254"/>
        <v>0</v>
      </c>
      <c r="X894" s="14">
        <f t="shared" si="1254"/>
        <v>0</v>
      </c>
      <c r="Y894" s="14">
        <f t="shared" si="1254"/>
        <v>0</v>
      </c>
      <c r="Z894" s="14">
        <f t="shared" si="1254"/>
        <v>0</v>
      </c>
      <c r="AA894" s="14">
        <f t="shared" si="1254"/>
        <v>0</v>
      </c>
      <c r="AB894" s="14">
        <f t="shared" si="1254"/>
        <v>0</v>
      </c>
      <c r="AC894" s="14">
        <f t="shared" si="1254"/>
        <v>0</v>
      </c>
      <c r="AD894" s="14">
        <f t="shared" si="1254"/>
        <v>0</v>
      </c>
      <c r="AE894" s="14">
        <f t="shared" si="1254"/>
        <v>0</v>
      </c>
      <c r="AF894" s="14">
        <f t="shared" ref="AF894" si="1255">AF895+AF898</f>
        <v>0</v>
      </c>
      <c r="AG894" s="14">
        <f t="shared" si="1186"/>
        <v>35024.6</v>
      </c>
      <c r="AH894" s="14">
        <f t="shared" si="1187"/>
        <v>35760.700000000004</v>
      </c>
      <c r="AI894" s="14">
        <f t="shared" si="1188"/>
        <v>35760.300000000003</v>
      </c>
      <c r="AJ894" s="14">
        <f t="shared" si="1253"/>
        <v>0</v>
      </c>
    </row>
    <row r="895" spans="1:36" ht="31.5" x14ac:dyDescent="0.25">
      <c r="A895" s="8">
        <v>931</v>
      </c>
      <c r="B895" s="8" t="s">
        <v>9</v>
      </c>
      <c r="C895" s="8" t="s">
        <v>24</v>
      </c>
      <c r="D895" s="8" t="s">
        <v>124</v>
      </c>
      <c r="E895" s="30"/>
      <c r="F895" s="13" t="s">
        <v>800</v>
      </c>
      <c r="G895" s="14">
        <f t="shared" ref="G895:L896" si="1256">G896</f>
        <v>31750.2</v>
      </c>
      <c r="H895" s="14">
        <f t="shared" si="1256"/>
        <v>32486.9</v>
      </c>
      <c r="I895" s="14">
        <f t="shared" si="1256"/>
        <v>32486.9</v>
      </c>
      <c r="J895" s="14">
        <f t="shared" si="1256"/>
        <v>0</v>
      </c>
      <c r="K895" s="14">
        <f t="shared" si="1256"/>
        <v>0</v>
      </c>
      <c r="L895" s="14">
        <f t="shared" si="1256"/>
        <v>0</v>
      </c>
      <c r="M895" s="14">
        <f t="shared" si="1189"/>
        <v>31750.2</v>
      </c>
      <c r="N895" s="14">
        <f t="shared" si="1190"/>
        <v>32486.9</v>
      </c>
      <c r="O895" s="14">
        <f t="shared" si="1191"/>
        <v>32486.9</v>
      </c>
      <c r="P895" s="14">
        <f t="shared" ref="P895:AJ896" si="1257">P896</f>
        <v>0</v>
      </c>
      <c r="Q895" s="14">
        <f t="shared" si="1247"/>
        <v>32486.9</v>
      </c>
      <c r="R895" s="14">
        <f t="shared" si="1257"/>
        <v>0</v>
      </c>
      <c r="S895" s="14">
        <f t="shared" si="1257"/>
        <v>0</v>
      </c>
      <c r="T895" s="14">
        <f t="shared" si="1257"/>
        <v>0</v>
      </c>
      <c r="U895" s="14">
        <f t="shared" si="1257"/>
        <v>0</v>
      </c>
      <c r="V895" s="14">
        <f t="shared" si="1257"/>
        <v>0</v>
      </c>
      <c r="W895" s="14">
        <f t="shared" si="1257"/>
        <v>0</v>
      </c>
      <c r="X895" s="14">
        <f t="shared" si="1257"/>
        <v>0</v>
      </c>
      <c r="Y895" s="14">
        <f t="shared" si="1257"/>
        <v>0</v>
      </c>
      <c r="Z895" s="14">
        <f t="shared" si="1257"/>
        <v>0</v>
      </c>
      <c r="AA895" s="14">
        <f t="shared" si="1257"/>
        <v>0</v>
      </c>
      <c r="AB895" s="14">
        <f t="shared" si="1257"/>
        <v>0</v>
      </c>
      <c r="AC895" s="14">
        <f t="shared" si="1257"/>
        <v>0</v>
      </c>
      <c r="AD895" s="14">
        <f t="shared" si="1257"/>
        <v>0</v>
      </c>
      <c r="AE895" s="14">
        <f t="shared" si="1257"/>
        <v>0</v>
      </c>
      <c r="AF895" s="14">
        <f t="shared" si="1257"/>
        <v>0</v>
      </c>
      <c r="AG895" s="14">
        <f t="shared" si="1186"/>
        <v>31750.2</v>
      </c>
      <c r="AH895" s="14">
        <f t="shared" si="1187"/>
        <v>32486.9</v>
      </c>
      <c r="AI895" s="14">
        <f t="shared" si="1188"/>
        <v>32486.9</v>
      </c>
      <c r="AJ895" s="14">
        <f t="shared" si="1257"/>
        <v>0</v>
      </c>
    </row>
    <row r="896" spans="1:36" ht="78.75" x14ac:dyDescent="0.25">
      <c r="A896" s="8">
        <v>931</v>
      </c>
      <c r="B896" s="8" t="s">
        <v>9</v>
      </c>
      <c r="C896" s="8" t="s">
        <v>24</v>
      </c>
      <c r="D896" s="8" t="s">
        <v>124</v>
      </c>
      <c r="E896" s="30">
        <v>100</v>
      </c>
      <c r="F896" s="24" t="s">
        <v>525</v>
      </c>
      <c r="G896" s="14">
        <f t="shared" si="1256"/>
        <v>31750.2</v>
      </c>
      <c r="H896" s="14">
        <f t="shared" si="1256"/>
        <v>32486.9</v>
      </c>
      <c r="I896" s="14">
        <f t="shared" si="1256"/>
        <v>32486.9</v>
      </c>
      <c r="J896" s="14">
        <f t="shared" si="1256"/>
        <v>0</v>
      </c>
      <c r="K896" s="14">
        <f t="shared" si="1256"/>
        <v>0</v>
      </c>
      <c r="L896" s="14">
        <f t="shared" si="1256"/>
        <v>0</v>
      </c>
      <c r="M896" s="14">
        <f t="shared" si="1189"/>
        <v>31750.2</v>
      </c>
      <c r="N896" s="14">
        <f t="shared" si="1190"/>
        <v>32486.9</v>
      </c>
      <c r="O896" s="14">
        <f t="shared" si="1191"/>
        <v>32486.9</v>
      </c>
      <c r="P896" s="14">
        <f t="shared" si="1257"/>
        <v>0</v>
      </c>
      <c r="Q896" s="14">
        <f t="shared" si="1247"/>
        <v>32486.9</v>
      </c>
      <c r="R896" s="14">
        <f t="shared" si="1257"/>
        <v>0</v>
      </c>
      <c r="S896" s="14">
        <f t="shared" si="1257"/>
        <v>0</v>
      </c>
      <c r="T896" s="14">
        <f t="shared" si="1257"/>
        <v>0</v>
      </c>
      <c r="U896" s="14">
        <f t="shared" si="1257"/>
        <v>0</v>
      </c>
      <c r="V896" s="14">
        <f t="shared" si="1257"/>
        <v>0</v>
      </c>
      <c r="W896" s="14">
        <f t="shared" si="1257"/>
        <v>0</v>
      </c>
      <c r="X896" s="14">
        <f t="shared" si="1257"/>
        <v>0</v>
      </c>
      <c r="Y896" s="14">
        <f t="shared" si="1257"/>
        <v>0</v>
      </c>
      <c r="Z896" s="14">
        <f t="shared" si="1257"/>
        <v>0</v>
      </c>
      <c r="AA896" s="14">
        <f t="shared" si="1257"/>
        <v>0</v>
      </c>
      <c r="AB896" s="14">
        <f t="shared" si="1257"/>
        <v>0</v>
      </c>
      <c r="AC896" s="14">
        <f t="shared" si="1257"/>
        <v>0</v>
      </c>
      <c r="AD896" s="14">
        <f t="shared" si="1257"/>
        <v>0</v>
      </c>
      <c r="AE896" s="14">
        <f t="shared" si="1257"/>
        <v>0</v>
      </c>
      <c r="AF896" s="14">
        <f t="shared" si="1257"/>
        <v>0</v>
      </c>
      <c r="AG896" s="14">
        <f t="shared" si="1186"/>
        <v>31750.2</v>
      </c>
      <c r="AH896" s="14">
        <f t="shared" si="1187"/>
        <v>32486.9</v>
      </c>
      <c r="AI896" s="14">
        <f t="shared" si="1188"/>
        <v>32486.9</v>
      </c>
      <c r="AJ896" s="14">
        <f t="shared" si="1257"/>
        <v>0</v>
      </c>
    </row>
    <row r="897" spans="1:36" ht="31.5" x14ac:dyDescent="0.25">
      <c r="A897" s="8">
        <v>931</v>
      </c>
      <c r="B897" s="8" t="s">
        <v>9</v>
      </c>
      <c r="C897" s="8" t="s">
        <v>24</v>
      </c>
      <c r="D897" s="8" t="s">
        <v>124</v>
      </c>
      <c r="E897" s="43">
        <v>120</v>
      </c>
      <c r="F897" s="24" t="s">
        <v>527</v>
      </c>
      <c r="G897" s="14">
        <v>31750.2</v>
      </c>
      <c r="H897" s="14">
        <v>32486.9</v>
      </c>
      <c r="I897" s="14">
        <v>32486.9</v>
      </c>
      <c r="J897" s="14"/>
      <c r="K897" s="14"/>
      <c r="L897" s="14"/>
      <c r="M897" s="14">
        <f t="shared" si="1189"/>
        <v>31750.2</v>
      </c>
      <c r="N897" s="14">
        <f t="shared" si="1190"/>
        <v>32486.9</v>
      </c>
      <c r="O897" s="14">
        <f t="shared" si="1191"/>
        <v>32486.9</v>
      </c>
      <c r="P897" s="14"/>
      <c r="Q897" s="14">
        <f t="shared" si="1247"/>
        <v>32486.9</v>
      </c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>
        <f t="shared" si="1186"/>
        <v>31750.2</v>
      </c>
      <c r="AH897" s="14">
        <f t="shared" si="1187"/>
        <v>32486.9</v>
      </c>
      <c r="AI897" s="14">
        <f t="shared" si="1188"/>
        <v>32486.9</v>
      </c>
      <c r="AJ897" s="14"/>
    </row>
    <row r="898" spans="1:36" ht="31.5" x14ac:dyDescent="0.25">
      <c r="A898" s="8">
        <v>931</v>
      </c>
      <c r="B898" s="8" t="s">
        <v>9</v>
      </c>
      <c r="C898" s="8" t="s">
        <v>24</v>
      </c>
      <c r="D898" s="8" t="s">
        <v>125</v>
      </c>
      <c r="E898" s="30"/>
      <c r="F898" s="13" t="s">
        <v>802</v>
      </c>
      <c r="G898" s="14">
        <f>G901+G903+G899</f>
        <v>3274.4</v>
      </c>
      <c r="H898" s="14">
        <f t="shared" ref="H898:AJ898" si="1258">H901+H903+H899</f>
        <v>3273.8</v>
      </c>
      <c r="I898" s="14">
        <f t="shared" si="1258"/>
        <v>3273.4</v>
      </c>
      <c r="J898" s="14">
        <f t="shared" ref="J898:L898" si="1259">J901+J903+J899</f>
        <v>0</v>
      </c>
      <c r="K898" s="14">
        <f t="shared" si="1259"/>
        <v>0</v>
      </c>
      <c r="L898" s="14">
        <f t="shared" si="1259"/>
        <v>0</v>
      </c>
      <c r="M898" s="14">
        <f t="shared" si="1189"/>
        <v>3274.4</v>
      </c>
      <c r="N898" s="14">
        <f t="shared" si="1190"/>
        <v>3273.8</v>
      </c>
      <c r="O898" s="14">
        <f t="shared" si="1191"/>
        <v>3273.4</v>
      </c>
      <c r="P898" s="14">
        <f t="shared" ref="P898" si="1260">P901+P903+P899</f>
        <v>0</v>
      </c>
      <c r="Q898" s="14">
        <f t="shared" si="1247"/>
        <v>3273.8</v>
      </c>
      <c r="R898" s="14">
        <f t="shared" ref="R898:AE898" si="1261">R901+R903+R899</f>
        <v>0</v>
      </c>
      <c r="S898" s="14">
        <f t="shared" si="1261"/>
        <v>0</v>
      </c>
      <c r="T898" s="14">
        <f t="shared" si="1261"/>
        <v>0</v>
      </c>
      <c r="U898" s="14">
        <f t="shared" si="1261"/>
        <v>0</v>
      </c>
      <c r="V898" s="14">
        <f t="shared" si="1261"/>
        <v>0</v>
      </c>
      <c r="W898" s="14">
        <f t="shared" si="1261"/>
        <v>0</v>
      </c>
      <c r="X898" s="14">
        <f t="shared" si="1261"/>
        <v>0</v>
      </c>
      <c r="Y898" s="14">
        <f t="shared" si="1261"/>
        <v>0</v>
      </c>
      <c r="Z898" s="14">
        <f t="shared" si="1261"/>
        <v>0</v>
      </c>
      <c r="AA898" s="14">
        <f t="shared" si="1261"/>
        <v>0</v>
      </c>
      <c r="AB898" s="14">
        <f t="shared" si="1261"/>
        <v>0</v>
      </c>
      <c r="AC898" s="14">
        <f t="shared" si="1261"/>
        <v>0</v>
      </c>
      <c r="AD898" s="14">
        <f t="shared" si="1261"/>
        <v>0</v>
      </c>
      <c r="AE898" s="14">
        <f t="shared" si="1261"/>
        <v>0</v>
      </c>
      <c r="AF898" s="14">
        <f t="shared" ref="AF898" si="1262">AF901+AF903+AF899</f>
        <v>0</v>
      </c>
      <c r="AG898" s="14">
        <f t="shared" si="1186"/>
        <v>3274.4</v>
      </c>
      <c r="AH898" s="14">
        <f t="shared" si="1187"/>
        <v>3273.8</v>
      </c>
      <c r="AI898" s="14">
        <f t="shared" si="1188"/>
        <v>3273.4</v>
      </c>
      <c r="AJ898" s="14">
        <f t="shared" si="1258"/>
        <v>0</v>
      </c>
    </row>
    <row r="899" spans="1:36" ht="78.75" x14ac:dyDescent="0.25">
      <c r="A899" s="8">
        <v>931</v>
      </c>
      <c r="B899" s="8" t="s">
        <v>9</v>
      </c>
      <c r="C899" s="8" t="s">
        <v>24</v>
      </c>
      <c r="D899" s="8" t="s">
        <v>125</v>
      </c>
      <c r="E899" s="30">
        <v>100</v>
      </c>
      <c r="F899" s="24" t="s">
        <v>525</v>
      </c>
      <c r="G899" s="14">
        <f>G900</f>
        <v>3.8</v>
      </c>
      <c r="H899" s="14">
        <f t="shared" ref="H899:AJ899" si="1263">H900</f>
        <v>3.8</v>
      </c>
      <c r="I899" s="14">
        <f t="shared" si="1263"/>
        <v>3.8</v>
      </c>
      <c r="J899" s="14">
        <f t="shared" si="1263"/>
        <v>0</v>
      </c>
      <c r="K899" s="14">
        <f t="shared" si="1263"/>
        <v>0</v>
      </c>
      <c r="L899" s="14">
        <f t="shared" si="1263"/>
        <v>0</v>
      </c>
      <c r="M899" s="14">
        <f t="shared" si="1189"/>
        <v>3.8</v>
      </c>
      <c r="N899" s="14">
        <f t="shared" si="1190"/>
        <v>3.8</v>
      </c>
      <c r="O899" s="14">
        <f t="shared" si="1191"/>
        <v>3.8</v>
      </c>
      <c r="P899" s="14">
        <f t="shared" si="1263"/>
        <v>0</v>
      </c>
      <c r="Q899" s="14">
        <f t="shared" si="1247"/>
        <v>3.8</v>
      </c>
      <c r="R899" s="14">
        <f t="shared" si="1263"/>
        <v>0</v>
      </c>
      <c r="S899" s="14">
        <f t="shared" si="1263"/>
        <v>0</v>
      </c>
      <c r="T899" s="14">
        <f t="shared" si="1263"/>
        <v>0</v>
      </c>
      <c r="U899" s="14">
        <f t="shared" si="1263"/>
        <v>0</v>
      </c>
      <c r="V899" s="14">
        <f t="shared" si="1263"/>
        <v>0</v>
      </c>
      <c r="W899" s="14">
        <f t="shared" si="1263"/>
        <v>0</v>
      </c>
      <c r="X899" s="14">
        <f t="shared" si="1263"/>
        <v>0</v>
      </c>
      <c r="Y899" s="14">
        <f t="shared" si="1263"/>
        <v>0</v>
      </c>
      <c r="Z899" s="14">
        <f t="shared" si="1263"/>
        <v>0</v>
      </c>
      <c r="AA899" s="14">
        <f t="shared" si="1263"/>
        <v>0</v>
      </c>
      <c r="AB899" s="14">
        <f t="shared" si="1263"/>
        <v>0</v>
      </c>
      <c r="AC899" s="14">
        <f t="shared" si="1263"/>
        <v>0</v>
      </c>
      <c r="AD899" s="14">
        <f t="shared" si="1263"/>
        <v>0</v>
      </c>
      <c r="AE899" s="14">
        <f t="shared" si="1263"/>
        <v>0</v>
      </c>
      <c r="AF899" s="14">
        <f t="shared" si="1263"/>
        <v>0</v>
      </c>
      <c r="AG899" s="14">
        <f t="shared" si="1186"/>
        <v>3.8</v>
      </c>
      <c r="AH899" s="14">
        <f t="shared" si="1187"/>
        <v>3.8</v>
      </c>
      <c r="AI899" s="14">
        <f t="shared" si="1188"/>
        <v>3.8</v>
      </c>
      <c r="AJ899" s="14">
        <f t="shared" si="1263"/>
        <v>0</v>
      </c>
    </row>
    <row r="900" spans="1:36" ht="31.5" x14ac:dyDescent="0.25">
      <c r="A900" s="8">
        <v>931</v>
      </c>
      <c r="B900" s="8" t="s">
        <v>9</v>
      </c>
      <c r="C900" s="8" t="s">
        <v>24</v>
      </c>
      <c r="D900" s="8" t="s">
        <v>125</v>
      </c>
      <c r="E900" s="43">
        <v>120</v>
      </c>
      <c r="F900" s="24" t="s">
        <v>527</v>
      </c>
      <c r="G900" s="14">
        <v>3.8</v>
      </c>
      <c r="H900" s="14">
        <v>3.8</v>
      </c>
      <c r="I900" s="14">
        <v>3.8</v>
      </c>
      <c r="J900" s="14"/>
      <c r="K900" s="14"/>
      <c r="L900" s="14"/>
      <c r="M900" s="14">
        <f t="shared" si="1189"/>
        <v>3.8</v>
      </c>
      <c r="N900" s="14">
        <f t="shared" si="1190"/>
        <v>3.8</v>
      </c>
      <c r="O900" s="14">
        <f t="shared" si="1191"/>
        <v>3.8</v>
      </c>
      <c r="P900" s="14"/>
      <c r="Q900" s="14">
        <f t="shared" si="1247"/>
        <v>3.8</v>
      </c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>
        <f t="shared" si="1186"/>
        <v>3.8</v>
      </c>
      <c r="AH900" s="14">
        <f t="shared" si="1187"/>
        <v>3.8</v>
      </c>
      <c r="AI900" s="14">
        <f t="shared" si="1188"/>
        <v>3.8</v>
      </c>
      <c r="AJ900" s="14"/>
    </row>
    <row r="901" spans="1:36" ht="31.5" x14ac:dyDescent="0.25">
      <c r="A901" s="8">
        <v>931</v>
      </c>
      <c r="B901" s="8" t="s">
        <v>9</v>
      </c>
      <c r="C901" s="8" t="s">
        <v>24</v>
      </c>
      <c r="D901" s="8" t="s">
        <v>125</v>
      </c>
      <c r="E901" s="30">
        <v>200</v>
      </c>
      <c r="F901" s="24" t="s">
        <v>528</v>
      </c>
      <c r="G901" s="14">
        <f t="shared" ref="G901:L901" si="1264">G902</f>
        <v>3269.2</v>
      </c>
      <c r="H901" s="14">
        <f t="shared" si="1264"/>
        <v>3269.2</v>
      </c>
      <c r="I901" s="14">
        <f t="shared" si="1264"/>
        <v>3269.2</v>
      </c>
      <c r="J901" s="14">
        <f t="shared" si="1264"/>
        <v>0</v>
      </c>
      <c r="K901" s="14">
        <f t="shared" si="1264"/>
        <v>0</v>
      </c>
      <c r="L901" s="14">
        <f t="shared" si="1264"/>
        <v>0</v>
      </c>
      <c r="M901" s="14">
        <f t="shared" si="1189"/>
        <v>3269.2</v>
      </c>
      <c r="N901" s="14">
        <f t="shared" si="1190"/>
        <v>3269.2</v>
      </c>
      <c r="O901" s="14">
        <f t="shared" si="1191"/>
        <v>3269.2</v>
      </c>
      <c r="P901" s="14">
        <f t="shared" ref="P901:AJ901" si="1265">P902</f>
        <v>0</v>
      </c>
      <c r="Q901" s="14">
        <f t="shared" si="1247"/>
        <v>3269.2</v>
      </c>
      <c r="R901" s="14">
        <f t="shared" si="1265"/>
        <v>0</v>
      </c>
      <c r="S901" s="14">
        <f t="shared" si="1265"/>
        <v>0</v>
      </c>
      <c r="T901" s="14">
        <f t="shared" si="1265"/>
        <v>0</v>
      </c>
      <c r="U901" s="14">
        <f t="shared" si="1265"/>
        <v>0</v>
      </c>
      <c r="V901" s="14">
        <f t="shared" si="1265"/>
        <v>0</v>
      </c>
      <c r="W901" s="14">
        <f t="shared" si="1265"/>
        <v>0</v>
      </c>
      <c r="X901" s="14">
        <f t="shared" si="1265"/>
        <v>0</v>
      </c>
      <c r="Y901" s="14">
        <f t="shared" si="1265"/>
        <v>0</v>
      </c>
      <c r="Z901" s="14">
        <f t="shared" si="1265"/>
        <v>0</v>
      </c>
      <c r="AA901" s="14">
        <f t="shared" si="1265"/>
        <v>0</v>
      </c>
      <c r="AB901" s="14">
        <f t="shared" si="1265"/>
        <v>0</v>
      </c>
      <c r="AC901" s="14">
        <f t="shared" si="1265"/>
        <v>0</v>
      </c>
      <c r="AD901" s="14">
        <f t="shared" si="1265"/>
        <v>0</v>
      </c>
      <c r="AE901" s="14">
        <f t="shared" si="1265"/>
        <v>0</v>
      </c>
      <c r="AF901" s="14">
        <f t="shared" si="1265"/>
        <v>0</v>
      </c>
      <c r="AG901" s="14">
        <f t="shared" si="1186"/>
        <v>3269.2</v>
      </c>
      <c r="AH901" s="14">
        <f t="shared" si="1187"/>
        <v>3269.2</v>
      </c>
      <c r="AI901" s="14">
        <f t="shared" si="1188"/>
        <v>3269.2</v>
      </c>
      <c r="AJ901" s="14">
        <f t="shared" si="1265"/>
        <v>0</v>
      </c>
    </row>
    <row r="902" spans="1:36" ht="31.5" x14ac:dyDescent="0.25">
      <c r="A902" s="8">
        <v>931</v>
      </c>
      <c r="B902" s="8" t="s">
        <v>9</v>
      </c>
      <c r="C902" s="8" t="s">
        <v>24</v>
      </c>
      <c r="D902" s="8" t="s">
        <v>125</v>
      </c>
      <c r="E902" s="30">
        <v>240</v>
      </c>
      <c r="F902" s="24" t="s">
        <v>529</v>
      </c>
      <c r="G902" s="14">
        <v>3269.2</v>
      </c>
      <c r="H902" s="14">
        <v>3269.2</v>
      </c>
      <c r="I902" s="14">
        <v>3269.2</v>
      </c>
      <c r="J902" s="14"/>
      <c r="K902" s="14"/>
      <c r="L902" s="14"/>
      <c r="M902" s="14">
        <f t="shared" si="1189"/>
        <v>3269.2</v>
      </c>
      <c r="N902" s="14">
        <f t="shared" si="1190"/>
        <v>3269.2</v>
      </c>
      <c r="O902" s="14">
        <f t="shared" si="1191"/>
        <v>3269.2</v>
      </c>
      <c r="P902" s="14"/>
      <c r="Q902" s="14">
        <f t="shared" si="1247"/>
        <v>3269.2</v>
      </c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>
        <f t="shared" si="1186"/>
        <v>3269.2</v>
      </c>
      <c r="AH902" s="14">
        <f t="shared" si="1187"/>
        <v>3269.2</v>
      </c>
      <c r="AI902" s="14">
        <f t="shared" si="1188"/>
        <v>3269.2</v>
      </c>
      <c r="AJ902" s="14"/>
    </row>
    <row r="903" spans="1:36" x14ac:dyDescent="0.25">
      <c r="A903" s="8">
        <v>931</v>
      </c>
      <c r="B903" s="8" t="s">
        <v>9</v>
      </c>
      <c r="C903" s="8" t="s">
        <v>24</v>
      </c>
      <c r="D903" s="8" t="s">
        <v>125</v>
      </c>
      <c r="E903" s="30">
        <v>800</v>
      </c>
      <c r="F903" s="24" t="s">
        <v>541</v>
      </c>
      <c r="G903" s="14">
        <f t="shared" ref="G903:L903" si="1266">G904</f>
        <v>1.4</v>
      </c>
      <c r="H903" s="14">
        <f t="shared" si="1266"/>
        <v>0.8</v>
      </c>
      <c r="I903" s="14">
        <f t="shared" si="1266"/>
        <v>0.4</v>
      </c>
      <c r="J903" s="14">
        <f t="shared" si="1266"/>
        <v>0</v>
      </c>
      <c r="K903" s="14">
        <f t="shared" si="1266"/>
        <v>0</v>
      </c>
      <c r="L903" s="14">
        <f t="shared" si="1266"/>
        <v>0</v>
      </c>
      <c r="M903" s="14">
        <f t="shared" si="1189"/>
        <v>1.4</v>
      </c>
      <c r="N903" s="14">
        <f t="shared" si="1190"/>
        <v>0.8</v>
      </c>
      <c r="O903" s="14">
        <f t="shared" si="1191"/>
        <v>0.4</v>
      </c>
      <c r="P903" s="14">
        <f t="shared" ref="P903:AJ903" si="1267">P904</f>
        <v>0</v>
      </c>
      <c r="Q903" s="14">
        <f t="shared" si="1247"/>
        <v>0.8</v>
      </c>
      <c r="R903" s="14">
        <f t="shared" si="1267"/>
        <v>0</v>
      </c>
      <c r="S903" s="14">
        <f t="shared" si="1267"/>
        <v>0</v>
      </c>
      <c r="T903" s="14">
        <f t="shared" si="1267"/>
        <v>0</v>
      </c>
      <c r="U903" s="14">
        <f t="shared" si="1267"/>
        <v>0</v>
      </c>
      <c r="V903" s="14">
        <f t="shared" si="1267"/>
        <v>0</v>
      </c>
      <c r="W903" s="14">
        <f t="shared" si="1267"/>
        <v>0</v>
      </c>
      <c r="X903" s="14">
        <f t="shared" si="1267"/>
        <v>0</v>
      </c>
      <c r="Y903" s="14">
        <f t="shared" si="1267"/>
        <v>0</v>
      </c>
      <c r="Z903" s="14">
        <f t="shared" si="1267"/>
        <v>0</v>
      </c>
      <c r="AA903" s="14">
        <f t="shared" si="1267"/>
        <v>0</v>
      </c>
      <c r="AB903" s="14">
        <f t="shared" si="1267"/>
        <v>0</v>
      </c>
      <c r="AC903" s="14">
        <f t="shared" si="1267"/>
        <v>0</v>
      </c>
      <c r="AD903" s="14">
        <f t="shared" si="1267"/>
        <v>0</v>
      </c>
      <c r="AE903" s="14">
        <f t="shared" si="1267"/>
        <v>0</v>
      </c>
      <c r="AF903" s="14">
        <f t="shared" si="1267"/>
        <v>0</v>
      </c>
      <c r="AG903" s="14">
        <f t="shared" si="1186"/>
        <v>1.4</v>
      </c>
      <c r="AH903" s="14">
        <f t="shared" si="1187"/>
        <v>0.8</v>
      </c>
      <c r="AI903" s="14">
        <f t="shared" si="1188"/>
        <v>0.4</v>
      </c>
      <c r="AJ903" s="14">
        <f t="shared" si="1267"/>
        <v>0</v>
      </c>
    </row>
    <row r="904" spans="1:36" x14ac:dyDescent="0.25">
      <c r="A904" s="8">
        <v>931</v>
      </c>
      <c r="B904" s="8" t="s">
        <v>9</v>
      </c>
      <c r="C904" s="8" t="s">
        <v>24</v>
      </c>
      <c r="D904" s="8" t="s">
        <v>125</v>
      </c>
      <c r="E904" s="43">
        <v>850</v>
      </c>
      <c r="F904" s="24" t="s">
        <v>543</v>
      </c>
      <c r="G904" s="14">
        <v>1.4</v>
      </c>
      <c r="H904" s="14">
        <v>0.8</v>
      </c>
      <c r="I904" s="14">
        <v>0.4</v>
      </c>
      <c r="J904" s="14"/>
      <c r="K904" s="14"/>
      <c r="L904" s="14"/>
      <c r="M904" s="14">
        <f t="shared" si="1189"/>
        <v>1.4</v>
      </c>
      <c r="N904" s="14">
        <f t="shared" si="1190"/>
        <v>0.8</v>
      </c>
      <c r="O904" s="14">
        <f t="shared" si="1191"/>
        <v>0.4</v>
      </c>
      <c r="P904" s="14"/>
      <c r="Q904" s="14">
        <f t="shared" si="1247"/>
        <v>0.8</v>
      </c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>
        <f t="shared" si="1186"/>
        <v>1.4</v>
      </c>
      <c r="AH904" s="14">
        <f t="shared" si="1187"/>
        <v>0.8</v>
      </c>
      <c r="AI904" s="14">
        <f t="shared" si="1188"/>
        <v>0.4</v>
      </c>
      <c r="AJ904" s="14"/>
    </row>
    <row r="905" spans="1:36" s="9" customFormat="1" x14ac:dyDescent="0.25">
      <c r="A905" s="11">
        <v>931</v>
      </c>
      <c r="B905" s="11" t="s">
        <v>9</v>
      </c>
      <c r="C905" s="11" t="s">
        <v>11</v>
      </c>
      <c r="D905" s="11"/>
      <c r="E905" s="11"/>
      <c r="F905" s="7" t="s">
        <v>15</v>
      </c>
      <c r="G905" s="16">
        <f t="shared" ref="G905:L905" si="1268">G906+G915</f>
        <v>6159.7999999999993</v>
      </c>
      <c r="H905" s="16">
        <f t="shared" si="1268"/>
        <v>5676.1</v>
      </c>
      <c r="I905" s="16">
        <f t="shared" si="1268"/>
        <v>5676.1</v>
      </c>
      <c r="J905" s="16">
        <f t="shared" si="1268"/>
        <v>0</v>
      </c>
      <c r="K905" s="16">
        <f t="shared" si="1268"/>
        <v>0</v>
      </c>
      <c r="L905" s="16">
        <f t="shared" si="1268"/>
        <v>0</v>
      </c>
      <c r="M905" s="16">
        <f t="shared" si="1189"/>
        <v>6159.7999999999993</v>
      </c>
      <c r="N905" s="14">
        <f t="shared" si="1190"/>
        <v>5676.1</v>
      </c>
      <c r="O905" s="16">
        <f t="shared" si="1191"/>
        <v>5676.1</v>
      </c>
      <c r="P905" s="16">
        <f t="shared" ref="P905:AJ905" si="1269">P906+P915</f>
        <v>0</v>
      </c>
      <c r="Q905" s="16">
        <f t="shared" si="1247"/>
        <v>5676.1</v>
      </c>
      <c r="R905" s="16">
        <f t="shared" ref="R905:AE905" si="1270">R906+R915</f>
        <v>0</v>
      </c>
      <c r="S905" s="16">
        <f t="shared" si="1270"/>
        <v>0</v>
      </c>
      <c r="T905" s="16">
        <f t="shared" si="1270"/>
        <v>0</v>
      </c>
      <c r="U905" s="16">
        <f t="shared" si="1270"/>
        <v>0</v>
      </c>
      <c r="V905" s="16">
        <f t="shared" si="1270"/>
        <v>0</v>
      </c>
      <c r="W905" s="16">
        <f t="shared" si="1270"/>
        <v>0</v>
      </c>
      <c r="X905" s="16">
        <f t="shared" si="1270"/>
        <v>0</v>
      </c>
      <c r="Y905" s="16">
        <f t="shared" si="1270"/>
        <v>0</v>
      </c>
      <c r="Z905" s="16">
        <f t="shared" si="1270"/>
        <v>0</v>
      </c>
      <c r="AA905" s="16">
        <f t="shared" si="1270"/>
        <v>0</v>
      </c>
      <c r="AB905" s="16">
        <f t="shared" si="1270"/>
        <v>0</v>
      </c>
      <c r="AC905" s="16">
        <f t="shared" si="1270"/>
        <v>0</v>
      </c>
      <c r="AD905" s="16">
        <f t="shared" si="1270"/>
        <v>0</v>
      </c>
      <c r="AE905" s="16">
        <f t="shared" si="1270"/>
        <v>0</v>
      </c>
      <c r="AF905" s="16">
        <f t="shared" ref="AF905" si="1271">AF906+AF915</f>
        <v>0</v>
      </c>
      <c r="AG905" s="16">
        <f t="shared" si="1186"/>
        <v>6159.7999999999993</v>
      </c>
      <c r="AH905" s="16">
        <f t="shared" si="1187"/>
        <v>5676.1</v>
      </c>
      <c r="AI905" s="16">
        <f t="shared" si="1188"/>
        <v>5676.1</v>
      </c>
      <c r="AJ905" s="16">
        <f t="shared" si="1269"/>
        <v>0</v>
      </c>
    </row>
    <row r="906" spans="1:36" ht="47.25" x14ac:dyDescent="0.25">
      <c r="A906" s="8">
        <v>931</v>
      </c>
      <c r="B906" s="8" t="s">
        <v>9</v>
      </c>
      <c r="C906" s="8" t="s">
        <v>11</v>
      </c>
      <c r="D906" s="8" t="s">
        <v>110</v>
      </c>
      <c r="E906" s="30"/>
      <c r="F906" s="13" t="s">
        <v>565</v>
      </c>
      <c r="G906" s="14">
        <f t="shared" ref="G906:L906" si="1272">G907+G911</f>
        <v>120</v>
      </c>
      <c r="H906" s="14">
        <f t="shared" si="1272"/>
        <v>120</v>
      </c>
      <c r="I906" s="14">
        <f t="shared" si="1272"/>
        <v>120</v>
      </c>
      <c r="J906" s="14">
        <f t="shared" si="1272"/>
        <v>0</v>
      </c>
      <c r="K906" s="14">
        <f t="shared" si="1272"/>
        <v>0</v>
      </c>
      <c r="L906" s="14">
        <f t="shared" si="1272"/>
        <v>0</v>
      </c>
      <c r="M906" s="14">
        <f t="shared" si="1189"/>
        <v>120</v>
      </c>
      <c r="N906" s="14">
        <f t="shared" si="1190"/>
        <v>120</v>
      </c>
      <c r="O906" s="14">
        <f t="shared" si="1191"/>
        <v>120</v>
      </c>
      <c r="P906" s="14">
        <f t="shared" ref="P906:AJ906" si="1273">P907+P911</f>
        <v>0</v>
      </c>
      <c r="Q906" s="14">
        <f t="shared" si="1247"/>
        <v>120</v>
      </c>
      <c r="R906" s="14">
        <f t="shared" ref="R906:AE906" si="1274">R907+R911</f>
        <v>0</v>
      </c>
      <c r="S906" s="14">
        <f t="shared" si="1274"/>
        <v>0</v>
      </c>
      <c r="T906" s="14">
        <f t="shared" si="1274"/>
        <v>0</v>
      </c>
      <c r="U906" s="14">
        <f t="shared" si="1274"/>
        <v>0</v>
      </c>
      <c r="V906" s="14">
        <f t="shared" si="1274"/>
        <v>0</v>
      </c>
      <c r="W906" s="14">
        <f t="shared" si="1274"/>
        <v>0</v>
      </c>
      <c r="X906" s="14">
        <f t="shared" si="1274"/>
        <v>0</v>
      </c>
      <c r="Y906" s="14">
        <f t="shared" si="1274"/>
        <v>0</v>
      </c>
      <c r="Z906" s="14">
        <f t="shared" si="1274"/>
        <v>0</v>
      </c>
      <c r="AA906" s="14">
        <f t="shared" si="1274"/>
        <v>0</v>
      </c>
      <c r="AB906" s="14">
        <f t="shared" si="1274"/>
        <v>0</v>
      </c>
      <c r="AC906" s="14">
        <f t="shared" si="1274"/>
        <v>0</v>
      </c>
      <c r="AD906" s="14">
        <f t="shared" si="1274"/>
        <v>0</v>
      </c>
      <c r="AE906" s="14">
        <f t="shared" si="1274"/>
        <v>0</v>
      </c>
      <c r="AF906" s="14">
        <f t="shared" ref="AF906" si="1275">AF907+AF911</f>
        <v>0</v>
      </c>
      <c r="AG906" s="14">
        <f t="shared" si="1186"/>
        <v>120</v>
      </c>
      <c r="AH906" s="14">
        <f t="shared" si="1187"/>
        <v>120</v>
      </c>
      <c r="AI906" s="14">
        <f t="shared" si="1188"/>
        <v>120</v>
      </c>
      <c r="AJ906" s="14">
        <f t="shared" si="1273"/>
        <v>0</v>
      </c>
    </row>
    <row r="907" spans="1:36" ht="47.25" x14ac:dyDescent="0.25">
      <c r="A907" s="8">
        <v>931</v>
      </c>
      <c r="B907" s="8" t="s">
        <v>9</v>
      </c>
      <c r="C907" s="8" t="s">
        <v>11</v>
      </c>
      <c r="D907" s="8" t="s">
        <v>111</v>
      </c>
      <c r="E907" s="30"/>
      <c r="F907" s="13" t="s">
        <v>566</v>
      </c>
      <c r="G907" s="14">
        <f t="shared" ref="G907:L909" si="1276">G908</f>
        <v>95</v>
      </c>
      <c r="H907" s="14">
        <f t="shared" si="1276"/>
        <v>95</v>
      </c>
      <c r="I907" s="14">
        <f t="shared" si="1276"/>
        <v>95</v>
      </c>
      <c r="J907" s="14">
        <f t="shared" si="1276"/>
        <v>0</v>
      </c>
      <c r="K907" s="14">
        <f t="shared" si="1276"/>
        <v>0</v>
      </c>
      <c r="L907" s="14">
        <f t="shared" si="1276"/>
        <v>0</v>
      </c>
      <c r="M907" s="14">
        <f t="shared" si="1189"/>
        <v>95</v>
      </c>
      <c r="N907" s="14">
        <f t="shared" si="1190"/>
        <v>95</v>
      </c>
      <c r="O907" s="14">
        <f t="shared" si="1191"/>
        <v>95</v>
      </c>
      <c r="P907" s="14">
        <f t="shared" ref="P907:AJ909" si="1277">P908</f>
        <v>0</v>
      </c>
      <c r="Q907" s="14">
        <f t="shared" si="1247"/>
        <v>95</v>
      </c>
      <c r="R907" s="14">
        <f t="shared" si="1277"/>
        <v>0</v>
      </c>
      <c r="S907" s="14">
        <f t="shared" si="1277"/>
        <v>0</v>
      </c>
      <c r="T907" s="14">
        <f t="shared" si="1277"/>
        <v>0</v>
      </c>
      <c r="U907" s="14">
        <f t="shared" si="1277"/>
        <v>0</v>
      </c>
      <c r="V907" s="14">
        <f t="shared" si="1277"/>
        <v>0</v>
      </c>
      <c r="W907" s="14">
        <f t="shared" si="1277"/>
        <v>0</v>
      </c>
      <c r="X907" s="14">
        <f t="shared" si="1277"/>
        <v>0</v>
      </c>
      <c r="Y907" s="14">
        <f t="shared" si="1277"/>
        <v>0</v>
      </c>
      <c r="Z907" s="14">
        <f t="shared" si="1277"/>
        <v>0</v>
      </c>
      <c r="AA907" s="14">
        <f t="shared" si="1277"/>
        <v>0</v>
      </c>
      <c r="AB907" s="14">
        <f t="shared" si="1277"/>
        <v>0</v>
      </c>
      <c r="AC907" s="14">
        <f t="shared" si="1277"/>
        <v>0</v>
      </c>
      <c r="AD907" s="14">
        <f t="shared" si="1277"/>
        <v>0</v>
      </c>
      <c r="AE907" s="14">
        <f t="shared" si="1277"/>
        <v>0</v>
      </c>
      <c r="AF907" s="14">
        <f t="shared" si="1277"/>
        <v>0</v>
      </c>
      <c r="AG907" s="14">
        <f t="shared" si="1186"/>
        <v>95</v>
      </c>
      <c r="AH907" s="14">
        <f t="shared" si="1187"/>
        <v>95</v>
      </c>
      <c r="AI907" s="14">
        <f t="shared" si="1188"/>
        <v>95</v>
      </c>
      <c r="AJ907" s="14">
        <f t="shared" si="1277"/>
        <v>0</v>
      </c>
    </row>
    <row r="908" spans="1:36" ht="63" x14ac:dyDescent="0.25">
      <c r="A908" s="8">
        <v>931</v>
      </c>
      <c r="B908" s="8" t="s">
        <v>9</v>
      </c>
      <c r="C908" s="8" t="s">
        <v>11</v>
      </c>
      <c r="D908" s="8" t="s">
        <v>112</v>
      </c>
      <c r="E908" s="30"/>
      <c r="F908" s="13" t="s">
        <v>567</v>
      </c>
      <c r="G908" s="14">
        <f t="shared" si="1276"/>
        <v>95</v>
      </c>
      <c r="H908" s="14">
        <f t="shared" si="1276"/>
        <v>95</v>
      </c>
      <c r="I908" s="14">
        <f t="shared" si="1276"/>
        <v>95</v>
      </c>
      <c r="J908" s="14">
        <f t="shared" si="1276"/>
        <v>0</v>
      </c>
      <c r="K908" s="14">
        <f t="shared" si="1276"/>
        <v>0</v>
      </c>
      <c r="L908" s="14">
        <f t="shared" si="1276"/>
        <v>0</v>
      </c>
      <c r="M908" s="14">
        <f t="shared" si="1189"/>
        <v>95</v>
      </c>
      <c r="N908" s="14">
        <f t="shared" si="1190"/>
        <v>95</v>
      </c>
      <c r="O908" s="14">
        <f t="shared" si="1191"/>
        <v>95</v>
      </c>
      <c r="P908" s="14">
        <f t="shared" si="1277"/>
        <v>0</v>
      </c>
      <c r="Q908" s="14">
        <f t="shared" si="1247"/>
        <v>95</v>
      </c>
      <c r="R908" s="14">
        <f t="shared" si="1277"/>
        <v>0</v>
      </c>
      <c r="S908" s="14">
        <f t="shared" si="1277"/>
        <v>0</v>
      </c>
      <c r="T908" s="14">
        <f t="shared" si="1277"/>
        <v>0</v>
      </c>
      <c r="U908" s="14">
        <f t="shared" si="1277"/>
        <v>0</v>
      </c>
      <c r="V908" s="14">
        <f t="shared" si="1277"/>
        <v>0</v>
      </c>
      <c r="W908" s="14">
        <f t="shared" si="1277"/>
        <v>0</v>
      </c>
      <c r="X908" s="14">
        <f t="shared" si="1277"/>
        <v>0</v>
      </c>
      <c r="Y908" s="14">
        <f t="shared" si="1277"/>
        <v>0</v>
      </c>
      <c r="Z908" s="14">
        <f t="shared" si="1277"/>
        <v>0</v>
      </c>
      <c r="AA908" s="14">
        <f t="shared" si="1277"/>
        <v>0</v>
      </c>
      <c r="AB908" s="14">
        <f t="shared" si="1277"/>
        <v>0</v>
      </c>
      <c r="AC908" s="14">
        <f t="shared" si="1277"/>
        <v>0</v>
      </c>
      <c r="AD908" s="14">
        <f t="shared" si="1277"/>
        <v>0</v>
      </c>
      <c r="AE908" s="14">
        <f t="shared" si="1277"/>
        <v>0</v>
      </c>
      <c r="AF908" s="14">
        <f t="shared" si="1277"/>
        <v>0</v>
      </c>
      <c r="AG908" s="14">
        <f t="shared" si="1186"/>
        <v>95</v>
      </c>
      <c r="AH908" s="14">
        <f t="shared" si="1187"/>
        <v>95</v>
      </c>
      <c r="AI908" s="14">
        <f t="shared" si="1188"/>
        <v>95</v>
      </c>
      <c r="AJ908" s="14">
        <f t="shared" si="1277"/>
        <v>0</v>
      </c>
    </row>
    <row r="909" spans="1:36" ht="31.5" x14ac:dyDescent="0.25">
      <c r="A909" s="8">
        <v>931</v>
      </c>
      <c r="B909" s="8" t="s">
        <v>9</v>
      </c>
      <c r="C909" s="8" t="s">
        <v>11</v>
      </c>
      <c r="D909" s="8" t="s">
        <v>112</v>
      </c>
      <c r="E909" s="30">
        <v>600</v>
      </c>
      <c r="F909" s="24" t="s">
        <v>538</v>
      </c>
      <c r="G909" s="14">
        <f t="shared" si="1276"/>
        <v>95</v>
      </c>
      <c r="H909" s="14">
        <f t="shared" si="1276"/>
        <v>95</v>
      </c>
      <c r="I909" s="14">
        <f t="shared" si="1276"/>
        <v>95</v>
      </c>
      <c r="J909" s="14">
        <f t="shared" si="1276"/>
        <v>0</v>
      </c>
      <c r="K909" s="14">
        <f t="shared" si="1276"/>
        <v>0</v>
      </c>
      <c r="L909" s="14">
        <f t="shared" si="1276"/>
        <v>0</v>
      </c>
      <c r="M909" s="14">
        <f t="shared" si="1189"/>
        <v>95</v>
      </c>
      <c r="N909" s="14">
        <f t="shared" si="1190"/>
        <v>95</v>
      </c>
      <c r="O909" s="14">
        <f t="shared" si="1191"/>
        <v>95</v>
      </c>
      <c r="P909" s="14">
        <f t="shared" si="1277"/>
        <v>0</v>
      </c>
      <c r="Q909" s="14">
        <f t="shared" si="1247"/>
        <v>95</v>
      </c>
      <c r="R909" s="14">
        <f t="shared" si="1277"/>
        <v>0</v>
      </c>
      <c r="S909" s="14">
        <f t="shared" si="1277"/>
        <v>0</v>
      </c>
      <c r="T909" s="14">
        <f t="shared" si="1277"/>
        <v>0</v>
      </c>
      <c r="U909" s="14">
        <f t="shared" si="1277"/>
        <v>0</v>
      </c>
      <c r="V909" s="14">
        <f t="shared" si="1277"/>
        <v>0</v>
      </c>
      <c r="W909" s="14">
        <f t="shared" si="1277"/>
        <v>0</v>
      </c>
      <c r="X909" s="14">
        <f t="shared" si="1277"/>
        <v>0</v>
      </c>
      <c r="Y909" s="14">
        <f t="shared" si="1277"/>
        <v>0</v>
      </c>
      <c r="Z909" s="14">
        <f t="shared" si="1277"/>
        <v>0</v>
      </c>
      <c r="AA909" s="14">
        <f t="shared" si="1277"/>
        <v>0</v>
      </c>
      <c r="AB909" s="14">
        <f t="shared" si="1277"/>
        <v>0</v>
      </c>
      <c r="AC909" s="14">
        <f t="shared" si="1277"/>
        <v>0</v>
      </c>
      <c r="AD909" s="14">
        <f t="shared" si="1277"/>
        <v>0</v>
      </c>
      <c r="AE909" s="14">
        <f t="shared" si="1277"/>
        <v>0</v>
      </c>
      <c r="AF909" s="14">
        <f t="shared" si="1277"/>
        <v>0</v>
      </c>
      <c r="AG909" s="14">
        <f t="shared" si="1186"/>
        <v>95</v>
      </c>
      <c r="AH909" s="14">
        <f t="shared" si="1187"/>
        <v>95</v>
      </c>
      <c r="AI909" s="14">
        <f t="shared" si="1188"/>
        <v>95</v>
      </c>
      <c r="AJ909" s="14">
        <f t="shared" si="1277"/>
        <v>0</v>
      </c>
    </row>
    <row r="910" spans="1:36" ht="47.25" x14ac:dyDescent="0.25">
      <c r="A910" s="8">
        <v>931</v>
      </c>
      <c r="B910" s="8" t="s">
        <v>9</v>
      </c>
      <c r="C910" s="8" t="s">
        <v>11</v>
      </c>
      <c r="D910" s="8" t="s">
        <v>112</v>
      </c>
      <c r="E910" s="43">
        <v>630</v>
      </c>
      <c r="F910" s="24" t="s">
        <v>540</v>
      </c>
      <c r="G910" s="14">
        <v>95</v>
      </c>
      <c r="H910" s="14">
        <v>95</v>
      </c>
      <c r="I910" s="14">
        <v>95</v>
      </c>
      <c r="J910" s="14"/>
      <c r="K910" s="14"/>
      <c r="L910" s="14"/>
      <c r="M910" s="14">
        <f t="shared" si="1189"/>
        <v>95</v>
      </c>
      <c r="N910" s="14">
        <f t="shared" si="1190"/>
        <v>95</v>
      </c>
      <c r="O910" s="14">
        <f t="shared" si="1191"/>
        <v>95</v>
      </c>
      <c r="P910" s="14"/>
      <c r="Q910" s="14">
        <f t="shared" si="1247"/>
        <v>95</v>
      </c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>
        <f t="shared" si="1186"/>
        <v>95</v>
      </c>
      <c r="AH910" s="14">
        <f t="shared" si="1187"/>
        <v>95</v>
      </c>
      <c r="AI910" s="14">
        <f t="shared" si="1188"/>
        <v>95</v>
      </c>
      <c r="AJ910" s="14"/>
    </row>
    <row r="911" spans="1:36" ht="47.25" x14ac:dyDescent="0.25">
      <c r="A911" s="8">
        <v>931</v>
      </c>
      <c r="B911" s="8" t="s">
        <v>9</v>
      </c>
      <c r="C911" s="8" t="s">
        <v>11</v>
      </c>
      <c r="D911" s="8" t="s">
        <v>113</v>
      </c>
      <c r="E911" s="30"/>
      <c r="F911" s="13" t="s">
        <v>568</v>
      </c>
      <c r="G911" s="14">
        <f t="shared" ref="G911:L913" si="1278">G912</f>
        <v>25</v>
      </c>
      <c r="H911" s="14">
        <f t="shared" si="1278"/>
        <v>25</v>
      </c>
      <c r="I911" s="14">
        <f t="shared" si="1278"/>
        <v>25</v>
      </c>
      <c r="J911" s="14">
        <f t="shared" si="1278"/>
        <v>0</v>
      </c>
      <c r="K911" s="14">
        <f t="shared" si="1278"/>
        <v>0</v>
      </c>
      <c r="L911" s="14">
        <f t="shared" si="1278"/>
        <v>0</v>
      </c>
      <c r="M911" s="14">
        <f t="shared" si="1189"/>
        <v>25</v>
      </c>
      <c r="N911" s="14">
        <f t="shared" si="1190"/>
        <v>25</v>
      </c>
      <c r="O911" s="14">
        <f t="shared" si="1191"/>
        <v>25</v>
      </c>
      <c r="P911" s="14">
        <f t="shared" ref="P911:AJ913" si="1279">P912</f>
        <v>0</v>
      </c>
      <c r="Q911" s="14">
        <f t="shared" si="1247"/>
        <v>25</v>
      </c>
      <c r="R911" s="14">
        <f t="shared" si="1279"/>
        <v>0</v>
      </c>
      <c r="S911" s="14">
        <f t="shared" si="1279"/>
        <v>0</v>
      </c>
      <c r="T911" s="14">
        <f t="shared" si="1279"/>
        <v>0</v>
      </c>
      <c r="U911" s="14">
        <f t="shared" si="1279"/>
        <v>0</v>
      </c>
      <c r="V911" s="14">
        <f t="shared" si="1279"/>
        <v>0</v>
      </c>
      <c r="W911" s="14">
        <f t="shared" si="1279"/>
        <v>0</v>
      </c>
      <c r="X911" s="14">
        <f t="shared" si="1279"/>
        <v>0</v>
      </c>
      <c r="Y911" s="14">
        <f t="shared" si="1279"/>
        <v>0</v>
      </c>
      <c r="Z911" s="14">
        <f t="shared" si="1279"/>
        <v>0</v>
      </c>
      <c r="AA911" s="14">
        <f t="shared" si="1279"/>
        <v>0</v>
      </c>
      <c r="AB911" s="14">
        <f t="shared" si="1279"/>
        <v>0</v>
      </c>
      <c r="AC911" s="14">
        <f t="shared" si="1279"/>
        <v>0</v>
      </c>
      <c r="AD911" s="14">
        <f t="shared" si="1279"/>
        <v>0</v>
      </c>
      <c r="AE911" s="14">
        <f t="shared" si="1279"/>
        <v>0</v>
      </c>
      <c r="AF911" s="14">
        <f t="shared" si="1279"/>
        <v>0</v>
      </c>
      <c r="AG911" s="14">
        <f t="shared" si="1186"/>
        <v>25</v>
      </c>
      <c r="AH911" s="14">
        <f t="shared" si="1187"/>
        <v>25</v>
      </c>
      <c r="AI911" s="14">
        <f t="shared" si="1188"/>
        <v>25</v>
      </c>
      <c r="AJ911" s="14">
        <f t="shared" si="1279"/>
        <v>0</v>
      </c>
    </row>
    <row r="912" spans="1:36" ht="63" x14ac:dyDescent="0.25">
      <c r="A912" s="8">
        <v>931</v>
      </c>
      <c r="B912" s="8" t="s">
        <v>9</v>
      </c>
      <c r="C912" s="8" t="s">
        <v>11</v>
      </c>
      <c r="D912" s="8" t="s">
        <v>114</v>
      </c>
      <c r="E912" s="30"/>
      <c r="F912" s="13" t="s">
        <v>569</v>
      </c>
      <c r="G912" s="14">
        <f t="shared" si="1278"/>
        <v>25</v>
      </c>
      <c r="H912" s="14">
        <f t="shared" si="1278"/>
        <v>25</v>
      </c>
      <c r="I912" s="14">
        <f t="shared" si="1278"/>
        <v>25</v>
      </c>
      <c r="J912" s="14">
        <f t="shared" si="1278"/>
        <v>0</v>
      </c>
      <c r="K912" s="14">
        <f t="shared" si="1278"/>
        <v>0</v>
      </c>
      <c r="L912" s="14">
        <f t="shared" si="1278"/>
        <v>0</v>
      </c>
      <c r="M912" s="14">
        <f t="shared" si="1189"/>
        <v>25</v>
      </c>
      <c r="N912" s="14">
        <f t="shared" si="1190"/>
        <v>25</v>
      </c>
      <c r="O912" s="14">
        <f t="shared" si="1191"/>
        <v>25</v>
      </c>
      <c r="P912" s="14">
        <f t="shared" si="1279"/>
        <v>0</v>
      </c>
      <c r="Q912" s="14">
        <f t="shared" si="1247"/>
        <v>25</v>
      </c>
      <c r="R912" s="14">
        <f t="shared" si="1279"/>
        <v>0</v>
      </c>
      <c r="S912" s="14">
        <f t="shared" si="1279"/>
        <v>0</v>
      </c>
      <c r="T912" s="14">
        <f t="shared" si="1279"/>
        <v>0</v>
      </c>
      <c r="U912" s="14">
        <f t="shared" si="1279"/>
        <v>0</v>
      </c>
      <c r="V912" s="14">
        <f t="shared" si="1279"/>
        <v>0</v>
      </c>
      <c r="W912" s="14">
        <f t="shared" si="1279"/>
        <v>0</v>
      </c>
      <c r="X912" s="14">
        <f t="shared" si="1279"/>
        <v>0</v>
      </c>
      <c r="Y912" s="14">
        <f t="shared" si="1279"/>
        <v>0</v>
      </c>
      <c r="Z912" s="14">
        <f t="shared" si="1279"/>
        <v>0</v>
      </c>
      <c r="AA912" s="14">
        <f t="shared" si="1279"/>
        <v>0</v>
      </c>
      <c r="AB912" s="14">
        <f t="shared" si="1279"/>
        <v>0</v>
      </c>
      <c r="AC912" s="14">
        <f t="shared" si="1279"/>
        <v>0</v>
      </c>
      <c r="AD912" s="14">
        <f t="shared" si="1279"/>
        <v>0</v>
      </c>
      <c r="AE912" s="14">
        <f t="shared" si="1279"/>
        <v>0</v>
      </c>
      <c r="AF912" s="14">
        <f t="shared" si="1279"/>
        <v>0</v>
      </c>
      <c r="AG912" s="14">
        <f t="shared" si="1186"/>
        <v>25</v>
      </c>
      <c r="AH912" s="14">
        <f t="shared" si="1187"/>
        <v>25</v>
      </c>
      <c r="AI912" s="14">
        <f t="shared" si="1188"/>
        <v>25</v>
      </c>
      <c r="AJ912" s="14">
        <f t="shared" si="1279"/>
        <v>0</v>
      </c>
    </row>
    <row r="913" spans="1:36" ht="31.5" x14ac:dyDescent="0.25">
      <c r="A913" s="8">
        <v>931</v>
      </c>
      <c r="B913" s="8" t="s">
        <v>9</v>
      </c>
      <c r="C913" s="8" t="s">
        <v>11</v>
      </c>
      <c r="D913" s="8" t="s">
        <v>114</v>
      </c>
      <c r="E913" s="30">
        <v>600</v>
      </c>
      <c r="F913" s="24" t="s">
        <v>538</v>
      </c>
      <c r="G913" s="14">
        <f t="shared" si="1278"/>
        <v>25</v>
      </c>
      <c r="H913" s="14">
        <f t="shared" si="1278"/>
        <v>25</v>
      </c>
      <c r="I913" s="14">
        <f t="shared" si="1278"/>
        <v>25</v>
      </c>
      <c r="J913" s="14">
        <f t="shared" si="1278"/>
        <v>0</v>
      </c>
      <c r="K913" s="14">
        <f t="shared" si="1278"/>
        <v>0</v>
      </c>
      <c r="L913" s="14">
        <f t="shared" si="1278"/>
        <v>0</v>
      </c>
      <c r="M913" s="14">
        <f t="shared" si="1189"/>
        <v>25</v>
      </c>
      <c r="N913" s="14">
        <f t="shared" si="1190"/>
        <v>25</v>
      </c>
      <c r="O913" s="14">
        <f t="shared" si="1191"/>
        <v>25</v>
      </c>
      <c r="P913" s="14">
        <f t="shared" si="1279"/>
        <v>0</v>
      </c>
      <c r="Q913" s="14">
        <f t="shared" si="1247"/>
        <v>25</v>
      </c>
      <c r="R913" s="14">
        <f t="shared" si="1279"/>
        <v>0</v>
      </c>
      <c r="S913" s="14">
        <f t="shared" si="1279"/>
        <v>0</v>
      </c>
      <c r="T913" s="14">
        <f t="shared" si="1279"/>
        <v>0</v>
      </c>
      <c r="U913" s="14">
        <f t="shared" si="1279"/>
        <v>0</v>
      </c>
      <c r="V913" s="14">
        <f t="shared" si="1279"/>
        <v>0</v>
      </c>
      <c r="W913" s="14">
        <f t="shared" si="1279"/>
        <v>0</v>
      </c>
      <c r="X913" s="14">
        <f t="shared" si="1279"/>
        <v>0</v>
      </c>
      <c r="Y913" s="14">
        <f t="shared" si="1279"/>
        <v>0</v>
      </c>
      <c r="Z913" s="14">
        <f t="shared" si="1279"/>
        <v>0</v>
      </c>
      <c r="AA913" s="14">
        <f t="shared" si="1279"/>
        <v>0</v>
      </c>
      <c r="AB913" s="14">
        <f t="shared" si="1279"/>
        <v>0</v>
      </c>
      <c r="AC913" s="14">
        <f t="shared" si="1279"/>
        <v>0</v>
      </c>
      <c r="AD913" s="14">
        <f t="shared" si="1279"/>
        <v>0</v>
      </c>
      <c r="AE913" s="14">
        <f t="shared" si="1279"/>
        <v>0</v>
      </c>
      <c r="AF913" s="14">
        <f t="shared" si="1279"/>
        <v>0</v>
      </c>
      <c r="AG913" s="14">
        <f t="shared" ref="AG913:AG976" si="1280">M913+R913+S913+T913+U913+V913+W913+X913+Y913+AA913+Z913</f>
        <v>25</v>
      </c>
      <c r="AH913" s="14">
        <f t="shared" ref="AH913:AH976" si="1281">Q913+AB913+AC913+AD913</f>
        <v>25</v>
      </c>
      <c r="AI913" s="14">
        <f t="shared" ref="AI913:AI976" si="1282">O913+AE913+AF913</f>
        <v>25</v>
      </c>
      <c r="AJ913" s="14">
        <f t="shared" si="1279"/>
        <v>0</v>
      </c>
    </row>
    <row r="914" spans="1:36" ht="47.25" x14ac:dyDescent="0.25">
      <c r="A914" s="8">
        <v>931</v>
      </c>
      <c r="B914" s="8" t="s">
        <v>9</v>
      </c>
      <c r="C914" s="8" t="s">
        <v>11</v>
      </c>
      <c r="D914" s="8" t="s">
        <v>114</v>
      </c>
      <c r="E914" s="43">
        <v>630</v>
      </c>
      <c r="F914" s="24" t="s">
        <v>540</v>
      </c>
      <c r="G914" s="14">
        <v>25</v>
      </c>
      <c r="H914" s="14">
        <v>25</v>
      </c>
      <c r="I914" s="14">
        <v>25</v>
      </c>
      <c r="J914" s="14"/>
      <c r="K914" s="14"/>
      <c r="L914" s="14"/>
      <c r="M914" s="14">
        <f t="shared" ref="M914:M977" si="1283">G914+J914</f>
        <v>25</v>
      </c>
      <c r="N914" s="14">
        <f t="shared" ref="N914:N977" si="1284">H914+K914</f>
        <v>25</v>
      </c>
      <c r="O914" s="14">
        <f t="shared" ref="O914:O977" si="1285">I914+L914</f>
        <v>25</v>
      </c>
      <c r="P914" s="14"/>
      <c r="Q914" s="14">
        <f t="shared" si="1247"/>
        <v>25</v>
      </c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>
        <f t="shared" si="1280"/>
        <v>25</v>
      </c>
      <c r="AH914" s="14">
        <f t="shared" si="1281"/>
        <v>25</v>
      </c>
      <c r="AI914" s="14">
        <f t="shared" si="1282"/>
        <v>25</v>
      </c>
      <c r="AJ914" s="14"/>
    </row>
    <row r="915" spans="1:36" x14ac:dyDescent="0.25">
      <c r="A915" s="8">
        <v>931</v>
      </c>
      <c r="B915" s="8" t="s">
        <v>9</v>
      </c>
      <c r="C915" s="8" t="s">
        <v>11</v>
      </c>
      <c r="D915" s="8" t="s">
        <v>126</v>
      </c>
      <c r="E915" s="30"/>
      <c r="F915" s="13" t="s">
        <v>603</v>
      </c>
      <c r="G915" s="14">
        <f t="shared" ref="G915:L915" si="1286">G916+G927</f>
        <v>6039.7999999999993</v>
      </c>
      <c r="H915" s="14">
        <f t="shared" si="1286"/>
        <v>5556.1</v>
      </c>
      <c r="I915" s="14">
        <f t="shared" si="1286"/>
        <v>5556.1</v>
      </c>
      <c r="J915" s="14">
        <f t="shared" si="1286"/>
        <v>0</v>
      </c>
      <c r="K915" s="14">
        <f t="shared" si="1286"/>
        <v>0</v>
      </c>
      <c r="L915" s="14">
        <f t="shared" si="1286"/>
        <v>0</v>
      </c>
      <c r="M915" s="14">
        <f t="shared" si="1283"/>
        <v>6039.7999999999993</v>
      </c>
      <c r="N915" s="14">
        <f t="shared" si="1284"/>
        <v>5556.1</v>
      </c>
      <c r="O915" s="14">
        <f t="shared" si="1285"/>
        <v>5556.1</v>
      </c>
      <c r="P915" s="14">
        <f t="shared" ref="P915:AJ915" si="1287">P916+P927</f>
        <v>0</v>
      </c>
      <c r="Q915" s="14">
        <f t="shared" si="1247"/>
        <v>5556.1</v>
      </c>
      <c r="R915" s="14">
        <f t="shared" ref="R915:AE915" si="1288">R916+R927</f>
        <v>0</v>
      </c>
      <c r="S915" s="14">
        <f t="shared" si="1288"/>
        <v>0</v>
      </c>
      <c r="T915" s="14">
        <f t="shared" si="1288"/>
        <v>0</v>
      </c>
      <c r="U915" s="14">
        <f t="shared" si="1288"/>
        <v>0</v>
      </c>
      <c r="V915" s="14">
        <f t="shared" si="1288"/>
        <v>0</v>
      </c>
      <c r="W915" s="14">
        <f t="shared" si="1288"/>
        <v>0</v>
      </c>
      <c r="X915" s="14">
        <f t="shared" si="1288"/>
        <v>0</v>
      </c>
      <c r="Y915" s="14">
        <f t="shared" si="1288"/>
        <v>0</v>
      </c>
      <c r="Z915" s="14">
        <f t="shared" si="1288"/>
        <v>0</v>
      </c>
      <c r="AA915" s="14">
        <f t="shared" si="1288"/>
        <v>0</v>
      </c>
      <c r="AB915" s="14">
        <f t="shared" si="1288"/>
        <v>0</v>
      </c>
      <c r="AC915" s="14">
        <f t="shared" si="1288"/>
        <v>0</v>
      </c>
      <c r="AD915" s="14">
        <f t="shared" si="1288"/>
        <v>0</v>
      </c>
      <c r="AE915" s="14">
        <f t="shared" si="1288"/>
        <v>0</v>
      </c>
      <c r="AF915" s="14">
        <f t="shared" ref="AF915" si="1289">AF916+AF927</f>
        <v>0</v>
      </c>
      <c r="AG915" s="14">
        <f t="shared" si="1280"/>
        <v>6039.7999999999993</v>
      </c>
      <c r="AH915" s="14">
        <f t="shared" si="1281"/>
        <v>5556.1</v>
      </c>
      <c r="AI915" s="14">
        <f t="shared" si="1282"/>
        <v>5556.1</v>
      </c>
      <c r="AJ915" s="14">
        <f t="shared" si="1287"/>
        <v>0</v>
      </c>
    </row>
    <row r="916" spans="1:36" ht="47.25" x14ac:dyDescent="0.25">
      <c r="A916" s="8">
        <v>931</v>
      </c>
      <c r="B916" s="8" t="s">
        <v>9</v>
      </c>
      <c r="C916" s="8" t="s">
        <v>11</v>
      </c>
      <c r="D916" s="8" t="s">
        <v>127</v>
      </c>
      <c r="E916" s="30"/>
      <c r="F916" s="13" t="s">
        <v>605</v>
      </c>
      <c r="G916" s="14">
        <f t="shared" ref="G916:L916" si="1290">G917</f>
        <v>2149.4</v>
      </c>
      <c r="H916" s="14">
        <f t="shared" si="1290"/>
        <v>2149.4</v>
      </c>
      <c r="I916" s="14">
        <f t="shared" si="1290"/>
        <v>2149.4</v>
      </c>
      <c r="J916" s="14">
        <f t="shared" si="1290"/>
        <v>0</v>
      </c>
      <c r="K916" s="14">
        <f t="shared" si="1290"/>
        <v>0</v>
      </c>
      <c r="L916" s="14">
        <f t="shared" si="1290"/>
        <v>0</v>
      </c>
      <c r="M916" s="14">
        <f t="shared" si="1283"/>
        <v>2149.4</v>
      </c>
      <c r="N916" s="14">
        <f t="shared" si="1284"/>
        <v>2149.4</v>
      </c>
      <c r="O916" s="14">
        <f t="shared" si="1285"/>
        <v>2149.4</v>
      </c>
      <c r="P916" s="14">
        <f t="shared" ref="P916:AJ916" si="1291">P917</f>
        <v>0</v>
      </c>
      <c r="Q916" s="14">
        <f t="shared" si="1247"/>
        <v>2149.4</v>
      </c>
      <c r="R916" s="14">
        <f t="shared" si="1291"/>
        <v>0</v>
      </c>
      <c r="S916" s="14">
        <f t="shared" si="1291"/>
        <v>0</v>
      </c>
      <c r="T916" s="14">
        <f t="shared" si="1291"/>
        <v>0</v>
      </c>
      <c r="U916" s="14">
        <f t="shared" si="1291"/>
        <v>0</v>
      </c>
      <c r="V916" s="14">
        <f t="shared" si="1291"/>
        <v>0</v>
      </c>
      <c r="W916" s="14">
        <f t="shared" si="1291"/>
        <v>0</v>
      </c>
      <c r="X916" s="14">
        <f t="shared" si="1291"/>
        <v>0</v>
      </c>
      <c r="Y916" s="14">
        <f t="shared" si="1291"/>
        <v>0</v>
      </c>
      <c r="Z916" s="14">
        <f t="shared" si="1291"/>
        <v>0</v>
      </c>
      <c r="AA916" s="14">
        <f t="shared" si="1291"/>
        <v>0</v>
      </c>
      <c r="AB916" s="14">
        <f t="shared" si="1291"/>
        <v>0</v>
      </c>
      <c r="AC916" s="14">
        <f t="shared" si="1291"/>
        <v>0</v>
      </c>
      <c r="AD916" s="14">
        <f t="shared" si="1291"/>
        <v>0</v>
      </c>
      <c r="AE916" s="14">
        <f t="shared" si="1291"/>
        <v>0</v>
      </c>
      <c r="AF916" s="14">
        <f t="shared" si="1291"/>
        <v>0</v>
      </c>
      <c r="AG916" s="14">
        <f t="shared" si="1280"/>
        <v>2149.4</v>
      </c>
      <c r="AH916" s="14">
        <f t="shared" si="1281"/>
        <v>2149.4</v>
      </c>
      <c r="AI916" s="14">
        <f t="shared" si="1282"/>
        <v>2149.4</v>
      </c>
      <c r="AJ916" s="14">
        <f t="shared" si="1291"/>
        <v>0</v>
      </c>
    </row>
    <row r="917" spans="1:36" ht="47.25" x14ac:dyDescent="0.25">
      <c r="A917" s="8">
        <v>931</v>
      </c>
      <c r="B917" s="8" t="s">
        <v>9</v>
      </c>
      <c r="C917" s="8" t="s">
        <v>11</v>
      </c>
      <c r="D917" s="8" t="s">
        <v>128</v>
      </c>
      <c r="E917" s="30"/>
      <c r="F917" s="18" t="s">
        <v>974</v>
      </c>
      <c r="G917" s="14">
        <f t="shared" ref="G917:L917" si="1292">G918+G921+G924</f>
        <v>2149.4</v>
      </c>
      <c r="H917" s="14">
        <f t="shared" si="1292"/>
        <v>2149.4</v>
      </c>
      <c r="I917" s="14">
        <f t="shared" si="1292"/>
        <v>2149.4</v>
      </c>
      <c r="J917" s="14">
        <f t="shared" si="1292"/>
        <v>0</v>
      </c>
      <c r="K917" s="14">
        <f t="shared" si="1292"/>
        <v>0</v>
      </c>
      <c r="L917" s="14">
        <f t="shared" si="1292"/>
        <v>0</v>
      </c>
      <c r="M917" s="14">
        <f t="shared" si="1283"/>
        <v>2149.4</v>
      </c>
      <c r="N917" s="14">
        <f t="shared" si="1284"/>
        <v>2149.4</v>
      </c>
      <c r="O917" s="14">
        <f t="shared" si="1285"/>
        <v>2149.4</v>
      </c>
      <c r="P917" s="14">
        <f t="shared" ref="P917:AJ917" si="1293">P918+P921+P924</f>
        <v>0</v>
      </c>
      <c r="Q917" s="14">
        <f t="shared" si="1247"/>
        <v>2149.4</v>
      </c>
      <c r="R917" s="14">
        <f t="shared" ref="R917:AE917" si="1294">R918+R921+R924</f>
        <v>0</v>
      </c>
      <c r="S917" s="14">
        <f t="shared" si="1294"/>
        <v>0</v>
      </c>
      <c r="T917" s="14">
        <f t="shared" si="1294"/>
        <v>0</v>
      </c>
      <c r="U917" s="14">
        <f t="shared" si="1294"/>
        <v>0</v>
      </c>
      <c r="V917" s="14">
        <f t="shared" si="1294"/>
        <v>0</v>
      </c>
      <c r="W917" s="14">
        <f t="shared" si="1294"/>
        <v>0</v>
      </c>
      <c r="X917" s="14">
        <f t="shared" si="1294"/>
        <v>0</v>
      </c>
      <c r="Y917" s="14">
        <f t="shared" si="1294"/>
        <v>0</v>
      </c>
      <c r="Z917" s="14">
        <f t="shared" si="1294"/>
        <v>0</v>
      </c>
      <c r="AA917" s="14">
        <f t="shared" si="1294"/>
        <v>0</v>
      </c>
      <c r="AB917" s="14">
        <f t="shared" si="1294"/>
        <v>0</v>
      </c>
      <c r="AC917" s="14">
        <f t="shared" si="1294"/>
        <v>0</v>
      </c>
      <c r="AD917" s="14">
        <f t="shared" si="1294"/>
        <v>0</v>
      </c>
      <c r="AE917" s="14">
        <f t="shared" si="1294"/>
        <v>0</v>
      </c>
      <c r="AF917" s="14">
        <f t="shared" ref="AF917" si="1295">AF918+AF921+AF924</f>
        <v>0</v>
      </c>
      <c r="AG917" s="14">
        <f t="shared" si="1280"/>
        <v>2149.4</v>
      </c>
      <c r="AH917" s="14">
        <f t="shared" si="1281"/>
        <v>2149.4</v>
      </c>
      <c r="AI917" s="14">
        <f t="shared" si="1282"/>
        <v>2149.4</v>
      </c>
      <c r="AJ917" s="14">
        <f t="shared" si="1293"/>
        <v>0</v>
      </c>
    </row>
    <row r="918" spans="1:36" ht="31.5" x14ac:dyDescent="0.25">
      <c r="A918" s="8">
        <v>931</v>
      </c>
      <c r="B918" s="8" t="s">
        <v>9</v>
      </c>
      <c r="C918" s="8" t="s">
        <v>11</v>
      </c>
      <c r="D918" s="8" t="s">
        <v>129</v>
      </c>
      <c r="E918" s="30"/>
      <c r="F918" s="13" t="s">
        <v>607</v>
      </c>
      <c r="G918" s="14">
        <f t="shared" ref="G918:L919" si="1296">G919</f>
        <v>1644.3</v>
      </c>
      <c r="H918" s="14">
        <f t="shared" si="1296"/>
        <v>1644.3</v>
      </c>
      <c r="I918" s="14">
        <f t="shared" si="1296"/>
        <v>1644.3</v>
      </c>
      <c r="J918" s="14">
        <f t="shared" si="1296"/>
        <v>0</v>
      </c>
      <c r="K918" s="14">
        <f t="shared" si="1296"/>
        <v>0</v>
      </c>
      <c r="L918" s="14">
        <f t="shared" si="1296"/>
        <v>0</v>
      </c>
      <c r="M918" s="14">
        <f t="shared" si="1283"/>
        <v>1644.3</v>
      </c>
      <c r="N918" s="14">
        <f t="shared" si="1284"/>
        <v>1644.3</v>
      </c>
      <c r="O918" s="14">
        <f t="shared" si="1285"/>
        <v>1644.3</v>
      </c>
      <c r="P918" s="14">
        <f t="shared" ref="P918:AJ919" si="1297">P919</f>
        <v>0</v>
      </c>
      <c r="Q918" s="14">
        <f t="shared" si="1247"/>
        <v>1644.3</v>
      </c>
      <c r="R918" s="14">
        <f t="shared" si="1297"/>
        <v>0</v>
      </c>
      <c r="S918" s="14">
        <f t="shared" si="1297"/>
        <v>0</v>
      </c>
      <c r="T918" s="14">
        <f t="shared" si="1297"/>
        <v>0</v>
      </c>
      <c r="U918" s="14">
        <f t="shared" si="1297"/>
        <v>0</v>
      </c>
      <c r="V918" s="14">
        <f t="shared" si="1297"/>
        <v>0</v>
      </c>
      <c r="W918" s="14">
        <f t="shared" si="1297"/>
        <v>0</v>
      </c>
      <c r="X918" s="14">
        <f t="shared" si="1297"/>
        <v>0</v>
      </c>
      <c r="Y918" s="14">
        <f t="shared" si="1297"/>
        <v>0</v>
      </c>
      <c r="Z918" s="14">
        <f t="shared" si="1297"/>
        <v>0</v>
      </c>
      <c r="AA918" s="14">
        <f t="shared" si="1297"/>
        <v>0</v>
      </c>
      <c r="AB918" s="14">
        <f t="shared" si="1297"/>
        <v>0</v>
      </c>
      <c r="AC918" s="14">
        <f t="shared" si="1297"/>
        <v>0</v>
      </c>
      <c r="AD918" s="14">
        <f t="shared" si="1297"/>
        <v>0</v>
      </c>
      <c r="AE918" s="14">
        <f t="shared" si="1297"/>
        <v>0</v>
      </c>
      <c r="AF918" s="14">
        <f t="shared" si="1297"/>
        <v>0</v>
      </c>
      <c r="AG918" s="14">
        <f t="shared" si="1280"/>
        <v>1644.3</v>
      </c>
      <c r="AH918" s="14">
        <f t="shared" si="1281"/>
        <v>1644.3</v>
      </c>
      <c r="AI918" s="14">
        <f t="shared" si="1282"/>
        <v>1644.3</v>
      </c>
      <c r="AJ918" s="14">
        <f t="shared" si="1297"/>
        <v>0</v>
      </c>
    </row>
    <row r="919" spans="1:36" ht="31.5" x14ac:dyDescent="0.25">
      <c r="A919" s="8">
        <v>931</v>
      </c>
      <c r="B919" s="8" t="s">
        <v>9</v>
      </c>
      <c r="C919" s="8" t="s">
        <v>11</v>
      </c>
      <c r="D919" s="8" t="s">
        <v>129</v>
      </c>
      <c r="E919" s="30">
        <v>600</v>
      </c>
      <c r="F919" s="24" t="s">
        <v>538</v>
      </c>
      <c r="G919" s="14">
        <f t="shared" si="1296"/>
        <v>1644.3</v>
      </c>
      <c r="H919" s="14">
        <f t="shared" si="1296"/>
        <v>1644.3</v>
      </c>
      <c r="I919" s="14">
        <f t="shared" si="1296"/>
        <v>1644.3</v>
      </c>
      <c r="J919" s="14">
        <f t="shared" si="1296"/>
        <v>0</v>
      </c>
      <c r="K919" s="14">
        <f t="shared" si="1296"/>
        <v>0</v>
      </c>
      <c r="L919" s="14">
        <f t="shared" si="1296"/>
        <v>0</v>
      </c>
      <c r="M919" s="14">
        <f t="shared" si="1283"/>
        <v>1644.3</v>
      </c>
      <c r="N919" s="14">
        <f t="shared" si="1284"/>
        <v>1644.3</v>
      </c>
      <c r="O919" s="14">
        <f t="shared" si="1285"/>
        <v>1644.3</v>
      </c>
      <c r="P919" s="14">
        <f t="shared" si="1297"/>
        <v>0</v>
      </c>
      <c r="Q919" s="14">
        <f t="shared" si="1247"/>
        <v>1644.3</v>
      </c>
      <c r="R919" s="14">
        <f t="shared" si="1297"/>
        <v>0</v>
      </c>
      <c r="S919" s="14">
        <f t="shared" si="1297"/>
        <v>0</v>
      </c>
      <c r="T919" s="14">
        <f t="shared" si="1297"/>
        <v>0</v>
      </c>
      <c r="U919" s="14">
        <f t="shared" si="1297"/>
        <v>0</v>
      </c>
      <c r="V919" s="14">
        <f t="shared" si="1297"/>
        <v>0</v>
      </c>
      <c r="W919" s="14">
        <f t="shared" si="1297"/>
        <v>0</v>
      </c>
      <c r="X919" s="14">
        <f t="shared" si="1297"/>
        <v>0</v>
      </c>
      <c r="Y919" s="14">
        <f t="shared" si="1297"/>
        <v>0</v>
      </c>
      <c r="Z919" s="14">
        <f t="shared" si="1297"/>
        <v>0</v>
      </c>
      <c r="AA919" s="14">
        <f t="shared" si="1297"/>
        <v>0</v>
      </c>
      <c r="AB919" s="14">
        <f t="shared" si="1297"/>
        <v>0</v>
      </c>
      <c r="AC919" s="14">
        <f t="shared" si="1297"/>
        <v>0</v>
      </c>
      <c r="AD919" s="14">
        <f t="shared" si="1297"/>
        <v>0</v>
      </c>
      <c r="AE919" s="14">
        <f t="shared" si="1297"/>
        <v>0</v>
      </c>
      <c r="AF919" s="14">
        <f t="shared" si="1297"/>
        <v>0</v>
      </c>
      <c r="AG919" s="14">
        <f t="shared" si="1280"/>
        <v>1644.3</v>
      </c>
      <c r="AH919" s="14">
        <f t="shared" si="1281"/>
        <v>1644.3</v>
      </c>
      <c r="AI919" s="14">
        <f t="shared" si="1282"/>
        <v>1644.3</v>
      </c>
      <c r="AJ919" s="14">
        <f t="shared" si="1297"/>
        <v>0</v>
      </c>
    </row>
    <row r="920" spans="1:36" ht="47.25" x14ac:dyDescent="0.25">
      <c r="A920" s="8">
        <v>931</v>
      </c>
      <c r="B920" s="8" t="s">
        <v>9</v>
      </c>
      <c r="C920" s="8" t="s">
        <v>11</v>
      </c>
      <c r="D920" s="8" t="s">
        <v>129</v>
      </c>
      <c r="E920" s="43">
        <v>630</v>
      </c>
      <c r="F920" s="24" t="s">
        <v>540</v>
      </c>
      <c r="G920" s="14">
        <v>1644.3</v>
      </c>
      <c r="H920" s="14">
        <v>1644.3</v>
      </c>
      <c r="I920" s="14">
        <v>1644.3</v>
      </c>
      <c r="J920" s="14"/>
      <c r="K920" s="14"/>
      <c r="L920" s="14"/>
      <c r="M920" s="14">
        <f t="shared" si="1283"/>
        <v>1644.3</v>
      </c>
      <c r="N920" s="14">
        <f t="shared" si="1284"/>
        <v>1644.3</v>
      </c>
      <c r="O920" s="14">
        <f t="shared" si="1285"/>
        <v>1644.3</v>
      </c>
      <c r="P920" s="14"/>
      <c r="Q920" s="14">
        <f t="shared" si="1247"/>
        <v>1644.3</v>
      </c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>
        <f t="shared" si="1280"/>
        <v>1644.3</v>
      </c>
      <c r="AH920" s="14">
        <f t="shared" si="1281"/>
        <v>1644.3</v>
      </c>
      <c r="AI920" s="14">
        <f t="shared" si="1282"/>
        <v>1644.3</v>
      </c>
      <c r="AJ920" s="14"/>
    </row>
    <row r="921" spans="1:36" ht="47.25" x14ac:dyDescent="0.25">
      <c r="A921" s="8">
        <v>931</v>
      </c>
      <c r="B921" s="8" t="s">
        <v>9</v>
      </c>
      <c r="C921" s="8" t="s">
        <v>11</v>
      </c>
      <c r="D921" s="8" t="s">
        <v>130</v>
      </c>
      <c r="E921" s="30"/>
      <c r="F921" s="18" t="s">
        <v>1184</v>
      </c>
      <c r="G921" s="14">
        <f t="shared" ref="G921:L922" si="1298">G922</f>
        <v>274.10000000000002</v>
      </c>
      <c r="H921" s="14">
        <f t="shared" si="1298"/>
        <v>274.10000000000002</v>
      </c>
      <c r="I921" s="14">
        <f t="shared" si="1298"/>
        <v>274.10000000000002</v>
      </c>
      <c r="J921" s="14">
        <f t="shared" si="1298"/>
        <v>0</v>
      </c>
      <c r="K921" s="14">
        <f t="shared" si="1298"/>
        <v>0</v>
      </c>
      <c r="L921" s="14">
        <f t="shared" si="1298"/>
        <v>0</v>
      </c>
      <c r="M921" s="14">
        <f t="shared" si="1283"/>
        <v>274.10000000000002</v>
      </c>
      <c r="N921" s="14">
        <f t="shared" si="1284"/>
        <v>274.10000000000002</v>
      </c>
      <c r="O921" s="14">
        <f t="shared" si="1285"/>
        <v>274.10000000000002</v>
      </c>
      <c r="P921" s="14">
        <f t="shared" ref="P921:AJ922" si="1299">P922</f>
        <v>0</v>
      </c>
      <c r="Q921" s="14">
        <f t="shared" si="1247"/>
        <v>274.10000000000002</v>
      </c>
      <c r="R921" s="14">
        <f t="shared" si="1299"/>
        <v>0</v>
      </c>
      <c r="S921" s="14">
        <f t="shared" si="1299"/>
        <v>0</v>
      </c>
      <c r="T921" s="14">
        <f t="shared" si="1299"/>
        <v>0</v>
      </c>
      <c r="U921" s="14">
        <f t="shared" si="1299"/>
        <v>0</v>
      </c>
      <c r="V921" s="14">
        <f t="shared" si="1299"/>
        <v>0</v>
      </c>
      <c r="W921" s="14">
        <f t="shared" si="1299"/>
        <v>0</v>
      </c>
      <c r="X921" s="14">
        <f t="shared" si="1299"/>
        <v>0</v>
      </c>
      <c r="Y921" s="14">
        <f t="shared" si="1299"/>
        <v>0</v>
      </c>
      <c r="Z921" s="14">
        <f t="shared" si="1299"/>
        <v>0</v>
      </c>
      <c r="AA921" s="14">
        <f t="shared" si="1299"/>
        <v>0</v>
      </c>
      <c r="AB921" s="14">
        <f t="shared" si="1299"/>
        <v>0</v>
      </c>
      <c r="AC921" s="14">
        <f t="shared" si="1299"/>
        <v>0</v>
      </c>
      <c r="AD921" s="14">
        <f t="shared" si="1299"/>
        <v>0</v>
      </c>
      <c r="AE921" s="14">
        <f t="shared" si="1299"/>
        <v>0</v>
      </c>
      <c r="AF921" s="14">
        <f t="shared" si="1299"/>
        <v>0</v>
      </c>
      <c r="AG921" s="14">
        <f t="shared" si="1280"/>
        <v>274.10000000000002</v>
      </c>
      <c r="AH921" s="14">
        <f t="shared" si="1281"/>
        <v>274.10000000000002</v>
      </c>
      <c r="AI921" s="14">
        <f t="shared" si="1282"/>
        <v>274.10000000000002</v>
      </c>
      <c r="AJ921" s="14">
        <f t="shared" si="1299"/>
        <v>0</v>
      </c>
    </row>
    <row r="922" spans="1:36" ht="31.5" x14ac:dyDescent="0.25">
      <c r="A922" s="8">
        <v>931</v>
      </c>
      <c r="B922" s="8" t="s">
        <v>9</v>
      </c>
      <c r="C922" s="8" t="s">
        <v>11</v>
      </c>
      <c r="D922" s="8" t="s">
        <v>130</v>
      </c>
      <c r="E922" s="30">
        <v>600</v>
      </c>
      <c r="F922" s="24" t="s">
        <v>538</v>
      </c>
      <c r="G922" s="14">
        <f t="shared" si="1298"/>
        <v>274.10000000000002</v>
      </c>
      <c r="H922" s="14">
        <f t="shared" si="1298"/>
        <v>274.10000000000002</v>
      </c>
      <c r="I922" s="14">
        <f t="shared" si="1298"/>
        <v>274.10000000000002</v>
      </c>
      <c r="J922" s="14">
        <f t="shared" si="1298"/>
        <v>0</v>
      </c>
      <c r="K922" s="14">
        <f t="shared" si="1298"/>
        <v>0</v>
      </c>
      <c r="L922" s="14">
        <f t="shared" si="1298"/>
        <v>0</v>
      </c>
      <c r="M922" s="14">
        <f t="shared" si="1283"/>
        <v>274.10000000000002</v>
      </c>
      <c r="N922" s="14">
        <f t="shared" si="1284"/>
        <v>274.10000000000002</v>
      </c>
      <c r="O922" s="14">
        <f t="shared" si="1285"/>
        <v>274.10000000000002</v>
      </c>
      <c r="P922" s="14">
        <f t="shared" si="1299"/>
        <v>0</v>
      </c>
      <c r="Q922" s="14">
        <f t="shared" si="1247"/>
        <v>274.10000000000002</v>
      </c>
      <c r="R922" s="14">
        <f t="shared" si="1299"/>
        <v>0</v>
      </c>
      <c r="S922" s="14">
        <f t="shared" si="1299"/>
        <v>0</v>
      </c>
      <c r="T922" s="14">
        <f t="shared" si="1299"/>
        <v>0</v>
      </c>
      <c r="U922" s="14">
        <f t="shared" si="1299"/>
        <v>0</v>
      </c>
      <c r="V922" s="14">
        <f t="shared" si="1299"/>
        <v>0</v>
      </c>
      <c r="W922" s="14">
        <f t="shared" si="1299"/>
        <v>0</v>
      </c>
      <c r="X922" s="14">
        <f t="shared" si="1299"/>
        <v>0</v>
      </c>
      <c r="Y922" s="14">
        <f t="shared" si="1299"/>
        <v>0</v>
      </c>
      <c r="Z922" s="14">
        <f t="shared" si="1299"/>
        <v>0</v>
      </c>
      <c r="AA922" s="14">
        <f t="shared" si="1299"/>
        <v>0</v>
      </c>
      <c r="AB922" s="14">
        <f t="shared" si="1299"/>
        <v>0</v>
      </c>
      <c r="AC922" s="14">
        <f t="shared" si="1299"/>
        <v>0</v>
      </c>
      <c r="AD922" s="14">
        <f t="shared" si="1299"/>
        <v>0</v>
      </c>
      <c r="AE922" s="14">
        <f t="shared" si="1299"/>
        <v>0</v>
      </c>
      <c r="AF922" s="14">
        <f t="shared" si="1299"/>
        <v>0</v>
      </c>
      <c r="AG922" s="14">
        <f t="shared" si="1280"/>
        <v>274.10000000000002</v>
      </c>
      <c r="AH922" s="14">
        <f t="shared" si="1281"/>
        <v>274.10000000000002</v>
      </c>
      <c r="AI922" s="14">
        <f t="shared" si="1282"/>
        <v>274.10000000000002</v>
      </c>
      <c r="AJ922" s="14">
        <f t="shared" si="1299"/>
        <v>0</v>
      </c>
    </row>
    <row r="923" spans="1:36" ht="47.25" x14ac:dyDescent="0.25">
      <c r="A923" s="8">
        <v>931</v>
      </c>
      <c r="B923" s="8" t="s">
        <v>9</v>
      </c>
      <c r="C923" s="8" t="s">
        <v>11</v>
      </c>
      <c r="D923" s="8" t="s">
        <v>130</v>
      </c>
      <c r="E923" s="43">
        <v>630</v>
      </c>
      <c r="F923" s="24" t="s">
        <v>540</v>
      </c>
      <c r="G923" s="14">
        <v>274.10000000000002</v>
      </c>
      <c r="H923" s="14">
        <v>274.10000000000002</v>
      </c>
      <c r="I923" s="14">
        <v>274.10000000000002</v>
      </c>
      <c r="J923" s="14"/>
      <c r="K923" s="14"/>
      <c r="L923" s="14"/>
      <c r="M923" s="14">
        <f t="shared" si="1283"/>
        <v>274.10000000000002</v>
      </c>
      <c r="N923" s="14">
        <f t="shared" si="1284"/>
        <v>274.10000000000002</v>
      </c>
      <c r="O923" s="14">
        <f t="shared" si="1285"/>
        <v>274.10000000000002</v>
      </c>
      <c r="P923" s="14"/>
      <c r="Q923" s="14">
        <f t="shared" si="1247"/>
        <v>274.10000000000002</v>
      </c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>
        <f t="shared" si="1280"/>
        <v>274.10000000000002</v>
      </c>
      <c r="AH923" s="14">
        <f t="shared" si="1281"/>
        <v>274.10000000000002</v>
      </c>
      <c r="AI923" s="14">
        <f t="shared" si="1282"/>
        <v>274.10000000000002</v>
      </c>
      <c r="AJ923" s="14"/>
    </row>
    <row r="924" spans="1:36" ht="63" x14ac:dyDescent="0.25">
      <c r="A924" s="8">
        <v>931</v>
      </c>
      <c r="B924" s="8" t="s">
        <v>9</v>
      </c>
      <c r="C924" s="8" t="s">
        <v>11</v>
      </c>
      <c r="D924" s="8" t="s">
        <v>131</v>
      </c>
      <c r="E924" s="30"/>
      <c r="F924" s="13" t="s">
        <v>608</v>
      </c>
      <c r="G924" s="14">
        <f t="shared" ref="G924:L925" si="1300">G925</f>
        <v>231</v>
      </c>
      <c r="H924" s="14">
        <f t="shared" si="1300"/>
        <v>231</v>
      </c>
      <c r="I924" s="14">
        <f t="shared" si="1300"/>
        <v>231</v>
      </c>
      <c r="J924" s="14">
        <f t="shared" si="1300"/>
        <v>0</v>
      </c>
      <c r="K924" s="14">
        <f t="shared" si="1300"/>
        <v>0</v>
      </c>
      <c r="L924" s="14">
        <f t="shared" si="1300"/>
        <v>0</v>
      </c>
      <c r="M924" s="14">
        <f t="shared" si="1283"/>
        <v>231</v>
      </c>
      <c r="N924" s="14">
        <f t="shared" si="1284"/>
        <v>231</v>
      </c>
      <c r="O924" s="14">
        <f t="shared" si="1285"/>
        <v>231</v>
      </c>
      <c r="P924" s="14">
        <f t="shared" ref="P924:AJ925" si="1301">P925</f>
        <v>0</v>
      </c>
      <c r="Q924" s="14">
        <f t="shared" si="1247"/>
        <v>231</v>
      </c>
      <c r="R924" s="14">
        <f t="shared" si="1301"/>
        <v>0</v>
      </c>
      <c r="S924" s="14">
        <f t="shared" si="1301"/>
        <v>0</v>
      </c>
      <c r="T924" s="14">
        <f t="shared" si="1301"/>
        <v>0</v>
      </c>
      <c r="U924" s="14">
        <f t="shared" si="1301"/>
        <v>0</v>
      </c>
      <c r="V924" s="14">
        <f t="shared" si="1301"/>
        <v>0</v>
      </c>
      <c r="W924" s="14">
        <f t="shared" si="1301"/>
        <v>0</v>
      </c>
      <c r="X924" s="14">
        <f t="shared" si="1301"/>
        <v>0</v>
      </c>
      <c r="Y924" s="14">
        <f t="shared" si="1301"/>
        <v>0</v>
      </c>
      <c r="Z924" s="14">
        <f t="shared" si="1301"/>
        <v>0</v>
      </c>
      <c r="AA924" s="14">
        <f t="shared" si="1301"/>
        <v>0</v>
      </c>
      <c r="AB924" s="14">
        <f t="shared" si="1301"/>
        <v>0</v>
      </c>
      <c r="AC924" s="14">
        <f t="shared" si="1301"/>
        <v>0</v>
      </c>
      <c r="AD924" s="14">
        <f t="shared" si="1301"/>
        <v>0</v>
      </c>
      <c r="AE924" s="14">
        <f t="shared" si="1301"/>
        <v>0</v>
      </c>
      <c r="AF924" s="14">
        <f t="shared" si="1301"/>
        <v>0</v>
      </c>
      <c r="AG924" s="14">
        <f t="shared" si="1280"/>
        <v>231</v>
      </c>
      <c r="AH924" s="14">
        <f t="shared" si="1281"/>
        <v>231</v>
      </c>
      <c r="AI924" s="14">
        <f t="shared" si="1282"/>
        <v>231</v>
      </c>
      <c r="AJ924" s="14">
        <f t="shared" si="1301"/>
        <v>0</v>
      </c>
    </row>
    <row r="925" spans="1:36" ht="31.5" x14ac:dyDescent="0.25">
      <c r="A925" s="8">
        <v>931</v>
      </c>
      <c r="B925" s="8" t="s">
        <v>9</v>
      </c>
      <c r="C925" s="8" t="s">
        <v>11</v>
      </c>
      <c r="D925" s="8" t="s">
        <v>131</v>
      </c>
      <c r="E925" s="30">
        <v>600</v>
      </c>
      <c r="F925" s="24" t="s">
        <v>538</v>
      </c>
      <c r="G925" s="14">
        <f t="shared" si="1300"/>
        <v>231</v>
      </c>
      <c r="H925" s="14">
        <f t="shared" si="1300"/>
        <v>231</v>
      </c>
      <c r="I925" s="14">
        <f t="shared" si="1300"/>
        <v>231</v>
      </c>
      <c r="J925" s="14">
        <f t="shared" si="1300"/>
        <v>0</v>
      </c>
      <c r="K925" s="14">
        <f t="shared" si="1300"/>
        <v>0</v>
      </c>
      <c r="L925" s="14">
        <f t="shared" si="1300"/>
        <v>0</v>
      </c>
      <c r="M925" s="14">
        <f t="shared" si="1283"/>
        <v>231</v>
      </c>
      <c r="N925" s="14">
        <f t="shared" si="1284"/>
        <v>231</v>
      </c>
      <c r="O925" s="14">
        <f t="shared" si="1285"/>
        <v>231</v>
      </c>
      <c r="P925" s="14">
        <f t="shared" si="1301"/>
        <v>0</v>
      </c>
      <c r="Q925" s="14">
        <f t="shared" si="1247"/>
        <v>231</v>
      </c>
      <c r="R925" s="14">
        <f t="shared" si="1301"/>
        <v>0</v>
      </c>
      <c r="S925" s="14">
        <f t="shared" si="1301"/>
        <v>0</v>
      </c>
      <c r="T925" s="14">
        <f t="shared" si="1301"/>
        <v>0</v>
      </c>
      <c r="U925" s="14">
        <f t="shared" si="1301"/>
        <v>0</v>
      </c>
      <c r="V925" s="14">
        <f t="shared" si="1301"/>
        <v>0</v>
      </c>
      <c r="W925" s="14">
        <f t="shared" si="1301"/>
        <v>0</v>
      </c>
      <c r="X925" s="14">
        <f t="shared" si="1301"/>
        <v>0</v>
      </c>
      <c r="Y925" s="14">
        <f t="shared" si="1301"/>
        <v>0</v>
      </c>
      <c r="Z925" s="14">
        <f t="shared" si="1301"/>
        <v>0</v>
      </c>
      <c r="AA925" s="14">
        <f t="shared" si="1301"/>
        <v>0</v>
      </c>
      <c r="AB925" s="14">
        <f t="shared" si="1301"/>
        <v>0</v>
      </c>
      <c r="AC925" s="14">
        <f t="shared" si="1301"/>
        <v>0</v>
      </c>
      <c r="AD925" s="14">
        <f t="shared" si="1301"/>
        <v>0</v>
      </c>
      <c r="AE925" s="14">
        <f t="shared" si="1301"/>
        <v>0</v>
      </c>
      <c r="AF925" s="14">
        <f t="shared" si="1301"/>
        <v>0</v>
      </c>
      <c r="AG925" s="14">
        <f t="shared" si="1280"/>
        <v>231</v>
      </c>
      <c r="AH925" s="14">
        <f t="shared" si="1281"/>
        <v>231</v>
      </c>
      <c r="AI925" s="14">
        <f t="shared" si="1282"/>
        <v>231</v>
      </c>
      <c r="AJ925" s="14">
        <f t="shared" si="1301"/>
        <v>0</v>
      </c>
    </row>
    <row r="926" spans="1:36" ht="47.25" x14ac:dyDescent="0.25">
      <c r="A926" s="8">
        <v>931</v>
      </c>
      <c r="B926" s="8" t="s">
        <v>9</v>
      </c>
      <c r="C926" s="8" t="s">
        <v>11</v>
      </c>
      <c r="D926" s="8" t="s">
        <v>131</v>
      </c>
      <c r="E926" s="43">
        <v>630</v>
      </c>
      <c r="F926" s="24" t="s">
        <v>540</v>
      </c>
      <c r="G926" s="14">
        <v>231</v>
      </c>
      <c r="H926" s="14">
        <v>231</v>
      </c>
      <c r="I926" s="14">
        <v>231</v>
      </c>
      <c r="J926" s="14"/>
      <c r="K926" s="14"/>
      <c r="L926" s="14"/>
      <c r="M926" s="14">
        <f t="shared" si="1283"/>
        <v>231</v>
      </c>
      <c r="N926" s="14">
        <f t="shared" si="1284"/>
        <v>231</v>
      </c>
      <c r="O926" s="14">
        <f t="shared" si="1285"/>
        <v>231</v>
      </c>
      <c r="P926" s="14"/>
      <c r="Q926" s="14">
        <f t="shared" si="1247"/>
        <v>231</v>
      </c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>
        <f t="shared" si="1280"/>
        <v>231</v>
      </c>
      <c r="AH926" s="14">
        <f t="shared" si="1281"/>
        <v>231</v>
      </c>
      <c r="AI926" s="14">
        <f t="shared" si="1282"/>
        <v>231</v>
      </c>
      <c r="AJ926" s="14"/>
    </row>
    <row r="927" spans="1:36" ht="31.5" x14ac:dyDescent="0.25">
      <c r="A927" s="8">
        <v>931</v>
      </c>
      <c r="B927" s="8" t="s">
        <v>9</v>
      </c>
      <c r="C927" s="8" t="s">
        <v>11</v>
      </c>
      <c r="D927" s="8" t="s">
        <v>132</v>
      </c>
      <c r="E927" s="30"/>
      <c r="F927" s="18" t="s">
        <v>975</v>
      </c>
      <c r="G927" s="14">
        <f t="shared" ref="G927:L927" si="1302">G928</f>
        <v>3890.3999999999996</v>
      </c>
      <c r="H927" s="14">
        <f t="shared" si="1302"/>
        <v>3406.7000000000003</v>
      </c>
      <c r="I927" s="14">
        <f t="shared" si="1302"/>
        <v>3406.7000000000003</v>
      </c>
      <c r="J927" s="14">
        <f t="shared" si="1302"/>
        <v>0</v>
      </c>
      <c r="K927" s="14">
        <f t="shared" si="1302"/>
        <v>0</v>
      </c>
      <c r="L927" s="14">
        <f t="shared" si="1302"/>
        <v>0</v>
      </c>
      <c r="M927" s="14">
        <f t="shared" si="1283"/>
        <v>3890.3999999999996</v>
      </c>
      <c r="N927" s="14">
        <f t="shared" si="1284"/>
        <v>3406.7000000000003</v>
      </c>
      <c r="O927" s="14">
        <f t="shared" si="1285"/>
        <v>3406.7000000000003</v>
      </c>
      <c r="P927" s="14">
        <f t="shared" ref="P927:AJ927" si="1303">P928</f>
        <v>0</v>
      </c>
      <c r="Q927" s="14">
        <f t="shared" si="1247"/>
        <v>3406.7000000000003</v>
      </c>
      <c r="R927" s="14">
        <f t="shared" si="1303"/>
        <v>0</v>
      </c>
      <c r="S927" s="14">
        <f t="shared" si="1303"/>
        <v>0</v>
      </c>
      <c r="T927" s="14">
        <f t="shared" si="1303"/>
        <v>0</v>
      </c>
      <c r="U927" s="14">
        <f t="shared" si="1303"/>
        <v>0</v>
      </c>
      <c r="V927" s="14">
        <f t="shared" si="1303"/>
        <v>0</v>
      </c>
      <c r="W927" s="14">
        <f t="shared" si="1303"/>
        <v>0</v>
      </c>
      <c r="X927" s="14">
        <f t="shared" si="1303"/>
        <v>0</v>
      </c>
      <c r="Y927" s="14">
        <f t="shared" si="1303"/>
        <v>0</v>
      </c>
      <c r="Z927" s="14">
        <f t="shared" si="1303"/>
        <v>0</v>
      </c>
      <c r="AA927" s="14">
        <f t="shared" si="1303"/>
        <v>0</v>
      </c>
      <c r="AB927" s="14">
        <f t="shared" si="1303"/>
        <v>0</v>
      </c>
      <c r="AC927" s="14">
        <f t="shared" si="1303"/>
        <v>0</v>
      </c>
      <c r="AD927" s="14">
        <f t="shared" si="1303"/>
        <v>0</v>
      </c>
      <c r="AE927" s="14">
        <f t="shared" si="1303"/>
        <v>0</v>
      </c>
      <c r="AF927" s="14">
        <f t="shared" si="1303"/>
        <v>0</v>
      </c>
      <c r="AG927" s="14">
        <f t="shared" si="1280"/>
        <v>3890.3999999999996</v>
      </c>
      <c r="AH927" s="14">
        <f t="shared" si="1281"/>
        <v>3406.7000000000003</v>
      </c>
      <c r="AI927" s="14">
        <f t="shared" si="1282"/>
        <v>3406.7000000000003</v>
      </c>
      <c r="AJ927" s="14">
        <f t="shared" si="1303"/>
        <v>0</v>
      </c>
    </row>
    <row r="928" spans="1:36" ht="78.75" x14ac:dyDescent="0.25">
      <c r="A928" s="8">
        <v>931</v>
      </c>
      <c r="B928" s="8" t="s">
        <v>9</v>
      </c>
      <c r="C928" s="8" t="s">
        <v>11</v>
      </c>
      <c r="D928" s="8" t="s">
        <v>133</v>
      </c>
      <c r="E928" s="30"/>
      <c r="F928" s="13" t="s">
        <v>609</v>
      </c>
      <c r="G928" s="14">
        <f t="shared" ref="G928:L928" si="1304">G929+G934</f>
        <v>3890.3999999999996</v>
      </c>
      <c r="H928" s="14">
        <f t="shared" si="1304"/>
        <v>3406.7000000000003</v>
      </c>
      <c r="I928" s="14">
        <f t="shared" si="1304"/>
        <v>3406.7000000000003</v>
      </c>
      <c r="J928" s="14">
        <f t="shared" si="1304"/>
        <v>0</v>
      </c>
      <c r="K928" s="14">
        <f t="shared" si="1304"/>
        <v>0</v>
      </c>
      <c r="L928" s="14">
        <f t="shared" si="1304"/>
        <v>0</v>
      </c>
      <c r="M928" s="14">
        <f t="shared" si="1283"/>
        <v>3890.3999999999996</v>
      </c>
      <c r="N928" s="14">
        <f t="shared" si="1284"/>
        <v>3406.7000000000003</v>
      </c>
      <c r="O928" s="14">
        <f t="shared" si="1285"/>
        <v>3406.7000000000003</v>
      </c>
      <c r="P928" s="14">
        <f t="shared" ref="P928:AJ928" si="1305">P929+P934</f>
        <v>0</v>
      </c>
      <c r="Q928" s="14">
        <f t="shared" si="1247"/>
        <v>3406.7000000000003</v>
      </c>
      <c r="R928" s="14">
        <f t="shared" ref="R928:AE928" si="1306">R929+R934</f>
        <v>0</v>
      </c>
      <c r="S928" s="14">
        <f t="shared" si="1306"/>
        <v>0</v>
      </c>
      <c r="T928" s="14">
        <f t="shared" si="1306"/>
        <v>0</v>
      </c>
      <c r="U928" s="14">
        <f t="shared" si="1306"/>
        <v>0</v>
      </c>
      <c r="V928" s="14">
        <f t="shared" si="1306"/>
        <v>0</v>
      </c>
      <c r="W928" s="14">
        <f t="shared" si="1306"/>
        <v>0</v>
      </c>
      <c r="X928" s="14">
        <f t="shared" si="1306"/>
        <v>0</v>
      </c>
      <c r="Y928" s="14">
        <f t="shared" si="1306"/>
        <v>0</v>
      </c>
      <c r="Z928" s="14">
        <f t="shared" si="1306"/>
        <v>0</v>
      </c>
      <c r="AA928" s="14">
        <f t="shared" si="1306"/>
        <v>0</v>
      </c>
      <c r="AB928" s="14">
        <f t="shared" si="1306"/>
        <v>0</v>
      </c>
      <c r="AC928" s="14">
        <f t="shared" si="1306"/>
        <v>0</v>
      </c>
      <c r="AD928" s="14">
        <f t="shared" si="1306"/>
        <v>0</v>
      </c>
      <c r="AE928" s="14">
        <f t="shared" si="1306"/>
        <v>0</v>
      </c>
      <c r="AF928" s="14">
        <f t="shared" ref="AF928" si="1307">AF929+AF934</f>
        <v>0</v>
      </c>
      <c r="AG928" s="14">
        <f t="shared" si="1280"/>
        <v>3890.3999999999996</v>
      </c>
      <c r="AH928" s="14">
        <f t="shared" si="1281"/>
        <v>3406.7000000000003</v>
      </c>
      <c r="AI928" s="14">
        <f t="shared" si="1282"/>
        <v>3406.7000000000003</v>
      </c>
      <c r="AJ928" s="14">
        <f t="shared" si="1305"/>
        <v>0</v>
      </c>
    </row>
    <row r="929" spans="1:37" ht="31.5" x14ac:dyDescent="0.25">
      <c r="A929" s="8">
        <v>931</v>
      </c>
      <c r="B929" s="8" t="s">
        <v>9</v>
      </c>
      <c r="C929" s="8" t="s">
        <v>11</v>
      </c>
      <c r="D929" s="8" t="s">
        <v>134</v>
      </c>
      <c r="E929" s="30"/>
      <c r="F929" s="13" t="s">
        <v>610</v>
      </c>
      <c r="G929" s="14">
        <f t="shared" ref="G929:L929" si="1308">G930+G932</f>
        <v>3669.3999999999996</v>
      </c>
      <c r="H929" s="14">
        <f t="shared" si="1308"/>
        <v>3185.7000000000003</v>
      </c>
      <c r="I929" s="14">
        <f t="shared" si="1308"/>
        <v>3185.7000000000003</v>
      </c>
      <c r="J929" s="14">
        <f t="shared" si="1308"/>
        <v>0</v>
      </c>
      <c r="K929" s="14">
        <f t="shared" si="1308"/>
        <v>0</v>
      </c>
      <c r="L929" s="14">
        <f t="shared" si="1308"/>
        <v>0</v>
      </c>
      <c r="M929" s="14">
        <f t="shared" si="1283"/>
        <v>3669.3999999999996</v>
      </c>
      <c r="N929" s="14">
        <f t="shared" si="1284"/>
        <v>3185.7000000000003</v>
      </c>
      <c r="O929" s="14">
        <f t="shared" si="1285"/>
        <v>3185.7000000000003</v>
      </c>
      <c r="P929" s="14">
        <f t="shared" ref="P929:AJ929" si="1309">P930+P932</f>
        <v>0</v>
      </c>
      <c r="Q929" s="14">
        <f t="shared" si="1247"/>
        <v>3185.7000000000003</v>
      </c>
      <c r="R929" s="14">
        <f t="shared" ref="R929:AE929" si="1310">R930+R932</f>
        <v>0</v>
      </c>
      <c r="S929" s="14">
        <f t="shared" si="1310"/>
        <v>0</v>
      </c>
      <c r="T929" s="14">
        <f t="shared" si="1310"/>
        <v>0</v>
      </c>
      <c r="U929" s="14">
        <f t="shared" si="1310"/>
        <v>0</v>
      </c>
      <c r="V929" s="14">
        <f t="shared" si="1310"/>
        <v>0</v>
      </c>
      <c r="W929" s="14">
        <f t="shared" si="1310"/>
        <v>0</v>
      </c>
      <c r="X929" s="14">
        <f t="shared" si="1310"/>
        <v>0</v>
      </c>
      <c r="Y929" s="14">
        <f t="shared" si="1310"/>
        <v>0</v>
      </c>
      <c r="Z929" s="14">
        <f t="shared" si="1310"/>
        <v>0</v>
      </c>
      <c r="AA929" s="14">
        <f t="shared" si="1310"/>
        <v>0</v>
      </c>
      <c r="AB929" s="14">
        <f t="shared" si="1310"/>
        <v>0</v>
      </c>
      <c r="AC929" s="14">
        <f t="shared" si="1310"/>
        <v>0</v>
      </c>
      <c r="AD929" s="14">
        <f t="shared" si="1310"/>
        <v>0</v>
      </c>
      <c r="AE929" s="14">
        <f t="shared" si="1310"/>
        <v>0</v>
      </c>
      <c r="AF929" s="14">
        <f t="shared" ref="AF929" si="1311">AF930+AF932</f>
        <v>0</v>
      </c>
      <c r="AG929" s="14">
        <f t="shared" si="1280"/>
        <v>3669.3999999999996</v>
      </c>
      <c r="AH929" s="14">
        <f t="shared" si="1281"/>
        <v>3185.7000000000003</v>
      </c>
      <c r="AI929" s="14">
        <f t="shared" si="1282"/>
        <v>3185.7000000000003</v>
      </c>
      <c r="AJ929" s="14">
        <f t="shared" si="1309"/>
        <v>0</v>
      </c>
    </row>
    <row r="930" spans="1:37" ht="31.5" x14ac:dyDescent="0.25">
      <c r="A930" s="8">
        <v>931</v>
      </c>
      <c r="B930" s="8" t="s">
        <v>9</v>
      </c>
      <c r="C930" s="8" t="s">
        <v>11</v>
      </c>
      <c r="D930" s="8" t="s">
        <v>134</v>
      </c>
      <c r="E930" s="30">
        <v>200</v>
      </c>
      <c r="F930" s="24" t="s">
        <v>528</v>
      </c>
      <c r="G930" s="14">
        <f t="shared" ref="G930:L930" si="1312">G931</f>
        <v>3566.7</v>
      </c>
      <c r="H930" s="14">
        <f t="shared" si="1312"/>
        <v>3084.8</v>
      </c>
      <c r="I930" s="14">
        <f t="shared" si="1312"/>
        <v>3086.4</v>
      </c>
      <c r="J930" s="14">
        <f t="shared" si="1312"/>
        <v>0</v>
      </c>
      <c r="K930" s="14">
        <f t="shared" si="1312"/>
        <v>0</v>
      </c>
      <c r="L930" s="14">
        <f t="shared" si="1312"/>
        <v>0</v>
      </c>
      <c r="M930" s="14">
        <f t="shared" si="1283"/>
        <v>3566.7</v>
      </c>
      <c r="N930" s="14">
        <f t="shared" si="1284"/>
        <v>3084.8</v>
      </c>
      <c r="O930" s="14">
        <f t="shared" si="1285"/>
        <v>3086.4</v>
      </c>
      <c r="P930" s="14">
        <f t="shared" ref="P930:AJ930" si="1313">P931</f>
        <v>0</v>
      </c>
      <c r="Q930" s="14">
        <f t="shared" si="1247"/>
        <v>3084.8</v>
      </c>
      <c r="R930" s="14">
        <f t="shared" si="1313"/>
        <v>0</v>
      </c>
      <c r="S930" s="14">
        <f t="shared" si="1313"/>
        <v>0</v>
      </c>
      <c r="T930" s="14">
        <f t="shared" si="1313"/>
        <v>0</v>
      </c>
      <c r="U930" s="14">
        <f t="shared" si="1313"/>
        <v>0</v>
      </c>
      <c r="V930" s="14">
        <f t="shared" si="1313"/>
        <v>0</v>
      </c>
      <c r="W930" s="14">
        <f t="shared" si="1313"/>
        <v>0</v>
      </c>
      <c r="X930" s="14">
        <f t="shared" si="1313"/>
        <v>0</v>
      </c>
      <c r="Y930" s="14">
        <f t="shared" si="1313"/>
        <v>0</v>
      </c>
      <c r="Z930" s="14">
        <f t="shared" si="1313"/>
        <v>0</v>
      </c>
      <c r="AA930" s="14">
        <f t="shared" si="1313"/>
        <v>0</v>
      </c>
      <c r="AB930" s="14">
        <f t="shared" si="1313"/>
        <v>0</v>
      </c>
      <c r="AC930" s="14">
        <f t="shared" si="1313"/>
        <v>0</v>
      </c>
      <c r="AD930" s="14">
        <f t="shared" si="1313"/>
        <v>0</v>
      </c>
      <c r="AE930" s="14">
        <f t="shared" si="1313"/>
        <v>0</v>
      </c>
      <c r="AF930" s="14">
        <f t="shared" si="1313"/>
        <v>0</v>
      </c>
      <c r="AG930" s="14">
        <f t="shared" si="1280"/>
        <v>3566.7</v>
      </c>
      <c r="AH930" s="14">
        <f t="shared" si="1281"/>
        <v>3084.8</v>
      </c>
      <c r="AI930" s="14">
        <f t="shared" si="1282"/>
        <v>3086.4</v>
      </c>
      <c r="AJ930" s="14">
        <f t="shared" si="1313"/>
        <v>0</v>
      </c>
    </row>
    <row r="931" spans="1:37" ht="31.5" x14ac:dyDescent="0.25">
      <c r="A931" s="8">
        <v>931</v>
      </c>
      <c r="B931" s="8" t="s">
        <v>9</v>
      </c>
      <c r="C931" s="8" t="s">
        <v>11</v>
      </c>
      <c r="D931" s="8" t="s">
        <v>134</v>
      </c>
      <c r="E931" s="30">
        <v>240</v>
      </c>
      <c r="F931" s="24" t="s">
        <v>529</v>
      </c>
      <c r="G931" s="14">
        <v>3566.7</v>
      </c>
      <c r="H931" s="14">
        <v>3084.8</v>
      </c>
      <c r="I931" s="14">
        <v>3086.4</v>
      </c>
      <c r="J931" s="14"/>
      <c r="K931" s="14"/>
      <c r="L931" s="14"/>
      <c r="M931" s="14">
        <f t="shared" si="1283"/>
        <v>3566.7</v>
      </c>
      <c r="N931" s="14">
        <f t="shared" si="1284"/>
        <v>3084.8</v>
      </c>
      <c r="O931" s="14">
        <f t="shared" si="1285"/>
        <v>3086.4</v>
      </c>
      <c r="P931" s="14"/>
      <c r="Q931" s="14">
        <f t="shared" si="1247"/>
        <v>3084.8</v>
      </c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>
        <f t="shared" si="1280"/>
        <v>3566.7</v>
      </c>
      <c r="AH931" s="14">
        <f t="shared" si="1281"/>
        <v>3084.8</v>
      </c>
      <c r="AI931" s="14">
        <f t="shared" si="1282"/>
        <v>3086.4</v>
      </c>
      <c r="AJ931" s="14"/>
    </row>
    <row r="932" spans="1:37" x14ac:dyDescent="0.25">
      <c r="A932" s="8">
        <v>931</v>
      </c>
      <c r="B932" s="8" t="s">
        <v>9</v>
      </c>
      <c r="C932" s="8" t="s">
        <v>11</v>
      </c>
      <c r="D932" s="8" t="s">
        <v>134</v>
      </c>
      <c r="E932" s="30">
        <v>800</v>
      </c>
      <c r="F932" s="24" t="s">
        <v>541</v>
      </c>
      <c r="G932" s="14">
        <f t="shared" ref="G932:L932" si="1314">G933</f>
        <v>102.7</v>
      </c>
      <c r="H932" s="14">
        <f t="shared" si="1314"/>
        <v>100.9</v>
      </c>
      <c r="I932" s="14">
        <f t="shared" si="1314"/>
        <v>99.3</v>
      </c>
      <c r="J932" s="14">
        <f t="shared" si="1314"/>
        <v>0</v>
      </c>
      <c r="K932" s="14">
        <f t="shared" si="1314"/>
        <v>0</v>
      </c>
      <c r="L932" s="14">
        <f t="shared" si="1314"/>
        <v>0</v>
      </c>
      <c r="M932" s="14">
        <f t="shared" si="1283"/>
        <v>102.7</v>
      </c>
      <c r="N932" s="14">
        <f t="shared" si="1284"/>
        <v>100.9</v>
      </c>
      <c r="O932" s="14">
        <f t="shared" si="1285"/>
        <v>99.3</v>
      </c>
      <c r="P932" s="14">
        <f t="shared" ref="P932:AJ932" si="1315">P933</f>
        <v>0</v>
      </c>
      <c r="Q932" s="14">
        <f t="shared" si="1247"/>
        <v>100.9</v>
      </c>
      <c r="R932" s="14">
        <f t="shared" si="1315"/>
        <v>0</v>
      </c>
      <c r="S932" s="14">
        <f t="shared" si="1315"/>
        <v>0</v>
      </c>
      <c r="T932" s="14">
        <f t="shared" si="1315"/>
        <v>0</v>
      </c>
      <c r="U932" s="14">
        <f t="shared" si="1315"/>
        <v>0</v>
      </c>
      <c r="V932" s="14">
        <f t="shared" si="1315"/>
        <v>0</v>
      </c>
      <c r="W932" s="14">
        <f t="shared" si="1315"/>
        <v>0</v>
      </c>
      <c r="X932" s="14">
        <f t="shared" si="1315"/>
        <v>0</v>
      </c>
      <c r="Y932" s="14">
        <f t="shared" si="1315"/>
        <v>0</v>
      </c>
      <c r="Z932" s="14">
        <f t="shared" si="1315"/>
        <v>0</v>
      </c>
      <c r="AA932" s="14">
        <f t="shared" si="1315"/>
        <v>0</v>
      </c>
      <c r="AB932" s="14">
        <f t="shared" si="1315"/>
        <v>0</v>
      </c>
      <c r="AC932" s="14">
        <f t="shared" si="1315"/>
        <v>0</v>
      </c>
      <c r="AD932" s="14">
        <f t="shared" si="1315"/>
        <v>0</v>
      </c>
      <c r="AE932" s="14">
        <f t="shared" si="1315"/>
        <v>0</v>
      </c>
      <c r="AF932" s="14">
        <f t="shared" si="1315"/>
        <v>0</v>
      </c>
      <c r="AG932" s="14">
        <f t="shared" si="1280"/>
        <v>102.7</v>
      </c>
      <c r="AH932" s="14">
        <f t="shared" si="1281"/>
        <v>100.9</v>
      </c>
      <c r="AI932" s="14">
        <f t="shared" si="1282"/>
        <v>99.3</v>
      </c>
      <c r="AJ932" s="14">
        <f t="shared" si="1315"/>
        <v>0</v>
      </c>
    </row>
    <row r="933" spans="1:37" x14ac:dyDescent="0.25">
      <c r="A933" s="8">
        <v>931</v>
      </c>
      <c r="B933" s="8" t="s">
        <v>9</v>
      </c>
      <c r="C933" s="8" t="s">
        <v>11</v>
      </c>
      <c r="D933" s="8" t="s">
        <v>134</v>
      </c>
      <c r="E933" s="43">
        <v>850</v>
      </c>
      <c r="F933" s="24" t="s">
        <v>543</v>
      </c>
      <c r="G933" s="14">
        <v>102.7</v>
      </c>
      <c r="H933" s="14">
        <v>100.9</v>
      </c>
      <c r="I933" s="14">
        <v>99.3</v>
      </c>
      <c r="J933" s="14"/>
      <c r="K933" s="14"/>
      <c r="L933" s="14"/>
      <c r="M933" s="14">
        <f t="shared" si="1283"/>
        <v>102.7</v>
      </c>
      <c r="N933" s="14">
        <f t="shared" si="1284"/>
        <v>100.9</v>
      </c>
      <c r="O933" s="14">
        <f t="shared" si="1285"/>
        <v>99.3</v>
      </c>
      <c r="P933" s="14"/>
      <c r="Q933" s="14">
        <f t="shared" si="1247"/>
        <v>100.9</v>
      </c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>
        <f t="shared" si="1280"/>
        <v>102.7</v>
      </c>
      <c r="AH933" s="14">
        <f t="shared" si="1281"/>
        <v>100.9</v>
      </c>
      <c r="AI933" s="14">
        <f t="shared" si="1282"/>
        <v>99.3</v>
      </c>
      <c r="AJ933" s="14"/>
    </row>
    <row r="934" spans="1:37" ht="78.75" x14ac:dyDescent="0.25">
      <c r="A934" s="8">
        <v>931</v>
      </c>
      <c r="B934" s="8" t="s">
        <v>9</v>
      </c>
      <c r="C934" s="8" t="s">
        <v>11</v>
      </c>
      <c r="D934" s="8" t="s">
        <v>135</v>
      </c>
      <c r="E934" s="30"/>
      <c r="F934" s="13" t="s">
        <v>611</v>
      </c>
      <c r="G934" s="14">
        <f t="shared" ref="G934:L935" si="1316">G935</f>
        <v>221</v>
      </c>
      <c r="H934" s="14">
        <f t="shared" si="1316"/>
        <v>221</v>
      </c>
      <c r="I934" s="14">
        <f t="shared" si="1316"/>
        <v>221</v>
      </c>
      <c r="J934" s="14">
        <f t="shared" si="1316"/>
        <v>0</v>
      </c>
      <c r="K934" s="14">
        <f t="shared" si="1316"/>
        <v>0</v>
      </c>
      <c r="L934" s="14">
        <f t="shared" si="1316"/>
        <v>0</v>
      </c>
      <c r="M934" s="14">
        <f t="shared" si="1283"/>
        <v>221</v>
      </c>
      <c r="N934" s="14">
        <f t="shared" si="1284"/>
        <v>221</v>
      </c>
      <c r="O934" s="14">
        <f t="shared" si="1285"/>
        <v>221</v>
      </c>
      <c r="P934" s="14">
        <f t="shared" ref="P934:AJ935" si="1317">P935</f>
        <v>0</v>
      </c>
      <c r="Q934" s="14">
        <f t="shared" si="1247"/>
        <v>221</v>
      </c>
      <c r="R934" s="14">
        <f t="shared" si="1317"/>
        <v>0</v>
      </c>
      <c r="S934" s="14">
        <f t="shared" si="1317"/>
        <v>0</v>
      </c>
      <c r="T934" s="14">
        <f t="shared" si="1317"/>
        <v>0</v>
      </c>
      <c r="U934" s="14">
        <f t="shared" si="1317"/>
        <v>0</v>
      </c>
      <c r="V934" s="14">
        <f t="shared" si="1317"/>
        <v>0</v>
      </c>
      <c r="W934" s="14">
        <f t="shared" si="1317"/>
        <v>0</v>
      </c>
      <c r="X934" s="14">
        <f t="shared" si="1317"/>
        <v>0</v>
      </c>
      <c r="Y934" s="14">
        <f t="shared" si="1317"/>
        <v>0</v>
      </c>
      <c r="Z934" s="14">
        <f t="shared" si="1317"/>
        <v>0</v>
      </c>
      <c r="AA934" s="14">
        <f t="shared" si="1317"/>
        <v>0</v>
      </c>
      <c r="AB934" s="14">
        <f t="shared" si="1317"/>
        <v>0</v>
      </c>
      <c r="AC934" s="14">
        <f t="shared" si="1317"/>
        <v>0</v>
      </c>
      <c r="AD934" s="14">
        <f t="shared" si="1317"/>
        <v>0</v>
      </c>
      <c r="AE934" s="14">
        <f t="shared" si="1317"/>
        <v>0</v>
      </c>
      <c r="AF934" s="14">
        <f t="shared" si="1317"/>
        <v>0</v>
      </c>
      <c r="AG934" s="14">
        <f t="shared" si="1280"/>
        <v>221</v>
      </c>
      <c r="AH934" s="14">
        <f t="shared" si="1281"/>
        <v>221</v>
      </c>
      <c r="AI934" s="14">
        <f t="shared" si="1282"/>
        <v>221</v>
      </c>
      <c r="AJ934" s="14">
        <f t="shared" si="1317"/>
        <v>0</v>
      </c>
    </row>
    <row r="935" spans="1:37" ht="31.5" x14ac:dyDescent="0.25">
      <c r="A935" s="8">
        <v>931</v>
      </c>
      <c r="B935" s="8" t="s">
        <v>9</v>
      </c>
      <c r="C935" s="8" t="s">
        <v>11</v>
      </c>
      <c r="D935" s="8" t="s">
        <v>135</v>
      </c>
      <c r="E935" s="30">
        <v>200</v>
      </c>
      <c r="F935" s="24" t="s">
        <v>528</v>
      </c>
      <c r="G935" s="14">
        <f t="shared" si="1316"/>
        <v>221</v>
      </c>
      <c r="H935" s="14">
        <f t="shared" si="1316"/>
        <v>221</v>
      </c>
      <c r="I935" s="14">
        <f t="shared" si="1316"/>
        <v>221</v>
      </c>
      <c r="J935" s="14">
        <f t="shared" si="1316"/>
        <v>0</v>
      </c>
      <c r="K935" s="14">
        <f t="shared" si="1316"/>
        <v>0</v>
      </c>
      <c r="L935" s="14">
        <f t="shared" si="1316"/>
        <v>0</v>
      </c>
      <c r="M935" s="14">
        <f t="shared" si="1283"/>
        <v>221</v>
      </c>
      <c r="N935" s="14">
        <f t="shared" si="1284"/>
        <v>221</v>
      </c>
      <c r="O935" s="14">
        <f t="shared" si="1285"/>
        <v>221</v>
      </c>
      <c r="P935" s="14">
        <f t="shared" si="1317"/>
        <v>0</v>
      </c>
      <c r="Q935" s="14">
        <f t="shared" si="1247"/>
        <v>221</v>
      </c>
      <c r="R935" s="14">
        <f t="shared" si="1317"/>
        <v>0</v>
      </c>
      <c r="S935" s="14">
        <f t="shared" si="1317"/>
        <v>0</v>
      </c>
      <c r="T935" s="14">
        <f t="shared" si="1317"/>
        <v>0</v>
      </c>
      <c r="U935" s="14">
        <f t="shared" si="1317"/>
        <v>0</v>
      </c>
      <c r="V935" s="14">
        <f t="shared" si="1317"/>
        <v>0</v>
      </c>
      <c r="W935" s="14">
        <f t="shared" si="1317"/>
        <v>0</v>
      </c>
      <c r="X935" s="14">
        <f t="shared" si="1317"/>
        <v>0</v>
      </c>
      <c r="Y935" s="14">
        <f t="shared" si="1317"/>
        <v>0</v>
      </c>
      <c r="Z935" s="14">
        <f t="shared" si="1317"/>
        <v>0</v>
      </c>
      <c r="AA935" s="14">
        <f t="shared" si="1317"/>
        <v>0</v>
      </c>
      <c r="AB935" s="14">
        <f t="shared" si="1317"/>
        <v>0</v>
      </c>
      <c r="AC935" s="14">
        <f t="shared" si="1317"/>
        <v>0</v>
      </c>
      <c r="AD935" s="14">
        <f t="shared" si="1317"/>
        <v>0</v>
      </c>
      <c r="AE935" s="14">
        <f t="shared" si="1317"/>
        <v>0</v>
      </c>
      <c r="AF935" s="14">
        <f t="shared" si="1317"/>
        <v>0</v>
      </c>
      <c r="AG935" s="14">
        <f t="shared" si="1280"/>
        <v>221</v>
      </c>
      <c r="AH935" s="14">
        <f t="shared" si="1281"/>
        <v>221</v>
      </c>
      <c r="AI935" s="14">
        <f t="shared" si="1282"/>
        <v>221</v>
      </c>
      <c r="AJ935" s="14">
        <f t="shared" si="1317"/>
        <v>0</v>
      </c>
    </row>
    <row r="936" spans="1:37" ht="31.5" x14ac:dyDescent="0.25">
      <c r="A936" s="8">
        <v>931</v>
      </c>
      <c r="B936" s="8" t="s">
        <v>9</v>
      </c>
      <c r="C936" s="8" t="s">
        <v>11</v>
      </c>
      <c r="D936" s="8" t="s">
        <v>135</v>
      </c>
      <c r="E936" s="30">
        <v>240</v>
      </c>
      <c r="F936" s="24" t="s">
        <v>529</v>
      </c>
      <c r="G936" s="14">
        <v>221</v>
      </c>
      <c r="H936" s="14">
        <v>221</v>
      </c>
      <c r="I936" s="14">
        <v>221</v>
      </c>
      <c r="J936" s="14"/>
      <c r="K936" s="14"/>
      <c r="L936" s="14"/>
      <c r="M936" s="14">
        <f t="shared" si="1283"/>
        <v>221</v>
      </c>
      <c r="N936" s="14">
        <f t="shared" si="1284"/>
        <v>221</v>
      </c>
      <c r="O936" s="14">
        <f t="shared" si="1285"/>
        <v>221</v>
      </c>
      <c r="P936" s="14"/>
      <c r="Q936" s="14">
        <f t="shared" si="1247"/>
        <v>221</v>
      </c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>
        <f t="shared" si="1280"/>
        <v>221</v>
      </c>
      <c r="AH936" s="14">
        <f t="shared" si="1281"/>
        <v>221</v>
      </c>
      <c r="AI936" s="14">
        <f t="shared" si="1282"/>
        <v>221</v>
      </c>
      <c r="AJ936" s="14"/>
    </row>
    <row r="937" spans="1:37" s="3" customFormat="1" ht="31.5" x14ac:dyDescent="0.25">
      <c r="A937" s="10">
        <v>931</v>
      </c>
      <c r="B937" s="10" t="s">
        <v>30</v>
      </c>
      <c r="C937" s="10"/>
      <c r="D937" s="10"/>
      <c r="E937" s="10"/>
      <c r="F937" s="5" t="s">
        <v>56</v>
      </c>
      <c r="G937" s="15">
        <f t="shared" ref="G937:L937" si="1318">G944+G938</f>
        <v>1190.3</v>
      </c>
      <c r="H937" s="15">
        <f t="shared" si="1318"/>
        <v>344.7</v>
      </c>
      <c r="I937" s="15">
        <f t="shared" si="1318"/>
        <v>324.7</v>
      </c>
      <c r="J937" s="15">
        <f t="shared" si="1318"/>
        <v>0</v>
      </c>
      <c r="K937" s="15">
        <f t="shared" si="1318"/>
        <v>0</v>
      </c>
      <c r="L937" s="15">
        <f t="shared" si="1318"/>
        <v>0</v>
      </c>
      <c r="M937" s="15">
        <f t="shared" si="1283"/>
        <v>1190.3</v>
      </c>
      <c r="N937" s="14">
        <f t="shared" si="1284"/>
        <v>344.7</v>
      </c>
      <c r="O937" s="15">
        <f t="shared" si="1285"/>
        <v>324.7</v>
      </c>
      <c r="P937" s="15">
        <f t="shared" ref="P937:AJ937" si="1319">P944+P938</f>
        <v>0</v>
      </c>
      <c r="Q937" s="15">
        <f t="shared" si="1247"/>
        <v>344.7</v>
      </c>
      <c r="R937" s="15">
        <f t="shared" ref="R937:AE937" si="1320">R944+R938</f>
        <v>0</v>
      </c>
      <c r="S937" s="15">
        <f t="shared" si="1320"/>
        <v>0</v>
      </c>
      <c r="T937" s="15">
        <f t="shared" si="1320"/>
        <v>0</v>
      </c>
      <c r="U937" s="15">
        <f t="shared" si="1320"/>
        <v>0</v>
      </c>
      <c r="V937" s="15">
        <f t="shared" si="1320"/>
        <v>0</v>
      </c>
      <c r="W937" s="15">
        <f t="shared" si="1320"/>
        <v>0</v>
      </c>
      <c r="X937" s="15">
        <f t="shared" si="1320"/>
        <v>0</v>
      </c>
      <c r="Y937" s="15">
        <f t="shared" si="1320"/>
        <v>0</v>
      </c>
      <c r="Z937" s="15">
        <f t="shared" si="1320"/>
        <v>0</v>
      </c>
      <c r="AA937" s="15">
        <f t="shared" si="1320"/>
        <v>0</v>
      </c>
      <c r="AB937" s="15">
        <f t="shared" si="1320"/>
        <v>0</v>
      </c>
      <c r="AC937" s="15">
        <f t="shared" si="1320"/>
        <v>0</v>
      </c>
      <c r="AD937" s="15">
        <f t="shared" si="1320"/>
        <v>0</v>
      </c>
      <c r="AE937" s="15">
        <f t="shared" si="1320"/>
        <v>0</v>
      </c>
      <c r="AF937" s="15">
        <f t="shared" ref="AF937" si="1321">AF944+AF938</f>
        <v>0</v>
      </c>
      <c r="AG937" s="15">
        <f t="shared" si="1280"/>
        <v>1190.3</v>
      </c>
      <c r="AH937" s="15">
        <f t="shared" si="1281"/>
        <v>344.7</v>
      </c>
      <c r="AI937" s="15">
        <f t="shared" si="1282"/>
        <v>324.7</v>
      </c>
      <c r="AJ937" s="15">
        <f t="shared" si="1319"/>
        <v>0</v>
      </c>
    </row>
    <row r="938" spans="1:37" s="9" customFormat="1" ht="47.25" hidden="1" x14ac:dyDescent="0.25">
      <c r="A938" s="11">
        <v>931</v>
      </c>
      <c r="B938" s="11" t="s">
        <v>30</v>
      </c>
      <c r="C938" s="11" t="s">
        <v>37</v>
      </c>
      <c r="D938" s="11"/>
      <c r="E938" s="11"/>
      <c r="F938" s="7" t="s">
        <v>61</v>
      </c>
      <c r="G938" s="16">
        <f t="shared" ref="G938:L942" si="1322">G939</f>
        <v>0</v>
      </c>
      <c r="H938" s="16">
        <f t="shared" si="1322"/>
        <v>75</v>
      </c>
      <c r="I938" s="16">
        <f t="shared" si="1322"/>
        <v>55</v>
      </c>
      <c r="J938" s="16">
        <f t="shared" si="1322"/>
        <v>0</v>
      </c>
      <c r="K938" s="16">
        <f t="shared" si="1322"/>
        <v>0</v>
      </c>
      <c r="L938" s="16">
        <f t="shared" si="1322"/>
        <v>0</v>
      </c>
      <c r="M938" s="16">
        <f t="shared" si="1283"/>
        <v>0</v>
      </c>
      <c r="N938" s="14">
        <f t="shared" si="1284"/>
        <v>75</v>
      </c>
      <c r="O938" s="16">
        <f t="shared" si="1285"/>
        <v>55</v>
      </c>
      <c r="P938" s="16">
        <f t="shared" ref="P938:AJ942" si="1323">P939</f>
        <v>0</v>
      </c>
      <c r="Q938" s="16">
        <f t="shared" si="1247"/>
        <v>75</v>
      </c>
      <c r="R938" s="16">
        <f t="shared" si="1323"/>
        <v>0</v>
      </c>
      <c r="S938" s="16">
        <f t="shared" si="1323"/>
        <v>0</v>
      </c>
      <c r="T938" s="16">
        <f t="shared" si="1323"/>
        <v>0</v>
      </c>
      <c r="U938" s="16">
        <f t="shared" si="1323"/>
        <v>0</v>
      </c>
      <c r="V938" s="16">
        <f t="shared" si="1323"/>
        <v>0</v>
      </c>
      <c r="W938" s="16">
        <f t="shared" si="1323"/>
        <v>0</v>
      </c>
      <c r="X938" s="16">
        <f t="shared" si="1323"/>
        <v>0</v>
      </c>
      <c r="Y938" s="16">
        <f t="shared" si="1323"/>
        <v>0</v>
      </c>
      <c r="Z938" s="16">
        <f t="shared" si="1323"/>
        <v>0</v>
      </c>
      <c r="AA938" s="16">
        <f t="shared" si="1323"/>
        <v>0</v>
      </c>
      <c r="AB938" s="16">
        <f t="shared" si="1323"/>
        <v>0</v>
      </c>
      <c r="AC938" s="16">
        <f t="shared" si="1323"/>
        <v>0</v>
      </c>
      <c r="AD938" s="16">
        <f t="shared" si="1323"/>
        <v>0</v>
      </c>
      <c r="AE938" s="16">
        <f t="shared" si="1323"/>
        <v>0</v>
      </c>
      <c r="AF938" s="16">
        <f t="shared" si="1323"/>
        <v>0</v>
      </c>
      <c r="AG938" s="16">
        <f t="shared" si="1280"/>
        <v>0</v>
      </c>
      <c r="AH938" s="16">
        <f t="shared" si="1281"/>
        <v>75</v>
      </c>
      <c r="AI938" s="16">
        <f t="shared" si="1282"/>
        <v>55</v>
      </c>
      <c r="AJ938" s="16">
        <f t="shared" si="1323"/>
        <v>0</v>
      </c>
      <c r="AK938" s="3">
        <v>0</v>
      </c>
    </row>
    <row r="939" spans="1:37" ht="31.5" hidden="1" x14ac:dyDescent="0.25">
      <c r="A939" s="8">
        <v>931</v>
      </c>
      <c r="B939" s="8" t="s">
        <v>30</v>
      </c>
      <c r="C939" s="8" t="s">
        <v>37</v>
      </c>
      <c r="D939" s="8" t="s">
        <v>215</v>
      </c>
      <c r="E939" s="8"/>
      <c r="F939" s="24" t="s">
        <v>783</v>
      </c>
      <c r="G939" s="14">
        <f t="shared" si="1322"/>
        <v>0</v>
      </c>
      <c r="H939" s="14">
        <f t="shared" si="1322"/>
        <v>75</v>
      </c>
      <c r="I939" s="14">
        <f t="shared" si="1322"/>
        <v>55</v>
      </c>
      <c r="J939" s="14">
        <f t="shared" si="1322"/>
        <v>0</v>
      </c>
      <c r="K939" s="14">
        <f t="shared" si="1322"/>
        <v>0</v>
      </c>
      <c r="L939" s="14">
        <f t="shared" si="1322"/>
        <v>0</v>
      </c>
      <c r="M939" s="14">
        <f t="shared" si="1283"/>
        <v>0</v>
      </c>
      <c r="N939" s="14">
        <f t="shared" si="1284"/>
        <v>75</v>
      </c>
      <c r="O939" s="14">
        <f t="shared" si="1285"/>
        <v>55</v>
      </c>
      <c r="P939" s="14">
        <f t="shared" si="1323"/>
        <v>0</v>
      </c>
      <c r="Q939" s="14">
        <f t="shared" si="1247"/>
        <v>75</v>
      </c>
      <c r="R939" s="14">
        <f t="shared" si="1323"/>
        <v>0</v>
      </c>
      <c r="S939" s="14">
        <f t="shared" si="1323"/>
        <v>0</v>
      </c>
      <c r="T939" s="14">
        <f t="shared" si="1323"/>
        <v>0</v>
      </c>
      <c r="U939" s="14">
        <f t="shared" si="1323"/>
        <v>0</v>
      </c>
      <c r="V939" s="14">
        <f t="shared" si="1323"/>
        <v>0</v>
      </c>
      <c r="W939" s="14">
        <f t="shared" si="1323"/>
        <v>0</v>
      </c>
      <c r="X939" s="14">
        <f t="shared" si="1323"/>
        <v>0</v>
      </c>
      <c r="Y939" s="14">
        <f t="shared" si="1323"/>
        <v>0</v>
      </c>
      <c r="Z939" s="14">
        <f t="shared" si="1323"/>
        <v>0</v>
      </c>
      <c r="AA939" s="14">
        <f t="shared" si="1323"/>
        <v>0</v>
      </c>
      <c r="AB939" s="14">
        <f t="shared" si="1323"/>
        <v>0</v>
      </c>
      <c r="AC939" s="14">
        <f t="shared" si="1323"/>
        <v>0</v>
      </c>
      <c r="AD939" s="14">
        <f t="shared" si="1323"/>
        <v>0</v>
      </c>
      <c r="AE939" s="14">
        <f t="shared" si="1323"/>
        <v>0</v>
      </c>
      <c r="AF939" s="14">
        <f t="shared" si="1323"/>
        <v>0</v>
      </c>
      <c r="AG939" s="14">
        <f t="shared" si="1280"/>
        <v>0</v>
      </c>
      <c r="AH939" s="14">
        <f t="shared" si="1281"/>
        <v>75</v>
      </c>
      <c r="AI939" s="14">
        <f t="shared" si="1282"/>
        <v>55</v>
      </c>
      <c r="AJ939" s="14">
        <f t="shared" si="1323"/>
        <v>0</v>
      </c>
      <c r="AK939" s="3">
        <v>0</v>
      </c>
    </row>
    <row r="940" spans="1:37" hidden="1" x14ac:dyDescent="0.25">
      <c r="A940" s="8">
        <v>931</v>
      </c>
      <c r="B940" s="8" t="s">
        <v>30</v>
      </c>
      <c r="C940" s="8" t="s">
        <v>37</v>
      </c>
      <c r="D940" s="8" t="s">
        <v>216</v>
      </c>
      <c r="E940" s="8"/>
      <c r="F940" s="24" t="s">
        <v>785</v>
      </c>
      <c r="G940" s="14">
        <f t="shared" si="1322"/>
        <v>0</v>
      </c>
      <c r="H940" s="14">
        <f t="shared" si="1322"/>
        <v>75</v>
      </c>
      <c r="I940" s="14">
        <f t="shared" si="1322"/>
        <v>55</v>
      </c>
      <c r="J940" s="14">
        <f t="shared" si="1322"/>
        <v>0</v>
      </c>
      <c r="K940" s="14">
        <f t="shared" si="1322"/>
        <v>0</v>
      </c>
      <c r="L940" s="14">
        <f t="shared" si="1322"/>
        <v>0</v>
      </c>
      <c r="M940" s="14">
        <f t="shared" si="1283"/>
        <v>0</v>
      </c>
      <c r="N940" s="14">
        <f t="shared" si="1284"/>
        <v>75</v>
      </c>
      <c r="O940" s="14">
        <f t="shared" si="1285"/>
        <v>55</v>
      </c>
      <c r="P940" s="14">
        <f t="shared" si="1323"/>
        <v>0</v>
      </c>
      <c r="Q940" s="14">
        <f t="shared" si="1247"/>
        <v>75</v>
      </c>
      <c r="R940" s="14">
        <f t="shared" si="1323"/>
        <v>0</v>
      </c>
      <c r="S940" s="14">
        <f t="shared" si="1323"/>
        <v>0</v>
      </c>
      <c r="T940" s="14">
        <f t="shared" si="1323"/>
        <v>0</v>
      </c>
      <c r="U940" s="14">
        <f t="shared" si="1323"/>
        <v>0</v>
      </c>
      <c r="V940" s="14">
        <f t="shared" si="1323"/>
        <v>0</v>
      </c>
      <c r="W940" s="14">
        <f t="shared" si="1323"/>
        <v>0</v>
      </c>
      <c r="X940" s="14">
        <f t="shared" si="1323"/>
        <v>0</v>
      </c>
      <c r="Y940" s="14">
        <f t="shared" si="1323"/>
        <v>0</v>
      </c>
      <c r="Z940" s="14">
        <f t="shared" si="1323"/>
        <v>0</v>
      </c>
      <c r="AA940" s="14">
        <f t="shared" si="1323"/>
        <v>0</v>
      </c>
      <c r="AB940" s="14">
        <f t="shared" si="1323"/>
        <v>0</v>
      </c>
      <c r="AC940" s="14">
        <f t="shared" si="1323"/>
        <v>0</v>
      </c>
      <c r="AD940" s="14">
        <f t="shared" si="1323"/>
        <v>0</v>
      </c>
      <c r="AE940" s="14">
        <f t="shared" si="1323"/>
        <v>0</v>
      </c>
      <c r="AF940" s="14">
        <f t="shared" si="1323"/>
        <v>0</v>
      </c>
      <c r="AG940" s="14">
        <f t="shared" si="1280"/>
        <v>0</v>
      </c>
      <c r="AH940" s="14">
        <f t="shared" si="1281"/>
        <v>75</v>
      </c>
      <c r="AI940" s="14">
        <f t="shared" si="1282"/>
        <v>55</v>
      </c>
      <c r="AJ940" s="14">
        <f t="shared" si="1323"/>
        <v>0</v>
      </c>
      <c r="AK940" s="3">
        <v>0</v>
      </c>
    </row>
    <row r="941" spans="1:37" ht="47.25" hidden="1" x14ac:dyDescent="0.25">
      <c r="A941" s="8">
        <v>931</v>
      </c>
      <c r="B941" s="8" t="s">
        <v>30</v>
      </c>
      <c r="C941" s="8" t="s">
        <v>37</v>
      </c>
      <c r="D941" s="8" t="s">
        <v>230</v>
      </c>
      <c r="E941" s="8"/>
      <c r="F941" s="18" t="s">
        <v>788</v>
      </c>
      <c r="G941" s="14">
        <f t="shared" si="1322"/>
        <v>0</v>
      </c>
      <c r="H941" s="14">
        <f t="shared" si="1322"/>
        <v>75</v>
      </c>
      <c r="I941" s="14">
        <f t="shared" si="1322"/>
        <v>55</v>
      </c>
      <c r="J941" s="14">
        <f t="shared" si="1322"/>
        <v>0</v>
      </c>
      <c r="K941" s="14">
        <f t="shared" si="1322"/>
        <v>0</v>
      </c>
      <c r="L941" s="14">
        <f t="shared" si="1322"/>
        <v>0</v>
      </c>
      <c r="M941" s="14">
        <f t="shared" si="1283"/>
        <v>0</v>
      </c>
      <c r="N941" s="14">
        <f t="shared" si="1284"/>
        <v>75</v>
      </c>
      <c r="O941" s="14">
        <f t="shared" si="1285"/>
        <v>55</v>
      </c>
      <c r="P941" s="14">
        <f t="shared" si="1323"/>
        <v>0</v>
      </c>
      <c r="Q941" s="14">
        <f t="shared" si="1247"/>
        <v>75</v>
      </c>
      <c r="R941" s="14">
        <f t="shared" si="1323"/>
        <v>0</v>
      </c>
      <c r="S941" s="14">
        <f t="shared" si="1323"/>
        <v>0</v>
      </c>
      <c r="T941" s="14">
        <f t="shared" si="1323"/>
        <v>0</v>
      </c>
      <c r="U941" s="14">
        <f t="shared" si="1323"/>
        <v>0</v>
      </c>
      <c r="V941" s="14">
        <f t="shared" si="1323"/>
        <v>0</v>
      </c>
      <c r="W941" s="14">
        <f t="shared" si="1323"/>
        <v>0</v>
      </c>
      <c r="X941" s="14">
        <f t="shared" si="1323"/>
        <v>0</v>
      </c>
      <c r="Y941" s="14">
        <f t="shared" si="1323"/>
        <v>0</v>
      </c>
      <c r="Z941" s="14">
        <f t="shared" si="1323"/>
        <v>0</v>
      </c>
      <c r="AA941" s="14">
        <f t="shared" si="1323"/>
        <v>0</v>
      </c>
      <c r="AB941" s="14">
        <f t="shared" si="1323"/>
        <v>0</v>
      </c>
      <c r="AC941" s="14">
        <f t="shared" si="1323"/>
        <v>0</v>
      </c>
      <c r="AD941" s="14">
        <f t="shared" si="1323"/>
        <v>0</v>
      </c>
      <c r="AE941" s="14">
        <f t="shared" si="1323"/>
        <v>0</v>
      </c>
      <c r="AF941" s="14">
        <f t="shared" si="1323"/>
        <v>0</v>
      </c>
      <c r="AG941" s="14">
        <f t="shared" si="1280"/>
        <v>0</v>
      </c>
      <c r="AH941" s="14">
        <f t="shared" si="1281"/>
        <v>75</v>
      </c>
      <c r="AI941" s="14">
        <f t="shared" si="1282"/>
        <v>55</v>
      </c>
      <c r="AJ941" s="14">
        <f t="shared" si="1323"/>
        <v>0</v>
      </c>
      <c r="AK941" s="3">
        <v>0</v>
      </c>
    </row>
    <row r="942" spans="1:37" ht="31.5" hidden="1" x14ac:dyDescent="0.25">
      <c r="A942" s="8">
        <v>931</v>
      </c>
      <c r="B942" s="8" t="s">
        <v>30</v>
      </c>
      <c r="C942" s="8" t="s">
        <v>37</v>
      </c>
      <c r="D942" s="8" t="s">
        <v>230</v>
      </c>
      <c r="E942" s="8" t="s">
        <v>161</v>
      </c>
      <c r="F942" s="24" t="s">
        <v>528</v>
      </c>
      <c r="G942" s="14">
        <f t="shared" si="1322"/>
        <v>0</v>
      </c>
      <c r="H942" s="14">
        <f t="shared" si="1322"/>
        <v>75</v>
      </c>
      <c r="I942" s="14">
        <f t="shared" si="1322"/>
        <v>55</v>
      </c>
      <c r="J942" s="14">
        <f t="shared" si="1322"/>
        <v>0</v>
      </c>
      <c r="K942" s="14">
        <f t="shared" si="1322"/>
        <v>0</v>
      </c>
      <c r="L942" s="14">
        <f t="shared" si="1322"/>
        <v>0</v>
      </c>
      <c r="M942" s="14">
        <f t="shared" si="1283"/>
        <v>0</v>
      </c>
      <c r="N942" s="14">
        <f t="shared" si="1284"/>
        <v>75</v>
      </c>
      <c r="O942" s="14">
        <f t="shared" si="1285"/>
        <v>55</v>
      </c>
      <c r="P942" s="14">
        <f t="shared" si="1323"/>
        <v>0</v>
      </c>
      <c r="Q942" s="14">
        <f t="shared" si="1247"/>
        <v>75</v>
      </c>
      <c r="R942" s="14">
        <f t="shared" si="1323"/>
        <v>0</v>
      </c>
      <c r="S942" s="14">
        <f t="shared" si="1323"/>
        <v>0</v>
      </c>
      <c r="T942" s="14">
        <f t="shared" si="1323"/>
        <v>0</v>
      </c>
      <c r="U942" s="14">
        <f t="shared" si="1323"/>
        <v>0</v>
      </c>
      <c r="V942" s="14">
        <f t="shared" si="1323"/>
        <v>0</v>
      </c>
      <c r="W942" s="14">
        <f t="shared" si="1323"/>
        <v>0</v>
      </c>
      <c r="X942" s="14">
        <f t="shared" si="1323"/>
        <v>0</v>
      </c>
      <c r="Y942" s="14">
        <f t="shared" si="1323"/>
        <v>0</v>
      </c>
      <c r="Z942" s="14">
        <f t="shared" si="1323"/>
        <v>0</v>
      </c>
      <c r="AA942" s="14">
        <f t="shared" si="1323"/>
        <v>0</v>
      </c>
      <c r="AB942" s="14">
        <f t="shared" si="1323"/>
        <v>0</v>
      </c>
      <c r="AC942" s="14">
        <f t="shared" si="1323"/>
        <v>0</v>
      </c>
      <c r="AD942" s="14">
        <f t="shared" si="1323"/>
        <v>0</v>
      </c>
      <c r="AE942" s="14">
        <f t="shared" si="1323"/>
        <v>0</v>
      </c>
      <c r="AF942" s="14">
        <f t="shared" si="1323"/>
        <v>0</v>
      </c>
      <c r="AG942" s="14">
        <f t="shared" si="1280"/>
        <v>0</v>
      </c>
      <c r="AH942" s="14">
        <f t="shared" si="1281"/>
        <v>75</v>
      </c>
      <c r="AI942" s="14">
        <f t="shared" si="1282"/>
        <v>55</v>
      </c>
      <c r="AJ942" s="14">
        <f t="shared" si="1323"/>
        <v>0</v>
      </c>
      <c r="AK942" s="3">
        <v>0</v>
      </c>
    </row>
    <row r="943" spans="1:37" ht="31.5" hidden="1" x14ac:dyDescent="0.25">
      <c r="A943" s="8">
        <v>931</v>
      </c>
      <c r="B943" s="8" t="s">
        <v>30</v>
      </c>
      <c r="C943" s="8" t="s">
        <v>37</v>
      </c>
      <c r="D943" s="8" t="s">
        <v>230</v>
      </c>
      <c r="E943" s="30">
        <v>240</v>
      </c>
      <c r="F943" s="24" t="s">
        <v>529</v>
      </c>
      <c r="G943" s="14"/>
      <c r="H943" s="14">
        <v>75</v>
      </c>
      <c r="I943" s="14">
        <v>55</v>
      </c>
      <c r="J943" s="14"/>
      <c r="K943" s="14"/>
      <c r="L943" s="14"/>
      <c r="M943" s="14">
        <f t="shared" si="1283"/>
        <v>0</v>
      </c>
      <c r="N943" s="14">
        <f t="shared" si="1284"/>
        <v>75</v>
      </c>
      <c r="O943" s="14">
        <f t="shared" si="1285"/>
        <v>55</v>
      </c>
      <c r="P943" s="14"/>
      <c r="Q943" s="14">
        <f t="shared" si="1247"/>
        <v>75</v>
      </c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>
        <f t="shared" si="1280"/>
        <v>0</v>
      </c>
      <c r="AH943" s="14">
        <f t="shared" si="1281"/>
        <v>75</v>
      </c>
      <c r="AI943" s="14">
        <f t="shared" si="1282"/>
        <v>55</v>
      </c>
      <c r="AJ943" s="14"/>
      <c r="AK943" s="3">
        <v>0</v>
      </c>
    </row>
    <row r="944" spans="1:37" s="9" customFormat="1" ht="31.5" x14ac:dyDescent="0.25">
      <c r="A944" s="11">
        <v>931</v>
      </c>
      <c r="B944" s="11" t="s">
        <v>30</v>
      </c>
      <c r="C944" s="11" t="s">
        <v>50</v>
      </c>
      <c r="D944" s="11"/>
      <c r="E944" s="11"/>
      <c r="F944" s="7" t="s">
        <v>62</v>
      </c>
      <c r="G944" s="16">
        <f t="shared" ref="G944:L944" si="1324">G945+G951</f>
        <v>1190.3</v>
      </c>
      <c r="H944" s="16">
        <f t="shared" si="1324"/>
        <v>269.7</v>
      </c>
      <c r="I944" s="16">
        <f t="shared" si="1324"/>
        <v>269.7</v>
      </c>
      <c r="J944" s="16">
        <f t="shared" si="1324"/>
        <v>0</v>
      </c>
      <c r="K944" s="16">
        <f t="shared" si="1324"/>
        <v>0</v>
      </c>
      <c r="L944" s="16">
        <f t="shared" si="1324"/>
        <v>0</v>
      </c>
      <c r="M944" s="16">
        <f t="shared" si="1283"/>
        <v>1190.3</v>
      </c>
      <c r="N944" s="14">
        <f t="shared" si="1284"/>
        <v>269.7</v>
      </c>
      <c r="O944" s="16">
        <f t="shared" si="1285"/>
        <v>269.7</v>
      </c>
      <c r="P944" s="16">
        <f t="shared" ref="P944:AJ944" si="1325">P945+P951</f>
        <v>0</v>
      </c>
      <c r="Q944" s="16">
        <f t="shared" si="1247"/>
        <v>269.7</v>
      </c>
      <c r="R944" s="16">
        <f t="shared" ref="R944:AE944" si="1326">R945+R951</f>
        <v>0</v>
      </c>
      <c r="S944" s="16">
        <f t="shared" si="1326"/>
        <v>0</v>
      </c>
      <c r="T944" s="16">
        <f t="shared" si="1326"/>
        <v>0</v>
      </c>
      <c r="U944" s="16">
        <f t="shared" si="1326"/>
        <v>0</v>
      </c>
      <c r="V944" s="16">
        <f t="shared" si="1326"/>
        <v>0</v>
      </c>
      <c r="W944" s="16">
        <f t="shared" si="1326"/>
        <v>0</v>
      </c>
      <c r="X944" s="16">
        <f t="shared" si="1326"/>
        <v>0</v>
      </c>
      <c r="Y944" s="16">
        <f t="shared" si="1326"/>
        <v>0</v>
      </c>
      <c r="Z944" s="16">
        <f t="shared" si="1326"/>
        <v>0</v>
      </c>
      <c r="AA944" s="16">
        <f t="shared" si="1326"/>
        <v>0</v>
      </c>
      <c r="AB944" s="16">
        <f t="shared" si="1326"/>
        <v>0</v>
      </c>
      <c r="AC944" s="16">
        <f t="shared" si="1326"/>
        <v>0</v>
      </c>
      <c r="AD944" s="16">
        <f t="shared" si="1326"/>
        <v>0</v>
      </c>
      <c r="AE944" s="16">
        <f t="shared" si="1326"/>
        <v>0</v>
      </c>
      <c r="AF944" s="16">
        <f t="shared" ref="AF944" si="1327">AF945+AF951</f>
        <v>0</v>
      </c>
      <c r="AG944" s="16">
        <f t="shared" si="1280"/>
        <v>1190.3</v>
      </c>
      <c r="AH944" s="16">
        <f t="shared" si="1281"/>
        <v>269.7</v>
      </c>
      <c r="AI944" s="16">
        <f t="shared" si="1282"/>
        <v>269.7</v>
      </c>
      <c r="AJ944" s="16">
        <f t="shared" si="1325"/>
        <v>0</v>
      </c>
    </row>
    <row r="945" spans="1:36" ht="31.5" x14ac:dyDescent="0.25">
      <c r="A945" s="8">
        <v>931</v>
      </c>
      <c r="B945" s="8" t="s">
        <v>30</v>
      </c>
      <c r="C945" s="8" t="s">
        <v>50</v>
      </c>
      <c r="D945" s="8" t="s">
        <v>165</v>
      </c>
      <c r="E945" s="30"/>
      <c r="F945" s="13" t="s">
        <v>668</v>
      </c>
      <c r="G945" s="14">
        <f t="shared" ref="G945:L949" si="1328">G946</f>
        <v>100</v>
      </c>
      <c r="H945" s="14">
        <f t="shared" si="1328"/>
        <v>100</v>
      </c>
      <c r="I945" s="14">
        <f t="shared" si="1328"/>
        <v>100</v>
      </c>
      <c r="J945" s="14">
        <f t="shared" si="1328"/>
        <v>0</v>
      </c>
      <c r="K945" s="14">
        <f t="shared" si="1328"/>
        <v>0</v>
      </c>
      <c r="L945" s="14">
        <f t="shared" si="1328"/>
        <v>0</v>
      </c>
      <c r="M945" s="14">
        <f t="shared" si="1283"/>
        <v>100</v>
      </c>
      <c r="N945" s="14">
        <f t="shared" si="1284"/>
        <v>100</v>
      </c>
      <c r="O945" s="14">
        <f t="shared" si="1285"/>
        <v>100</v>
      </c>
      <c r="P945" s="14">
        <f t="shared" ref="P945:AJ949" si="1329">P946</f>
        <v>0</v>
      </c>
      <c r="Q945" s="14">
        <f t="shared" si="1247"/>
        <v>100</v>
      </c>
      <c r="R945" s="14">
        <f t="shared" si="1329"/>
        <v>0</v>
      </c>
      <c r="S945" s="14">
        <f t="shared" si="1329"/>
        <v>0</v>
      </c>
      <c r="T945" s="14">
        <f t="shared" si="1329"/>
        <v>0</v>
      </c>
      <c r="U945" s="14">
        <f t="shared" si="1329"/>
        <v>0</v>
      </c>
      <c r="V945" s="14">
        <f t="shared" si="1329"/>
        <v>0</v>
      </c>
      <c r="W945" s="14">
        <f t="shared" si="1329"/>
        <v>0</v>
      </c>
      <c r="X945" s="14">
        <f t="shared" si="1329"/>
        <v>0</v>
      </c>
      <c r="Y945" s="14">
        <f t="shared" si="1329"/>
        <v>0</v>
      </c>
      <c r="Z945" s="14">
        <f t="shared" si="1329"/>
        <v>0</v>
      </c>
      <c r="AA945" s="14">
        <f t="shared" si="1329"/>
        <v>0</v>
      </c>
      <c r="AB945" s="14">
        <f t="shared" si="1329"/>
        <v>0</v>
      </c>
      <c r="AC945" s="14">
        <f t="shared" si="1329"/>
        <v>0</v>
      </c>
      <c r="AD945" s="14">
        <f t="shared" si="1329"/>
        <v>0</v>
      </c>
      <c r="AE945" s="14">
        <f t="shared" si="1329"/>
        <v>0</v>
      </c>
      <c r="AF945" s="14">
        <f t="shared" si="1329"/>
        <v>0</v>
      </c>
      <c r="AG945" s="14">
        <f t="shared" si="1280"/>
        <v>100</v>
      </c>
      <c r="AH945" s="14">
        <f t="shared" si="1281"/>
        <v>100</v>
      </c>
      <c r="AI945" s="14">
        <f t="shared" si="1282"/>
        <v>100</v>
      </c>
      <c r="AJ945" s="14">
        <f t="shared" si="1329"/>
        <v>0</v>
      </c>
    </row>
    <row r="946" spans="1:36" ht="47.25" x14ac:dyDescent="0.25">
      <c r="A946" s="8">
        <v>931</v>
      </c>
      <c r="B946" s="8" t="s">
        <v>30</v>
      </c>
      <c r="C946" s="8" t="s">
        <v>50</v>
      </c>
      <c r="D946" s="8" t="s">
        <v>218</v>
      </c>
      <c r="E946" s="30"/>
      <c r="F946" s="13" t="s">
        <v>669</v>
      </c>
      <c r="G946" s="14">
        <f t="shared" si="1328"/>
        <v>100</v>
      </c>
      <c r="H946" s="14">
        <f t="shared" si="1328"/>
        <v>100</v>
      </c>
      <c r="I946" s="14">
        <f t="shared" si="1328"/>
        <v>100</v>
      </c>
      <c r="J946" s="14">
        <f t="shared" si="1328"/>
        <v>0</v>
      </c>
      <c r="K946" s="14">
        <f t="shared" si="1328"/>
        <v>0</v>
      </c>
      <c r="L946" s="14">
        <f t="shared" si="1328"/>
        <v>0</v>
      </c>
      <c r="M946" s="14">
        <f t="shared" si="1283"/>
        <v>100</v>
      </c>
      <c r="N946" s="14">
        <f t="shared" si="1284"/>
        <v>100</v>
      </c>
      <c r="O946" s="14">
        <f t="shared" si="1285"/>
        <v>100</v>
      </c>
      <c r="P946" s="14">
        <f t="shared" si="1329"/>
        <v>0</v>
      </c>
      <c r="Q946" s="14">
        <f t="shared" si="1247"/>
        <v>100</v>
      </c>
      <c r="R946" s="14">
        <f t="shared" si="1329"/>
        <v>0</v>
      </c>
      <c r="S946" s="14">
        <f t="shared" si="1329"/>
        <v>0</v>
      </c>
      <c r="T946" s="14">
        <f t="shared" si="1329"/>
        <v>0</v>
      </c>
      <c r="U946" s="14">
        <f t="shared" si="1329"/>
        <v>0</v>
      </c>
      <c r="V946" s="14">
        <f t="shared" si="1329"/>
        <v>0</v>
      </c>
      <c r="W946" s="14">
        <f t="shared" si="1329"/>
        <v>0</v>
      </c>
      <c r="X946" s="14">
        <f t="shared" si="1329"/>
        <v>0</v>
      </c>
      <c r="Y946" s="14">
        <f t="shared" si="1329"/>
        <v>0</v>
      </c>
      <c r="Z946" s="14">
        <f t="shared" si="1329"/>
        <v>0</v>
      </c>
      <c r="AA946" s="14">
        <f t="shared" si="1329"/>
        <v>0</v>
      </c>
      <c r="AB946" s="14">
        <f t="shared" si="1329"/>
        <v>0</v>
      </c>
      <c r="AC946" s="14">
        <f t="shared" si="1329"/>
        <v>0</v>
      </c>
      <c r="AD946" s="14">
        <f t="shared" si="1329"/>
        <v>0</v>
      </c>
      <c r="AE946" s="14">
        <f t="shared" si="1329"/>
        <v>0</v>
      </c>
      <c r="AF946" s="14">
        <f t="shared" si="1329"/>
        <v>0</v>
      </c>
      <c r="AG946" s="14">
        <f t="shared" si="1280"/>
        <v>100</v>
      </c>
      <c r="AH946" s="14">
        <f t="shared" si="1281"/>
        <v>100</v>
      </c>
      <c r="AI946" s="14">
        <f t="shared" si="1282"/>
        <v>100</v>
      </c>
      <c r="AJ946" s="14">
        <f t="shared" si="1329"/>
        <v>0</v>
      </c>
    </row>
    <row r="947" spans="1:36" ht="47.25" x14ac:dyDescent="0.25">
      <c r="A947" s="8">
        <v>931</v>
      </c>
      <c r="B947" s="8" t="s">
        <v>30</v>
      </c>
      <c r="C947" s="8" t="s">
        <v>50</v>
      </c>
      <c r="D947" s="8" t="s">
        <v>219</v>
      </c>
      <c r="E947" s="30"/>
      <c r="F947" s="18" t="s">
        <v>1002</v>
      </c>
      <c r="G947" s="14">
        <f t="shared" si="1328"/>
        <v>100</v>
      </c>
      <c r="H947" s="14">
        <f t="shared" si="1328"/>
        <v>100</v>
      </c>
      <c r="I947" s="14">
        <f t="shared" si="1328"/>
        <v>100</v>
      </c>
      <c r="J947" s="14">
        <f t="shared" si="1328"/>
        <v>0</v>
      </c>
      <c r="K947" s="14">
        <f t="shared" si="1328"/>
        <v>0</v>
      </c>
      <c r="L947" s="14">
        <f t="shared" si="1328"/>
        <v>0</v>
      </c>
      <c r="M947" s="14">
        <f t="shared" si="1283"/>
        <v>100</v>
      </c>
      <c r="N947" s="14">
        <f t="shared" si="1284"/>
        <v>100</v>
      </c>
      <c r="O947" s="14">
        <f t="shared" si="1285"/>
        <v>100</v>
      </c>
      <c r="P947" s="14">
        <f t="shared" si="1329"/>
        <v>0</v>
      </c>
      <c r="Q947" s="14">
        <f t="shared" si="1247"/>
        <v>100</v>
      </c>
      <c r="R947" s="14">
        <f t="shared" si="1329"/>
        <v>0</v>
      </c>
      <c r="S947" s="14">
        <f t="shared" si="1329"/>
        <v>0</v>
      </c>
      <c r="T947" s="14">
        <f t="shared" si="1329"/>
        <v>0</v>
      </c>
      <c r="U947" s="14">
        <f t="shared" si="1329"/>
        <v>0</v>
      </c>
      <c r="V947" s="14">
        <f t="shared" si="1329"/>
        <v>0</v>
      </c>
      <c r="W947" s="14">
        <f t="shared" si="1329"/>
        <v>0</v>
      </c>
      <c r="X947" s="14">
        <f t="shared" si="1329"/>
        <v>0</v>
      </c>
      <c r="Y947" s="14">
        <f t="shared" si="1329"/>
        <v>0</v>
      </c>
      <c r="Z947" s="14">
        <f t="shared" si="1329"/>
        <v>0</v>
      </c>
      <c r="AA947" s="14">
        <f t="shared" si="1329"/>
        <v>0</v>
      </c>
      <c r="AB947" s="14">
        <f t="shared" si="1329"/>
        <v>0</v>
      </c>
      <c r="AC947" s="14">
        <f t="shared" si="1329"/>
        <v>0</v>
      </c>
      <c r="AD947" s="14">
        <f t="shared" si="1329"/>
        <v>0</v>
      </c>
      <c r="AE947" s="14">
        <f t="shared" si="1329"/>
        <v>0</v>
      </c>
      <c r="AF947" s="14">
        <f t="shared" si="1329"/>
        <v>0</v>
      </c>
      <c r="AG947" s="14">
        <f t="shared" si="1280"/>
        <v>100</v>
      </c>
      <c r="AH947" s="14">
        <f t="shared" si="1281"/>
        <v>100</v>
      </c>
      <c r="AI947" s="14">
        <f t="shared" si="1282"/>
        <v>100</v>
      </c>
      <c r="AJ947" s="14">
        <f t="shared" si="1329"/>
        <v>0</v>
      </c>
    </row>
    <row r="948" spans="1:36" ht="31.5" x14ac:dyDescent="0.25">
      <c r="A948" s="8">
        <v>931</v>
      </c>
      <c r="B948" s="8" t="s">
        <v>30</v>
      </c>
      <c r="C948" s="8" t="s">
        <v>50</v>
      </c>
      <c r="D948" s="8" t="s">
        <v>220</v>
      </c>
      <c r="E948" s="30"/>
      <c r="F948" s="13" t="s">
        <v>671</v>
      </c>
      <c r="G948" s="14">
        <f t="shared" si="1328"/>
        <v>100</v>
      </c>
      <c r="H948" s="14">
        <f t="shared" si="1328"/>
        <v>100</v>
      </c>
      <c r="I948" s="14">
        <f t="shared" si="1328"/>
        <v>100</v>
      </c>
      <c r="J948" s="14">
        <f t="shared" si="1328"/>
        <v>0</v>
      </c>
      <c r="K948" s="14">
        <f t="shared" si="1328"/>
        <v>0</v>
      </c>
      <c r="L948" s="14">
        <f t="shared" si="1328"/>
        <v>0</v>
      </c>
      <c r="M948" s="14">
        <f t="shared" si="1283"/>
        <v>100</v>
      </c>
      <c r="N948" s="14">
        <f t="shared" si="1284"/>
        <v>100</v>
      </c>
      <c r="O948" s="14">
        <f t="shared" si="1285"/>
        <v>100</v>
      </c>
      <c r="P948" s="14">
        <f t="shared" si="1329"/>
        <v>0</v>
      </c>
      <c r="Q948" s="14">
        <f t="shared" si="1247"/>
        <v>100</v>
      </c>
      <c r="R948" s="14">
        <f t="shared" si="1329"/>
        <v>0</v>
      </c>
      <c r="S948" s="14">
        <f t="shared" si="1329"/>
        <v>0</v>
      </c>
      <c r="T948" s="14">
        <f t="shared" si="1329"/>
        <v>0</v>
      </c>
      <c r="U948" s="14">
        <f t="shared" si="1329"/>
        <v>0</v>
      </c>
      <c r="V948" s="14">
        <f t="shared" si="1329"/>
        <v>0</v>
      </c>
      <c r="W948" s="14">
        <f t="shared" si="1329"/>
        <v>0</v>
      </c>
      <c r="X948" s="14">
        <f t="shared" si="1329"/>
        <v>0</v>
      </c>
      <c r="Y948" s="14">
        <f t="shared" si="1329"/>
        <v>0</v>
      </c>
      <c r="Z948" s="14">
        <f t="shared" si="1329"/>
        <v>0</v>
      </c>
      <c r="AA948" s="14">
        <f t="shared" si="1329"/>
        <v>0</v>
      </c>
      <c r="AB948" s="14">
        <f t="shared" si="1329"/>
        <v>0</v>
      </c>
      <c r="AC948" s="14">
        <f t="shared" si="1329"/>
        <v>0</v>
      </c>
      <c r="AD948" s="14">
        <f t="shared" si="1329"/>
        <v>0</v>
      </c>
      <c r="AE948" s="14">
        <f t="shared" si="1329"/>
        <v>0</v>
      </c>
      <c r="AF948" s="14">
        <f t="shared" si="1329"/>
        <v>0</v>
      </c>
      <c r="AG948" s="14">
        <f t="shared" si="1280"/>
        <v>100</v>
      </c>
      <c r="AH948" s="14">
        <f t="shared" si="1281"/>
        <v>100</v>
      </c>
      <c r="AI948" s="14">
        <f t="shared" si="1282"/>
        <v>100</v>
      </c>
      <c r="AJ948" s="14">
        <f t="shared" si="1329"/>
        <v>0</v>
      </c>
    </row>
    <row r="949" spans="1:36" ht="31.5" x14ac:dyDescent="0.25">
      <c r="A949" s="8">
        <v>931</v>
      </c>
      <c r="B949" s="8" t="s">
        <v>30</v>
      </c>
      <c r="C949" s="8" t="s">
        <v>50</v>
      </c>
      <c r="D949" s="8" t="s">
        <v>220</v>
      </c>
      <c r="E949" s="30">
        <v>200</v>
      </c>
      <c r="F949" s="24" t="s">
        <v>528</v>
      </c>
      <c r="G949" s="14">
        <f t="shared" si="1328"/>
        <v>100</v>
      </c>
      <c r="H949" s="14">
        <f t="shared" si="1328"/>
        <v>100</v>
      </c>
      <c r="I949" s="14">
        <f t="shared" si="1328"/>
        <v>100</v>
      </c>
      <c r="J949" s="14">
        <f t="shared" si="1328"/>
        <v>0</v>
      </c>
      <c r="K949" s="14">
        <f t="shared" si="1328"/>
        <v>0</v>
      </c>
      <c r="L949" s="14">
        <f t="shared" si="1328"/>
        <v>0</v>
      </c>
      <c r="M949" s="14">
        <f t="shared" si="1283"/>
        <v>100</v>
      </c>
      <c r="N949" s="14">
        <f t="shared" si="1284"/>
        <v>100</v>
      </c>
      <c r="O949" s="14">
        <f t="shared" si="1285"/>
        <v>100</v>
      </c>
      <c r="P949" s="14">
        <f t="shared" si="1329"/>
        <v>0</v>
      </c>
      <c r="Q949" s="14">
        <f t="shared" si="1247"/>
        <v>100</v>
      </c>
      <c r="R949" s="14">
        <f t="shared" si="1329"/>
        <v>0</v>
      </c>
      <c r="S949" s="14">
        <f t="shared" si="1329"/>
        <v>0</v>
      </c>
      <c r="T949" s="14">
        <f t="shared" si="1329"/>
        <v>0</v>
      </c>
      <c r="U949" s="14">
        <f t="shared" si="1329"/>
        <v>0</v>
      </c>
      <c r="V949" s="14">
        <f t="shared" si="1329"/>
        <v>0</v>
      </c>
      <c r="W949" s="14">
        <f t="shared" si="1329"/>
        <v>0</v>
      </c>
      <c r="X949" s="14">
        <f t="shared" si="1329"/>
        <v>0</v>
      </c>
      <c r="Y949" s="14">
        <f t="shared" si="1329"/>
        <v>0</v>
      </c>
      <c r="Z949" s="14">
        <f t="shared" si="1329"/>
        <v>0</v>
      </c>
      <c r="AA949" s="14">
        <f t="shared" si="1329"/>
        <v>0</v>
      </c>
      <c r="AB949" s="14">
        <f t="shared" si="1329"/>
        <v>0</v>
      </c>
      <c r="AC949" s="14">
        <f t="shared" si="1329"/>
        <v>0</v>
      </c>
      <c r="AD949" s="14">
        <f t="shared" si="1329"/>
        <v>0</v>
      </c>
      <c r="AE949" s="14">
        <f t="shared" si="1329"/>
        <v>0</v>
      </c>
      <c r="AF949" s="14">
        <f t="shared" si="1329"/>
        <v>0</v>
      </c>
      <c r="AG949" s="14">
        <f t="shared" si="1280"/>
        <v>100</v>
      </c>
      <c r="AH949" s="14">
        <f t="shared" si="1281"/>
        <v>100</v>
      </c>
      <c r="AI949" s="14">
        <f t="shared" si="1282"/>
        <v>100</v>
      </c>
      <c r="AJ949" s="14">
        <f t="shared" si="1329"/>
        <v>0</v>
      </c>
    </row>
    <row r="950" spans="1:36" ht="31.5" x14ac:dyDescent="0.25">
      <c r="A950" s="8">
        <v>931</v>
      </c>
      <c r="B950" s="8" t="s">
        <v>30</v>
      </c>
      <c r="C950" s="8" t="s">
        <v>50</v>
      </c>
      <c r="D950" s="8" t="s">
        <v>220</v>
      </c>
      <c r="E950" s="30">
        <v>240</v>
      </c>
      <c r="F950" s="24" t="s">
        <v>529</v>
      </c>
      <c r="G950" s="14">
        <v>100</v>
      </c>
      <c r="H950" s="14">
        <v>100</v>
      </c>
      <c r="I950" s="14">
        <v>100</v>
      </c>
      <c r="J950" s="14"/>
      <c r="K950" s="14"/>
      <c r="L950" s="14"/>
      <c r="M950" s="14">
        <f t="shared" si="1283"/>
        <v>100</v>
      </c>
      <c r="N950" s="14">
        <f t="shared" si="1284"/>
        <v>100</v>
      </c>
      <c r="O950" s="14">
        <f t="shared" si="1285"/>
        <v>100</v>
      </c>
      <c r="P950" s="14"/>
      <c r="Q950" s="14">
        <f t="shared" si="1247"/>
        <v>100</v>
      </c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>
        <f t="shared" si="1280"/>
        <v>100</v>
      </c>
      <c r="AH950" s="14">
        <f t="shared" si="1281"/>
        <v>100</v>
      </c>
      <c r="AI950" s="14">
        <f t="shared" si="1282"/>
        <v>100</v>
      </c>
      <c r="AJ950" s="14"/>
    </row>
    <row r="951" spans="1:36" ht="47.25" x14ac:dyDescent="0.25">
      <c r="A951" s="8">
        <v>931</v>
      </c>
      <c r="B951" s="8" t="s">
        <v>30</v>
      </c>
      <c r="C951" s="8" t="s">
        <v>50</v>
      </c>
      <c r="D951" s="8" t="s">
        <v>162</v>
      </c>
      <c r="E951" s="30"/>
      <c r="F951" s="18" t="s">
        <v>674</v>
      </c>
      <c r="G951" s="14">
        <f t="shared" ref="G951:L955" si="1330">G952</f>
        <v>1090.3</v>
      </c>
      <c r="H951" s="14">
        <f t="shared" si="1330"/>
        <v>169.7</v>
      </c>
      <c r="I951" s="14">
        <f t="shared" si="1330"/>
        <v>169.7</v>
      </c>
      <c r="J951" s="14">
        <f t="shared" si="1330"/>
        <v>0</v>
      </c>
      <c r="K951" s="14">
        <f t="shared" si="1330"/>
        <v>0</v>
      </c>
      <c r="L951" s="14">
        <f t="shared" si="1330"/>
        <v>0</v>
      </c>
      <c r="M951" s="14">
        <f t="shared" si="1283"/>
        <v>1090.3</v>
      </c>
      <c r="N951" s="14">
        <f t="shared" si="1284"/>
        <v>169.7</v>
      </c>
      <c r="O951" s="14">
        <f t="shared" si="1285"/>
        <v>169.7</v>
      </c>
      <c r="P951" s="14">
        <f t="shared" ref="P951:AJ955" si="1331">P952</f>
        <v>0</v>
      </c>
      <c r="Q951" s="14">
        <f t="shared" si="1247"/>
        <v>169.7</v>
      </c>
      <c r="R951" s="14">
        <f t="shared" si="1331"/>
        <v>0</v>
      </c>
      <c r="S951" s="14">
        <f t="shared" si="1331"/>
        <v>0</v>
      </c>
      <c r="T951" s="14">
        <f t="shared" si="1331"/>
        <v>0</v>
      </c>
      <c r="U951" s="14">
        <f t="shared" si="1331"/>
        <v>0</v>
      </c>
      <c r="V951" s="14">
        <f t="shared" si="1331"/>
        <v>0</v>
      </c>
      <c r="W951" s="14">
        <f t="shared" si="1331"/>
        <v>0</v>
      </c>
      <c r="X951" s="14">
        <f t="shared" si="1331"/>
        <v>0</v>
      </c>
      <c r="Y951" s="14">
        <f t="shared" si="1331"/>
        <v>0</v>
      </c>
      <c r="Z951" s="14">
        <f t="shared" si="1331"/>
        <v>0</v>
      </c>
      <c r="AA951" s="14">
        <f t="shared" si="1331"/>
        <v>0</v>
      </c>
      <c r="AB951" s="14">
        <f t="shared" si="1331"/>
        <v>0</v>
      </c>
      <c r="AC951" s="14">
        <f t="shared" si="1331"/>
        <v>0</v>
      </c>
      <c r="AD951" s="14">
        <f t="shared" si="1331"/>
        <v>0</v>
      </c>
      <c r="AE951" s="14">
        <f t="shared" si="1331"/>
        <v>0</v>
      </c>
      <c r="AF951" s="14">
        <f t="shared" si="1331"/>
        <v>0</v>
      </c>
      <c r="AG951" s="14">
        <f t="shared" si="1280"/>
        <v>1090.3</v>
      </c>
      <c r="AH951" s="14">
        <f t="shared" si="1281"/>
        <v>169.7</v>
      </c>
      <c r="AI951" s="14">
        <f t="shared" si="1282"/>
        <v>169.7</v>
      </c>
      <c r="AJ951" s="14">
        <f t="shared" si="1331"/>
        <v>0</v>
      </c>
    </row>
    <row r="952" spans="1:36" ht="31.5" x14ac:dyDescent="0.25">
      <c r="A952" s="8">
        <v>931</v>
      </c>
      <c r="B952" s="8" t="s">
        <v>30</v>
      </c>
      <c r="C952" s="8" t="s">
        <v>50</v>
      </c>
      <c r="D952" s="8" t="s">
        <v>221</v>
      </c>
      <c r="E952" s="30"/>
      <c r="F952" s="13" t="s">
        <v>678</v>
      </c>
      <c r="G952" s="14">
        <f t="shared" si="1330"/>
        <v>1090.3</v>
      </c>
      <c r="H952" s="14">
        <f t="shared" si="1330"/>
        <v>169.7</v>
      </c>
      <c r="I952" s="14">
        <f t="shared" si="1330"/>
        <v>169.7</v>
      </c>
      <c r="J952" s="14">
        <f t="shared" si="1330"/>
        <v>0</v>
      </c>
      <c r="K952" s="14">
        <f t="shared" si="1330"/>
        <v>0</v>
      </c>
      <c r="L952" s="14">
        <f t="shared" si="1330"/>
        <v>0</v>
      </c>
      <c r="M952" s="14">
        <f t="shared" si="1283"/>
        <v>1090.3</v>
      </c>
      <c r="N952" s="14">
        <f t="shared" si="1284"/>
        <v>169.7</v>
      </c>
      <c r="O952" s="14">
        <f t="shared" si="1285"/>
        <v>169.7</v>
      </c>
      <c r="P952" s="14">
        <f t="shared" si="1331"/>
        <v>0</v>
      </c>
      <c r="Q952" s="14">
        <f t="shared" si="1247"/>
        <v>169.7</v>
      </c>
      <c r="R952" s="14">
        <f t="shared" si="1331"/>
        <v>0</v>
      </c>
      <c r="S952" s="14">
        <f t="shared" si="1331"/>
        <v>0</v>
      </c>
      <c r="T952" s="14">
        <f t="shared" si="1331"/>
        <v>0</v>
      </c>
      <c r="U952" s="14">
        <f t="shared" si="1331"/>
        <v>0</v>
      </c>
      <c r="V952" s="14">
        <f t="shared" si="1331"/>
        <v>0</v>
      </c>
      <c r="W952" s="14">
        <f t="shared" si="1331"/>
        <v>0</v>
      </c>
      <c r="X952" s="14">
        <f t="shared" si="1331"/>
        <v>0</v>
      </c>
      <c r="Y952" s="14">
        <f t="shared" si="1331"/>
        <v>0</v>
      </c>
      <c r="Z952" s="14">
        <f t="shared" si="1331"/>
        <v>0</v>
      </c>
      <c r="AA952" s="14">
        <f t="shared" si="1331"/>
        <v>0</v>
      </c>
      <c r="AB952" s="14">
        <f t="shared" si="1331"/>
        <v>0</v>
      </c>
      <c r="AC952" s="14">
        <f t="shared" si="1331"/>
        <v>0</v>
      </c>
      <c r="AD952" s="14">
        <f t="shared" si="1331"/>
        <v>0</v>
      </c>
      <c r="AE952" s="14">
        <f t="shared" si="1331"/>
        <v>0</v>
      </c>
      <c r="AF952" s="14">
        <f t="shared" si="1331"/>
        <v>0</v>
      </c>
      <c r="AG952" s="14">
        <f t="shared" si="1280"/>
        <v>1090.3</v>
      </c>
      <c r="AH952" s="14">
        <f t="shared" si="1281"/>
        <v>169.7</v>
      </c>
      <c r="AI952" s="14">
        <f t="shared" si="1282"/>
        <v>169.7</v>
      </c>
      <c r="AJ952" s="14">
        <f t="shared" si="1331"/>
        <v>0</v>
      </c>
    </row>
    <row r="953" spans="1:36" ht="47.25" x14ac:dyDescent="0.25">
      <c r="A953" s="8">
        <v>931</v>
      </c>
      <c r="B953" s="8" t="s">
        <v>30</v>
      </c>
      <c r="C953" s="8" t="s">
        <v>50</v>
      </c>
      <c r="D953" s="8" t="s">
        <v>222</v>
      </c>
      <c r="E953" s="30"/>
      <c r="F953" s="13" t="s">
        <v>1132</v>
      </c>
      <c r="G953" s="14">
        <f t="shared" si="1330"/>
        <v>1090.3</v>
      </c>
      <c r="H953" s="14">
        <f t="shared" si="1330"/>
        <v>169.7</v>
      </c>
      <c r="I953" s="14">
        <f t="shared" si="1330"/>
        <v>169.7</v>
      </c>
      <c r="J953" s="14">
        <f t="shared" si="1330"/>
        <v>0</v>
      </c>
      <c r="K953" s="14">
        <f t="shared" si="1330"/>
        <v>0</v>
      </c>
      <c r="L953" s="14">
        <f t="shared" si="1330"/>
        <v>0</v>
      </c>
      <c r="M953" s="14">
        <f t="shared" si="1283"/>
        <v>1090.3</v>
      </c>
      <c r="N953" s="14">
        <f t="shared" si="1284"/>
        <v>169.7</v>
      </c>
      <c r="O953" s="14">
        <f t="shared" si="1285"/>
        <v>169.7</v>
      </c>
      <c r="P953" s="14">
        <f t="shared" si="1331"/>
        <v>0</v>
      </c>
      <c r="Q953" s="14">
        <f t="shared" si="1247"/>
        <v>169.7</v>
      </c>
      <c r="R953" s="14">
        <f t="shared" si="1331"/>
        <v>0</v>
      </c>
      <c r="S953" s="14">
        <f t="shared" si="1331"/>
        <v>0</v>
      </c>
      <c r="T953" s="14">
        <f t="shared" si="1331"/>
        <v>0</v>
      </c>
      <c r="U953" s="14">
        <f t="shared" si="1331"/>
        <v>0</v>
      </c>
      <c r="V953" s="14">
        <f t="shared" si="1331"/>
        <v>0</v>
      </c>
      <c r="W953" s="14">
        <f t="shared" si="1331"/>
        <v>0</v>
      </c>
      <c r="X953" s="14">
        <f t="shared" si="1331"/>
        <v>0</v>
      </c>
      <c r="Y953" s="14">
        <f t="shared" si="1331"/>
        <v>0</v>
      </c>
      <c r="Z953" s="14">
        <f t="shared" si="1331"/>
        <v>0</v>
      </c>
      <c r="AA953" s="14">
        <f t="shared" si="1331"/>
        <v>0</v>
      </c>
      <c r="AB953" s="14">
        <f t="shared" si="1331"/>
        <v>0</v>
      </c>
      <c r="AC953" s="14">
        <f t="shared" si="1331"/>
        <v>0</v>
      </c>
      <c r="AD953" s="14">
        <f t="shared" si="1331"/>
        <v>0</v>
      </c>
      <c r="AE953" s="14">
        <f t="shared" si="1331"/>
        <v>0</v>
      </c>
      <c r="AF953" s="14">
        <f t="shared" si="1331"/>
        <v>0</v>
      </c>
      <c r="AG953" s="14">
        <f t="shared" si="1280"/>
        <v>1090.3</v>
      </c>
      <c r="AH953" s="14">
        <f t="shared" si="1281"/>
        <v>169.7</v>
      </c>
      <c r="AI953" s="14">
        <f t="shared" si="1282"/>
        <v>169.7</v>
      </c>
      <c r="AJ953" s="14">
        <f t="shared" si="1331"/>
        <v>0</v>
      </c>
    </row>
    <row r="954" spans="1:36" ht="63" x14ac:dyDescent="0.25">
      <c r="A954" s="8">
        <v>931</v>
      </c>
      <c r="B954" s="8" t="s">
        <v>30</v>
      </c>
      <c r="C954" s="8" t="s">
        <v>50</v>
      </c>
      <c r="D954" s="8" t="s">
        <v>223</v>
      </c>
      <c r="E954" s="30"/>
      <c r="F954" s="18" t="s">
        <v>1133</v>
      </c>
      <c r="G954" s="14">
        <f t="shared" si="1330"/>
        <v>1090.3</v>
      </c>
      <c r="H954" s="14">
        <f t="shared" si="1330"/>
        <v>169.7</v>
      </c>
      <c r="I954" s="14">
        <f t="shared" si="1330"/>
        <v>169.7</v>
      </c>
      <c r="J954" s="14">
        <f t="shared" si="1330"/>
        <v>0</v>
      </c>
      <c r="K954" s="14">
        <f t="shared" si="1330"/>
        <v>0</v>
      </c>
      <c r="L954" s="14">
        <f t="shared" si="1330"/>
        <v>0</v>
      </c>
      <c r="M954" s="14">
        <f t="shared" si="1283"/>
        <v>1090.3</v>
      </c>
      <c r="N954" s="14">
        <f t="shared" si="1284"/>
        <v>169.7</v>
      </c>
      <c r="O954" s="14">
        <f t="shared" si="1285"/>
        <v>169.7</v>
      </c>
      <c r="P954" s="14">
        <f t="shared" si="1331"/>
        <v>0</v>
      </c>
      <c r="Q954" s="14">
        <f t="shared" ref="Q954:Q1035" si="1332">N954+P954</f>
        <v>169.7</v>
      </c>
      <c r="R954" s="14">
        <f t="shared" si="1331"/>
        <v>0</v>
      </c>
      <c r="S954" s="14">
        <f t="shared" si="1331"/>
        <v>0</v>
      </c>
      <c r="T954" s="14">
        <f t="shared" si="1331"/>
        <v>0</v>
      </c>
      <c r="U954" s="14">
        <f t="shared" si="1331"/>
        <v>0</v>
      </c>
      <c r="V954" s="14">
        <f t="shared" si="1331"/>
        <v>0</v>
      </c>
      <c r="W954" s="14">
        <f t="shared" si="1331"/>
        <v>0</v>
      </c>
      <c r="X954" s="14">
        <f t="shared" si="1331"/>
        <v>0</v>
      </c>
      <c r="Y954" s="14">
        <f t="shared" si="1331"/>
        <v>0</v>
      </c>
      <c r="Z954" s="14">
        <f t="shared" si="1331"/>
        <v>0</v>
      </c>
      <c r="AA954" s="14">
        <f t="shared" si="1331"/>
        <v>0</v>
      </c>
      <c r="AB954" s="14">
        <f t="shared" si="1331"/>
        <v>0</v>
      </c>
      <c r="AC954" s="14">
        <f t="shared" si="1331"/>
        <v>0</v>
      </c>
      <c r="AD954" s="14">
        <f t="shared" si="1331"/>
        <v>0</v>
      </c>
      <c r="AE954" s="14">
        <f t="shared" si="1331"/>
        <v>0</v>
      </c>
      <c r="AF954" s="14">
        <f t="shared" si="1331"/>
        <v>0</v>
      </c>
      <c r="AG954" s="14">
        <f t="shared" si="1280"/>
        <v>1090.3</v>
      </c>
      <c r="AH954" s="14">
        <f t="shared" si="1281"/>
        <v>169.7</v>
      </c>
      <c r="AI954" s="14">
        <f t="shared" si="1282"/>
        <v>169.7</v>
      </c>
      <c r="AJ954" s="14">
        <f t="shared" si="1331"/>
        <v>0</v>
      </c>
    </row>
    <row r="955" spans="1:36" ht="31.5" x14ac:dyDescent="0.25">
      <c r="A955" s="8">
        <v>931</v>
      </c>
      <c r="B955" s="8" t="s">
        <v>30</v>
      </c>
      <c r="C955" s="8" t="s">
        <v>50</v>
      </c>
      <c r="D955" s="8" t="s">
        <v>223</v>
      </c>
      <c r="E955" s="30">
        <v>200</v>
      </c>
      <c r="F955" s="24" t="s">
        <v>528</v>
      </c>
      <c r="G955" s="14">
        <f t="shared" si="1330"/>
        <v>1090.3</v>
      </c>
      <c r="H955" s="14">
        <f t="shared" si="1330"/>
        <v>169.7</v>
      </c>
      <c r="I955" s="14">
        <f t="shared" si="1330"/>
        <v>169.7</v>
      </c>
      <c r="J955" s="14">
        <f t="shared" si="1330"/>
        <v>0</v>
      </c>
      <c r="K955" s="14">
        <f t="shared" si="1330"/>
        <v>0</v>
      </c>
      <c r="L955" s="14">
        <f t="shared" si="1330"/>
        <v>0</v>
      </c>
      <c r="M955" s="14">
        <f t="shared" si="1283"/>
        <v>1090.3</v>
      </c>
      <c r="N955" s="14">
        <f t="shared" si="1284"/>
        <v>169.7</v>
      </c>
      <c r="O955" s="14">
        <f t="shared" si="1285"/>
        <v>169.7</v>
      </c>
      <c r="P955" s="14">
        <f t="shared" si="1331"/>
        <v>0</v>
      </c>
      <c r="Q955" s="14">
        <f t="shared" si="1332"/>
        <v>169.7</v>
      </c>
      <c r="R955" s="14">
        <f t="shared" si="1331"/>
        <v>0</v>
      </c>
      <c r="S955" s="14">
        <f t="shared" si="1331"/>
        <v>0</v>
      </c>
      <c r="T955" s="14">
        <f t="shared" si="1331"/>
        <v>0</v>
      </c>
      <c r="U955" s="14">
        <f t="shared" si="1331"/>
        <v>0</v>
      </c>
      <c r="V955" s="14">
        <f t="shared" si="1331"/>
        <v>0</v>
      </c>
      <c r="W955" s="14">
        <f t="shared" si="1331"/>
        <v>0</v>
      </c>
      <c r="X955" s="14">
        <f t="shared" si="1331"/>
        <v>0</v>
      </c>
      <c r="Y955" s="14">
        <f t="shared" si="1331"/>
        <v>0</v>
      </c>
      <c r="Z955" s="14">
        <f t="shared" si="1331"/>
        <v>0</v>
      </c>
      <c r="AA955" s="14">
        <f t="shared" si="1331"/>
        <v>0</v>
      </c>
      <c r="AB955" s="14">
        <f t="shared" si="1331"/>
        <v>0</v>
      </c>
      <c r="AC955" s="14">
        <f t="shared" si="1331"/>
        <v>0</v>
      </c>
      <c r="AD955" s="14">
        <f t="shared" si="1331"/>
        <v>0</v>
      </c>
      <c r="AE955" s="14">
        <f t="shared" si="1331"/>
        <v>0</v>
      </c>
      <c r="AF955" s="14">
        <f t="shared" si="1331"/>
        <v>0</v>
      </c>
      <c r="AG955" s="14">
        <f t="shared" si="1280"/>
        <v>1090.3</v>
      </c>
      <c r="AH955" s="14">
        <f t="shared" si="1281"/>
        <v>169.7</v>
      </c>
      <c r="AI955" s="14">
        <f t="shared" si="1282"/>
        <v>169.7</v>
      </c>
      <c r="AJ955" s="14">
        <f t="shared" si="1331"/>
        <v>0</v>
      </c>
    </row>
    <row r="956" spans="1:36" ht="31.5" x14ac:dyDescent="0.25">
      <c r="A956" s="8">
        <v>931</v>
      </c>
      <c r="B956" s="8" t="s">
        <v>30</v>
      </c>
      <c r="C956" s="8" t="s">
        <v>50</v>
      </c>
      <c r="D956" s="8" t="s">
        <v>223</v>
      </c>
      <c r="E956" s="30">
        <v>240</v>
      </c>
      <c r="F956" s="24" t="s">
        <v>529</v>
      </c>
      <c r="G956" s="14">
        <v>1090.3</v>
      </c>
      <c r="H956" s="14">
        <v>169.7</v>
      </c>
      <c r="I956" s="14">
        <v>169.7</v>
      </c>
      <c r="J956" s="14"/>
      <c r="K956" s="14"/>
      <c r="L956" s="14"/>
      <c r="M956" s="14">
        <f t="shared" si="1283"/>
        <v>1090.3</v>
      </c>
      <c r="N956" s="14">
        <f t="shared" si="1284"/>
        <v>169.7</v>
      </c>
      <c r="O956" s="14">
        <f t="shared" si="1285"/>
        <v>169.7</v>
      </c>
      <c r="P956" s="14"/>
      <c r="Q956" s="14">
        <f t="shared" si="1332"/>
        <v>169.7</v>
      </c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>
        <f t="shared" si="1280"/>
        <v>1090.3</v>
      </c>
      <c r="AH956" s="14">
        <f t="shared" si="1281"/>
        <v>169.7</v>
      </c>
      <c r="AI956" s="14">
        <f t="shared" si="1282"/>
        <v>169.7</v>
      </c>
      <c r="AJ956" s="14"/>
    </row>
    <row r="957" spans="1:36" s="3" customFormat="1" x14ac:dyDescent="0.25">
      <c r="A957" s="10">
        <v>931</v>
      </c>
      <c r="B957" s="10" t="s">
        <v>24</v>
      </c>
      <c r="C957" s="10"/>
      <c r="D957" s="10"/>
      <c r="E957" s="10"/>
      <c r="F957" s="5" t="s">
        <v>27</v>
      </c>
      <c r="G957" s="15">
        <f>G958+G989</f>
        <v>268376.80000000005</v>
      </c>
      <c r="H957" s="15">
        <f>H958+H989</f>
        <v>243122.50000000003</v>
      </c>
      <c r="I957" s="15">
        <f>I958+I989</f>
        <v>243122.50000000003</v>
      </c>
      <c r="J957" s="15">
        <f t="shared" ref="J957:L957" si="1333">J958+J989</f>
        <v>0</v>
      </c>
      <c r="K957" s="15">
        <f t="shared" si="1333"/>
        <v>0</v>
      </c>
      <c r="L957" s="15">
        <f t="shared" si="1333"/>
        <v>0</v>
      </c>
      <c r="M957" s="15">
        <f t="shared" si="1283"/>
        <v>268376.80000000005</v>
      </c>
      <c r="N957" s="14">
        <f t="shared" si="1284"/>
        <v>243122.50000000003</v>
      </c>
      <c r="O957" s="15">
        <f t="shared" si="1285"/>
        <v>243122.50000000003</v>
      </c>
      <c r="P957" s="15">
        <f>P958+P989</f>
        <v>97025.5</v>
      </c>
      <c r="Q957" s="15">
        <f t="shared" si="1332"/>
        <v>340148</v>
      </c>
      <c r="R957" s="15">
        <f t="shared" ref="R957:W957" si="1334">R958+R989</f>
        <v>0</v>
      </c>
      <c r="S957" s="15">
        <f t="shared" si="1334"/>
        <v>0</v>
      </c>
      <c r="T957" s="15">
        <f>T958+T989</f>
        <v>0</v>
      </c>
      <c r="U957" s="15">
        <f t="shared" si="1334"/>
        <v>7.4649999999999999</v>
      </c>
      <c r="V957" s="15">
        <f t="shared" si="1334"/>
        <v>0</v>
      </c>
      <c r="W957" s="15">
        <f t="shared" si="1334"/>
        <v>0</v>
      </c>
      <c r="X957" s="15">
        <f>X958+X989</f>
        <v>0</v>
      </c>
      <c r="Y957" s="15">
        <f>Y958+Y989</f>
        <v>215.15</v>
      </c>
      <c r="Z957" s="15">
        <f>Z958+Z989</f>
        <v>0</v>
      </c>
      <c r="AA957" s="15">
        <f>AA958+AA989</f>
        <v>0</v>
      </c>
      <c r="AB957" s="15">
        <f t="shared" ref="AB957:AE957" si="1335">AB958+AB989</f>
        <v>0</v>
      </c>
      <c r="AC957" s="15">
        <f>AC958+AC989</f>
        <v>0</v>
      </c>
      <c r="AD957" s="15">
        <f>AD958+AD989</f>
        <v>0</v>
      </c>
      <c r="AE957" s="15">
        <f t="shared" si="1335"/>
        <v>0</v>
      </c>
      <c r="AF957" s="15">
        <f>AF958+AF989</f>
        <v>0</v>
      </c>
      <c r="AG957" s="15">
        <f t="shared" si="1280"/>
        <v>268599.4150000001</v>
      </c>
      <c r="AH957" s="15">
        <f t="shared" si="1281"/>
        <v>340148</v>
      </c>
      <c r="AI957" s="15">
        <f t="shared" si="1282"/>
        <v>243122.50000000003</v>
      </c>
      <c r="AJ957" s="15">
        <f>AJ958+AJ989</f>
        <v>0</v>
      </c>
    </row>
    <row r="958" spans="1:36" s="9" customFormat="1" x14ac:dyDescent="0.25">
      <c r="A958" s="11">
        <v>931</v>
      </c>
      <c r="B958" s="11" t="s">
        <v>24</v>
      </c>
      <c r="C958" s="11" t="s">
        <v>37</v>
      </c>
      <c r="D958" s="11"/>
      <c r="E958" s="11"/>
      <c r="F958" s="7" t="s">
        <v>60</v>
      </c>
      <c r="G958" s="16">
        <f>G959+G968+G973+G979</f>
        <v>267966.80000000005</v>
      </c>
      <c r="H958" s="16">
        <f>H959+H968+H973+H979</f>
        <v>242859.20000000004</v>
      </c>
      <c r="I958" s="16">
        <f>I959+I968+I973+I979</f>
        <v>242859.20000000004</v>
      </c>
      <c r="J958" s="16">
        <f t="shared" ref="J958:L958" si="1336">J959+J968+J973+J979</f>
        <v>0</v>
      </c>
      <c r="K958" s="16">
        <f t="shared" si="1336"/>
        <v>0</v>
      </c>
      <c r="L958" s="16">
        <f t="shared" si="1336"/>
        <v>0</v>
      </c>
      <c r="M958" s="16">
        <f t="shared" si="1283"/>
        <v>267966.80000000005</v>
      </c>
      <c r="N958" s="14">
        <f t="shared" si="1284"/>
        <v>242859.20000000004</v>
      </c>
      <c r="O958" s="16">
        <f t="shared" si="1285"/>
        <v>242859.20000000004</v>
      </c>
      <c r="P958" s="16">
        <f>P959+P968+P973+P979</f>
        <v>97025.5</v>
      </c>
      <c r="Q958" s="16">
        <f t="shared" si="1332"/>
        <v>339884.70000000007</v>
      </c>
      <c r="R958" s="16">
        <f>R959+R968+R973+R979+R985</f>
        <v>0</v>
      </c>
      <c r="S958" s="16">
        <f t="shared" ref="S958:AJ958" si="1337">S959+S968+S973+S979+S985</f>
        <v>0</v>
      </c>
      <c r="T958" s="16">
        <f t="shared" ref="T958" si="1338">T959+T968+T973+T979+T985</f>
        <v>0</v>
      </c>
      <c r="U958" s="16">
        <f t="shared" si="1337"/>
        <v>7.4649999999999999</v>
      </c>
      <c r="V958" s="16">
        <f t="shared" si="1337"/>
        <v>0</v>
      </c>
      <c r="W958" s="16">
        <f t="shared" si="1337"/>
        <v>0</v>
      </c>
      <c r="X958" s="16">
        <f t="shared" ref="X958" si="1339">X959+X968+X973+X979+X985</f>
        <v>0</v>
      </c>
      <c r="Y958" s="16">
        <f t="shared" si="1337"/>
        <v>215.15</v>
      </c>
      <c r="Z958" s="16">
        <f t="shared" ref="Z958" si="1340">Z959+Z968+Z973+Z979+Z985</f>
        <v>0</v>
      </c>
      <c r="AA958" s="16">
        <f t="shared" si="1337"/>
        <v>0</v>
      </c>
      <c r="AB958" s="16">
        <f t="shared" ref="AB958:AE958" si="1341">AB959+AB968+AB973+AB979+AB985</f>
        <v>0</v>
      </c>
      <c r="AC958" s="16">
        <f t="shared" si="1341"/>
        <v>0</v>
      </c>
      <c r="AD958" s="16">
        <f t="shared" si="1341"/>
        <v>0</v>
      </c>
      <c r="AE958" s="16">
        <f t="shared" si="1341"/>
        <v>0</v>
      </c>
      <c r="AF958" s="16">
        <f t="shared" ref="AF958" si="1342">AF959+AF968+AF973+AF979+AF985</f>
        <v>0</v>
      </c>
      <c r="AG958" s="16">
        <f t="shared" si="1280"/>
        <v>268189.4150000001</v>
      </c>
      <c r="AH958" s="16">
        <f t="shared" si="1281"/>
        <v>339884.70000000007</v>
      </c>
      <c r="AI958" s="16">
        <f t="shared" si="1282"/>
        <v>242859.20000000004</v>
      </c>
      <c r="AJ958" s="16">
        <f t="shared" si="1337"/>
        <v>0</v>
      </c>
    </row>
    <row r="959" spans="1:36" ht="31.5" x14ac:dyDescent="0.25">
      <c r="A959" s="8">
        <v>931</v>
      </c>
      <c r="B959" s="8" t="s">
        <v>24</v>
      </c>
      <c r="C959" s="8" t="s">
        <v>37</v>
      </c>
      <c r="D959" s="8" t="s">
        <v>136</v>
      </c>
      <c r="E959" s="30"/>
      <c r="F959" s="13" t="s">
        <v>638</v>
      </c>
      <c r="G959" s="14">
        <f t="shared" ref="G959:L960" si="1343">G960</f>
        <v>263555.90000000002</v>
      </c>
      <c r="H959" s="14">
        <f t="shared" si="1343"/>
        <v>238448.30000000002</v>
      </c>
      <c r="I959" s="14">
        <f t="shared" si="1343"/>
        <v>238448.30000000002</v>
      </c>
      <c r="J959" s="14">
        <f t="shared" si="1343"/>
        <v>0</v>
      </c>
      <c r="K959" s="14">
        <f t="shared" si="1343"/>
        <v>0</v>
      </c>
      <c r="L959" s="14">
        <f t="shared" si="1343"/>
        <v>0</v>
      </c>
      <c r="M959" s="14">
        <f t="shared" si="1283"/>
        <v>263555.90000000002</v>
      </c>
      <c r="N959" s="14">
        <f t="shared" si="1284"/>
        <v>238448.30000000002</v>
      </c>
      <c r="O959" s="14">
        <f t="shared" si="1285"/>
        <v>238448.30000000002</v>
      </c>
      <c r="P959" s="14">
        <f t="shared" ref="P959:AJ960" si="1344">P960</f>
        <v>97025.5</v>
      </c>
      <c r="Q959" s="14">
        <f t="shared" si="1332"/>
        <v>335473.80000000005</v>
      </c>
      <c r="R959" s="14">
        <f t="shared" si="1344"/>
        <v>0</v>
      </c>
      <c r="S959" s="14">
        <f t="shared" si="1344"/>
        <v>0</v>
      </c>
      <c r="T959" s="14">
        <f t="shared" si="1344"/>
        <v>0</v>
      </c>
      <c r="U959" s="14">
        <f t="shared" si="1344"/>
        <v>0</v>
      </c>
      <c r="V959" s="14">
        <f t="shared" si="1344"/>
        <v>0</v>
      </c>
      <c r="W959" s="14">
        <f t="shared" si="1344"/>
        <v>0</v>
      </c>
      <c r="X959" s="14">
        <f t="shared" si="1344"/>
        <v>0</v>
      </c>
      <c r="Y959" s="14">
        <f t="shared" si="1344"/>
        <v>215.15</v>
      </c>
      <c r="Z959" s="14">
        <f t="shared" si="1344"/>
        <v>0</v>
      </c>
      <c r="AA959" s="14">
        <f t="shared" si="1344"/>
        <v>0</v>
      </c>
      <c r="AB959" s="14">
        <f t="shared" si="1344"/>
        <v>0</v>
      </c>
      <c r="AC959" s="14">
        <f t="shared" si="1344"/>
        <v>0</v>
      </c>
      <c r="AD959" s="14">
        <f t="shared" si="1344"/>
        <v>0</v>
      </c>
      <c r="AE959" s="14">
        <f t="shared" si="1344"/>
        <v>0</v>
      </c>
      <c r="AF959" s="14">
        <f t="shared" si="1344"/>
        <v>0</v>
      </c>
      <c r="AG959" s="14">
        <f t="shared" si="1280"/>
        <v>263771.05000000005</v>
      </c>
      <c r="AH959" s="14">
        <f t="shared" si="1281"/>
        <v>335473.80000000005</v>
      </c>
      <c r="AI959" s="14">
        <f t="shared" si="1282"/>
        <v>238448.30000000002</v>
      </c>
      <c r="AJ959" s="14">
        <f t="shared" si="1344"/>
        <v>0</v>
      </c>
    </row>
    <row r="960" spans="1:36" ht="31.5" x14ac:dyDescent="0.25">
      <c r="A960" s="8">
        <v>931</v>
      </c>
      <c r="B960" s="8" t="s">
        <v>24</v>
      </c>
      <c r="C960" s="8" t="s">
        <v>37</v>
      </c>
      <c r="D960" s="8" t="s">
        <v>137</v>
      </c>
      <c r="E960" s="30"/>
      <c r="F960" s="13" t="s">
        <v>639</v>
      </c>
      <c r="G960" s="14">
        <f>G961</f>
        <v>263555.90000000002</v>
      </c>
      <c r="H960" s="14">
        <f t="shared" si="1343"/>
        <v>238448.30000000002</v>
      </c>
      <c r="I960" s="14">
        <f t="shared" si="1343"/>
        <v>238448.30000000002</v>
      </c>
      <c r="J960" s="14">
        <f t="shared" si="1343"/>
        <v>0</v>
      </c>
      <c r="K960" s="14">
        <f t="shared" si="1343"/>
        <v>0</v>
      </c>
      <c r="L960" s="14">
        <f t="shared" si="1343"/>
        <v>0</v>
      </c>
      <c r="M960" s="14">
        <f t="shared" si="1283"/>
        <v>263555.90000000002</v>
      </c>
      <c r="N960" s="14">
        <f t="shared" si="1284"/>
        <v>238448.30000000002</v>
      </c>
      <c r="O960" s="14">
        <f t="shared" si="1285"/>
        <v>238448.30000000002</v>
      </c>
      <c r="P960" s="14">
        <f t="shared" si="1344"/>
        <v>97025.5</v>
      </c>
      <c r="Q960" s="14">
        <f t="shared" si="1332"/>
        <v>335473.80000000005</v>
      </c>
      <c r="R960" s="14">
        <f t="shared" si="1344"/>
        <v>0</v>
      </c>
      <c r="S960" s="14">
        <f t="shared" si="1344"/>
        <v>0</v>
      </c>
      <c r="T960" s="14">
        <f t="shared" si="1344"/>
        <v>0</v>
      </c>
      <c r="U960" s="14">
        <f t="shared" si="1344"/>
        <v>0</v>
      </c>
      <c r="V960" s="14">
        <f t="shared" si="1344"/>
        <v>0</v>
      </c>
      <c r="W960" s="14">
        <f t="shared" si="1344"/>
        <v>0</v>
      </c>
      <c r="X960" s="14">
        <f t="shared" si="1344"/>
        <v>0</v>
      </c>
      <c r="Y960" s="14">
        <f t="shared" si="1344"/>
        <v>215.15</v>
      </c>
      <c r="Z960" s="14">
        <f t="shared" si="1344"/>
        <v>0</v>
      </c>
      <c r="AA960" s="14">
        <f t="shared" si="1344"/>
        <v>0</v>
      </c>
      <c r="AB960" s="14">
        <f t="shared" si="1344"/>
        <v>0</v>
      </c>
      <c r="AC960" s="14">
        <f t="shared" si="1344"/>
        <v>0</v>
      </c>
      <c r="AD960" s="14">
        <f t="shared" si="1344"/>
        <v>0</v>
      </c>
      <c r="AE960" s="14">
        <f t="shared" si="1344"/>
        <v>0</v>
      </c>
      <c r="AF960" s="14">
        <f t="shared" si="1344"/>
        <v>0</v>
      </c>
      <c r="AG960" s="14">
        <f t="shared" si="1280"/>
        <v>263771.05000000005</v>
      </c>
      <c r="AH960" s="14">
        <f t="shared" si="1281"/>
        <v>335473.80000000005</v>
      </c>
      <c r="AI960" s="14">
        <f t="shared" si="1282"/>
        <v>238448.30000000002</v>
      </c>
      <c r="AJ960" s="14">
        <f t="shared" si="1344"/>
        <v>0</v>
      </c>
    </row>
    <row r="961" spans="1:36" ht="47.25" x14ac:dyDescent="0.25">
      <c r="A961" s="8">
        <v>931</v>
      </c>
      <c r="B961" s="8" t="s">
        <v>24</v>
      </c>
      <c r="C961" s="8" t="s">
        <v>37</v>
      </c>
      <c r="D961" s="8" t="s">
        <v>138</v>
      </c>
      <c r="E961" s="30"/>
      <c r="F961" s="18" t="s">
        <v>984</v>
      </c>
      <c r="G961" s="14">
        <f>G962+G965</f>
        <v>263555.90000000002</v>
      </c>
      <c r="H961" s="14">
        <f t="shared" ref="H961:AJ961" si="1345">H962+H965</f>
        <v>238448.30000000002</v>
      </c>
      <c r="I961" s="14">
        <f t="shared" si="1345"/>
        <v>238448.30000000002</v>
      </c>
      <c r="J961" s="14">
        <f t="shared" ref="J961:L961" si="1346">J962+J965</f>
        <v>0</v>
      </c>
      <c r="K961" s="14">
        <f t="shared" si="1346"/>
        <v>0</v>
      </c>
      <c r="L961" s="14">
        <f t="shared" si="1346"/>
        <v>0</v>
      </c>
      <c r="M961" s="14">
        <f t="shared" si="1283"/>
        <v>263555.90000000002</v>
      </c>
      <c r="N961" s="14">
        <f t="shared" si="1284"/>
        <v>238448.30000000002</v>
      </c>
      <c r="O961" s="14">
        <f t="shared" si="1285"/>
        <v>238448.30000000002</v>
      </c>
      <c r="P961" s="14">
        <f t="shared" ref="P961" si="1347">P962+P965</f>
        <v>97025.5</v>
      </c>
      <c r="Q961" s="14">
        <f t="shared" si="1332"/>
        <v>335473.80000000005</v>
      </c>
      <c r="R961" s="14">
        <f t="shared" ref="R961:AE961" si="1348">R962+R965</f>
        <v>0</v>
      </c>
      <c r="S961" s="14">
        <f t="shared" si="1348"/>
        <v>0</v>
      </c>
      <c r="T961" s="14">
        <f t="shared" si="1348"/>
        <v>0</v>
      </c>
      <c r="U961" s="14">
        <f t="shared" si="1348"/>
        <v>0</v>
      </c>
      <c r="V961" s="14">
        <f t="shared" si="1348"/>
        <v>0</v>
      </c>
      <c r="W961" s="14">
        <f t="shared" si="1348"/>
        <v>0</v>
      </c>
      <c r="X961" s="14">
        <f t="shared" si="1348"/>
        <v>0</v>
      </c>
      <c r="Y961" s="14">
        <f t="shared" si="1348"/>
        <v>215.15</v>
      </c>
      <c r="Z961" s="14">
        <f t="shared" si="1348"/>
        <v>0</v>
      </c>
      <c r="AA961" s="14">
        <f t="shared" si="1348"/>
        <v>0</v>
      </c>
      <c r="AB961" s="14">
        <f t="shared" si="1348"/>
        <v>0</v>
      </c>
      <c r="AC961" s="14">
        <f t="shared" si="1348"/>
        <v>0</v>
      </c>
      <c r="AD961" s="14">
        <f t="shared" si="1348"/>
        <v>0</v>
      </c>
      <c r="AE961" s="14">
        <f t="shared" si="1348"/>
        <v>0</v>
      </c>
      <c r="AF961" s="14">
        <f t="shared" ref="AF961" si="1349">AF962+AF965</f>
        <v>0</v>
      </c>
      <c r="AG961" s="14">
        <f t="shared" si="1280"/>
        <v>263771.05000000005</v>
      </c>
      <c r="AH961" s="14">
        <f t="shared" si="1281"/>
        <v>335473.80000000005</v>
      </c>
      <c r="AI961" s="14">
        <f t="shared" si="1282"/>
        <v>238448.30000000002</v>
      </c>
      <c r="AJ961" s="14">
        <f t="shared" si="1345"/>
        <v>0</v>
      </c>
    </row>
    <row r="962" spans="1:36" x14ac:dyDescent="0.25">
      <c r="A962" s="8">
        <v>931</v>
      </c>
      <c r="B962" s="8" t="s">
        <v>24</v>
      </c>
      <c r="C962" s="8" t="s">
        <v>37</v>
      </c>
      <c r="D962" s="8" t="s">
        <v>894</v>
      </c>
      <c r="E962" s="30"/>
      <c r="F962" s="24" t="s">
        <v>1037</v>
      </c>
      <c r="G962" s="14">
        <f>G963</f>
        <v>257792.6</v>
      </c>
      <c r="H962" s="14">
        <f t="shared" ref="H962:AJ963" si="1350">H963</f>
        <v>234840.7</v>
      </c>
      <c r="I962" s="14">
        <f t="shared" si="1350"/>
        <v>234840.7</v>
      </c>
      <c r="J962" s="14">
        <f t="shared" si="1350"/>
        <v>0</v>
      </c>
      <c r="K962" s="14">
        <f t="shared" si="1350"/>
        <v>0</v>
      </c>
      <c r="L962" s="14">
        <f t="shared" si="1350"/>
        <v>0</v>
      </c>
      <c r="M962" s="14">
        <f t="shared" si="1283"/>
        <v>257792.6</v>
      </c>
      <c r="N962" s="14">
        <f t="shared" si="1284"/>
        <v>234840.7</v>
      </c>
      <c r="O962" s="14">
        <f t="shared" si="1285"/>
        <v>234840.7</v>
      </c>
      <c r="P962" s="14">
        <f t="shared" si="1350"/>
        <v>97025.5</v>
      </c>
      <c r="Q962" s="14">
        <f t="shared" si="1332"/>
        <v>331866.2</v>
      </c>
      <c r="R962" s="14">
        <f t="shared" si="1350"/>
        <v>0</v>
      </c>
      <c r="S962" s="14">
        <f t="shared" si="1350"/>
        <v>0</v>
      </c>
      <c r="T962" s="14">
        <f t="shared" si="1350"/>
        <v>0</v>
      </c>
      <c r="U962" s="14">
        <f t="shared" si="1350"/>
        <v>0</v>
      </c>
      <c r="V962" s="14">
        <f t="shared" si="1350"/>
        <v>0</v>
      </c>
      <c r="W962" s="14">
        <f t="shared" si="1350"/>
        <v>0</v>
      </c>
      <c r="X962" s="14">
        <f t="shared" si="1350"/>
        <v>0</v>
      </c>
      <c r="Y962" s="14">
        <f t="shared" si="1350"/>
        <v>215.15</v>
      </c>
      <c r="Z962" s="14">
        <f t="shared" si="1350"/>
        <v>0</v>
      </c>
      <c r="AA962" s="14">
        <f t="shared" si="1350"/>
        <v>0</v>
      </c>
      <c r="AB962" s="14">
        <f t="shared" si="1350"/>
        <v>0</v>
      </c>
      <c r="AC962" s="14">
        <f t="shared" si="1350"/>
        <v>0</v>
      </c>
      <c r="AD962" s="14">
        <f t="shared" si="1350"/>
        <v>0</v>
      </c>
      <c r="AE962" s="14">
        <f t="shared" si="1350"/>
        <v>0</v>
      </c>
      <c r="AF962" s="14">
        <f t="shared" si="1350"/>
        <v>0</v>
      </c>
      <c r="AG962" s="14">
        <f t="shared" si="1280"/>
        <v>258007.75</v>
      </c>
      <c r="AH962" s="14">
        <f t="shared" si="1281"/>
        <v>331866.2</v>
      </c>
      <c r="AI962" s="14">
        <f t="shared" si="1282"/>
        <v>234840.7</v>
      </c>
      <c r="AJ962" s="14">
        <f t="shared" si="1350"/>
        <v>0</v>
      </c>
    </row>
    <row r="963" spans="1:36" ht="31.5" x14ac:dyDescent="0.25">
      <c r="A963" s="8">
        <v>931</v>
      </c>
      <c r="B963" s="8" t="s">
        <v>24</v>
      </c>
      <c r="C963" s="8" t="s">
        <v>37</v>
      </c>
      <c r="D963" s="8" t="s">
        <v>894</v>
      </c>
      <c r="E963" s="30">
        <v>200</v>
      </c>
      <c r="F963" s="24" t="s">
        <v>528</v>
      </c>
      <c r="G963" s="14">
        <f>G964</f>
        <v>257792.6</v>
      </c>
      <c r="H963" s="14">
        <f t="shared" si="1350"/>
        <v>234840.7</v>
      </c>
      <c r="I963" s="14">
        <f t="shared" si="1350"/>
        <v>234840.7</v>
      </c>
      <c r="J963" s="14">
        <f t="shared" si="1350"/>
        <v>0</v>
      </c>
      <c r="K963" s="14">
        <f t="shared" si="1350"/>
        <v>0</v>
      </c>
      <c r="L963" s="14">
        <f t="shared" si="1350"/>
        <v>0</v>
      </c>
      <c r="M963" s="14">
        <f t="shared" si="1283"/>
        <v>257792.6</v>
      </c>
      <c r="N963" s="14">
        <f t="shared" si="1284"/>
        <v>234840.7</v>
      </c>
      <c r="O963" s="14">
        <f t="shared" si="1285"/>
        <v>234840.7</v>
      </c>
      <c r="P963" s="14">
        <f t="shared" si="1350"/>
        <v>97025.5</v>
      </c>
      <c r="Q963" s="14">
        <f t="shared" si="1332"/>
        <v>331866.2</v>
      </c>
      <c r="R963" s="14">
        <f t="shared" si="1350"/>
        <v>0</v>
      </c>
      <c r="S963" s="14">
        <f t="shared" si="1350"/>
        <v>0</v>
      </c>
      <c r="T963" s="14">
        <f t="shared" si="1350"/>
        <v>0</v>
      </c>
      <c r="U963" s="14">
        <f t="shared" si="1350"/>
        <v>0</v>
      </c>
      <c r="V963" s="14">
        <f t="shared" si="1350"/>
        <v>0</v>
      </c>
      <c r="W963" s="14">
        <f t="shared" si="1350"/>
        <v>0</v>
      </c>
      <c r="X963" s="14">
        <f t="shared" si="1350"/>
        <v>0</v>
      </c>
      <c r="Y963" s="14">
        <f t="shared" si="1350"/>
        <v>215.15</v>
      </c>
      <c r="Z963" s="14">
        <f t="shared" si="1350"/>
        <v>0</v>
      </c>
      <c r="AA963" s="14">
        <f t="shared" si="1350"/>
        <v>0</v>
      </c>
      <c r="AB963" s="14">
        <f t="shared" si="1350"/>
        <v>0</v>
      </c>
      <c r="AC963" s="14">
        <f t="shared" si="1350"/>
        <v>0</v>
      </c>
      <c r="AD963" s="14">
        <f t="shared" si="1350"/>
        <v>0</v>
      </c>
      <c r="AE963" s="14">
        <f t="shared" si="1350"/>
        <v>0</v>
      </c>
      <c r="AF963" s="14">
        <f t="shared" si="1350"/>
        <v>0</v>
      </c>
      <c r="AG963" s="14">
        <f t="shared" si="1280"/>
        <v>258007.75</v>
      </c>
      <c r="AH963" s="14">
        <f t="shared" si="1281"/>
        <v>331866.2</v>
      </c>
      <c r="AI963" s="14">
        <f t="shared" si="1282"/>
        <v>234840.7</v>
      </c>
      <c r="AJ963" s="14">
        <f t="shared" si="1350"/>
        <v>0</v>
      </c>
    </row>
    <row r="964" spans="1:36" ht="31.5" x14ac:dyDescent="0.25">
      <c r="A964" s="8">
        <v>931</v>
      </c>
      <c r="B964" s="8" t="s">
        <v>24</v>
      </c>
      <c r="C964" s="8" t="s">
        <v>37</v>
      </c>
      <c r="D964" s="8" t="s">
        <v>894</v>
      </c>
      <c r="E964" s="30">
        <v>240</v>
      </c>
      <c r="F964" s="24" t="s">
        <v>529</v>
      </c>
      <c r="G964" s="14">
        <v>257792.6</v>
      </c>
      <c r="H964" s="14">
        <v>234840.7</v>
      </c>
      <c r="I964" s="14">
        <v>234840.7</v>
      </c>
      <c r="J964" s="14"/>
      <c r="K964" s="14"/>
      <c r="L964" s="14"/>
      <c r="M964" s="14">
        <f t="shared" si="1283"/>
        <v>257792.6</v>
      </c>
      <c r="N964" s="14">
        <f t="shared" si="1284"/>
        <v>234840.7</v>
      </c>
      <c r="O964" s="14">
        <f t="shared" si="1285"/>
        <v>234840.7</v>
      </c>
      <c r="P964" s="14">
        <v>97025.5</v>
      </c>
      <c r="Q964" s="14">
        <f t="shared" si="1332"/>
        <v>331866.2</v>
      </c>
      <c r="R964" s="14"/>
      <c r="S964" s="14"/>
      <c r="T964" s="14"/>
      <c r="U964" s="14"/>
      <c r="V964" s="14"/>
      <c r="W964" s="14"/>
      <c r="X964" s="14"/>
      <c r="Y964" s="14">
        <v>215.15</v>
      </c>
      <c r="Z964" s="14"/>
      <c r="AA964" s="14"/>
      <c r="AB964" s="14"/>
      <c r="AC964" s="14"/>
      <c r="AD964" s="14"/>
      <c r="AE964" s="14"/>
      <c r="AF964" s="14"/>
      <c r="AG964" s="14">
        <f t="shared" si="1280"/>
        <v>258007.75</v>
      </c>
      <c r="AH964" s="14">
        <f t="shared" si="1281"/>
        <v>331866.2</v>
      </c>
      <c r="AI964" s="14">
        <f t="shared" si="1282"/>
        <v>234840.7</v>
      </c>
      <c r="AJ964" s="14"/>
    </row>
    <row r="965" spans="1:36" x14ac:dyDescent="0.25">
      <c r="A965" s="8">
        <v>931</v>
      </c>
      <c r="B965" s="8" t="s">
        <v>24</v>
      </c>
      <c r="C965" s="8" t="s">
        <v>37</v>
      </c>
      <c r="D965" s="8" t="s">
        <v>895</v>
      </c>
      <c r="E965" s="30"/>
      <c r="F965" s="24" t="s">
        <v>1039</v>
      </c>
      <c r="G965" s="14">
        <f>G966</f>
        <v>5763.3</v>
      </c>
      <c r="H965" s="14">
        <f t="shared" ref="H965:AJ966" si="1351">H966</f>
        <v>3607.6</v>
      </c>
      <c r="I965" s="14">
        <f t="shared" si="1351"/>
        <v>3607.6</v>
      </c>
      <c r="J965" s="14">
        <f t="shared" si="1351"/>
        <v>0</v>
      </c>
      <c r="K965" s="14">
        <f t="shared" si="1351"/>
        <v>0</v>
      </c>
      <c r="L965" s="14">
        <f t="shared" si="1351"/>
        <v>0</v>
      </c>
      <c r="M965" s="14">
        <f t="shared" si="1283"/>
        <v>5763.3</v>
      </c>
      <c r="N965" s="14">
        <f t="shared" si="1284"/>
        <v>3607.6</v>
      </c>
      <c r="O965" s="14">
        <f t="shared" si="1285"/>
        <v>3607.6</v>
      </c>
      <c r="P965" s="14">
        <f t="shared" si="1351"/>
        <v>0</v>
      </c>
      <c r="Q965" s="14">
        <f t="shared" si="1332"/>
        <v>3607.6</v>
      </c>
      <c r="R965" s="14">
        <f t="shared" si="1351"/>
        <v>0</v>
      </c>
      <c r="S965" s="14">
        <f t="shared" si="1351"/>
        <v>0</v>
      </c>
      <c r="T965" s="14">
        <f t="shared" si="1351"/>
        <v>0</v>
      </c>
      <c r="U965" s="14">
        <f t="shared" si="1351"/>
        <v>0</v>
      </c>
      <c r="V965" s="14">
        <f t="shared" si="1351"/>
        <v>0</v>
      </c>
      <c r="W965" s="14">
        <f t="shared" si="1351"/>
        <v>0</v>
      </c>
      <c r="X965" s="14">
        <f t="shared" si="1351"/>
        <v>0</v>
      </c>
      <c r="Y965" s="14">
        <f t="shared" si="1351"/>
        <v>0</v>
      </c>
      <c r="Z965" s="14">
        <f t="shared" si="1351"/>
        <v>0</v>
      </c>
      <c r="AA965" s="14">
        <f t="shared" si="1351"/>
        <v>0</v>
      </c>
      <c r="AB965" s="14">
        <f t="shared" si="1351"/>
        <v>0</v>
      </c>
      <c r="AC965" s="14">
        <f t="shared" si="1351"/>
        <v>0</v>
      </c>
      <c r="AD965" s="14">
        <f t="shared" si="1351"/>
        <v>0</v>
      </c>
      <c r="AE965" s="14">
        <f t="shared" si="1351"/>
        <v>0</v>
      </c>
      <c r="AF965" s="14">
        <f t="shared" si="1351"/>
        <v>0</v>
      </c>
      <c r="AG965" s="14">
        <f t="shared" si="1280"/>
        <v>5763.3</v>
      </c>
      <c r="AH965" s="14">
        <f t="shared" si="1281"/>
        <v>3607.6</v>
      </c>
      <c r="AI965" s="14">
        <f t="shared" si="1282"/>
        <v>3607.6</v>
      </c>
      <c r="AJ965" s="14">
        <f t="shared" si="1351"/>
        <v>0</v>
      </c>
    </row>
    <row r="966" spans="1:36" ht="31.5" x14ac:dyDescent="0.25">
      <c r="A966" s="8">
        <v>931</v>
      </c>
      <c r="B966" s="8" t="s">
        <v>24</v>
      </c>
      <c r="C966" s="8" t="s">
        <v>37</v>
      </c>
      <c r="D966" s="8" t="s">
        <v>895</v>
      </c>
      <c r="E966" s="30">
        <v>200</v>
      </c>
      <c r="F966" s="24" t="s">
        <v>528</v>
      </c>
      <c r="G966" s="14">
        <f>G967</f>
        <v>5763.3</v>
      </c>
      <c r="H966" s="14">
        <f t="shared" si="1351"/>
        <v>3607.6</v>
      </c>
      <c r="I966" s="14">
        <f t="shared" si="1351"/>
        <v>3607.6</v>
      </c>
      <c r="J966" s="14">
        <f t="shared" si="1351"/>
        <v>0</v>
      </c>
      <c r="K966" s="14">
        <f t="shared" si="1351"/>
        <v>0</v>
      </c>
      <c r="L966" s="14">
        <f t="shared" si="1351"/>
        <v>0</v>
      </c>
      <c r="M966" s="14">
        <f t="shared" si="1283"/>
        <v>5763.3</v>
      </c>
      <c r="N966" s="14">
        <f t="shared" si="1284"/>
        <v>3607.6</v>
      </c>
      <c r="O966" s="14">
        <f t="shared" si="1285"/>
        <v>3607.6</v>
      </c>
      <c r="P966" s="14">
        <f t="shared" si="1351"/>
        <v>0</v>
      </c>
      <c r="Q966" s="14">
        <f t="shared" si="1332"/>
        <v>3607.6</v>
      </c>
      <c r="R966" s="14">
        <f t="shared" si="1351"/>
        <v>0</v>
      </c>
      <c r="S966" s="14">
        <f t="shared" si="1351"/>
        <v>0</v>
      </c>
      <c r="T966" s="14">
        <f t="shared" si="1351"/>
        <v>0</v>
      </c>
      <c r="U966" s="14">
        <f t="shared" si="1351"/>
        <v>0</v>
      </c>
      <c r="V966" s="14">
        <f t="shared" si="1351"/>
        <v>0</v>
      </c>
      <c r="W966" s="14">
        <f t="shared" si="1351"/>
        <v>0</v>
      </c>
      <c r="X966" s="14">
        <f t="shared" si="1351"/>
        <v>0</v>
      </c>
      <c r="Y966" s="14">
        <f t="shared" si="1351"/>
        <v>0</v>
      </c>
      <c r="Z966" s="14">
        <f t="shared" si="1351"/>
        <v>0</v>
      </c>
      <c r="AA966" s="14">
        <f t="shared" si="1351"/>
        <v>0</v>
      </c>
      <c r="AB966" s="14">
        <f t="shared" si="1351"/>
        <v>0</v>
      </c>
      <c r="AC966" s="14">
        <f t="shared" si="1351"/>
        <v>0</v>
      </c>
      <c r="AD966" s="14">
        <f t="shared" si="1351"/>
        <v>0</v>
      </c>
      <c r="AE966" s="14">
        <f t="shared" si="1351"/>
        <v>0</v>
      </c>
      <c r="AF966" s="14">
        <f t="shared" si="1351"/>
        <v>0</v>
      </c>
      <c r="AG966" s="14">
        <f t="shared" si="1280"/>
        <v>5763.3</v>
      </c>
      <c r="AH966" s="14">
        <f t="shared" si="1281"/>
        <v>3607.6</v>
      </c>
      <c r="AI966" s="14">
        <f t="shared" si="1282"/>
        <v>3607.6</v>
      </c>
      <c r="AJ966" s="14">
        <f t="shared" si="1351"/>
        <v>0</v>
      </c>
    </row>
    <row r="967" spans="1:36" ht="31.5" x14ac:dyDescent="0.25">
      <c r="A967" s="8">
        <v>931</v>
      </c>
      <c r="B967" s="8" t="s">
        <v>24</v>
      </c>
      <c r="C967" s="8" t="s">
        <v>37</v>
      </c>
      <c r="D967" s="8" t="s">
        <v>895</v>
      </c>
      <c r="E967" s="30">
        <v>240</v>
      </c>
      <c r="F967" s="24" t="s">
        <v>529</v>
      </c>
      <c r="G967" s="14">
        <v>5763.3</v>
      </c>
      <c r="H967" s="14">
        <v>3607.6</v>
      </c>
      <c r="I967" s="14">
        <v>3607.6</v>
      </c>
      <c r="J967" s="14"/>
      <c r="K967" s="14"/>
      <c r="L967" s="14"/>
      <c r="M967" s="14">
        <f t="shared" si="1283"/>
        <v>5763.3</v>
      </c>
      <c r="N967" s="14">
        <f t="shared" si="1284"/>
        <v>3607.6</v>
      </c>
      <c r="O967" s="14">
        <f t="shared" si="1285"/>
        <v>3607.6</v>
      </c>
      <c r="P967" s="14"/>
      <c r="Q967" s="14">
        <f t="shared" si="1332"/>
        <v>3607.6</v>
      </c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>
        <f t="shared" si="1280"/>
        <v>5763.3</v>
      </c>
      <c r="AH967" s="14">
        <f t="shared" si="1281"/>
        <v>3607.6</v>
      </c>
      <c r="AI967" s="14">
        <f t="shared" si="1282"/>
        <v>3607.6</v>
      </c>
      <c r="AJ967" s="14"/>
    </row>
    <row r="968" spans="1:36" ht="63" x14ac:dyDescent="0.25">
      <c r="A968" s="8">
        <v>931</v>
      </c>
      <c r="B968" s="8" t="s">
        <v>24</v>
      </c>
      <c r="C968" s="8" t="s">
        <v>37</v>
      </c>
      <c r="D968" s="8" t="s">
        <v>139</v>
      </c>
      <c r="E968" s="30"/>
      <c r="F968" s="13" t="s">
        <v>646</v>
      </c>
      <c r="G968" s="14">
        <f t="shared" ref="G968:L971" si="1352">G969</f>
        <v>441.2</v>
      </c>
      <c r="H968" s="14">
        <f t="shared" si="1352"/>
        <v>441.2</v>
      </c>
      <c r="I968" s="14">
        <f t="shared" si="1352"/>
        <v>441.2</v>
      </c>
      <c r="J968" s="14">
        <f t="shared" si="1352"/>
        <v>0</v>
      </c>
      <c r="K968" s="14">
        <f t="shared" si="1352"/>
        <v>0</v>
      </c>
      <c r="L968" s="14">
        <f t="shared" si="1352"/>
        <v>0</v>
      </c>
      <c r="M968" s="14">
        <f t="shared" si="1283"/>
        <v>441.2</v>
      </c>
      <c r="N968" s="14">
        <f t="shared" si="1284"/>
        <v>441.2</v>
      </c>
      <c r="O968" s="14">
        <f t="shared" si="1285"/>
        <v>441.2</v>
      </c>
      <c r="P968" s="14">
        <f t="shared" ref="P968:AJ971" si="1353">P969</f>
        <v>0</v>
      </c>
      <c r="Q968" s="14">
        <f t="shared" si="1332"/>
        <v>441.2</v>
      </c>
      <c r="R968" s="14">
        <f t="shared" si="1353"/>
        <v>0</v>
      </c>
      <c r="S968" s="14">
        <f t="shared" si="1353"/>
        <v>0</v>
      </c>
      <c r="T968" s="14">
        <f t="shared" si="1353"/>
        <v>0</v>
      </c>
      <c r="U968" s="14">
        <f t="shared" si="1353"/>
        <v>0</v>
      </c>
      <c r="V968" s="14">
        <f t="shared" si="1353"/>
        <v>0</v>
      </c>
      <c r="W968" s="14">
        <f t="shared" si="1353"/>
        <v>0</v>
      </c>
      <c r="X968" s="14">
        <f t="shared" si="1353"/>
        <v>0</v>
      </c>
      <c r="Y968" s="14">
        <f t="shared" si="1353"/>
        <v>0</v>
      </c>
      <c r="Z968" s="14">
        <f t="shared" si="1353"/>
        <v>0</v>
      </c>
      <c r="AA968" s="14">
        <f t="shared" si="1353"/>
        <v>0</v>
      </c>
      <c r="AB968" s="14">
        <f t="shared" si="1353"/>
        <v>0</v>
      </c>
      <c r="AC968" s="14">
        <f t="shared" si="1353"/>
        <v>0</v>
      </c>
      <c r="AD968" s="14">
        <f t="shared" si="1353"/>
        <v>0</v>
      </c>
      <c r="AE968" s="14">
        <f t="shared" si="1353"/>
        <v>0</v>
      </c>
      <c r="AF968" s="14">
        <f t="shared" si="1353"/>
        <v>0</v>
      </c>
      <c r="AG968" s="14">
        <f t="shared" si="1280"/>
        <v>441.2</v>
      </c>
      <c r="AH968" s="14">
        <f t="shared" si="1281"/>
        <v>441.2</v>
      </c>
      <c r="AI968" s="14">
        <f t="shared" si="1282"/>
        <v>441.2</v>
      </c>
      <c r="AJ968" s="14">
        <f t="shared" si="1353"/>
        <v>0</v>
      </c>
    </row>
    <row r="969" spans="1:36" ht="31.5" x14ac:dyDescent="0.25">
      <c r="A969" s="8">
        <v>931</v>
      </c>
      <c r="B969" s="8" t="s">
        <v>24</v>
      </c>
      <c r="C969" s="8" t="s">
        <v>37</v>
      </c>
      <c r="D969" s="8" t="s">
        <v>140</v>
      </c>
      <c r="E969" s="30"/>
      <c r="F969" s="13" t="s">
        <v>647</v>
      </c>
      <c r="G969" s="14">
        <f t="shared" si="1352"/>
        <v>441.2</v>
      </c>
      <c r="H969" s="14">
        <f t="shared" si="1352"/>
        <v>441.2</v>
      </c>
      <c r="I969" s="14">
        <f t="shared" si="1352"/>
        <v>441.2</v>
      </c>
      <c r="J969" s="14">
        <f t="shared" si="1352"/>
        <v>0</v>
      </c>
      <c r="K969" s="14">
        <f t="shared" si="1352"/>
        <v>0</v>
      </c>
      <c r="L969" s="14">
        <f t="shared" si="1352"/>
        <v>0</v>
      </c>
      <c r="M969" s="14">
        <f t="shared" si="1283"/>
        <v>441.2</v>
      </c>
      <c r="N969" s="14">
        <f t="shared" si="1284"/>
        <v>441.2</v>
      </c>
      <c r="O969" s="14">
        <f t="shared" si="1285"/>
        <v>441.2</v>
      </c>
      <c r="P969" s="14">
        <f t="shared" si="1353"/>
        <v>0</v>
      </c>
      <c r="Q969" s="14">
        <f t="shared" si="1332"/>
        <v>441.2</v>
      </c>
      <c r="R969" s="14">
        <f t="shared" si="1353"/>
        <v>0</v>
      </c>
      <c r="S969" s="14">
        <f t="shared" si="1353"/>
        <v>0</v>
      </c>
      <c r="T969" s="14">
        <f t="shared" si="1353"/>
        <v>0</v>
      </c>
      <c r="U969" s="14">
        <f t="shared" si="1353"/>
        <v>0</v>
      </c>
      <c r="V969" s="14">
        <f t="shared" si="1353"/>
        <v>0</v>
      </c>
      <c r="W969" s="14">
        <f t="shared" si="1353"/>
        <v>0</v>
      </c>
      <c r="X969" s="14">
        <f t="shared" si="1353"/>
        <v>0</v>
      </c>
      <c r="Y969" s="14">
        <f t="shared" si="1353"/>
        <v>0</v>
      </c>
      <c r="Z969" s="14">
        <f t="shared" si="1353"/>
        <v>0</v>
      </c>
      <c r="AA969" s="14">
        <f t="shared" si="1353"/>
        <v>0</v>
      </c>
      <c r="AB969" s="14">
        <f t="shared" si="1353"/>
        <v>0</v>
      </c>
      <c r="AC969" s="14">
        <f t="shared" si="1353"/>
        <v>0</v>
      </c>
      <c r="AD969" s="14">
        <f t="shared" si="1353"/>
        <v>0</v>
      </c>
      <c r="AE969" s="14">
        <f t="shared" si="1353"/>
        <v>0</v>
      </c>
      <c r="AF969" s="14">
        <f t="shared" si="1353"/>
        <v>0</v>
      </c>
      <c r="AG969" s="14">
        <f t="shared" si="1280"/>
        <v>441.2</v>
      </c>
      <c r="AH969" s="14">
        <f t="shared" si="1281"/>
        <v>441.2</v>
      </c>
      <c r="AI969" s="14">
        <f t="shared" si="1282"/>
        <v>441.2</v>
      </c>
      <c r="AJ969" s="14">
        <f t="shared" si="1353"/>
        <v>0</v>
      </c>
    </row>
    <row r="970" spans="1:36" ht="47.25" x14ac:dyDescent="0.25">
      <c r="A970" s="8">
        <v>931</v>
      </c>
      <c r="B970" s="8" t="s">
        <v>24</v>
      </c>
      <c r="C970" s="8" t="s">
        <v>37</v>
      </c>
      <c r="D970" s="8" t="s">
        <v>413</v>
      </c>
      <c r="E970" s="30"/>
      <c r="F970" s="18" t="s">
        <v>1097</v>
      </c>
      <c r="G970" s="14">
        <f t="shared" si="1352"/>
        <v>441.2</v>
      </c>
      <c r="H970" s="14">
        <f t="shared" si="1352"/>
        <v>441.2</v>
      </c>
      <c r="I970" s="14">
        <f t="shared" si="1352"/>
        <v>441.2</v>
      </c>
      <c r="J970" s="14">
        <f t="shared" si="1352"/>
        <v>0</v>
      </c>
      <c r="K970" s="14">
        <f t="shared" si="1352"/>
        <v>0</v>
      </c>
      <c r="L970" s="14">
        <f t="shared" si="1352"/>
        <v>0</v>
      </c>
      <c r="M970" s="14">
        <f t="shared" si="1283"/>
        <v>441.2</v>
      </c>
      <c r="N970" s="14">
        <f t="shared" si="1284"/>
        <v>441.2</v>
      </c>
      <c r="O970" s="14">
        <f t="shared" si="1285"/>
        <v>441.2</v>
      </c>
      <c r="P970" s="14">
        <f t="shared" si="1353"/>
        <v>0</v>
      </c>
      <c r="Q970" s="14">
        <f t="shared" si="1332"/>
        <v>441.2</v>
      </c>
      <c r="R970" s="14">
        <f t="shared" si="1353"/>
        <v>0</v>
      </c>
      <c r="S970" s="14">
        <f t="shared" si="1353"/>
        <v>0</v>
      </c>
      <c r="T970" s="14">
        <f t="shared" si="1353"/>
        <v>0</v>
      </c>
      <c r="U970" s="14">
        <f t="shared" si="1353"/>
        <v>0</v>
      </c>
      <c r="V970" s="14">
        <f t="shared" si="1353"/>
        <v>0</v>
      </c>
      <c r="W970" s="14">
        <f t="shared" si="1353"/>
        <v>0</v>
      </c>
      <c r="X970" s="14">
        <f t="shared" si="1353"/>
        <v>0</v>
      </c>
      <c r="Y970" s="14">
        <f t="shared" si="1353"/>
        <v>0</v>
      </c>
      <c r="Z970" s="14">
        <f t="shared" si="1353"/>
        <v>0</v>
      </c>
      <c r="AA970" s="14">
        <f t="shared" si="1353"/>
        <v>0</v>
      </c>
      <c r="AB970" s="14">
        <f t="shared" si="1353"/>
        <v>0</v>
      </c>
      <c r="AC970" s="14">
        <f t="shared" si="1353"/>
        <v>0</v>
      </c>
      <c r="AD970" s="14">
        <f t="shared" si="1353"/>
        <v>0</v>
      </c>
      <c r="AE970" s="14">
        <f t="shared" si="1353"/>
        <v>0</v>
      </c>
      <c r="AF970" s="14">
        <f t="shared" si="1353"/>
        <v>0</v>
      </c>
      <c r="AG970" s="14">
        <f t="shared" si="1280"/>
        <v>441.2</v>
      </c>
      <c r="AH970" s="14">
        <f t="shared" si="1281"/>
        <v>441.2</v>
      </c>
      <c r="AI970" s="14">
        <f t="shared" si="1282"/>
        <v>441.2</v>
      </c>
      <c r="AJ970" s="14">
        <f t="shared" si="1353"/>
        <v>0</v>
      </c>
    </row>
    <row r="971" spans="1:36" ht="31.5" x14ac:dyDescent="0.25">
      <c r="A971" s="8">
        <v>931</v>
      </c>
      <c r="B971" s="8" t="s">
        <v>24</v>
      </c>
      <c r="C971" s="8" t="s">
        <v>37</v>
      </c>
      <c r="D971" s="8" t="s">
        <v>413</v>
      </c>
      <c r="E971" s="30">
        <v>200</v>
      </c>
      <c r="F971" s="24" t="s">
        <v>528</v>
      </c>
      <c r="G971" s="14">
        <f t="shared" si="1352"/>
        <v>441.2</v>
      </c>
      <c r="H971" s="14">
        <f t="shared" si="1352"/>
        <v>441.2</v>
      </c>
      <c r="I971" s="14">
        <f t="shared" si="1352"/>
        <v>441.2</v>
      </c>
      <c r="J971" s="14">
        <f t="shared" si="1352"/>
        <v>0</v>
      </c>
      <c r="K971" s="14">
        <f t="shared" si="1352"/>
        <v>0</v>
      </c>
      <c r="L971" s="14">
        <f t="shared" si="1352"/>
        <v>0</v>
      </c>
      <c r="M971" s="14">
        <f t="shared" si="1283"/>
        <v>441.2</v>
      </c>
      <c r="N971" s="14">
        <f t="shared" si="1284"/>
        <v>441.2</v>
      </c>
      <c r="O971" s="14">
        <f t="shared" si="1285"/>
        <v>441.2</v>
      </c>
      <c r="P971" s="14">
        <f t="shared" si="1353"/>
        <v>0</v>
      </c>
      <c r="Q971" s="14">
        <f t="shared" si="1332"/>
        <v>441.2</v>
      </c>
      <c r="R971" s="14">
        <f t="shared" si="1353"/>
        <v>0</v>
      </c>
      <c r="S971" s="14">
        <f t="shared" si="1353"/>
        <v>0</v>
      </c>
      <c r="T971" s="14">
        <f t="shared" si="1353"/>
        <v>0</v>
      </c>
      <c r="U971" s="14">
        <f t="shared" si="1353"/>
        <v>0</v>
      </c>
      <c r="V971" s="14">
        <f t="shared" si="1353"/>
        <v>0</v>
      </c>
      <c r="W971" s="14">
        <f t="shared" si="1353"/>
        <v>0</v>
      </c>
      <c r="X971" s="14">
        <f t="shared" si="1353"/>
        <v>0</v>
      </c>
      <c r="Y971" s="14">
        <f t="shared" si="1353"/>
        <v>0</v>
      </c>
      <c r="Z971" s="14">
        <f t="shared" si="1353"/>
        <v>0</v>
      </c>
      <c r="AA971" s="14">
        <f t="shared" si="1353"/>
        <v>0</v>
      </c>
      <c r="AB971" s="14">
        <f t="shared" si="1353"/>
        <v>0</v>
      </c>
      <c r="AC971" s="14">
        <f t="shared" si="1353"/>
        <v>0</v>
      </c>
      <c r="AD971" s="14">
        <f t="shared" si="1353"/>
        <v>0</v>
      </c>
      <c r="AE971" s="14">
        <f t="shared" si="1353"/>
        <v>0</v>
      </c>
      <c r="AF971" s="14">
        <f t="shared" si="1353"/>
        <v>0</v>
      </c>
      <c r="AG971" s="14">
        <f t="shared" si="1280"/>
        <v>441.2</v>
      </c>
      <c r="AH971" s="14">
        <f t="shared" si="1281"/>
        <v>441.2</v>
      </c>
      <c r="AI971" s="14">
        <f t="shared" si="1282"/>
        <v>441.2</v>
      </c>
      <c r="AJ971" s="14">
        <f t="shared" si="1353"/>
        <v>0</v>
      </c>
    </row>
    <row r="972" spans="1:36" ht="31.5" x14ac:dyDescent="0.25">
      <c r="A972" s="8">
        <v>931</v>
      </c>
      <c r="B972" s="8" t="s">
        <v>24</v>
      </c>
      <c r="C972" s="8" t="s">
        <v>37</v>
      </c>
      <c r="D972" s="8" t="s">
        <v>413</v>
      </c>
      <c r="E972" s="30">
        <v>240</v>
      </c>
      <c r="F972" s="24" t="s">
        <v>529</v>
      </c>
      <c r="G972" s="14">
        <v>441.2</v>
      </c>
      <c r="H972" s="14">
        <v>441.2</v>
      </c>
      <c r="I972" s="14">
        <v>441.2</v>
      </c>
      <c r="J972" s="14"/>
      <c r="K972" s="14"/>
      <c r="L972" s="14"/>
      <c r="M972" s="14">
        <f t="shared" si="1283"/>
        <v>441.2</v>
      </c>
      <c r="N972" s="14">
        <f t="shared" si="1284"/>
        <v>441.2</v>
      </c>
      <c r="O972" s="14">
        <f t="shared" si="1285"/>
        <v>441.2</v>
      </c>
      <c r="P972" s="14"/>
      <c r="Q972" s="14">
        <f t="shared" si="1332"/>
        <v>441.2</v>
      </c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>
        <f t="shared" si="1280"/>
        <v>441.2</v>
      </c>
      <c r="AH972" s="14">
        <f t="shared" si="1281"/>
        <v>441.2</v>
      </c>
      <c r="AI972" s="14">
        <f t="shared" si="1282"/>
        <v>441.2</v>
      </c>
      <c r="AJ972" s="14"/>
    </row>
    <row r="973" spans="1:36" ht="63" x14ac:dyDescent="0.25">
      <c r="A973" s="8">
        <v>931</v>
      </c>
      <c r="B973" s="8" t="s">
        <v>24</v>
      </c>
      <c r="C973" s="8" t="s">
        <v>37</v>
      </c>
      <c r="D973" s="8" t="s">
        <v>142</v>
      </c>
      <c r="E973" s="30"/>
      <c r="F973" s="18" t="s">
        <v>1098</v>
      </c>
      <c r="G973" s="14">
        <f t="shared" ref="G973:L977" si="1354">G974</f>
        <v>3969.7</v>
      </c>
      <c r="H973" s="14">
        <f t="shared" si="1354"/>
        <v>3969.7</v>
      </c>
      <c r="I973" s="14">
        <f t="shared" si="1354"/>
        <v>3969.7</v>
      </c>
      <c r="J973" s="14">
        <f t="shared" si="1354"/>
        <v>0</v>
      </c>
      <c r="K973" s="14">
        <f t="shared" si="1354"/>
        <v>0</v>
      </c>
      <c r="L973" s="14">
        <f t="shared" si="1354"/>
        <v>0</v>
      </c>
      <c r="M973" s="14">
        <f t="shared" si="1283"/>
        <v>3969.7</v>
      </c>
      <c r="N973" s="14">
        <f t="shared" si="1284"/>
        <v>3969.7</v>
      </c>
      <c r="O973" s="14">
        <f t="shared" si="1285"/>
        <v>3969.7</v>
      </c>
      <c r="P973" s="14">
        <f t="shared" ref="P973:AJ977" si="1355">P974</f>
        <v>0</v>
      </c>
      <c r="Q973" s="14">
        <f t="shared" si="1332"/>
        <v>3969.7</v>
      </c>
      <c r="R973" s="14">
        <f t="shared" si="1355"/>
        <v>0</v>
      </c>
      <c r="S973" s="14">
        <f t="shared" si="1355"/>
        <v>0</v>
      </c>
      <c r="T973" s="14">
        <f t="shared" si="1355"/>
        <v>0</v>
      </c>
      <c r="U973" s="14">
        <f t="shared" si="1355"/>
        <v>0</v>
      </c>
      <c r="V973" s="14">
        <f t="shared" si="1355"/>
        <v>0</v>
      </c>
      <c r="W973" s="14">
        <f t="shared" si="1355"/>
        <v>0</v>
      </c>
      <c r="X973" s="14">
        <f t="shared" si="1355"/>
        <v>0</v>
      </c>
      <c r="Y973" s="14">
        <f t="shared" si="1355"/>
        <v>0</v>
      </c>
      <c r="Z973" s="14">
        <f t="shared" si="1355"/>
        <v>0</v>
      </c>
      <c r="AA973" s="14">
        <f t="shared" si="1355"/>
        <v>0</v>
      </c>
      <c r="AB973" s="14">
        <f t="shared" si="1355"/>
        <v>0</v>
      </c>
      <c r="AC973" s="14">
        <f t="shared" si="1355"/>
        <v>0</v>
      </c>
      <c r="AD973" s="14">
        <f t="shared" si="1355"/>
        <v>0</v>
      </c>
      <c r="AE973" s="14">
        <f t="shared" si="1355"/>
        <v>0</v>
      </c>
      <c r="AF973" s="14">
        <f t="shared" si="1355"/>
        <v>0</v>
      </c>
      <c r="AG973" s="14">
        <f t="shared" si="1280"/>
        <v>3969.7</v>
      </c>
      <c r="AH973" s="14">
        <f t="shared" si="1281"/>
        <v>3969.7</v>
      </c>
      <c r="AI973" s="14">
        <f t="shared" si="1282"/>
        <v>3969.7</v>
      </c>
      <c r="AJ973" s="14">
        <f t="shared" si="1355"/>
        <v>0</v>
      </c>
    </row>
    <row r="974" spans="1:36" ht="47.25" x14ac:dyDescent="0.25">
      <c r="A974" s="8">
        <v>931</v>
      </c>
      <c r="B974" s="8" t="s">
        <v>24</v>
      </c>
      <c r="C974" s="8" t="s">
        <v>37</v>
      </c>
      <c r="D974" s="8" t="s">
        <v>143</v>
      </c>
      <c r="E974" s="30"/>
      <c r="F974" s="18" t="s">
        <v>1129</v>
      </c>
      <c r="G974" s="14">
        <f t="shared" si="1354"/>
        <v>3969.7</v>
      </c>
      <c r="H974" s="14">
        <f t="shared" si="1354"/>
        <v>3969.7</v>
      </c>
      <c r="I974" s="14">
        <f t="shared" si="1354"/>
        <v>3969.7</v>
      </c>
      <c r="J974" s="14">
        <f t="shared" si="1354"/>
        <v>0</v>
      </c>
      <c r="K974" s="14">
        <f t="shared" si="1354"/>
        <v>0</v>
      </c>
      <c r="L974" s="14">
        <f t="shared" si="1354"/>
        <v>0</v>
      </c>
      <c r="M974" s="14">
        <f t="shared" si="1283"/>
        <v>3969.7</v>
      </c>
      <c r="N974" s="14">
        <f t="shared" si="1284"/>
        <v>3969.7</v>
      </c>
      <c r="O974" s="14">
        <f t="shared" si="1285"/>
        <v>3969.7</v>
      </c>
      <c r="P974" s="14">
        <f t="shared" si="1355"/>
        <v>0</v>
      </c>
      <c r="Q974" s="14">
        <f t="shared" si="1332"/>
        <v>3969.7</v>
      </c>
      <c r="R974" s="14">
        <f t="shared" si="1355"/>
        <v>0</v>
      </c>
      <c r="S974" s="14">
        <f t="shared" si="1355"/>
        <v>0</v>
      </c>
      <c r="T974" s="14">
        <f t="shared" si="1355"/>
        <v>0</v>
      </c>
      <c r="U974" s="14">
        <f t="shared" si="1355"/>
        <v>0</v>
      </c>
      <c r="V974" s="14">
        <f t="shared" si="1355"/>
        <v>0</v>
      </c>
      <c r="W974" s="14">
        <f t="shared" si="1355"/>
        <v>0</v>
      </c>
      <c r="X974" s="14">
        <f t="shared" si="1355"/>
        <v>0</v>
      </c>
      <c r="Y974" s="14">
        <f t="shared" si="1355"/>
        <v>0</v>
      </c>
      <c r="Z974" s="14">
        <f t="shared" si="1355"/>
        <v>0</v>
      </c>
      <c r="AA974" s="14">
        <f t="shared" si="1355"/>
        <v>0</v>
      </c>
      <c r="AB974" s="14">
        <f t="shared" si="1355"/>
        <v>0</v>
      </c>
      <c r="AC974" s="14">
        <f t="shared" si="1355"/>
        <v>0</v>
      </c>
      <c r="AD974" s="14">
        <f t="shared" si="1355"/>
        <v>0</v>
      </c>
      <c r="AE974" s="14">
        <f t="shared" si="1355"/>
        <v>0</v>
      </c>
      <c r="AF974" s="14">
        <f t="shared" si="1355"/>
        <v>0</v>
      </c>
      <c r="AG974" s="14">
        <f t="shared" si="1280"/>
        <v>3969.7</v>
      </c>
      <c r="AH974" s="14">
        <f t="shared" si="1281"/>
        <v>3969.7</v>
      </c>
      <c r="AI974" s="14">
        <f t="shared" si="1282"/>
        <v>3969.7</v>
      </c>
      <c r="AJ974" s="14">
        <f t="shared" si="1355"/>
        <v>0</v>
      </c>
    </row>
    <row r="975" spans="1:36" ht="63" x14ac:dyDescent="0.25">
      <c r="A975" s="8">
        <v>931</v>
      </c>
      <c r="B975" s="8" t="s">
        <v>24</v>
      </c>
      <c r="C975" s="8" t="s">
        <v>37</v>
      </c>
      <c r="D975" s="8" t="s">
        <v>144</v>
      </c>
      <c r="E975" s="30"/>
      <c r="F975" s="13" t="s">
        <v>666</v>
      </c>
      <c r="G975" s="14">
        <f t="shared" si="1354"/>
        <v>3969.7</v>
      </c>
      <c r="H975" s="14">
        <f t="shared" si="1354"/>
        <v>3969.7</v>
      </c>
      <c r="I975" s="14">
        <f t="shared" si="1354"/>
        <v>3969.7</v>
      </c>
      <c r="J975" s="14">
        <f t="shared" si="1354"/>
        <v>0</v>
      </c>
      <c r="K975" s="14">
        <f t="shared" si="1354"/>
        <v>0</v>
      </c>
      <c r="L975" s="14">
        <f t="shared" si="1354"/>
        <v>0</v>
      </c>
      <c r="M975" s="14">
        <f t="shared" si="1283"/>
        <v>3969.7</v>
      </c>
      <c r="N975" s="14">
        <f t="shared" si="1284"/>
        <v>3969.7</v>
      </c>
      <c r="O975" s="14">
        <f t="shared" si="1285"/>
        <v>3969.7</v>
      </c>
      <c r="P975" s="14">
        <f t="shared" si="1355"/>
        <v>0</v>
      </c>
      <c r="Q975" s="14">
        <f t="shared" si="1332"/>
        <v>3969.7</v>
      </c>
      <c r="R975" s="14">
        <f t="shared" si="1355"/>
        <v>0</v>
      </c>
      <c r="S975" s="14">
        <f t="shared" si="1355"/>
        <v>0</v>
      </c>
      <c r="T975" s="14">
        <f t="shared" si="1355"/>
        <v>0</v>
      </c>
      <c r="U975" s="14">
        <f t="shared" si="1355"/>
        <v>0</v>
      </c>
      <c r="V975" s="14">
        <f t="shared" si="1355"/>
        <v>0</v>
      </c>
      <c r="W975" s="14">
        <f t="shared" si="1355"/>
        <v>0</v>
      </c>
      <c r="X975" s="14">
        <f t="shared" si="1355"/>
        <v>0</v>
      </c>
      <c r="Y975" s="14">
        <f t="shared" si="1355"/>
        <v>0</v>
      </c>
      <c r="Z975" s="14">
        <f t="shared" si="1355"/>
        <v>0</v>
      </c>
      <c r="AA975" s="14">
        <f t="shared" si="1355"/>
        <v>0</v>
      </c>
      <c r="AB975" s="14">
        <f t="shared" si="1355"/>
        <v>0</v>
      </c>
      <c r="AC975" s="14">
        <f t="shared" si="1355"/>
        <v>0</v>
      </c>
      <c r="AD975" s="14">
        <f t="shared" si="1355"/>
        <v>0</v>
      </c>
      <c r="AE975" s="14">
        <f t="shared" si="1355"/>
        <v>0</v>
      </c>
      <c r="AF975" s="14">
        <f t="shared" si="1355"/>
        <v>0</v>
      </c>
      <c r="AG975" s="14">
        <f t="shared" si="1280"/>
        <v>3969.7</v>
      </c>
      <c r="AH975" s="14">
        <f t="shared" si="1281"/>
        <v>3969.7</v>
      </c>
      <c r="AI975" s="14">
        <f t="shared" si="1282"/>
        <v>3969.7</v>
      </c>
      <c r="AJ975" s="14">
        <f t="shared" si="1355"/>
        <v>0</v>
      </c>
    </row>
    <row r="976" spans="1:36" x14ac:dyDescent="0.25">
      <c r="A976" s="8">
        <v>931</v>
      </c>
      <c r="B976" s="8" t="s">
        <v>24</v>
      </c>
      <c r="C976" s="8" t="s">
        <v>37</v>
      </c>
      <c r="D976" s="8" t="s">
        <v>145</v>
      </c>
      <c r="E976" s="30"/>
      <c r="F976" s="13" t="s">
        <v>667</v>
      </c>
      <c r="G976" s="14">
        <f t="shared" si="1354"/>
        <v>3969.7</v>
      </c>
      <c r="H976" s="14">
        <f t="shared" si="1354"/>
        <v>3969.7</v>
      </c>
      <c r="I976" s="14">
        <f t="shared" si="1354"/>
        <v>3969.7</v>
      </c>
      <c r="J976" s="14">
        <f t="shared" si="1354"/>
        <v>0</v>
      </c>
      <c r="K976" s="14">
        <f t="shared" si="1354"/>
        <v>0</v>
      </c>
      <c r="L976" s="14">
        <f t="shared" si="1354"/>
        <v>0</v>
      </c>
      <c r="M976" s="14">
        <f t="shared" si="1283"/>
        <v>3969.7</v>
      </c>
      <c r="N976" s="14">
        <f t="shared" si="1284"/>
        <v>3969.7</v>
      </c>
      <c r="O976" s="14">
        <f t="shared" si="1285"/>
        <v>3969.7</v>
      </c>
      <c r="P976" s="14">
        <f t="shared" si="1355"/>
        <v>0</v>
      </c>
      <c r="Q976" s="14">
        <f t="shared" si="1332"/>
        <v>3969.7</v>
      </c>
      <c r="R976" s="14">
        <f t="shared" si="1355"/>
        <v>0</v>
      </c>
      <c r="S976" s="14">
        <f t="shared" si="1355"/>
        <v>0</v>
      </c>
      <c r="T976" s="14">
        <f t="shared" si="1355"/>
        <v>0</v>
      </c>
      <c r="U976" s="14">
        <f t="shared" si="1355"/>
        <v>0</v>
      </c>
      <c r="V976" s="14">
        <f t="shared" si="1355"/>
        <v>0</v>
      </c>
      <c r="W976" s="14">
        <f t="shared" si="1355"/>
        <v>0</v>
      </c>
      <c r="X976" s="14">
        <f t="shared" si="1355"/>
        <v>0</v>
      </c>
      <c r="Y976" s="14">
        <f t="shared" si="1355"/>
        <v>0</v>
      </c>
      <c r="Z976" s="14">
        <f t="shared" si="1355"/>
        <v>0</v>
      </c>
      <c r="AA976" s="14">
        <f t="shared" si="1355"/>
        <v>0</v>
      </c>
      <c r="AB976" s="14">
        <f t="shared" si="1355"/>
        <v>0</v>
      </c>
      <c r="AC976" s="14">
        <f t="shared" si="1355"/>
        <v>0</v>
      </c>
      <c r="AD976" s="14">
        <f t="shared" si="1355"/>
        <v>0</v>
      </c>
      <c r="AE976" s="14">
        <f t="shared" si="1355"/>
        <v>0</v>
      </c>
      <c r="AF976" s="14">
        <f t="shared" si="1355"/>
        <v>0</v>
      </c>
      <c r="AG976" s="14">
        <f t="shared" si="1280"/>
        <v>3969.7</v>
      </c>
      <c r="AH976" s="14">
        <f t="shared" si="1281"/>
        <v>3969.7</v>
      </c>
      <c r="AI976" s="14">
        <f t="shared" si="1282"/>
        <v>3969.7</v>
      </c>
      <c r="AJ976" s="14">
        <f t="shared" si="1355"/>
        <v>0</v>
      </c>
    </row>
    <row r="977" spans="1:37" ht="31.5" x14ac:dyDescent="0.25">
      <c r="A977" s="8">
        <v>931</v>
      </c>
      <c r="B977" s="8" t="s">
        <v>24</v>
      </c>
      <c r="C977" s="8" t="s">
        <v>37</v>
      </c>
      <c r="D977" s="8" t="s">
        <v>145</v>
      </c>
      <c r="E977" s="30">
        <v>200</v>
      </c>
      <c r="F977" s="24" t="s">
        <v>528</v>
      </c>
      <c r="G977" s="14">
        <f t="shared" si="1354"/>
        <v>3969.7</v>
      </c>
      <c r="H977" s="14">
        <f t="shared" si="1354"/>
        <v>3969.7</v>
      </c>
      <c r="I977" s="14">
        <f t="shared" si="1354"/>
        <v>3969.7</v>
      </c>
      <c r="J977" s="14">
        <f t="shared" si="1354"/>
        <v>0</v>
      </c>
      <c r="K977" s="14">
        <f t="shared" si="1354"/>
        <v>0</v>
      </c>
      <c r="L977" s="14">
        <f t="shared" si="1354"/>
        <v>0</v>
      </c>
      <c r="M977" s="14">
        <f t="shared" si="1283"/>
        <v>3969.7</v>
      </c>
      <c r="N977" s="14">
        <f t="shared" si="1284"/>
        <v>3969.7</v>
      </c>
      <c r="O977" s="14">
        <f t="shared" si="1285"/>
        <v>3969.7</v>
      </c>
      <c r="P977" s="14">
        <f t="shared" si="1355"/>
        <v>0</v>
      </c>
      <c r="Q977" s="14">
        <f t="shared" si="1332"/>
        <v>3969.7</v>
      </c>
      <c r="R977" s="14">
        <f t="shared" si="1355"/>
        <v>0</v>
      </c>
      <c r="S977" s="14">
        <f t="shared" si="1355"/>
        <v>0</v>
      </c>
      <c r="T977" s="14">
        <f t="shared" si="1355"/>
        <v>0</v>
      </c>
      <c r="U977" s="14">
        <f t="shared" si="1355"/>
        <v>0</v>
      </c>
      <c r="V977" s="14">
        <f t="shared" si="1355"/>
        <v>0</v>
      </c>
      <c r="W977" s="14">
        <f t="shared" si="1355"/>
        <v>0</v>
      </c>
      <c r="X977" s="14">
        <f t="shared" si="1355"/>
        <v>0</v>
      </c>
      <c r="Y977" s="14">
        <f t="shared" si="1355"/>
        <v>0</v>
      </c>
      <c r="Z977" s="14">
        <f t="shared" si="1355"/>
        <v>0</v>
      </c>
      <c r="AA977" s="14">
        <f t="shared" si="1355"/>
        <v>0</v>
      </c>
      <c r="AB977" s="14">
        <f t="shared" si="1355"/>
        <v>0</v>
      </c>
      <c r="AC977" s="14">
        <f t="shared" si="1355"/>
        <v>0</v>
      </c>
      <c r="AD977" s="14">
        <f t="shared" si="1355"/>
        <v>0</v>
      </c>
      <c r="AE977" s="14">
        <f t="shared" si="1355"/>
        <v>0</v>
      </c>
      <c r="AF977" s="14">
        <f t="shared" si="1355"/>
        <v>0</v>
      </c>
      <c r="AG977" s="14">
        <f t="shared" ref="AG977:AG1040" si="1356">M977+R977+S977+T977+U977+V977+W977+X977+Y977+AA977+Z977</f>
        <v>3969.7</v>
      </c>
      <c r="AH977" s="14">
        <f t="shared" ref="AH977:AH1040" si="1357">Q977+AB977+AC977+AD977</f>
        <v>3969.7</v>
      </c>
      <c r="AI977" s="14">
        <f t="shared" ref="AI977:AI1040" si="1358">O977+AE977+AF977</f>
        <v>3969.7</v>
      </c>
      <c r="AJ977" s="14">
        <f t="shared" si="1355"/>
        <v>0</v>
      </c>
    </row>
    <row r="978" spans="1:37" ht="31.5" x14ac:dyDescent="0.25">
      <c r="A978" s="8">
        <v>931</v>
      </c>
      <c r="B978" s="8" t="s">
        <v>24</v>
      </c>
      <c r="C978" s="8" t="s">
        <v>37</v>
      </c>
      <c r="D978" s="8" t="s">
        <v>145</v>
      </c>
      <c r="E978" s="30">
        <v>240</v>
      </c>
      <c r="F978" s="24" t="s">
        <v>529</v>
      </c>
      <c r="G978" s="14">
        <v>3969.7</v>
      </c>
      <c r="H978" s="14">
        <v>3969.7</v>
      </c>
      <c r="I978" s="14">
        <v>3969.7</v>
      </c>
      <c r="J978" s="14"/>
      <c r="K978" s="14"/>
      <c r="L978" s="14"/>
      <c r="M978" s="14">
        <f t="shared" ref="M978:M1059" si="1359">G978+J978</f>
        <v>3969.7</v>
      </c>
      <c r="N978" s="14">
        <f t="shared" ref="N978:N1059" si="1360">H978+K978</f>
        <v>3969.7</v>
      </c>
      <c r="O978" s="14">
        <f t="shared" ref="O978:O1059" si="1361">I978+L978</f>
        <v>3969.7</v>
      </c>
      <c r="P978" s="14"/>
      <c r="Q978" s="14">
        <f t="shared" si="1332"/>
        <v>3969.7</v>
      </c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>
        <f t="shared" si="1356"/>
        <v>3969.7</v>
      </c>
      <c r="AH978" s="14">
        <f t="shared" si="1357"/>
        <v>3969.7</v>
      </c>
      <c r="AI978" s="14">
        <f t="shared" si="1358"/>
        <v>3969.7</v>
      </c>
      <c r="AJ978" s="14"/>
    </row>
    <row r="979" spans="1:37" ht="31.5" hidden="1" x14ac:dyDescent="0.25">
      <c r="A979" s="8">
        <v>931</v>
      </c>
      <c r="B979" s="8" t="s">
        <v>24</v>
      </c>
      <c r="C979" s="8" t="s">
        <v>37</v>
      </c>
      <c r="D979" s="8" t="s">
        <v>149</v>
      </c>
      <c r="E979" s="30"/>
      <c r="F979" s="13" t="s">
        <v>695</v>
      </c>
      <c r="G979" s="14">
        <f>G980</f>
        <v>0</v>
      </c>
      <c r="H979" s="14">
        <f t="shared" ref="H979:AJ983" si="1362">H980</f>
        <v>0</v>
      </c>
      <c r="I979" s="14">
        <f t="shared" si="1362"/>
        <v>0</v>
      </c>
      <c r="J979" s="14">
        <f t="shared" si="1362"/>
        <v>0</v>
      </c>
      <c r="K979" s="14">
        <f t="shared" si="1362"/>
        <v>0</v>
      </c>
      <c r="L979" s="14">
        <f t="shared" si="1362"/>
        <v>0</v>
      </c>
      <c r="M979" s="14">
        <f t="shared" si="1359"/>
        <v>0</v>
      </c>
      <c r="N979" s="14">
        <f t="shared" si="1360"/>
        <v>0</v>
      </c>
      <c r="O979" s="14">
        <f t="shared" si="1361"/>
        <v>0</v>
      </c>
      <c r="P979" s="14">
        <f t="shared" si="1362"/>
        <v>0</v>
      </c>
      <c r="Q979" s="14">
        <f t="shared" si="1332"/>
        <v>0</v>
      </c>
      <c r="R979" s="14">
        <f t="shared" si="1362"/>
        <v>0</v>
      </c>
      <c r="S979" s="14">
        <f t="shared" si="1362"/>
        <v>0</v>
      </c>
      <c r="T979" s="14">
        <f t="shared" si="1362"/>
        <v>0</v>
      </c>
      <c r="U979" s="14">
        <f t="shared" si="1362"/>
        <v>0</v>
      </c>
      <c r="V979" s="14">
        <f t="shared" si="1362"/>
        <v>0</v>
      </c>
      <c r="W979" s="14">
        <f t="shared" si="1362"/>
        <v>0</v>
      </c>
      <c r="X979" s="14">
        <f t="shared" si="1362"/>
        <v>0</v>
      </c>
      <c r="Y979" s="14">
        <f t="shared" si="1362"/>
        <v>0</v>
      </c>
      <c r="Z979" s="14">
        <f t="shared" si="1362"/>
        <v>0</v>
      </c>
      <c r="AA979" s="14">
        <f t="shared" si="1362"/>
        <v>0</v>
      </c>
      <c r="AB979" s="14">
        <f t="shared" si="1362"/>
        <v>0</v>
      </c>
      <c r="AC979" s="14">
        <f t="shared" si="1362"/>
        <v>0</v>
      </c>
      <c r="AD979" s="14">
        <f t="shared" si="1362"/>
        <v>0</v>
      </c>
      <c r="AE979" s="14">
        <f t="shared" si="1362"/>
        <v>0</v>
      </c>
      <c r="AF979" s="14">
        <f t="shared" si="1362"/>
        <v>0</v>
      </c>
      <c r="AG979" s="14">
        <f t="shared" si="1356"/>
        <v>0</v>
      </c>
      <c r="AH979" s="14">
        <f t="shared" si="1357"/>
        <v>0</v>
      </c>
      <c r="AI979" s="14">
        <f t="shared" si="1358"/>
        <v>0</v>
      </c>
      <c r="AJ979" s="14">
        <f t="shared" si="1362"/>
        <v>0</v>
      </c>
      <c r="AK979" s="3">
        <v>0</v>
      </c>
    </row>
    <row r="980" spans="1:37" ht="47.25" hidden="1" x14ac:dyDescent="0.25">
      <c r="A980" s="8">
        <v>931</v>
      </c>
      <c r="B980" s="8" t="s">
        <v>24</v>
      </c>
      <c r="C980" s="8" t="s">
        <v>37</v>
      </c>
      <c r="D980" s="8" t="s">
        <v>150</v>
      </c>
      <c r="E980" s="30"/>
      <c r="F980" s="13" t="s">
        <v>710</v>
      </c>
      <c r="G980" s="14">
        <f>G981</f>
        <v>0</v>
      </c>
      <c r="H980" s="14">
        <f t="shared" si="1362"/>
        <v>0</v>
      </c>
      <c r="I980" s="14">
        <f t="shared" si="1362"/>
        <v>0</v>
      </c>
      <c r="J980" s="14">
        <f t="shared" si="1362"/>
        <v>0</v>
      </c>
      <c r="K980" s="14">
        <f t="shared" si="1362"/>
        <v>0</v>
      </c>
      <c r="L980" s="14">
        <f t="shared" si="1362"/>
        <v>0</v>
      </c>
      <c r="M980" s="14">
        <f t="shared" si="1359"/>
        <v>0</v>
      </c>
      <c r="N980" s="14">
        <f t="shared" si="1360"/>
        <v>0</v>
      </c>
      <c r="O980" s="14">
        <f t="shared" si="1361"/>
        <v>0</v>
      </c>
      <c r="P980" s="14">
        <f t="shared" si="1362"/>
        <v>0</v>
      </c>
      <c r="Q980" s="14">
        <f t="shared" si="1332"/>
        <v>0</v>
      </c>
      <c r="R980" s="14">
        <f t="shared" si="1362"/>
        <v>0</v>
      </c>
      <c r="S980" s="14">
        <f t="shared" si="1362"/>
        <v>0</v>
      </c>
      <c r="T980" s="14">
        <f t="shared" si="1362"/>
        <v>0</v>
      </c>
      <c r="U980" s="14">
        <f t="shared" si="1362"/>
        <v>0</v>
      </c>
      <c r="V980" s="14">
        <f t="shared" si="1362"/>
        <v>0</v>
      </c>
      <c r="W980" s="14">
        <f t="shared" si="1362"/>
        <v>0</v>
      </c>
      <c r="X980" s="14">
        <f t="shared" si="1362"/>
        <v>0</v>
      </c>
      <c r="Y980" s="14">
        <f t="shared" si="1362"/>
        <v>0</v>
      </c>
      <c r="Z980" s="14">
        <f t="shared" si="1362"/>
        <v>0</v>
      </c>
      <c r="AA980" s="14">
        <f t="shared" si="1362"/>
        <v>0</v>
      </c>
      <c r="AB980" s="14">
        <f t="shared" si="1362"/>
        <v>0</v>
      </c>
      <c r="AC980" s="14">
        <f t="shared" si="1362"/>
        <v>0</v>
      </c>
      <c r="AD980" s="14">
        <f t="shared" si="1362"/>
        <v>0</v>
      </c>
      <c r="AE980" s="14">
        <f t="shared" si="1362"/>
        <v>0</v>
      </c>
      <c r="AF980" s="14">
        <f t="shared" si="1362"/>
        <v>0</v>
      </c>
      <c r="AG980" s="14">
        <f t="shared" si="1356"/>
        <v>0</v>
      </c>
      <c r="AH980" s="14">
        <f t="shared" si="1357"/>
        <v>0</v>
      </c>
      <c r="AI980" s="14">
        <f t="shared" si="1358"/>
        <v>0</v>
      </c>
      <c r="AJ980" s="14">
        <f t="shared" si="1362"/>
        <v>0</v>
      </c>
      <c r="AK980" s="3">
        <v>0</v>
      </c>
    </row>
    <row r="981" spans="1:37" ht="47.25" hidden="1" x14ac:dyDescent="0.25">
      <c r="A981" s="8">
        <v>931</v>
      </c>
      <c r="B981" s="8" t="s">
        <v>24</v>
      </c>
      <c r="C981" s="8" t="s">
        <v>37</v>
      </c>
      <c r="D981" s="8" t="s">
        <v>309</v>
      </c>
      <c r="E981" s="30"/>
      <c r="F981" s="18" t="s">
        <v>712</v>
      </c>
      <c r="G981" s="14">
        <f>G982</f>
        <v>0</v>
      </c>
      <c r="H981" s="14">
        <f t="shared" si="1362"/>
        <v>0</v>
      </c>
      <c r="I981" s="14">
        <f t="shared" si="1362"/>
        <v>0</v>
      </c>
      <c r="J981" s="14">
        <f t="shared" si="1362"/>
        <v>0</v>
      </c>
      <c r="K981" s="14">
        <f t="shared" si="1362"/>
        <v>0</v>
      </c>
      <c r="L981" s="14">
        <f t="shared" si="1362"/>
        <v>0</v>
      </c>
      <c r="M981" s="14">
        <f t="shared" si="1359"/>
        <v>0</v>
      </c>
      <c r="N981" s="14">
        <f t="shared" si="1360"/>
        <v>0</v>
      </c>
      <c r="O981" s="14">
        <f t="shared" si="1361"/>
        <v>0</v>
      </c>
      <c r="P981" s="14">
        <f t="shared" si="1362"/>
        <v>0</v>
      </c>
      <c r="Q981" s="14">
        <f t="shared" si="1332"/>
        <v>0</v>
      </c>
      <c r="R981" s="14">
        <f t="shared" si="1362"/>
        <v>0</v>
      </c>
      <c r="S981" s="14">
        <f t="shared" si="1362"/>
        <v>0</v>
      </c>
      <c r="T981" s="14">
        <f t="shared" si="1362"/>
        <v>0</v>
      </c>
      <c r="U981" s="14">
        <f t="shared" si="1362"/>
        <v>0</v>
      </c>
      <c r="V981" s="14">
        <f t="shared" si="1362"/>
        <v>0</v>
      </c>
      <c r="W981" s="14">
        <f t="shared" si="1362"/>
        <v>0</v>
      </c>
      <c r="X981" s="14">
        <f t="shared" si="1362"/>
        <v>0</v>
      </c>
      <c r="Y981" s="14">
        <f t="shared" si="1362"/>
        <v>0</v>
      </c>
      <c r="Z981" s="14">
        <f t="shared" si="1362"/>
        <v>0</v>
      </c>
      <c r="AA981" s="14">
        <f t="shared" si="1362"/>
        <v>0</v>
      </c>
      <c r="AB981" s="14">
        <f t="shared" si="1362"/>
        <v>0</v>
      </c>
      <c r="AC981" s="14">
        <f t="shared" si="1362"/>
        <v>0</v>
      </c>
      <c r="AD981" s="14">
        <f t="shared" si="1362"/>
        <v>0</v>
      </c>
      <c r="AE981" s="14">
        <f t="shared" si="1362"/>
        <v>0</v>
      </c>
      <c r="AF981" s="14">
        <f t="shared" si="1362"/>
        <v>0</v>
      </c>
      <c r="AG981" s="14">
        <f t="shared" si="1356"/>
        <v>0</v>
      </c>
      <c r="AH981" s="14">
        <f t="shared" si="1357"/>
        <v>0</v>
      </c>
      <c r="AI981" s="14">
        <f t="shared" si="1358"/>
        <v>0</v>
      </c>
      <c r="AJ981" s="14">
        <f t="shared" si="1362"/>
        <v>0</v>
      </c>
      <c r="AK981" s="3">
        <v>0</v>
      </c>
    </row>
    <row r="982" spans="1:37" ht="31.5" hidden="1" x14ac:dyDescent="0.25">
      <c r="A982" s="8">
        <v>931</v>
      </c>
      <c r="B982" s="8" t="s">
        <v>24</v>
      </c>
      <c r="C982" s="8" t="s">
        <v>37</v>
      </c>
      <c r="D982" s="8" t="s">
        <v>896</v>
      </c>
      <c r="E982" s="30"/>
      <c r="F982" s="24" t="s">
        <v>1068</v>
      </c>
      <c r="G982" s="14">
        <f>G983</f>
        <v>0</v>
      </c>
      <c r="H982" s="14">
        <f t="shared" si="1362"/>
        <v>0</v>
      </c>
      <c r="I982" s="14">
        <f t="shared" si="1362"/>
        <v>0</v>
      </c>
      <c r="J982" s="14">
        <f t="shared" si="1362"/>
        <v>0</v>
      </c>
      <c r="K982" s="14">
        <f t="shared" si="1362"/>
        <v>0</v>
      </c>
      <c r="L982" s="14">
        <f t="shared" si="1362"/>
        <v>0</v>
      </c>
      <c r="M982" s="14">
        <f t="shared" si="1359"/>
        <v>0</v>
      </c>
      <c r="N982" s="14">
        <f t="shared" si="1360"/>
        <v>0</v>
      </c>
      <c r="O982" s="14">
        <f t="shared" si="1361"/>
        <v>0</v>
      </c>
      <c r="P982" s="14">
        <f t="shared" si="1362"/>
        <v>0</v>
      </c>
      <c r="Q982" s="14">
        <f t="shared" si="1332"/>
        <v>0</v>
      </c>
      <c r="R982" s="14">
        <f t="shared" si="1362"/>
        <v>0</v>
      </c>
      <c r="S982" s="14">
        <f t="shared" si="1362"/>
        <v>0</v>
      </c>
      <c r="T982" s="14">
        <f t="shared" si="1362"/>
        <v>0</v>
      </c>
      <c r="U982" s="14">
        <f t="shared" si="1362"/>
        <v>0</v>
      </c>
      <c r="V982" s="14">
        <f t="shared" si="1362"/>
        <v>0</v>
      </c>
      <c r="W982" s="14">
        <f t="shared" si="1362"/>
        <v>0</v>
      </c>
      <c r="X982" s="14">
        <f t="shared" si="1362"/>
        <v>0</v>
      </c>
      <c r="Y982" s="14">
        <f t="shared" si="1362"/>
        <v>0</v>
      </c>
      <c r="Z982" s="14">
        <f t="shared" si="1362"/>
        <v>0</v>
      </c>
      <c r="AA982" s="14">
        <f t="shared" si="1362"/>
        <v>0</v>
      </c>
      <c r="AB982" s="14">
        <f t="shared" si="1362"/>
        <v>0</v>
      </c>
      <c r="AC982" s="14">
        <f t="shared" si="1362"/>
        <v>0</v>
      </c>
      <c r="AD982" s="14">
        <f t="shared" si="1362"/>
        <v>0</v>
      </c>
      <c r="AE982" s="14">
        <f t="shared" si="1362"/>
        <v>0</v>
      </c>
      <c r="AF982" s="14">
        <f t="shared" si="1362"/>
        <v>0</v>
      </c>
      <c r="AG982" s="14">
        <f t="shared" si="1356"/>
        <v>0</v>
      </c>
      <c r="AH982" s="14">
        <f t="shared" si="1357"/>
        <v>0</v>
      </c>
      <c r="AI982" s="14">
        <f t="shared" si="1358"/>
        <v>0</v>
      </c>
      <c r="AJ982" s="14">
        <f t="shared" si="1362"/>
        <v>0</v>
      </c>
      <c r="AK982" s="3">
        <v>0</v>
      </c>
    </row>
    <row r="983" spans="1:37" hidden="1" x14ac:dyDescent="0.25">
      <c r="A983" s="8">
        <v>931</v>
      </c>
      <c r="B983" s="8" t="s">
        <v>24</v>
      </c>
      <c r="C983" s="8" t="s">
        <v>37</v>
      </c>
      <c r="D983" s="8" t="s">
        <v>896</v>
      </c>
      <c r="E983" s="30">
        <v>800</v>
      </c>
      <c r="F983" s="24" t="s">
        <v>541</v>
      </c>
      <c r="G983" s="14"/>
      <c r="H983" s="14"/>
      <c r="I983" s="14"/>
      <c r="J983" s="14">
        <v>0</v>
      </c>
      <c r="K983" s="14">
        <v>0</v>
      </c>
      <c r="L983" s="14">
        <v>0</v>
      </c>
      <c r="M983" s="14">
        <f t="shared" si="1359"/>
        <v>0</v>
      </c>
      <c r="N983" s="14">
        <f t="shared" si="1360"/>
        <v>0</v>
      </c>
      <c r="O983" s="14">
        <f t="shared" si="1361"/>
        <v>0</v>
      </c>
      <c r="P983" s="14">
        <f t="shared" si="1362"/>
        <v>0</v>
      </c>
      <c r="Q983" s="14">
        <f t="shared" si="1332"/>
        <v>0</v>
      </c>
      <c r="R983" s="14">
        <f t="shared" si="1362"/>
        <v>0</v>
      </c>
      <c r="S983" s="14">
        <f t="shared" si="1362"/>
        <v>0</v>
      </c>
      <c r="T983" s="14">
        <f t="shared" si="1362"/>
        <v>0</v>
      </c>
      <c r="U983" s="14">
        <f t="shared" si="1362"/>
        <v>0</v>
      </c>
      <c r="V983" s="14">
        <f t="shared" si="1362"/>
        <v>0</v>
      </c>
      <c r="W983" s="14">
        <f t="shared" si="1362"/>
        <v>0</v>
      </c>
      <c r="X983" s="14">
        <f t="shared" si="1362"/>
        <v>0</v>
      </c>
      <c r="Y983" s="14">
        <f t="shared" si="1362"/>
        <v>0</v>
      </c>
      <c r="Z983" s="14">
        <f t="shared" si="1362"/>
        <v>0</v>
      </c>
      <c r="AA983" s="14">
        <f t="shared" si="1362"/>
        <v>0</v>
      </c>
      <c r="AB983" s="14">
        <f t="shared" si="1362"/>
        <v>0</v>
      </c>
      <c r="AC983" s="14">
        <f t="shared" si="1362"/>
        <v>0</v>
      </c>
      <c r="AD983" s="14">
        <f t="shared" si="1362"/>
        <v>0</v>
      </c>
      <c r="AE983" s="14">
        <f t="shared" si="1362"/>
        <v>0</v>
      </c>
      <c r="AF983" s="14">
        <f t="shared" si="1362"/>
        <v>0</v>
      </c>
      <c r="AG983" s="14">
        <f t="shared" si="1356"/>
        <v>0</v>
      </c>
      <c r="AH983" s="14">
        <f t="shared" si="1357"/>
        <v>0</v>
      </c>
      <c r="AI983" s="14">
        <f t="shared" si="1358"/>
        <v>0</v>
      </c>
      <c r="AJ983" s="14">
        <f t="shared" si="1362"/>
        <v>0</v>
      </c>
      <c r="AK983" s="3">
        <v>0</v>
      </c>
    </row>
    <row r="984" spans="1:37" ht="63" hidden="1" x14ac:dyDescent="0.25">
      <c r="A984" s="8">
        <v>931</v>
      </c>
      <c r="B984" s="8" t="s">
        <v>24</v>
      </c>
      <c r="C984" s="8" t="s">
        <v>37</v>
      </c>
      <c r="D984" s="8" t="s">
        <v>896</v>
      </c>
      <c r="E984" s="43">
        <v>810</v>
      </c>
      <c r="F984" s="18" t="s">
        <v>549</v>
      </c>
      <c r="G984" s="14">
        <v>6000</v>
      </c>
      <c r="H984" s="14">
        <v>6000</v>
      </c>
      <c r="I984" s="14">
        <v>6000</v>
      </c>
      <c r="J984" s="14">
        <v>-6000</v>
      </c>
      <c r="K984" s="14">
        <v>-6000</v>
      </c>
      <c r="L984" s="14">
        <v>-6000</v>
      </c>
      <c r="M984" s="14">
        <f t="shared" si="1359"/>
        <v>0</v>
      </c>
      <c r="N984" s="14">
        <f t="shared" si="1360"/>
        <v>0</v>
      </c>
      <c r="O984" s="14">
        <f t="shared" si="1361"/>
        <v>0</v>
      </c>
      <c r="P984" s="14"/>
      <c r="Q984" s="14">
        <f t="shared" si="1332"/>
        <v>0</v>
      </c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>
        <f t="shared" si="1356"/>
        <v>0</v>
      </c>
      <c r="AH984" s="14">
        <f t="shared" si="1357"/>
        <v>0</v>
      </c>
      <c r="AI984" s="14">
        <f t="shared" si="1358"/>
        <v>0</v>
      </c>
      <c r="AJ984" s="14"/>
      <c r="AK984" s="3">
        <v>0</v>
      </c>
    </row>
    <row r="985" spans="1:37" ht="31.5" x14ac:dyDescent="0.25">
      <c r="A985" s="8">
        <v>931</v>
      </c>
      <c r="B985" s="8" t="s">
        <v>24</v>
      </c>
      <c r="C985" s="8" t="s">
        <v>37</v>
      </c>
      <c r="D985" s="8" t="s">
        <v>215</v>
      </c>
      <c r="E985" s="30"/>
      <c r="F985" s="24" t="s">
        <v>783</v>
      </c>
      <c r="G985" s="14"/>
      <c r="H985" s="14"/>
      <c r="I985" s="14"/>
      <c r="J985" s="14"/>
      <c r="K985" s="14"/>
      <c r="L985" s="14"/>
      <c r="M985" s="14">
        <f>M986</f>
        <v>0</v>
      </c>
      <c r="N985" s="14"/>
      <c r="O985" s="14">
        <f>O986</f>
        <v>0</v>
      </c>
      <c r="P985" s="14"/>
      <c r="Q985" s="14">
        <f t="shared" ref="Q985:AJ987" si="1363">Q986</f>
        <v>0</v>
      </c>
      <c r="R985" s="14">
        <f t="shared" si="1363"/>
        <v>0</v>
      </c>
      <c r="S985" s="14">
        <f t="shared" si="1363"/>
        <v>0</v>
      </c>
      <c r="T985" s="14">
        <f t="shared" si="1363"/>
        <v>0</v>
      </c>
      <c r="U985" s="14">
        <f t="shared" si="1363"/>
        <v>7.4649999999999999</v>
      </c>
      <c r="V985" s="14">
        <f t="shared" si="1363"/>
        <v>0</v>
      </c>
      <c r="W985" s="14">
        <f t="shared" si="1363"/>
        <v>0</v>
      </c>
      <c r="X985" s="14">
        <f t="shared" si="1363"/>
        <v>0</v>
      </c>
      <c r="Y985" s="14">
        <f t="shared" si="1363"/>
        <v>0</v>
      </c>
      <c r="Z985" s="14">
        <f t="shared" si="1363"/>
        <v>0</v>
      </c>
      <c r="AA985" s="14">
        <f t="shared" si="1363"/>
        <v>0</v>
      </c>
      <c r="AB985" s="14">
        <f t="shared" si="1363"/>
        <v>0</v>
      </c>
      <c r="AC985" s="14">
        <f t="shared" si="1363"/>
        <v>0</v>
      </c>
      <c r="AD985" s="14">
        <f t="shared" si="1363"/>
        <v>0</v>
      </c>
      <c r="AE985" s="14">
        <f t="shared" si="1363"/>
        <v>0</v>
      </c>
      <c r="AF985" s="14">
        <f t="shared" si="1363"/>
        <v>0</v>
      </c>
      <c r="AG985" s="14">
        <f t="shared" si="1356"/>
        <v>7.4649999999999999</v>
      </c>
      <c r="AH985" s="14">
        <f t="shared" si="1357"/>
        <v>0</v>
      </c>
      <c r="AI985" s="14">
        <f t="shared" si="1358"/>
        <v>0</v>
      </c>
      <c r="AJ985" s="14">
        <f t="shared" si="1363"/>
        <v>0</v>
      </c>
    </row>
    <row r="986" spans="1:37" ht="47.25" x14ac:dyDescent="0.25">
      <c r="A986" s="8">
        <v>931</v>
      </c>
      <c r="B986" s="8" t="s">
        <v>24</v>
      </c>
      <c r="C986" s="8" t="s">
        <v>37</v>
      </c>
      <c r="D986" s="8" t="s">
        <v>336</v>
      </c>
      <c r="E986" s="30"/>
      <c r="F986" s="31" t="s">
        <v>1083</v>
      </c>
      <c r="G986" s="14"/>
      <c r="H986" s="14"/>
      <c r="I986" s="14"/>
      <c r="J986" s="14"/>
      <c r="K986" s="14"/>
      <c r="L986" s="14"/>
      <c r="M986" s="14">
        <f>M987</f>
        <v>0</v>
      </c>
      <c r="N986" s="14"/>
      <c r="O986" s="14">
        <f>O987</f>
        <v>0</v>
      </c>
      <c r="P986" s="14"/>
      <c r="Q986" s="14">
        <f t="shared" si="1363"/>
        <v>0</v>
      </c>
      <c r="R986" s="14">
        <f t="shared" si="1363"/>
        <v>0</v>
      </c>
      <c r="S986" s="14">
        <f t="shared" si="1363"/>
        <v>0</v>
      </c>
      <c r="T986" s="14">
        <f t="shared" si="1363"/>
        <v>0</v>
      </c>
      <c r="U986" s="14">
        <f t="shared" si="1363"/>
        <v>7.4649999999999999</v>
      </c>
      <c r="V986" s="14">
        <f t="shared" si="1363"/>
        <v>0</v>
      </c>
      <c r="W986" s="14">
        <f t="shared" si="1363"/>
        <v>0</v>
      </c>
      <c r="X986" s="14">
        <f t="shared" si="1363"/>
        <v>0</v>
      </c>
      <c r="Y986" s="14">
        <f t="shared" si="1363"/>
        <v>0</v>
      </c>
      <c r="Z986" s="14">
        <f t="shared" si="1363"/>
        <v>0</v>
      </c>
      <c r="AA986" s="14">
        <f t="shared" si="1363"/>
        <v>0</v>
      </c>
      <c r="AB986" s="14">
        <f t="shared" si="1363"/>
        <v>0</v>
      </c>
      <c r="AC986" s="14">
        <f t="shared" si="1363"/>
        <v>0</v>
      </c>
      <c r="AD986" s="14">
        <f t="shared" si="1363"/>
        <v>0</v>
      </c>
      <c r="AE986" s="14">
        <f t="shared" si="1363"/>
        <v>0</v>
      </c>
      <c r="AF986" s="14">
        <f t="shared" si="1363"/>
        <v>0</v>
      </c>
      <c r="AG986" s="14">
        <f t="shared" si="1356"/>
        <v>7.4649999999999999</v>
      </c>
      <c r="AH986" s="14">
        <f t="shared" si="1357"/>
        <v>0</v>
      </c>
      <c r="AI986" s="14">
        <f t="shared" si="1358"/>
        <v>0</v>
      </c>
      <c r="AJ986" s="14">
        <f t="shared" si="1363"/>
        <v>0</v>
      </c>
    </row>
    <row r="987" spans="1:37" ht="31.5" x14ac:dyDescent="0.25">
      <c r="A987" s="8">
        <v>931</v>
      </c>
      <c r="B987" s="8" t="s">
        <v>24</v>
      </c>
      <c r="C987" s="8" t="s">
        <v>37</v>
      </c>
      <c r="D987" s="8" t="s">
        <v>336</v>
      </c>
      <c r="E987" s="8" t="s">
        <v>161</v>
      </c>
      <c r="F987" s="24" t="s">
        <v>528</v>
      </c>
      <c r="G987" s="14"/>
      <c r="H987" s="14"/>
      <c r="I987" s="14"/>
      <c r="J987" s="14"/>
      <c r="K987" s="14"/>
      <c r="L987" s="14"/>
      <c r="M987" s="14">
        <f>M988</f>
        <v>0</v>
      </c>
      <c r="N987" s="14"/>
      <c r="O987" s="14">
        <f>O988</f>
        <v>0</v>
      </c>
      <c r="P987" s="14"/>
      <c r="Q987" s="14">
        <f t="shared" si="1363"/>
        <v>0</v>
      </c>
      <c r="R987" s="14">
        <f t="shared" si="1363"/>
        <v>0</v>
      </c>
      <c r="S987" s="14">
        <f t="shared" si="1363"/>
        <v>0</v>
      </c>
      <c r="T987" s="14">
        <f t="shared" si="1363"/>
        <v>0</v>
      </c>
      <c r="U987" s="14">
        <f t="shared" si="1363"/>
        <v>7.4649999999999999</v>
      </c>
      <c r="V987" s="14">
        <f t="shared" si="1363"/>
        <v>0</v>
      </c>
      <c r="W987" s="14">
        <f t="shared" si="1363"/>
        <v>0</v>
      </c>
      <c r="X987" s="14">
        <f t="shared" si="1363"/>
        <v>0</v>
      </c>
      <c r="Y987" s="14">
        <f t="shared" si="1363"/>
        <v>0</v>
      </c>
      <c r="Z987" s="14">
        <f t="shared" si="1363"/>
        <v>0</v>
      </c>
      <c r="AA987" s="14">
        <f t="shared" si="1363"/>
        <v>0</v>
      </c>
      <c r="AB987" s="14">
        <f t="shared" si="1363"/>
        <v>0</v>
      </c>
      <c r="AC987" s="14">
        <f t="shared" si="1363"/>
        <v>0</v>
      </c>
      <c r="AD987" s="14">
        <f t="shared" si="1363"/>
        <v>0</v>
      </c>
      <c r="AE987" s="14">
        <f t="shared" si="1363"/>
        <v>0</v>
      </c>
      <c r="AF987" s="14">
        <f t="shared" si="1363"/>
        <v>0</v>
      </c>
      <c r="AG987" s="14">
        <f t="shared" si="1356"/>
        <v>7.4649999999999999</v>
      </c>
      <c r="AH987" s="14">
        <f t="shared" si="1357"/>
        <v>0</v>
      </c>
      <c r="AI987" s="14">
        <f t="shared" si="1358"/>
        <v>0</v>
      </c>
      <c r="AJ987" s="14">
        <f t="shared" si="1363"/>
        <v>0</v>
      </c>
    </row>
    <row r="988" spans="1:37" ht="31.5" x14ac:dyDescent="0.25">
      <c r="A988" s="8">
        <v>931</v>
      </c>
      <c r="B988" s="8" t="s">
        <v>24</v>
      </c>
      <c r="C988" s="8" t="s">
        <v>37</v>
      </c>
      <c r="D988" s="8" t="s">
        <v>336</v>
      </c>
      <c r="E988" s="30">
        <v>240</v>
      </c>
      <c r="F988" s="24" t="s">
        <v>529</v>
      </c>
      <c r="G988" s="14"/>
      <c r="H988" s="14"/>
      <c r="I988" s="14"/>
      <c r="J988" s="14"/>
      <c r="K988" s="14"/>
      <c r="L988" s="14"/>
      <c r="M988" s="14">
        <v>0</v>
      </c>
      <c r="N988" s="14"/>
      <c r="O988" s="14">
        <v>0</v>
      </c>
      <c r="P988" s="14"/>
      <c r="Q988" s="14">
        <v>0</v>
      </c>
      <c r="R988" s="14"/>
      <c r="S988" s="14"/>
      <c r="T988" s="14"/>
      <c r="U988" s="14">
        <v>7.4649999999999999</v>
      </c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>
        <f t="shared" si="1356"/>
        <v>7.4649999999999999</v>
      </c>
      <c r="AH988" s="14">
        <f t="shared" si="1357"/>
        <v>0</v>
      </c>
      <c r="AI988" s="14">
        <f t="shared" si="1358"/>
        <v>0</v>
      </c>
      <c r="AJ988" s="14"/>
    </row>
    <row r="989" spans="1:37" s="9" customFormat="1" x14ac:dyDescent="0.25">
      <c r="A989" s="11">
        <v>931</v>
      </c>
      <c r="B989" s="11" t="s">
        <v>24</v>
      </c>
      <c r="C989" s="11" t="s">
        <v>25</v>
      </c>
      <c r="D989" s="11"/>
      <c r="E989" s="11"/>
      <c r="F989" s="7" t="s">
        <v>28</v>
      </c>
      <c r="G989" s="16">
        <f>G990+G996</f>
        <v>410</v>
      </c>
      <c r="H989" s="16">
        <f t="shared" ref="H989:AJ989" si="1364">H990+H996</f>
        <v>263.3</v>
      </c>
      <c r="I989" s="16">
        <f t="shared" si="1364"/>
        <v>263.3</v>
      </c>
      <c r="J989" s="16">
        <f t="shared" ref="J989:L989" si="1365">J990+J996</f>
        <v>0</v>
      </c>
      <c r="K989" s="16">
        <f t="shared" si="1365"/>
        <v>0</v>
      </c>
      <c r="L989" s="16">
        <f t="shared" si="1365"/>
        <v>0</v>
      </c>
      <c r="M989" s="16">
        <f t="shared" si="1359"/>
        <v>410</v>
      </c>
      <c r="N989" s="14">
        <f t="shared" si="1360"/>
        <v>263.3</v>
      </c>
      <c r="O989" s="16">
        <f t="shared" si="1361"/>
        <v>263.3</v>
      </c>
      <c r="P989" s="16">
        <f t="shared" ref="P989" si="1366">P990+P996</f>
        <v>0</v>
      </c>
      <c r="Q989" s="16">
        <f t="shared" si="1332"/>
        <v>263.3</v>
      </c>
      <c r="R989" s="16">
        <f t="shared" ref="R989:AE989" si="1367">R990+R996</f>
        <v>0</v>
      </c>
      <c r="S989" s="16">
        <f t="shared" si="1367"/>
        <v>0</v>
      </c>
      <c r="T989" s="16">
        <f t="shared" si="1367"/>
        <v>0</v>
      </c>
      <c r="U989" s="16">
        <f t="shared" si="1367"/>
        <v>0</v>
      </c>
      <c r="V989" s="16">
        <f t="shared" si="1367"/>
        <v>0</v>
      </c>
      <c r="W989" s="16">
        <f t="shared" si="1367"/>
        <v>0</v>
      </c>
      <c r="X989" s="16">
        <f t="shared" si="1367"/>
        <v>0</v>
      </c>
      <c r="Y989" s="16">
        <f t="shared" si="1367"/>
        <v>0</v>
      </c>
      <c r="Z989" s="16">
        <f t="shared" si="1367"/>
        <v>0</v>
      </c>
      <c r="AA989" s="16">
        <f t="shared" si="1367"/>
        <v>0</v>
      </c>
      <c r="AB989" s="16">
        <f t="shared" si="1367"/>
        <v>0</v>
      </c>
      <c r="AC989" s="16">
        <f t="shared" si="1367"/>
        <v>0</v>
      </c>
      <c r="AD989" s="16">
        <f t="shared" si="1367"/>
        <v>0</v>
      </c>
      <c r="AE989" s="16">
        <f t="shared" si="1367"/>
        <v>0</v>
      </c>
      <c r="AF989" s="16">
        <f t="shared" ref="AF989" si="1368">AF990+AF996</f>
        <v>0</v>
      </c>
      <c r="AG989" s="16">
        <f t="shared" si="1356"/>
        <v>410</v>
      </c>
      <c r="AH989" s="16">
        <f t="shared" si="1357"/>
        <v>263.3</v>
      </c>
      <c r="AI989" s="16">
        <f t="shared" si="1358"/>
        <v>263.3</v>
      </c>
      <c r="AJ989" s="16">
        <f t="shared" si="1364"/>
        <v>0</v>
      </c>
    </row>
    <row r="990" spans="1:37" ht="31.5" x14ac:dyDescent="0.25">
      <c r="A990" s="8">
        <v>931</v>
      </c>
      <c r="B990" s="8" t="s">
        <v>24</v>
      </c>
      <c r="C990" s="8" t="s">
        <v>25</v>
      </c>
      <c r="D990" s="8" t="s">
        <v>224</v>
      </c>
      <c r="E990" s="8"/>
      <c r="F990" s="18" t="s">
        <v>635</v>
      </c>
      <c r="G990" s="14">
        <f t="shared" ref="G990:L994" si="1369">G991</f>
        <v>385.7</v>
      </c>
      <c r="H990" s="14">
        <f t="shared" si="1369"/>
        <v>239</v>
      </c>
      <c r="I990" s="14">
        <f t="shared" si="1369"/>
        <v>239</v>
      </c>
      <c r="J990" s="14">
        <f t="shared" si="1369"/>
        <v>0</v>
      </c>
      <c r="K990" s="14">
        <f t="shared" si="1369"/>
        <v>0</v>
      </c>
      <c r="L990" s="14">
        <f t="shared" si="1369"/>
        <v>0</v>
      </c>
      <c r="M990" s="14">
        <f t="shared" si="1359"/>
        <v>385.7</v>
      </c>
      <c r="N990" s="14">
        <f t="shared" si="1360"/>
        <v>239</v>
      </c>
      <c r="O990" s="14">
        <f t="shared" si="1361"/>
        <v>239</v>
      </c>
      <c r="P990" s="14">
        <f t="shared" ref="P990:AJ994" si="1370">P991</f>
        <v>0</v>
      </c>
      <c r="Q990" s="14">
        <f t="shared" si="1332"/>
        <v>239</v>
      </c>
      <c r="R990" s="14">
        <f t="shared" si="1370"/>
        <v>0</v>
      </c>
      <c r="S990" s="14">
        <f t="shared" si="1370"/>
        <v>0</v>
      </c>
      <c r="T990" s="14">
        <f t="shared" si="1370"/>
        <v>0</v>
      </c>
      <c r="U990" s="14">
        <f t="shared" si="1370"/>
        <v>0</v>
      </c>
      <c r="V990" s="14">
        <f t="shared" si="1370"/>
        <v>0</v>
      </c>
      <c r="W990" s="14">
        <f t="shared" si="1370"/>
        <v>0</v>
      </c>
      <c r="X990" s="14">
        <f t="shared" si="1370"/>
        <v>0</v>
      </c>
      <c r="Y990" s="14">
        <f t="shared" si="1370"/>
        <v>0</v>
      </c>
      <c r="Z990" s="14">
        <f t="shared" si="1370"/>
        <v>0</v>
      </c>
      <c r="AA990" s="14">
        <f t="shared" si="1370"/>
        <v>0</v>
      </c>
      <c r="AB990" s="14">
        <f t="shared" si="1370"/>
        <v>0</v>
      </c>
      <c r="AC990" s="14">
        <f t="shared" si="1370"/>
        <v>0</v>
      </c>
      <c r="AD990" s="14">
        <f t="shared" si="1370"/>
        <v>0</v>
      </c>
      <c r="AE990" s="14">
        <f t="shared" si="1370"/>
        <v>0</v>
      </c>
      <c r="AF990" s="14">
        <f t="shared" si="1370"/>
        <v>0</v>
      </c>
      <c r="AG990" s="14">
        <f t="shared" si="1356"/>
        <v>385.7</v>
      </c>
      <c r="AH990" s="14">
        <f t="shared" si="1357"/>
        <v>239</v>
      </c>
      <c r="AI990" s="14">
        <f t="shared" si="1358"/>
        <v>239</v>
      </c>
      <c r="AJ990" s="14">
        <f t="shared" si="1370"/>
        <v>0</v>
      </c>
    </row>
    <row r="991" spans="1:37" ht="47.25" x14ac:dyDescent="0.25">
      <c r="A991" s="8">
        <v>931</v>
      </c>
      <c r="B991" s="8" t="s">
        <v>24</v>
      </c>
      <c r="C991" s="8" t="s">
        <v>25</v>
      </c>
      <c r="D991" s="8" t="s">
        <v>225</v>
      </c>
      <c r="E991" s="8"/>
      <c r="F991" s="18" t="s">
        <v>981</v>
      </c>
      <c r="G991" s="14">
        <f t="shared" si="1369"/>
        <v>385.7</v>
      </c>
      <c r="H991" s="14">
        <f t="shared" si="1369"/>
        <v>239</v>
      </c>
      <c r="I991" s="14">
        <f t="shared" si="1369"/>
        <v>239</v>
      </c>
      <c r="J991" s="14">
        <f t="shared" si="1369"/>
        <v>0</v>
      </c>
      <c r="K991" s="14">
        <f t="shared" si="1369"/>
        <v>0</v>
      </c>
      <c r="L991" s="14">
        <f t="shared" si="1369"/>
        <v>0</v>
      </c>
      <c r="M991" s="14">
        <f t="shared" si="1359"/>
        <v>385.7</v>
      </c>
      <c r="N991" s="14">
        <f t="shared" si="1360"/>
        <v>239</v>
      </c>
      <c r="O991" s="14">
        <f t="shared" si="1361"/>
        <v>239</v>
      </c>
      <c r="P991" s="14">
        <f t="shared" si="1370"/>
        <v>0</v>
      </c>
      <c r="Q991" s="14">
        <f t="shared" si="1332"/>
        <v>239</v>
      </c>
      <c r="R991" s="14">
        <f t="shared" si="1370"/>
        <v>0</v>
      </c>
      <c r="S991" s="14">
        <f t="shared" si="1370"/>
        <v>0</v>
      </c>
      <c r="T991" s="14">
        <f t="shared" si="1370"/>
        <v>0</v>
      </c>
      <c r="U991" s="14">
        <f t="shared" si="1370"/>
        <v>0</v>
      </c>
      <c r="V991" s="14">
        <f t="shared" si="1370"/>
        <v>0</v>
      </c>
      <c r="W991" s="14">
        <f t="shared" si="1370"/>
        <v>0</v>
      </c>
      <c r="X991" s="14">
        <f t="shared" si="1370"/>
        <v>0</v>
      </c>
      <c r="Y991" s="14">
        <f t="shared" si="1370"/>
        <v>0</v>
      </c>
      <c r="Z991" s="14">
        <f t="shared" si="1370"/>
        <v>0</v>
      </c>
      <c r="AA991" s="14">
        <f t="shared" si="1370"/>
        <v>0</v>
      </c>
      <c r="AB991" s="14">
        <f t="shared" si="1370"/>
        <v>0</v>
      </c>
      <c r="AC991" s="14">
        <f t="shared" si="1370"/>
        <v>0</v>
      </c>
      <c r="AD991" s="14">
        <f t="shared" si="1370"/>
        <v>0</v>
      </c>
      <c r="AE991" s="14">
        <f t="shared" si="1370"/>
        <v>0</v>
      </c>
      <c r="AF991" s="14">
        <f t="shared" si="1370"/>
        <v>0</v>
      </c>
      <c r="AG991" s="14">
        <f t="shared" si="1356"/>
        <v>385.7</v>
      </c>
      <c r="AH991" s="14">
        <f t="shared" si="1357"/>
        <v>239</v>
      </c>
      <c r="AI991" s="14">
        <f t="shared" si="1358"/>
        <v>239</v>
      </c>
      <c r="AJ991" s="14">
        <f t="shared" si="1370"/>
        <v>0</v>
      </c>
    </row>
    <row r="992" spans="1:37" ht="47.25" x14ac:dyDescent="0.25">
      <c r="A992" s="8">
        <v>931</v>
      </c>
      <c r="B992" s="8" t="s">
        <v>24</v>
      </c>
      <c r="C992" s="8" t="s">
        <v>25</v>
      </c>
      <c r="D992" s="8" t="s">
        <v>226</v>
      </c>
      <c r="E992" s="8"/>
      <c r="F992" s="18" t="s">
        <v>983</v>
      </c>
      <c r="G992" s="14">
        <f t="shared" si="1369"/>
        <v>385.7</v>
      </c>
      <c r="H992" s="14">
        <f t="shared" si="1369"/>
        <v>239</v>
      </c>
      <c r="I992" s="14">
        <f t="shared" si="1369"/>
        <v>239</v>
      </c>
      <c r="J992" s="14">
        <f t="shared" si="1369"/>
        <v>0</v>
      </c>
      <c r="K992" s="14">
        <f t="shared" si="1369"/>
        <v>0</v>
      </c>
      <c r="L992" s="14">
        <f t="shared" si="1369"/>
        <v>0</v>
      </c>
      <c r="M992" s="14">
        <f t="shared" si="1359"/>
        <v>385.7</v>
      </c>
      <c r="N992" s="14">
        <f t="shared" si="1360"/>
        <v>239</v>
      </c>
      <c r="O992" s="14">
        <f t="shared" si="1361"/>
        <v>239</v>
      </c>
      <c r="P992" s="14">
        <f t="shared" si="1370"/>
        <v>0</v>
      </c>
      <c r="Q992" s="14">
        <f t="shared" si="1332"/>
        <v>239</v>
      </c>
      <c r="R992" s="14">
        <f t="shared" si="1370"/>
        <v>0</v>
      </c>
      <c r="S992" s="14">
        <f t="shared" si="1370"/>
        <v>0</v>
      </c>
      <c r="T992" s="14">
        <f t="shared" si="1370"/>
        <v>0</v>
      </c>
      <c r="U992" s="14">
        <f t="shared" si="1370"/>
        <v>0</v>
      </c>
      <c r="V992" s="14">
        <f t="shared" si="1370"/>
        <v>0</v>
      </c>
      <c r="W992" s="14">
        <f t="shared" si="1370"/>
        <v>0</v>
      </c>
      <c r="X992" s="14">
        <f t="shared" si="1370"/>
        <v>0</v>
      </c>
      <c r="Y992" s="14">
        <f t="shared" si="1370"/>
        <v>0</v>
      </c>
      <c r="Z992" s="14">
        <f t="shared" si="1370"/>
        <v>0</v>
      </c>
      <c r="AA992" s="14">
        <f t="shared" si="1370"/>
        <v>0</v>
      </c>
      <c r="AB992" s="14">
        <f t="shared" si="1370"/>
        <v>0</v>
      </c>
      <c r="AC992" s="14">
        <f t="shared" si="1370"/>
        <v>0</v>
      </c>
      <c r="AD992" s="14">
        <f t="shared" si="1370"/>
        <v>0</v>
      </c>
      <c r="AE992" s="14">
        <f t="shared" si="1370"/>
        <v>0</v>
      </c>
      <c r="AF992" s="14">
        <f t="shared" si="1370"/>
        <v>0</v>
      </c>
      <c r="AG992" s="14">
        <f t="shared" si="1356"/>
        <v>385.7</v>
      </c>
      <c r="AH992" s="14">
        <f t="shared" si="1357"/>
        <v>239</v>
      </c>
      <c r="AI992" s="14">
        <f t="shared" si="1358"/>
        <v>239</v>
      </c>
      <c r="AJ992" s="14">
        <f t="shared" si="1370"/>
        <v>0</v>
      </c>
    </row>
    <row r="993" spans="1:36" ht="31.5" x14ac:dyDescent="0.25">
      <c r="A993" s="8">
        <v>931</v>
      </c>
      <c r="B993" s="8" t="s">
        <v>24</v>
      </c>
      <c r="C993" s="8" t="s">
        <v>25</v>
      </c>
      <c r="D993" s="8" t="s">
        <v>227</v>
      </c>
      <c r="E993" s="8"/>
      <c r="F993" s="18" t="s">
        <v>636</v>
      </c>
      <c r="G993" s="14">
        <f t="shared" si="1369"/>
        <v>385.7</v>
      </c>
      <c r="H993" s="14">
        <f t="shared" si="1369"/>
        <v>239</v>
      </c>
      <c r="I993" s="14">
        <f t="shared" si="1369"/>
        <v>239</v>
      </c>
      <c r="J993" s="14">
        <f t="shared" si="1369"/>
        <v>0</v>
      </c>
      <c r="K993" s="14">
        <f t="shared" si="1369"/>
        <v>0</v>
      </c>
      <c r="L993" s="14">
        <f t="shared" si="1369"/>
        <v>0</v>
      </c>
      <c r="M993" s="14">
        <f t="shared" si="1359"/>
        <v>385.7</v>
      </c>
      <c r="N993" s="14">
        <f t="shared" si="1360"/>
        <v>239</v>
      </c>
      <c r="O993" s="14">
        <f t="shared" si="1361"/>
        <v>239</v>
      </c>
      <c r="P993" s="14">
        <f t="shared" si="1370"/>
        <v>0</v>
      </c>
      <c r="Q993" s="14">
        <f t="shared" si="1332"/>
        <v>239</v>
      </c>
      <c r="R993" s="14">
        <f t="shared" si="1370"/>
        <v>0</v>
      </c>
      <c r="S993" s="14">
        <f t="shared" si="1370"/>
        <v>0</v>
      </c>
      <c r="T993" s="14">
        <f t="shared" si="1370"/>
        <v>0</v>
      </c>
      <c r="U993" s="14">
        <f t="shared" si="1370"/>
        <v>0</v>
      </c>
      <c r="V993" s="14">
        <f t="shared" si="1370"/>
        <v>0</v>
      </c>
      <c r="W993" s="14">
        <f t="shared" si="1370"/>
        <v>0</v>
      </c>
      <c r="X993" s="14">
        <f t="shared" si="1370"/>
        <v>0</v>
      </c>
      <c r="Y993" s="14">
        <f t="shared" si="1370"/>
        <v>0</v>
      </c>
      <c r="Z993" s="14">
        <f t="shared" si="1370"/>
        <v>0</v>
      </c>
      <c r="AA993" s="14">
        <f t="shared" si="1370"/>
        <v>0</v>
      </c>
      <c r="AB993" s="14">
        <f t="shared" si="1370"/>
        <v>0</v>
      </c>
      <c r="AC993" s="14">
        <f t="shared" si="1370"/>
        <v>0</v>
      </c>
      <c r="AD993" s="14">
        <f t="shared" si="1370"/>
        <v>0</v>
      </c>
      <c r="AE993" s="14">
        <f t="shared" si="1370"/>
        <v>0</v>
      </c>
      <c r="AF993" s="14">
        <f t="shared" si="1370"/>
        <v>0</v>
      </c>
      <c r="AG993" s="14">
        <f t="shared" si="1356"/>
        <v>385.7</v>
      </c>
      <c r="AH993" s="14">
        <f t="shared" si="1357"/>
        <v>239</v>
      </c>
      <c r="AI993" s="14">
        <f t="shared" si="1358"/>
        <v>239</v>
      </c>
      <c r="AJ993" s="14">
        <f t="shared" si="1370"/>
        <v>0</v>
      </c>
    </row>
    <row r="994" spans="1:36" ht="31.5" x14ac:dyDescent="0.25">
      <c r="A994" s="8">
        <v>931</v>
      </c>
      <c r="B994" s="8" t="s">
        <v>24</v>
      </c>
      <c r="C994" s="8" t="s">
        <v>25</v>
      </c>
      <c r="D994" s="8" t="s">
        <v>227</v>
      </c>
      <c r="E994" s="8" t="s">
        <v>161</v>
      </c>
      <c r="F994" s="24" t="s">
        <v>528</v>
      </c>
      <c r="G994" s="14">
        <f t="shared" si="1369"/>
        <v>385.7</v>
      </c>
      <c r="H994" s="14">
        <f t="shared" si="1369"/>
        <v>239</v>
      </c>
      <c r="I994" s="14">
        <f t="shared" si="1369"/>
        <v>239</v>
      </c>
      <c r="J994" s="14">
        <f t="shared" si="1369"/>
        <v>0</v>
      </c>
      <c r="K994" s="14">
        <f t="shared" si="1369"/>
        <v>0</v>
      </c>
      <c r="L994" s="14">
        <f t="shared" si="1369"/>
        <v>0</v>
      </c>
      <c r="M994" s="14">
        <f t="shared" si="1359"/>
        <v>385.7</v>
      </c>
      <c r="N994" s="14">
        <f t="shared" si="1360"/>
        <v>239</v>
      </c>
      <c r="O994" s="14">
        <f t="shared" si="1361"/>
        <v>239</v>
      </c>
      <c r="P994" s="14">
        <f t="shared" si="1370"/>
        <v>0</v>
      </c>
      <c r="Q994" s="14">
        <f t="shared" si="1332"/>
        <v>239</v>
      </c>
      <c r="R994" s="14">
        <f t="shared" si="1370"/>
        <v>0</v>
      </c>
      <c r="S994" s="14">
        <f t="shared" si="1370"/>
        <v>0</v>
      </c>
      <c r="T994" s="14">
        <f t="shared" si="1370"/>
        <v>0</v>
      </c>
      <c r="U994" s="14">
        <f t="shared" si="1370"/>
        <v>0</v>
      </c>
      <c r="V994" s="14">
        <f t="shared" si="1370"/>
        <v>0</v>
      </c>
      <c r="W994" s="14">
        <f t="shared" si="1370"/>
        <v>0</v>
      </c>
      <c r="X994" s="14">
        <f t="shared" si="1370"/>
        <v>0</v>
      </c>
      <c r="Y994" s="14">
        <f t="shared" si="1370"/>
        <v>0</v>
      </c>
      <c r="Z994" s="14">
        <f t="shared" si="1370"/>
        <v>0</v>
      </c>
      <c r="AA994" s="14">
        <f t="shared" si="1370"/>
        <v>0</v>
      </c>
      <c r="AB994" s="14">
        <f t="shared" si="1370"/>
        <v>0</v>
      </c>
      <c r="AC994" s="14">
        <f t="shared" si="1370"/>
        <v>0</v>
      </c>
      <c r="AD994" s="14">
        <f t="shared" si="1370"/>
        <v>0</v>
      </c>
      <c r="AE994" s="14">
        <f t="shared" si="1370"/>
        <v>0</v>
      </c>
      <c r="AF994" s="14">
        <f t="shared" si="1370"/>
        <v>0</v>
      </c>
      <c r="AG994" s="14">
        <f t="shared" si="1356"/>
        <v>385.7</v>
      </c>
      <c r="AH994" s="14">
        <f t="shared" si="1357"/>
        <v>239</v>
      </c>
      <c r="AI994" s="14">
        <f t="shared" si="1358"/>
        <v>239</v>
      </c>
      <c r="AJ994" s="14">
        <f t="shared" si="1370"/>
        <v>0</v>
      </c>
    </row>
    <row r="995" spans="1:36" ht="31.5" x14ac:dyDescent="0.25">
      <c r="A995" s="8">
        <v>931</v>
      </c>
      <c r="B995" s="8" t="s">
        <v>24</v>
      </c>
      <c r="C995" s="8" t="s">
        <v>25</v>
      </c>
      <c r="D995" s="8" t="s">
        <v>227</v>
      </c>
      <c r="E995" s="30">
        <v>240</v>
      </c>
      <c r="F995" s="24" t="s">
        <v>529</v>
      </c>
      <c r="G995" s="14">
        <v>385.7</v>
      </c>
      <c r="H995" s="14">
        <v>239</v>
      </c>
      <c r="I995" s="14">
        <v>239</v>
      </c>
      <c r="J995" s="14"/>
      <c r="K995" s="14"/>
      <c r="L995" s="14"/>
      <c r="M995" s="14">
        <f t="shared" si="1359"/>
        <v>385.7</v>
      </c>
      <c r="N995" s="14">
        <f t="shared" si="1360"/>
        <v>239</v>
      </c>
      <c r="O995" s="14">
        <f t="shared" si="1361"/>
        <v>239</v>
      </c>
      <c r="P995" s="14"/>
      <c r="Q995" s="14">
        <f t="shared" si="1332"/>
        <v>239</v>
      </c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>
        <f t="shared" si="1356"/>
        <v>385.7</v>
      </c>
      <c r="AH995" s="14">
        <f t="shared" si="1357"/>
        <v>239</v>
      </c>
      <c r="AI995" s="14">
        <f t="shared" si="1358"/>
        <v>239</v>
      </c>
      <c r="AJ995" s="14"/>
    </row>
    <row r="996" spans="1:36" ht="63" x14ac:dyDescent="0.25">
      <c r="A996" s="8">
        <v>931</v>
      </c>
      <c r="B996" s="8" t="s">
        <v>24</v>
      </c>
      <c r="C996" s="8" t="s">
        <v>25</v>
      </c>
      <c r="D996" s="8" t="s">
        <v>139</v>
      </c>
      <c r="E996" s="8"/>
      <c r="F996" s="13" t="s">
        <v>646</v>
      </c>
      <c r="G996" s="14">
        <f>G997</f>
        <v>24.3</v>
      </c>
      <c r="H996" s="14">
        <f t="shared" ref="H996:AJ999" si="1371">H997</f>
        <v>24.3</v>
      </c>
      <c r="I996" s="14">
        <f t="shared" si="1371"/>
        <v>24.3</v>
      </c>
      <c r="J996" s="14">
        <f t="shared" si="1371"/>
        <v>0</v>
      </c>
      <c r="K996" s="14">
        <f t="shared" si="1371"/>
        <v>0</v>
      </c>
      <c r="L996" s="14">
        <f t="shared" si="1371"/>
        <v>0</v>
      </c>
      <c r="M996" s="14">
        <f t="shared" si="1359"/>
        <v>24.3</v>
      </c>
      <c r="N996" s="14">
        <f t="shared" si="1360"/>
        <v>24.3</v>
      </c>
      <c r="O996" s="14">
        <f t="shared" si="1361"/>
        <v>24.3</v>
      </c>
      <c r="P996" s="14">
        <f t="shared" si="1371"/>
        <v>0</v>
      </c>
      <c r="Q996" s="14">
        <f t="shared" si="1332"/>
        <v>24.3</v>
      </c>
      <c r="R996" s="14">
        <f t="shared" si="1371"/>
        <v>0</v>
      </c>
      <c r="S996" s="14">
        <f t="shared" si="1371"/>
        <v>0</v>
      </c>
      <c r="T996" s="14">
        <f t="shared" si="1371"/>
        <v>0</v>
      </c>
      <c r="U996" s="14">
        <f t="shared" si="1371"/>
        <v>0</v>
      </c>
      <c r="V996" s="14">
        <f t="shared" si="1371"/>
        <v>0</v>
      </c>
      <c r="W996" s="14">
        <f t="shared" si="1371"/>
        <v>0</v>
      </c>
      <c r="X996" s="14">
        <f t="shared" si="1371"/>
        <v>0</v>
      </c>
      <c r="Y996" s="14">
        <f t="shared" si="1371"/>
        <v>0</v>
      </c>
      <c r="Z996" s="14">
        <f t="shared" si="1371"/>
        <v>0</v>
      </c>
      <c r="AA996" s="14">
        <f t="shared" si="1371"/>
        <v>0</v>
      </c>
      <c r="AB996" s="14">
        <f t="shared" si="1371"/>
        <v>0</v>
      </c>
      <c r="AC996" s="14">
        <f t="shared" si="1371"/>
        <v>0</v>
      </c>
      <c r="AD996" s="14">
        <f t="shared" si="1371"/>
        <v>0</v>
      </c>
      <c r="AE996" s="14">
        <f t="shared" si="1371"/>
        <v>0</v>
      </c>
      <c r="AF996" s="14">
        <f t="shared" si="1371"/>
        <v>0</v>
      </c>
      <c r="AG996" s="14">
        <f t="shared" si="1356"/>
        <v>24.3</v>
      </c>
      <c r="AH996" s="14">
        <f t="shared" si="1357"/>
        <v>24.3</v>
      </c>
      <c r="AI996" s="14">
        <f t="shared" si="1358"/>
        <v>24.3</v>
      </c>
      <c r="AJ996" s="14">
        <f t="shared" si="1371"/>
        <v>0</v>
      </c>
    </row>
    <row r="997" spans="1:36" ht="31.5" x14ac:dyDescent="0.25">
      <c r="A997" s="8">
        <v>931</v>
      </c>
      <c r="B997" s="8" t="s">
        <v>24</v>
      </c>
      <c r="C997" s="8" t="s">
        <v>25</v>
      </c>
      <c r="D997" s="8" t="s">
        <v>140</v>
      </c>
      <c r="E997" s="8"/>
      <c r="F997" s="13" t="s">
        <v>647</v>
      </c>
      <c r="G997" s="14">
        <f>G998</f>
        <v>24.3</v>
      </c>
      <c r="H997" s="14">
        <f t="shared" si="1371"/>
        <v>24.3</v>
      </c>
      <c r="I997" s="14">
        <f t="shared" si="1371"/>
        <v>24.3</v>
      </c>
      <c r="J997" s="14">
        <f t="shared" si="1371"/>
        <v>0</v>
      </c>
      <c r="K997" s="14">
        <f t="shared" si="1371"/>
        <v>0</v>
      </c>
      <c r="L997" s="14">
        <f t="shared" si="1371"/>
        <v>0</v>
      </c>
      <c r="M997" s="14">
        <f t="shared" si="1359"/>
        <v>24.3</v>
      </c>
      <c r="N997" s="14">
        <f t="shared" si="1360"/>
        <v>24.3</v>
      </c>
      <c r="O997" s="14">
        <f t="shared" si="1361"/>
        <v>24.3</v>
      </c>
      <c r="P997" s="14">
        <f t="shared" si="1371"/>
        <v>0</v>
      </c>
      <c r="Q997" s="14">
        <f t="shared" si="1332"/>
        <v>24.3</v>
      </c>
      <c r="R997" s="14">
        <f t="shared" si="1371"/>
        <v>0</v>
      </c>
      <c r="S997" s="14">
        <f t="shared" si="1371"/>
        <v>0</v>
      </c>
      <c r="T997" s="14">
        <f t="shared" si="1371"/>
        <v>0</v>
      </c>
      <c r="U997" s="14">
        <f t="shared" si="1371"/>
        <v>0</v>
      </c>
      <c r="V997" s="14">
        <f t="shared" si="1371"/>
        <v>0</v>
      </c>
      <c r="W997" s="14">
        <f t="shared" si="1371"/>
        <v>0</v>
      </c>
      <c r="X997" s="14">
        <f t="shared" si="1371"/>
        <v>0</v>
      </c>
      <c r="Y997" s="14">
        <f t="shared" si="1371"/>
        <v>0</v>
      </c>
      <c r="Z997" s="14">
        <f t="shared" si="1371"/>
        <v>0</v>
      </c>
      <c r="AA997" s="14">
        <f t="shared" si="1371"/>
        <v>0</v>
      </c>
      <c r="AB997" s="14">
        <f t="shared" si="1371"/>
        <v>0</v>
      </c>
      <c r="AC997" s="14">
        <f t="shared" si="1371"/>
        <v>0</v>
      </c>
      <c r="AD997" s="14">
        <f t="shared" si="1371"/>
        <v>0</v>
      </c>
      <c r="AE997" s="14">
        <f t="shared" si="1371"/>
        <v>0</v>
      </c>
      <c r="AF997" s="14">
        <f t="shared" si="1371"/>
        <v>0</v>
      </c>
      <c r="AG997" s="14">
        <f t="shared" si="1356"/>
        <v>24.3</v>
      </c>
      <c r="AH997" s="14">
        <f t="shared" si="1357"/>
        <v>24.3</v>
      </c>
      <c r="AI997" s="14">
        <f t="shared" si="1358"/>
        <v>24.3</v>
      </c>
      <c r="AJ997" s="14">
        <f t="shared" si="1371"/>
        <v>0</v>
      </c>
    </row>
    <row r="998" spans="1:36" ht="47.25" x14ac:dyDescent="0.25">
      <c r="A998" s="8">
        <v>931</v>
      </c>
      <c r="B998" s="8" t="s">
        <v>24</v>
      </c>
      <c r="C998" s="8" t="s">
        <v>25</v>
      </c>
      <c r="D998" s="8" t="s">
        <v>141</v>
      </c>
      <c r="E998" s="8"/>
      <c r="F998" s="18" t="s">
        <v>994</v>
      </c>
      <c r="G998" s="14">
        <f>G999</f>
        <v>24.3</v>
      </c>
      <c r="H998" s="14">
        <f t="shared" si="1371"/>
        <v>24.3</v>
      </c>
      <c r="I998" s="14">
        <f t="shared" si="1371"/>
        <v>24.3</v>
      </c>
      <c r="J998" s="14">
        <f t="shared" si="1371"/>
        <v>0</v>
      </c>
      <c r="K998" s="14">
        <f t="shared" si="1371"/>
        <v>0</v>
      </c>
      <c r="L998" s="14">
        <f t="shared" si="1371"/>
        <v>0</v>
      </c>
      <c r="M998" s="14">
        <f t="shared" si="1359"/>
        <v>24.3</v>
      </c>
      <c r="N998" s="14">
        <f t="shared" si="1360"/>
        <v>24.3</v>
      </c>
      <c r="O998" s="14">
        <f t="shared" si="1361"/>
        <v>24.3</v>
      </c>
      <c r="P998" s="14">
        <f t="shared" si="1371"/>
        <v>0</v>
      </c>
      <c r="Q998" s="14">
        <f t="shared" si="1332"/>
        <v>24.3</v>
      </c>
      <c r="R998" s="14">
        <f t="shared" si="1371"/>
        <v>0</v>
      </c>
      <c r="S998" s="14">
        <f t="shared" si="1371"/>
        <v>0</v>
      </c>
      <c r="T998" s="14">
        <f t="shared" si="1371"/>
        <v>0</v>
      </c>
      <c r="U998" s="14">
        <f t="shared" si="1371"/>
        <v>0</v>
      </c>
      <c r="V998" s="14">
        <f t="shared" si="1371"/>
        <v>0</v>
      </c>
      <c r="W998" s="14">
        <f t="shared" si="1371"/>
        <v>0</v>
      </c>
      <c r="X998" s="14">
        <f t="shared" si="1371"/>
        <v>0</v>
      </c>
      <c r="Y998" s="14">
        <f t="shared" si="1371"/>
        <v>0</v>
      </c>
      <c r="Z998" s="14">
        <f t="shared" si="1371"/>
        <v>0</v>
      </c>
      <c r="AA998" s="14">
        <f t="shared" si="1371"/>
        <v>0</v>
      </c>
      <c r="AB998" s="14">
        <f t="shared" si="1371"/>
        <v>0</v>
      </c>
      <c r="AC998" s="14">
        <f t="shared" si="1371"/>
        <v>0</v>
      </c>
      <c r="AD998" s="14">
        <f t="shared" si="1371"/>
        <v>0</v>
      </c>
      <c r="AE998" s="14">
        <f t="shared" si="1371"/>
        <v>0</v>
      </c>
      <c r="AF998" s="14">
        <f t="shared" si="1371"/>
        <v>0</v>
      </c>
      <c r="AG998" s="14">
        <f t="shared" si="1356"/>
        <v>24.3</v>
      </c>
      <c r="AH998" s="14">
        <f t="shared" si="1357"/>
        <v>24.3</v>
      </c>
      <c r="AI998" s="14">
        <f t="shared" si="1358"/>
        <v>24.3</v>
      </c>
      <c r="AJ998" s="14">
        <f t="shared" si="1371"/>
        <v>0</v>
      </c>
    </row>
    <row r="999" spans="1:36" ht="31.5" x14ac:dyDescent="0.25">
      <c r="A999" s="8">
        <v>931</v>
      </c>
      <c r="B999" s="8" t="s">
        <v>24</v>
      </c>
      <c r="C999" s="8" t="s">
        <v>25</v>
      </c>
      <c r="D999" s="8" t="s">
        <v>141</v>
      </c>
      <c r="E999" s="8" t="s">
        <v>161</v>
      </c>
      <c r="F999" s="24" t="s">
        <v>528</v>
      </c>
      <c r="G999" s="14">
        <f>G1000</f>
        <v>24.3</v>
      </c>
      <c r="H999" s="14">
        <f t="shared" si="1371"/>
        <v>24.3</v>
      </c>
      <c r="I999" s="14">
        <f t="shared" si="1371"/>
        <v>24.3</v>
      </c>
      <c r="J999" s="14">
        <f t="shared" si="1371"/>
        <v>0</v>
      </c>
      <c r="K999" s="14">
        <f t="shared" si="1371"/>
        <v>0</v>
      </c>
      <c r="L999" s="14">
        <f t="shared" si="1371"/>
        <v>0</v>
      </c>
      <c r="M999" s="14">
        <f t="shared" si="1359"/>
        <v>24.3</v>
      </c>
      <c r="N999" s="14">
        <f t="shared" si="1360"/>
        <v>24.3</v>
      </c>
      <c r="O999" s="14">
        <f t="shared" si="1361"/>
        <v>24.3</v>
      </c>
      <c r="P999" s="14">
        <f t="shared" si="1371"/>
        <v>0</v>
      </c>
      <c r="Q999" s="14">
        <f t="shared" si="1332"/>
        <v>24.3</v>
      </c>
      <c r="R999" s="14">
        <f t="shared" si="1371"/>
        <v>0</v>
      </c>
      <c r="S999" s="14">
        <f t="shared" si="1371"/>
        <v>0</v>
      </c>
      <c r="T999" s="14">
        <f t="shared" si="1371"/>
        <v>0</v>
      </c>
      <c r="U999" s="14">
        <f t="shared" si="1371"/>
        <v>0</v>
      </c>
      <c r="V999" s="14">
        <f t="shared" si="1371"/>
        <v>0</v>
      </c>
      <c r="W999" s="14">
        <f t="shared" si="1371"/>
        <v>0</v>
      </c>
      <c r="X999" s="14">
        <f t="shared" si="1371"/>
        <v>0</v>
      </c>
      <c r="Y999" s="14">
        <f t="shared" si="1371"/>
        <v>0</v>
      </c>
      <c r="Z999" s="14">
        <f t="shared" si="1371"/>
        <v>0</v>
      </c>
      <c r="AA999" s="14">
        <f t="shared" si="1371"/>
        <v>0</v>
      </c>
      <c r="AB999" s="14">
        <f t="shared" si="1371"/>
        <v>0</v>
      </c>
      <c r="AC999" s="14">
        <f t="shared" si="1371"/>
        <v>0</v>
      </c>
      <c r="AD999" s="14">
        <f t="shared" si="1371"/>
        <v>0</v>
      </c>
      <c r="AE999" s="14">
        <f t="shared" si="1371"/>
        <v>0</v>
      </c>
      <c r="AF999" s="14">
        <f t="shared" si="1371"/>
        <v>0</v>
      </c>
      <c r="AG999" s="14">
        <f t="shared" si="1356"/>
        <v>24.3</v>
      </c>
      <c r="AH999" s="14">
        <f t="shared" si="1357"/>
        <v>24.3</v>
      </c>
      <c r="AI999" s="14">
        <f t="shared" si="1358"/>
        <v>24.3</v>
      </c>
      <c r="AJ999" s="14">
        <f t="shared" si="1371"/>
        <v>0</v>
      </c>
    </row>
    <row r="1000" spans="1:36" ht="31.5" x14ac:dyDescent="0.25">
      <c r="A1000" s="8">
        <v>931</v>
      </c>
      <c r="B1000" s="8" t="s">
        <v>24</v>
      </c>
      <c r="C1000" s="8" t="s">
        <v>25</v>
      </c>
      <c r="D1000" s="8" t="s">
        <v>141</v>
      </c>
      <c r="E1000" s="30">
        <v>240</v>
      </c>
      <c r="F1000" s="24" t="s">
        <v>529</v>
      </c>
      <c r="G1000" s="14">
        <v>24.3</v>
      </c>
      <c r="H1000" s="14">
        <v>24.3</v>
      </c>
      <c r="I1000" s="14">
        <v>24.3</v>
      </c>
      <c r="J1000" s="14"/>
      <c r="K1000" s="14"/>
      <c r="L1000" s="14"/>
      <c r="M1000" s="14">
        <f t="shared" si="1359"/>
        <v>24.3</v>
      </c>
      <c r="N1000" s="14">
        <f t="shared" si="1360"/>
        <v>24.3</v>
      </c>
      <c r="O1000" s="14">
        <f t="shared" si="1361"/>
        <v>24.3</v>
      </c>
      <c r="P1000" s="14"/>
      <c r="Q1000" s="14">
        <f t="shared" si="1332"/>
        <v>24.3</v>
      </c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>
        <f t="shared" si="1356"/>
        <v>24.3</v>
      </c>
      <c r="AH1000" s="14">
        <f t="shared" si="1357"/>
        <v>24.3</v>
      </c>
      <c r="AI1000" s="14">
        <f t="shared" si="1358"/>
        <v>24.3</v>
      </c>
      <c r="AJ1000" s="14"/>
    </row>
    <row r="1001" spans="1:36" s="3" customFormat="1" x14ac:dyDescent="0.25">
      <c r="A1001" s="10">
        <v>931</v>
      </c>
      <c r="B1001" s="10" t="s">
        <v>31</v>
      </c>
      <c r="C1001" s="10"/>
      <c r="D1001" s="10"/>
      <c r="E1001" s="10"/>
      <c r="F1001" s="5" t="s">
        <v>57</v>
      </c>
      <c r="G1001" s="15">
        <f>G1016+G1043</f>
        <v>45254.599999999991</v>
      </c>
      <c r="H1001" s="15">
        <f t="shared" ref="H1001:I1001" si="1372">H1016+H1043</f>
        <v>36904.400000000001</v>
      </c>
      <c r="I1001" s="15">
        <f t="shared" si="1372"/>
        <v>35968.400000000001</v>
      </c>
      <c r="J1001" s="15">
        <f t="shared" ref="J1001:L1001" si="1373">J1016+J1043</f>
        <v>0</v>
      </c>
      <c r="K1001" s="15">
        <f t="shared" si="1373"/>
        <v>0</v>
      </c>
      <c r="L1001" s="15">
        <f t="shared" si="1373"/>
        <v>0</v>
      </c>
      <c r="M1001" s="15">
        <f t="shared" si="1359"/>
        <v>45254.599999999991</v>
      </c>
      <c r="N1001" s="14">
        <f t="shared" si="1360"/>
        <v>36904.400000000001</v>
      </c>
      <c r="O1001" s="15">
        <f t="shared" si="1361"/>
        <v>35968.400000000001</v>
      </c>
      <c r="P1001" s="15">
        <f t="shared" ref="P1001" si="1374">P1016+P1043</f>
        <v>0</v>
      </c>
      <c r="Q1001" s="15">
        <f t="shared" si="1332"/>
        <v>36904.400000000001</v>
      </c>
      <c r="R1001" s="15">
        <f>R1016+R1043+R1002+R1009</f>
        <v>0</v>
      </c>
      <c r="S1001" s="15">
        <f t="shared" ref="S1001:AJ1001" si="1375">S1016+S1043+S1002+S1009</f>
        <v>0</v>
      </c>
      <c r="T1001" s="15">
        <f t="shared" si="1375"/>
        <v>0</v>
      </c>
      <c r="U1001" s="15">
        <f t="shared" si="1375"/>
        <v>0</v>
      </c>
      <c r="V1001" s="15">
        <f t="shared" si="1375"/>
        <v>0</v>
      </c>
      <c r="W1001" s="15">
        <f t="shared" si="1375"/>
        <v>168</v>
      </c>
      <c r="X1001" s="15">
        <f t="shared" si="1375"/>
        <v>0</v>
      </c>
      <c r="Y1001" s="15">
        <f t="shared" si="1375"/>
        <v>5715.64</v>
      </c>
      <c r="Z1001" s="15">
        <f t="shared" ref="Z1001" si="1376">Z1016+Z1043+Z1002+Z1009</f>
        <v>0</v>
      </c>
      <c r="AA1001" s="15">
        <f t="shared" si="1375"/>
        <v>0</v>
      </c>
      <c r="AB1001" s="15">
        <f t="shared" si="1375"/>
        <v>0</v>
      </c>
      <c r="AC1001" s="15">
        <f t="shared" si="1375"/>
        <v>0</v>
      </c>
      <c r="AD1001" s="15">
        <f t="shared" si="1375"/>
        <v>0</v>
      </c>
      <c r="AE1001" s="15">
        <f t="shared" si="1375"/>
        <v>0</v>
      </c>
      <c r="AF1001" s="15">
        <f t="shared" si="1375"/>
        <v>0</v>
      </c>
      <c r="AG1001" s="15">
        <f t="shared" si="1356"/>
        <v>51138.239999999991</v>
      </c>
      <c r="AH1001" s="15">
        <f t="shared" si="1357"/>
        <v>36904.400000000001</v>
      </c>
      <c r="AI1001" s="15">
        <f t="shared" si="1358"/>
        <v>35968.400000000001</v>
      </c>
      <c r="AJ1001" s="15">
        <f t="shared" si="1375"/>
        <v>0</v>
      </c>
    </row>
    <row r="1002" spans="1:36" s="9" customFormat="1" x14ac:dyDescent="0.25">
      <c r="A1002" s="11">
        <v>931</v>
      </c>
      <c r="B1002" s="11" t="s">
        <v>31</v>
      </c>
      <c r="C1002" s="11" t="s">
        <v>9</v>
      </c>
      <c r="D1002" s="11"/>
      <c r="E1002" s="11"/>
      <c r="F1002" s="7" t="s">
        <v>63</v>
      </c>
      <c r="G1002" s="15"/>
      <c r="H1002" s="15"/>
      <c r="I1002" s="15"/>
      <c r="J1002" s="15"/>
      <c r="K1002" s="15"/>
      <c r="L1002" s="15"/>
      <c r="M1002" s="16">
        <f t="shared" ref="M1002:M1007" si="1377">M1003</f>
        <v>0</v>
      </c>
      <c r="N1002" s="14"/>
      <c r="O1002" s="16">
        <f t="shared" ref="O1002:O1007" si="1378">O1003</f>
        <v>0</v>
      </c>
      <c r="P1002" s="15"/>
      <c r="Q1002" s="16">
        <f t="shared" ref="Q1002:AJ1007" si="1379">Q1003</f>
        <v>0</v>
      </c>
      <c r="R1002" s="16">
        <f t="shared" si="1379"/>
        <v>0</v>
      </c>
      <c r="S1002" s="16">
        <f t="shared" si="1379"/>
        <v>0</v>
      </c>
      <c r="T1002" s="16">
        <f t="shared" si="1379"/>
        <v>0</v>
      </c>
      <c r="U1002" s="16">
        <f t="shared" si="1379"/>
        <v>0</v>
      </c>
      <c r="V1002" s="16">
        <f t="shared" si="1379"/>
        <v>0</v>
      </c>
      <c r="W1002" s="16">
        <f t="shared" si="1379"/>
        <v>168</v>
      </c>
      <c r="X1002" s="16">
        <f t="shared" si="1379"/>
        <v>0</v>
      </c>
      <c r="Y1002" s="16">
        <f t="shared" si="1379"/>
        <v>0</v>
      </c>
      <c r="Z1002" s="16">
        <f t="shared" si="1379"/>
        <v>0</v>
      </c>
      <c r="AA1002" s="16">
        <f t="shared" si="1379"/>
        <v>0</v>
      </c>
      <c r="AB1002" s="16">
        <f t="shared" si="1379"/>
        <v>0</v>
      </c>
      <c r="AC1002" s="16">
        <f t="shared" si="1379"/>
        <v>0</v>
      </c>
      <c r="AD1002" s="16">
        <f t="shared" si="1379"/>
        <v>0</v>
      </c>
      <c r="AE1002" s="16">
        <f t="shared" si="1379"/>
        <v>0</v>
      </c>
      <c r="AF1002" s="16">
        <f t="shared" si="1379"/>
        <v>0</v>
      </c>
      <c r="AG1002" s="16">
        <f t="shared" si="1356"/>
        <v>168</v>
      </c>
      <c r="AH1002" s="16">
        <f t="shared" si="1357"/>
        <v>0</v>
      </c>
      <c r="AI1002" s="16">
        <f t="shared" si="1358"/>
        <v>0</v>
      </c>
      <c r="AJ1002" s="16">
        <f t="shared" si="1379"/>
        <v>0</v>
      </c>
    </row>
    <row r="1003" spans="1:36" ht="31.5" x14ac:dyDescent="0.25">
      <c r="A1003" s="8">
        <v>931</v>
      </c>
      <c r="B1003" s="8" t="s">
        <v>31</v>
      </c>
      <c r="C1003" s="8" t="s">
        <v>9</v>
      </c>
      <c r="D1003" s="8" t="s">
        <v>149</v>
      </c>
      <c r="E1003" s="8"/>
      <c r="F1003" s="13" t="s">
        <v>695</v>
      </c>
      <c r="G1003" s="15"/>
      <c r="H1003" s="15"/>
      <c r="I1003" s="15"/>
      <c r="J1003" s="15"/>
      <c r="K1003" s="15"/>
      <c r="L1003" s="15"/>
      <c r="M1003" s="14">
        <f t="shared" si="1377"/>
        <v>0</v>
      </c>
      <c r="N1003" s="14"/>
      <c r="O1003" s="14">
        <f t="shared" si="1378"/>
        <v>0</v>
      </c>
      <c r="P1003" s="15"/>
      <c r="Q1003" s="14">
        <f t="shared" si="1379"/>
        <v>0</v>
      </c>
      <c r="R1003" s="14">
        <f t="shared" si="1379"/>
        <v>0</v>
      </c>
      <c r="S1003" s="14">
        <f t="shared" si="1379"/>
        <v>0</v>
      </c>
      <c r="T1003" s="14">
        <f t="shared" si="1379"/>
        <v>0</v>
      </c>
      <c r="U1003" s="14">
        <f t="shared" si="1379"/>
        <v>0</v>
      </c>
      <c r="V1003" s="14">
        <f t="shared" si="1379"/>
        <v>0</v>
      </c>
      <c r="W1003" s="14">
        <f t="shared" si="1379"/>
        <v>168</v>
      </c>
      <c r="X1003" s="14">
        <f t="shared" si="1379"/>
        <v>0</v>
      </c>
      <c r="Y1003" s="14">
        <f t="shared" si="1379"/>
        <v>0</v>
      </c>
      <c r="Z1003" s="14">
        <f t="shared" si="1379"/>
        <v>0</v>
      </c>
      <c r="AA1003" s="14">
        <f t="shared" si="1379"/>
        <v>0</v>
      </c>
      <c r="AB1003" s="14">
        <f t="shared" si="1379"/>
        <v>0</v>
      </c>
      <c r="AC1003" s="14">
        <f t="shared" si="1379"/>
        <v>0</v>
      </c>
      <c r="AD1003" s="14">
        <f t="shared" si="1379"/>
        <v>0</v>
      </c>
      <c r="AE1003" s="14">
        <f t="shared" si="1379"/>
        <v>0</v>
      </c>
      <c r="AF1003" s="14">
        <f t="shared" si="1379"/>
        <v>0</v>
      </c>
      <c r="AG1003" s="14">
        <f t="shared" si="1356"/>
        <v>168</v>
      </c>
      <c r="AH1003" s="14">
        <f t="shared" si="1357"/>
        <v>0</v>
      </c>
      <c r="AI1003" s="14">
        <f t="shared" si="1358"/>
        <v>0</v>
      </c>
      <c r="AJ1003" s="14">
        <f t="shared" si="1379"/>
        <v>0</v>
      </c>
    </row>
    <row r="1004" spans="1:36" ht="47.25" x14ac:dyDescent="0.25">
      <c r="A1004" s="8">
        <v>931</v>
      </c>
      <c r="B1004" s="8" t="s">
        <v>31</v>
      </c>
      <c r="C1004" s="8" t="s">
        <v>9</v>
      </c>
      <c r="D1004" s="8" t="s">
        <v>150</v>
      </c>
      <c r="E1004" s="8"/>
      <c r="F1004" s="13" t="s">
        <v>710</v>
      </c>
      <c r="G1004" s="15"/>
      <c r="H1004" s="15"/>
      <c r="I1004" s="15"/>
      <c r="J1004" s="15"/>
      <c r="K1004" s="15"/>
      <c r="L1004" s="15"/>
      <c r="M1004" s="14">
        <f t="shared" si="1377"/>
        <v>0</v>
      </c>
      <c r="N1004" s="14"/>
      <c r="O1004" s="14">
        <f t="shared" si="1378"/>
        <v>0</v>
      </c>
      <c r="P1004" s="15"/>
      <c r="Q1004" s="14">
        <f t="shared" si="1379"/>
        <v>0</v>
      </c>
      <c r="R1004" s="14">
        <f t="shared" si="1379"/>
        <v>0</v>
      </c>
      <c r="S1004" s="14">
        <f t="shared" si="1379"/>
        <v>0</v>
      </c>
      <c r="T1004" s="14">
        <f t="shared" si="1379"/>
        <v>0</v>
      </c>
      <c r="U1004" s="14">
        <f t="shared" si="1379"/>
        <v>0</v>
      </c>
      <c r="V1004" s="14">
        <f t="shared" si="1379"/>
        <v>0</v>
      </c>
      <c r="W1004" s="14">
        <f t="shared" si="1379"/>
        <v>168</v>
      </c>
      <c r="X1004" s="14">
        <f t="shared" si="1379"/>
        <v>0</v>
      </c>
      <c r="Y1004" s="14">
        <f t="shared" si="1379"/>
        <v>0</v>
      </c>
      <c r="Z1004" s="14">
        <f t="shared" si="1379"/>
        <v>0</v>
      </c>
      <c r="AA1004" s="14">
        <f t="shared" si="1379"/>
        <v>0</v>
      </c>
      <c r="AB1004" s="14">
        <f t="shared" si="1379"/>
        <v>0</v>
      </c>
      <c r="AC1004" s="14">
        <f t="shared" si="1379"/>
        <v>0</v>
      </c>
      <c r="AD1004" s="14">
        <f t="shared" si="1379"/>
        <v>0</v>
      </c>
      <c r="AE1004" s="14">
        <f t="shared" si="1379"/>
        <v>0</v>
      </c>
      <c r="AF1004" s="14">
        <f t="shared" si="1379"/>
        <v>0</v>
      </c>
      <c r="AG1004" s="14">
        <f t="shared" si="1356"/>
        <v>168</v>
      </c>
      <c r="AH1004" s="14">
        <f t="shared" si="1357"/>
        <v>0</v>
      </c>
      <c r="AI1004" s="14">
        <f t="shared" si="1358"/>
        <v>0</v>
      </c>
      <c r="AJ1004" s="14">
        <f t="shared" si="1379"/>
        <v>0</v>
      </c>
    </row>
    <row r="1005" spans="1:36" ht="47.25" x14ac:dyDescent="0.25">
      <c r="A1005" s="8">
        <v>931</v>
      </c>
      <c r="B1005" s="8" t="s">
        <v>31</v>
      </c>
      <c r="C1005" s="8" t="s">
        <v>9</v>
      </c>
      <c r="D1005" s="8" t="s">
        <v>309</v>
      </c>
      <c r="E1005" s="8"/>
      <c r="F1005" s="18" t="s">
        <v>712</v>
      </c>
      <c r="G1005" s="15"/>
      <c r="H1005" s="15"/>
      <c r="I1005" s="15"/>
      <c r="J1005" s="15"/>
      <c r="K1005" s="15"/>
      <c r="L1005" s="15"/>
      <c r="M1005" s="14">
        <f t="shared" si="1377"/>
        <v>0</v>
      </c>
      <c r="N1005" s="14"/>
      <c r="O1005" s="14">
        <f t="shared" si="1378"/>
        <v>0</v>
      </c>
      <c r="P1005" s="15"/>
      <c r="Q1005" s="14">
        <f t="shared" si="1379"/>
        <v>0</v>
      </c>
      <c r="R1005" s="14">
        <f t="shared" si="1379"/>
        <v>0</v>
      </c>
      <c r="S1005" s="14">
        <f t="shared" si="1379"/>
        <v>0</v>
      </c>
      <c r="T1005" s="14">
        <f t="shared" si="1379"/>
        <v>0</v>
      </c>
      <c r="U1005" s="14">
        <f t="shared" si="1379"/>
        <v>0</v>
      </c>
      <c r="V1005" s="14">
        <f t="shared" si="1379"/>
        <v>0</v>
      </c>
      <c r="W1005" s="14">
        <f t="shared" si="1379"/>
        <v>168</v>
      </c>
      <c r="X1005" s="14">
        <f t="shared" si="1379"/>
        <v>0</v>
      </c>
      <c r="Y1005" s="14">
        <f t="shared" si="1379"/>
        <v>0</v>
      </c>
      <c r="Z1005" s="14">
        <f t="shared" si="1379"/>
        <v>0</v>
      </c>
      <c r="AA1005" s="14">
        <f t="shared" si="1379"/>
        <v>0</v>
      </c>
      <c r="AB1005" s="14">
        <f t="shared" si="1379"/>
        <v>0</v>
      </c>
      <c r="AC1005" s="14">
        <f t="shared" si="1379"/>
        <v>0</v>
      </c>
      <c r="AD1005" s="14">
        <f t="shared" si="1379"/>
        <v>0</v>
      </c>
      <c r="AE1005" s="14">
        <f t="shared" si="1379"/>
        <v>0</v>
      </c>
      <c r="AF1005" s="14">
        <f t="shared" si="1379"/>
        <v>0</v>
      </c>
      <c r="AG1005" s="14">
        <f t="shared" si="1356"/>
        <v>168</v>
      </c>
      <c r="AH1005" s="14">
        <f t="shared" si="1357"/>
        <v>0</v>
      </c>
      <c r="AI1005" s="14">
        <f t="shared" si="1358"/>
        <v>0</v>
      </c>
      <c r="AJ1005" s="14">
        <f t="shared" si="1379"/>
        <v>0</v>
      </c>
    </row>
    <row r="1006" spans="1:36" ht="31.5" x14ac:dyDescent="0.25">
      <c r="A1006" s="8">
        <v>931</v>
      </c>
      <c r="B1006" s="8" t="s">
        <v>31</v>
      </c>
      <c r="C1006" s="8" t="s">
        <v>9</v>
      </c>
      <c r="D1006" s="8" t="s">
        <v>896</v>
      </c>
      <c r="E1006" s="8"/>
      <c r="F1006" s="24" t="s">
        <v>1068</v>
      </c>
      <c r="G1006" s="15"/>
      <c r="H1006" s="15"/>
      <c r="I1006" s="15"/>
      <c r="J1006" s="15"/>
      <c r="K1006" s="15"/>
      <c r="L1006" s="15"/>
      <c r="M1006" s="14">
        <f t="shared" si="1377"/>
        <v>0</v>
      </c>
      <c r="N1006" s="14"/>
      <c r="O1006" s="14">
        <f t="shared" si="1378"/>
        <v>0</v>
      </c>
      <c r="P1006" s="15"/>
      <c r="Q1006" s="14">
        <f t="shared" si="1379"/>
        <v>0</v>
      </c>
      <c r="R1006" s="14">
        <f t="shared" si="1379"/>
        <v>0</v>
      </c>
      <c r="S1006" s="14">
        <f t="shared" si="1379"/>
        <v>0</v>
      </c>
      <c r="T1006" s="14">
        <f t="shared" si="1379"/>
        <v>0</v>
      </c>
      <c r="U1006" s="14">
        <f t="shared" si="1379"/>
        <v>0</v>
      </c>
      <c r="V1006" s="14">
        <f t="shared" si="1379"/>
        <v>0</v>
      </c>
      <c r="W1006" s="14">
        <f t="shared" si="1379"/>
        <v>168</v>
      </c>
      <c r="X1006" s="14">
        <f t="shared" si="1379"/>
        <v>0</v>
      </c>
      <c r="Y1006" s="14">
        <f t="shared" si="1379"/>
        <v>0</v>
      </c>
      <c r="Z1006" s="14">
        <f t="shared" si="1379"/>
        <v>0</v>
      </c>
      <c r="AA1006" s="14">
        <f t="shared" si="1379"/>
        <v>0</v>
      </c>
      <c r="AB1006" s="14">
        <f t="shared" si="1379"/>
        <v>0</v>
      </c>
      <c r="AC1006" s="14">
        <f t="shared" si="1379"/>
        <v>0</v>
      </c>
      <c r="AD1006" s="14">
        <f t="shared" si="1379"/>
        <v>0</v>
      </c>
      <c r="AE1006" s="14">
        <f t="shared" si="1379"/>
        <v>0</v>
      </c>
      <c r="AF1006" s="14">
        <f t="shared" si="1379"/>
        <v>0</v>
      </c>
      <c r="AG1006" s="14">
        <f t="shared" si="1356"/>
        <v>168</v>
      </c>
      <c r="AH1006" s="14">
        <f t="shared" si="1357"/>
        <v>0</v>
      </c>
      <c r="AI1006" s="14">
        <f t="shared" si="1358"/>
        <v>0</v>
      </c>
      <c r="AJ1006" s="14">
        <f t="shared" si="1379"/>
        <v>0</v>
      </c>
    </row>
    <row r="1007" spans="1:36" x14ac:dyDescent="0.25">
      <c r="A1007" s="8">
        <v>931</v>
      </c>
      <c r="B1007" s="8" t="s">
        <v>31</v>
      </c>
      <c r="C1007" s="8" t="s">
        <v>9</v>
      </c>
      <c r="D1007" s="8" t="s">
        <v>896</v>
      </c>
      <c r="E1007" s="8" t="s">
        <v>251</v>
      </c>
      <c r="F1007" s="24" t="s">
        <v>541</v>
      </c>
      <c r="G1007" s="15"/>
      <c r="H1007" s="15"/>
      <c r="I1007" s="15"/>
      <c r="J1007" s="15"/>
      <c r="K1007" s="15"/>
      <c r="L1007" s="15"/>
      <c r="M1007" s="14">
        <f t="shared" si="1377"/>
        <v>0</v>
      </c>
      <c r="N1007" s="14"/>
      <c r="O1007" s="14">
        <f t="shared" si="1378"/>
        <v>0</v>
      </c>
      <c r="P1007" s="15"/>
      <c r="Q1007" s="14">
        <f t="shared" si="1379"/>
        <v>0</v>
      </c>
      <c r="R1007" s="14">
        <f t="shared" si="1379"/>
        <v>0</v>
      </c>
      <c r="S1007" s="14">
        <f t="shared" si="1379"/>
        <v>0</v>
      </c>
      <c r="T1007" s="14">
        <f t="shared" si="1379"/>
        <v>0</v>
      </c>
      <c r="U1007" s="14">
        <f t="shared" si="1379"/>
        <v>0</v>
      </c>
      <c r="V1007" s="14">
        <f t="shared" si="1379"/>
        <v>0</v>
      </c>
      <c r="W1007" s="14">
        <f t="shared" si="1379"/>
        <v>168</v>
      </c>
      <c r="X1007" s="14">
        <f t="shared" si="1379"/>
        <v>0</v>
      </c>
      <c r="Y1007" s="14">
        <f t="shared" si="1379"/>
        <v>0</v>
      </c>
      <c r="Z1007" s="14">
        <f t="shared" si="1379"/>
        <v>0</v>
      </c>
      <c r="AA1007" s="14">
        <f t="shared" si="1379"/>
        <v>0</v>
      </c>
      <c r="AB1007" s="14">
        <f t="shared" si="1379"/>
        <v>0</v>
      </c>
      <c r="AC1007" s="14">
        <f t="shared" si="1379"/>
        <v>0</v>
      </c>
      <c r="AD1007" s="14">
        <f t="shared" si="1379"/>
        <v>0</v>
      </c>
      <c r="AE1007" s="14">
        <f t="shared" si="1379"/>
        <v>0</v>
      </c>
      <c r="AF1007" s="14">
        <f t="shared" si="1379"/>
        <v>0</v>
      </c>
      <c r="AG1007" s="14">
        <f t="shared" si="1356"/>
        <v>168</v>
      </c>
      <c r="AH1007" s="14">
        <f t="shared" si="1357"/>
        <v>0</v>
      </c>
      <c r="AI1007" s="14">
        <f t="shared" si="1358"/>
        <v>0</v>
      </c>
      <c r="AJ1007" s="14">
        <f t="shared" si="1379"/>
        <v>0</v>
      </c>
    </row>
    <row r="1008" spans="1:36" ht="63" x14ac:dyDescent="0.25">
      <c r="A1008" s="8">
        <v>931</v>
      </c>
      <c r="B1008" s="8" t="s">
        <v>31</v>
      </c>
      <c r="C1008" s="8" t="s">
        <v>9</v>
      </c>
      <c r="D1008" s="8" t="s">
        <v>896</v>
      </c>
      <c r="E1008" s="43">
        <v>810</v>
      </c>
      <c r="F1008" s="18" t="s">
        <v>549</v>
      </c>
      <c r="G1008" s="15"/>
      <c r="H1008" s="15"/>
      <c r="I1008" s="15"/>
      <c r="J1008" s="15"/>
      <c r="K1008" s="15"/>
      <c r="L1008" s="15"/>
      <c r="M1008" s="14">
        <v>0</v>
      </c>
      <c r="N1008" s="14"/>
      <c r="O1008" s="14">
        <v>0</v>
      </c>
      <c r="P1008" s="15"/>
      <c r="Q1008" s="14">
        <v>0</v>
      </c>
      <c r="R1008" s="14"/>
      <c r="S1008" s="14"/>
      <c r="T1008" s="14"/>
      <c r="U1008" s="14"/>
      <c r="V1008" s="14"/>
      <c r="W1008" s="14">
        <v>168</v>
      </c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>
        <f t="shared" si="1356"/>
        <v>168</v>
      </c>
      <c r="AH1008" s="14">
        <f t="shared" si="1357"/>
        <v>0</v>
      </c>
      <c r="AI1008" s="14">
        <f t="shared" si="1358"/>
        <v>0</v>
      </c>
      <c r="AJ1008" s="14"/>
    </row>
    <row r="1009" spans="1:36" s="9" customFormat="1" x14ac:dyDescent="0.25">
      <c r="A1009" s="11">
        <v>931</v>
      </c>
      <c r="B1009" s="11" t="s">
        <v>31</v>
      </c>
      <c r="C1009" s="11" t="s">
        <v>39</v>
      </c>
      <c r="D1009" s="11"/>
      <c r="E1009" s="11"/>
      <c r="F1009" s="7" t="s">
        <v>92</v>
      </c>
      <c r="G1009" s="15"/>
      <c r="H1009" s="15"/>
      <c r="I1009" s="15"/>
      <c r="J1009" s="15"/>
      <c r="K1009" s="15"/>
      <c r="L1009" s="15"/>
      <c r="M1009" s="16">
        <f t="shared" ref="M1009:M1014" si="1380">M1010</f>
        <v>0</v>
      </c>
      <c r="N1009" s="14"/>
      <c r="O1009" s="16">
        <f t="shared" ref="O1009:O1014" si="1381">O1010</f>
        <v>0</v>
      </c>
      <c r="P1009" s="15"/>
      <c r="Q1009" s="16">
        <f t="shared" ref="Q1009:AJ1014" si="1382">Q1010</f>
        <v>0</v>
      </c>
      <c r="R1009" s="16">
        <f t="shared" si="1382"/>
        <v>0</v>
      </c>
      <c r="S1009" s="16">
        <f t="shared" si="1382"/>
        <v>0</v>
      </c>
      <c r="T1009" s="16">
        <f t="shared" si="1382"/>
        <v>0</v>
      </c>
      <c r="U1009" s="16">
        <f t="shared" si="1382"/>
        <v>0</v>
      </c>
      <c r="V1009" s="16">
        <f t="shared" si="1382"/>
        <v>0</v>
      </c>
      <c r="W1009" s="16">
        <f t="shared" si="1382"/>
        <v>0</v>
      </c>
      <c r="X1009" s="16">
        <f t="shared" si="1382"/>
        <v>0</v>
      </c>
      <c r="Y1009" s="16">
        <f t="shared" si="1382"/>
        <v>100</v>
      </c>
      <c r="Z1009" s="16">
        <f t="shared" si="1382"/>
        <v>0</v>
      </c>
      <c r="AA1009" s="16">
        <f t="shared" si="1382"/>
        <v>0</v>
      </c>
      <c r="AB1009" s="16">
        <f t="shared" si="1382"/>
        <v>0</v>
      </c>
      <c r="AC1009" s="16">
        <f t="shared" si="1382"/>
        <v>0</v>
      </c>
      <c r="AD1009" s="16">
        <f t="shared" si="1382"/>
        <v>0</v>
      </c>
      <c r="AE1009" s="16">
        <f t="shared" si="1382"/>
        <v>0</v>
      </c>
      <c r="AF1009" s="16">
        <f t="shared" si="1382"/>
        <v>0</v>
      </c>
      <c r="AG1009" s="16">
        <f t="shared" si="1356"/>
        <v>100</v>
      </c>
      <c r="AH1009" s="16">
        <f t="shared" si="1357"/>
        <v>0</v>
      </c>
      <c r="AI1009" s="16">
        <f t="shared" si="1358"/>
        <v>0</v>
      </c>
      <c r="AJ1009" s="16">
        <f t="shared" si="1382"/>
        <v>0</v>
      </c>
    </row>
    <row r="1010" spans="1:36" ht="31.5" x14ac:dyDescent="0.25">
      <c r="A1010" s="8">
        <v>931</v>
      </c>
      <c r="B1010" s="8" t="s">
        <v>31</v>
      </c>
      <c r="C1010" s="8" t="s">
        <v>39</v>
      </c>
      <c r="D1010" s="8" t="s">
        <v>149</v>
      </c>
      <c r="E1010" s="8"/>
      <c r="F1010" s="13" t="s">
        <v>695</v>
      </c>
      <c r="G1010" s="15"/>
      <c r="H1010" s="15"/>
      <c r="I1010" s="15"/>
      <c r="J1010" s="15"/>
      <c r="K1010" s="15"/>
      <c r="L1010" s="15"/>
      <c r="M1010" s="14">
        <f t="shared" si="1380"/>
        <v>0</v>
      </c>
      <c r="N1010" s="14"/>
      <c r="O1010" s="14">
        <f t="shared" si="1381"/>
        <v>0</v>
      </c>
      <c r="P1010" s="15"/>
      <c r="Q1010" s="14">
        <f t="shared" si="1382"/>
        <v>0</v>
      </c>
      <c r="R1010" s="14">
        <f t="shared" si="1382"/>
        <v>0</v>
      </c>
      <c r="S1010" s="14">
        <f t="shared" si="1382"/>
        <v>0</v>
      </c>
      <c r="T1010" s="14">
        <f t="shared" si="1382"/>
        <v>0</v>
      </c>
      <c r="U1010" s="14">
        <f t="shared" si="1382"/>
        <v>0</v>
      </c>
      <c r="V1010" s="14">
        <f t="shared" si="1382"/>
        <v>0</v>
      </c>
      <c r="W1010" s="14">
        <f t="shared" si="1382"/>
        <v>0</v>
      </c>
      <c r="X1010" s="14">
        <f t="shared" si="1382"/>
        <v>0</v>
      </c>
      <c r="Y1010" s="14">
        <f t="shared" si="1382"/>
        <v>100</v>
      </c>
      <c r="Z1010" s="14">
        <f t="shared" si="1382"/>
        <v>0</v>
      </c>
      <c r="AA1010" s="14">
        <f t="shared" si="1382"/>
        <v>0</v>
      </c>
      <c r="AB1010" s="14">
        <f t="shared" si="1382"/>
        <v>0</v>
      </c>
      <c r="AC1010" s="14">
        <f t="shared" si="1382"/>
        <v>0</v>
      </c>
      <c r="AD1010" s="14">
        <f t="shared" si="1382"/>
        <v>0</v>
      </c>
      <c r="AE1010" s="14">
        <f t="shared" si="1382"/>
        <v>0</v>
      </c>
      <c r="AF1010" s="14">
        <f t="shared" si="1382"/>
        <v>0</v>
      </c>
      <c r="AG1010" s="14">
        <f t="shared" si="1356"/>
        <v>100</v>
      </c>
      <c r="AH1010" s="14">
        <f t="shared" si="1357"/>
        <v>0</v>
      </c>
      <c r="AI1010" s="14">
        <f t="shared" si="1358"/>
        <v>0</v>
      </c>
      <c r="AJ1010" s="14">
        <f t="shared" si="1382"/>
        <v>0</v>
      </c>
    </row>
    <row r="1011" spans="1:36" ht="31.5" x14ac:dyDescent="0.25">
      <c r="A1011" s="8">
        <v>931</v>
      </c>
      <c r="B1011" s="8" t="s">
        <v>31</v>
      </c>
      <c r="C1011" s="8" t="s">
        <v>39</v>
      </c>
      <c r="D1011" s="8" t="s">
        <v>310</v>
      </c>
      <c r="E1011" s="8"/>
      <c r="F1011" s="24" t="s">
        <v>713</v>
      </c>
      <c r="G1011" s="15"/>
      <c r="H1011" s="15"/>
      <c r="I1011" s="15"/>
      <c r="J1011" s="15"/>
      <c r="K1011" s="15"/>
      <c r="L1011" s="15"/>
      <c r="M1011" s="14">
        <f t="shared" si="1380"/>
        <v>0</v>
      </c>
      <c r="N1011" s="14"/>
      <c r="O1011" s="14">
        <f t="shared" si="1381"/>
        <v>0</v>
      </c>
      <c r="P1011" s="15"/>
      <c r="Q1011" s="14">
        <f t="shared" si="1382"/>
        <v>0</v>
      </c>
      <c r="R1011" s="14">
        <f t="shared" si="1382"/>
        <v>0</v>
      </c>
      <c r="S1011" s="14">
        <f t="shared" si="1382"/>
        <v>0</v>
      </c>
      <c r="T1011" s="14">
        <f t="shared" si="1382"/>
        <v>0</v>
      </c>
      <c r="U1011" s="14">
        <f t="shared" si="1382"/>
        <v>0</v>
      </c>
      <c r="V1011" s="14">
        <f t="shared" si="1382"/>
        <v>0</v>
      </c>
      <c r="W1011" s="14">
        <f t="shared" si="1382"/>
        <v>0</v>
      </c>
      <c r="X1011" s="14">
        <f t="shared" si="1382"/>
        <v>0</v>
      </c>
      <c r="Y1011" s="14">
        <f t="shared" si="1382"/>
        <v>100</v>
      </c>
      <c r="Z1011" s="14">
        <f t="shared" si="1382"/>
        <v>0</v>
      </c>
      <c r="AA1011" s="14">
        <f t="shared" si="1382"/>
        <v>0</v>
      </c>
      <c r="AB1011" s="14">
        <f t="shared" si="1382"/>
        <v>0</v>
      </c>
      <c r="AC1011" s="14">
        <f t="shared" si="1382"/>
        <v>0</v>
      </c>
      <c r="AD1011" s="14">
        <f t="shared" si="1382"/>
        <v>0</v>
      </c>
      <c r="AE1011" s="14">
        <f t="shared" si="1382"/>
        <v>0</v>
      </c>
      <c r="AF1011" s="14">
        <f t="shared" si="1382"/>
        <v>0</v>
      </c>
      <c r="AG1011" s="14">
        <f t="shared" si="1356"/>
        <v>100</v>
      </c>
      <c r="AH1011" s="14">
        <f t="shared" si="1357"/>
        <v>0</v>
      </c>
      <c r="AI1011" s="14">
        <f t="shared" si="1358"/>
        <v>0</v>
      </c>
      <c r="AJ1011" s="14">
        <f t="shared" si="1382"/>
        <v>0</v>
      </c>
    </row>
    <row r="1012" spans="1:36" ht="63" x14ac:dyDescent="0.25">
      <c r="A1012" s="8">
        <v>931</v>
      </c>
      <c r="B1012" s="8" t="s">
        <v>31</v>
      </c>
      <c r="C1012" s="8" t="s">
        <v>39</v>
      </c>
      <c r="D1012" s="8" t="s">
        <v>311</v>
      </c>
      <c r="E1012" s="8"/>
      <c r="F1012" s="24" t="s">
        <v>822</v>
      </c>
      <c r="G1012" s="15"/>
      <c r="H1012" s="15"/>
      <c r="I1012" s="15"/>
      <c r="J1012" s="15"/>
      <c r="K1012" s="15"/>
      <c r="L1012" s="15"/>
      <c r="M1012" s="14">
        <f t="shared" si="1380"/>
        <v>0</v>
      </c>
      <c r="N1012" s="14"/>
      <c r="O1012" s="14">
        <f t="shared" si="1381"/>
        <v>0</v>
      </c>
      <c r="P1012" s="15"/>
      <c r="Q1012" s="14">
        <f t="shared" si="1382"/>
        <v>0</v>
      </c>
      <c r="R1012" s="14">
        <f t="shared" si="1382"/>
        <v>0</v>
      </c>
      <c r="S1012" s="14">
        <f t="shared" si="1382"/>
        <v>0</v>
      </c>
      <c r="T1012" s="14">
        <f t="shared" si="1382"/>
        <v>0</v>
      </c>
      <c r="U1012" s="14">
        <f t="shared" si="1382"/>
        <v>0</v>
      </c>
      <c r="V1012" s="14">
        <f t="shared" si="1382"/>
        <v>0</v>
      </c>
      <c r="W1012" s="14">
        <f t="shared" si="1382"/>
        <v>0</v>
      </c>
      <c r="X1012" s="14">
        <f t="shared" si="1382"/>
        <v>0</v>
      </c>
      <c r="Y1012" s="14">
        <f t="shared" si="1382"/>
        <v>100</v>
      </c>
      <c r="Z1012" s="14">
        <f t="shared" si="1382"/>
        <v>0</v>
      </c>
      <c r="AA1012" s="14">
        <f t="shared" si="1382"/>
        <v>0</v>
      </c>
      <c r="AB1012" s="14">
        <f t="shared" si="1382"/>
        <v>0</v>
      </c>
      <c r="AC1012" s="14">
        <f t="shared" si="1382"/>
        <v>0</v>
      </c>
      <c r="AD1012" s="14">
        <f t="shared" si="1382"/>
        <v>0</v>
      </c>
      <c r="AE1012" s="14">
        <f t="shared" si="1382"/>
        <v>0</v>
      </c>
      <c r="AF1012" s="14">
        <f t="shared" si="1382"/>
        <v>0</v>
      </c>
      <c r="AG1012" s="14">
        <f t="shared" si="1356"/>
        <v>100</v>
      </c>
      <c r="AH1012" s="14">
        <f t="shared" si="1357"/>
        <v>0</v>
      </c>
      <c r="AI1012" s="14">
        <f t="shared" si="1358"/>
        <v>0</v>
      </c>
      <c r="AJ1012" s="14">
        <f t="shared" si="1382"/>
        <v>0</v>
      </c>
    </row>
    <row r="1013" spans="1:36" ht="31.5" x14ac:dyDescent="0.25">
      <c r="A1013" s="8">
        <v>931</v>
      </c>
      <c r="B1013" s="8" t="s">
        <v>31</v>
      </c>
      <c r="C1013" s="8" t="s">
        <v>39</v>
      </c>
      <c r="D1013" s="8" t="s">
        <v>1249</v>
      </c>
      <c r="E1013" s="8"/>
      <c r="F1013" s="18" t="s">
        <v>1276</v>
      </c>
      <c r="G1013" s="15"/>
      <c r="H1013" s="15"/>
      <c r="I1013" s="15"/>
      <c r="J1013" s="15"/>
      <c r="K1013" s="15"/>
      <c r="L1013" s="15"/>
      <c r="M1013" s="14">
        <f t="shared" si="1380"/>
        <v>0</v>
      </c>
      <c r="N1013" s="14"/>
      <c r="O1013" s="14">
        <f t="shared" si="1381"/>
        <v>0</v>
      </c>
      <c r="P1013" s="15"/>
      <c r="Q1013" s="14">
        <f t="shared" si="1382"/>
        <v>0</v>
      </c>
      <c r="R1013" s="14">
        <f t="shared" si="1382"/>
        <v>0</v>
      </c>
      <c r="S1013" s="14">
        <f t="shared" si="1382"/>
        <v>0</v>
      </c>
      <c r="T1013" s="14">
        <f t="shared" si="1382"/>
        <v>0</v>
      </c>
      <c r="U1013" s="14">
        <f t="shared" si="1382"/>
        <v>0</v>
      </c>
      <c r="V1013" s="14">
        <f t="shared" si="1382"/>
        <v>0</v>
      </c>
      <c r="W1013" s="14">
        <f t="shared" si="1382"/>
        <v>0</v>
      </c>
      <c r="X1013" s="14">
        <f t="shared" si="1382"/>
        <v>0</v>
      </c>
      <c r="Y1013" s="14">
        <f t="shared" si="1382"/>
        <v>100</v>
      </c>
      <c r="Z1013" s="14">
        <f t="shared" si="1382"/>
        <v>0</v>
      </c>
      <c r="AA1013" s="14">
        <f t="shared" si="1382"/>
        <v>0</v>
      </c>
      <c r="AB1013" s="14">
        <f t="shared" si="1382"/>
        <v>0</v>
      </c>
      <c r="AC1013" s="14">
        <f t="shared" si="1382"/>
        <v>0</v>
      </c>
      <c r="AD1013" s="14">
        <f t="shared" si="1382"/>
        <v>0</v>
      </c>
      <c r="AE1013" s="14">
        <f t="shared" si="1382"/>
        <v>0</v>
      </c>
      <c r="AF1013" s="14">
        <f t="shared" si="1382"/>
        <v>0</v>
      </c>
      <c r="AG1013" s="14">
        <f t="shared" si="1356"/>
        <v>100</v>
      </c>
      <c r="AH1013" s="14">
        <f t="shared" si="1357"/>
        <v>0</v>
      </c>
      <c r="AI1013" s="14">
        <f t="shared" si="1358"/>
        <v>0</v>
      </c>
      <c r="AJ1013" s="14">
        <f t="shared" si="1382"/>
        <v>0</v>
      </c>
    </row>
    <row r="1014" spans="1:36" ht="31.5" x14ac:dyDescent="0.25">
      <c r="A1014" s="8">
        <v>931</v>
      </c>
      <c r="B1014" s="8" t="s">
        <v>31</v>
      </c>
      <c r="C1014" s="8" t="s">
        <v>39</v>
      </c>
      <c r="D1014" s="8" t="s">
        <v>1249</v>
      </c>
      <c r="E1014" s="8" t="s">
        <v>161</v>
      </c>
      <c r="F1014" s="24" t="s">
        <v>528</v>
      </c>
      <c r="G1014" s="15"/>
      <c r="H1014" s="15"/>
      <c r="I1014" s="15"/>
      <c r="J1014" s="15"/>
      <c r="K1014" s="15"/>
      <c r="L1014" s="15"/>
      <c r="M1014" s="14">
        <f t="shared" si="1380"/>
        <v>0</v>
      </c>
      <c r="N1014" s="14"/>
      <c r="O1014" s="14">
        <f t="shared" si="1381"/>
        <v>0</v>
      </c>
      <c r="P1014" s="15"/>
      <c r="Q1014" s="14">
        <f t="shared" si="1382"/>
        <v>0</v>
      </c>
      <c r="R1014" s="14">
        <f t="shared" si="1382"/>
        <v>0</v>
      </c>
      <c r="S1014" s="14">
        <f t="shared" si="1382"/>
        <v>0</v>
      </c>
      <c r="T1014" s="14">
        <f t="shared" si="1382"/>
        <v>0</v>
      </c>
      <c r="U1014" s="14">
        <f t="shared" si="1382"/>
        <v>0</v>
      </c>
      <c r="V1014" s="14">
        <f t="shared" si="1382"/>
        <v>0</v>
      </c>
      <c r="W1014" s="14">
        <f t="shared" si="1382"/>
        <v>0</v>
      </c>
      <c r="X1014" s="14">
        <f t="shared" si="1382"/>
        <v>0</v>
      </c>
      <c r="Y1014" s="14">
        <f t="shared" si="1382"/>
        <v>100</v>
      </c>
      <c r="Z1014" s="14">
        <f t="shared" si="1382"/>
        <v>0</v>
      </c>
      <c r="AA1014" s="14">
        <f t="shared" si="1382"/>
        <v>0</v>
      </c>
      <c r="AB1014" s="14">
        <f t="shared" si="1382"/>
        <v>0</v>
      </c>
      <c r="AC1014" s="14">
        <f t="shared" si="1382"/>
        <v>0</v>
      </c>
      <c r="AD1014" s="14">
        <f t="shared" si="1382"/>
        <v>0</v>
      </c>
      <c r="AE1014" s="14">
        <f t="shared" si="1382"/>
        <v>0</v>
      </c>
      <c r="AF1014" s="14">
        <f t="shared" si="1382"/>
        <v>0</v>
      </c>
      <c r="AG1014" s="14">
        <f t="shared" si="1356"/>
        <v>100</v>
      </c>
      <c r="AH1014" s="14">
        <f t="shared" si="1357"/>
        <v>0</v>
      </c>
      <c r="AI1014" s="14">
        <f t="shared" si="1358"/>
        <v>0</v>
      </c>
      <c r="AJ1014" s="14">
        <f t="shared" si="1382"/>
        <v>0</v>
      </c>
    </row>
    <row r="1015" spans="1:36" ht="31.5" x14ac:dyDescent="0.25">
      <c r="A1015" s="8">
        <v>931</v>
      </c>
      <c r="B1015" s="8" t="s">
        <v>31</v>
      </c>
      <c r="C1015" s="8" t="s">
        <v>39</v>
      </c>
      <c r="D1015" s="8" t="s">
        <v>1249</v>
      </c>
      <c r="E1015" s="30">
        <v>240</v>
      </c>
      <c r="F1015" s="24" t="s">
        <v>529</v>
      </c>
      <c r="G1015" s="15"/>
      <c r="H1015" s="15"/>
      <c r="I1015" s="15"/>
      <c r="J1015" s="15"/>
      <c r="K1015" s="15"/>
      <c r="L1015" s="15"/>
      <c r="M1015" s="14">
        <v>0</v>
      </c>
      <c r="N1015" s="14"/>
      <c r="O1015" s="14">
        <v>0</v>
      </c>
      <c r="P1015" s="15"/>
      <c r="Q1015" s="14">
        <v>0</v>
      </c>
      <c r="R1015" s="14"/>
      <c r="S1015" s="14"/>
      <c r="T1015" s="14"/>
      <c r="U1015" s="14"/>
      <c r="V1015" s="14"/>
      <c r="W1015" s="14"/>
      <c r="X1015" s="14"/>
      <c r="Y1015" s="14">
        <v>100</v>
      </c>
      <c r="Z1015" s="14"/>
      <c r="AA1015" s="14"/>
      <c r="AB1015" s="14"/>
      <c r="AC1015" s="14"/>
      <c r="AD1015" s="14"/>
      <c r="AE1015" s="14"/>
      <c r="AF1015" s="14"/>
      <c r="AG1015" s="14">
        <f t="shared" si="1356"/>
        <v>100</v>
      </c>
      <c r="AH1015" s="14">
        <f t="shared" si="1357"/>
        <v>0</v>
      </c>
      <c r="AI1015" s="14">
        <f t="shared" si="1358"/>
        <v>0</v>
      </c>
      <c r="AJ1015" s="14"/>
    </row>
    <row r="1016" spans="1:36" s="9" customFormat="1" x14ac:dyDescent="0.25">
      <c r="A1016" s="11">
        <v>931</v>
      </c>
      <c r="B1016" s="11" t="s">
        <v>31</v>
      </c>
      <c r="C1016" s="11" t="s">
        <v>30</v>
      </c>
      <c r="D1016" s="11"/>
      <c r="E1016" s="11"/>
      <c r="F1016" s="7" t="s">
        <v>64</v>
      </c>
      <c r="G1016" s="16">
        <f t="shared" ref="G1016:L1016" si="1383">G1029+G1037+G1017+G1023</f>
        <v>35181.899999999994</v>
      </c>
      <c r="H1016" s="16">
        <f t="shared" si="1383"/>
        <v>26653.300000000003</v>
      </c>
      <c r="I1016" s="16">
        <f t="shared" si="1383"/>
        <v>25717.300000000003</v>
      </c>
      <c r="J1016" s="16">
        <f t="shared" si="1383"/>
        <v>0</v>
      </c>
      <c r="K1016" s="16">
        <f t="shared" si="1383"/>
        <v>0</v>
      </c>
      <c r="L1016" s="16">
        <f t="shared" si="1383"/>
        <v>0</v>
      </c>
      <c r="M1016" s="16">
        <f t="shared" si="1359"/>
        <v>35181.899999999994</v>
      </c>
      <c r="N1016" s="14">
        <f t="shared" si="1360"/>
        <v>26653.300000000003</v>
      </c>
      <c r="O1016" s="16">
        <f t="shared" si="1361"/>
        <v>25717.300000000003</v>
      </c>
      <c r="P1016" s="16">
        <f t="shared" ref="P1016:AJ1016" si="1384">P1029+P1037+P1017+P1023</f>
        <v>0</v>
      </c>
      <c r="Q1016" s="16">
        <f t="shared" si="1332"/>
        <v>26653.300000000003</v>
      </c>
      <c r="R1016" s="16">
        <f t="shared" ref="R1016:AE1016" si="1385">R1029+R1037+R1017+R1023</f>
        <v>0</v>
      </c>
      <c r="S1016" s="16">
        <f t="shared" si="1385"/>
        <v>0</v>
      </c>
      <c r="T1016" s="16">
        <f t="shared" si="1385"/>
        <v>0</v>
      </c>
      <c r="U1016" s="16">
        <f t="shared" si="1385"/>
        <v>0</v>
      </c>
      <c r="V1016" s="16">
        <f t="shared" si="1385"/>
        <v>0</v>
      </c>
      <c r="W1016" s="16">
        <f t="shared" si="1385"/>
        <v>0</v>
      </c>
      <c r="X1016" s="16">
        <f t="shared" si="1385"/>
        <v>0</v>
      </c>
      <c r="Y1016" s="16">
        <f t="shared" si="1385"/>
        <v>5615.64</v>
      </c>
      <c r="Z1016" s="16">
        <f t="shared" si="1385"/>
        <v>0</v>
      </c>
      <c r="AA1016" s="16">
        <f t="shared" si="1385"/>
        <v>0</v>
      </c>
      <c r="AB1016" s="16">
        <f t="shared" si="1385"/>
        <v>0</v>
      </c>
      <c r="AC1016" s="16">
        <f t="shared" si="1385"/>
        <v>0</v>
      </c>
      <c r="AD1016" s="16">
        <f t="shared" si="1385"/>
        <v>0</v>
      </c>
      <c r="AE1016" s="16">
        <f t="shared" si="1385"/>
        <v>0</v>
      </c>
      <c r="AF1016" s="16">
        <f t="shared" ref="AF1016" si="1386">AF1029+AF1037+AF1017+AF1023</f>
        <v>0</v>
      </c>
      <c r="AG1016" s="16">
        <f t="shared" si="1356"/>
        <v>40797.539999999994</v>
      </c>
      <c r="AH1016" s="16">
        <f t="shared" si="1357"/>
        <v>26653.300000000003</v>
      </c>
      <c r="AI1016" s="16">
        <f t="shared" si="1358"/>
        <v>25717.300000000003</v>
      </c>
      <c r="AJ1016" s="16">
        <f t="shared" si="1384"/>
        <v>0</v>
      </c>
    </row>
    <row r="1017" spans="1:36" ht="31.5" x14ac:dyDescent="0.25">
      <c r="A1017" s="8">
        <v>931</v>
      </c>
      <c r="B1017" s="8" t="s">
        <v>31</v>
      </c>
      <c r="C1017" s="8" t="s">
        <v>30</v>
      </c>
      <c r="D1017" s="8" t="s">
        <v>224</v>
      </c>
      <c r="E1017" s="8"/>
      <c r="F1017" s="18" t="s">
        <v>635</v>
      </c>
      <c r="G1017" s="14">
        <f t="shared" ref="G1017:L1021" si="1387">G1018</f>
        <v>1254.2</v>
      </c>
      <c r="H1017" s="14">
        <f t="shared" si="1387"/>
        <v>1254.2</v>
      </c>
      <c r="I1017" s="14">
        <f t="shared" si="1387"/>
        <v>1254.2</v>
      </c>
      <c r="J1017" s="14">
        <f t="shared" si="1387"/>
        <v>0</v>
      </c>
      <c r="K1017" s="14">
        <f t="shared" si="1387"/>
        <v>0</v>
      </c>
      <c r="L1017" s="14">
        <f t="shared" si="1387"/>
        <v>0</v>
      </c>
      <c r="M1017" s="14">
        <f t="shared" si="1359"/>
        <v>1254.2</v>
      </c>
      <c r="N1017" s="14">
        <f t="shared" si="1360"/>
        <v>1254.2</v>
      </c>
      <c r="O1017" s="14">
        <f t="shared" si="1361"/>
        <v>1254.2</v>
      </c>
      <c r="P1017" s="14">
        <f t="shared" ref="P1017:AJ1021" si="1388">P1018</f>
        <v>0</v>
      </c>
      <c r="Q1017" s="14">
        <f t="shared" si="1332"/>
        <v>1254.2</v>
      </c>
      <c r="R1017" s="14">
        <f t="shared" si="1388"/>
        <v>0</v>
      </c>
      <c r="S1017" s="14">
        <f t="shared" si="1388"/>
        <v>0</v>
      </c>
      <c r="T1017" s="14">
        <f t="shared" si="1388"/>
        <v>0</v>
      </c>
      <c r="U1017" s="14">
        <f t="shared" si="1388"/>
        <v>0</v>
      </c>
      <c r="V1017" s="14">
        <f t="shared" si="1388"/>
        <v>0</v>
      </c>
      <c r="W1017" s="14">
        <f t="shared" si="1388"/>
        <v>0</v>
      </c>
      <c r="X1017" s="14">
        <f t="shared" si="1388"/>
        <v>0</v>
      </c>
      <c r="Y1017" s="14">
        <f t="shared" si="1388"/>
        <v>0</v>
      </c>
      <c r="Z1017" s="14">
        <f t="shared" si="1388"/>
        <v>0</v>
      </c>
      <c r="AA1017" s="14">
        <f t="shared" si="1388"/>
        <v>0</v>
      </c>
      <c r="AB1017" s="14">
        <f t="shared" si="1388"/>
        <v>0</v>
      </c>
      <c r="AC1017" s="14">
        <f t="shared" si="1388"/>
        <v>0</v>
      </c>
      <c r="AD1017" s="14">
        <f t="shared" si="1388"/>
        <v>0</v>
      </c>
      <c r="AE1017" s="14">
        <f t="shared" si="1388"/>
        <v>0</v>
      </c>
      <c r="AF1017" s="14">
        <f t="shared" si="1388"/>
        <v>0</v>
      </c>
      <c r="AG1017" s="14">
        <f t="shared" si="1356"/>
        <v>1254.2</v>
      </c>
      <c r="AH1017" s="14">
        <f t="shared" si="1357"/>
        <v>1254.2</v>
      </c>
      <c r="AI1017" s="14">
        <f t="shared" si="1358"/>
        <v>1254.2</v>
      </c>
      <c r="AJ1017" s="14">
        <f t="shared" si="1388"/>
        <v>0</v>
      </c>
    </row>
    <row r="1018" spans="1:36" ht="47.25" x14ac:dyDescent="0.25">
      <c r="A1018" s="8">
        <v>931</v>
      </c>
      <c r="B1018" s="8" t="s">
        <v>31</v>
      </c>
      <c r="C1018" s="8" t="s">
        <v>30</v>
      </c>
      <c r="D1018" s="8" t="s">
        <v>225</v>
      </c>
      <c r="E1018" s="8"/>
      <c r="F1018" s="18" t="s">
        <v>981</v>
      </c>
      <c r="G1018" s="14">
        <f t="shared" si="1387"/>
        <v>1254.2</v>
      </c>
      <c r="H1018" s="14">
        <f t="shared" si="1387"/>
        <v>1254.2</v>
      </c>
      <c r="I1018" s="14">
        <f t="shared" si="1387"/>
        <v>1254.2</v>
      </c>
      <c r="J1018" s="14">
        <f t="shared" si="1387"/>
        <v>0</v>
      </c>
      <c r="K1018" s="14">
        <f t="shared" si="1387"/>
        <v>0</v>
      </c>
      <c r="L1018" s="14">
        <f t="shared" si="1387"/>
        <v>0</v>
      </c>
      <c r="M1018" s="14">
        <f t="shared" si="1359"/>
        <v>1254.2</v>
      </c>
      <c r="N1018" s="14">
        <f t="shared" si="1360"/>
        <v>1254.2</v>
      </c>
      <c r="O1018" s="14">
        <f t="shared" si="1361"/>
        <v>1254.2</v>
      </c>
      <c r="P1018" s="14">
        <f t="shared" si="1388"/>
        <v>0</v>
      </c>
      <c r="Q1018" s="14">
        <f t="shared" si="1332"/>
        <v>1254.2</v>
      </c>
      <c r="R1018" s="14">
        <f t="shared" si="1388"/>
        <v>0</v>
      </c>
      <c r="S1018" s="14">
        <f t="shared" si="1388"/>
        <v>0</v>
      </c>
      <c r="T1018" s="14">
        <f t="shared" si="1388"/>
        <v>0</v>
      </c>
      <c r="U1018" s="14">
        <f t="shared" si="1388"/>
        <v>0</v>
      </c>
      <c r="V1018" s="14">
        <f t="shared" si="1388"/>
        <v>0</v>
      </c>
      <c r="W1018" s="14">
        <f t="shared" si="1388"/>
        <v>0</v>
      </c>
      <c r="X1018" s="14">
        <f t="shared" si="1388"/>
        <v>0</v>
      </c>
      <c r="Y1018" s="14">
        <f t="shared" si="1388"/>
        <v>0</v>
      </c>
      <c r="Z1018" s="14">
        <f t="shared" si="1388"/>
        <v>0</v>
      </c>
      <c r="AA1018" s="14">
        <f t="shared" si="1388"/>
        <v>0</v>
      </c>
      <c r="AB1018" s="14">
        <f t="shared" si="1388"/>
        <v>0</v>
      </c>
      <c r="AC1018" s="14">
        <f t="shared" si="1388"/>
        <v>0</v>
      </c>
      <c r="AD1018" s="14">
        <f t="shared" si="1388"/>
        <v>0</v>
      </c>
      <c r="AE1018" s="14">
        <f t="shared" si="1388"/>
        <v>0</v>
      </c>
      <c r="AF1018" s="14">
        <f t="shared" si="1388"/>
        <v>0</v>
      </c>
      <c r="AG1018" s="14">
        <f t="shared" si="1356"/>
        <v>1254.2</v>
      </c>
      <c r="AH1018" s="14">
        <f t="shared" si="1357"/>
        <v>1254.2</v>
      </c>
      <c r="AI1018" s="14">
        <f t="shared" si="1358"/>
        <v>1254.2</v>
      </c>
      <c r="AJ1018" s="14">
        <f t="shared" si="1388"/>
        <v>0</v>
      </c>
    </row>
    <row r="1019" spans="1:36" ht="47.25" x14ac:dyDescent="0.25">
      <c r="A1019" s="8">
        <v>931</v>
      </c>
      <c r="B1019" s="8" t="s">
        <v>31</v>
      </c>
      <c r="C1019" s="8" t="s">
        <v>30</v>
      </c>
      <c r="D1019" s="8" t="s">
        <v>228</v>
      </c>
      <c r="E1019" s="8"/>
      <c r="F1019" s="18" t="s">
        <v>1125</v>
      </c>
      <c r="G1019" s="14">
        <f t="shared" si="1387"/>
        <v>1254.2</v>
      </c>
      <c r="H1019" s="14">
        <f t="shared" si="1387"/>
        <v>1254.2</v>
      </c>
      <c r="I1019" s="14">
        <f t="shared" si="1387"/>
        <v>1254.2</v>
      </c>
      <c r="J1019" s="14">
        <f t="shared" si="1387"/>
        <v>0</v>
      </c>
      <c r="K1019" s="14">
        <f t="shared" si="1387"/>
        <v>0</v>
      </c>
      <c r="L1019" s="14">
        <f t="shared" si="1387"/>
        <v>0</v>
      </c>
      <c r="M1019" s="14">
        <f t="shared" si="1359"/>
        <v>1254.2</v>
      </c>
      <c r="N1019" s="14">
        <f t="shared" si="1360"/>
        <v>1254.2</v>
      </c>
      <c r="O1019" s="14">
        <f t="shared" si="1361"/>
        <v>1254.2</v>
      </c>
      <c r="P1019" s="14">
        <f t="shared" si="1388"/>
        <v>0</v>
      </c>
      <c r="Q1019" s="14">
        <f t="shared" si="1332"/>
        <v>1254.2</v>
      </c>
      <c r="R1019" s="14">
        <f t="shared" si="1388"/>
        <v>0</v>
      </c>
      <c r="S1019" s="14">
        <f t="shared" si="1388"/>
        <v>0</v>
      </c>
      <c r="T1019" s="14">
        <f t="shared" si="1388"/>
        <v>0</v>
      </c>
      <c r="U1019" s="14">
        <f t="shared" si="1388"/>
        <v>0</v>
      </c>
      <c r="V1019" s="14">
        <f t="shared" si="1388"/>
        <v>0</v>
      </c>
      <c r="W1019" s="14">
        <f t="shared" si="1388"/>
        <v>0</v>
      </c>
      <c r="X1019" s="14">
        <f t="shared" si="1388"/>
        <v>0</v>
      </c>
      <c r="Y1019" s="14">
        <f t="shared" si="1388"/>
        <v>0</v>
      </c>
      <c r="Z1019" s="14">
        <f t="shared" si="1388"/>
        <v>0</v>
      </c>
      <c r="AA1019" s="14">
        <f t="shared" si="1388"/>
        <v>0</v>
      </c>
      <c r="AB1019" s="14">
        <f t="shared" si="1388"/>
        <v>0</v>
      </c>
      <c r="AC1019" s="14">
        <f t="shared" si="1388"/>
        <v>0</v>
      </c>
      <c r="AD1019" s="14">
        <f t="shared" si="1388"/>
        <v>0</v>
      </c>
      <c r="AE1019" s="14">
        <f t="shared" si="1388"/>
        <v>0</v>
      </c>
      <c r="AF1019" s="14">
        <f t="shared" si="1388"/>
        <v>0</v>
      </c>
      <c r="AG1019" s="14">
        <f t="shared" si="1356"/>
        <v>1254.2</v>
      </c>
      <c r="AH1019" s="14">
        <f t="shared" si="1357"/>
        <v>1254.2</v>
      </c>
      <c r="AI1019" s="14">
        <f t="shared" si="1358"/>
        <v>1254.2</v>
      </c>
      <c r="AJ1019" s="14">
        <f t="shared" si="1388"/>
        <v>0</v>
      </c>
    </row>
    <row r="1020" spans="1:36" x14ac:dyDescent="0.25">
      <c r="A1020" s="8">
        <v>931</v>
      </c>
      <c r="B1020" s="8" t="s">
        <v>31</v>
      </c>
      <c r="C1020" s="8" t="s">
        <v>30</v>
      </c>
      <c r="D1020" s="8" t="s">
        <v>229</v>
      </c>
      <c r="E1020" s="8"/>
      <c r="F1020" s="18" t="s">
        <v>982</v>
      </c>
      <c r="G1020" s="14">
        <f t="shared" si="1387"/>
        <v>1254.2</v>
      </c>
      <c r="H1020" s="14">
        <f t="shared" si="1387"/>
        <v>1254.2</v>
      </c>
      <c r="I1020" s="14">
        <f t="shared" si="1387"/>
        <v>1254.2</v>
      </c>
      <c r="J1020" s="14">
        <f t="shared" si="1387"/>
        <v>0</v>
      </c>
      <c r="K1020" s="14">
        <f t="shared" si="1387"/>
        <v>0</v>
      </c>
      <c r="L1020" s="14">
        <f t="shared" si="1387"/>
        <v>0</v>
      </c>
      <c r="M1020" s="14">
        <f t="shared" si="1359"/>
        <v>1254.2</v>
      </c>
      <c r="N1020" s="14">
        <f t="shared" si="1360"/>
        <v>1254.2</v>
      </c>
      <c r="O1020" s="14">
        <f t="shared" si="1361"/>
        <v>1254.2</v>
      </c>
      <c r="P1020" s="14">
        <f t="shared" si="1388"/>
        <v>0</v>
      </c>
      <c r="Q1020" s="14">
        <f t="shared" si="1332"/>
        <v>1254.2</v>
      </c>
      <c r="R1020" s="14">
        <f t="shared" si="1388"/>
        <v>0</v>
      </c>
      <c r="S1020" s="14">
        <f t="shared" si="1388"/>
        <v>0</v>
      </c>
      <c r="T1020" s="14">
        <f t="shared" si="1388"/>
        <v>0</v>
      </c>
      <c r="U1020" s="14">
        <f t="shared" si="1388"/>
        <v>0</v>
      </c>
      <c r="V1020" s="14">
        <f t="shared" si="1388"/>
        <v>0</v>
      </c>
      <c r="W1020" s="14">
        <f t="shared" si="1388"/>
        <v>0</v>
      </c>
      <c r="X1020" s="14">
        <f t="shared" si="1388"/>
        <v>0</v>
      </c>
      <c r="Y1020" s="14">
        <f t="shared" si="1388"/>
        <v>0</v>
      </c>
      <c r="Z1020" s="14">
        <f t="shared" si="1388"/>
        <v>0</v>
      </c>
      <c r="AA1020" s="14">
        <f t="shared" si="1388"/>
        <v>0</v>
      </c>
      <c r="AB1020" s="14">
        <f t="shared" si="1388"/>
        <v>0</v>
      </c>
      <c r="AC1020" s="14">
        <f t="shared" si="1388"/>
        <v>0</v>
      </c>
      <c r="AD1020" s="14">
        <f t="shared" si="1388"/>
        <v>0</v>
      </c>
      <c r="AE1020" s="14">
        <f t="shared" si="1388"/>
        <v>0</v>
      </c>
      <c r="AF1020" s="14">
        <f t="shared" si="1388"/>
        <v>0</v>
      </c>
      <c r="AG1020" s="14">
        <f t="shared" si="1356"/>
        <v>1254.2</v>
      </c>
      <c r="AH1020" s="14">
        <f t="shared" si="1357"/>
        <v>1254.2</v>
      </c>
      <c r="AI1020" s="14">
        <f t="shared" si="1358"/>
        <v>1254.2</v>
      </c>
      <c r="AJ1020" s="14">
        <f t="shared" si="1388"/>
        <v>0</v>
      </c>
    </row>
    <row r="1021" spans="1:36" ht="31.5" x14ac:dyDescent="0.25">
      <c r="A1021" s="8">
        <v>931</v>
      </c>
      <c r="B1021" s="8" t="s">
        <v>31</v>
      </c>
      <c r="C1021" s="8" t="s">
        <v>30</v>
      </c>
      <c r="D1021" s="8" t="s">
        <v>229</v>
      </c>
      <c r="E1021" s="8" t="s">
        <v>161</v>
      </c>
      <c r="F1021" s="24" t="s">
        <v>528</v>
      </c>
      <c r="G1021" s="14">
        <f t="shared" si="1387"/>
        <v>1254.2</v>
      </c>
      <c r="H1021" s="14">
        <f t="shared" si="1387"/>
        <v>1254.2</v>
      </c>
      <c r="I1021" s="14">
        <f t="shared" si="1387"/>
        <v>1254.2</v>
      </c>
      <c r="J1021" s="14">
        <f t="shared" si="1387"/>
        <v>0</v>
      </c>
      <c r="K1021" s="14">
        <f t="shared" si="1387"/>
        <v>0</v>
      </c>
      <c r="L1021" s="14">
        <f t="shared" si="1387"/>
        <v>0</v>
      </c>
      <c r="M1021" s="14">
        <f t="shared" si="1359"/>
        <v>1254.2</v>
      </c>
      <c r="N1021" s="14">
        <f t="shared" si="1360"/>
        <v>1254.2</v>
      </c>
      <c r="O1021" s="14">
        <f t="shared" si="1361"/>
        <v>1254.2</v>
      </c>
      <c r="P1021" s="14">
        <f t="shared" si="1388"/>
        <v>0</v>
      </c>
      <c r="Q1021" s="14">
        <f t="shared" si="1332"/>
        <v>1254.2</v>
      </c>
      <c r="R1021" s="14">
        <f t="shared" si="1388"/>
        <v>0</v>
      </c>
      <c r="S1021" s="14">
        <f t="shared" si="1388"/>
        <v>0</v>
      </c>
      <c r="T1021" s="14">
        <f t="shared" si="1388"/>
        <v>0</v>
      </c>
      <c r="U1021" s="14">
        <f t="shared" si="1388"/>
        <v>0</v>
      </c>
      <c r="V1021" s="14">
        <f t="shared" si="1388"/>
        <v>0</v>
      </c>
      <c r="W1021" s="14">
        <f t="shared" si="1388"/>
        <v>0</v>
      </c>
      <c r="X1021" s="14">
        <f t="shared" si="1388"/>
        <v>0</v>
      </c>
      <c r="Y1021" s="14">
        <f t="shared" si="1388"/>
        <v>0</v>
      </c>
      <c r="Z1021" s="14">
        <f t="shared" si="1388"/>
        <v>0</v>
      </c>
      <c r="AA1021" s="14">
        <f t="shared" si="1388"/>
        <v>0</v>
      </c>
      <c r="AB1021" s="14">
        <f t="shared" si="1388"/>
        <v>0</v>
      </c>
      <c r="AC1021" s="14">
        <f t="shared" si="1388"/>
        <v>0</v>
      </c>
      <c r="AD1021" s="14">
        <f t="shared" si="1388"/>
        <v>0</v>
      </c>
      <c r="AE1021" s="14">
        <f t="shared" si="1388"/>
        <v>0</v>
      </c>
      <c r="AF1021" s="14">
        <f t="shared" si="1388"/>
        <v>0</v>
      </c>
      <c r="AG1021" s="14">
        <f t="shared" si="1356"/>
        <v>1254.2</v>
      </c>
      <c r="AH1021" s="14">
        <f t="shared" si="1357"/>
        <v>1254.2</v>
      </c>
      <c r="AI1021" s="14">
        <f t="shared" si="1358"/>
        <v>1254.2</v>
      </c>
      <c r="AJ1021" s="14">
        <f t="shared" si="1388"/>
        <v>0</v>
      </c>
    </row>
    <row r="1022" spans="1:36" ht="31.5" x14ac:dyDescent="0.25">
      <c r="A1022" s="8">
        <v>931</v>
      </c>
      <c r="B1022" s="8" t="s">
        <v>31</v>
      </c>
      <c r="C1022" s="8" t="s">
        <v>30</v>
      </c>
      <c r="D1022" s="8" t="s">
        <v>229</v>
      </c>
      <c r="E1022" s="30">
        <v>240</v>
      </c>
      <c r="F1022" s="24" t="s">
        <v>529</v>
      </c>
      <c r="G1022" s="14">
        <v>1254.2</v>
      </c>
      <c r="H1022" s="14">
        <v>1254.2</v>
      </c>
      <c r="I1022" s="14">
        <v>1254.2</v>
      </c>
      <c r="J1022" s="14"/>
      <c r="K1022" s="14"/>
      <c r="L1022" s="14"/>
      <c r="M1022" s="14">
        <f t="shared" si="1359"/>
        <v>1254.2</v>
      </c>
      <c r="N1022" s="14">
        <f t="shared" si="1360"/>
        <v>1254.2</v>
      </c>
      <c r="O1022" s="14">
        <f t="shared" si="1361"/>
        <v>1254.2</v>
      </c>
      <c r="P1022" s="14"/>
      <c r="Q1022" s="14">
        <f t="shared" si="1332"/>
        <v>1254.2</v>
      </c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>
        <f t="shared" si="1356"/>
        <v>1254.2</v>
      </c>
      <c r="AH1022" s="14">
        <f t="shared" si="1357"/>
        <v>1254.2</v>
      </c>
      <c r="AI1022" s="14">
        <f t="shared" si="1358"/>
        <v>1254.2</v>
      </c>
      <c r="AJ1022" s="14"/>
    </row>
    <row r="1023" spans="1:36" ht="31.5" x14ac:dyDescent="0.25">
      <c r="A1023" s="8">
        <v>931</v>
      </c>
      <c r="B1023" s="8" t="s">
        <v>31</v>
      </c>
      <c r="C1023" s="8" t="s">
        <v>30</v>
      </c>
      <c r="D1023" s="8" t="s">
        <v>136</v>
      </c>
      <c r="E1023" s="8"/>
      <c r="F1023" s="13" t="s">
        <v>638</v>
      </c>
      <c r="G1023" s="14">
        <f t="shared" ref="G1023:L1027" si="1389">G1024</f>
        <v>10.7</v>
      </c>
      <c r="H1023" s="14">
        <f t="shared" si="1389"/>
        <v>0</v>
      </c>
      <c r="I1023" s="14">
        <f t="shared" si="1389"/>
        <v>0</v>
      </c>
      <c r="J1023" s="14">
        <f t="shared" si="1389"/>
        <v>0</v>
      </c>
      <c r="K1023" s="14">
        <f t="shared" si="1389"/>
        <v>0</v>
      </c>
      <c r="L1023" s="14">
        <f t="shared" si="1389"/>
        <v>0</v>
      </c>
      <c r="M1023" s="14">
        <f t="shared" si="1359"/>
        <v>10.7</v>
      </c>
      <c r="N1023" s="14">
        <f t="shared" si="1360"/>
        <v>0</v>
      </c>
      <c r="O1023" s="14">
        <f t="shared" si="1361"/>
        <v>0</v>
      </c>
      <c r="P1023" s="14">
        <f t="shared" ref="P1023:AJ1027" si="1390">P1024</f>
        <v>0</v>
      </c>
      <c r="Q1023" s="14">
        <f t="shared" si="1332"/>
        <v>0</v>
      </c>
      <c r="R1023" s="14">
        <f t="shared" si="1390"/>
        <v>0</v>
      </c>
      <c r="S1023" s="14">
        <f t="shared" si="1390"/>
        <v>0</v>
      </c>
      <c r="T1023" s="14">
        <f t="shared" si="1390"/>
        <v>0</v>
      </c>
      <c r="U1023" s="14">
        <f t="shared" si="1390"/>
        <v>0</v>
      </c>
      <c r="V1023" s="14">
        <f t="shared" si="1390"/>
        <v>0</v>
      </c>
      <c r="W1023" s="14">
        <f t="shared" si="1390"/>
        <v>0</v>
      </c>
      <c r="X1023" s="14">
        <f t="shared" si="1390"/>
        <v>0</v>
      </c>
      <c r="Y1023" s="14">
        <f t="shared" si="1390"/>
        <v>0</v>
      </c>
      <c r="Z1023" s="14">
        <f t="shared" si="1390"/>
        <v>0</v>
      </c>
      <c r="AA1023" s="14">
        <f t="shared" si="1390"/>
        <v>0</v>
      </c>
      <c r="AB1023" s="14">
        <f t="shared" si="1390"/>
        <v>0</v>
      </c>
      <c r="AC1023" s="14">
        <f t="shared" si="1390"/>
        <v>0</v>
      </c>
      <c r="AD1023" s="14">
        <f t="shared" si="1390"/>
        <v>0</v>
      </c>
      <c r="AE1023" s="14">
        <f t="shared" si="1390"/>
        <v>0</v>
      </c>
      <c r="AF1023" s="14">
        <f t="shared" si="1390"/>
        <v>0</v>
      </c>
      <c r="AG1023" s="14">
        <f t="shared" si="1356"/>
        <v>10.7</v>
      </c>
      <c r="AH1023" s="14">
        <f t="shared" si="1357"/>
        <v>0</v>
      </c>
      <c r="AI1023" s="14">
        <f t="shared" si="1358"/>
        <v>0</v>
      </c>
      <c r="AJ1023" s="14">
        <f t="shared" si="1390"/>
        <v>0</v>
      </c>
    </row>
    <row r="1024" spans="1:36" ht="31.5" x14ac:dyDescent="0.25">
      <c r="A1024" s="8">
        <v>931</v>
      </c>
      <c r="B1024" s="8" t="s">
        <v>31</v>
      </c>
      <c r="C1024" s="8" t="s">
        <v>30</v>
      </c>
      <c r="D1024" s="8" t="s">
        <v>137</v>
      </c>
      <c r="E1024" s="8"/>
      <c r="F1024" s="13" t="s">
        <v>639</v>
      </c>
      <c r="G1024" s="14">
        <f t="shared" si="1389"/>
        <v>10.7</v>
      </c>
      <c r="H1024" s="14">
        <f t="shared" si="1389"/>
        <v>0</v>
      </c>
      <c r="I1024" s="14">
        <f t="shared" si="1389"/>
        <v>0</v>
      </c>
      <c r="J1024" s="14">
        <f t="shared" si="1389"/>
        <v>0</v>
      </c>
      <c r="K1024" s="14">
        <f t="shared" si="1389"/>
        <v>0</v>
      </c>
      <c r="L1024" s="14">
        <f t="shared" si="1389"/>
        <v>0</v>
      </c>
      <c r="M1024" s="14">
        <f t="shared" si="1359"/>
        <v>10.7</v>
      </c>
      <c r="N1024" s="14">
        <f t="shared" si="1360"/>
        <v>0</v>
      </c>
      <c r="O1024" s="14">
        <f t="shared" si="1361"/>
        <v>0</v>
      </c>
      <c r="P1024" s="14">
        <f t="shared" si="1390"/>
        <v>0</v>
      </c>
      <c r="Q1024" s="14">
        <f t="shared" si="1332"/>
        <v>0</v>
      </c>
      <c r="R1024" s="14">
        <f t="shared" si="1390"/>
        <v>0</v>
      </c>
      <c r="S1024" s="14">
        <f t="shared" si="1390"/>
        <v>0</v>
      </c>
      <c r="T1024" s="14">
        <f t="shared" si="1390"/>
        <v>0</v>
      </c>
      <c r="U1024" s="14">
        <f t="shared" si="1390"/>
        <v>0</v>
      </c>
      <c r="V1024" s="14">
        <f t="shared" si="1390"/>
        <v>0</v>
      </c>
      <c r="W1024" s="14">
        <f t="shared" si="1390"/>
        <v>0</v>
      </c>
      <c r="X1024" s="14">
        <f t="shared" si="1390"/>
        <v>0</v>
      </c>
      <c r="Y1024" s="14">
        <f t="shared" si="1390"/>
        <v>0</v>
      </c>
      <c r="Z1024" s="14">
        <f t="shared" si="1390"/>
        <v>0</v>
      </c>
      <c r="AA1024" s="14">
        <f t="shared" si="1390"/>
        <v>0</v>
      </c>
      <c r="AB1024" s="14">
        <f t="shared" si="1390"/>
        <v>0</v>
      </c>
      <c r="AC1024" s="14">
        <f t="shared" si="1390"/>
        <v>0</v>
      </c>
      <c r="AD1024" s="14">
        <f t="shared" si="1390"/>
        <v>0</v>
      </c>
      <c r="AE1024" s="14">
        <f t="shared" si="1390"/>
        <v>0</v>
      </c>
      <c r="AF1024" s="14">
        <f t="shared" si="1390"/>
        <v>0</v>
      </c>
      <c r="AG1024" s="14">
        <f t="shared" si="1356"/>
        <v>10.7</v>
      </c>
      <c r="AH1024" s="14">
        <f t="shared" si="1357"/>
        <v>0</v>
      </c>
      <c r="AI1024" s="14">
        <f t="shared" si="1358"/>
        <v>0</v>
      </c>
      <c r="AJ1024" s="14">
        <f t="shared" si="1390"/>
        <v>0</v>
      </c>
    </row>
    <row r="1025" spans="1:36" ht="63" x14ac:dyDescent="0.25">
      <c r="A1025" s="8">
        <v>931</v>
      </c>
      <c r="B1025" s="8" t="s">
        <v>31</v>
      </c>
      <c r="C1025" s="8" t="s">
        <v>30</v>
      </c>
      <c r="D1025" s="8" t="s">
        <v>403</v>
      </c>
      <c r="E1025" s="8"/>
      <c r="F1025" s="18" t="s">
        <v>640</v>
      </c>
      <c r="G1025" s="14">
        <f t="shared" si="1389"/>
        <v>10.7</v>
      </c>
      <c r="H1025" s="14">
        <f t="shared" si="1389"/>
        <v>0</v>
      </c>
      <c r="I1025" s="14">
        <f t="shared" si="1389"/>
        <v>0</v>
      </c>
      <c r="J1025" s="14">
        <f t="shared" si="1389"/>
        <v>0</v>
      </c>
      <c r="K1025" s="14">
        <f t="shared" si="1389"/>
        <v>0</v>
      </c>
      <c r="L1025" s="14">
        <f t="shared" si="1389"/>
        <v>0</v>
      </c>
      <c r="M1025" s="14">
        <f t="shared" si="1359"/>
        <v>10.7</v>
      </c>
      <c r="N1025" s="14">
        <f t="shared" si="1360"/>
        <v>0</v>
      </c>
      <c r="O1025" s="14">
        <f t="shared" si="1361"/>
        <v>0</v>
      </c>
      <c r="P1025" s="14">
        <f t="shared" si="1390"/>
        <v>0</v>
      </c>
      <c r="Q1025" s="14">
        <f t="shared" si="1332"/>
        <v>0</v>
      </c>
      <c r="R1025" s="14">
        <f t="shared" si="1390"/>
        <v>0</v>
      </c>
      <c r="S1025" s="14">
        <f t="shared" si="1390"/>
        <v>0</v>
      </c>
      <c r="T1025" s="14">
        <f t="shared" si="1390"/>
        <v>0</v>
      </c>
      <c r="U1025" s="14">
        <f t="shared" si="1390"/>
        <v>0</v>
      </c>
      <c r="V1025" s="14">
        <f t="shared" si="1390"/>
        <v>0</v>
      </c>
      <c r="W1025" s="14">
        <f t="shared" si="1390"/>
        <v>0</v>
      </c>
      <c r="X1025" s="14">
        <f t="shared" si="1390"/>
        <v>0</v>
      </c>
      <c r="Y1025" s="14">
        <f t="shared" si="1390"/>
        <v>0</v>
      </c>
      <c r="Z1025" s="14">
        <f t="shared" si="1390"/>
        <v>0</v>
      </c>
      <c r="AA1025" s="14">
        <f t="shared" si="1390"/>
        <v>0</v>
      </c>
      <c r="AB1025" s="14">
        <f t="shared" si="1390"/>
        <v>0</v>
      </c>
      <c r="AC1025" s="14">
        <f t="shared" si="1390"/>
        <v>0</v>
      </c>
      <c r="AD1025" s="14">
        <f t="shared" si="1390"/>
        <v>0</v>
      </c>
      <c r="AE1025" s="14">
        <f t="shared" si="1390"/>
        <v>0</v>
      </c>
      <c r="AF1025" s="14">
        <f t="shared" si="1390"/>
        <v>0</v>
      </c>
      <c r="AG1025" s="14">
        <f t="shared" si="1356"/>
        <v>10.7</v>
      </c>
      <c r="AH1025" s="14">
        <f t="shared" si="1357"/>
        <v>0</v>
      </c>
      <c r="AI1025" s="14">
        <f t="shared" si="1358"/>
        <v>0</v>
      </c>
      <c r="AJ1025" s="14">
        <f t="shared" si="1390"/>
        <v>0</v>
      </c>
    </row>
    <row r="1026" spans="1:36" ht="31.5" x14ac:dyDescent="0.25">
      <c r="A1026" s="8">
        <v>931</v>
      </c>
      <c r="B1026" s="8" t="s">
        <v>31</v>
      </c>
      <c r="C1026" s="8" t="s">
        <v>30</v>
      </c>
      <c r="D1026" s="8" t="s">
        <v>897</v>
      </c>
      <c r="E1026" s="8"/>
      <c r="F1026" s="24" t="s">
        <v>1043</v>
      </c>
      <c r="G1026" s="14">
        <f t="shared" si="1389"/>
        <v>10.7</v>
      </c>
      <c r="H1026" s="14">
        <f t="shared" si="1389"/>
        <v>0</v>
      </c>
      <c r="I1026" s="14">
        <f t="shared" si="1389"/>
        <v>0</v>
      </c>
      <c r="J1026" s="14">
        <f t="shared" si="1389"/>
        <v>0</v>
      </c>
      <c r="K1026" s="14">
        <f t="shared" si="1389"/>
        <v>0</v>
      </c>
      <c r="L1026" s="14">
        <f t="shared" si="1389"/>
        <v>0</v>
      </c>
      <c r="M1026" s="14">
        <f t="shared" si="1359"/>
        <v>10.7</v>
      </c>
      <c r="N1026" s="14">
        <f t="shared" si="1360"/>
        <v>0</v>
      </c>
      <c r="O1026" s="14">
        <f t="shared" si="1361"/>
        <v>0</v>
      </c>
      <c r="P1026" s="14">
        <f t="shared" si="1390"/>
        <v>0</v>
      </c>
      <c r="Q1026" s="14">
        <f t="shared" si="1332"/>
        <v>0</v>
      </c>
      <c r="R1026" s="14">
        <f t="shared" si="1390"/>
        <v>0</v>
      </c>
      <c r="S1026" s="14">
        <f t="shared" si="1390"/>
        <v>0</v>
      </c>
      <c r="T1026" s="14">
        <f t="shared" si="1390"/>
        <v>0</v>
      </c>
      <c r="U1026" s="14">
        <f t="shared" si="1390"/>
        <v>0</v>
      </c>
      <c r="V1026" s="14">
        <f t="shared" si="1390"/>
        <v>0</v>
      </c>
      <c r="W1026" s="14">
        <f t="shared" si="1390"/>
        <v>0</v>
      </c>
      <c r="X1026" s="14">
        <f t="shared" si="1390"/>
        <v>0</v>
      </c>
      <c r="Y1026" s="14">
        <f t="shared" si="1390"/>
        <v>0</v>
      </c>
      <c r="Z1026" s="14">
        <f t="shared" si="1390"/>
        <v>0</v>
      </c>
      <c r="AA1026" s="14">
        <f t="shared" si="1390"/>
        <v>0</v>
      </c>
      <c r="AB1026" s="14">
        <f t="shared" si="1390"/>
        <v>0</v>
      </c>
      <c r="AC1026" s="14">
        <f t="shared" si="1390"/>
        <v>0</v>
      </c>
      <c r="AD1026" s="14">
        <f t="shared" si="1390"/>
        <v>0</v>
      </c>
      <c r="AE1026" s="14">
        <f t="shared" si="1390"/>
        <v>0</v>
      </c>
      <c r="AF1026" s="14">
        <f t="shared" si="1390"/>
        <v>0</v>
      </c>
      <c r="AG1026" s="14">
        <f t="shared" si="1356"/>
        <v>10.7</v>
      </c>
      <c r="AH1026" s="14">
        <f t="shared" si="1357"/>
        <v>0</v>
      </c>
      <c r="AI1026" s="14">
        <f t="shared" si="1358"/>
        <v>0</v>
      </c>
      <c r="AJ1026" s="14">
        <f t="shared" si="1390"/>
        <v>0</v>
      </c>
    </row>
    <row r="1027" spans="1:36" ht="31.5" x14ac:dyDescent="0.25">
      <c r="A1027" s="8">
        <v>931</v>
      </c>
      <c r="B1027" s="8" t="s">
        <v>31</v>
      </c>
      <c r="C1027" s="8" t="s">
        <v>30</v>
      </c>
      <c r="D1027" s="8" t="s">
        <v>897</v>
      </c>
      <c r="E1027" s="8" t="s">
        <v>161</v>
      </c>
      <c r="F1027" s="24" t="s">
        <v>528</v>
      </c>
      <c r="G1027" s="14">
        <f t="shared" si="1389"/>
        <v>10.7</v>
      </c>
      <c r="H1027" s="14">
        <f t="shared" si="1389"/>
        <v>0</v>
      </c>
      <c r="I1027" s="14">
        <f t="shared" si="1389"/>
        <v>0</v>
      </c>
      <c r="J1027" s="14">
        <f t="shared" si="1389"/>
        <v>0</v>
      </c>
      <c r="K1027" s="14">
        <f t="shared" si="1389"/>
        <v>0</v>
      </c>
      <c r="L1027" s="14">
        <f t="shared" si="1389"/>
        <v>0</v>
      </c>
      <c r="M1027" s="14">
        <f t="shared" si="1359"/>
        <v>10.7</v>
      </c>
      <c r="N1027" s="14">
        <f t="shared" si="1360"/>
        <v>0</v>
      </c>
      <c r="O1027" s="14">
        <f t="shared" si="1361"/>
        <v>0</v>
      </c>
      <c r="P1027" s="14">
        <f t="shared" si="1390"/>
        <v>0</v>
      </c>
      <c r="Q1027" s="14">
        <f t="shared" si="1332"/>
        <v>0</v>
      </c>
      <c r="R1027" s="14">
        <f t="shared" si="1390"/>
        <v>0</v>
      </c>
      <c r="S1027" s="14">
        <f t="shared" si="1390"/>
        <v>0</v>
      </c>
      <c r="T1027" s="14">
        <f t="shared" si="1390"/>
        <v>0</v>
      </c>
      <c r="U1027" s="14">
        <f t="shared" si="1390"/>
        <v>0</v>
      </c>
      <c r="V1027" s="14">
        <f t="shared" si="1390"/>
        <v>0</v>
      </c>
      <c r="W1027" s="14">
        <f t="shared" si="1390"/>
        <v>0</v>
      </c>
      <c r="X1027" s="14">
        <f t="shared" si="1390"/>
        <v>0</v>
      </c>
      <c r="Y1027" s="14">
        <f t="shared" si="1390"/>
        <v>0</v>
      </c>
      <c r="Z1027" s="14">
        <f t="shared" si="1390"/>
        <v>0</v>
      </c>
      <c r="AA1027" s="14">
        <f t="shared" si="1390"/>
        <v>0</v>
      </c>
      <c r="AB1027" s="14">
        <f t="shared" si="1390"/>
        <v>0</v>
      </c>
      <c r="AC1027" s="14">
        <f t="shared" si="1390"/>
        <v>0</v>
      </c>
      <c r="AD1027" s="14">
        <f t="shared" si="1390"/>
        <v>0</v>
      </c>
      <c r="AE1027" s="14">
        <f t="shared" si="1390"/>
        <v>0</v>
      </c>
      <c r="AF1027" s="14">
        <f t="shared" si="1390"/>
        <v>0</v>
      </c>
      <c r="AG1027" s="14">
        <f t="shared" si="1356"/>
        <v>10.7</v>
      </c>
      <c r="AH1027" s="14">
        <f t="shared" si="1357"/>
        <v>0</v>
      </c>
      <c r="AI1027" s="14">
        <f t="shared" si="1358"/>
        <v>0</v>
      </c>
      <c r="AJ1027" s="14">
        <f t="shared" si="1390"/>
        <v>0</v>
      </c>
    </row>
    <row r="1028" spans="1:36" ht="31.5" x14ac:dyDescent="0.25">
      <c r="A1028" s="8">
        <v>931</v>
      </c>
      <c r="B1028" s="8" t="s">
        <v>31</v>
      </c>
      <c r="C1028" s="8" t="s">
        <v>30</v>
      </c>
      <c r="D1028" s="8" t="s">
        <v>897</v>
      </c>
      <c r="E1028" s="30">
        <v>240</v>
      </c>
      <c r="F1028" s="24" t="s">
        <v>529</v>
      </c>
      <c r="G1028" s="14">
        <v>10.7</v>
      </c>
      <c r="H1028" s="14"/>
      <c r="I1028" s="14"/>
      <c r="J1028" s="14"/>
      <c r="K1028" s="14"/>
      <c r="L1028" s="14"/>
      <c r="M1028" s="14">
        <f t="shared" si="1359"/>
        <v>10.7</v>
      </c>
      <c r="N1028" s="14">
        <f t="shared" si="1360"/>
        <v>0</v>
      </c>
      <c r="O1028" s="14">
        <f t="shared" si="1361"/>
        <v>0</v>
      </c>
      <c r="P1028" s="14"/>
      <c r="Q1028" s="14">
        <f t="shared" si="1332"/>
        <v>0</v>
      </c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>
        <f t="shared" si="1356"/>
        <v>10.7</v>
      </c>
      <c r="AH1028" s="14">
        <f t="shared" si="1357"/>
        <v>0</v>
      </c>
      <c r="AI1028" s="14">
        <f t="shared" si="1358"/>
        <v>0</v>
      </c>
      <c r="AJ1028" s="14"/>
    </row>
    <row r="1029" spans="1:36" ht="63" x14ac:dyDescent="0.25">
      <c r="A1029" s="8">
        <v>931</v>
      </c>
      <c r="B1029" s="8" t="s">
        <v>31</v>
      </c>
      <c r="C1029" s="8" t="s">
        <v>30</v>
      </c>
      <c r="D1029" s="8" t="s">
        <v>139</v>
      </c>
      <c r="E1029" s="30"/>
      <c r="F1029" s="13" t="s">
        <v>646</v>
      </c>
      <c r="G1029" s="14">
        <f t="shared" ref="G1029:L1029" si="1391">G1030</f>
        <v>32881</v>
      </c>
      <c r="H1029" s="14">
        <f t="shared" si="1391"/>
        <v>24363.100000000002</v>
      </c>
      <c r="I1029" s="14">
        <f t="shared" si="1391"/>
        <v>23427.100000000002</v>
      </c>
      <c r="J1029" s="14">
        <f t="shared" si="1391"/>
        <v>0</v>
      </c>
      <c r="K1029" s="14">
        <f t="shared" si="1391"/>
        <v>0</v>
      </c>
      <c r="L1029" s="14">
        <f t="shared" si="1391"/>
        <v>0</v>
      </c>
      <c r="M1029" s="14">
        <f t="shared" si="1359"/>
        <v>32881</v>
      </c>
      <c r="N1029" s="14">
        <f t="shared" si="1360"/>
        <v>24363.100000000002</v>
      </c>
      <c r="O1029" s="14">
        <f t="shared" si="1361"/>
        <v>23427.100000000002</v>
      </c>
      <c r="P1029" s="14">
        <f t="shared" ref="P1029:AJ1029" si="1392">P1030</f>
        <v>0</v>
      </c>
      <c r="Q1029" s="14">
        <f t="shared" si="1332"/>
        <v>24363.100000000002</v>
      </c>
      <c r="R1029" s="14">
        <f t="shared" si="1392"/>
        <v>0</v>
      </c>
      <c r="S1029" s="14">
        <f t="shared" si="1392"/>
        <v>0</v>
      </c>
      <c r="T1029" s="14">
        <f t="shared" si="1392"/>
        <v>0</v>
      </c>
      <c r="U1029" s="14">
        <f t="shared" si="1392"/>
        <v>0</v>
      </c>
      <c r="V1029" s="14">
        <f t="shared" si="1392"/>
        <v>0</v>
      </c>
      <c r="W1029" s="14">
        <f t="shared" si="1392"/>
        <v>0</v>
      </c>
      <c r="X1029" s="14">
        <f t="shared" si="1392"/>
        <v>0</v>
      </c>
      <c r="Y1029" s="14">
        <f t="shared" si="1392"/>
        <v>5615.64</v>
      </c>
      <c r="Z1029" s="14">
        <f t="shared" si="1392"/>
        <v>0</v>
      </c>
      <c r="AA1029" s="14">
        <f t="shared" si="1392"/>
        <v>0</v>
      </c>
      <c r="AB1029" s="14">
        <f t="shared" si="1392"/>
        <v>0</v>
      </c>
      <c r="AC1029" s="14">
        <f t="shared" si="1392"/>
        <v>0</v>
      </c>
      <c r="AD1029" s="14">
        <f t="shared" si="1392"/>
        <v>0</v>
      </c>
      <c r="AE1029" s="14">
        <f t="shared" si="1392"/>
        <v>0</v>
      </c>
      <c r="AF1029" s="14">
        <f t="shared" si="1392"/>
        <v>0</v>
      </c>
      <c r="AG1029" s="14">
        <f t="shared" si="1356"/>
        <v>38496.639999999999</v>
      </c>
      <c r="AH1029" s="14">
        <f t="shared" si="1357"/>
        <v>24363.100000000002</v>
      </c>
      <c r="AI1029" s="14">
        <f t="shared" si="1358"/>
        <v>23427.100000000002</v>
      </c>
      <c r="AJ1029" s="14">
        <f t="shared" si="1392"/>
        <v>0</v>
      </c>
    </row>
    <row r="1030" spans="1:36" ht="31.5" x14ac:dyDescent="0.25">
      <c r="A1030" s="8">
        <v>931</v>
      </c>
      <c r="B1030" s="8" t="s">
        <v>31</v>
      </c>
      <c r="C1030" s="8" t="s">
        <v>30</v>
      </c>
      <c r="D1030" s="8" t="s">
        <v>140</v>
      </c>
      <c r="E1030" s="30"/>
      <c r="F1030" s="13" t="s">
        <v>647</v>
      </c>
      <c r="G1030" s="14">
        <f t="shared" ref="G1030:L1030" si="1393">G1031+G1034</f>
        <v>32881</v>
      </c>
      <c r="H1030" s="14">
        <f t="shared" si="1393"/>
        <v>24363.100000000002</v>
      </c>
      <c r="I1030" s="14">
        <f t="shared" si="1393"/>
        <v>23427.100000000002</v>
      </c>
      <c r="J1030" s="14">
        <f t="shared" si="1393"/>
        <v>0</v>
      </c>
      <c r="K1030" s="14">
        <f t="shared" si="1393"/>
        <v>0</v>
      </c>
      <c r="L1030" s="14">
        <f t="shared" si="1393"/>
        <v>0</v>
      </c>
      <c r="M1030" s="14">
        <f t="shared" si="1359"/>
        <v>32881</v>
      </c>
      <c r="N1030" s="14">
        <f t="shared" si="1360"/>
        <v>24363.100000000002</v>
      </c>
      <c r="O1030" s="14">
        <f t="shared" si="1361"/>
        <v>23427.100000000002</v>
      </c>
      <c r="P1030" s="14">
        <f t="shared" ref="P1030:AJ1030" si="1394">P1031+P1034</f>
        <v>0</v>
      </c>
      <c r="Q1030" s="14">
        <f t="shared" si="1332"/>
        <v>24363.100000000002</v>
      </c>
      <c r="R1030" s="14">
        <f t="shared" ref="R1030:AE1030" si="1395">R1031+R1034</f>
        <v>0</v>
      </c>
      <c r="S1030" s="14">
        <f t="shared" si="1395"/>
        <v>0</v>
      </c>
      <c r="T1030" s="14">
        <f t="shared" si="1395"/>
        <v>0</v>
      </c>
      <c r="U1030" s="14">
        <f t="shared" si="1395"/>
        <v>0</v>
      </c>
      <c r="V1030" s="14">
        <f t="shared" si="1395"/>
        <v>0</v>
      </c>
      <c r="W1030" s="14">
        <f t="shared" si="1395"/>
        <v>0</v>
      </c>
      <c r="X1030" s="14">
        <f t="shared" si="1395"/>
        <v>0</v>
      </c>
      <c r="Y1030" s="14">
        <f t="shared" si="1395"/>
        <v>5615.64</v>
      </c>
      <c r="Z1030" s="14">
        <f t="shared" si="1395"/>
        <v>0</v>
      </c>
      <c r="AA1030" s="14">
        <f t="shared" si="1395"/>
        <v>0</v>
      </c>
      <c r="AB1030" s="14">
        <f t="shared" si="1395"/>
        <v>0</v>
      </c>
      <c r="AC1030" s="14">
        <f t="shared" si="1395"/>
        <v>0</v>
      </c>
      <c r="AD1030" s="14">
        <f t="shared" si="1395"/>
        <v>0</v>
      </c>
      <c r="AE1030" s="14">
        <f t="shared" si="1395"/>
        <v>0</v>
      </c>
      <c r="AF1030" s="14">
        <f t="shared" ref="AF1030" si="1396">AF1031+AF1034</f>
        <v>0</v>
      </c>
      <c r="AG1030" s="14">
        <f t="shared" si="1356"/>
        <v>38496.639999999999</v>
      </c>
      <c r="AH1030" s="14">
        <f t="shared" si="1357"/>
        <v>24363.100000000002</v>
      </c>
      <c r="AI1030" s="14">
        <f t="shared" si="1358"/>
        <v>23427.100000000002</v>
      </c>
      <c r="AJ1030" s="14">
        <f t="shared" si="1394"/>
        <v>0</v>
      </c>
    </row>
    <row r="1031" spans="1:36" ht="31.5" x14ac:dyDescent="0.25">
      <c r="A1031" s="8">
        <v>931</v>
      </c>
      <c r="B1031" s="8" t="s">
        <v>31</v>
      </c>
      <c r="C1031" s="8" t="s">
        <v>30</v>
      </c>
      <c r="D1031" s="8" t="s">
        <v>151</v>
      </c>
      <c r="E1031" s="30"/>
      <c r="F1031" s="18" t="s">
        <v>991</v>
      </c>
      <c r="G1031" s="14">
        <f t="shared" ref="G1031:L1032" si="1397">G1032</f>
        <v>31659</v>
      </c>
      <c r="H1031" s="14">
        <f t="shared" si="1397"/>
        <v>23144.7</v>
      </c>
      <c r="I1031" s="14">
        <f t="shared" si="1397"/>
        <v>22208.7</v>
      </c>
      <c r="J1031" s="14">
        <f t="shared" si="1397"/>
        <v>0</v>
      </c>
      <c r="K1031" s="14">
        <f t="shared" si="1397"/>
        <v>0</v>
      </c>
      <c r="L1031" s="14">
        <f t="shared" si="1397"/>
        <v>0</v>
      </c>
      <c r="M1031" s="14">
        <f t="shared" si="1359"/>
        <v>31659</v>
      </c>
      <c r="N1031" s="14">
        <f t="shared" si="1360"/>
        <v>23144.7</v>
      </c>
      <c r="O1031" s="14">
        <f t="shared" si="1361"/>
        <v>22208.7</v>
      </c>
      <c r="P1031" s="14">
        <f t="shared" ref="P1031:AJ1031" si="1398">P1032</f>
        <v>0</v>
      </c>
      <c r="Q1031" s="14">
        <f t="shared" si="1332"/>
        <v>23144.7</v>
      </c>
      <c r="R1031" s="14">
        <f t="shared" si="1398"/>
        <v>0</v>
      </c>
      <c r="S1031" s="14">
        <f t="shared" si="1398"/>
        <v>0</v>
      </c>
      <c r="T1031" s="14">
        <f t="shared" si="1398"/>
        <v>0</v>
      </c>
      <c r="U1031" s="14">
        <f t="shared" si="1398"/>
        <v>0</v>
      </c>
      <c r="V1031" s="14">
        <f t="shared" si="1398"/>
        <v>0</v>
      </c>
      <c r="W1031" s="14">
        <f t="shared" si="1398"/>
        <v>0</v>
      </c>
      <c r="X1031" s="14">
        <f t="shared" si="1398"/>
        <v>0</v>
      </c>
      <c r="Y1031" s="14">
        <f t="shared" si="1398"/>
        <v>5615.64</v>
      </c>
      <c r="Z1031" s="14">
        <f t="shared" si="1398"/>
        <v>0</v>
      </c>
      <c r="AA1031" s="14">
        <f t="shared" si="1398"/>
        <v>0</v>
      </c>
      <c r="AB1031" s="14">
        <f t="shared" si="1398"/>
        <v>0</v>
      </c>
      <c r="AC1031" s="14">
        <f t="shared" si="1398"/>
        <v>0</v>
      </c>
      <c r="AD1031" s="14">
        <f t="shared" si="1398"/>
        <v>0</v>
      </c>
      <c r="AE1031" s="14">
        <f t="shared" si="1398"/>
        <v>0</v>
      </c>
      <c r="AF1031" s="14">
        <f t="shared" si="1398"/>
        <v>0</v>
      </c>
      <c r="AG1031" s="14">
        <f t="shared" si="1356"/>
        <v>37274.639999999999</v>
      </c>
      <c r="AH1031" s="14">
        <f t="shared" si="1357"/>
        <v>23144.7</v>
      </c>
      <c r="AI1031" s="14">
        <f t="shared" si="1358"/>
        <v>22208.7</v>
      </c>
      <c r="AJ1031" s="14">
        <f t="shared" si="1398"/>
        <v>0</v>
      </c>
    </row>
    <row r="1032" spans="1:36" ht="31.5" x14ac:dyDescent="0.25">
      <c r="A1032" s="8">
        <v>931</v>
      </c>
      <c r="B1032" s="8" t="s">
        <v>31</v>
      </c>
      <c r="C1032" s="8" t="s">
        <v>30</v>
      </c>
      <c r="D1032" s="8" t="s">
        <v>151</v>
      </c>
      <c r="E1032" s="30">
        <v>200</v>
      </c>
      <c r="F1032" s="24" t="s">
        <v>528</v>
      </c>
      <c r="G1032" s="14">
        <f t="shared" si="1397"/>
        <v>31659</v>
      </c>
      <c r="H1032" s="14">
        <f t="shared" si="1397"/>
        <v>23144.7</v>
      </c>
      <c r="I1032" s="14">
        <f t="shared" si="1397"/>
        <v>22208.7</v>
      </c>
      <c r="J1032" s="14">
        <f t="shared" si="1397"/>
        <v>0</v>
      </c>
      <c r="K1032" s="14">
        <f t="shared" si="1397"/>
        <v>0</v>
      </c>
      <c r="L1032" s="14">
        <f t="shared" si="1397"/>
        <v>0</v>
      </c>
      <c r="M1032" s="14">
        <f t="shared" si="1359"/>
        <v>31659</v>
      </c>
      <c r="N1032" s="14">
        <f t="shared" si="1360"/>
        <v>23144.7</v>
      </c>
      <c r="O1032" s="14">
        <f t="shared" si="1361"/>
        <v>22208.7</v>
      </c>
      <c r="P1032" s="14">
        <f t="shared" ref="P1032:AJ1032" si="1399">P1033</f>
        <v>0</v>
      </c>
      <c r="Q1032" s="14">
        <f t="shared" si="1332"/>
        <v>23144.7</v>
      </c>
      <c r="R1032" s="14">
        <f t="shared" si="1399"/>
        <v>0</v>
      </c>
      <c r="S1032" s="14">
        <f t="shared" si="1399"/>
        <v>0</v>
      </c>
      <c r="T1032" s="14">
        <f t="shared" si="1399"/>
        <v>0</v>
      </c>
      <c r="U1032" s="14">
        <f t="shared" si="1399"/>
        <v>0</v>
      </c>
      <c r="V1032" s="14">
        <f t="shared" si="1399"/>
        <v>0</v>
      </c>
      <c r="W1032" s="14">
        <f t="shared" si="1399"/>
        <v>0</v>
      </c>
      <c r="X1032" s="14">
        <f t="shared" si="1399"/>
        <v>0</v>
      </c>
      <c r="Y1032" s="14">
        <f t="shared" si="1399"/>
        <v>5615.64</v>
      </c>
      <c r="Z1032" s="14">
        <f t="shared" si="1399"/>
        <v>0</v>
      </c>
      <c r="AA1032" s="14">
        <f t="shared" si="1399"/>
        <v>0</v>
      </c>
      <c r="AB1032" s="14">
        <f t="shared" si="1399"/>
        <v>0</v>
      </c>
      <c r="AC1032" s="14">
        <f t="shared" si="1399"/>
        <v>0</v>
      </c>
      <c r="AD1032" s="14">
        <f t="shared" si="1399"/>
        <v>0</v>
      </c>
      <c r="AE1032" s="14">
        <f t="shared" si="1399"/>
        <v>0</v>
      </c>
      <c r="AF1032" s="14">
        <f t="shared" si="1399"/>
        <v>0</v>
      </c>
      <c r="AG1032" s="14">
        <f t="shared" si="1356"/>
        <v>37274.639999999999</v>
      </c>
      <c r="AH1032" s="14">
        <f t="shared" si="1357"/>
        <v>23144.7</v>
      </c>
      <c r="AI1032" s="14">
        <f t="shared" si="1358"/>
        <v>22208.7</v>
      </c>
      <c r="AJ1032" s="14">
        <f t="shared" si="1399"/>
        <v>0</v>
      </c>
    </row>
    <row r="1033" spans="1:36" ht="31.5" x14ac:dyDescent="0.25">
      <c r="A1033" s="8">
        <v>931</v>
      </c>
      <c r="B1033" s="8" t="s">
        <v>31</v>
      </c>
      <c r="C1033" s="8" t="s">
        <v>30</v>
      </c>
      <c r="D1033" s="8" t="s">
        <v>151</v>
      </c>
      <c r="E1033" s="30">
        <v>240</v>
      </c>
      <c r="F1033" s="24" t="s">
        <v>529</v>
      </c>
      <c r="G1033" s="14">
        <v>31659</v>
      </c>
      <c r="H1033" s="14">
        <v>23144.7</v>
      </c>
      <c r="I1033" s="14">
        <v>22208.7</v>
      </c>
      <c r="J1033" s="14"/>
      <c r="K1033" s="14"/>
      <c r="L1033" s="14"/>
      <c r="M1033" s="14">
        <f t="shared" si="1359"/>
        <v>31659</v>
      </c>
      <c r="N1033" s="14">
        <f t="shared" si="1360"/>
        <v>23144.7</v>
      </c>
      <c r="O1033" s="14">
        <f t="shared" si="1361"/>
        <v>22208.7</v>
      </c>
      <c r="P1033" s="14"/>
      <c r="Q1033" s="14">
        <f t="shared" si="1332"/>
        <v>23144.7</v>
      </c>
      <c r="R1033" s="14"/>
      <c r="S1033" s="14"/>
      <c r="T1033" s="14"/>
      <c r="U1033" s="14"/>
      <c r="V1033" s="14"/>
      <c r="W1033" s="14"/>
      <c r="X1033" s="14"/>
      <c r="Y1033" s="14">
        <v>5615.64</v>
      </c>
      <c r="Z1033" s="14"/>
      <c r="AA1033" s="14"/>
      <c r="AB1033" s="14"/>
      <c r="AC1033" s="14"/>
      <c r="AD1033" s="14"/>
      <c r="AE1033" s="14"/>
      <c r="AF1033" s="14"/>
      <c r="AG1033" s="14">
        <f t="shared" si="1356"/>
        <v>37274.639999999999</v>
      </c>
      <c r="AH1033" s="14">
        <f t="shared" si="1357"/>
        <v>23144.7</v>
      </c>
      <c r="AI1033" s="14">
        <f t="shared" si="1358"/>
        <v>22208.7</v>
      </c>
      <c r="AJ1033" s="14"/>
    </row>
    <row r="1034" spans="1:36" ht="31.5" x14ac:dyDescent="0.25">
      <c r="A1034" s="8">
        <v>931</v>
      </c>
      <c r="B1034" s="8" t="s">
        <v>31</v>
      </c>
      <c r="C1034" s="8" t="s">
        <v>30</v>
      </c>
      <c r="D1034" s="8" t="s">
        <v>152</v>
      </c>
      <c r="E1034" s="30"/>
      <c r="F1034" s="18" t="s">
        <v>992</v>
      </c>
      <c r="G1034" s="14">
        <f t="shared" ref="G1034:L1035" si="1400">G1035</f>
        <v>1222</v>
      </c>
      <c r="H1034" s="14">
        <f t="shared" si="1400"/>
        <v>1218.4000000000001</v>
      </c>
      <c r="I1034" s="14">
        <f t="shared" si="1400"/>
        <v>1218.4000000000001</v>
      </c>
      <c r="J1034" s="14">
        <f t="shared" si="1400"/>
        <v>0</v>
      </c>
      <c r="K1034" s="14">
        <f t="shared" si="1400"/>
        <v>0</v>
      </c>
      <c r="L1034" s="14">
        <f t="shared" si="1400"/>
        <v>0</v>
      </c>
      <c r="M1034" s="14">
        <f t="shared" si="1359"/>
        <v>1222</v>
      </c>
      <c r="N1034" s="14">
        <f t="shared" si="1360"/>
        <v>1218.4000000000001</v>
      </c>
      <c r="O1034" s="14">
        <f t="shared" si="1361"/>
        <v>1218.4000000000001</v>
      </c>
      <c r="P1034" s="14">
        <f t="shared" ref="P1034:AJ1035" si="1401">P1035</f>
        <v>0</v>
      </c>
      <c r="Q1034" s="14">
        <f t="shared" si="1332"/>
        <v>1218.4000000000001</v>
      </c>
      <c r="R1034" s="14">
        <f t="shared" si="1401"/>
        <v>0</v>
      </c>
      <c r="S1034" s="14">
        <f t="shared" si="1401"/>
        <v>0</v>
      </c>
      <c r="T1034" s="14">
        <f t="shared" si="1401"/>
        <v>0</v>
      </c>
      <c r="U1034" s="14">
        <f t="shared" si="1401"/>
        <v>0</v>
      </c>
      <c r="V1034" s="14">
        <f t="shared" si="1401"/>
        <v>0</v>
      </c>
      <c r="W1034" s="14">
        <f t="shared" si="1401"/>
        <v>0</v>
      </c>
      <c r="X1034" s="14">
        <f t="shared" si="1401"/>
        <v>0</v>
      </c>
      <c r="Y1034" s="14">
        <f t="shared" si="1401"/>
        <v>0</v>
      </c>
      <c r="Z1034" s="14">
        <f t="shared" si="1401"/>
        <v>0</v>
      </c>
      <c r="AA1034" s="14">
        <f t="shared" si="1401"/>
        <v>0</v>
      </c>
      <c r="AB1034" s="14">
        <f t="shared" si="1401"/>
        <v>0</v>
      </c>
      <c r="AC1034" s="14">
        <f t="shared" si="1401"/>
        <v>0</v>
      </c>
      <c r="AD1034" s="14">
        <f t="shared" si="1401"/>
        <v>0</v>
      </c>
      <c r="AE1034" s="14">
        <f t="shared" si="1401"/>
        <v>0</v>
      </c>
      <c r="AF1034" s="14">
        <f t="shared" si="1401"/>
        <v>0</v>
      </c>
      <c r="AG1034" s="14">
        <f t="shared" si="1356"/>
        <v>1222</v>
      </c>
      <c r="AH1034" s="14">
        <f t="shared" si="1357"/>
        <v>1218.4000000000001</v>
      </c>
      <c r="AI1034" s="14">
        <f t="shared" si="1358"/>
        <v>1218.4000000000001</v>
      </c>
      <c r="AJ1034" s="14">
        <f t="shared" si="1401"/>
        <v>0</v>
      </c>
    </row>
    <row r="1035" spans="1:36" ht="31.5" x14ac:dyDescent="0.25">
      <c r="A1035" s="8">
        <v>931</v>
      </c>
      <c r="B1035" s="8" t="s">
        <v>31</v>
      </c>
      <c r="C1035" s="8" t="s">
        <v>30</v>
      </c>
      <c r="D1035" s="8" t="s">
        <v>152</v>
      </c>
      <c r="E1035" s="30">
        <v>200</v>
      </c>
      <c r="F1035" s="24" t="s">
        <v>528</v>
      </c>
      <c r="G1035" s="14">
        <f t="shared" si="1400"/>
        <v>1222</v>
      </c>
      <c r="H1035" s="14">
        <f t="shared" si="1400"/>
        <v>1218.4000000000001</v>
      </c>
      <c r="I1035" s="14">
        <f t="shared" si="1400"/>
        <v>1218.4000000000001</v>
      </c>
      <c r="J1035" s="14">
        <f t="shared" si="1400"/>
        <v>0</v>
      </c>
      <c r="K1035" s="14">
        <f t="shared" si="1400"/>
        <v>0</v>
      </c>
      <c r="L1035" s="14">
        <f t="shared" si="1400"/>
        <v>0</v>
      </c>
      <c r="M1035" s="14">
        <f t="shared" si="1359"/>
        <v>1222</v>
      </c>
      <c r="N1035" s="14">
        <f t="shared" si="1360"/>
        <v>1218.4000000000001</v>
      </c>
      <c r="O1035" s="14">
        <f t="shared" si="1361"/>
        <v>1218.4000000000001</v>
      </c>
      <c r="P1035" s="14">
        <f t="shared" si="1401"/>
        <v>0</v>
      </c>
      <c r="Q1035" s="14">
        <f t="shared" si="1332"/>
        <v>1218.4000000000001</v>
      </c>
      <c r="R1035" s="14">
        <f t="shared" si="1401"/>
        <v>0</v>
      </c>
      <c r="S1035" s="14">
        <f t="shared" si="1401"/>
        <v>0</v>
      </c>
      <c r="T1035" s="14">
        <f t="shared" si="1401"/>
        <v>0</v>
      </c>
      <c r="U1035" s="14">
        <f t="shared" si="1401"/>
        <v>0</v>
      </c>
      <c r="V1035" s="14">
        <f t="shared" si="1401"/>
        <v>0</v>
      </c>
      <c r="W1035" s="14">
        <f t="shared" si="1401"/>
        <v>0</v>
      </c>
      <c r="X1035" s="14">
        <f t="shared" si="1401"/>
        <v>0</v>
      </c>
      <c r="Y1035" s="14">
        <f t="shared" si="1401"/>
        <v>0</v>
      </c>
      <c r="Z1035" s="14">
        <f t="shared" si="1401"/>
        <v>0</v>
      </c>
      <c r="AA1035" s="14">
        <f t="shared" si="1401"/>
        <v>0</v>
      </c>
      <c r="AB1035" s="14">
        <f t="shared" si="1401"/>
        <v>0</v>
      </c>
      <c r="AC1035" s="14">
        <f t="shared" si="1401"/>
        <v>0</v>
      </c>
      <c r="AD1035" s="14">
        <f t="shared" si="1401"/>
        <v>0</v>
      </c>
      <c r="AE1035" s="14">
        <f t="shared" si="1401"/>
        <v>0</v>
      </c>
      <c r="AF1035" s="14">
        <f t="shared" si="1401"/>
        <v>0</v>
      </c>
      <c r="AG1035" s="14">
        <f t="shared" si="1356"/>
        <v>1222</v>
      </c>
      <c r="AH1035" s="14">
        <f t="shared" si="1357"/>
        <v>1218.4000000000001</v>
      </c>
      <c r="AI1035" s="14">
        <f t="shared" si="1358"/>
        <v>1218.4000000000001</v>
      </c>
      <c r="AJ1035" s="14">
        <f t="shared" si="1401"/>
        <v>0</v>
      </c>
    </row>
    <row r="1036" spans="1:36" ht="31.5" x14ac:dyDescent="0.25">
      <c r="A1036" s="8">
        <v>931</v>
      </c>
      <c r="B1036" s="8" t="s">
        <v>31</v>
      </c>
      <c r="C1036" s="8" t="s">
        <v>30</v>
      </c>
      <c r="D1036" s="8" t="s">
        <v>152</v>
      </c>
      <c r="E1036" s="30">
        <v>240</v>
      </c>
      <c r="F1036" s="24" t="s">
        <v>529</v>
      </c>
      <c r="G1036" s="14">
        <v>1222</v>
      </c>
      <c r="H1036" s="14">
        <v>1218.4000000000001</v>
      </c>
      <c r="I1036" s="14">
        <v>1218.4000000000001</v>
      </c>
      <c r="J1036" s="14"/>
      <c r="K1036" s="14"/>
      <c r="L1036" s="14"/>
      <c r="M1036" s="14">
        <f t="shared" si="1359"/>
        <v>1222</v>
      </c>
      <c r="N1036" s="14">
        <f t="shared" si="1360"/>
        <v>1218.4000000000001</v>
      </c>
      <c r="O1036" s="14">
        <f t="shared" si="1361"/>
        <v>1218.4000000000001</v>
      </c>
      <c r="P1036" s="14"/>
      <c r="Q1036" s="14">
        <f t="shared" ref="Q1036:Q1099" si="1402">N1036+P1036</f>
        <v>1218.4000000000001</v>
      </c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>
        <f t="shared" si="1356"/>
        <v>1222</v>
      </c>
      <c r="AH1036" s="14">
        <f t="shared" si="1357"/>
        <v>1218.4000000000001</v>
      </c>
      <c r="AI1036" s="14">
        <f t="shared" si="1358"/>
        <v>1218.4000000000001</v>
      </c>
      <c r="AJ1036" s="14"/>
    </row>
    <row r="1037" spans="1:36" ht="31.5" x14ac:dyDescent="0.25">
      <c r="A1037" s="8">
        <v>931</v>
      </c>
      <c r="B1037" s="8" t="s">
        <v>31</v>
      </c>
      <c r="C1037" s="8" t="s">
        <v>30</v>
      </c>
      <c r="D1037" s="8" t="s">
        <v>149</v>
      </c>
      <c r="E1037" s="30"/>
      <c r="F1037" s="13" t="s">
        <v>695</v>
      </c>
      <c r="G1037" s="14">
        <f t="shared" ref="G1037:L1041" si="1403">G1038</f>
        <v>1036</v>
      </c>
      <c r="H1037" s="14">
        <f t="shared" si="1403"/>
        <v>1036</v>
      </c>
      <c r="I1037" s="14">
        <f t="shared" si="1403"/>
        <v>1036</v>
      </c>
      <c r="J1037" s="14">
        <f t="shared" si="1403"/>
        <v>0</v>
      </c>
      <c r="K1037" s="14">
        <f t="shared" si="1403"/>
        <v>0</v>
      </c>
      <c r="L1037" s="14">
        <f t="shared" si="1403"/>
        <v>0</v>
      </c>
      <c r="M1037" s="14">
        <f t="shared" si="1359"/>
        <v>1036</v>
      </c>
      <c r="N1037" s="14">
        <f t="shared" si="1360"/>
        <v>1036</v>
      </c>
      <c r="O1037" s="14">
        <f t="shared" si="1361"/>
        <v>1036</v>
      </c>
      <c r="P1037" s="14">
        <f t="shared" ref="P1037:AJ1041" si="1404">P1038</f>
        <v>0</v>
      </c>
      <c r="Q1037" s="14">
        <f t="shared" si="1402"/>
        <v>1036</v>
      </c>
      <c r="R1037" s="14">
        <f t="shared" si="1404"/>
        <v>0</v>
      </c>
      <c r="S1037" s="14">
        <f t="shared" si="1404"/>
        <v>0</v>
      </c>
      <c r="T1037" s="14">
        <f t="shared" si="1404"/>
        <v>0</v>
      </c>
      <c r="U1037" s="14">
        <f t="shared" si="1404"/>
        <v>0</v>
      </c>
      <c r="V1037" s="14">
        <f t="shared" si="1404"/>
        <v>0</v>
      </c>
      <c r="W1037" s="14">
        <f t="shared" si="1404"/>
        <v>0</v>
      </c>
      <c r="X1037" s="14">
        <f t="shared" si="1404"/>
        <v>0</v>
      </c>
      <c r="Y1037" s="14">
        <f t="shared" si="1404"/>
        <v>0</v>
      </c>
      <c r="Z1037" s="14">
        <f t="shared" si="1404"/>
        <v>0</v>
      </c>
      <c r="AA1037" s="14">
        <f t="shared" si="1404"/>
        <v>0</v>
      </c>
      <c r="AB1037" s="14">
        <f t="shared" si="1404"/>
        <v>0</v>
      </c>
      <c r="AC1037" s="14">
        <f t="shared" si="1404"/>
        <v>0</v>
      </c>
      <c r="AD1037" s="14">
        <f t="shared" si="1404"/>
        <v>0</v>
      </c>
      <c r="AE1037" s="14">
        <f t="shared" si="1404"/>
        <v>0</v>
      </c>
      <c r="AF1037" s="14">
        <f t="shared" si="1404"/>
        <v>0</v>
      </c>
      <c r="AG1037" s="14">
        <f t="shared" si="1356"/>
        <v>1036</v>
      </c>
      <c r="AH1037" s="14">
        <f t="shared" si="1357"/>
        <v>1036</v>
      </c>
      <c r="AI1037" s="14">
        <f t="shared" si="1358"/>
        <v>1036</v>
      </c>
      <c r="AJ1037" s="14">
        <f t="shared" si="1404"/>
        <v>0</v>
      </c>
    </row>
    <row r="1038" spans="1:36" ht="31.5" x14ac:dyDescent="0.25">
      <c r="A1038" s="8">
        <v>931</v>
      </c>
      <c r="B1038" s="8" t="s">
        <v>31</v>
      </c>
      <c r="C1038" s="8" t="s">
        <v>30</v>
      </c>
      <c r="D1038" s="8" t="s">
        <v>153</v>
      </c>
      <c r="E1038" s="30"/>
      <c r="F1038" s="13" t="s">
        <v>709</v>
      </c>
      <c r="G1038" s="14">
        <f t="shared" si="1403"/>
        <v>1036</v>
      </c>
      <c r="H1038" s="14">
        <f t="shared" si="1403"/>
        <v>1036</v>
      </c>
      <c r="I1038" s="14">
        <f t="shared" si="1403"/>
        <v>1036</v>
      </c>
      <c r="J1038" s="14">
        <f t="shared" si="1403"/>
        <v>0</v>
      </c>
      <c r="K1038" s="14">
        <f t="shared" si="1403"/>
        <v>0</v>
      </c>
      <c r="L1038" s="14">
        <f t="shared" si="1403"/>
        <v>0</v>
      </c>
      <c r="M1038" s="14">
        <f t="shared" si="1359"/>
        <v>1036</v>
      </c>
      <c r="N1038" s="14">
        <f t="shared" si="1360"/>
        <v>1036</v>
      </c>
      <c r="O1038" s="14">
        <f t="shared" si="1361"/>
        <v>1036</v>
      </c>
      <c r="P1038" s="14">
        <f t="shared" si="1404"/>
        <v>0</v>
      </c>
      <c r="Q1038" s="14">
        <f t="shared" si="1402"/>
        <v>1036</v>
      </c>
      <c r="R1038" s="14">
        <f t="shared" si="1404"/>
        <v>0</v>
      </c>
      <c r="S1038" s="14">
        <f t="shared" si="1404"/>
        <v>0</v>
      </c>
      <c r="T1038" s="14">
        <f t="shared" si="1404"/>
        <v>0</v>
      </c>
      <c r="U1038" s="14">
        <f t="shared" si="1404"/>
        <v>0</v>
      </c>
      <c r="V1038" s="14">
        <f t="shared" si="1404"/>
        <v>0</v>
      </c>
      <c r="W1038" s="14">
        <f t="shared" si="1404"/>
        <v>0</v>
      </c>
      <c r="X1038" s="14">
        <f t="shared" si="1404"/>
        <v>0</v>
      </c>
      <c r="Y1038" s="14">
        <f t="shared" si="1404"/>
        <v>0</v>
      </c>
      <c r="Z1038" s="14">
        <f t="shared" si="1404"/>
        <v>0</v>
      </c>
      <c r="AA1038" s="14">
        <f t="shared" si="1404"/>
        <v>0</v>
      </c>
      <c r="AB1038" s="14">
        <f t="shared" si="1404"/>
        <v>0</v>
      </c>
      <c r="AC1038" s="14">
        <f t="shared" si="1404"/>
        <v>0</v>
      </c>
      <c r="AD1038" s="14">
        <f t="shared" si="1404"/>
        <v>0</v>
      </c>
      <c r="AE1038" s="14">
        <f t="shared" si="1404"/>
        <v>0</v>
      </c>
      <c r="AF1038" s="14">
        <f t="shared" si="1404"/>
        <v>0</v>
      </c>
      <c r="AG1038" s="14">
        <f t="shared" si="1356"/>
        <v>1036</v>
      </c>
      <c r="AH1038" s="14">
        <f t="shared" si="1357"/>
        <v>1036</v>
      </c>
      <c r="AI1038" s="14">
        <f t="shared" si="1358"/>
        <v>1036</v>
      </c>
      <c r="AJ1038" s="14">
        <f t="shared" si="1404"/>
        <v>0</v>
      </c>
    </row>
    <row r="1039" spans="1:36" ht="47.25" x14ac:dyDescent="0.25">
      <c r="A1039" s="8">
        <v>931</v>
      </c>
      <c r="B1039" s="8" t="s">
        <v>31</v>
      </c>
      <c r="C1039" s="8" t="s">
        <v>30</v>
      </c>
      <c r="D1039" s="8" t="s">
        <v>306</v>
      </c>
      <c r="E1039" s="30"/>
      <c r="F1039" s="18" t="s">
        <v>1099</v>
      </c>
      <c r="G1039" s="14">
        <f t="shared" si="1403"/>
        <v>1036</v>
      </c>
      <c r="H1039" s="14">
        <f t="shared" si="1403"/>
        <v>1036</v>
      </c>
      <c r="I1039" s="14">
        <f t="shared" si="1403"/>
        <v>1036</v>
      </c>
      <c r="J1039" s="14">
        <f t="shared" si="1403"/>
        <v>0</v>
      </c>
      <c r="K1039" s="14">
        <f t="shared" si="1403"/>
        <v>0</v>
      </c>
      <c r="L1039" s="14">
        <f t="shared" si="1403"/>
        <v>0</v>
      </c>
      <c r="M1039" s="14">
        <f t="shared" si="1359"/>
        <v>1036</v>
      </c>
      <c r="N1039" s="14">
        <f t="shared" si="1360"/>
        <v>1036</v>
      </c>
      <c r="O1039" s="14">
        <f t="shared" si="1361"/>
        <v>1036</v>
      </c>
      <c r="P1039" s="14">
        <f t="shared" si="1404"/>
        <v>0</v>
      </c>
      <c r="Q1039" s="14">
        <f t="shared" si="1402"/>
        <v>1036</v>
      </c>
      <c r="R1039" s="14">
        <f t="shared" si="1404"/>
        <v>0</v>
      </c>
      <c r="S1039" s="14">
        <f t="shared" si="1404"/>
        <v>0</v>
      </c>
      <c r="T1039" s="14">
        <f t="shared" si="1404"/>
        <v>0</v>
      </c>
      <c r="U1039" s="14">
        <f t="shared" si="1404"/>
        <v>0</v>
      </c>
      <c r="V1039" s="14">
        <f t="shared" si="1404"/>
        <v>0</v>
      </c>
      <c r="W1039" s="14">
        <f t="shared" si="1404"/>
        <v>0</v>
      </c>
      <c r="X1039" s="14">
        <f t="shared" si="1404"/>
        <v>0</v>
      </c>
      <c r="Y1039" s="14">
        <f t="shared" si="1404"/>
        <v>0</v>
      </c>
      <c r="Z1039" s="14">
        <f t="shared" si="1404"/>
        <v>0</v>
      </c>
      <c r="AA1039" s="14">
        <f t="shared" si="1404"/>
        <v>0</v>
      </c>
      <c r="AB1039" s="14">
        <f t="shared" si="1404"/>
        <v>0</v>
      </c>
      <c r="AC1039" s="14">
        <f t="shared" si="1404"/>
        <v>0</v>
      </c>
      <c r="AD1039" s="14">
        <f t="shared" si="1404"/>
        <v>0</v>
      </c>
      <c r="AE1039" s="14">
        <f t="shared" si="1404"/>
        <v>0</v>
      </c>
      <c r="AF1039" s="14">
        <f t="shared" si="1404"/>
        <v>0</v>
      </c>
      <c r="AG1039" s="14">
        <f t="shared" si="1356"/>
        <v>1036</v>
      </c>
      <c r="AH1039" s="14">
        <f t="shared" si="1357"/>
        <v>1036</v>
      </c>
      <c r="AI1039" s="14">
        <f t="shared" si="1358"/>
        <v>1036</v>
      </c>
      <c r="AJ1039" s="14">
        <f t="shared" si="1404"/>
        <v>0</v>
      </c>
    </row>
    <row r="1040" spans="1:36" ht="31.5" x14ac:dyDescent="0.25">
      <c r="A1040" s="8">
        <v>931</v>
      </c>
      <c r="B1040" s="8" t="s">
        <v>31</v>
      </c>
      <c r="C1040" s="8" t="s">
        <v>30</v>
      </c>
      <c r="D1040" s="8" t="s">
        <v>898</v>
      </c>
      <c r="E1040" s="30"/>
      <c r="F1040" s="13" t="s">
        <v>1064</v>
      </c>
      <c r="G1040" s="14">
        <f t="shared" si="1403"/>
        <v>1036</v>
      </c>
      <c r="H1040" s="14">
        <f t="shared" si="1403"/>
        <v>1036</v>
      </c>
      <c r="I1040" s="14">
        <f t="shared" si="1403"/>
        <v>1036</v>
      </c>
      <c r="J1040" s="14">
        <f t="shared" si="1403"/>
        <v>0</v>
      </c>
      <c r="K1040" s="14">
        <f t="shared" si="1403"/>
        <v>0</v>
      </c>
      <c r="L1040" s="14">
        <f t="shared" si="1403"/>
        <v>0</v>
      </c>
      <c r="M1040" s="14">
        <f t="shared" si="1359"/>
        <v>1036</v>
      </c>
      <c r="N1040" s="14">
        <f t="shared" si="1360"/>
        <v>1036</v>
      </c>
      <c r="O1040" s="14">
        <f t="shared" si="1361"/>
        <v>1036</v>
      </c>
      <c r="P1040" s="14">
        <f t="shared" si="1404"/>
        <v>0</v>
      </c>
      <c r="Q1040" s="14">
        <f t="shared" si="1402"/>
        <v>1036</v>
      </c>
      <c r="R1040" s="14">
        <f t="shared" si="1404"/>
        <v>0</v>
      </c>
      <c r="S1040" s="14">
        <f t="shared" si="1404"/>
        <v>0</v>
      </c>
      <c r="T1040" s="14">
        <f t="shared" si="1404"/>
        <v>0</v>
      </c>
      <c r="U1040" s="14">
        <f t="shared" si="1404"/>
        <v>0</v>
      </c>
      <c r="V1040" s="14">
        <f t="shared" si="1404"/>
        <v>0</v>
      </c>
      <c r="W1040" s="14">
        <f t="shared" si="1404"/>
        <v>0</v>
      </c>
      <c r="X1040" s="14">
        <f t="shared" si="1404"/>
        <v>0</v>
      </c>
      <c r="Y1040" s="14">
        <f t="shared" si="1404"/>
        <v>0</v>
      </c>
      <c r="Z1040" s="14">
        <f t="shared" si="1404"/>
        <v>0</v>
      </c>
      <c r="AA1040" s="14">
        <f t="shared" si="1404"/>
        <v>0</v>
      </c>
      <c r="AB1040" s="14">
        <f t="shared" si="1404"/>
        <v>0</v>
      </c>
      <c r="AC1040" s="14">
        <f t="shared" si="1404"/>
        <v>0</v>
      </c>
      <c r="AD1040" s="14">
        <f t="shared" si="1404"/>
        <v>0</v>
      </c>
      <c r="AE1040" s="14">
        <f t="shared" si="1404"/>
        <v>0</v>
      </c>
      <c r="AF1040" s="14">
        <f t="shared" si="1404"/>
        <v>0</v>
      </c>
      <c r="AG1040" s="14">
        <f t="shared" si="1356"/>
        <v>1036</v>
      </c>
      <c r="AH1040" s="14">
        <f t="shared" si="1357"/>
        <v>1036</v>
      </c>
      <c r="AI1040" s="14">
        <f t="shared" si="1358"/>
        <v>1036</v>
      </c>
      <c r="AJ1040" s="14">
        <f t="shared" si="1404"/>
        <v>0</v>
      </c>
    </row>
    <row r="1041" spans="1:36" ht="31.5" x14ac:dyDescent="0.25">
      <c r="A1041" s="8">
        <v>931</v>
      </c>
      <c r="B1041" s="8" t="s">
        <v>31</v>
      </c>
      <c r="C1041" s="8" t="s">
        <v>30</v>
      </c>
      <c r="D1041" s="8" t="s">
        <v>898</v>
      </c>
      <c r="E1041" s="30">
        <v>200</v>
      </c>
      <c r="F1041" s="24" t="s">
        <v>528</v>
      </c>
      <c r="G1041" s="14">
        <f t="shared" si="1403"/>
        <v>1036</v>
      </c>
      <c r="H1041" s="14">
        <f t="shared" si="1403"/>
        <v>1036</v>
      </c>
      <c r="I1041" s="14">
        <f t="shared" si="1403"/>
        <v>1036</v>
      </c>
      <c r="J1041" s="14">
        <f t="shared" si="1403"/>
        <v>0</v>
      </c>
      <c r="K1041" s="14">
        <f t="shared" si="1403"/>
        <v>0</v>
      </c>
      <c r="L1041" s="14">
        <f t="shared" si="1403"/>
        <v>0</v>
      </c>
      <c r="M1041" s="14">
        <f t="shared" si="1359"/>
        <v>1036</v>
      </c>
      <c r="N1041" s="14">
        <f t="shared" si="1360"/>
        <v>1036</v>
      </c>
      <c r="O1041" s="14">
        <f t="shared" si="1361"/>
        <v>1036</v>
      </c>
      <c r="P1041" s="14">
        <f t="shared" si="1404"/>
        <v>0</v>
      </c>
      <c r="Q1041" s="14">
        <f t="shared" si="1402"/>
        <v>1036</v>
      </c>
      <c r="R1041" s="14">
        <f t="shared" si="1404"/>
        <v>0</v>
      </c>
      <c r="S1041" s="14">
        <f t="shared" si="1404"/>
        <v>0</v>
      </c>
      <c r="T1041" s="14">
        <f t="shared" si="1404"/>
        <v>0</v>
      </c>
      <c r="U1041" s="14">
        <f t="shared" si="1404"/>
        <v>0</v>
      </c>
      <c r="V1041" s="14">
        <f t="shared" si="1404"/>
        <v>0</v>
      </c>
      <c r="W1041" s="14">
        <f t="shared" si="1404"/>
        <v>0</v>
      </c>
      <c r="X1041" s="14">
        <f t="shared" si="1404"/>
        <v>0</v>
      </c>
      <c r="Y1041" s="14">
        <f t="shared" si="1404"/>
        <v>0</v>
      </c>
      <c r="Z1041" s="14">
        <f t="shared" si="1404"/>
        <v>0</v>
      </c>
      <c r="AA1041" s="14">
        <f t="shared" si="1404"/>
        <v>0</v>
      </c>
      <c r="AB1041" s="14">
        <f t="shared" si="1404"/>
        <v>0</v>
      </c>
      <c r="AC1041" s="14">
        <f t="shared" si="1404"/>
        <v>0</v>
      </c>
      <c r="AD1041" s="14">
        <f t="shared" si="1404"/>
        <v>0</v>
      </c>
      <c r="AE1041" s="14">
        <f t="shared" si="1404"/>
        <v>0</v>
      </c>
      <c r="AF1041" s="14">
        <f t="shared" si="1404"/>
        <v>0</v>
      </c>
      <c r="AG1041" s="14">
        <f t="shared" ref="AG1041:AG1104" si="1405">M1041+R1041+S1041+T1041+U1041+V1041+W1041+X1041+Y1041+AA1041+Z1041</f>
        <v>1036</v>
      </c>
      <c r="AH1041" s="14">
        <f t="shared" ref="AH1041:AH1104" si="1406">Q1041+AB1041+AC1041+AD1041</f>
        <v>1036</v>
      </c>
      <c r="AI1041" s="14">
        <f t="shared" ref="AI1041:AI1104" si="1407">O1041+AE1041+AF1041</f>
        <v>1036</v>
      </c>
      <c r="AJ1041" s="14">
        <f t="shared" si="1404"/>
        <v>0</v>
      </c>
    </row>
    <row r="1042" spans="1:36" ht="31.5" x14ac:dyDescent="0.25">
      <c r="A1042" s="8">
        <v>931</v>
      </c>
      <c r="B1042" s="8" t="s">
        <v>31</v>
      </c>
      <c r="C1042" s="8" t="s">
        <v>30</v>
      </c>
      <c r="D1042" s="8" t="s">
        <v>898</v>
      </c>
      <c r="E1042" s="30">
        <v>240</v>
      </c>
      <c r="F1042" s="24" t="s">
        <v>529</v>
      </c>
      <c r="G1042" s="14">
        <v>1036</v>
      </c>
      <c r="H1042" s="14">
        <v>1036</v>
      </c>
      <c r="I1042" s="14">
        <v>1036</v>
      </c>
      <c r="J1042" s="14"/>
      <c r="K1042" s="14"/>
      <c r="L1042" s="14"/>
      <c r="M1042" s="14">
        <f t="shared" si="1359"/>
        <v>1036</v>
      </c>
      <c r="N1042" s="14">
        <f t="shared" si="1360"/>
        <v>1036</v>
      </c>
      <c r="O1042" s="14">
        <f t="shared" si="1361"/>
        <v>1036</v>
      </c>
      <c r="P1042" s="14"/>
      <c r="Q1042" s="14">
        <f t="shared" si="1402"/>
        <v>1036</v>
      </c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>
        <f t="shared" si="1405"/>
        <v>1036</v>
      </c>
      <c r="AH1042" s="14">
        <f t="shared" si="1406"/>
        <v>1036</v>
      </c>
      <c r="AI1042" s="14">
        <f t="shared" si="1407"/>
        <v>1036</v>
      </c>
      <c r="AJ1042" s="14"/>
    </row>
    <row r="1043" spans="1:36" s="9" customFormat="1" ht="31.5" x14ac:dyDescent="0.25">
      <c r="A1043" s="11">
        <v>931</v>
      </c>
      <c r="B1043" s="11" t="s">
        <v>31</v>
      </c>
      <c r="C1043" s="11" t="s">
        <v>31</v>
      </c>
      <c r="D1043" s="11"/>
      <c r="E1043" s="11"/>
      <c r="F1043" s="7" t="s">
        <v>65</v>
      </c>
      <c r="G1043" s="16">
        <f t="shared" ref="G1043:L1046" si="1408">G1044</f>
        <v>10072.700000000001</v>
      </c>
      <c r="H1043" s="16">
        <f t="shared" si="1408"/>
        <v>10251.099999999999</v>
      </c>
      <c r="I1043" s="16">
        <f t="shared" si="1408"/>
        <v>10251.099999999999</v>
      </c>
      <c r="J1043" s="16">
        <f t="shared" si="1408"/>
        <v>0</v>
      </c>
      <c r="K1043" s="16">
        <f t="shared" si="1408"/>
        <v>0</v>
      </c>
      <c r="L1043" s="16">
        <f t="shared" si="1408"/>
        <v>0</v>
      </c>
      <c r="M1043" s="16">
        <f t="shared" si="1359"/>
        <v>10072.700000000001</v>
      </c>
      <c r="N1043" s="14">
        <f t="shared" si="1360"/>
        <v>10251.099999999999</v>
      </c>
      <c r="O1043" s="16">
        <f t="shared" si="1361"/>
        <v>10251.099999999999</v>
      </c>
      <c r="P1043" s="16">
        <f t="shared" ref="P1043:AJ1046" si="1409">P1044</f>
        <v>0</v>
      </c>
      <c r="Q1043" s="16">
        <f t="shared" si="1402"/>
        <v>10251.099999999999</v>
      </c>
      <c r="R1043" s="16">
        <f t="shared" si="1409"/>
        <v>0</v>
      </c>
      <c r="S1043" s="16">
        <f t="shared" si="1409"/>
        <v>0</v>
      </c>
      <c r="T1043" s="16">
        <f t="shared" si="1409"/>
        <v>0</v>
      </c>
      <c r="U1043" s="16">
        <f t="shared" si="1409"/>
        <v>0</v>
      </c>
      <c r="V1043" s="16">
        <f t="shared" si="1409"/>
        <v>0</v>
      </c>
      <c r="W1043" s="16">
        <f t="shared" si="1409"/>
        <v>0</v>
      </c>
      <c r="X1043" s="16">
        <f t="shared" si="1409"/>
        <v>0</v>
      </c>
      <c r="Y1043" s="16">
        <f t="shared" si="1409"/>
        <v>0</v>
      </c>
      <c r="Z1043" s="16">
        <f t="shared" si="1409"/>
        <v>0</v>
      </c>
      <c r="AA1043" s="16">
        <f t="shared" si="1409"/>
        <v>0</v>
      </c>
      <c r="AB1043" s="16">
        <f t="shared" si="1409"/>
        <v>0</v>
      </c>
      <c r="AC1043" s="16">
        <f t="shared" si="1409"/>
        <v>0</v>
      </c>
      <c r="AD1043" s="16">
        <f t="shared" si="1409"/>
        <v>0</v>
      </c>
      <c r="AE1043" s="16">
        <f t="shared" si="1409"/>
        <v>0</v>
      </c>
      <c r="AF1043" s="16">
        <f t="shared" si="1409"/>
        <v>0</v>
      </c>
      <c r="AG1043" s="16">
        <f t="shared" si="1405"/>
        <v>10072.700000000001</v>
      </c>
      <c r="AH1043" s="16">
        <f t="shared" si="1406"/>
        <v>10251.099999999999</v>
      </c>
      <c r="AI1043" s="16">
        <f t="shared" si="1407"/>
        <v>10251.099999999999</v>
      </c>
      <c r="AJ1043" s="16">
        <f t="shared" si="1409"/>
        <v>0</v>
      </c>
    </row>
    <row r="1044" spans="1:36" ht="31.5" x14ac:dyDescent="0.25">
      <c r="A1044" s="8">
        <v>931</v>
      </c>
      <c r="B1044" s="8" t="s">
        <v>31</v>
      </c>
      <c r="C1044" s="8" t="s">
        <v>31</v>
      </c>
      <c r="D1044" s="8" t="s">
        <v>136</v>
      </c>
      <c r="E1044" s="30"/>
      <c r="F1044" s="13" t="s">
        <v>638</v>
      </c>
      <c r="G1044" s="14">
        <f t="shared" si="1408"/>
        <v>10072.700000000001</v>
      </c>
      <c r="H1044" s="14">
        <f t="shared" si="1408"/>
        <v>10251.099999999999</v>
      </c>
      <c r="I1044" s="14">
        <f t="shared" si="1408"/>
        <v>10251.099999999999</v>
      </c>
      <c r="J1044" s="14">
        <f t="shared" si="1408"/>
        <v>0</v>
      </c>
      <c r="K1044" s="14">
        <f t="shared" si="1408"/>
        <v>0</v>
      </c>
      <c r="L1044" s="14">
        <f t="shared" si="1408"/>
        <v>0</v>
      </c>
      <c r="M1044" s="14">
        <f t="shared" si="1359"/>
        <v>10072.700000000001</v>
      </c>
      <c r="N1044" s="14">
        <f t="shared" si="1360"/>
        <v>10251.099999999999</v>
      </c>
      <c r="O1044" s="14">
        <f t="shared" si="1361"/>
        <v>10251.099999999999</v>
      </c>
      <c r="P1044" s="14">
        <f t="shared" si="1409"/>
        <v>0</v>
      </c>
      <c r="Q1044" s="14">
        <f t="shared" si="1402"/>
        <v>10251.099999999999</v>
      </c>
      <c r="R1044" s="14">
        <f t="shared" si="1409"/>
        <v>0</v>
      </c>
      <c r="S1044" s="14">
        <f t="shared" si="1409"/>
        <v>0</v>
      </c>
      <c r="T1044" s="14">
        <f t="shared" si="1409"/>
        <v>0</v>
      </c>
      <c r="U1044" s="14">
        <f t="shared" si="1409"/>
        <v>0</v>
      </c>
      <c r="V1044" s="14">
        <f t="shared" si="1409"/>
        <v>0</v>
      </c>
      <c r="W1044" s="14">
        <f t="shared" si="1409"/>
        <v>0</v>
      </c>
      <c r="X1044" s="14">
        <f t="shared" si="1409"/>
        <v>0</v>
      </c>
      <c r="Y1044" s="14">
        <f t="shared" si="1409"/>
        <v>0</v>
      </c>
      <c r="Z1044" s="14">
        <f t="shared" si="1409"/>
        <v>0</v>
      </c>
      <c r="AA1044" s="14">
        <f t="shared" si="1409"/>
        <v>0</v>
      </c>
      <c r="AB1044" s="14">
        <f t="shared" si="1409"/>
        <v>0</v>
      </c>
      <c r="AC1044" s="14">
        <f t="shared" si="1409"/>
        <v>0</v>
      </c>
      <c r="AD1044" s="14">
        <f t="shared" si="1409"/>
        <v>0</v>
      </c>
      <c r="AE1044" s="14">
        <f t="shared" si="1409"/>
        <v>0</v>
      </c>
      <c r="AF1044" s="14">
        <f t="shared" si="1409"/>
        <v>0</v>
      </c>
      <c r="AG1044" s="14">
        <f t="shared" si="1405"/>
        <v>10072.700000000001</v>
      </c>
      <c r="AH1044" s="14">
        <f t="shared" si="1406"/>
        <v>10251.099999999999</v>
      </c>
      <c r="AI1044" s="14">
        <f t="shared" si="1407"/>
        <v>10251.099999999999</v>
      </c>
      <c r="AJ1044" s="14">
        <f t="shared" si="1409"/>
        <v>0</v>
      </c>
    </row>
    <row r="1045" spans="1:36" ht="31.5" x14ac:dyDescent="0.25">
      <c r="A1045" s="8">
        <v>931</v>
      </c>
      <c r="B1045" s="8" t="s">
        <v>31</v>
      </c>
      <c r="C1045" s="8" t="s">
        <v>31</v>
      </c>
      <c r="D1045" s="8" t="s">
        <v>154</v>
      </c>
      <c r="E1045" s="30"/>
      <c r="F1045" s="13" t="s">
        <v>644</v>
      </c>
      <c r="G1045" s="14">
        <f t="shared" si="1408"/>
        <v>10072.700000000001</v>
      </c>
      <c r="H1045" s="14">
        <f t="shared" si="1408"/>
        <v>10251.099999999999</v>
      </c>
      <c r="I1045" s="14">
        <f t="shared" si="1408"/>
        <v>10251.099999999999</v>
      </c>
      <c r="J1045" s="14">
        <f t="shared" si="1408"/>
        <v>0</v>
      </c>
      <c r="K1045" s="14">
        <f t="shared" si="1408"/>
        <v>0</v>
      </c>
      <c r="L1045" s="14">
        <f t="shared" si="1408"/>
        <v>0</v>
      </c>
      <c r="M1045" s="14">
        <f t="shared" si="1359"/>
        <v>10072.700000000001</v>
      </c>
      <c r="N1045" s="14">
        <f t="shared" si="1360"/>
        <v>10251.099999999999</v>
      </c>
      <c r="O1045" s="14">
        <f t="shared" si="1361"/>
        <v>10251.099999999999</v>
      </c>
      <c r="P1045" s="14">
        <f t="shared" si="1409"/>
        <v>0</v>
      </c>
      <c r="Q1045" s="14">
        <f t="shared" si="1402"/>
        <v>10251.099999999999</v>
      </c>
      <c r="R1045" s="14">
        <f t="shared" si="1409"/>
        <v>0</v>
      </c>
      <c r="S1045" s="14">
        <f t="shared" si="1409"/>
        <v>0</v>
      </c>
      <c r="T1045" s="14">
        <f t="shared" si="1409"/>
        <v>0</v>
      </c>
      <c r="U1045" s="14">
        <f t="shared" si="1409"/>
        <v>0</v>
      </c>
      <c r="V1045" s="14">
        <f t="shared" si="1409"/>
        <v>0</v>
      </c>
      <c r="W1045" s="14">
        <f t="shared" si="1409"/>
        <v>0</v>
      </c>
      <c r="X1045" s="14">
        <f t="shared" si="1409"/>
        <v>0</v>
      </c>
      <c r="Y1045" s="14">
        <f t="shared" si="1409"/>
        <v>0</v>
      </c>
      <c r="Z1045" s="14">
        <f t="shared" si="1409"/>
        <v>0</v>
      </c>
      <c r="AA1045" s="14">
        <f t="shared" si="1409"/>
        <v>0</v>
      </c>
      <c r="AB1045" s="14">
        <f t="shared" si="1409"/>
        <v>0</v>
      </c>
      <c r="AC1045" s="14">
        <f t="shared" si="1409"/>
        <v>0</v>
      </c>
      <c r="AD1045" s="14">
        <f t="shared" si="1409"/>
        <v>0</v>
      </c>
      <c r="AE1045" s="14">
        <f t="shared" si="1409"/>
        <v>0</v>
      </c>
      <c r="AF1045" s="14">
        <f t="shared" si="1409"/>
        <v>0</v>
      </c>
      <c r="AG1045" s="14">
        <f t="shared" si="1405"/>
        <v>10072.700000000001</v>
      </c>
      <c r="AH1045" s="14">
        <f t="shared" si="1406"/>
        <v>10251.099999999999</v>
      </c>
      <c r="AI1045" s="14">
        <f t="shared" si="1407"/>
        <v>10251.099999999999</v>
      </c>
      <c r="AJ1045" s="14">
        <f t="shared" si="1409"/>
        <v>0</v>
      </c>
    </row>
    <row r="1046" spans="1:36" ht="31.5" x14ac:dyDescent="0.25">
      <c r="A1046" s="8">
        <v>931</v>
      </c>
      <c r="B1046" s="8" t="s">
        <v>31</v>
      </c>
      <c r="C1046" s="8" t="s">
        <v>31</v>
      </c>
      <c r="D1046" s="8" t="s">
        <v>155</v>
      </c>
      <c r="E1046" s="30"/>
      <c r="F1046" s="13" t="s">
        <v>645</v>
      </c>
      <c r="G1046" s="14">
        <f t="shared" si="1408"/>
        <v>10072.700000000001</v>
      </c>
      <c r="H1046" s="14">
        <f t="shared" si="1408"/>
        <v>10251.099999999999</v>
      </c>
      <c r="I1046" s="14">
        <f t="shared" si="1408"/>
        <v>10251.099999999999</v>
      </c>
      <c r="J1046" s="14">
        <f t="shared" si="1408"/>
        <v>0</v>
      </c>
      <c r="K1046" s="14">
        <f t="shared" si="1408"/>
        <v>0</v>
      </c>
      <c r="L1046" s="14">
        <f t="shared" si="1408"/>
        <v>0</v>
      </c>
      <c r="M1046" s="14">
        <f t="shared" si="1359"/>
        <v>10072.700000000001</v>
      </c>
      <c r="N1046" s="14">
        <f t="shared" si="1360"/>
        <v>10251.099999999999</v>
      </c>
      <c r="O1046" s="14">
        <f t="shared" si="1361"/>
        <v>10251.099999999999</v>
      </c>
      <c r="P1046" s="14">
        <f t="shared" si="1409"/>
        <v>0</v>
      </c>
      <c r="Q1046" s="14">
        <f t="shared" si="1402"/>
        <v>10251.099999999999</v>
      </c>
      <c r="R1046" s="14">
        <f t="shared" si="1409"/>
        <v>0</v>
      </c>
      <c r="S1046" s="14">
        <f t="shared" si="1409"/>
        <v>0</v>
      </c>
      <c r="T1046" s="14">
        <f t="shared" si="1409"/>
        <v>0</v>
      </c>
      <c r="U1046" s="14">
        <f t="shared" si="1409"/>
        <v>0</v>
      </c>
      <c r="V1046" s="14">
        <f t="shared" si="1409"/>
        <v>0</v>
      </c>
      <c r="W1046" s="14">
        <f t="shared" si="1409"/>
        <v>0</v>
      </c>
      <c r="X1046" s="14">
        <f t="shared" si="1409"/>
        <v>0</v>
      </c>
      <c r="Y1046" s="14">
        <f t="shared" si="1409"/>
        <v>0</v>
      </c>
      <c r="Z1046" s="14">
        <f t="shared" si="1409"/>
        <v>0</v>
      </c>
      <c r="AA1046" s="14">
        <f t="shared" si="1409"/>
        <v>0</v>
      </c>
      <c r="AB1046" s="14">
        <f t="shared" si="1409"/>
        <v>0</v>
      </c>
      <c r="AC1046" s="14">
        <f t="shared" si="1409"/>
        <v>0</v>
      </c>
      <c r="AD1046" s="14">
        <f t="shared" si="1409"/>
        <v>0</v>
      </c>
      <c r="AE1046" s="14">
        <f t="shared" si="1409"/>
        <v>0</v>
      </c>
      <c r="AF1046" s="14">
        <f t="shared" si="1409"/>
        <v>0</v>
      </c>
      <c r="AG1046" s="14">
        <f t="shared" si="1405"/>
        <v>10072.700000000001</v>
      </c>
      <c r="AH1046" s="14">
        <f t="shared" si="1406"/>
        <v>10251.099999999999</v>
      </c>
      <c r="AI1046" s="14">
        <f t="shared" si="1407"/>
        <v>10251.099999999999</v>
      </c>
      <c r="AJ1046" s="14">
        <f t="shared" si="1409"/>
        <v>0</v>
      </c>
    </row>
    <row r="1047" spans="1:36" ht="63" x14ac:dyDescent="0.25">
      <c r="A1047" s="8">
        <v>931</v>
      </c>
      <c r="B1047" s="8" t="s">
        <v>31</v>
      </c>
      <c r="C1047" s="8" t="s">
        <v>31</v>
      </c>
      <c r="D1047" s="8" t="s">
        <v>156</v>
      </c>
      <c r="E1047" s="30"/>
      <c r="F1047" s="13" t="s">
        <v>553</v>
      </c>
      <c r="G1047" s="14">
        <f t="shared" ref="G1047:L1047" si="1410">G1048+G1050+G1052</f>
        <v>10072.700000000001</v>
      </c>
      <c r="H1047" s="14">
        <f t="shared" si="1410"/>
        <v>10251.099999999999</v>
      </c>
      <c r="I1047" s="14">
        <f t="shared" si="1410"/>
        <v>10251.099999999999</v>
      </c>
      <c r="J1047" s="14">
        <f t="shared" si="1410"/>
        <v>0</v>
      </c>
      <c r="K1047" s="14">
        <f t="shared" si="1410"/>
        <v>0</v>
      </c>
      <c r="L1047" s="14">
        <f t="shared" si="1410"/>
        <v>0</v>
      </c>
      <c r="M1047" s="14">
        <f t="shared" si="1359"/>
        <v>10072.700000000001</v>
      </c>
      <c r="N1047" s="14">
        <f t="shared" si="1360"/>
        <v>10251.099999999999</v>
      </c>
      <c r="O1047" s="14">
        <f t="shared" si="1361"/>
        <v>10251.099999999999</v>
      </c>
      <c r="P1047" s="14">
        <f t="shared" ref="P1047:AJ1047" si="1411">P1048+P1050+P1052</f>
        <v>0</v>
      </c>
      <c r="Q1047" s="14">
        <f t="shared" si="1402"/>
        <v>10251.099999999999</v>
      </c>
      <c r="R1047" s="14">
        <f t="shared" ref="R1047:AE1047" si="1412">R1048+R1050+R1052</f>
        <v>0</v>
      </c>
      <c r="S1047" s="14">
        <f t="shared" si="1412"/>
        <v>0</v>
      </c>
      <c r="T1047" s="14">
        <f t="shared" si="1412"/>
        <v>0</v>
      </c>
      <c r="U1047" s="14">
        <f t="shared" si="1412"/>
        <v>0</v>
      </c>
      <c r="V1047" s="14">
        <f t="shared" si="1412"/>
        <v>0</v>
      </c>
      <c r="W1047" s="14">
        <f t="shared" si="1412"/>
        <v>0</v>
      </c>
      <c r="X1047" s="14">
        <f t="shared" si="1412"/>
        <v>0</v>
      </c>
      <c r="Y1047" s="14">
        <f t="shared" si="1412"/>
        <v>0</v>
      </c>
      <c r="Z1047" s="14">
        <f t="shared" si="1412"/>
        <v>0</v>
      </c>
      <c r="AA1047" s="14">
        <f t="shared" si="1412"/>
        <v>0</v>
      </c>
      <c r="AB1047" s="14">
        <f t="shared" si="1412"/>
        <v>0</v>
      </c>
      <c r="AC1047" s="14">
        <f t="shared" si="1412"/>
        <v>0</v>
      </c>
      <c r="AD1047" s="14">
        <f t="shared" si="1412"/>
        <v>0</v>
      </c>
      <c r="AE1047" s="14">
        <f t="shared" si="1412"/>
        <v>0</v>
      </c>
      <c r="AF1047" s="14">
        <f t="shared" ref="AF1047" si="1413">AF1048+AF1050+AF1052</f>
        <v>0</v>
      </c>
      <c r="AG1047" s="14">
        <f t="shared" si="1405"/>
        <v>10072.700000000001</v>
      </c>
      <c r="AH1047" s="14">
        <f t="shared" si="1406"/>
        <v>10251.099999999999</v>
      </c>
      <c r="AI1047" s="14">
        <f t="shared" si="1407"/>
        <v>10251.099999999999</v>
      </c>
      <c r="AJ1047" s="14">
        <f t="shared" si="1411"/>
        <v>0</v>
      </c>
    </row>
    <row r="1048" spans="1:36" ht="78.75" x14ac:dyDescent="0.25">
      <c r="A1048" s="8">
        <v>931</v>
      </c>
      <c r="B1048" s="8" t="s">
        <v>31</v>
      </c>
      <c r="C1048" s="8" t="s">
        <v>31</v>
      </c>
      <c r="D1048" s="8" t="s">
        <v>156</v>
      </c>
      <c r="E1048" s="30">
        <v>100</v>
      </c>
      <c r="F1048" s="24" t="s">
        <v>525</v>
      </c>
      <c r="G1048" s="14">
        <f t="shared" ref="G1048:L1048" si="1414">G1049</f>
        <v>7685.5</v>
      </c>
      <c r="H1048" s="14">
        <f t="shared" si="1414"/>
        <v>7863.9</v>
      </c>
      <c r="I1048" s="14">
        <f t="shared" si="1414"/>
        <v>7863.9</v>
      </c>
      <c r="J1048" s="14">
        <f t="shared" si="1414"/>
        <v>0</v>
      </c>
      <c r="K1048" s="14">
        <f t="shared" si="1414"/>
        <v>0</v>
      </c>
      <c r="L1048" s="14">
        <f t="shared" si="1414"/>
        <v>0</v>
      </c>
      <c r="M1048" s="14">
        <f t="shared" si="1359"/>
        <v>7685.5</v>
      </c>
      <c r="N1048" s="14">
        <f t="shared" si="1360"/>
        <v>7863.9</v>
      </c>
      <c r="O1048" s="14">
        <f t="shared" si="1361"/>
        <v>7863.9</v>
      </c>
      <c r="P1048" s="14">
        <f t="shared" ref="P1048:AJ1048" si="1415">P1049</f>
        <v>0</v>
      </c>
      <c r="Q1048" s="14">
        <f t="shared" si="1402"/>
        <v>7863.9</v>
      </c>
      <c r="R1048" s="14">
        <f t="shared" si="1415"/>
        <v>0</v>
      </c>
      <c r="S1048" s="14">
        <f t="shared" si="1415"/>
        <v>0</v>
      </c>
      <c r="T1048" s="14">
        <f t="shared" si="1415"/>
        <v>0</v>
      </c>
      <c r="U1048" s="14">
        <f t="shared" si="1415"/>
        <v>0</v>
      </c>
      <c r="V1048" s="14">
        <f t="shared" si="1415"/>
        <v>0</v>
      </c>
      <c r="W1048" s="14">
        <f t="shared" si="1415"/>
        <v>0</v>
      </c>
      <c r="X1048" s="14">
        <f t="shared" si="1415"/>
        <v>0</v>
      </c>
      <c r="Y1048" s="14">
        <f t="shared" si="1415"/>
        <v>0</v>
      </c>
      <c r="Z1048" s="14">
        <f t="shared" si="1415"/>
        <v>0</v>
      </c>
      <c r="AA1048" s="14">
        <f t="shared" si="1415"/>
        <v>0</v>
      </c>
      <c r="AB1048" s="14">
        <f t="shared" si="1415"/>
        <v>0</v>
      </c>
      <c r="AC1048" s="14">
        <f t="shared" si="1415"/>
        <v>0</v>
      </c>
      <c r="AD1048" s="14">
        <f t="shared" si="1415"/>
        <v>0</v>
      </c>
      <c r="AE1048" s="14">
        <f t="shared" si="1415"/>
        <v>0</v>
      </c>
      <c r="AF1048" s="14">
        <f t="shared" si="1415"/>
        <v>0</v>
      </c>
      <c r="AG1048" s="14">
        <f t="shared" si="1405"/>
        <v>7685.5</v>
      </c>
      <c r="AH1048" s="14">
        <f t="shared" si="1406"/>
        <v>7863.9</v>
      </c>
      <c r="AI1048" s="14">
        <f t="shared" si="1407"/>
        <v>7863.9</v>
      </c>
      <c r="AJ1048" s="14">
        <f t="shared" si="1415"/>
        <v>0</v>
      </c>
    </row>
    <row r="1049" spans="1:36" x14ac:dyDescent="0.25">
      <c r="A1049" s="8">
        <v>931</v>
      </c>
      <c r="B1049" s="8" t="s">
        <v>31</v>
      </c>
      <c r="C1049" s="8" t="s">
        <v>31</v>
      </c>
      <c r="D1049" s="8" t="s">
        <v>156</v>
      </c>
      <c r="E1049" s="30">
        <v>110</v>
      </c>
      <c r="F1049" s="24" t="s">
        <v>526</v>
      </c>
      <c r="G1049" s="14">
        <v>7685.5</v>
      </c>
      <c r="H1049" s="14">
        <v>7863.9</v>
      </c>
      <c r="I1049" s="14">
        <v>7863.9</v>
      </c>
      <c r="J1049" s="14"/>
      <c r="K1049" s="14"/>
      <c r="L1049" s="14"/>
      <c r="M1049" s="14">
        <f t="shared" si="1359"/>
        <v>7685.5</v>
      </c>
      <c r="N1049" s="14">
        <f t="shared" si="1360"/>
        <v>7863.9</v>
      </c>
      <c r="O1049" s="14">
        <f t="shared" si="1361"/>
        <v>7863.9</v>
      </c>
      <c r="P1049" s="14"/>
      <c r="Q1049" s="14">
        <f t="shared" si="1402"/>
        <v>7863.9</v>
      </c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>
        <f t="shared" si="1405"/>
        <v>7685.5</v>
      </c>
      <c r="AH1049" s="14">
        <f t="shared" si="1406"/>
        <v>7863.9</v>
      </c>
      <c r="AI1049" s="14">
        <f t="shared" si="1407"/>
        <v>7863.9</v>
      </c>
      <c r="AJ1049" s="14"/>
    </row>
    <row r="1050" spans="1:36" ht="31.5" x14ac:dyDescent="0.25">
      <c r="A1050" s="8">
        <v>931</v>
      </c>
      <c r="B1050" s="8" t="s">
        <v>31</v>
      </c>
      <c r="C1050" s="8" t="s">
        <v>31</v>
      </c>
      <c r="D1050" s="8" t="s">
        <v>156</v>
      </c>
      <c r="E1050" s="30">
        <v>200</v>
      </c>
      <c r="F1050" s="24" t="s">
        <v>528</v>
      </c>
      <c r="G1050" s="14">
        <f t="shared" ref="G1050:L1050" si="1416">G1051</f>
        <v>2382.6999999999998</v>
      </c>
      <c r="H1050" s="14">
        <f t="shared" si="1416"/>
        <v>2382.6999999999998</v>
      </c>
      <c r="I1050" s="14">
        <f t="shared" si="1416"/>
        <v>2382.6999999999998</v>
      </c>
      <c r="J1050" s="14">
        <f t="shared" si="1416"/>
        <v>0</v>
      </c>
      <c r="K1050" s="14">
        <f t="shared" si="1416"/>
        <v>0</v>
      </c>
      <c r="L1050" s="14">
        <f t="shared" si="1416"/>
        <v>0</v>
      </c>
      <c r="M1050" s="14">
        <f t="shared" si="1359"/>
        <v>2382.6999999999998</v>
      </c>
      <c r="N1050" s="14">
        <f t="shared" si="1360"/>
        <v>2382.6999999999998</v>
      </c>
      <c r="O1050" s="14">
        <f t="shared" si="1361"/>
        <v>2382.6999999999998</v>
      </c>
      <c r="P1050" s="14">
        <f t="shared" ref="P1050:AJ1050" si="1417">P1051</f>
        <v>0</v>
      </c>
      <c r="Q1050" s="14">
        <f t="shared" si="1402"/>
        <v>2382.6999999999998</v>
      </c>
      <c r="R1050" s="14">
        <f t="shared" si="1417"/>
        <v>0</v>
      </c>
      <c r="S1050" s="14">
        <f t="shared" si="1417"/>
        <v>0</v>
      </c>
      <c r="T1050" s="14">
        <f t="shared" si="1417"/>
        <v>0</v>
      </c>
      <c r="U1050" s="14">
        <f t="shared" si="1417"/>
        <v>0</v>
      </c>
      <c r="V1050" s="14">
        <f t="shared" si="1417"/>
        <v>0</v>
      </c>
      <c r="W1050" s="14">
        <f t="shared" si="1417"/>
        <v>0</v>
      </c>
      <c r="X1050" s="14">
        <f t="shared" si="1417"/>
        <v>0</v>
      </c>
      <c r="Y1050" s="14">
        <f t="shared" si="1417"/>
        <v>0</v>
      </c>
      <c r="Z1050" s="14">
        <f t="shared" si="1417"/>
        <v>0</v>
      </c>
      <c r="AA1050" s="14">
        <f t="shared" si="1417"/>
        <v>0</v>
      </c>
      <c r="AB1050" s="14">
        <f t="shared" si="1417"/>
        <v>0</v>
      </c>
      <c r="AC1050" s="14">
        <f t="shared" si="1417"/>
        <v>0</v>
      </c>
      <c r="AD1050" s="14">
        <f t="shared" si="1417"/>
        <v>0</v>
      </c>
      <c r="AE1050" s="14">
        <f t="shared" si="1417"/>
        <v>0</v>
      </c>
      <c r="AF1050" s="14">
        <f t="shared" si="1417"/>
        <v>0</v>
      </c>
      <c r="AG1050" s="14">
        <f t="shared" si="1405"/>
        <v>2382.6999999999998</v>
      </c>
      <c r="AH1050" s="14">
        <f t="shared" si="1406"/>
        <v>2382.6999999999998</v>
      </c>
      <c r="AI1050" s="14">
        <f t="shared" si="1407"/>
        <v>2382.6999999999998</v>
      </c>
      <c r="AJ1050" s="14">
        <f t="shared" si="1417"/>
        <v>0</v>
      </c>
    </row>
    <row r="1051" spans="1:36" ht="31.5" x14ac:dyDescent="0.25">
      <c r="A1051" s="8">
        <v>931</v>
      </c>
      <c r="B1051" s="8" t="s">
        <v>31</v>
      </c>
      <c r="C1051" s="8" t="s">
        <v>31</v>
      </c>
      <c r="D1051" s="8" t="s">
        <v>156</v>
      </c>
      <c r="E1051" s="30">
        <v>240</v>
      </c>
      <c r="F1051" s="24" t="s">
        <v>529</v>
      </c>
      <c r="G1051" s="14">
        <v>2382.6999999999998</v>
      </c>
      <c r="H1051" s="14">
        <v>2382.6999999999998</v>
      </c>
      <c r="I1051" s="14">
        <v>2382.6999999999998</v>
      </c>
      <c r="J1051" s="14"/>
      <c r="K1051" s="14"/>
      <c r="L1051" s="14"/>
      <c r="M1051" s="14">
        <f t="shared" si="1359"/>
        <v>2382.6999999999998</v>
      </c>
      <c r="N1051" s="14">
        <f t="shared" si="1360"/>
        <v>2382.6999999999998</v>
      </c>
      <c r="O1051" s="14">
        <f t="shared" si="1361"/>
        <v>2382.6999999999998</v>
      </c>
      <c r="P1051" s="14"/>
      <c r="Q1051" s="14">
        <f t="shared" si="1402"/>
        <v>2382.6999999999998</v>
      </c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>
        <f t="shared" si="1405"/>
        <v>2382.6999999999998</v>
      </c>
      <c r="AH1051" s="14">
        <f t="shared" si="1406"/>
        <v>2382.6999999999998</v>
      </c>
      <c r="AI1051" s="14">
        <f t="shared" si="1407"/>
        <v>2382.6999999999998</v>
      </c>
      <c r="AJ1051" s="14"/>
    </row>
    <row r="1052" spans="1:36" x14ac:dyDescent="0.25">
      <c r="A1052" s="8">
        <v>931</v>
      </c>
      <c r="B1052" s="8" t="s">
        <v>31</v>
      </c>
      <c r="C1052" s="8" t="s">
        <v>31</v>
      </c>
      <c r="D1052" s="8" t="s">
        <v>156</v>
      </c>
      <c r="E1052" s="30">
        <v>800</v>
      </c>
      <c r="F1052" s="24" t="s">
        <v>541</v>
      </c>
      <c r="G1052" s="14">
        <f t="shared" ref="G1052:L1052" si="1418">G1053</f>
        <v>4.5</v>
      </c>
      <c r="H1052" s="14">
        <f t="shared" si="1418"/>
        <v>4.5</v>
      </c>
      <c r="I1052" s="14">
        <f t="shared" si="1418"/>
        <v>4.5</v>
      </c>
      <c r="J1052" s="14">
        <f t="shared" si="1418"/>
        <v>0</v>
      </c>
      <c r="K1052" s="14">
        <f t="shared" si="1418"/>
        <v>0</v>
      </c>
      <c r="L1052" s="14">
        <f t="shared" si="1418"/>
        <v>0</v>
      </c>
      <c r="M1052" s="14">
        <f t="shared" si="1359"/>
        <v>4.5</v>
      </c>
      <c r="N1052" s="14">
        <f t="shared" si="1360"/>
        <v>4.5</v>
      </c>
      <c r="O1052" s="14">
        <f t="shared" si="1361"/>
        <v>4.5</v>
      </c>
      <c r="P1052" s="14">
        <f t="shared" ref="P1052:AJ1052" si="1419">P1053</f>
        <v>0</v>
      </c>
      <c r="Q1052" s="14">
        <f t="shared" si="1402"/>
        <v>4.5</v>
      </c>
      <c r="R1052" s="14">
        <f t="shared" si="1419"/>
        <v>0</v>
      </c>
      <c r="S1052" s="14">
        <f t="shared" si="1419"/>
        <v>0</v>
      </c>
      <c r="T1052" s="14">
        <f t="shared" si="1419"/>
        <v>0</v>
      </c>
      <c r="U1052" s="14">
        <f t="shared" si="1419"/>
        <v>0</v>
      </c>
      <c r="V1052" s="14">
        <f t="shared" si="1419"/>
        <v>0</v>
      </c>
      <c r="W1052" s="14">
        <f t="shared" si="1419"/>
        <v>0</v>
      </c>
      <c r="X1052" s="14">
        <f t="shared" si="1419"/>
        <v>0</v>
      </c>
      <c r="Y1052" s="14">
        <f t="shared" si="1419"/>
        <v>0</v>
      </c>
      <c r="Z1052" s="14">
        <f t="shared" si="1419"/>
        <v>0</v>
      </c>
      <c r="AA1052" s="14">
        <f t="shared" si="1419"/>
        <v>0</v>
      </c>
      <c r="AB1052" s="14">
        <f t="shared" si="1419"/>
        <v>0</v>
      </c>
      <c r="AC1052" s="14">
        <f t="shared" si="1419"/>
        <v>0</v>
      </c>
      <c r="AD1052" s="14">
        <f t="shared" si="1419"/>
        <v>0</v>
      </c>
      <c r="AE1052" s="14">
        <f t="shared" si="1419"/>
        <v>0</v>
      </c>
      <c r="AF1052" s="14">
        <f t="shared" si="1419"/>
        <v>0</v>
      </c>
      <c r="AG1052" s="14">
        <f t="shared" si="1405"/>
        <v>4.5</v>
      </c>
      <c r="AH1052" s="14">
        <f t="shared" si="1406"/>
        <v>4.5</v>
      </c>
      <c r="AI1052" s="14">
        <f t="shared" si="1407"/>
        <v>4.5</v>
      </c>
      <c r="AJ1052" s="14">
        <f t="shared" si="1419"/>
        <v>0</v>
      </c>
    </row>
    <row r="1053" spans="1:36" x14ac:dyDescent="0.25">
      <c r="A1053" s="8">
        <v>931</v>
      </c>
      <c r="B1053" s="8" t="s">
        <v>31</v>
      </c>
      <c r="C1053" s="8" t="s">
        <v>31</v>
      </c>
      <c r="D1053" s="8" t="s">
        <v>156</v>
      </c>
      <c r="E1053" s="43">
        <v>850</v>
      </c>
      <c r="F1053" s="24" t="s">
        <v>543</v>
      </c>
      <c r="G1053" s="14">
        <v>4.5</v>
      </c>
      <c r="H1053" s="14">
        <v>4.5</v>
      </c>
      <c r="I1053" s="14">
        <v>4.5</v>
      </c>
      <c r="J1053" s="14"/>
      <c r="K1053" s="14"/>
      <c r="L1053" s="14"/>
      <c r="M1053" s="14">
        <f t="shared" si="1359"/>
        <v>4.5</v>
      </c>
      <c r="N1053" s="14">
        <f t="shared" si="1360"/>
        <v>4.5</v>
      </c>
      <c r="O1053" s="14">
        <f t="shared" si="1361"/>
        <v>4.5</v>
      </c>
      <c r="P1053" s="14"/>
      <c r="Q1053" s="14">
        <f t="shared" si="1402"/>
        <v>4.5</v>
      </c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>
        <f t="shared" si="1405"/>
        <v>4.5</v>
      </c>
      <c r="AH1053" s="14">
        <f t="shared" si="1406"/>
        <v>4.5</v>
      </c>
      <c r="AI1053" s="14">
        <f t="shared" si="1407"/>
        <v>4.5</v>
      </c>
      <c r="AJ1053" s="14"/>
    </row>
    <row r="1054" spans="1:36" s="3" customFormat="1" x14ac:dyDescent="0.25">
      <c r="A1054" s="10">
        <v>931</v>
      </c>
      <c r="B1054" s="10" t="s">
        <v>19</v>
      </c>
      <c r="C1054" s="10"/>
      <c r="D1054" s="10"/>
      <c r="E1054" s="10"/>
      <c r="F1054" s="5" t="s">
        <v>34</v>
      </c>
      <c r="G1054" s="15">
        <f t="shared" ref="G1054:L1060" si="1420">G1055</f>
        <v>1098</v>
      </c>
      <c r="H1054" s="15">
        <f t="shared" si="1420"/>
        <v>1098</v>
      </c>
      <c r="I1054" s="15">
        <f t="shared" si="1420"/>
        <v>1098</v>
      </c>
      <c r="J1054" s="15">
        <f t="shared" si="1420"/>
        <v>0</v>
      </c>
      <c r="K1054" s="15">
        <f t="shared" si="1420"/>
        <v>0</v>
      </c>
      <c r="L1054" s="15">
        <f t="shared" si="1420"/>
        <v>0</v>
      </c>
      <c r="M1054" s="15">
        <f t="shared" si="1359"/>
        <v>1098</v>
      </c>
      <c r="N1054" s="14">
        <f t="shared" si="1360"/>
        <v>1098</v>
      </c>
      <c r="O1054" s="15">
        <f t="shared" si="1361"/>
        <v>1098</v>
      </c>
      <c r="P1054" s="15">
        <f t="shared" ref="P1054:AJ1056" si="1421">P1055</f>
        <v>0</v>
      </c>
      <c r="Q1054" s="15">
        <f t="shared" si="1402"/>
        <v>1098</v>
      </c>
      <c r="R1054" s="15">
        <f t="shared" si="1421"/>
        <v>0</v>
      </c>
      <c r="S1054" s="15">
        <f t="shared" si="1421"/>
        <v>0</v>
      </c>
      <c r="T1054" s="15">
        <f t="shared" si="1421"/>
        <v>0</v>
      </c>
      <c r="U1054" s="15">
        <f t="shared" si="1421"/>
        <v>0</v>
      </c>
      <c r="V1054" s="15">
        <f t="shared" si="1421"/>
        <v>0</v>
      </c>
      <c r="W1054" s="15">
        <f t="shared" si="1421"/>
        <v>0</v>
      </c>
      <c r="X1054" s="15">
        <f t="shared" si="1421"/>
        <v>0</v>
      </c>
      <c r="Y1054" s="15">
        <f t="shared" si="1421"/>
        <v>0</v>
      </c>
      <c r="Z1054" s="15">
        <f t="shared" si="1421"/>
        <v>0</v>
      </c>
      <c r="AA1054" s="15">
        <f t="shared" si="1421"/>
        <v>0</v>
      </c>
      <c r="AB1054" s="15">
        <f t="shared" si="1421"/>
        <v>0</v>
      </c>
      <c r="AC1054" s="15">
        <f t="shared" si="1421"/>
        <v>0</v>
      </c>
      <c r="AD1054" s="15">
        <f t="shared" si="1421"/>
        <v>0</v>
      </c>
      <c r="AE1054" s="15">
        <f t="shared" si="1421"/>
        <v>0</v>
      </c>
      <c r="AF1054" s="15">
        <f t="shared" si="1421"/>
        <v>0</v>
      </c>
      <c r="AG1054" s="15">
        <f t="shared" si="1405"/>
        <v>1098</v>
      </c>
      <c r="AH1054" s="15">
        <f t="shared" si="1406"/>
        <v>1098</v>
      </c>
      <c r="AI1054" s="15">
        <f t="shared" si="1407"/>
        <v>1098</v>
      </c>
      <c r="AJ1054" s="15">
        <f t="shared" si="1421"/>
        <v>0</v>
      </c>
    </row>
    <row r="1055" spans="1:36" s="9" customFormat="1" ht="31.5" x14ac:dyDescent="0.25">
      <c r="A1055" s="11">
        <v>931</v>
      </c>
      <c r="B1055" s="11" t="s">
        <v>19</v>
      </c>
      <c r="C1055" s="11" t="s">
        <v>30</v>
      </c>
      <c r="D1055" s="11"/>
      <c r="E1055" s="11"/>
      <c r="F1055" s="7" t="s">
        <v>35</v>
      </c>
      <c r="G1055" s="16">
        <f t="shared" si="1420"/>
        <v>1098</v>
      </c>
      <c r="H1055" s="16">
        <f t="shared" si="1420"/>
        <v>1098</v>
      </c>
      <c r="I1055" s="16">
        <f t="shared" si="1420"/>
        <v>1098</v>
      </c>
      <c r="J1055" s="16">
        <f t="shared" si="1420"/>
        <v>0</v>
      </c>
      <c r="K1055" s="16">
        <f t="shared" si="1420"/>
        <v>0</v>
      </c>
      <c r="L1055" s="16">
        <f t="shared" si="1420"/>
        <v>0</v>
      </c>
      <c r="M1055" s="16">
        <f t="shared" si="1359"/>
        <v>1098</v>
      </c>
      <c r="N1055" s="14">
        <f t="shared" si="1360"/>
        <v>1098</v>
      </c>
      <c r="O1055" s="16">
        <f t="shared" si="1361"/>
        <v>1098</v>
      </c>
      <c r="P1055" s="16">
        <f t="shared" si="1421"/>
        <v>0</v>
      </c>
      <c r="Q1055" s="16">
        <f t="shared" si="1402"/>
        <v>1098</v>
      </c>
      <c r="R1055" s="16">
        <f t="shared" si="1421"/>
        <v>0</v>
      </c>
      <c r="S1055" s="16">
        <f t="shared" si="1421"/>
        <v>0</v>
      </c>
      <c r="T1055" s="16">
        <f t="shared" si="1421"/>
        <v>0</v>
      </c>
      <c r="U1055" s="16">
        <f t="shared" si="1421"/>
        <v>0</v>
      </c>
      <c r="V1055" s="16">
        <f t="shared" si="1421"/>
        <v>0</v>
      </c>
      <c r="W1055" s="16">
        <f t="shared" si="1421"/>
        <v>0</v>
      </c>
      <c r="X1055" s="16">
        <f t="shared" si="1421"/>
        <v>0</v>
      </c>
      <c r="Y1055" s="16">
        <f t="shared" si="1421"/>
        <v>0</v>
      </c>
      <c r="Z1055" s="16">
        <f t="shared" si="1421"/>
        <v>0</v>
      </c>
      <c r="AA1055" s="16">
        <f t="shared" si="1421"/>
        <v>0</v>
      </c>
      <c r="AB1055" s="16">
        <f t="shared" si="1421"/>
        <v>0</v>
      </c>
      <c r="AC1055" s="16">
        <f t="shared" si="1421"/>
        <v>0</v>
      </c>
      <c r="AD1055" s="16">
        <f t="shared" si="1421"/>
        <v>0</v>
      </c>
      <c r="AE1055" s="16">
        <f t="shared" si="1421"/>
        <v>0</v>
      </c>
      <c r="AF1055" s="16">
        <f t="shared" si="1421"/>
        <v>0</v>
      </c>
      <c r="AG1055" s="16">
        <f t="shared" si="1405"/>
        <v>1098</v>
      </c>
      <c r="AH1055" s="16">
        <f t="shared" si="1406"/>
        <v>1098</v>
      </c>
      <c r="AI1055" s="16">
        <f t="shared" si="1407"/>
        <v>1098</v>
      </c>
      <c r="AJ1055" s="16">
        <f t="shared" si="1421"/>
        <v>0</v>
      </c>
    </row>
    <row r="1056" spans="1:36" ht="31.5" x14ac:dyDescent="0.25">
      <c r="A1056" s="8">
        <v>931</v>
      </c>
      <c r="B1056" s="8" t="s">
        <v>19</v>
      </c>
      <c r="C1056" s="8" t="s">
        <v>30</v>
      </c>
      <c r="D1056" s="8" t="s">
        <v>157</v>
      </c>
      <c r="E1056" s="30"/>
      <c r="F1056" s="24" t="s">
        <v>731</v>
      </c>
      <c r="G1056" s="14">
        <f t="shared" si="1420"/>
        <v>1098</v>
      </c>
      <c r="H1056" s="14">
        <f t="shared" si="1420"/>
        <v>1098</v>
      </c>
      <c r="I1056" s="14">
        <f t="shared" si="1420"/>
        <v>1098</v>
      </c>
      <c r="J1056" s="14">
        <f t="shared" si="1420"/>
        <v>0</v>
      </c>
      <c r="K1056" s="14">
        <f t="shared" si="1420"/>
        <v>0</v>
      </c>
      <c r="L1056" s="14">
        <f t="shared" si="1420"/>
        <v>0</v>
      </c>
      <c r="M1056" s="14">
        <f t="shared" si="1359"/>
        <v>1098</v>
      </c>
      <c r="N1056" s="14">
        <f t="shared" si="1360"/>
        <v>1098</v>
      </c>
      <c r="O1056" s="14">
        <f t="shared" si="1361"/>
        <v>1098</v>
      </c>
      <c r="P1056" s="14">
        <f t="shared" si="1421"/>
        <v>0</v>
      </c>
      <c r="Q1056" s="14">
        <f t="shared" si="1402"/>
        <v>1098</v>
      </c>
      <c r="R1056" s="14">
        <f t="shared" si="1421"/>
        <v>0</v>
      </c>
      <c r="S1056" s="14">
        <f t="shared" si="1421"/>
        <v>0</v>
      </c>
      <c r="T1056" s="14">
        <f t="shared" si="1421"/>
        <v>0</v>
      </c>
      <c r="U1056" s="14">
        <f t="shared" si="1421"/>
        <v>0</v>
      </c>
      <c r="V1056" s="14">
        <f t="shared" si="1421"/>
        <v>0</v>
      </c>
      <c r="W1056" s="14">
        <f t="shared" si="1421"/>
        <v>0</v>
      </c>
      <c r="X1056" s="14">
        <f t="shared" si="1421"/>
        <v>0</v>
      </c>
      <c r="Y1056" s="14">
        <f t="shared" si="1421"/>
        <v>0</v>
      </c>
      <c r="Z1056" s="14">
        <f t="shared" si="1421"/>
        <v>0</v>
      </c>
      <c r="AA1056" s="14">
        <f t="shared" si="1421"/>
        <v>0</v>
      </c>
      <c r="AB1056" s="14">
        <f t="shared" si="1421"/>
        <v>0</v>
      </c>
      <c r="AC1056" s="14">
        <f t="shared" si="1421"/>
        <v>0</v>
      </c>
      <c r="AD1056" s="14">
        <f t="shared" si="1421"/>
        <v>0</v>
      </c>
      <c r="AE1056" s="14">
        <f t="shared" si="1421"/>
        <v>0</v>
      </c>
      <c r="AF1056" s="14">
        <f t="shared" si="1421"/>
        <v>0</v>
      </c>
      <c r="AG1056" s="14">
        <f t="shared" si="1405"/>
        <v>1098</v>
      </c>
      <c r="AH1056" s="14">
        <f t="shared" si="1406"/>
        <v>1098</v>
      </c>
      <c r="AI1056" s="14">
        <f t="shared" si="1407"/>
        <v>1098</v>
      </c>
      <c r="AJ1056" s="14">
        <f t="shared" si="1421"/>
        <v>0</v>
      </c>
    </row>
    <row r="1057" spans="1:37" ht="31.5" x14ac:dyDescent="0.25">
      <c r="A1057" s="8">
        <v>931</v>
      </c>
      <c r="B1057" s="8" t="s">
        <v>19</v>
      </c>
      <c r="C1057" s="8" t="s">
        <v>30</v>
      </c>
      <c r="D1057" s="8" t="s">
        <v>160</v>
      </c>
      <c r="E1057" s="30"/>
      <c r="F1057" s="24" t="s">
        <v>1111</v>
      </c>
      <c r="G1057" s="14">
        <f>G1058+G1062</f>
        <v>1098</v>
      </c>
      <c r="H1057" s="14">
        <f t="shared" ref="H1057:L1057" si="1422">H1058+H1062</f>
        <v>1098</v>
      </c>
      <c r="I1057" s="14">
        <f t="shared" si="1422"/>
        <v>1098</v>
      </c>
      <c r="J1057" s="14">
        <f t="shared" si="1422"/>
        <v>0</v>
      </c>
      <c r="K1057" s="14">
        <f t="shared" si="1422"/>
        <v>0</v>
      </c>
      <c r="L1057" s="14">
        <f t="shared" si="1422"/>
        <v>0</v>
      </c>
      <c r="M1057" s="14">
        <f t="shared" si="1359"/>
        <v>1098</v>
      </c>
      <c r="N1057" s="14">
        <f t="shared" si="1360"/>
        <v>1098</v>
      </c>
      <c r="O1057" s="14">
        <f t="shared" si="1361"/>
        <v>1098</v>
      </c>
      <c r="P1057" s="14">
        <f t="shared" ref="P1057:AJ1057" si="1423">P1058+P1062</f>
        <v>0</v>
      </c>
      <c r="Q1057" s="14">
        <f t="shared" si="1402"/>
        <v>1098</v>
      </c>
      <c r="R1057" s="14">
        <f t="shared" ref="R1057:AE1057" si="1424">R1058+R1062</f>
        <v>0</v>
      </c>
      <c r="S1057" s="14">
        <f t="shared" si="1424"/>
        <v>0</v>
      </c>
      <c r="T1057" s="14">
        <f t="shared" si="1424"/>
        <v>0</v>
      </c>
      <c r="U1057" s="14">
        <f t="shared" si="1424"/>
        <v>0</v>
      </c>
      <c r="V1057" s="14">
        <f t="shared" si="1424"/>
        <v>0</v>
      </c>
      <c r="W1057" s="14">
        <f t="shared" si="1424"/>
        <v>0</v>
      </c>
      <c r="X1057" s="14">
        <f t="shared" si="1424"/>
        <v>0</v>
      </c>
      <c r="Y1057" s="14">
        <f t="shared" si="1424"/>
        <v>0</v>
      </c>
      <c r="Z1057" s="14">
        <f t="shared" si="1424"/>
        <v>0</v>
      </c>
      <c r="AA1057" s="14">
        <f t="shared" si="1424"/>
        <v>0</v>
      </c>
      <c r="AB1057" s="14">
        <f t="shared" si="1424"/>
        <v>0</v>
      </c>
      <c r="AC1057" s="14">
        <f t="shared" si="1424"/>
        <v>0</v>
      </c>
      <c r="AD1057" s="14">
        <f t="shared" si="1424"/>
        <v>0</v>
      </c>
      <c r="AE1057" s="14">
        <f t="shared" si="1424"/>
        <v>0</v>
      </c>
      <c r="AF1057" s="14">
        <f t="shared" ref="AF1057" si="1425">AF1058+AF1062</f>
        <v>0</v>
      </c>
      <c r="AG1057" s="14">
        <f t="shared" si="1405"/>
        <v>1098</v>
      </c>
      <c r="AH1057" s="14">
        <f t="shared" si="1406"/>
        <v>1098</v>
      </c>
      <c r="AI1057" s="14">
        <f t="shared" si="1407"/>
        <v>1098</v>
      </c>
      <c r="AJ1057" s="14">
        <f t="shared" si="1423"/>
        <v>0</v>
      </c>
    </row>
    <row r="1058" spans="1:37" ht="31.5" hidden="1" x14ac:dyDescent="0.25">
      <c r="A1058" s="8">
        <v>931</v>
      </c>
      <c r="B1058" s="8" t="s">
        <v>19</v>
      </c>
      <c r="C1058" s="8" t="s">
        <v>30</v>
      </c>
      <c r="D1058" s="8" t="s">
        <v>349</v>
      </c>
      <c r="E1058" s="30"/>
      <c r="F1058" s="24" t="s">
        <v>737</v>
      </c>
      <c r="G1058" s="14">
        <f t="shared" ref="G1058:I1060" si="1426">G1059</f>
        <v>1098</v>
      </c>
      <c r="H1058" s="14">
        <f t="shared" si="1426"/>
        <v>1098</v>
      </c>
      <c r="I1058" s="14">
        <f t="shared" si="1426"/>
        <v>1098</v>
      </c>
      <c r="J1058" s="14">
        <f t="shared" si="1420"/>
        <v>-1098</v>
      </c>
      <c r="K1058" s="14">
        <f t="shared" si="1420"/>
        <v>-1098</v>
      </c>
      <c r="L1058" s="14">
        <f t="shared" si="1420"/>
        <v>-1098</v>
      </c>
      <c r="M1058" s="14">
        <f t="shared" si="1359"/>
        <v>0</v>
      </c>
      <c r="N1058" s="14">
        <f t="shared" si="1360"/>
        <v>0</v>
      </c>
      <c r="O1058" s="14">
        <f t="shared" si="1361"/>
        <v>0</v>
      </c>
      <c r="P1058" s="14">
        <f t="shared" ref="P1058:AJ1060" si="1427">P1059</f>
        <v>0</v>
      </c>
      <c r="Q1058" s="14">
        <f t="shared" si="1402"/>
        <v>0</v>
      </c>
      <c r="R1058" s="14">
        <f t="shared" si="1427"/>
        <v>0</v>
      </c>
      <c r="S1058" s="14">
        <f t="shared" si="1427"/>
        <v>0</v>
      </c>
      <c r="T1058" s="14">
        <f t="shared" si="1427"/>
        <v>0</v>
      </c>
      <c r="U1058" s="14">
        <f t="shared" si="1427"/>
        <v>0</v>
      </c>
      <c r="V1058" s="14">
        <f t="shared" si="1427"/>
        <v>0</v>
      </c>
      <c r="W1058" s="14">
        <f t="shared" si="1427"/>
        <v>0</v>
      </c>
      <c r="X1058" s="14">
        <f t="shared" si="1427"/>
        <v>0</v>
      </c>
      <c r="Y1058" s="14">
        <f t="shared" si="1427"/>
        <v>0</v>
      </c>
      <c r="Z1058" s="14">
        <f t="shared" si="1427"/>
        <v>0</v>
      </c>
      <c r="AA1058" s="14">
        <f t="shared" si="1427"/>
        <v>0</v>
      </c>
      <c r="AB1058" s="14">
        <f t="shared" si="1427"/>
        <v>0</v>
      </c>
      <c r="AC1058" s="14">
        <f t="shared" si="1427"/>
        <v>0</v>
      </c>
      <c r="AD1058" s="14">
        <f t="shared" si="1427"/>
        <v>0</v>
      </c>
      <c r="AE1058" s="14">
        <f t="shared" si="1427"/>
        <v>0</v>
      </c>
      <c r="AF1058" s="14">
        <f t="shared" si="1427"/>
        <v>0</v>
      </c>
      <c r="AG1058" s="14">
        <f t="shared" si="1405"/>
        <v>0</v>
      </c>
      <c r="AH1058" s="14">
        <f t="shared" si="1406"/>
        <v>0</v>
      </c>
      <c r="AI1058" s="14">
        <f t="shared" si="1407"/>
        <v>0</v>
      </c>
      <c r="AJ1058" s="14">
        <f t="shared" si="1427"/>
        <v>0</v>
      </c>
      <c r="AK1058" s="3">
        <v>0</v>
      </c>
    </row>
    <row r="1059" spans="1:37" ht="31.5" hidden="1" x14ac:dyDescent="0.25">
      <c r="A1059" s="8">
        <v>931</v>
      </c>
      <c r="B1059" s="8" t="s">
        <v>19</v>
      </c>
      <c r="C1059" s="8" t="s">
        <v>30</v>
      </c>
      <c r="D1059" s="8" t="s">
        <v>350</v>
      </c>
      <c r="E1059" s="30"/>
      <c r="F1059" s="24" t="s">
        <v>738</v>
      </c>
      <c r="G1059" s="14">
        <f t="shared" si="1426"/>
        <v>1098</v>
      </c>
      <c r="H1059" s="14">
        <f t="shared" si="1426"/>
        <v>1098</v>
      </c>
      <c r="I1059" s="14">
        <f t="shared" si="1426"/>
        <v>1098</v>
      </c>
      <c r="J1059" s="14">
        <f t="shared" si="1420"/>
        <v>-1098</v>
      </c>
      <c r="K1059" s="14">
        <f t="shared" si="1420"/>
        <v>-1098</v>
      </c>
      <c r="L1059" s="14">
        <f t="shared" si="1420"/>
        <v>-1098</v>
      </c>
      <c r="M1059" s="14">
        <f t="shared" si="1359"/>
        <v>0</v>
      </c>
      <c r="N1059" s="14">
        <f t="shared" si="1360"/>
        <v>0</v>
      </c>
      <c r="O1059" s="14">
        <f t="shared" si="1361"/>
        <v>0</v>
      </c>
      <c r="P1059" s="14">
        <f t="shared" si="1427"/>
        <v>0</v>
      </c>
      <c r="Q1059" s="14">
        <f t="shared" si="1402"/>
        <v>0</v>
      </c>
      <c r="R1059" s="14">
        <f t="shared" si="1427"/>
        <v>0</v>
      </c>
      <c r="S1059" s="14">
        <f t="shared" si="1427"/>
        <v>0</v>
      </c>
      <c r="T1059" s="14">
        <f t="shared" si="1427"/>
        <v>0</v>
      </c>
      <c r="U1059" s="14">
        <f t="shared" si="1427"/>
        <v>0</v>
      </c>
      <c r="V1059" s="14">
        <f t="shared" si="1427"/>
        <v>0</v>
      </c>
      <c r="W1059" s="14">
        <f t="shared" si="1427"/>
        <v>0</v>
      </c>
      <c r="X1059" s="14">
        <f t="shared" si="1427"/>
        <v>0</v>
      </c>
      <c r="Y1059" s="14">
        <f t="shared" si="1427"/>
        <v>0</v>
      </c>
      <c r="Z1059" s="14">
        <f t="shared" si="1427"/>
        <v>0</v>
      </c>
      <c r="AA1059" s="14">
        <f t="shared" si="1427"/>
        <v>0</v>
      </c>
      <c r="AB1059" s="14">
        <f t="shared" si="1427"/>
        <v>0</v>
      </c>
      <c r="AC1059" s="14">
        <f t="shared" si="1427"/>
        <v>0</v>
      </c>
      <c r="AD1059" s="14">
        <f t="shared" si="1427"/>
        <v>0</v>
      </c>
      <c r="AE1059" s="14">
        <f t="shared" si="1427"/>
        <v>0</v>
      </c>
      <c r="AF1059" s="14">
        <f t="shared" si="1427"/>
        <v>0</v>
      </c>
      <c r="AG1059" s="14">
        <f t="shared" si="1405"/>
        <v>0</v>
      </c>
      <c r="AH1059" s="14">
        <f t="shared" si="1406"/>
        <v>0</v>
      </c>
      <c r="AI1059" s="14">
        <f t="shared" si="1407"/>
        <v>0</v>
      </c>
      <c r="AJ1059" s="14">
        <f t="shared" si="1427"/>
        <v>0</v>
      </c>
      <c r="AK1059" s="3">
        <v>0</v>
      </c>
    </row>
    <row r="1060" spans="1:37" ht="31.5" hidden="1" x14ac:dyDescent="0.25">
      <c r="A1060" s="8">
        <v>931</v>
      </c>
      <c r="B1060" s="8" t="s">
        <v>19</v>
      </c>
      <c r="C1060" s="8" t="s">
        <v>30</v>
      </c>
      <c r="D1060" s="8" t="s">
        <v>350</v>
      </c>
      <c r="E1060" s="30">
        <v>200</v>
      </c>
      <c r="F1060" s="24" t="s">
        <v>528</v>
      </c>
      <c r="G1060" s="14">
        <f t="shared" si="1426"/>
        <v>1098</v>
      </c>
      <c r="H1060" s="14">
        <f t="shared" si="1426"/>
        <v>1098</v>
      </c>
      <c r="I1060" s="14">
        <f t="shared" si="1426"/>
        <v>1098</v>
      </c>
      <c r="J1060" s="14">
        <f t="shared" si="1420"/>
        <v>-1098</v>
      </c>
      <c r="K1060" s="14">
        <f t="shared" si="1420"/>
        <v>-1098</v>
      </c>
      <c r="L1060" s="14">
        <f t="shared" si="1420"/>
        <v>-1098</v>
      </c>
      <c r="M1060" s="14">
        <f t="shared" ref="M1060:M1127" si="1428">G1060+J1060</f>
        <v>0</v>
      </c>
      <c r="N1060" s="14">
        <f t="shared" ref="N1060:N1127" si="1429">H1060+K1060</f>
        <v>0</v>
      </c>
      <c r="O1060" s="14">
        <f t="shared" ref="O1060:O1127" si="1430">I1060+L1060</f>
        <v>0</v>
      </c>
      <c r="P1060" s="14">
        <f t="shared" si="1427"/>
        <v>0</v>
      </c>
      <c r="Q1060" s="14">
        <f t="shared" si="1402"/>
        <v>0</v>
      </c>
      <c r="R1060" s="14">
        <f t="shared" si="1427"/>
        <v>0</v>
      </c>
      <c r="S1060" s="14">
        <f t="shared" si="1427"/>
        <v>0</v>
      </c>
      <c r="T1060" s="14">
        <f t="shared" si="1427"/>
        <v>0</v>
      </c>
      <c r="U1060" s="14">
        <f t="shared" si="1427"/>
        <v>0</v>
      </c>
      <c r="V1060" s="14">
        <f t="shared" si="1427"/>
        <v>0</v>
      </c>
      <c r="W1060" s="14">
        <f t="shared" si="1427"/>
        <v>0</v>
      </c>
      <c r="X1060" s="14">
        <f t="shared" si="1427"/>
        <v>0</v>
      </c>
      <c r="Y1060" s="14">
        <f t="shared" si="1427"/>
        <v>0</v>
      </c>
      <c r="Z1060" s="14">
        <f t="shared" si="1427"/>
        <v>0</v>
      </c>
      <c r="AA1060" s="14">
        <f t="shared" si="1427"/>
        <v>0</v>
      </c>
      <c r="AB1060" s="14">
        <f t="shared" si="1427"/>
        <v>0</v>
      </c>
      <c r="AC1060" s="14">
        <f t="shared" si="1427"/>
        <v>0</v>
      </c>
      <c r="AD1060" s="14">
        <f t="shared" si="1427"/>
        <v>0</v>
      </c>
      <c r="AE1060" s="14">
        <f t="shared" si="1427"/>
        <v>0</v>
      </c>
      <c r="AF1060" s="14">
        <f t="shared" si="1427"/>
        <v>0</v>
      </c>
      <c r="AG1060" s="14">
        <f t="shared" si="1405"/>
        <v>0</v>
      </c>
      <c r="AH1060" s="14">
        <f t="shared" si="1406"/>
        <v>0</v>
      </c>
      <c r="AI1060" s="14">
        <f t="shared" si="1407"/>
        <v>0</v>
      </c>
      <c r="AJ1060" s="14">
        <f t="shared" si="1427"/>
        <v>0</v>
      </c>
      <c r="AK1060" s="3">
        <v>0</v>
      </c>
    </row>
    <row r="1061" spans="1:37" ht="31.5" hidden="1" x14ac:dyDescent="0.25">
      <c r="A1061" s="8">
        <v>931</v>
      </c>
      <c r="B1061" s="8" t="s">
        <v>19</v>
      </c>
      <c r="C1061" s="8" t="s">
        <v>30</v>
      </c>
      <c r="D1061" s="8" t="s">
        <v>350</v>
      </c>
      <c r="E1061" s="30">
        <v>240</v>
      </c>
      <c r="F1061" s="24" t="s">
        <v>529</v>
      </c>
      <c r="G1061" s="14">
        <v>1098</v>
      </c>
      <c r="H1061" s="14">
        <v>1098</v>
      </c>
      <c r="I1061" s="14">
        <v>1098</v>
      </c>
      <c r="J1061" s="14">
        <v>-1098</v>
      </c>
      <c r="K1061" s="14">
        <v>-1098</v>
      </c>
      <c r="L1061" s="14">
        <v>-1098</v>
      </c>
      <c r="M1061" s="14">
        <f t="shared" si="1428"/>
        <v>0</v>
      </c>
      <c r="N1061" s="14">
        <f t="shared" si="1429"/>
        <v>0</v>
      </c>
      <c r="O1061" s="14">
        <f t="shared" si="1430"/>
        <v>0</v>
      </c>
      <c r="P1061" s="14"/>
      <c r="Q1061" s="14">
        <f t="shared" si="1402"/>
        <v>0</v>
      </c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>
        <f t="shared" si="1405"/>
        <v>0</v>
      </c>
      <c r="AH1061" s="14">
        <f t="shared" si="1406"/>
        <v>0</v>
      </c>
      <c r="AI1061" s="14">
        <f t="shared" si="1407"/>
        <v>0</v>
      </c>
      <c r="AJ1061" s="14"/>
      <c r="AK1061" s="3">
        <v>0</v>
      </c>
    </row>
    <row r="1062" spans="1:37" ht="31.5" x14ac:dyDescent="0.25">
      <c r="A1062" s="8">
        <v>931</v>
      </c>
      <c r="B1062" s="8" t="s">
        <v>19</v>
      </c>
      <c r="C1062" s="8" t="s">
        <v>30</v>
      </c>
      <c r="D1062" s="8" t="s">
        <v>1149</v>
      </c>
      <c r="E1062" s="30"/>
      <c r="F1062" s="24" t="s">
        <v>1182</v>
      </c>
      <c r="G1062" s="14">
        <f>G1063</f>
        <v>0</v>
      </c>
      <c r="H1062" s="14">
        <f t="shared" ref="H1062:AJ1064" si="1431">H1063</f>
        <v>0</v>
      </c>
      <c r="I1062" s="14">
        <f t="shared" si="1431"/>
        <v>0</v>
      </c>
      <c r="J1062" s="14">
        <f t="shared" si="1431"/>
        <v>1098</v>
      </c>
      <c r="K1062" s="14">
        <f t="shared" si="1431"/>
        <v>1098</v>
      </c>
      <c r="L1062" s="14">
        <f t="shared" si="1431"/>
        <v>1098</v>
      </c>
      <c r="M1062" s="14">
        <f t="shared" ref="M1062:M1065" si="1432">G1062+J1062</f>
        <v>1098</v>
      </c>
      <c r="N1062" s="14">
        <f t="shared" ref="N1062:N1065" si="1433">H1062+K1062</f>
        <v>1098</v>
      </c>
      <c r="O1062" s="14">
        <f t="shared" ref="O1062:O1065" si="1434">I1062+L1062</f>
        <v>1098</v>
      </c>
      <c r="P1062" s="14">
        <f t="shared" si="1431"/>
        <v>0</v>
      </c>
      <c r="Q1062" s="14">
        <f t="shared" si="1402"/>
        <v>1098</v>
      </c>
      <c r="R1062" s="14">
        <f t="shared" si="1431"/>
        <v>0</v>
      </c>
      <c r="S1062" s="14">
        <f t="shared" si="1431"/>
        <v>0</v>
      </c>
      <c r="T1062" s="14">
        <f t="shared" si="1431"/>
        <v>0</v>
      </c>
      <c r="U1062" s="14">
        <f t="shared" si="1431"/>
        <v>0</v>
      </c>
      <c r="V1062" s="14">
        <f t="shared" si="1431"/>
        <v>0</v>
      </c>
      <c r="W1062" s="14">
        <f t="shared" si="1431"/>
        <v>0</v>
      </c>
      <c r="X1062" s="14">
        <f t="shared" si="1431"/>
        <v>0</v>
      </c>
      <c r="Y1062" s="14">
        <f t="shared" si="1431"/>
        <v>0</v>
      </c>
      <c r="Z1062" s="14">
        <f t="shared" si="1431"/>
        <v>0</v>
      </c>
      <c r="AA1062" s="14">
        <f t="shared" si="1431"/>
        <v>0</v>
      </c>
      <c r="AB1062" s="14">
        <f t="shared" si="1431"/>
        <v>0</v>
      </c>
      <c r="AC1062" s="14">
        <f t="shared" si="1431"/>
        <v>0</v>
      </c>
      <c r="AD1062" s="14">
        <f t="shared" si="1431"/>
        <v>0</v>
      </c>
      <c r="AE1062" s="14">
        <f t="shared" si="1431"/>
        <v>0</v>
      </c>
      <c r="AF1062" s="14">
        <f t="shared" si="1431"/>
        <v>0</v>
      </c>
      <c r="AG1062" s="14">
        <f t="shared" si="1405"/>
        <v>1098</v>
      </c>
      <c r="AH1062" s="14">
        <f t="shared" si="1406"/>
        <v>1098</v>
      </c>
      <c r="AI1062" s="14">
        <f t="shared" si="1407"/>
        <v>1098</v>
      </c>
      <c r="AJ1062" s="14">
        <f t="shared" si="1431"/>
        <v>0</v>
      </c>
    </row>
    <row r="1063" spans="1:37" x14ac:dyDescent="0.25">
      <c r="A1063" s="8">
        <v>931</v>
      </c>
      <c r="B1063" s="8" t="s">
        <v>19</v>
      </c>
      <c r="C1063" s="8" t="s">
        <v>30</v>
      </c>
      <c r="D1063" s="8" t="s">
        <v>1150</v>
      </c>
      <c r="E1063" s="30"/>
      <c r="F1063" s="24" t="s">
        <v>1151</v>
      </c>
      <c r="G1063" s="14">
        <f>G1064</f>
        <v>0</v>
      </c>
      <c r="H1063" s="14">
        <f t="shared" si="1431"/>
        <v>0</v>
      </c>
      <c r="I1063" s="14">
        <f t="shared" si="1431"/>
        <v>0</v>
      </c>
      <c r="J1063" s="14">
        <f t="shared" si="1431"/>
        <v>1098</v>
      </c>
      <c r="K1063" s="14">
        <f t="shared" si="1431"/>
        <v>1098</v>
      </c>
      <c r="L1063" s="14">
        <f t="shared" si="1431"/>
        <v>1098</v>
      </c>
      <c r="M1063" s="14">
        <f t="shared" si="1432"/>
        <v>1098</v>
      </c>
      <c r="N1063" s="14">
        <f t="shared" si="1433"/>
        <v>1098</v>
      </c>
      <c r="O1063" s="14">
        <f t="shared" si="1434"/>
        <v>1098</v>
      </c>
      <c r="P1063" s="14">
        <f t="shared" si="1431"/>
        <v>0</v>
      </c>
      <c r="Q1063" s="14">
        <f t="shared" si="1402"/>
        <v>1098</v>
      </c>
      <c r="R1063" s="14">
        <f t="shared" si="1431"/>
        <v>0</v>
      </c>
      <c r="S1063" s="14">
        <f t="shared" si="1431"/>
        <v>0</v>
      </c>
      <c r="T1063" s="14">
        <f t="shared" si="1431"/>
        <v>0</v>
      </c>
      <c r="U1063" s="14">
        <f t="shared" si="1431"/>
        <v>0</v>
      </c>
      <c r="V1063" s="14">
        <f t="shared" si="1431"/>
        <v>0</v>
      </c>
      <c r="W1063" s="14">
        <f t="shared" si="1431"/>
        <v>0</v>
      </c>
      <c r="X1063" s="14">
        <f t="shared" si="1431"/>
        <v>0</v>
      </c>
      <c r="Y1063" s="14">
        <f t="shared" si="1431"/>
        <v>0</v>
      </c>
      <c r="Z1063" s="14">
        <f t="shared" si="1431"/>
        <v>0</v>
      </c>
      <c r="AA1063" s="14">
        <f t="shared" si="1431"/>
        <v>0</v>
      </c>
      <c r="AB1063" s="14">
        <f t="shared" si="1431"/>
        <v>0</v>
      </c>
      <c r="AC1063" s="14">
        <f t="shared" si="1431"/>
        <v>0</v>
      </c>
      <c r="AD1063" s="14">
        <f t="shared" si="1431"/>
        <v>0</v>
      </c>
      <c r="AE1063" s="14">
        <f t="shared" si="1431"/>
        <v>0</v>
      </c>
      <c r="AF1063" s="14">
        <f t="shared" si="1431"/>
        <v>0</v>
      </c>
      <c r="AG1063" s="14">
        <f t="shared" si="1405"/>
        <v>1098</v>
      </c>
      <c r="AH1063" s="14">
        <f t="shared" si="1406"/>
        <v>1098</v>
      </c>
      <c r="AI1063" s="14">
        <f t="shared" si="1407"/>
        <v>1098</v>
      </c>
      <c r="AJ1063" s="14">
        <f t="shared" si="1431"/>
        <v>0</v>
      </c>
    </row>
    <row r="1064" spans="1:37" ht="31.5" x14ac:dyDescent="0.25">
      <c r="A1064" s="8">
        <v>931</v>
      </c>
      <c r="B1064" s="8" t="s">
        <v>19</v>
      </c>
      <c r="C1064" s="8" t="s">
        <v>30</v>
      </c>
      <c r="D1064" s="8" t="s">
        <v>1150</v>
      </c>
      <c r="E1064" s="30">
        <v>200</v>
      </c>
      <c r="F1064" s="24" t="s">
        <v>528</v>
      </c>
      <c r="G1064" s="14">
        <f>G1065</f>
        <v>0</v>
      </c>
      <c r="H1064" s="14">
        <f t="shared" si="1431"/>
        <v>0</v>
      </c>
      <c r="I1064" s="14">
        <f t="shared" si="1431"/>
        <v>0</v>
      </c>
      <c r="J1064" s="14">
        <f t="shared" si="1431"/>
        <v>1098</v>
      </c>
      <c r="K1064" s="14">
        <f t="shared" si="1431"/>
        <v>1098</v>
      </c>
      <c r="L1064" s="14">
        <f t="shared" si="1431"/>
        <v>1098</v>
      </c>
      <c r="M1064" s="14">
        <f t="shared" si="1432"/>
        <v>1098</v>
      </c>
      <c r="N1064" s="14">
        <f t="shared" si="1433"/>
        <v>1098</v>
      </c>
      <c r="O1064" s="14">
        <f t="shared" si="1434"/>
        <v>1098</v>
      </c>
      <c r="P1064" s="14">
        <f t="shared" si="1431"/>
        <v>0</v>
      </c>
      <c r="Q1064" s="14">
        <f t="shared" si="1402"/>
        <v>1098</v>
      </c>
      <c r="R1064" s="14">
        <f t="shared" si="1431"/>
        <v>0</v>
      </c>
      <c r="S1064" s="14">
        <f t="shared" si="1431"/>
        <v>0</v>
      </c>
      <c r="T1064" s="14">
        <f t="shared" si="1431"/>
        <v>0</v>
      </c>
      <c r="U1064" s="14">
        <f t="shared" si="1431"/>
        <v>0</v>
      </c>
      <c r="V1064" s="14">
        <f t="shared" si="1431"/>
        <v>0</v>
      </c>
      <c r="W1064" s="14">
        <f t="shared" si="1431"/>
        <v>0</v>
      </c>
      <c r="X1064" s="14">
        <f t="shared" si="1431"/>
        <v>0</v>
      </c>
      <c r="Y1064" s="14">
        <f t="shared" si="1431"/>
        <v>0</v>
      </c>
      <c r="Z1064" s="14">
        <f t="shared" si="1431"/>
        <v>0</v>
      </c>
      <c r="AA1064" s="14">
        <f t="shared" si="1431"/>
        <v>0</v>
      </c>
      <c r="AB1064" s="14">
        <f t="shared" si="1431"/>
        <v>0</v>
      </c>
      <c r="AC1064" s="14">
        <f t="shared" si="1431"/>
        <v>0</v>
      </c>
      <c r="AD1064" s="14">
        <f t="shared" si="1431"/>
        <v>0</v>
      </c>
      <c r="AE1064" s="14">
        <f t="shared" si="1431"/>
        <v>0</v>
      </c>
      <c r="AF1064" s="14">
        <f t="shared" si="1431"/>
        <v>0</v>
      </c>
      <c r="AG1064" s="14">
        <f t="shared" si="1405"/>
        <v>1098</v>
      </c>
      <c r="AH1064" s="14">
        <f t="shared" si="1406"/>
        <v>1098</v>
      </c>
      <c r="AI1064" s="14">
        <f t="shared" si="1407"/>
        <v>1098</v>
      </c>
      <c r="AJ1064" s="14">
        <f t="shared" si="1431"/>
        <v>0</v>
      </c>
    </row>
    <row r="1065" spans="1:37" ht="31.5" x14ac:dyDescent="0.25">
      <c r="A1065" s="8">
        <v>931</v>
      </c>
      <c r="B1065" s="8" t="s">
        <v>19</v>
      </c>
      <c r="C1065" s="8" t="s">
        <v>30</v>
      </c>
      <c r="D1065" s="8" t="s">
        <v>1150</v>
      </c>
      <c r="E1065" s="30">
        <v>240</v>
      </c>
      <c r="F1065" s="24" t="s">
        <v>529</v>
      </c>
      <c r="G1065" s="14">
        <v>0</v>
      </c>
      <c r="H1065" s="14">
        <v>0</v>
      </c>
      <c r="I1065" s="14">
        <v>0</v>
      </c>
      <c r="J1065" s="14">
        <v>1098</v>
      </c>
      <c r="K1065" s="14">
        <v>1098</v>
      </c>
      <c r="L1065" s="14">
        <v>1098</v>
      </c>
      <c r="M1065" s="14">
        <f t="shared" si="1432"/>
        <v>1098</v>
      </c>
      <c r="N1065" s="14">
        <f t="shared" si="1433"/>
        <v>1098</v>
      </c>
      <c r="O1065" s="14">
        <f t="shared" si="1434"/>
        <v>1098</v>
      </c>
      <c r="P1065" s="14"/>
      <c r="Q1065" s="14">
        <f t="shared" si="1402"/>
        <v>1098</v>
      </c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>
        <f t="shared" si="1405"/>
        <v>1098</v>
      </c>
      <c r="AH1065" s="14">
        <f t="shared" si="1406"/>
        <v>1098</v>
      </c>
      <c r="AI1065" s="14">
        <f t="shared" si="1407"/>
        <v>1098</v>
      </c>
      <c r="AJ1065" s="14"/>
    </row>
    <row r="1066" spans="1:37" s="3" customFormat="1" x14ac:dyDescent="0.25">
      <c r="A1066" s="10">
        <v>931</v>
      </c>
      <c r="B1066" s="10" t="s">
        <v>12</v>
      </c>
      <c r="C1066" s="10"/>
      <c r="D1066" s="10"/>
      <c r="E1066" s="10"/>
      <c r="F1066" s="5" t="s">
        <v>16</v>
      </c>
      <c r="G1066" s="15">
        <f t="shared" ref="G1066:L1067" si="1435">G1067</f>
        <v>640.4</v>
      </c>
      <c r="H1066" s="15">
        <f t="shared" si="1435"/>
        <v>640.4</v>
      </c>
      <c r="I1066" s="15">
        <f t="shared" si="1435"/>
        <v>640.4</v>
      </c>
      <c r="J1066" s="15">
        <f t="shared" si="1435"/>
        <v>0</v>
      </c>
      <c r="K1066" s="15">
        <f t="shared" si="1435"/>
        <v>0</v>
      </c>
      <c r="L1066" s="15">
        <f t="shared" si="1435"/>
        <v>0</v>
      </c>
      <c r="M1066" s="15">
        <f t="shared" si="1428"/>
        <v>640.4</v>
      </c>
      <c r="N1066" s="14">
        <f t="shared" si="1429"/>
        <v>640.4</v>
      </c>
      <c r="O1066" s="15">
        <f t="shared" si="1430"/>
        <v>640.4</v>
      </c>
      <c r="P1066" s="15">
        <f t="shared" ref="P1066:AJ1067" si="1436">P1067</f>
        <v>0</v>
      </c>
      <c r="Q1066" s="15">
        <f t="shared" si="1402"/>
        <v>640.4</v>
      </c>
      <c r="R1066" s="15">
        <f t="shared" si="1436"/>
        <v>0</v>
      </c>
      <c r="S1066" s="15">
        <f t="shared" si="1436"/>
        <v>0</v>
      </c>
      <c r="T1066" s="15">
        <f t="shared" si="1436"/>
        <v>0</v>
      </c>
      <c r="U1066" s="15">
        <f t="shared" si="1436"/>
        <v>0</v>
      </c>
      <c r="V1066" s="15">
        <f t="shared" si="1436"/>
        <v>0</v>
      </c>
      <c r="W1066" s="15">
        <f t="shared" si="1436"/>
        <v>0</v>
      </c>
      <c r="X1066" s="15">
        <f t="shared" si="1436"/>
        <v>0</v>
      </c>
      <c r="Y1066" s="15">
        <f t="shared" si="1436"/>
        <v>0</v>
      </c>
      <c r="Z1066" s="15">
        <f t="shared" si="1436"/>
        <v>0</v>
      </c>
      <c r="AA1066" s="15">
        <f t="shared" si="1436"/>
        <v>0</v>
      </c>
      <c r="AB1066" s="15">
        <f t="shared" si="1436"/>
        <v>0</v>
      </c>
      <c r="AC1066" s="15">
        <f t="shared" si="1436"/>
        <v>0</v>
      </c>
      <c r="AD1066" s="15">
        <f t="shared" si="1436"/>
        <v>0</v>
      </c>
      <c r="AE1066" s="15">
        <f t="shared" si="1436"/>
        <v>0</v>
      </c>
      <c r="AF1066" s="15">
        <f t="shared" si="1436"/>
        <v>0</v>
      </c>
      <c r="AG1066" s="15">
        <f t="shared" si="1405"/>
        <v>640.4</v>
      </c>
      <c r="AH1066" s="15">
        <f t="shared" si="1406"/>
        <v>640.4</v>
      </c>
      <c r="AI1066" s="15">
        <f t="shared" si="1407"/>
        <v>640.4</v>
      </c>
      <c r="AJ1066" s="15">
        <f t="shared" si="1436"/>
        <v>0</v>
      </c>
    </row>
    <row r="1067" spans="1:37" s="9" customFormat="1" x14ac:dyDescent="0.25">
      <c r="A1067" s="11">
        <v>931</v>
      </c>
      <c r="B1067" s="11" t="s">
        <v>12</v>
      </c>
      <c r="C1067" s="11" t="s">
        <v>12</v>
      </c>
      <c r="D1067" s="11"/>
      <c r="E1067" s="11"/>
      <c r="F1067" s="7" t="s">
        <v>1147</v>
      </c>
      <c r="G1067" s="16">
        <f t="shared" si="1435"/>
        <v>640.4</v>
      </c>
      <c r="H1067" s="16">
        <f t="shared" si="1435"/>
        <v>640.4</v>
      </c>
      <c r="I1067" s="16">
        <f t="shared" si="1435"/>
        <v>640.4</v>
      </c>
      <c r="J1067" s="16">
        <f t="shared" si="1435"/>
        <v>0</v>
      </c>
      <c r="K1067" s="16">
        <f t="shared" si="1435"/>
        <v>0</v>
      </c>
      <c r="L1067" s="16">
        <f t="shared" si="1435"/>
        <v>0</v>
      </c>
      <c r="M1067" s="16">
        <f t="shared" si="1428"/>
        <v>640.4</v>
      </c>
      <c r="N1067" s="14">
        <f t="shared" si="1429"/>
        <v>640.4</v>
      </c>
      <c r="O1067" s="16">
        <f t="shared" si="1430"/>
        <v>640.4</v>
      </c>
      <c r="P1067" s="16">
        <f t="shared" si="1436"/>
        <v>0</v>
      </c>
      <c r="Q1067" s="16">
        <f t="shared" si="1402"/>
        <v>640.4</v>
      </c>
      <c r="R1067" s="16">
        <f t="shared" si="1436"/>
        <v>0</v>
      </c>
      <c r="S1067" s="16">
        <f t="shared" si="1436"/>
        <v>0</v>
      </c>
      <c r="T1067" s="16">
        <f t="shared" si="1436"/>
        <v>0</v>
      </c>
      <c r="U1067" s="16">
        <f t="shared" si="1436"/>
        <v>0</v>
      </c>
      <c r="V1067" s="16">
        <f t="shared" si="1436"/>
        <v>0</v>
      </c>
      <c r="W1067" s="16">
        <f t="shared" si="1436"/>
        <v>0</v>
      </c>
      <c r="X1067" s="16">
        <f t="shared" si="1436"/>
        <v>0</v>
      </c>
      <c r="Y1067" s="16">
        <f t="shared" si="1436"/>
        <v>0</v>
      </c>
      <c r="Z1067" s="16">
        <f t="shared" si="1436"/>
        <v>0</v>
      </c>
      <c r="AA1067" s="16">
        <f t="shared" si="1436"/>
        <v>0</v>
      </c>
      <c r="AB1067" s="16">
        <f t="shared" si="1436"/>
        <v>0</v>
      </c>
      <c r="AC1067" s="16">
        <f t="shared" si="1436"/>
        <v>0</v>
      </c>
      <c r="AD1067" s="16">
        <f t="shared" si="1436"/>
        <v>0</v>
      </c>
      <c r="AE1067" s="16">
        <f t="shared" si="1436"/>
        <v>0</v>
      </c>
      <c r="AF1067" s="16">
        <f t="shared" si="1436"/>
        <v>0</v>
      </c>
      <c r="AG1067" s="16">
        <f t="shared" si="1405"/>
        <v>640.4</v>
      </c>
      <c r="AH1067" s="16">
        <f t="shared" si="1406"/>
        <v>640.4</v>
      </c>
      <c r="AI1067" s="16">
        <f t="shared" si="1407"/>
        <v>640.4</v>
      </c>
      <c r="AJ1067" s="16">
        <f t="shared" si="1436"/>
        <v>0</v>
      </c>
    </row>
    <row r="1068" spans="1:37" x14ac:dyDescent="0.25">
      <c r="A1068" s="8">
        <v>931</v>
      </c>
      <c r="B1068" s="8" t="s">
        <v>12</v>
      </c>
      <c r="C1068" s="8" t="s">
        <v>12</v>
      </c>
      <c r="D1068" s="8" t="s">
        <v>172</v>
      </c>
      <c r="E1068" s="30"/>
      <c r="F1068" s="13" t="s">
        <v>591</v>
      </c>
      <c r="G1068" s="14">
        <f>G1069+G1074</f>
        <v>640.4</v>
      </c>
      <c r="H1068" s="14">
        <f>H1069+H1074</f>
        <v>640.4</v>
      </c>
      <c r="I1068" s="14">
        <f>I1069+I1074</f>
        <v>640.4</v>
      </c>
      <c r="J1068" s="14">
        <f t="shared" ref="J1068:L1068" si="1437">J1069+J1074</f>
        <v>0</v>
      </c>
      <c r="K1068" s="14">
        <f t="shared" si="1437"/>
        <v>0</v>
      </c>
      <c r="L1068" s="14">
        <f t="shared" si="1437"/>
        <v>0</v>
      </c>
      <c r="M1068" s="14">
        <f t="shared" si="1428"/>
        <v>640.4</v>
      </c>
      <c r="N1068" s="14">
        <f t="shared" si="1429"/>
        <v>640.4</v>
      </c>
      <c r="O1068" s="14">
        <f t="shared" si="1430"/>
        <v>640.4</v>
      </c>
      <c r="P1068" s="14">
        <f>P1069+P1074</f>
        <v>0</v>
      </c>
      <c r="Q1068" s="14">
        <f t="shared" si="1402"/>
        <v>640.4</v>
      </c>
      <c r="R1068" s="14">
        <f t="shared" ref="R1068:W1068" si="1438">R1069+R1074</f>
        <v>0</v>
      </c>
      <c r="S1068" s="14">
        <f t="shared" si="1438"/>
        <v>0</v>
      </c>
      <c r="T1068" s="14">
        <f>T1069+T1074</f>
        <v>0</v>
      </c>
      <c r="U1068" s="14">
        <f t="shared" si="1438"/>
        <v>0</v>
      </c>
      <c r="V1068" s="14">
        <f t="shared" si="1438"/>
        <v>0</v>
      </c>
      <c r="W1068" s="14">
        <f t="shared" si="1438"/>
        <v>0</v>
      </c>
      <c r="X1068" s="14">
        <f>X1069+X1074</f>
        <v>0</v>
      </c>
      <c r="Y1068" s="14">
        <f>Y1069+Y1074</f>
        <v>0</v>
      </c>
      <c r="Z1068" s="14">
        <f>Z1069+Z1074</f>
        <v>0</v>
      </c>
      <c r="AA1068" s="14">
        <f>AA1069+AA1074</f>
        <v>0</v>
      </c>
      <c r="AB1068" s="14">
        <f t="shared" ref="AB1068:AE1068" si="1439">AB1069+AB1074</f>
        <v>0</v>
      </c>
      <c r="AC1068" s="14">
        <f>AC1069+AC1074</f>
        <v>0</v>
      </c>
      <c r="AD1068" s="14">
        <f>AD1069+AD1074</f>
        <v>0</v>
      </c>
      <c r="AE1068" s="14">
        <f t="shared" si="1439"/>
        <v>0</v>
      </c>
      <c r="AF1068" s="14">
        <f>AF1069+AF1074</f>
        <v>0</v>
      </c>
      <c r="AG1068" s="14">
        <f t="shared" si="1405"/>
        <v>640.4</v>
      </c>
      <c r="AH1068" s="14">
        <f t="shared" si="1406"/>
        <v>640.4</v>
      </c>
      <c r="AI1068" s="14">
        <f t="shared" si="1407"/>
        <v>640.4</v>
      </c>
      <c r="AJ1068" s="14">
        <f>AJ1069+AJ1074</f>
        <v>0</v>
      </c>
    </row>
    <row r="1069" spans="1:37" ht="31.5" x14ac:dyDescent="0.25">
      <c r="A1069" s="8">
        <v>931</v>
      </c>
      <c r="B1069" s="8" t="s">
        <v>12</v>
      </c>
      <c r="C1069" s="8" t="s">
        <v>12</v>
      </c>
      <c r="D1069" s="8" t="s">
        <v>173</v>
      </c>
      <c r="E1069" s="30"/>
      <c r="F1069" s="13" t="s">
        <v>592</v>
      </c>
      <c r="G1069" s="14">
        <f>G1070</f>
        <v>137.4</v>
      </c>
      <c r="H1069" s="14">
        <f t="shared" ref="H1069:AJ1072" si="1440">H1070</f>
        <v>137.4</v>
      </c>
      <c r="I1069" s="14">
        <f t="shared" si="1440"/>
        <v>137.4</v>
      </c>
      <c r="J1069" s="14">
        <f t="shared" si="1440"/>
        <v>0</v>
      </c>
      <c r="K1069" s="14">
        <f t="shared" si="1440"/>
        <v>0</v>
      </c>
      <c r="L1069" s="14">
        <f t="shared" si="1440"/>
        <v>0</v>
      </c>
      <c r="M1069" s="14">
        <f t="shared" si="1428"/>
        <v>137.4</v>
      </c>
      <c r="N1069" s="14">
        <f t="shared" si="1429"/>
        <v>137.4</v>
      </c>
      <c r="O1069" s="14">
        <f t="shared" si="1430"/>
        <v>137.4</v>
      </c>
      <c r="P1069" s="14">
        <f t="shared" si="1440"/>
        <v>0</v>
      </c>
      <c r="Q1069" s="14">
        <f t="shared" si="1402"/>
        <v>137.4</v>
      </c>
      <c r="R1069" s="14">
        <f t="shared" si="1440"/>
        <v>0</v>
      </c>
      <c r="S1069" s="14">
        <f t="shared" si="1440"/>
        <v>0</v>
      </c>
      <c r="T1069" s="14">
        <f t="shared" si="1440"/>
        <v>0</v>
      </c>
      <c r="U1069" s="14">
        <f t="shared" si="1440"/>
        <v>0</v>
      </c>
      <c r="V1069" s="14">
        <f t="shared" si="1440"/>
        <v>0</v>
      </c>
      <c r="W1069" s="14">
        <f t="shared" si="1440"/>
        <v>0</v>
      </c>
      <c r="X1069" s="14">
        <f t="shared" si="1440"/>
        <v>0</v>
      </c>
      <c r="Y1069" s="14">
        <f t="shared" si="1440"/>
        <v>0</v>
      </c>
      <c r="Z1069" s="14">
        <f t="shared" si="1440"/>
        <v>0</v>
      </c>
      <c r="AA1069" s="14">
        <f t="shared" si="1440"/>
        <v>0</v>
      </c>
      <c r="AB1069" s="14">
        <f t="shared" si="1440"/>
        <v>0</v>
      </c>
      <c r="AC1069" s="14">
        <f t="shared" si="1440"/>
        <v>0</v>
      </c>
      <c r="AD1069" s="14">
        <f t="shared" si="1440"/>
        <v>0</v>
      </c>
      <c r="AE1069" s="14">
        <f t="shared" si="1440"/>
        <v>0</v>
      </c>
      <c r="AF1069" s="14">
        <f t="shared" si="1440"/>
        <v>0</v>
      </c>
      <c r="AG1069" s="14">
        <f t="shared" si="1405"/>
        <v>137.4</v>
      </c>
      <c r="AH1069" s="14">
        <f t="shared" si="1406"/>
        <v>137.4</v>
      </c>
      <c r="AI1069" s="14">
        <f t="shared" si="1407"/>
        <v>137.4</v>
      </c>
      <c r="AJ1069" s="14">
        <f t="shared" si="1440"/>
        <v>0</v>
      </c>
    </row>
    <row r="1070" spans="1:37" ht="31.5" x14ac:dyDescent="0.25">
      <c r="A1070" s="8">
        <v>931</v>
      </c>
      <c r="B1070" s="8" t="s">
        <v>12</v>
      </c>
      <c r="C1070" s="8" t="s">
        <v>12</v>
      </c>
      <c r="D1070" s="8" t="s">
        <v>174</v>
      </c>
      <c r="E1070" s="30"/>
      <c r="F1070" s="13" t="s">
        <v>824</v>
      </c>
      <c r="G1070" s="14">
        <f t="shared" ref="G1070:I1072" si="1441">G1071</f>
        <v>137.4</v>
      </c>
      <c r="H1070" s="14">
        <f t="shared" si="1441"/>
        <v>137.4</v>
      </c>
      <c r="I1070" s="14">
        <f t="shared" si="1441"/>
        <v>137.4</v>
      </c>
      <c r="J1070" s="14">
        <f t="shared" si="1440"/>
        <v>0</v>
      </c>
      <c r="K1070" s="14">
        <f t="shared" si="1440"/>
        <v>0</v>
      </c>
      <c r="L1070" s="14">
        <f t="shared" si="1440"/>
        <v>0</v>
      </c>
      <c r="M1070" s="14">
        <f t="shared" si="1428"/>
        <v>137.4</v>
      </c>
      <c r="N1070" s="14">
        <f t="shared" si="1429"/>
        <v>137.4</v>
      </c>
      <c r="O1070" s="14">
        <f t="shared" si="1430"/>
        <v>137.4</v>
      </c>
      <c r="P1070" s="14">
        <f t="shared" ref="P1070:AJ1072" si="1442">P1071</f>
        <v>0</v>
      </c>
      <c r="Q1070" s="14">
        <f t="shared" si="1402"/>
        <v>137.4</v>
      </c>
      <c r="R1070" s="14">
        <f t="shared" si="1442"/>
        <v>0</v>
      </c>
      <c r="S1070" s="14">
        <f t="shared" si="1442"/>
        <v>0</v>
      </c>
      <c r="T1070" s="14">
        <f t="shared" si="1442"/>
        <v>0</v>
      </c>
      <c r="U1070" s="14">
        <f t="shared" si="1442"/>
        <v>0</v>
      </c>
      <c r="V1070" s="14">
        <f t="shared" si="1442"/>
        <v>0</v>
      </c>
      <c r="W1070" s="14">
        <f t="shared" si="1442"/>
        <v>0</v>
      </c>
      <c r="X1070" s="14">
        <f t="shared" si="1442"/>
        <v>0</v>
      </c>
      <c r="Y1070" s="14">
        <f t="shared" si="1442"/>
        <v>0</v>
      </c>
      <c r="Z1070" s="14">
        <f t="shared" si="1442"/>
        <v>0</v>
      </c>
      <c r="AA1070" s="14">
        <f t="shared" si="1442"/>
        <v>0</v>
      </c>
      <c r="AB1070" s="14">
        <f t="shared" si="1442"/>
        <v>0</v>
      </c>
      <c r="AC1070" s="14">
        <f t="shared" si="1442"/>
        <v>0</v>
      </c>
      <c r="AD1070" s="14">
        <f t="shared" si="1442"/>
        <v>0</v>
      </c>
      <c r="AE1070" s="14">
        <f t="shared" si="1442"/>
        <v>0</v>
      </c>
      <c r="AF1070" s="14">
        <f t="shared" si="1442"/>
        <v>0</v>
      </c>
      <c r="AG1070" s="14">
        <f t="shared" si="1405"/>
        <v>137.4</v>
      </c>
      <c r="AH1070" s="14">
        <f t="shared" si="1406"/>
        <v>137.4</v>
      </c>
      <c r="AI1070" s="14">
        <f t="shared" si="1407"/>
        <v>137.4</v>
      </c>
      <c r="AJ1070" s="14">
        <f t="shared" si="1442"/>
        <v>0</v>
      </c>
    </row>
    <row r="1071" spans="1:37" x14ac:dyDescent="0.25">
      <c r="A1071" s="8">
        <v>931</v>
      </c>
      <c r="B1071" s="8" t="s">
        <v>12</v>
      </c>
      <c r="C1071" s="8" t="s">
        <v>12</v>
      </c>
      <c r="D1071" s="8" t="s">
        <v>176</v>
      </c>
      <c r="E1071" s="30"/>
      <c r="F1071" s="13" t="s">
        <v>593</v>
      </c>
      <c r="G1071" s="14">
        <f t="shared" si="1441"/>
        <v>137.4</v>
      </c>
      <c r="H1071" s="14">
        <f t="shared" si="1441"/>
        <v>137.4</v>
      </c>
      <c r="I1071" s="14">
        <f t="shared" si="1441"/>
        <v>137.4</v>
      </c>
      <c r="J1071" s="14">
        <f t="shared" si="1440"/>
        <v>0</v>
      </c>
      <c r="K1071" s="14">
        <f t="shared" si="1440"/>
        <v>0</v>
      </c>
      <c r="L1071" s="14">
        <f t="shared" si="1440"/>
        <v>0</v>
      </c>
      <c r="M1071" s="14">
        <f t="shared" si="1428"/>
        <v>137.4</v>
      </c>
      <c r="N1071" s="14">
        <f t="shared" si="1429"/>
        <v>137.4</v>
      </c>
      <c r="O1071" s="14">
        <f t="shared" si="1430"/>
        <v>137.4</v>
      </c>
      <c r="P1071" s="14">
        <f t="shared" si="1442"/>
        <v>0</v>
      </c>
      <c r="Q1071" s="14">
        <f t="shared" si="1402"/>
        <v>137.4</v>
      </c>
      <c r="R1071" s="14">
        <f t="shared" si="1442"/>
        <v>0</v>
      </c>
      <c r="S1071" s="14">
        <f t="shared" si="1442"/>
        <v>0</v>
      </c>
      <c r="T1071" s="14">
        <f t="shared" si="1442"/>
        <v>0</v>
      </c>
      <c r="U1071" s="14">
        <f t="shared" si="1442"/>
        <v>0</v>
      </c>
      <c r="V1071" s="14">
        <f t="shared" si="1442"/>
        <v>0</v>
      </c>
      <c r="W1071" s="14">
        <f t="shared" si="1442"/>
        <v>0</v>
      </c>
      <c r="X1071" s="14">
        <f t="shared" si="1442"/>
        <v>0</v>
      </c>
      <c r="Y1071" s="14">
        <f t="shared" si="1442"/>
        <v>0</v>
      </c>
      <c r="Z1071" s="14">
        <f t="shared" si="1442"/>
        <v>0</v>
      </c>
      <c r="AA1071" s="14">
        <f t="shared" si="1442"/>
        <v>0</v>
      </c>
      <c r="AB1071" s="14">
        <f t="shared" si="1442"/>
        <v>0</v>
      </c>
      <c r="AC1071" s="14">
        <f t="shared" si="1442"/>
        <v>0</v>
      </c>
      <c r="AD1071" s="14">
        <f t="shared" si="1442"/>
        <v>0</v>
      </c>
      <c r="AE1071" s="14">
        <f t="shared" si="1442"/>
        <v>0</v>
      </c>
      <c r="AF1071" s="14">
        <f t="shared" si="1442"/>
        <v>0</v>
      </c>
      <c r="AG1071" s="14">
        <f t="shared" si="1405"/>
        <v>137.4</v>
      </c>
      <c r="AH1071" s="14">
        <f t="shared" si="1406"/>
        <v>137.4</v>
      </c>
      <c r="AI1071" s="14">
        <f t="shared" si="1407"/>
        <v>137.4</v>
      </c>
      <c r="AJ1071" s="14">
        <f t="shared" si="1442"/>
        <v>0</v>
      </c>
    </row>
    <row r="1072" spans="1:37" ht="31.5" x14ac:dyDescent="0.25">
      <c r="A1072" s="8">
        <v>931</v>
      </c>
      <c r="B1072" s="8" t="s">
        <v>12</v>
      </c>
      <c r="C1072" s="8" t="s">
        <v>12</v>
      </c>
      <c r="D1072" s="8" t="s">
        <v>176</v>
      </c>
      <c r="E1072" s="30">
        <v>200</v>
      </c>
      <c r="F1072" s="24" t="s">
        <v>528</v>
      </c>
      <c r="G1072" s="14">
        <f t="shared" si="1441"/>
        <v>137.4</v>
      </c>
      <c r="H1072" s="14">
        <f t="shared" si="1441"/>
        <v>137.4</v>
      </c>
      <c r="I1072" s="14">
        <f t="shared" si="1441"/>
        <v>137.4</v>
      </c>
      <c r="J1072" s="14">
        <f t="shared" si="1440"/>
        <v>0</v>
      </c>
      <c r="K1072" s="14">
        <f t="shared" si="1440"/>
        <v>0</v>
      </c>
      <c r="L1072" s="14">
        <f t="shared" si="1440"/>
        <v>0</v>
      </c>
      <c r="M1072" s="14">
        <f t="shared" si="1428"/>
        <v>137.4</v>
      </c>
      <c r="N1072" s="14">
        <f t="shared" si="1429"/>
        <v>137.4</v>
      </c>
      <c r="O1072" s="14">
        <f t="shared" si="1430"/>
        <v>137.4</v>
      </c>
      <c r="P1072" s="14">
        <f t="shared" si="1442"/>
        <v>0</v>
      </c>
      <c r="Q1072" s="14">
        <f t="shared" si="1402"/>
        <v>137.4</v>
      </c>
      <c r="R1072" s="14">
        <f t="shared" si="1442"/>
        <v>0</v>
      </c>
      <c r="S1072" s="14">
        <f t="shared" si="1442"/>
        <v>0</v>
      </c>
      <c r="T1072" s="14">
        <f t="shared" si="1442"/>
        <v>0</v>
      </c>
      <c r="U1072" s="14">
        <f t="shared" si="1442"/>
        <v>0</v>
      </c>
      <c r="V1072" s="14">
        <f t="shared" si="1442"/>
        <v>0</v>
      </c>
      <c r="W1072" s="14">
        <f t="shared" si="1442"/>
        <v>0</v>
      </c>
      <c r="X1072" s="14">
        <f t="shared" si="1442"/>
        <v>0</v>
      </c>
      <c r="Y1072" s="14">
        <f t="shared" si="1442"/>
        <v>0</v>
      </c>
      <c r="Z1072" s="14">
        <f t="shared" si="1442"/>
        <v>0</v>
      </c>
      <c r="AA1072" s="14">
        <f t="shared" si="1442"/>
        <v>0</v>
      </c>
      <c r="AB1072" s="14">
        <f t="shared" si="1442"/>
        <v>0</v>
      </c>
      <c r="AC1072" s="14">
        <f t="shared" si="1442"/>
        <v>0</v>
      </c>
      <c r="AD1072" s="14">
        <f t="shared" si="1442"/>
        <v>0</v>
      </c>
      <c r="AE1072" s="14">
        <f t="shared" si="1442"/>
        <v>0</v>
      </c>
      <c r="AF1072" s="14">
        <f t="shared" si="1442"/>
        <v>0</v>
      </c>
      <c r="AG1072" s="14">
        <f t="shared" si="1405"/>
        <v>137.4</v>
      </c>
      <c r="AH1072" s="14">
        <f t="shared" si="1406"/>
        <v>137.4</v>
      </c>
      <c r="AI1072" s="14">
        <f t="shared" si="1407"/>
        <v>137.4</v>
      </c>
      <c r="AJ1072" s="14">
        <f t="shared" si="1442"/>
        <v>0</v>
      </c>
    </row>
    <row r="1073" spans="1:36" ht="31.5" x14ac:dyDescent="0.25">
      <c r="A1073" s="8">
        <v>931</v>
      </c>
      <c r="B1073" s="8" t="s">
        <v>12</v>
      </c>
      <c r="C1073" s="8" t="s">
        <v>12</v>
      </c>
      <c r="D1073" s="8" t="s">
        <v>176</v>
      </c>
      <c r="E1073" s="30">
        <v>240</v>
      </c>
      <c r="F1073" s="24" t="s">
        <v>529</v>
      </c>
      <c r="G1073" s="14">
        <v>137.4</v>
      </c>
      <c r="H1073" s="14">
        <v>137.4</v>
      </c>
      <c r="I1073" s="14">
        <v>137.4</v>
      </c>
      <c r="J1073" s="14"/>
      <c r="K1073" s="14"/>
      <c r="L1073" s="14"/>
      <c r="M1073" s="14">
        <f t="shared" si="1428"/>
        <v>137.4</v>
      </c>
      <c r="N1073" s="14">
        <f t="shared" si="1429"/>
        <v>137.4</v>
      </c>
      <c r="O1073" s="14">
        <f t="shared" si="1430"/>
        <v>137.4</v>
      </c>
      <c r="P1073" s="14"/>
      <c r="Q1073" s="14">
        <f t="shared" si="1402"/>
        <v>137.4</v>
      </c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>
        <f t="shared" si="1405"/>
        <v>137.4</v>
      </c>
      <c r="AH1073" s="14">
        <f t="shared" si="1406"/>
        <v>137.4</v>
      </c>
      <c r="AI1073" s="14">
        <f t="shared" si="1407"/>
        <v>137.4</v>
      </c>
      <c r="AJ1073" s="14"/>
    </row>
    <row r="1074" spans="1:36" ht="31.5" x14ac:dyDescent="0.25">
      <c r="A1074" s="8">
        <v>931</v>
      </c>
      <c r="B1074" s="8" t="s">
        <v>12</v>
      </c>
      <c r="C1074" s="8" t="s">
        <v>12</v>
      </c>
      <c r="D1074" s="8" t="s">
        <v>874</v>
      </c>
      <c r="E1074" s="30"/>
      <c r="F1074" s="24" t="s">
        <v>1028</v>
      </c>
      <c r="G1074" s="14">
        <f>G1075</f>
        <v>503</v>
      </c>
      <c r="H1074" s="14">
        <f t="shared" ref="H1074:AJ1077" si="1443">H1075</f>
        <v>503</v>
      </c>
      <c r="I1074" s="14">
        <f t="shared" si="1443"/>
        <v>503</v>
      </c>
      <c r="J1074" s="14">
        <f t="shared" si="1443"/>
        <v>0</v>
      </c>
      <c r="K1074" s="14">
        <f t="shared" si="1443"/>
        <v>0</v>
      </c>
      <c r="L1074" s="14">
        <f t="shared" si="1443"/>
        <v>0</v>
      </c>
      <c r="M1074" s="14">
        <f t="shared" si="1428"/>
        <v>503</v>
      </c>
      <c r="N1074" s="14">
        <f t="shared" si="1429"/>
        <v>503</v>
      </c>
      <c r="O1074" s="14">
        <f t="shared" si="1430"/>
        <v>503</v>
      </c>
      <c r="P1074" s="14">
        <f t="shared" si="1443"/>
        <v>0</v>
      </c>
      <c r="Q1074" s="14">
        <f t="shared" si="1402"/>
        <v>503</v>
      </c>
      <c r="R1074" s="14">
        <f t="shared" si="1443"/>
        <v>0</v>
      </c>
      <c r="S1074" s="14">
        <f t="shared" si="1443"/>
        <v>0</v>
      </c>
      <c r="T1074" s="14">
        <f t="shared" si="1443"/>
        <v>0</v>
      </c>
      <c r="U1074" s="14">
        <f t="shared" si="1443"/>
        <v>0</v>
      </c>
      <c r="V1074" s="14">
        <f t="shared" si="1443"/>
        <v>0</v>
      </c>
      <c r="W1074" s="14">
        <f t="shared" si="1443"/>
        <v>0</v>
      </c>
      <c r="X1074" s="14">
        <f t="shared" si="1443"/>
        <v>0</v>
      </c>
      <c r="Y1074" s="14">
        <f t="shared" si="1443"/>
        <v>0</v>
      </c>
      <c r="Z1074" s="14">
        <f t="shared" si="1443"/>
        <v>0</v>
      </c>
      <c r="AA1074" s="14">
        <f t="shared" si="1443"/>
        <v>0</v>
      </c>
      <c r="AB1074" s="14">
        <f t="shared" si="1443"/>
        <v>0</v>
      </c>
      <c r="AC1074" s="14">
        <f t="shared" si="1443"/>
        <v>0</v>
      </c>
      <c r="AD1074" s="14">
        <f t="shared" si="1443"/>
        <v>0</v>
      </c>
      <c r="AE1074" s="14">
        <f t="shared" si="1443"/>
        <v>0</v>
      </c>
      <c r="AF1074" s="14">
        <f t="shared" si="1443"/>
        <v>0</v>
      </c>
      <c r="AG1074" s="14">
        <f t="shared" si="1405"/>
        <v>503</v>
      </c>
      <c r="AH1074" s="14">
        <f t="shared" si="1406"/>
        <v>503</v>
      </c>
      <c r="AI1074" s="14">
        <f t="shared" si="1407"/>
        <v>503</v>
      </c>
      <c r="AJ1074" s="14">
        <f t="shared" si="1443"/>
        <v>0</v>
      </c>
    </row>
    <row r="1075" spans="1:36" ht="47.25" x14ac:dyDescent="0.25">
      <c r="A1075" s="8">
        <v>931</v>
      </c>
      <c r="B1075" s="8" t="s">
        <v>12</v>
      </c>
      <c r="C1075" s="8" t="s">
        <v>12</v>
      </c>
      <c r="D1075" s="8" t="s">
        <v>875</v>
      </c>
      <c r="E1075" s="30"/>
      <c r="F1075" s="24" t="s">
        <v>1029</v>
      </c>
      <c r="G1075" s="14">
        <f>G1076</f>
        <v>503</v>
      </c>
      <c r="H1075" s="14">
        <f t="shared" si="1443"/>
        <v>503</v>
      </c>
      <c r="I1075" s="14">
        <f t="shared" si="1443"/>
        <v>503</v>
      </c>
      <c r="J1075" s="14">
        <f t="shared" si="1443"/>
        <v>0</v>
      </c>
      <c r="K1075" s="14">
        <f t="shared" si="1443"/>
        <v>0</v>
      </c>
      <c r="L1075" s="14">
        <f t="shared" si="1443"/>
        <v>0</v>
      </c>
      <c r="M1075" s="14">
        <f t="shared" si="1428"/>
        <v>503</v>
      </c>
      <c r="N1075" s="14">
        <f t="shared" si="1429"/>
        <v>503</v>
      </c>
      <c r="O1075" s="14">
        <f t="shared" si="1430"/>
        <v>503</v>
      </c>
      <c r="P1075" s="14">
        <f t="shared" si="1443"/>
        <v>0</v>
      </c>
      <c r="Q1075" s="14">
        <f t="shared" si="1402"/>
        <v>503</v>
      </c>
      <c r="R1075" s="14">
        <f t="shared" si="1443"/>
        <v>0</v>
      </c>
      <c r="S1075" s="14">
        <f t="shared" si="1443"/>
        <v>0</v>
      </c>
      <c r="T1075" s="14">
        <f t="shared" si="1443"/>
        <v>0</v>
      </c>
      <c r="U1075" s="14">
        <f t="shared" si="1443"/>
        <v>0</v>
      </c>
      <c r="V1075" s="14">
        <f t="shared" si="1443"/>
        <v>0</v>
      </c>
      <c r="W1075" s="14">
        <f t="shared" si="1443"/>
        <v>0</v>
      </c>
      <c r="X1075" s="14">
        <f t="shared" si="1443"/>
        <v>0</v>
      </c>
      <c r="Y1075" s="14">
        <f t="shared" si="1443"/>
        <v>0</v>
      </c>
      <c r="Z1075" s="14">
        <f t="shared" si="1443"/>
        <v>0</v>
      </c>
      <c r="AA1075" s="14">
        <f t="shared" si="1443"/>
        <v>0</v>
      </c>
      <c r="AB1075" s="14">
        <f t="shared" si="1443"/>
        <v>0</v>
      </c>
      <c r="AC1075" s="14">
        <f t="shared" si="1443"/>
        <v>0</v>
      </c>
      <c r="AD1075" s="14">
        <f t="shared" si="1443"/>
        <v>0</v>
      </c>
      <c r="AE1075" s="14">
        <f t="shared" si="1443"/>
        <v>0</v>
      </c>
      <c r="AF1075" s="14">
        <f t="shared" si="1443"/>
        <v>0</v>
      </c>
      <c r="AG1075" s="14">
        <f t="shared" si="1405"/>
        <v>503</v>
      </c>
      <c r="AH1075" s="14">
        <f t="shared" si="1406"/>
        <v>503</v>
      </c>
      <c r="AI1075" s="14">
        <f t="shared" si="1407"/>
        <v>503</v>
      </c>
      <c r="AJ1075" s="14">
        <f t="shared" si="1443"/>
        <v>0</v>
      </c>
    </row>
    <row r="1076" spans="1:36" ht="63" x14ac:dyDescent="0.25">
      <c r="A1076" s="8">
        <v>931</v>
      </c>
      <c r="B1076" s="8" t="s">
        <v>12</v>
      </c>
      <c r="C1076" s="8" t="s">
        <v>12</v>
      </c>
      <c r="D1076" s="8" t="s">
        <v>877</v>
      </c>
      <c r="E1076" s="30"/>
      <c r="F1076" s="18" t="s">
        <v>1031</v>
      </c>
      <c r="G1076" s="14">
        <f>G1077</f>
        <v>503</v>
      </c>
      <c r="H1076" s="14">
        <f t="shared" si="1443"/>
        <v>503</v>
      </c>
      <c r="I1076" s="14">
        <f t="shared" si="1443"/>
        <v>503</v>
      </c>
      <c r="J1076" s="14">
        <f t="shared" si="1443"/>
        <v>0</v>
      </c>
      <c r="K1076" s="14">
        <f t="shared" si="1443"/>
        <v>0</v>
      </c>
      <c r="L1076" s="14">
        <f t="shared" si="1443"/>
        <v>0</v>
      </c>
      <c r="M1076" s="14">
        <f t="shared" si="1428"/>
        <v>503</v>
      </c>
      <c r="N1076" s="14">
        <f t="shared" si="1429"/>
        <v>503</v>
      </c>
      <c r="O1076" s="14">
        <f t="shared" si="1430"/>
        <v>503</v>
      </c>
      <c r="P1076" s="14">
        <f t="shared" si="1443"/>
        <v>0</v>
      </c>
      <c r="Q1076" s="14">
        <f t="shared" si="1402"/>
        <v>503</v>
      </c>
      <c r="R1076" s="14">
        <f t="shared" si="1443"/>
        <v>0</v>
      </c>
      <c r="S1076" s="14">
        <f t="shared" si="1443"/>
        <v>0</v>
      </c>
      <c r="T1076" s="14">
        <f t="shared" si="1443"/>
        <v>0</v>
      </c>
      <c r="U1076" s="14">
        <f t="shared" si="1443"/>
        <v>0</v>
      </c>
      <c r="V1076" s="14">
        <f t="shared" si="1443"/>
        <v>0</v>
      </c>
      <c r="W1076" s="14">
        <f t="shared" si="1443"/>
        <v>0</v>
      </c>
      <c r="X1076" s="14">
        <f t="shared" si="1443"/>
        <v>0</v>
      </c>
      <c r="Y1076" s="14">
        <f t="shared" si="1443"/>
        <v>0</v>
      </c>
      <c r="Z1076" s="14">
        <f t="shared" si="1443"/>
        <v>0</v>
      </c>
      <c r="AA1076" s="14">
        <f t="shared" si="1443"/>
        <v>0</v>
      </c>
      <c r="AB1076" s="14">
        <f t="shared" si="1443"/>
        <v>0</v>
      </c>
      <c r="AC1076" s="14">
        <f t="shared" si="1443"/>
        <v>0</v>
      </c>
      <c r="AD1076" s="14">
        <f t="shared" si="1443"/>
        <v>0</v>
      </c>
      <c r="AE1076" s="14">
        <f t="shared" si="1443"/>
        <v>0</v>
      </c>
      <c r="AF1076" s="14">
        <f t="shared" si="1443"/>
        <v>0</v>
      </c>
      <c r="AG1076" s="14">
        <f t="shared" si="1405"/>
        <v>503</v>
      </c>
      <c r="AH1076" s="14">
        <f t="shared" si="1406"/>
        <v>503</v>
      </c>
      <c r="AI1076" s="14">
        <f t="shared" si="1407"/>
        <v>503</v>
      </c>
      <c r="AJ1076" s="14">
        <f t="shared" si="1443"/>
        <v>0</v>
      </c>
    </row>
    <row r="1077" spans="1:36" ht="31.5" x14ac:dyDescent="0.25">
      <c r="A1077" s="8">
        <v>931</v>
      </c>
      <c r="B1077" s="8" t="s">
        <v>12</v>
      </c>
      <c r="C1077" s="8" t="s">
        <v>12</v>
      </c>
      <c r="D1077" s="8" t="s">
        <v>877</v>
      </c>
      <c r="E1077" s="30">
        <v>600</v>
      </c>
      <c r="F1077" s="24" t="s">
        <v>538</v>
      </c>
      <c r="G1077" s="14">
        <f>G1078</f>
        <v>503</v>
      </c>
      <c r="H1077" s="14">
        <f t="shared" si="1443"/>
        <v>503</v>
      </c>
      <c r="I1077" s="14">
        <f t="shared" si="1443"/>
        <v>503</v>
      </c>
      <c r="J1077" s="14">
        <f t="shared" si="1443"/>
        <v>0</v>
      </c>
      <c r="K1077" s="14">
        <f t="shared" si="1443"/>
        <v>0</v>
      </c>
      <c r="L1077" s="14">
        <f t="shared" si="1443"/>
        <v>0</v>
      </c>
      <c r="M1077" s="14">
        <f t="shared" si="1428"/>
        <v>503</v>
      </c>
      <c r="N1077" s="14">
        <f t="shared" si="1429"/>
        <v>503</v>
      </c>
      <c r="O1077" s="14">
        <f t="shared" si="1430"/>
        <v>503</v>
      </c>
      <c r="P1077" s="14">
        <f t="shared" si="1443"/>
        <v>0</v>
      </c>
      <c r="Q1077" s="14">
        <f t="shared" si="1402"/>
        <v>503</v>
      </c>
      <c r="R1077" s="14">
        <f t="shared" si="1443"/>
        <v>0</v>
      </c>
      <c r="S1077" s="14">
        <f t="shared" si="1443"/>
        <v>0</v>
      </c>
      <c r="T1077" s="14">
        <f t="shared" si="1443"/>
        <v>0</v>
      </c>
      <c r="U1077" s="14">
        <f t="shared" si="1443"/>
        <v>0</v>
      </c>
      <c r="V1077" s="14">
        <f t="shared" si="1443"/>
        <v>0</v>
      </c>
      <c r="W1077" s="14">
        <f t="shared" si="1443"/>
        <v>0</v>
      </c>
      <c r="X1077" s="14">
        <f t="shared" si="1443"/>
        <v>0</v>
      </c>
      <c r="Y1077" s="14">
        <f t="shared" si="1443"/>
        <v>0</v>
      </c>
      <c r="Z1077" s="14">
        <f t="shared" si="1443"/>
        <v>0</v>
      </c>
      <c r="AA1077" s="14">
        <f t="shared" si="1443"/>
        <v>0</v>
      </c>
      <c r="AB1077" s="14">
        <f t="shared" si="1443"/>
        <v>0</v>
      </c>
      <c r="AC1077" s="14">
        <f t="shared" si="1443"/>
        <v>0</v>
      </c>
      <c r="AD1077" s="14">
        <f t="shared" si="1443"/>
        <v>0</v>
      </c>
      <c r="AE1077" s="14">
        <f t="shared" si="1443"/>
        <v>0</v>
      </c>
      <c r="AF1077" s="14">
        <f t="shared" si="1443"/>
        <v>0</v>
      </c>
      <c r="AG1077" s="14">
        <f t="shared" si="1405"/>
        <v>503</v>
      </c>
      <c r="AH1077" s="14">
        <f t="shared" si="1406"/>
        <v>503</v>
      </c>
      <c r="AI1077" s="14">
        <f t="shared" si="1407"/>
        <v>503</v>
      </c>
      <c r="AJ1077" s="14">
        <f t="shared" si="1443"/>
        <v>0</v>
      </c>
    </row>
    <row r="1078" spans="1:36" ht="47.25" x14ac:dyDescent="0.25">
      <c r="A1078" s="8">
        <v>931</v>
      </c>
      <c r="B1078" s="8" t="s">
        <v>12</v>
      </c>
      <c r="C1078" s="8" t="s">
        <v>12</v>
      </c>
      <c r="D1078" s="8" t="s">
        <v>877</v>
      </c>
      <c r="E1078" s="43">
        <v>630</v>
      </c>
      <c r="F1078" s="24" t="s">
        <v>540</v>
      </c>
      <c r="G1078" s="14">
        <v>503</v>
      </c>
      <c r="H1078" s="14">
        <v>503</v>
      </c>
      <c r="I1078" s="14">
        <v>503</v>
      </c>
      <c r="J1078" s="14"/>
      <c r="K1078" s="14"/>
      <c r="L1078" s="14"/>
      <c r="M1078" s="14">
        <f t="shared" si="1428"/>
        <v>503</v>
      </c>
      <c r="N1078" s="14">
        <f t="shared" si="1429"/>
        <v>503</v>
      </c>
      <c r="O1078" s="14">
        <f t="shared" si="1430"/>
        <v>503</v>
      </c>
      <c r="P1078" s="14"/>
      <c r="Q1078" s="14">
        <f t="shared" si="1402"/>
        <v>503</v>
      </c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>
        <f t="shared" si="1405"/>
        <v>503</v>
      </c>
      <c r="AH1078" s="14">
        <f t="shared" si="1406"/>
        <v>503</v>
      </c>
      <c r="AI1078" s="14">
        <f t="shared" si="1407"/>
        <v>503</v>
      </c>
      <c r="AJ1078" s="14"/>
    </row>
    <row r="1079" spans="1:36" s="3" customFormat="1" x14ac:dyDescent="0.25">
      <c r="A1079" s="10">
        <v>931</v>
      </c>
      <c r="B1079" s="10" t="s">
        <v>42</v>
      </c>
      <c r="C1079" s="10"/>
      <c r="D1079" s="10"/>
      <c r="E1079" s="10"/>
      <c r="F1079" s="5" t="s">
        <v>45</v>
      </c>
      <c r="G1079" s="15">
        <f t="shared" ref="G1079:L1080" si="1444">G1080</f>
        <v>707.8</v>
      </c>
      <c r="H1079" s="15">
        <f t="shared" si="1444"/>
        <v>182.8</v>
      </c>
      <c r="I1079" s="15">
        <f t="shared" si="1444"/>
        <v>157.80000000000001</v>
      </c>
      <c r="J1079" s="15">
        <f t="shared" si="1444"/>
        <v>0</v>
      </c>
      <c r="K1079" s="15">
        <f t="shared" si="1444"/>
        <v>0</v>
      </c>
      <c r="L1079" s="15">
        <f t="shared" si="1444"/>
        <v>0</v>
      </c>
      <c r="M1079" s="15">
        <f t="shared" si="1428"/>
        <v>707.8</v>
      </c>
      <c r="N1079" s="14">
        <f t="shared" si="1429"/>
        <v>182.8</v>
      </c>
      <c r="O1079" s="15">
        <f t="shared" si="1430"/>
        <v>157.80000000000001</v>
      </c>
      <c r="P1079" s="15">
        <f t="shared" ref="P1079:AJ1080" si="1445">P1080</f>
        <v>0</v>
      </c>
      <c r="Q1079" s="15">
        <f t="shared" si="1402"/>
        <v>182.8</v>
      </c>
      <c r="R1079" s="15">
        <f t="shared" si="1445"/>
        <v>0</v>
      </c>
      <c r="S1079" s="15">
        <f t="shared" si="1445"/>
        <v>0</v>
      </c>
      <c r="T1079" s="15">
        <f t="shared" si="1445"/>
        <v>0</v>
      </c>
      <c r="U1079" s="15">
        <f t="shared" si="1445"/>
        <v>0</v>
      </c>
      <c r="V1079" s="15">
        <f t="shared" si="1445"/>
        <v>0</v>
      </c>
      <c r="W1079" s="15">
        <f t="shared" si="1445"/>
        <v>0</v>
      </c>
      <c r="X1079" s="15">
        <f t="shared" si="1445"/>
        <v>0</v>
      </c>
      <c r="Y1079" s="15">
        <f t="shared" si="1445"/>
        <v>0</v>
      </c>
      <c r="Z1079" s="15">
        <f t="shared" si="1445"/>
        <v>0</v>
      </c>
      <c r="AA1079" s="15">
        <f t="shared" si="1445"/>
        <v>0</v>
      </c>
      <c r="AB1079" s="15">
        <f t="shared" si="1445"/>
        <v>0</v>
      </c>
      <c r="AC1079" s="15">
        <f t="shared" si="1445"/>
        <v>0</v>
      </c>
      <c r="AD1079" s="15">
        <f t="shared" si="1445"/>
        <v>0</v>
      </c>
      <c r="AE1079" s="15">
        <f t="shared" si="1445"/>
        <v>0</v>
      </c>
      <c r="AF1079" s="15">
        <f t="shared" si="1445"/>
        <v>0</v>
      </c>
      <c r="AG1079" s="15">
        <f t="shared" si="1405"/>
        <v>707.8</v>
      </c>
      <c r="AH1079" s="15">
        <f t="shared" si="1406"/>
        <v>182.8</v>
      </c>
      <c r="AI1079" s="15">
        <f t="shared" si="1407"/>
        <v>157.80000000000001</v>
      </c>
      <c r="AJ1079" s="15">
        <f t="shared" si="1445"/>
        <v>0</v>
      </c>
    </row>
    <row r="1080" spans="1:36" s="9" customFormat="1" x14ac:dyDescent="0.25">
      <c r="A1080" s="11">
        <v>931</v>
      </c>
      <c r="B1080" s="11" t="s">
        <v>42</v>
      </c>
      <c r="C1080" s="11" t="s">
        <v>9</v>
      </c>
      <c r="D1080" s="11"/>
      <c r="E1080" s="11"/>
      <c r="F1080" s="7" t="s">
        <v>46</v>
      </c>
      <c r="G1080" s="16">
        <f t="shared" si="1444"/>
        <v>707.8</v>
      </c>
      <c r="H1080" s="16">
        <f t="shared" si="1444"/>
        <v>182.8</v>
      </c>
      <c r="I1080" s="16">
        <f t="shared" si="1444"/>
        <v>157.80000000000001</v>
      </c>
      <c r="J1080" s="16">
        <f t="shared" si="1444"/>
        <v>0</v>
      </c>
      <c r="K1080" s="16">
        <f t="shared" si="1444"/>
        <v>0</v>
      </c>
      <c r="L1080" s="16">
        <f t="shared" si="1444"/>
        <v>0</v>
      </c>
      <c r="M1080" s="16">
        <f t="shared" si="1428"/>
        <v>707.8</v>
      </c>
      <c r="N1080" s="14">
        <f t="shared" si="1429"/>
        <v>182.8</v>
      </c>
      <c r="O1080" s="16">
        <f t="shared" si="1430"/>
        <v>157.80000000000001</v>
      </c>
      <c r="P1080" s="16">
        <f t="shared" si="1445"/>
        <v>0</v>
      </c>
      <c r="Q1080" s="16">
        <f t="shared" si="1402"/>
        <v>182.8</v>
      </c>
      <c r="R1080" s="16">
        <f t="shared" si="1445"/>
        <v>0</v>
      </c>
      <c r="S1080" s="16">
        <f t="shared" si="1445"/>
        <v>0</v>
      </c>
      <c r="T1080" s="16">
        <f t="shared" si="1445"/>
        <v>0</v>
      </c>
      <c r="U1080" s="16">
        <f t="shared" si="1445"/>
        <v>0</v>
      </c>
      <c r="V1080" s="16">
        <f t="shared" si="1445"/>
        <v>0</v>
      </c>
      <c r="W1080" s="16">
        <f t="shared" si="1445"/>
        <v>0</v>
      </c>
      <c r="X1080" s="16">
        <f t="shared" si="1445"/>
        <v>0</v>
      </c>
      <c r="Y1080" s="16">
        <f t="shared" si="1445"/>
        <v>0</v>
      </c>
      <c r="Z1080" s="16">
        <f t="shared" si="1445"/>
        <v>0</v>
      </c>
      <c r="AA1080" s="16">
        <f t="shared" si="1445"/>
        <v>0</v>
      </c>
      <c r="AB1080" s="16">
        <f t="shared" si="1445"/>
        <v>0</v>
      </c>
      <c r="AC1080" s="16">
        <f t="shared" si="1445"/>
        <v>0</v>
      </c>
      <c r="AD1080" s="16">
        <f t="shared" si="1445"/>
        <v>0</v>
      </c>
      <c r="AE1080" s="16">
        <f t="shared" si="1445"/>
        <v>0</v>
      </c>
      <c r="AF1080" s="16">
        <f t="shared" si="1445"/>
        <v>0</v>
      </c>
      <c r="AG1080" s="16">
        <f t="shared" si="1405"/>
        <v>707.8</v>
      </c>
      <c r="AH1080" s="16">
        <f t="shared" si="1406"/>
        <v>182.8</v>
      </c>
      <c r="AI1080" s="16">
        <f t="shared" si="1407"/>
        <v>157.80000000000001</v>
      </c>
      <c r="AJ1080" s="16">
        <f t="shared" si="1445"/>
        <v>0</v>
      </c>
    </row>
    <row r="1081" spans="1:36" x14ac:dyDescent="0.25">
      <c r="A1081" s="8">
        <v>931</v>
      </c>
      <c r="B1081" s="8" t="s">
        <v>42</v>
      </c>
      <c r="C1081" s="8" t="s">
        <v>9</v>
      </c>
      <c r="D1081" s="8" t="s">
        <v>169</v>
      </c>
      <c r="E1081" s="30"/>
      <c r="F1081" s="18" t="s">
        <v>576</v>
      </c>
      <c r="G1081" s="14">
        <f t="shared" ref="G1081:L1081" si="1446">G1082+G1087</f>
        <v>707.8</v>
      </c>
      <c r="H1081" s="14">
        <f t="shared" si="1446"/>
        <v>182.8</v>
      </c>
      <c r="I1081" s="14">
        <f t="shared" si="1446"/>
        <v>157.80000000000001</v>
      </c>
      <c r="J1081" s="14">
        <f t="shared" si="1446"/>
        <v>0</v>
      </c>
      <c r="K1081" s="14">
        <f t="shared" si="1446"/>
        <v>0</v>
      </c>
      <c r="L1081" s="14">
        <f t="shared" si="1446"/>
        <v>0</v>
      </c>
      <c r="M1081" s="14">
        <f t="shared" si="1428"/>
        <v>707.8</v>
      </c>
      <c r="N1081" s="14">
        <f t="shared" si="1429"/>
        <v>182.8</v>
      </c>
      <c r="O1081" s="14">
        <f t="shared" si="1430"/>
        <v>157.80000000000001</v>
      </c>
      <c r="P1081" s="14">
        <f t="shared" ref="P1081:AJ1081" si="1447">P1082+P1087</f>
        <v>0</v>
      </c>
      <c r="Q1081" s="14">
        <f t="shared" si="1402"/>
        <v>182.8</v>
      </c>
      <c r="R1081" s="14">
        <f t="shared" ref="R1081:AE1081" si="1448">R1082+R1087</f>
        <v>0</v>
      </c>
      <c r="S1081" s="14">
        <f t="shared" si="1448"/>
        <v>0</v>
      </c>
      <c r="T1081" s="14">
        <f t="shared" si="1448"/>
        <v>0</v>
      </c>
      <c r="U1081" s="14">
        <f t="shared" si="1448"/>
        <v>0</v>
      </c>
      <c r="V1081" s="14">
        <f t="shared" si="1448"/>
        <v>0</v>
      </c>
      <c r="W1081" s="14">
        <f t="shared" si="1448"/>
        <v>0</v>
      </c>
      <c r="X1081" s="14">
        <f t="shared" si="1448"/>
        <v>0</v>
      </c>
      <c r="Y1081" s="14">
        <f t="shared" si="1448"/>
        <v>0</v>
      </c>
      <c r="Z1081" s="14">
        <f t="shared" si="1448"/>
        <v>0</v>
      </c>
      <c r="AA1081" s="14">
        <f t="shared" si="1448"/>
        <v>0</v>
      </c>
      <c r="AB1081" s="14">
        <f t="shared" si="1448"/>
        <v>0</v>
      </c>
      <c r="AC1081" s="14">
        <f t="shared" si="1448"/>
        <v>0</v>
      </c>
      <c r="AD1081" s="14">
        <f t="shared" si="1448"/>
        <v>0</v>
      </c>
      <c r="AE1081" s="14">
        <f t="shared" si="1448"/>
        <v>0</v>
      </c>
      <c r="AF1081" s="14">
        <f t="shared" ref="AF1081" si="1449">AF1082+AF1087</f>
        <v>0</v>
      </c>
      <c r="AG1081" s="14">
        <f t="shared" si="1405"/>
        <v>707.8</v>
      </c>
      <c r="AH1081" s="14">
        <f t="shared" si="1406"/>
        <v>182.8</v>
      </c>
      <c r="AI1081" s="14">
        <f t="shared" si="1407"/>
        <v>157.80000000000001</v>
      </c>
      <c r="AJ1081" s="14">
        <f t="shared" si="1447"/>
        <v>0</v>
      </c>
    </row>
    <row r="1082" spans="1:36" ht="31.5" x14ac:dyDescent="0.25">
      <c r="A1082" s="8">
        <v>931</v>
      </c>
      <c r="B1082" s="8" t="s">
        <v>42</v>
      </c>
      <c r="C1082" s="8" t="s">
        <v>9</v>
      </c>
      <c r="D1082" s="8" t="s">
        <v>193</v>
      </c>
      <c r="E1082" s="30"/>
      <c r="F1082" s="13" t="s">
        <v>577</v>
      </c>
      <c r="G1082" s="14">
        <f t="shared" ref="G1082:L1085" si="1450">G1083</f>
        <v>157.80000000000001</v>
      </c>
      <c r="H1082" s="14">
        <f t="shared" si="1450"/>
        <v>157.80000000000001</v>
      </c>
      <c r="I1082" s="14">
        <f t="shared" si="1450"/>
        <v>157.80000000000001</v>
      </c>
      <c r="J1082" s="14">
        <f t="shared" si="1450"/>
        <v>0</v>
      </c>
      <c r="K1082" s="14">
        <f t="shared" si="1450"/>
        <v>0</v>
      </c>
      <c r="L1082" s="14">
        <f t="shared" si="1450"/>
        <v>0</v>
      </c>
      <c r="M1082" s="14">
        <f t="shared" si="1428"/>
        <v>157.80000000000001</v>
      </c>
      <c r="N1082" s="14">
        <f t="shared" si="1429"/>
        <v>157.80000000000001</v>
      </c>
      <c r="O1082" s="14">
        <f t="shared" si="1430"/>
        <v>157.80000000000001</v>
      </c>
      <c r="P1082" s="14">
        <f t="shared" ref="P1082:AJ1085" si="1451">P1083</f>
        <v>0</v>
      </c>
      <c r="Q1082" s="14">
        <f t="shared" si="1402"/>
        <v>157.80000000000001</v>
      </c>
      <c r="R1082" s="14">
        <f t="shared" si="1451"/>
        <v>0</v>
      </c>
      <c r="S1082" s="14">
        <f t="shared" si="1451"/>
        <v>0</v>
      </c>
      <c r="T1082" s="14">
        <f t="shared" si="1451"/>
        <v>0</v>
      </c>
      <c r="U1082" s="14">
        <f t="shared" si="1451"/>
        <v>0</v>
      </c>
      <c r="V1082" s="14">
        <f t="shared" si="1451"/>
        <v>0</v>
      </c>
      <c r="W1082" s="14">
        <f t="shared" si="1451"/>
        <v>0</v>
      </c>
      <c r="X1082" s="14">
        <f t="shared" si="1451"/>
        <v>0</v>
      </c>
      <c r="Y1082" s="14">
        <f t="shared" si="1451"/>
        <v>0</v>
      </c>
      <c r="Z1082" s="14">
        <f t="shared" si="1451"/>
        <v>0</v>
      </c>
      <c r="AA1082" s="14">
        <f t="shared" si="1451"/>
        <v>0</v>
      </c>
      <c r="AB1082" s="14">
        <f t="shared" si="1451"/>
        <v>0</v>
      </c>
      <c r="AC1082" s="14">
        <f t="shared" si="1451"/>
        <v>0</v>
      </c>
      <c r="AD1082" s="14">
        <f t="shared" si="1451"/>
        <v>0</v>
      </c>
      <c r="AE1082" s="14">
        <f t="shared" si="1451"/>
        <v>0</v>
      </c>
      <c r="AF1082" s="14">
        <f t="shared" si="1451"/>
        <v>0</v>
      </c>
      <c r="AG1082" s="14">
        <f t="shared" si="1405"/>
        <v>157.80000000000001</v>
      </c>
      <c r="AH1082" s="14">
        <f t="shared" si="1406"/>
        <v>157.80000000000001</v>
      </c>
      <c r="AI1082" s="14">
        <f t="shared" si="1407"/>
        <v>157.80000000000001</v>
      </c>
      <c r="AJ1082" s="14">
        <f t="shared" si="1451"/>
        <v>0</v>
      </c>
    </row>
    <row r="1083" spans="1:36" ht="31.5" x14ac:dyDescent="0.25">
      <c r="A1083" s="8">
        <v>931</v>
      </c>
      <c r="B1083" s="8" t="s">
        <v>42</v>
      </c>
      <c r="C1083" s="8" t="s">
        <v>9</v>
      </c>
      <c r="D1083" s="8" t="s">
        <v>194</v>
      </c>
      <c r="E1083" s="30"/>
      <c r="F1083" s="13" t="s">
        <v>578</v>
      </c>
      <c r="G1083" s="14">
        <f t="shared" si="1450"/>
        <v>157.80000000000001</v>
      </c>
      <c r="H1083" s="14">
        <f t="shared" si="1450"/>
        <v>157.80000000000001</v>
      </c>
      <c r="I1083" s="14">
        <f t="shared" si="1450"/>
        <v>157.80000000000001</v>
      </c>
      <c r="J1083" s="14">
        <f t="shared" si="1450"/>
        <v>0</v>
      </c>
      <c r="K1083" s="14">
        <f t="shared" si="1450"/>
        <v>0</v>
      </c>
      <c r="L1083" s="14">
        <f t="shared" si="1450"/>
        <v>0</v>
      </c>
      <c r="M1083" s="14">
        <f t="shared" si="1428"/>
        <v>157.80000000000001</v>
      </c>
      <c r="N1083" s="14">
        <f t="shared" si="1429"/>
        <v>157.80000000000001</v>
      </c>
      <c r="O1083" s="14">
        <f t="shared" si="1430"/>
        <v>157.80000000000001</v>
      </c>
      <c r="P1083" s="14">
        <f t="shared" si="1451"/>
        <v>0</v>
      </c>
      <c r="Q1083" s="14">
        <f t="shared" si="1402"/>
        <v>157.80000000000001</v>
      </c>
      <c r="R1083" s="14">
        <f t="shared" si="1451"/>
        <v>0</v>
      </c>
      <c r="S1083" s="14">
        <f t="shared" si="1451"/>
        <v>0</v>
      </c>
      <c r="T1083" s="14">
        <f t="shared" si="1451"/>
        <v>0</v>
      </c>
      <c r="U1083" s="14">
        <f t="shared" si="1451"/>
        <v>0</v>
      </c>
      <c r="V1083" s="14">
        <f t="shared" si="1451"/>
        <v>0</v>
      </c>
      <c r="W1083" s="14">
        <f t="shared" si="1451"/>
        <v>0</v>
      </c>
      <c r="X1083" s="14">
        <f t="shared" si="1451"/>
        <v>0</v>
      </c>
      <c r="Y1083" s="14">
        <f t="shared" si="1451"/>
        <v>0</v>
      </c>
      <c r="Z1083" s="14">
        <f t="shared" si="1451"/>
        <v>0</v>
      </c>
      <c r="AA1083" s="14">
        <f t="shared" si="1451"/>
        <v>0</v>
      </c>
      <c r="AB1083" s="14">
        <f t="shared" si="1451"/>
        <v>0</v>
      </c>
      <c r="AC1083" s="14">
        <f t="shared" si="1451"/>
        <v>0</v>
      </c>
      <c r="AD1083" s="14">
        <f t="shared" si="1451"/>
        <v>0</v>
      </c>
      <c r="AE1083" s="14">
        <f t="shared" si="1451"/>
        <v>0</v>
      </c>
      <c r="AF1083" s="14">
        <f t="shared" si="1451"/>
        <v>0</v>
      </c>
      <c r="AG1083" s="14">
        <f t="shared" si="1405"/>
        <v>157.80000000000001</v>
      </c>
      <c r="AH1083" s="14">
        <f t="shared" si="1406"/>
        <v>157.80000000000001</v>
      </c>
      <c r="AI1083" s="14">
        <f t="shared" si="1407"/>
        <v>157.80000000000001</v>
      </c>
      <c r="AJ1083" s="14">
        <f t="shared" si="1451"/>
        <v>0</v>
      </c>
    </row>
    <row r="1084" spans="1:36" ht="47.25" x14ac:dyDescent="0.25">
      <c r="A1084" s="8">
        <v>931</v>
      </c>
      <c r="B1084" s="8" t="s">
        <v>42</v>
      </c>
      <c r="C1084" s="8" t="s">
        <v>9</v>
      </c>
      <c r="D1084" s="8" t="s">
        <v>196</v>
      </c>
      <c r="E1084" s="30"/>
      <c r="F1084" s="13" t="s">
        <v>580</v>
      </c>
      <c r="G1084" s="14">
        <f t="shared" si="1450"/>
        <v>157.80000000000001</v>
      </c>
      <c r="H1084" s="14">
        <f t="shared" si="1450"/>
        <v>157.80000000000001</v>
      </c>
      <c r="I1084" s="14">
        <f t="shared" si="1450"/>
        <v>157.80000000000001</v>
      </c>
      <c r="J1084" s="14">
        <f t="shared" si="1450"/>
        <v>0</v>
      </c>
      <c r="K1084" s="14">
        <f t="shared" si="1450"/>
        <v>0</v>
      </c>
      <c r="L1084" s="14">
        <f t="shared" si="1450"/>
        <v>0</v>
      </c>
      <c r="M1084" s="14">
        <f t="shared" si="1428"/>
        <v>157.80000000000001</v>
      </c>
      <c r="N1084" s="14">
        <f t="shared" si="1429"/>
        <v>157.80000000000001</v>
      </c>
      <c r="O1084" s="14">
        <f t="shared" si="1430"/>
        <v>157.80000000000001</v>
      </c>
      <c r="P1084" s="14">
        <f t="shared" si="1451"/>
        <v>0</v>
      </c>
      <c r="Q1084" s="14">
        <f t="shared" si="1402"/>
        <v>157.80000000000001</v>
      </c>
      <c r="R1084" s="14">
        <f t="shared" si="1451"/>
        <v>0</v>
      </c>
      <c r="S1084" s="14">
        <f t="shared" si="1451"/>
        <v>0</v>
      </c>
      <c r="T1084" s="14">
        <f t="shared" si="1451"/>
        <v>0</v>
      </c>
      <c r="U1084" s="14">
        <f t="shared" si="1451"/>
        <v>0</v>
      </c>
      <c r="V1084" s="14">
        <f t="shared" si="1451"/>
        <v>0</v>
      </c>
      <c r="W1084" s="14">
        <f t="shared" si="1451"/>
        <v>0</v>
      </c>
      <c r="X1084" s="14">
        <f t="shared" si="1451"/>
        <v>0</v>
      </c>
      <c r="Y1084" s="14">
        <f t="shared" si="1451"/>
        <v>0</v>
      </c>
      <c r="Z1084" s="14">
        <f t="shared" si="1451"/>
        <v>0</v>
      </c>
      <c r="AA1084" s="14">
        <f t="shared" si="1451"/>
        <v>0</v>
      </c>
      <c r="AB1084" s="14">
        <f t="shared" si="1451"/>
        <v>0</v>
      </c>
      <c r="AC1084" s="14">
        <f t="shared" si="1451"/>
        <v>0</v>
      </c>
      <c r="AD1084" s="14">
        <f t="shared" si="1451"/>
        <v>0</v>
      </c>
      <c r="AE1084" s="14">
        <f t="shared" si="1451"/>
        <v>0</v>
      </c>
      <c r="AF1084" s="14">
        <f t="shared" si="1451"/>
        <v>0</v>
      </c>
      <c r="AG1084" s="14">
        <f t="shared" si="1405"/>
        <v>157.80000000000001</v>
      </c>
      <c r="AH1084" s="14">
        <f t="shared" si="1406"/>
        <v>157.80000000000001</v>
      </c>
      <c r="AI1084" s="14">
        <f t="shared" si="1407"/>
        <v>157.80000000000001</v>
      </c>
      <c r="AJ1084" s="14">
        <f t="shared" si="1451"/>
        <v>0</v>
      </c>
    </row>
    <row r="1085" spans="1:36" ht="31.5" x14ac:dyDescent="0.25">
      <c r="A1085" s="8">
        <v>931</v>
      </c>
      <c r="B1085" s="8" t="s">
        <v>42</v>
      </c>
      <c r="C1085" s="8" t="s">
        <v>9</v>
      </c>
      <c r="D1085" s="8" t="s">
        <v>196</v>
      </c>
      <c r="E1085" s="30">
        <v>200</v>
      </c>
      <c r="F1085" s="24" t="s">
        <v>528</v>
      </c>
      <c r="G1085" s="14">
        <f t="shared" si="1450"/>
        <v>157.80000000000001</v>
      </c>
      <c r="H1085" s="14">
        <f t="shared" si="1450"/>
        <v>157.80000000000001</v>
      </c>
      <c r="I1085" s="14">
        <f t="shared" si="1450"/>
        <v>157.80000000000001</v>
      </c>
      <c r="J1085" s="14">
        <f t="shared" si="1450"/>
        <v>0</v>
      </c>
      <c r="K1085" s="14">
        <f t="shared" si="1450"/>
        <v>0</v>
      </c>
      <c r="L1085" s="14">
        <f t="shared" si="1450"/>
        <v>0</v>
      </c>
      <c r="M1085" s="14">
        <f t="shared" si="1428"/>
        <v>157.80000000000001</v>
      </c>
      <c r="N1085" s="14">
        <f t="shared" si="1429"/>
        <v>157.80000000000001</v>
      </c>
      <c r="O1085" s="14">
        <f t="shared" si="1430"/>
        <v>157.80000000000001</v>
      </c>
      <c r="P1085" s="14">
        <f t="shared" si="1451"/>
        <v>0</v>
      </c>
      <c r="Q1085" s="14">
        <f t="shared" si="1402"/>
        <v>157.80000000000001</v>
      </c>
      <c r="R1085" s="14">
        <f t="shared" si="1451"/>
        <v>0</v>
      </c>
      <c r="S1085" s="14">
        <f t="shared" si="1451"/>
        <v>0</v>
      </c>
      <c r="T1085" s="14">
        <f t="shared" si="1451"/>
        <v>0</v>
      </c>
      <c r="U1085" s="14">
        <f t="shared" si="1451"/>
        <v>0</v>
      </c>
      <c r="V1085" s="14">
        <f t="shared" si="1451"/>
        <v>0</v>
      </c>
      <c r="W1085" s="14">
        <f t="shared" si="1451"/>
        <v>0</v>
      </c>
      <c r="X1085" s="14">
        <f t="shared" si="1451"/>
        <v>0</v>
      </c>
      <c r="Y1085" s="14">
        <f t="shared" si="1451"/>
        <v>0</v>
      </c>
      <c r="Z1085" s="14">
        <f t="shared" si="1451"/>
        <v>0</v>
      </c>
      <c r="AA1085" s="14">
        <f t="shared" si="1451"/>
        <v>0</v>
      </c>
      <c r="AB1085" s="14">
        <f t="shared" si="1451"/>
        <v>0</v>
      </c>
      <c r="AC1085" s="14">
        <f t="shared" si="1451"/>
        <v>0</v>
      </c>
      <c r="AD1085" s="14">
        <f t="shared" si="1451"/>
        <v>0</v>
      </c>
      <c r="AE1085" s="14">
        <f t="shared" si="1451"/>
        <v>0</v>
      </c>
      <c r="AF1085" s="14">
        <f t="shared" si="1451"/>
        <v>0</v>
      </c>
      <c r="AG1085" s="14">
        <f t="shared" si="1405"/>
        <v>157.80000000000001</v>
      </c>
      <c r="AH1085" s="14">
        <f t="shared" si="1406"/>
        <v>157.80000000000001</v>
      </c>
      <c r="AI1085" s="14">
        <f t="shared" si="1407"/>
        <v>157.80000000000001</v>
      </c>
      <c r="AJ1085" s="14">
        <f t="shared" si="1451"/>
        <v>0</v>
      </c>
    </row>
    <row r="1086" spans="1:36" ht="31.5" x14ac:dyDescent="0.25">
      <c r="A1086" s="8">
        <v>931</v>
      </c>
      <c r="B1086" s="8" t="s">
        <v>42</v>
      </c>
      <c r="C1086" s="8" t="s">
        <v>9</v>
      </c>
      <c r="D1086" s="8" t="s">
        <v>196</v>
      </c>
      <c r="E1086" s="30">
        <v>240</v>
      </c>
      <c r="F1086" s="24" t="s">
        <v>529</v>
      </c>
      <c r="G1086" s="14">
        <v>157.80000000000001</v>
      </c>
      <c r="H1086" s="14">
        <v>157.80000000000001</v>
      </c>
      <c r="I1086" s="14">
        <v>157.80000000000001</v>
      </c>
      <c r="J1086" s="14"/>
      <c r="K1086" s="14"/>
      <c r="L1086" s="14"/>
      <c r="M1086" s="14">
        <f t="shared" si="1428"/>
        <v>157.80000000000001</v>
      </c>
      <c r="N1086" s="14">
        <f t="shared" si="1429"/>
        <v>157.80000000000001</v>
      </c>
      <c r="O1086" s="14">
        <f t="shared" si="1430"/>
        <v>157.80000000000001</v>
      </c>
      <c r="P1086" s="14"/>
      <c r="Q1086" s="14">
        <f t="shared" si="1402"/>
        <v>157.80000000000001</v>
      </c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>
        <f t="shared" si="1405"/>
        <v>157.80000000000001</v>
      </c>
      <c r="AH1086" s="14">
        <f t="shared" si="1406"/>
        <v>157.80000000000001</v>
      </c>
      <c r="AI1086" s="14">
        <f t="shared" si="1407"/>
        <v>157.80000000000001</v>
      </c>
      <c r="AJ1086" s="14"/>
    </row>
    <row r="1087" spans="1:36" ht="31.5" x14ac:dyDescent="0.25">
      <c r="A1087" s="8">
        <v>931</v>
      </c>
      <c r="B1087" s="8" t="s">
        <v>42</v>
      </c>
      <c r="C1087" s="8" t="s">
        <v>9</v>
      </c>
      <c r="D1087" s="8" t="s">
        <v>207</v>
      </c>
      <c r="E1087" s="30"/>
      <c r="F1087" s="13" t="s">
        <v>589</v>
      </c>
      <c r="G1087" s="14">
        <f t="shared" ref="G1087:L1090" si="1452">G1088</f>
        <v>550</v>
      </c>
      <c r="H1087" s="14">
        <f t="shared" si="1452"/>
        <v>25</v>
      </c>
      <c r="I1087" s="14">
        <f t="shared" si="1452"/>
        <v>0</v>
      </c>
      <c r="J1087" s="14">
        <f t="shared" si="1452"/>
        <v>0</v>
      </c>
      <c r="K1087" s="14">
        <f t="shared" si="1452"/>
        <v>0</v>
      </c>
      <c r="L1087" s="14">
        <f t="shared" si="1452"/>
        <v>0</v>
      </c>
      <c r="M1087" s="14">
        <f t="shared" si="1428"/>
        <v>550</v>
      </c>
      <c r="N1087" s="14">
        <f t="shared" si="1429"/>
        <v>25</v>
      </c>
      <c r="O1087" s="14">
        <f t="shared" si="1430"/>
        <v>0</v>
      </c>
      <c r="P1087" s="14">
        <f t="shared" ref="P1087:AJ1090" si="1453">P1088</f>
        <v>0</v>
      </c>
      <c r="Q1087" s="14">
        <f t="shared" si="1402"/>
        <v>25</v>
      </c>
      <c r="R1087" s="14">
        <f t="shared" si="1453"/>
        <v>0</v>
      </c>
      <c r="S1087" s="14">
        <f t="shared" si="1453"/>
        <v>0</v>
      </c>
      <c r="T1087" s="14">
        <f t="shared" si="1453"/>
        <v>0</v>
      </c>
      <c r="U1087" s="14">
        <f t="shared" si="1453"/>
        <v>0</v>
      </c>
      <c r="V1087" s="14">
        <f t="shared" si="1453"/>
        <v>0</v>
      </c>
      <c r="W1087" s="14">
        <f t="shared" si="1453"/>
        <v>0</v>
      </c>
      <c r="X1087" s="14">
        <f t="shared" si="1453"/>
        <v>0</v>
      </c>
      <c r="Y1087" s="14">
        <f t="shared" si="1453"/>
        <v>0</v>
      </c>
      <c r="Z1087" s="14">
        <f t="shared" si="1453"/>
        <v>0</v>
      </c>
      <c r="AA1087" s="14">
        <f t="shared" si="1453"/>
        <v>0</v>
      </c>
      <c r="AB1087" s="14">
        <f t="shared" si="1453"/>
        <v>0</v>
      </c>
      <c r="AC1087" s="14">
        <f t="shared" si="1453"/>
        <v>0</v>
      </c>
      <c r="AD1087" s="14">
        <f t="shared" si="1453"/>
        <v>0</v>
      </c>
      <c r="AE1087" s="14">
        <f t="shared" si="1453"/>
        <v>0</v>
      </c>
      <c r="AF1087" s="14">
        <f t="shared" si="1453"/>
        <v>0</v>
      </c>
      <c r="AG1087" s="14">
        <f t="shared" si="1405"/>
        <v>550</v>
      </c>
      <c r="AH1087" s="14">
        <f t="shared" si="1406"/>
        <v>25</v>
      </c>
      <c r="AI1087" s="14">
        <f t="shared" si="1407"/>
        <v>0</v>
      </c>
      <c r="AJ1087" s="14">
        <f t="shared" si="1453"/>
        <v>0</v>
      </c>
    </row>
    <row r="1088" spans="1:36" ht="47.25" x14ac:dyDescent="0.25">
      <c r="A1088" s="8">
        <v>931</v>
      </c>
      <c r="B1088" s="8" t="s">
        <v>42</v>
      </c>
      <c r="C1088" s="8" t="s">
        <v>9</v>
      </c>
      <c r="D1088" s="8" t="s">
        <v>208</v>
      </c>
      <c r="E1088" s="30"/>
      <c r="F1088" s="18" t="s">
        <v>970</v>
      </c>
      <c r="G1088" s="14">
        <f t="shared" si="1452"/>
        <v>550</v>
      </c>
      <c r="H1088" s="14">
        <f t="shared" si="1452"/>
        <v>25</v>
      </c>
      <c r="I1088" s="14">
        <f t="shared" si="1452"/>
        <v>0</v>
      </c>
      <c r="J1088" s="14">
        <f t="shared" si="1452"/>
        <v>0</v>
      </c>
      <c r="K1088" s="14">
        <f t="shared" si="1452"/>
        <v>0</v>
      </c>
      <c r="L1088" s="14">
        <f t="shared" si="1452"/>
        <v>0</v>
      </c>
      <c r="M1088" s="14">
        <f t="shared" si="1428"/>
        <v>550</v>
      </c>
      <c r="N1088" s="14">
        <f t="shared" si="1429"/>
        <v>25</v>
      </c>
      <c r="O1088" s="14">
        <f t="shared" si="1430"/>
        <v>0</v>
      </c>
      <c r="P1088" s="14">
        <f t="shared" si="1453"/>
        <v>0</v>
      </c>
      <c r="Q1088" s="14">
        <f t="shared" si="1402"/>
        <v>25</v>
      </c>
      <c r="R1088" s="14">
        <f t="shared" si="1453"/>
        <v>0</v>
      </c>
      <c r="S1088" s="14">
        <f t="shared" si="1453"/>
        <v>0</v>
      </c>
      <c r="T1088" s="14">
        <f t="shared" si="1453"/>
        <v>0</v>
      </c>
      <c r="U1088" s="14">
        <f t="shared" si="1453"/>
        <v>0</v>
      </c>
      <c r="V1088" s="14">
        <f t="shared" si="1453"/>
        <v>0</v>
      </c>
      <c r="W1088" s="14">
        <f t="shared" si="1453"/>
        <v>0</v>
      </c>
      <c r="X1088" s="14">
        <f t="shared" si="1453"/>
        <v>0</v>
      </c>
      <c r="Y1088" s="14">
        <f t="shared" si="1453"/>
        <v>0</v>
      </c>
      <c r="Z1088" s="14">
        <f t="shared" si="1453"/>
        <v>0</v>
      </c>
      <c r="AA1088" s="14">
        <f t="shared" si="1453"/>
        <v>0</v>
      </c>
      <c r="AB1088" s="14">
        <f t="shared" si="1453"/>
        <v>0</v>
      </c>
      <c r="AC1088" s="14">
        <f t="shared" si="1453"/>
        <v>0</v>
      </c>
      <c r="AD1088" s="14">
        <f t="shared" si="1453"/>
        <v>0</v>
      </c>
      <c r="AE1088" s="14">
        <f t="shared" si="1453"/>
        <v>0</v>
      </c>
      <c r="AF1088" s="14">
        <f t="shared" si="1453"/>
        <v>0</v>
      </c>
      <c r="AG1088" s="14">
        <f t="shared" si="1405"/>
        <v>550</v>
      </c>
      <c r="AH1088" s="14">
        <f t="shared" si="1406"/>
        <v>25</v>
      </c>
      <c r="AI1088" s="14">
        <f t="shared" si="1407"/>
        <v>0</v>
      </c>
      <c r="AJ1088" s="14">
        <f t="shared" si="1453"/>
        <v>0</v>
      </c>
    </row>
    <row r="1089" spans="1:36" ht="63" x14ac:dyDescent="0.25">
      <c r="A1089" s="8">
        <v>931</v>
      </c>
      <c r="B1089" s="8" t="s">
        <v>42</v>
      </c>
      <c r="C1089" s="8" t="s">
        <v>9</v>
      </c>
      <c r="D1089" s="8" t="s">
        <v>231</v>
      </c>
      <c r="E1089" s="30"/>
      <c r="F1089" s="13" t="s">
        <v>590</v>
      </c>
      <c r="G1089" s="14">
        <f t="shared" si="1452"/>
        <v>550</v>
      </c>
      <c r="H1089" s="14">
        <f t="shared" si="1452"/>
        <v>25</v>
      </c>
      <c r="I1089" s="14">
        <f t="shared" si="1452"/>
        <v>0</v>
      </c>
      <c r="J1089" s="14">
        <f t="shared" si="1452"/>
        <v>0</v>
      </c>
      <c r="K1089" s="14">
        <f t="shared" si="1452"/>
        <v>0</v>
      </c>
      <c r="L1089" s="14">
        <f t="shared" si="1452"/>
        <v>0</v>
      </c>
      <c r="M1089" s="14">
        <f t="shared" si="1428"/>
        <v>550</v>
      </c>
      <c r="N1089" s="14">
        <f t="shared" si="1429"/>
        <v>25</v>
      </c>
      <c r="O1089" s="14">
        <f t="shared" si="1430"/>
        <v>0</v>
      </c>
      <c r="P1089" s="14">
        <f t="shared" si="1453"/>
        <v>0</v>
      </c>
      <c r="Q1089" s="14">
        <f t="shared" si="1402"/>
        <v>25</v>
      </c>
      <c r="R1089" s="14">
        <f t="shared" si="1453"/>
        <v>0</v>
      </c>
      <c r="S1089" s="14">
        <f t="shared" si="1453"/>
        <v>0</v>
      </c>
      <c r="T1089" s="14">
        <f t="shared" si="1453"/>
        <v>0</v>
      </c>
      <c r="U1089" s="14">
        <f t="shared" si="1453"/>
        <v>0</v>
      </c>
      <c r="V1089" s="14">
        <f t="shared" si="1453"/>
        <v>0</v>
      </c>
      <c r="W1089" s="14">
        <f t="shared" si="1453"/>
        <v>0</v>
      </c>
      <c r="X1089" s="14">
        <f t="shared" si="1453"/>
        <v>0</v>
      </c>
      <c r="Y1089" s="14">
        <f t="shared" si="1453"/>
        <v>0</v>
      </c>
      <c r="Z1089" s="14">
        <f t="shared" si="1453"/>
        <v>0</v>
      </c>
      <c r="AA1089" s="14">
        <f t="shared" si="1453"/>
        <v>0</v>
      </c>
      <c r="AB1089" s="14">
        <f t="shared" si="1453"/>
        <v>0</v>
      </c>
      <c r="AC1089" s="14">
        <f t="shared" si="1453"/>
        <v>0</v>
      </c>
      <c r="AD1089" s="14">
        <f t="shared" si="1453"/>
        <v>0</v>
      </c>
      <c r="AE1089" s="14">
        <f t="shared" si="1453"/>
        <v>0</v>
      </c>
      <c r="AF1089" s="14">
        <f t="shared" si="1453"/>
        <v>0</v>
      </c>
      <c r="AG1089" s="14">
        <f t="shared" si="1405"/>
        <v>550</v>
      </c>
      <c r="AH1089" s="14">
        <f t="shared" si="1406"/>
        <v>25</v>
      </c>
      <c r="AI1089" s="14">
        <f t="shared" si="1407"/>
        <v>0</v>
      </c>
      <c r="AJ1089" s="14">
        <f t="shared" si="1453"/>
        <v>0</v>
      </c>
    </row>
    <row r="1090" spans="1:36" ht="31.5" x14ac:dyDescent="0.25">
      <c r="A1090" s="8">
        <v>931</v>
      </c>
      <c r="B1090" s="8" t="s">
        <v>42</v>
      </c>
      <c r="C1090" s="8" t="s">
        <v>9</v>
      </c>
      <c r="D1090" s="8" t="s">
        <v>231</v>
      </c>
      <c r="E1090" s="30">
        <v>200</v>
      </c>
      <c r="F1090" s="24" t="s">
        <v>528</v>
      </c>
      <c r="G1090" s="14">
        <f t="shared" si="1452"/>
        <v>550</v>
      </c>
      <c r="H1090" s="14">
        <f t="shared" si="1452"/>
        <v>25</v>
      </c>
      <c r="I1090" s="14">
        <f t="shared" si="1452"/>
        <v>0</v>
      </c>
      <c r="J1090" s="14">
        <f t="shared" si="1452"/>
        <v>0</v>
      </c>
      <c r="K1090" s="14">
        <f t="shared" si="1452"/>
        <v>0</v>
      </c>
      <c r="L1090" s="14">
        <f t="shared" si="1452"/>
        <v>0</v>
      </c>
      <c r="M1090" s="14">
        <f t="shared" si="1428"/>
        <v>550</v>
      </c>
      <c r="N1090" s="14">
        <f t="shared" si="1429"/>
        <v>25</v>
      </c>
      <c r="O1090" s="14">
        <f t="shared" si="1430"/>
        <v>0</v>
      </c>
      <c r="P1090" s="14">
        <f t="shared" si="1453"/>
        <v>0</v>
      </c>
      <c r="Q1090" s="14">
        <f t="shared" si="1402"/>
        <v>25</v>
      </c>
      <c r="R1090" s="14">
        <f t="shared" si="1453"/>
        <v>0</v>
      </c>
      <c r="S1090" s="14">
        <f t="shared" si="1453"/>
        <v>0</v>
      </c>
      <c r="T1090" s="14">
        <f t="shared" si="1453"/>
        <v>0</v>
      </c>
      <c r="U1090" s="14">
        <f t="shared" si="1453"/>
        <v>0</v>
      </c>
      <c r="V1090" s="14">
        <f t="shared" si="1453"/>
        <v>0</v>
      </c>
      <c r="W1090" s="14">
        <f t="shared" si="1453"/>
        <v>0</v>
      </c>
      <c r="X1090" s="14">
        <f t="shared" si="1453"/>
        <v>0</v>
      </c>
      <c r="Y1090" s="14">
        <f t="shared" si="1453"/>
        <v>0</v>
      </c>
      <c r="Z1090" s="14">
        <f t="shared" si="1453"/>
        <v>0</v>
      </c>
      <c r="AA1090" s="14">
        <f t="shared" si="1453"/>
        <v>0</v>
      </c>
      <c r="AB1090" s="14">
        <f t="shared" si="1453"/>
        <v>0</v>
      </c>
      <c r="AC1090" s="14">
        <f t="shared" si="1453"/>
        <v>0</v>
      </c>
      <c r="AD1090" s="14">
        <f t="shared" si="1453"/>
        <v>0</v>
      </c>
      <c r="AE1090" s="14">
        <f t="shared" si="1453"/>
        <v>0</v>
      </c>
      <c r="AF1090" s="14">
        <f t="shared" si="1453"/>
        <v>0</v>
      </c>
      <c r="AG1090" s="14">
        <f t="shared" si="1405"/>
        <v>550</v>
      </c>
      <c r="AH1090" s="14">
        <f t="shared" si="1406"/>
        <v>25</v>
      </c>
      <c r="AI1090" s="14">
        <f t="shared" si="1407"/>
        <v>0</v>
      </c>
      <c r="AJ1090" s="14">
        <f t="shared" si="1453"/>
        <v>0</v>
      </c>
    </row>
    <row r="1091" spans="1:36" ht="31.5" x14ac:dyDescent="0.25">
      <c r="A1091" s="8">
        <v>931</v>
      </c>
      <c r="B1091" s="8" t="s">
        <v>42</v>
      </c>
      <c r="C1091" s="8" t="s">
        <v>9</v>
      </c>
      <c r="D1091" s="8" t="s">
        <v>231</v>
      </c>
      <c r="E1091" s="30">
        <v>240</v>
      </c>
      <c r="F1091" s="24" t="s">
        <v>529</v>
      </c>
      <c r="G1091" s="14">
        <v>550</v>
      </c>
      <c r="H1091" s="14">
        <v>25</v>
      </c>
      <c r="I1091" s="14"/>
      <c r="J1091" s="14"/>
      <c r="K1091" s="14"/>
      <c r="L1091" s="14"/>
      <c r="M1091" s="14">
        <f t="shared" si="1428"/>
        <v>550</v>
      </c>
      <c r="N1091" s="14">
        <f t="shared" si="1429"/>
        <v>25</v>
      </c>
      <c r="O1091" s="14">
        <f t="shared" si="1430"/>
        <v>0</v>
      </c>
      <c r="P1091" s="14"/>
      <c r="Q1091" s="14">
        <f t="shared" si="1402"/>
        <v>25</v>
      </c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>
        <f t="shared" si="1405"/>
        <v>550</v>
      </c>
      <c r="AH1091" s="14">
        <f t="shared" si="1406"/>
        <v>25</v>
      </c>
      <c r="AI1091" s="14">
        <f t="shared" si="1407"/>
        <v>0</v>
      </c>
      <c r="AJ1091" s="14"/>
    </row>
    <row r="1092" spans="1:36" s="3" customFormat="1" x14ac:dyDescent="0.25">
      <c r="A1092" s="10">
        <v>931</v>
      </c>
      <c r="B1092" s="10" t="s">
        <v>20</v>
      </c>
      <c r="C1092" s="10"/>
      <c r="D1092" s="10"/>
      <c r="E1092" s="10"/>
      <c r="F1092" s="5" t="s">
        <v>58</v>
      </c>
      <c r="G1092" s="15">
        <f t="shared" ref="G1092:L1097" si="1454">G1093</f>
        <v>489.4</v>
      </c>
      <c r="H1092" s="15">
        <f t="shared" si="1454"/>
        <v>489.4</v>
      </c>
      <c r="I1092" s="15">
        <f t="shared" si="1454"/>
        <v>489.4</v>
      </c>
      <c r="J1092" s="15">
        <f t="shared" si="1454"/>
        <v>0</v>
      </c>
      <c r="K1092" s="15">
        <f t="shared" si="1454"/>
        <v>0</v>
      </c>
      <c r="L1092" s="15">
        <f t="shared" si="1454"/>
        <v>0</v>
      </c>
      <c r="M1092" s="15">
        <f t="shared" si="1428"/>
        <v>489.4</v>
      </c>
      <c r="N1092" s="14">
        <f t="shared" si="1429"/>
        <v>489.4</v>
      </c>
      <c r="O1092" s="15">
        <f t="shared" si="1430"/>
        <v>489.4</v>
      </c>
      <c r="P1092" s="15">
        <f t="shared" ref="P1092:AJ1097" si="1455">P1093</f>
        <v>0</v>
      </c>
      <c r="Q1092" s="15">
        <f t="shared" si="1402"/>
        <v>489.4</v>
      </c>
      <c r="R1092" s="15">
        <f t="shared" si="1455"/>
        <v>0</v>
      </c>
      <c r="S1092" s="15">
        <f t="shared" si="1455"/>
        <v>0</v>
      </c>
      <c r="T1092" s="15">
        <f t="shared" si="1455"/>
        <v>0</v>
      </c>
      <c r="U1092" s="15">
        <f t="shared" si="1455"/>
        <v>0</v>
      </c>
      <c r="V1092" s="15">
        <f t="shared" si="1455"/>
        <v>0</v>
      </c>
      <c r="W1092" s="15">
        <f t="shared" si="1455"/>
        <v>0</v>
      </c>
      <c r="X1092" s="15">
        <f t="shared" si="1455"/>
        <v>0</v>
      </c>
      <c r="Y1092" s="15">
        <f t="shared" si="1455"/>
        <v>0</v>
      </c>
      <c r="Z1092" s="15">
        <f t="shared" si="1455"/>
        <v>0</v>
      </c>
      <c r="AA1092" s="15">
        <f t="shared" si="1455"/>
        <v>0</v>
      </c>
      <c r="AB1092" s="15">
        <f t="shared" si="1455"/>
        <v>0</v>
      </c>
      <c r="AC1092" s="15">
        <f t="shared" si="1455"/>
        <v>0</v>
      </c>
      <c r="AD1092" s="15">
        <f t="shared" si="1455"/>
        <v>0</v>
      </c>
      <c r="AE1092" s="15">
        <f t="shared" si="1455"/>
        <v>0</v>
      </c>
      <c r="AF1092" s="15">
        <f t="shared" si="1455"/>
        <v>0</v>
      </c>
      <c r="AG1092" s="15">
        <f t="shared" si="1405"/>
        <v>489.4</v>
      </c>
      <c r="AH1092" s="15">
        <f t="shared" si="1406"/>
        <v>489.4</v>
      </c>
      <c r="AI1092" s="15">
        <f t="shared" si="1407"/>
        <v>489.4</v>
      </c>
      <c r="AJ1092" s="15">
        <f t="shared" si="1455"/>
        <v>0</v>
      </c>
    </row>
    <row r="1093" spans="1:36" x14ac:dyDescent="0.25">
      <c r="A1093" s="11">
        <v>931</v>
      </c>
      <c r="B1093" s="11" t="s">
        <v>20</v>
      </c>
      <c r="C1093" s="11" t="s">
        <v>39</v>
      </c>
      <c r="D1093" s="11"/>
      <c r="E1093" s="11"/>
      <c r="F1093" s="7" t="s">
        <v>66</v>
      </c>
      <c r="G1093" s="16">
        <f t="shared" si="1454"/>
        <v>489.4</v>
      </c>
      <c r="H1093" s="16">
        <f t="shared" si="1454"/>
        <v>489.4</v>
      </c>
      <c r="I1093" s="16">
        <f t="shared" si="1454"/>
        <v>489.4</v>
      </c>
      <c r="J1093" s="16">
        <f t="shared" si="1454"/>
        <v>0</v>
      </c>
      <c r="K1093" s="16">
        <f t="shared" si="1454"/>
        <v>0</v>
      </c>
      <c r="L1093" s="16">
        <f t="shared" si="1454"/>
        <v>0</v>
      </c>
      <c r="M1093" s="16">
        <f t="shared" si="1428"/>
        <v>489.4</v>
      </c>
      <c r="N1093" s="14">
        <f t="shared" si="1429"/>
        <v>489.4</v>
      </c>
      <c r="O1093" s="16">
        <f t="shared" si="1430"/>
        <v>489.4</v>
      </c>
      <c r="P1093" s="16">
        <f t="shared" si="1455"/>
        <v>0</v>
      </c>
      <c r="Q1093" s="16">
        <f t="shared" si="1402"/>
        <v>489.4</v>
      </c>
      <c r="R1093" s="16">
        <f t="shared" si="1455"/>
        <v>0</v>
      </c>
      <c r="S1093" s="16">
        <f t="shared" si="1455"/>
        <v>0</v>
      </c>
      <c r="T1093" s="16">
        <f t="shared" si="1455"/>
        <v>0</v>
      </c>
      <c r="U1093" s="16">
        <f t="shared" si="1455"/>
        <v>0</v>
      </c>
      <c r="V1093" s="16">
        <f t="shared" si="1455"/>
        <v>0</v>
      </c>
      <c r="W1093" s="16">
        <f t="shared" si="1455"/>
        <v>0</v>
      </c>
      <c r="X1093" s="16">
        <f t="shared" si="1455"/>
        <v>0</v>
      </c>
      <c r="Y1093" s="16">
        <f t="shared" si="1455"/>
        <v>0</v>
      </c>
      <c r="Z1093" s="16">
        <f t="shared" si="1455"/>
        <v>0</v>
      </c>
      <c r="AA1093" s="16">
        <f t="shared" si="1455"/>
        <v>0</v>
      </c>
      <c r="AB1093" s="16">
        <f t="shared" si="1455"/>
        <v>0</v>
      </c>
      <c r="AC1093" s="16">
        <f t="shared" si="1455"/>
        <v>0</v>
      </c>
      <c r="AD1093" s="16">
        <f t="shared" si="1455"/>
        <v>0</v>
      </c>
      <c r="AE1093" s="16">
        <f t="shared" si="1455"/>
        <v>0</v>
      </c>
      <c r="AF1093" s="16">
        <f t="shared" si="1455"/>
        <v>0</v>
      </c>
      <c r="AG1093" s="16">
        <f t="shared" si="1405"/>
        <v>489.4</v>
      </c>
      <c r="AH1093" s="16">
        <f t="shared" si="1406"/>
        <v>489.4</v>
      </c>
      <c r="AI1093" s="16">
        <f t="shared" si="1407"/>
        <v>489.4</v>
      </c>
      <c r="AJ1093" s="16">
        <f t="shared" si="1455"/>
        <v>0</v>
      </c>
    </row>
    <row r="1094" spans="1:36" ht="31.5" x14ac:dyDescent="0.25">
      <c r="A1094" s="8">
        <v>931</v>
      </c>
      <c r="B1094" s="8" t="s">
        <v>20</v>
      </c>
      <c r="C1094" s="8" t="s">
        <v>39</v>
      </c>
      <c r="D1094" s="8" t="s">
        <v>232</v>
      </c>
      <c r="E1094" s="30"/>
      <c r="F1094" s="24" t="s">
        <v>595</v>
      </c>
      <c r="G1094" s="14">
        <f t="shared" si="1454"/>
        <v>489.4</v>
      </c>
      <c r="H1094" s="14">
        <f t="shared" si="1454"/>
        <v>489.4</v>
      </c>
      <c r="I1094" s="14">
        <f t="shared" si="1454"/>
        <v>489.4</v>
      </c>
      <c r="J1094" s="14">
        <f t="shared" si="1454"/>
        <v>0</v>
      </c>
      <c r="K1094" s="14">
        <f t="shared" si="1454"/>
        <v>0</v>
      </c>
      <c r="L1094" s="14">
        <f t="shared" si="1454"/>
        <v>0</v>
      </c>
      <c r="M1094" s="14">
        <f t="shared" si="1428"/>
        <v>489.4</v>
      </c>
      <c r="N1094" s="14">
        <f t="shared" si="1429"/>
        <v>489.4</v>
      </c>
      <c r="O1094" s="14">
        <f t="shared" si="1430"/>
        <v>489.4</v>
      </c>
      <c r="P1094" s="14">
        <f t="shared" si="1455"/>
        <v>0</v>
      </c>
      <c r="Q1094" s="14">
        <f t="shared" si="1402"/>
        <v>489.4</v>
      </c>
      <c r="R1094" s="14">
        <f t="shared" si="1455"/>
        <v>0</v>
      </c>
      <c r="S1094" s="14">
        <f t="shared" si="1455"/>
        <v>0</v>
      </c>
      <c r="T1094" s="14">
        <f t="shared" si="1455"/>
        <v>0</v>
      </c>
      <c r="U1094" s="14">
        <f t="shared" si="1455"/>
        <v>0</v>
      </c>
      <c r="V1094" s="14">
        <f t="shared" si="1455"/>
        <v>0</v>
      </c>
      <c r="W1094" s="14">
        <f t="shared" si="1455"/>
        <v>0</v>
      </c>
      <c r="X1094" s="14">
        <f t="shared" si="1455"/>
        <v>0</v>
      </c>
      <c r="Y1094" s="14">
        <f t="shared" si="1455"/>
        <v>0</v>
      </c>
      <c r="Z1094" s="14">
        <f t="shared" si="1455"/>
        <v>0</v>
      </c>
      <c r="AA1094" s="14">
        <f t="shared" si="1455"/>
        <v>0</v>
      </c>
      <c r="AB1094" s="14">
        <f t="shared" si="1455"/>
        <v>0</v>
      </c>
      <c r="AC1094" s="14">
        <f t="shared" si="1455"/>
        <v>0</v>
      </c>
      <c r="AD1094" s="14">
        <f t="shared" si="1455"/>
        <v>0</v>
      </c>
      <c r="AE1094" s="14">
        <f t="shared" si="1455"/>
        <v>0</v>
      </c>
      <c r="AF1094" s="14">
        <f t="shared" si="1455"/>
        <v>0</v>
      </c>
      <c r="AG1094" s="14">
        <f t="shared" si="1405"/>
        <v>489.4</v>
      </c>
      <c r="AH1094" s="14">
        <f t="shared" si="1406"/>
        <v>489.4</v>
      </c>
      <c r="AI1094" s="14">
        <f t="shared" si="1407"/>
        <v>489.4</v>
      </c>
      <c r="AJ1094" s="14">
        <f t="shared" si="1455"/>
        <v>0</v>
      </c>
    </row>
    <row r="1095" spans="1:36" ht="31.5" x14ac:dyDescent="0.25">
      <c r="A1095" s="8">
        <v>931</v>
      </c>
      <c r="B1095" s="8" t="s">
        <v>20</v>
      </c>
      <c r="C1095" s="8" t="s">
        <v>39</v>
      </c>
      <c r="D1095" s="8" t="s">
        <v>495</v>
      </c>
      <c r="E1095" s="30"/>
      <c r="F1095" s="13" t="s">
        <v>820</v>
      </c>
      <c r="G1095" s="14">
        <f t="shared" si="1454"/>
        <v>489.4</v>
      </c>
      <c r="H1095" s="14">
        <f t="shared" si="1454"/>
        <v>489.4</v>
      </c>
      <c r="I1095" s="14">
        <f t="shared" si="1454"/>
        <v>489.4</v>
      </c>
      <c r="J1095" s="14">
        <f t="shared" si="1454"/>
        <v>0</v>
      </c>
      <c r="K1095" s="14">
        <f t="shared" si="1454"/>
        <v>0</v>
      </c>
      <c r="L1095" s="14">
        <f t="shared" si="1454"/>
        <v>0</v>
      </c>
      <c r="M1095" s="14">
        <f t="shared" si="1428"/>
        <v>489.4</v>
      </c>
      <c r="N1095" s="14">
        <f t="shared" si="1429"/>
        <v>489.4</v>
      </c>
      <c r="O1095" s="14">
        <f t="shared" si="1430"/>
        <v>489.4</v>
      </c>
      <c r="P1095" s="14">
        <f t="shared" si="1455"/>
        <v>0</v>
      </c>
      <c r="Q1095" s="14">
        <f t="shared" si="1402"/>
        <v>489.4</v>
      </c>
      <c r="R1095" s="14">
        <f t="shared" si="1455"/>
        <v>0</v>
      </c>
      <c r="S1095" s="14">
        <f t="shared" si="1455"/>
        <v>0</v>
      </c>
      <c r="T1095" s="14">
        <f t="shared" si="1455"/>
        <v>0</v>
      </c>
      <c r="U1095" s="14">
        <f t="shared" si="1455"/>
        <v>0</v>
      </c>
      <c r="V1095" s="14">
        <f t="shared" si="1455"/>
        <v>0</v>
      </c>
      <c r="W1095" s="14">
        <f t="shared" si="1455"/>
        <v>0</v>
      </c>
      <c r="X1095" s="14">
        <f t="shared" si="1455"/>
        <v>0</v>
      </c>
      <c r="Y1095" s="14">
        <f t="shared" si="1455"/>
        <v>0</v>
      </c>
      <c r="Z1095" s="14">
        <f t="shared" si="1455"/>
        <v>0</v>
      </c>
      <c r="AA1095" s="14">
        <f t="shared" si="1455"/>
        <v>0</v>
      </c>
      <c r="AB1095" s="14">
        <f t="shared" si="1455"/>
        <v>0</v>
      </c>
      <c r="AC1095" s="14">
        <f t="shared" si="1455"/>
        <v>0</v>
      </c>
      <c r="AD1095" s="14">
        <f t="shared" si="1455"/>
        <v>0</v>
      </c>
      <c r="AE1095" s="14">
        <f t="shared" si="1455"/>
        <v>0</v>
      </c>
      <c r="AF1095" s="14">
        <f t="shared" si="1455"/>
        <v>0</v>
      </c>
      <c r="AG1095" s="14">
        <f t="shared" si="1405"/>
        <v>489.4</v>
      </c>
      <c r="AH1095" s="14">
        <f t="shared" si="1406"/>
        <v>489.4</v>
      </c>
      <c r="AI1095" s="14">
        <f t="shared" si="1407"/>
        <v>489.4</v>
      </c>
      <c r="AJ1095" s="14">
        <f t="shared" si="1455"/>
        <v>0</v>
      </c>
    </row>
    <row r="1096" spans="1:36" ht="63" x14ac:dyDescent="0.25">
      <c r="A1096" s="8">
        <v>931</v>
      </c>
      <c r="B1096" s="8" t="s">
        <v>20</v>
      </c>
      <c r="C1096" s="8" t="s">
        <v>39</v>
      </c>
      <c r="D1096" s="8" t="s">
        <v>505</v>
      </c>
      <c r="E1096" s="30"/>
      <c r="F1096" s="18" t="s">
        <v>1089</v>
      </c>
      <c r="G1096" s="14">
        <f t="shared" si="1454"/>
        <v>489.4</v>
      </c>
      <c r="H1096" s="14">
        <f t="shared" si="1454"/>
        <v>489.4</v>
      </c>
      <c r="I1096" s="14">
        <f t="shared" si="1454"/>
        <v>489.4</v>
      </c>
      <c r="J1096" s="14">
        <f t="shared" si="1454"/>
        <v>0</v>
      </c>
      <c r="K1096" s="14">
        <f t="shared" si="1454"/>
        <v>0</v>
      </c>
      <c r="L1096" s="14">
        <f t="shared" si="1454"/>
        <v>0</v>
      </c>
      <c r="M1096" s="14">
        <f t="shared" si="1428"/>
        <v>489.4</v>
      </c>
      <c r="N1096" s="14">
        <f t="shared" si="1429"/>
        <v>489.4</v>
      </c>
      <c r="O1096" s="14">
        <f t="shared" si="1430"/>
        <v>489.4</v>
      </c>
      <c r="P1096" s="14">
        <f t="shared" si="1455"/>
        <v>0</v>
      </c>
      <c r="Q1096" s="14">
        <f t="shared" si="1402"/>
        <v>489.4</v>
      </c>
      <c r="R1096" s="14">
        <f t="shared" si="1455"/>
        <v>0</v>
      </c>
      <c r="S1096" s="14">
        <f t="shared" si="1455"/>
        <v>0</v>
      </c>
      <c r="T1096" s="14">
        <f t="shared" si="1455"/>
        <v>0</v>
      </c>
      <c r="U1096" s="14">
        <f t="shared" si="1455"/>
        <v>0</v>
      </c>
      <c r="V1096" s="14">
        <f t="shared" si="1455"/>
        <v>0</v>
      </c>
      <c r="W1096" s="14">
        <f t="shared" si="1455"/>
        <v>0</v>
      </c>
      <c r="X1096" s="14">
        <f t="shared" si="1455"/>
        <v>0</v>
      </c>
      <c r="Y1096" s="14">
        <f t="shared" si="1455"/>
        <v>0</v>
      </c>
      <c r="Z1096" s="14">
        <f t="shared" si="1455"/>
        <v>0</v>
      </c>
      <c r="AA1096" s="14">
        <f t="shared" si="1455"/>
        <v>0</v>
      </c>
      <c r="AB1096" s="14">
        <f t="shared" si="1455"/>
        <v>0</v>
      </c>
      <c r="AC1096" s="14">
        <f t="shared" si="1455"/>
        <v>0</v>
      </c>
      <c r="AD1096" s="14">
        <f t="shared" si="1455"/>
        <v>0</v>
      </c>
      <c r="AE1096" s="14">
        <f t="shared" si="1455"/>
        <v>0</v>
      </c>
      <c r="AF1096" s="14">
        <f t="shared" si="1455"/>
        <v>0</v>
      </c>
      <c r="AG1096" s="14">
        <f t="shared" si="1405"/>
        <v>489.4</v>
      </c>
      <c r="AH1096" s="14">
        <f t="shared" si="1406"/>
        <v>489.4</v>
      </c>
      <c r="AI1096" s="14">
        <f t="shared" si="1407"/>
        <v>489.4</v>
      </c>
      <c r="AJ1096" s="14">
        <f t="shared" si="1455"/>
        <v>0</v>
      </c>
    </row>
    <row r="1097" spans="1:36" ht="31.5" x14ac:dyDescent="0.25">
      <c r="A1097" s="8">
        <v>931</v>
      </c>
      <c r="B1097" s="8" t="s">
        <v>20</v>
      </c>
      <c r="C1097" s="8" t="s">
        <v>39</v>
      </c>
      <c r="D1097" s="8" t="s">
        <v>505</v>
      </c>
      <c r="E1097" s="30">
        <v>200</v>
      </c>
      <c r="F1097" s="24" t="s">
        <v>528</v>
      </c>
      <c r="G1097" s="14">
        <f t="shared" si="1454"/>
        <v>489.4</v>
      </c>
      <c r="H1097" s="14">
        <f t="shared" si="1454"/>
        <v>489.4</v>
      </c>
      <c r="I1097" s="14">
        <f t="shared" si="1454"/>
        <v>489.4</v>
      </c>
      <c r="J1097" s="14">
        <f t="shared" si="1454"/>
        <v>0</v>
      </c>
      <c r="K1097" s="14">
        <f t="shared" si="1454"/>
        <v>0</v>
      </c>
      <c r="L1097" s="14">
        <f t="shared" si="1454"/>
        <v>0</v>
      </c>
      <c r="M1097" s="14">
        <f t="shared" si="1428"/>
        <v>489.4</v>
      </c>
      <c r="N1097" s="14">
        <f t="shared" si="1429"/>
        <v>489.4</v>
      </c>
      <c r="O1097" s="14">
        <f t="shared" si="1430"/>
        <v>489.4</v>
      </c>
      <c r="P1097" s="14">
        <f t="shared" si="1455"/>
        <v>0</v>
      </c>
      <c r="Q1097" s="14">
        <f t="shared" si="1402"/>
        <v>489.4</v>
      </c>
      <c r="R1097" s="14">
        <f t="shared" si="1455"/>
        <v>0</v>
      </c>
      <c r="S1097" s="14">
        <f t="shared" si="1455"/>
        <v>0</v>
      </c>
      <c r="T1097" s="14">
        <f t="shared" si="1455"/>
        <v>0</v>
      </c>
      <c r="U1097" s="14">
        <f t="shared" si="1455"/>
        <v>0</v>
      </c>
      <c r="V1097" s="14">
        <f t="shared" si="1455"/>
        <v>0</v>
      </c>
      <c r="W1097" s="14">
        <f t="shared" si="1455"/>
        <v>0</v>
      </c>
      <c r="X1097" s="14">
        <f t="shared" si="1455"/>
        <v>0</v>
      </c>
      <c r="Y1097" s="14">
        <f t="shared" si="1455"/>
        <v>0</v>
      </c>
      <c r="Z1097" s="14">
        <f t="shared" si="1455"/>
        <v>0</v>
      </c>
      <c r="AA1097" s="14">
        <f t="shared" si="1455"/>
        <v>0</v>
      </c>
      <c r="AB1097" s="14">
        <f t="shared" si="1455"/>
        <v>0</v>
      </c>
      <c r="AC1097" s="14">
        <f t="shared" si="1455"/>
        <v>0</v>
      </c>
      <c r="AD1097" s="14">
        <f t="shared" si="1455"/>
        <v>0</v>
      </c>
      <c r="AE1097" s="14">
        <f t="shared" si="1455"/>
        <v>0</v>
      </c>
      <c r="AF1097" s="14">
        <f t="shared" si="1455"/>
        <v>0</v>
      </c>
      <c r="AG1097" s="14">
        <f t="shared" si="1405"/>
        <v>489.4</v>
      </c>
      <c r="AH1097" s="14">
        <f t="shared" si="1406"/>
        <v>489.4</v>
      </c>
      <c r="AI1097" s="14">
        <f t="shared" si="1407"/>
        <v>489.4</v>
      </c>
      <c r="AJ1097" s="14">
        <f t="shared" si="1455"/>
        <v>0</v>
      </c>
    </row>
    <row r="1098" spans="1:36" ht="31.5" x14ac:dyDescent="0.25">
      <c r="A1098" s="8">
        <v>931</v>
      </c>
      <c r="B1098" s="8" t="s">
        <v>20</v>
      </c>
      <c r="C1098" s="8" t="s">
        <v>39</v>
      </c>
      <c r="D1098" s="8" t="s">
        <v>505</v>
      </c>
      <c r="E1098" s="30">
        <v>240</v>
      </c>
      <c r="F1098" s="24" t="s">
        <v>529</v>
      </c>
      <c r="G1098" s="14">
        <v>489.4</v>
      </c>
      <c r="H1098" s="14">
        <v>489.4</v>
      </c>
      <c r="I1098" s="14">
        <v>489.4</v>
      </c>
      <c r="J1098" s="14"/>
      <c r="K1098" s="14"/>
      <c r="L1098" s="14"/>
      <c r="M1098" s="14">
        <f t="shared" si="1428"/>
        <v>489.4</v>
      </c>
      <c r="N1098" s="14">
        <f t="shared" si="1429"/>
        <v>489.4</v>
      </c>
      <c r="O1098" s="14">
        <f t="shared" si="1430"/>
        <v>489.4</v>
      </c>
      <c r="P1098" s="14"/>
      <c r="Q1098" s="14">
        <f t="shared" si="1402"/>
        <v>489.4</v>
      </c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>
        <f t="shared" si="1405"/>
        <v>489.4</v>
      </c>
      <c r="AH1098" s="14">
        <f t="shared" si="1406"/>
        <v>489.4</v>
      </c>
      <c r="AI1098" s="14">
        <f t="shared" si="1407"/>
        <v>489.4</v>
      </c>
      <c r="AJ1098" s="14"/>
    </row>
    <row r="1099" spans="1:36" s="3" customFormat="1" ht="31.5" x14ac:dyDescent="0.25">
      <c r="A1099" s="10" t="s">
        <v>53</v>
      </c>
      <c r="B1099" s="10"/>
      <c r="C1099" s="10"/>
      <c r="D1099" s="10"/>
      <c r="E1099" s="10"/>
      <c r="F1099" s="5" t="s">
        <v>52</v>
      </c>
      <c r="G1099" s="15">
        <f>G1100+G1180+G1235+G1275+G1158+G1291+G1304+G1321</f>
        <v>426649.9</v>
      </c>
      <c r="H1099" s="15">
        <f>H1100+H1180+H1235+H1275+H1158+H1291+H1304+H1321</f>
        <v>390655.3</v>
      </c>
      <c r="I1099" s="15">
        <f>I1100+I1180+I1235+I1275+I1158+I1291+I1304+I1321</f>
        <v>385520.59999999992</v>
      </c>
      <c r="J1099" s="15">
        <f t="shared" ref="J1099:L1099" si="1456">J1100+J1180+J1235+J1275+J1158+J1291+J1304+J1321</f>
        <v>0</v>
      </c>
      <c r="K1099" s="15">
        <f t="shared" si="1456"/>
        <v>0</v>
      </c>
      <c r="L1099" s="15">
        <f t="shared" si="1456"/>
        <v>0</v>
      </c>
      <c r="M1099" s="15">
        <f t="shared" si="1428"/>
        <v>426649.9</v>
      </c>
      <c r="N1099" s="14">
        <f t="shared" si="1429"/>
        <v>390655.3</v>
      </c>
      <c r="O1099" s="15">
        <f t="shared" si="1430"/>
        <v>385520.59999999992</v>
      </c>
      <c r="P1099" s="15">
        <f>P1100+P1180+P1235+P1275+P1158+P1291+P1304+P1321</f>
        <v>25537.812999999998</v>
      </c>
      <c r="Q1099" s="15">
        <f t="shared" si="1402"/>
        <v>416193.11300000001</v>
      </c>
      <c r="R1099" s="15">
        <f t="shared" ref="R1099:W1099" si="1457">R1100+R1180+R1235+R1275+R1158+R1291+R1304+R1321</f>
        <v>0</v>
      </c>
      <c r="S1099" s="15">
        <f t="shared" si="1457"/>
        <v>0</v>
      </c>
      <c r="T1099" s="15">
        <f>T1100+T1180+T1235+T1275+T1158+T1291+T1304+T1321</f>
        <v>0</v>
      </c>
      <c r="U1099" s="15">
        <f t="shared" si="1457"/>
        <v>24.520999999999997</v>
      </c>
      <c r="V1099" s="15">
        <f t="shared" si="1457"/>
        <v>0</v>
      </c>
      <c r="W1099" s="15">
        <f t="shared" si="1457"/>
        <v>227.75</v>
      </c>
      <c r="X1099" s="15">
        <f>X1100+X1180+X1235+X1275+X1158+X1291+X1304+X1321</f>
        <v>0</v>
      </c>
      <c r="Y1099" s="15">
        <f>Y1100+Y1180+Y1235+Y1275+Y1158+Y1291+Y1304+Y1321</f>
        <v>518.4</v>
      </c>
      <c r="Z1099" s="15">
        <f>Z1100+Z1180+Z1235+Z1275+Z1158+Z1291+Z1304+Z1321</f>
        <v>0</v>
      </c>
      <c r="AA1099" s="15">
        <f>AA1100+AA1180+AA1235+AA1275+AA1158+AA1291+AA1304+AA1321</f>
        <v>413.5</v>
      </c>
      <c r="AB1099" s="15">
        <f t="shared" ref="AB1099:AE1099" si="1458">AB1100+AB1180+AB1235+AB1275+AB1158+AB1291+AB1304+AB1321</f>
        <v>434.5</v>
      </c>
      <c r="AC1099" s="15">
        <f>AC1100+AC1180+AC1235+AC1275+AC1158+AC1291+AC1304+AC1321</f>
        <v>0</v>
      </c>
      <c r="AD1099" s="15">
        <f>AD1100+AD1180+AD1235+AD1275+AD1158+AD1291+AD1304+AD1321</f>
        <v>0</v>
      </c>
      <c r="AE1099" s="15">
        <f t="shared" si="1458"/>
        <v>434.5</v>
      </c>
      <c r="AF1099" s="15">
        <f>AF1100+AF1180+AF1235+AF1275+AF1158+AF1291+AF1304+AF1321</f>
        <v>0</v>
      </c>
      <c r="AG1099" s="15">
        <f t="shared" si="1405"/>
        <v>427834.07100000005</v>
      </c>
      <c r="AH1099" s="15">
        <f t="shared" si="1406"/>
        <v>416627.61300000001</v>
      </c>
      <c r="AI1099" s="15">
        <f t="shared" si="1407"/>
        <v>385955.09999999992</v>
      </c>
      <c r="AJ1099" s="15">
        <f>AJ1100+AJ1180+AJ1235+AJ1275+AJ1158+AJ1291+AJ1304+AJ1321</f>
        <v>0</v>
      </c>
    </row>
    <row r="1100" spans="1:36" s="3" customFormat="1" x14ac:dyDescent="0.25">
      <c r="A1100" s="10" t="s">
        <v>53</v>
      </c>
      <c r="B1100" s="10" t="s">
        <v>9</v>
      </c>
      <c r="C1100" s="10"/>
      <c r="D1100" s="10"/>
      <c r="E1100" s="10"/>
      <c r="F1100" s="5" t="s">
        <v>14</v>
      </c>
      <c r="G1100" s="15">
        <f t="shared" ref="G1100:L1100" si="1459">G1101+G1122</f>
        <v>60175.6</v>
      </c>
      <c r="H1100" s="15">
        <f t="shared" si="1459"/>
        <v>59531.80000000001</v>
      </c>
      <c r="I1100" s="15">
        <f t="shared" si="1459"/>
        <v>59531.100000000006</v>
      </c>
      <c r="J1100" s="15">
        <f t="shared" si="1459"/>
        <v>0</v>
      </c>
      <c r="K1100" s="15">
        <f t="shared" si="1459"/>
        <v>0</v>
      </c>
      <c r="L1100" s="15">
        <f t="shared" si="1459"/>
        <v>0</v>
      </c>
      <c r="M1100" s="15">
        <f t="shared" si="1428"/>
        <v>60175.6</v>
      </c>
      <c r="N1100" s="14">
        <f t="shared" si="1429"/>
        <v>59531.80000000001</v>
      </c>
      <c r="O1100" s="15">
        <f t="shared" si="1430"/>
        <v>59531.100000000006</v>
      </c>
      <c r="P1100" s="15">
        <f t="shared" ref="P1100:AJ1100" si="1460">P1101+P1122</f>
        <v>0</v>
      </c>
      <c r="Q1100" s="15">
        <f t="shared" ref="Q1100:Q1167" si="1461">N1100+P1100</f>
        <v>59531.80000000001</v>
      </c>
      <c r="R1100" s="15">
        <f t="shared" ref="R1100:AE1100" si="1462">R1101+R1122</f>
        <v>0</v>
      </c>
      <c r="S1100" s="15">
        <f t="shared" si="1462"/>
        <v>0</v>
      </c>
      <c r="T1100" s="15">
        <f t="shared" si="1462"/>
        <v>0</v>
      </c>
      <c r="U1100" s="15">
        <f t="shared" si="1462"/>
        <v>1.45</v>
      </c>
      <c r="V1100" s="15">
        <f t="shared" si="1462"/>
        <v>0</v>
      </c>
      <c r="W1100" s="15">
        <f t="shared" si="1462"/>
        <v>207.75</v>
      </c>
      <c r="X1100" s="15">
        <f t="shared" si="1462"/>
        <v>0</v>
      </c>
      <c r="Y1100" s="15">
        <f t="shared" si="1462"/>
        <v>0</v>
      </c>
      <c r="Z1100" s="15">
        <f t="shared" si="1462"/>
        <v>0</v>
      </c>
      <c r="AA1100" s="15">
        <f t="shared" si="1462"/>
        <v>413.5</v>
      </c>
      <c r="AB1100" s="15">
        <f t="shared" si="1462"/>
        <v>434.5</v>
      </c>
      <c r="AC1100" s="15">
        <f t="shared" si="1462"/>
        <v>0</v>
      </c>
      <c r="AD1100" s="15">
        <f t="shared" si="1462"/>
        <v>0</v>
      </c>
      <c r="AE1100" s="15">
        <f t="shared" si="1462"/>
        <v>434.5</v>
      </c>
      <c r="AF1100" s="15">
        <f t="shared" ref="AF1100" si="1463">AF1101+AF1122</f>
        <v>0</v>
      </c>
      <c r="AG1100" s="15">
        <f t="shared" si="1405"/>
        <v>60798.299999999996</v>
      </c>
      <c r="AH1100" s="15">
        <f t="shared" si="1406"/>
        <v>59966.30000000001</v>
      </c>
      <c r="AI1100" s="15">
        <f t="shared" si="1407"/>
        <v>59965.600000000006</v>
      </c>
      <c r="AJ1100" s="15">
        <f t="shared" si="1460"/>
        <v>0</v>
      </c>
    </row>
    <row r="1101" spans="1:36" s="9" customFormat="1" ht="63" x14ac:dyDescent="0.25">
      <c r="A1101" s="11" t="s">
        <v>53</v>
      </c>
      <c r="B1101" s="11" t="s">
        <v>9</v>
      </c>
      <c r="C1101" s="11" t="s">
        <v>24</v>
      </c>
      <c r="D1101" s="11"/>
      <c r="E1101" s="11"/>
      <c r="F1101" s="7" t="s">
        <v>59</v>
      </c>
      <c r="G1101" s="16">
        <f t="shared" ref="G1101:L1101" si="1464">G1110+G1102</f>
        <v>49830.7</v>
      </c>
      <c r="H1101" s="16">
        <f t="shared" si="1464"/>
        <v>49186.900000000009</v>
      </c>
      <c r="I1101" s="16">
        <f t="shared" si="1464"/>
        <v>49186.200000000004</v>
      </c>
      <c r="J1101" s="16">
        <f t="shared" si="1464"/>
        <v>0</v>
      </c>
      <c r="K1101" s="16">
        <f t="shared" si="1464"/>
        <v>0</v>
      </c>
      <c r="L1101" s="16">
        <f t="shared" si="1464"/>
        <v>0</v>
      </c>
      <c r="M1101" s="16">
        <f t="shared" si="1428"/>
        <v>49830.7</v>
      </c>
      <c r="N1101" s="14">
        <f t="shared" si="1429"/>
        <v>49186.900000000009</v>
      </c>
      <c r="O1101" s="16">
        <f t="shared" si="1430"/>
        <v>49186.200000000004</v>
      </c>
      <c r="P1101" s="16">
        <f t="shared" ref="P1101:AJ1101" si="1465">P1110+P1102</f>
        <v>0</v>
      </c>
      <c r="Q1101" s="16">
        <f t="shared" si="1461"/>
        <v>49186.900000000009</v>
      </c>
      <c r="R1101" s="16">
        <f t="shared" ref="R1101:AE1101" si="1466">R1110+R1102</f>
        <v>0</v>
      </c>
      <c r="S1101" s="16">
        <f t="shared" si="1466"/>
        <v>0</v>
      </c>
      <c r="T1101" s="16">
        <f t="shared" si="1466"/>
        <v>0</v>
      </c>
      <c r="U1101" s="16">
        <f t="shared" si="1466"/>
        <v>0</v>
      </c>
      <c r="V1101" s="16">
        <f t="shared" si="1466"/>
        <v>0</v>
      </c>
      <c r="W1101" s="16">
        <f t="shared" si="1466"/>
        <v>0</v>
      </c>
      <c r="X1101" s="16">
        <f t="shared" si="1466"/>
        <v>0</v>
      </c>
      <c r="Y1101" s="16">
        <f t="shared" si="1466"/>
        <v>0</v>
      </c>
      <c r="Z1101" s="16">
        <f t="shared" si="1466"/>
        <v>0</v>
      </c>
      <c r="AA1101" s="16">
        <f t="shared" si="1466"/>
        <v>413.5</v>
      </c>
      <c r="AB1101" s="16">
        <f t="shared" si="1466"/>
        <v>434.5</v>
      </c>
      <c r="AC1101" s="16">
        <f t="shared" si="1466"/>
        <v>0</v>
      </c>
      <c r="AD1101" s="16">
        <f t="shared" si="1466"/>
        <v>0</v>
      </c>
      <c r="AE1101" s="16">
        <f t="shared" si="1466"/>
        <v>434.5</v>
      </c>
      <c r="AF1101" s="16">
        <f t="shared" ref="AF1101" si="1467">AF1110+AF1102</f>
        <v>0</v>
      </c>
      <c r="AG1101" s="16">
        <f t="shared" si="1405"/>
        <v>50244.2</v>
      </c>
      <c r="AH1101" s="16">
        <f t="shared" si="1406"/>
        <v>49621.400000000009</v>
      </c>
      <c r="AI1101" s="16">
        <f t="shared" si="1407"/>
        <v>49620.700000000004</v>
      </c>
      <c r="AJ1101" s="16">
        <f t="shared" si="1465"/>
        <v>0</v>
      </c>
    </row>
    <row r="1102" spans="1:36" ht="31.5" x14ac:dyDescent="0.25">
      <c r="A1102" s="8" t="s">
        <v>53</v>
      </c>
      <c r="B1102" s="8" t="s">
        <v>9</v>
      </c>
      <c r="C1102" s="8" t="s">
        <v>24</v>
      </c>
      <c r="D1102" s="8" t="s">
        <v>178</v>
      </c>
      <c r="E1102" s="8"/>
      <c r="F1102" s="13" t="s">
        <v>612</v>
      </c>
      <c r="G1102" s="14">
        <f t="shared" ref="G1102:L1104" si="1468">G1103</f>
        <v>4197.8</v>
      </c>
      <c r="H1102" s="14">
        <f t="shared" si="1468"/>
        <v>4197.8</v>
      </c>
      <c r="I1102" s="14">
        <f t="shared" si="1468"/>
        <v>4197.8</v>
      </c>
      <c r="J1102" s="14">
        <f t="shared" si="1468"/>
        <v>0</v>
      </c>
      <c r="K1102" s="14">
        <f t="shared" si="1468"/>
        <v>0</v>
      </c>
      <c r="L1102" s="14">
        <f t="shared" si="1468"/>
        <v>0</v>
      </c>
      <c r="M1102" s="14">
        <f t="shared" si="1428"/>
        <v>4197.8</v>
      </c>
      <c r="N1102" s="14">
        <f t="shared" si="1429"/>
        <v>4197.8</v>
      </c>
      <c r="O1102" s="14">
        <f t="shared" si="1430"/>
        <v>4197.8</v>
      </c>
      <c r="P1102" s="14">
        <f t="shared" ref="P1102:AJ1104" si="1469">P1103</f>
        <v>0</v>
      </c>
      <c r="Q1102" s="14">
        <f t="shared" si="1461"/>
        <v>4197.8</v>
      </c>
      <c r="R1102" s="14">
        <f t="shared" si="1469"/>
        <v>0</v>
      </c>
      <c r="S1102" s="14">
        <f t="shared" si="1469"/>
        <v>0</v>
      </c>
      <c r="T1102" s="14">
        <f t="shared" si="1469"/>
        <v>0</v>
      </c>
      <c r="U1102" s="14">
        <f t="shared" si="1469"/>
        <v>0</v>
      </c>
      <c r="V1102" s="14">
        <f t="shared" si="1469"/>
        <v>0</v>
      </c>
      <c r="W1102" s="14">
        <f t="shared" si="1469"/>
        <v>0</v>
      </c>
      <c r="X1102" s="14">
        <f t="shared" si="1469"/>
        <v>0</v>
      </c>
      <c r="Y1102" s="14">
        <f t="shared" si="1469"/>
        <v>0</v>
      </c>
      <c r="Z1102" s="14">
        <f t="shared" si="1469"/>
        <v>0</v>
      </c>
      <c r="AA1102" s="14">
        <f t="shared" si="1469"/>
        <v>413.5</v>
      </c>
      <c r="AB1102" s="14">
        <f t="shared" si="1469"/>
        <v>434.5</v>
      </c>
      <c r="AC1102" s="14">
        <f t="shared" si="1469"/>
        <v>0</v>
      </c>
      <c r="AD1102" s="14">
        <f t="shared" si="1469"/>
        <v>0</v>
      </c>
      <c r="AE1102" s="14">
        <f t="shared" si="1469"/>
        <v>434.5</v>
      </c>
      <c r="AF1102" s="14">
        <f t="shared" si="1469"/>
        <v>0</v>
      </c>
      <c r="AG1102" s="14">
        <f t="shared" si="1405"/>
        <v>4611.3</v>
      </c>
      <c r="AH1102" s="14">
        <f t="shared" si="1406"/>
        <v>4632.3</v>
      </c>
      <c r="AI1102" s="14">
        <f t="shared" si="1407"/>
        <v>4632.3</v>
      </c>
      <c r="AJ1102" s="14">
        <f t="shared" si="1469"/>
        <v>0</v>
      </c>
    </row>
    <row r="1103" spans="1:36" ht="31.5" x14ac:dyDescent="0.25">
      <c r="A1103" s="8" t="s">
        <v>53</v>
      </c>
      <c r="B1103" s="8" t="s">
        <v>9</v>
      </c>
      <c r="C1103" s="8" t="s">
        <v>24</v>
      </c>
      <c r="D1103" s="8" t="s">
        <v>274</v>
      </c>
      <c r="E1103" s="8"/>
      <c r="F1103" s="13" t="s">
        <v>613</v>
      </c>
      <c r="G1103" s="14">
        <f t="shared" si="1468"/>
        <v>4197.8</v>
      </c>
      <c r="H1103" s="14">
        <f t="shared" si="1468"/>
        <v>4197.8</v>
      </c>
      <c r="I1103" s="14">
        <f t="shared" si="1468"/>
        <v>4197.8</v>
      </c>
      <c r="J1103" s="14">
        <f t="shared" si="1468"/>
        <v>0</v>
      </c>
      <c r="K1103" s="14">
        <f t="shared" si="1468"/>
        <v>0</v>
      </c>
      <c r="L1103" s="14">
        <f t="shared" si="1468"/>
        <v>0</v>
      </c>
      <c r="M1103" s="14">
        <f t="shared" si="1428"/>
        <v>4197.8</v>
      </c>
      <c r="N1103" s="14">
        <f t="shared" si="1429"/>
        <v>4197.8</v>
      </c>
      <c r="O1103" s="14">
        <f t="shared" si="1430"/>
        <v>4197.8</v>
      </c>
      <c r="P1103" s="14">
        <f t="shared" si="1469"/>
        <v>0</v>
      </c>
      <c r="Q1103" s="14">
        <f t="shared" si="1461"/>
        <v>4197.8</v>
      </c>
      <c r="R1103" s="14">
        <f t="shared" si="1469"/>
        <v>0</v>
      </c>
      <c r="S1103" s="14">
        <f t="shared" si="1469"/>
        <v>0</v>
      </c>
      <c r="T1103" s="14">
        <f t="shared" si="1469"/>
        <v>0</v>
      </c>
      <c r="U1103" s="14">
        <f t="shared" si="1469"/>
        <v>0</v>
      </c>
      <c r="V1103" s="14">
        <f t="shared" si="1469"/>
        <v>0</v>
      </c>
      <c r="W1103" s="14">
        <f t="shared" si="1469"/>
        <v>0</v>
      </c>
      <c r="X1103" s="14">
        <f t="shared" si="1469"/>
        <v>0</v>
      </c>
      <c r="Y1103" s="14">
        <f t="shared" si="1469"/>
        <v>0</v>
      </c>
      <c r="Z1103" s="14">
        <f t="shared" si="1469"/>
        <v>0</v>
      </c>
      <c r="AA1103" s="14">
        <f t="shared" si="1469"/>
        <v>413.5</v>
      </c>
      <c r="AB1103" s="14">
        <f t="shared" si="1469"/>
        <v>434.5</v>
      </c>
      <c r="AC1103" s="14">
        <f t="shared" si="1469"/>
        <v>0</v>
      </c>
      <c r="AD1103" s="14">
        <f t="shared" si="1469"/>
        <v>0</v>
      </c>
      <c r="AE1103" s="14">
        <f t="shared" si="1469"/>
        <v>434.5</v>
      </c>
      <c r="AF1103" s="14">
        <f t="shared" si="1469"/>
        <v>0</v>
      </c>
      <c r="AG1103" s="14">
        <f t="shared" si="1405"/>
        <v>4611.3</v>
      </c>
      <c r="AH1103" s="14">
        <f t="shared" si="1406"/>
        <v>4632.3</v>
      </c>
      <c r="AI1103" s="14">
        <f t="shared" si="1407"/>
        <v>4632.3</v>
      </c>
      <c r="AJ1103" s="14">
        <f t="shared" si="1469"/>
        <v>0</v>
      </c>
    </row>
    <row r="1104" spans="1:36" ht="63" x14ac:dyDescent="0.25">
      <c r="A1104" s="8" t="s">
        <v>53</v>
      </c>
      <c r="B1104" s="8" t="s">
        <v>9</v>
      </c>
      <c r="C1104" s="8" t="s">
        <v>24</v>
      </c>
      <c r="D1104" s="8" t="s">
        <v>313</v>
      </c>
      <c r="E1104" s="8"/>
      <c r="F1104" s="18" t="s">
        <v>616</v>
      </c>
      <c r="G1104" s="14">
        <f t="shared" si="1468"/>
        <v>4197.8</v>
      </c>
      <c r="H1104" s="14">
        <f t="shared" si="1468"/>
        <v>4197.8</v>
      </c>
      <c r="I1104" s="14">
        <f t="shared" si="1468"/>
        <v>4197.8</v>
      </c>
      <c r="J1104" s="14">
        <f t="shared" si="1468"/>
        <v>0</v>
      </c>
      <c r="K1104" s="14">
        <f t="shared" si="1468"/>
        <v>0</v>
      </c>
      <c r="L1104" s="14">
        <f t="shared" si="1468"/>
        <v>0</v>
      </c>
      <c r="M1104" s="14">
        <f t="shared" si="1428"/>
        <v>4197.8</v>
      </c>
      <c r="N1104" s="14">
        <f t="shared" si="1429"/>
        <v>4197.8</v>
      </c>
      <c r="O1104" s="14">
        <f t="shared" si="1430"/>
        <v>4197.8</v>
      </c>
      <c r="P1104" s="14">
        <f t="shared" si="1469"/>
        <v>0</v>
      </c>
      <c r="Q1104" s="14">
        <f t="shared" si="1461"/>
        <v>4197.8</v>
      </c>
      <c r="R1104" s="14">
        <f t="shared" si="1469"/>
        <v>0</v>
      </c>
      <c r="S1104" s="14">
        <f t="shared" si="1469"/>
        <v>0</v>
      </c>
      <c r="T1104" s="14">
        <f t="shared" si="1469"/>
        <v>0</v>
      </c>
      <c r="U1104" s="14">
        <f t="shared" si="1469"/>
        <v>0</v>
      </c>
      <c r="V1104" s="14">
        <f t="shared" si="1469"/>
        <v>0</v>
      </c>
      <c r="W1104" s="14">
        <f t="shared" si="1469"/>
        <v>0</v>
      </c>
      <c r="X1104" s="14">
        <f t="shared" si="1469"/>
        <v>0</v>
      </c>
      <c r="Y1104" s="14">
        <f t="shared" si="1469"/>
        <v>0</v>
      </c>
      <c r="Z1104" s="14">
        <f t="shared" si="1469"/>
        <v>0</v>
      </c>
      <c r="AA1104" s="14">
        <f t="shared" si="1469"/>
        <v>413.5</v>
      </c>
      <c r="AB1104" s="14">
        <f t="shared" si="1469"/>
        <v>434.5</v>
      </c>
      <c r="AC1104" s="14">
        <f t="shared" si="1469"/>
        <v>0</v>
      </c>
      <c r="AD1104" s="14">
        <f t="shared" si="1469"/>
        <v>0</v>
      </c>
      <c r="AE1104" s="14">
        <f t="shared" si="1469"/>
        <v>434.5</v>
      </c>
      <c r="AF1104" s="14">
        <f t="shared" si="1469"/>
        <v>0</v>
      </c>
      <c r="AG1104" s="14">
        <f t="shared" si="1405"/>
        <v>4611.3</v>
      </c>
      <c r="AH1104" s="14">
        <f t="shared" si="1406"/>
        <v>4632.3</v>
      </c>
      <c r="AI1104" s="14">
        <f t="shared" si="1407"/>
        <v>4632.3</v>
      </c>
      <c r="AJ1104" s="14">
        <f t="shared" si="1469"/>
        <v>0</v>
      </c>
    </row>
    <row r="1105" spans="1:36" ht="31.5" x14ac:dyDescent="0.25">
      <c r="A1105" s="8" t="s">
        <v>53</v>
      </c>
      <c r="B1105" s="8" t="s">
        <v>9</v>
      </c>
      <c r="C1105" s="8" t="s">
        <v>24</v>
      </c>
      <c r="D1105" s="8" t="s">
        <v>421</v>
      </c>
      <c r="E1105" s="8"/>
      <c r="F1105" s="18" t="s">
        <v>617</v>
      </c>
      <c r="G1105" s="14">
        <f t="shared" ref="G1105:L1105" si="1470">G1106+G1108</f>
        <v>4197.8</v>
      </c>
      <c r="H1105" s="14">
        <f t="shared" si="1470"/>
        <v>4197.8</v>
      </c>
      <c r="I1105" s="14">
        <f t="shared" si="1470"/>
        <v>4197.8</v>
      </c>
      <c r="J1105" s="14">
        <f t="shared" si="1470"/>
        <v>0</v>
      </c>
      <c r="K1105" s="14">
        <f t="shared" si="1470"/>
        <v>0</v>
      </c>
      <c r="L1105" s="14">
        <f t="shared" si="1470"/>
        <v>0</v>
      </c>
      <c r="M1105" s="14">
        <f t="shared" si="1428"/>
        <v>4197.8</v>
      </c>
      <c r="N1105" s="14">
        <f t="shared" si="1429"/>
        <v>4197.8</v>
      </c>
      <c r="O1105" s="14">
        <f t="shared" si="1430"/>
        <v>4197.8</v>
      </c>
      <c r="P1105" s="14">
        <f t="shared" ref="P1105:AJ1105" si="1471">P1106+P1108</f>
        <v>0</v>
      </c>
      <c r="Q1105" s="14">
        <f t="shared" si="1461"/>
        <v>4197.8</v>
      </c>
      <c r="R1105" s="14">
        <f t="shared" ref="R1105:AE1105" si="1472">R1106+R1108</f>
        <v>0</v>
      </c>
      <c r="S1105" s="14">
        <f t="shared" si="1472"/>
        <v>0</v>
      </c>
      <c r="T1105" s="14">
        <f t="shared" si="1472"/>
        <v>0</v>
      </c>
      <c r="U1105" s="14">
        <f t="shared" si="1472"/>
        <v>0</v>
      </c>
      <c r="V1105" s="14">
        <f t="shared" si="1472"/>
        <v>0</v>
      </c>
      <c r="W1105" s="14">
        <f t="shared" si="1472"/>
        <v>0</v>
      </c>
      <c r="X1105" s="14">
        <f t="shared" si="1472"/>
        <v>0</v>
      </c>
      <c r="Y1105" s="14">
        <f t="shared" si="1472"/>
        <v>0</v>
      </c>
      <c r="Z1105" s="14">
        <f t="shared" si="1472"/>
        <v>0</v>
      </c>
      <c r="AA1105" s="14">
        <f t="shared" si="1472"/>
        <v>413.5</v>
      </c>
      <c r="AB1105" s="14">
        <f t="shared" si="1472"/>
        <v>434.5</v>
      </c>
      <c r="AC1105" s="14">
        <f t="shared" si="1472"/>
        <v>0</v>
      </c>
      <c r="AD1105" s="14">
        <f t="shared" si="1472"/>
        <v>0</v>
      </c>
      <c r="AE1105" s="14">
        <f t="shared" si="1472"/>
        <v>434.5</v>
      </c>
      <c r="AF1105" s="14">
        <f t="shared" ref="AF1105" si="1473">AF1106+AF1108</f>
        <v>0</v>
      </c>
      <c r="AG1105" s="14">
        <f t="shared" ref="AG1105:AG1168" si="1474">M1105+R1105+S1105+T1105+U1105+V1105+W1105+X1105+Y1105+AA1105+Z1105</f>
        <v>4611.3</v>
      </c>
      <c r="AH1105" s="14">
        <f t="shared" ref="AH1105:AH1168" si="1475">Q1105+AB1105+AC1105+AD1105</f>
        <v>4632.3</v>
      </c>
      <c r="AI1105" s="14">
        <f t="shared" ref="AI1105:AI1168" si="1476">O1105+AE1105+AF1105</f>
        <v>4632.3</v>
      </c>
      <c r="AJ1105" s="14">
        <f t="shared" si="1471"/>
        <v>0</v>
      </c>
    </row>
    <row r="1106" spans="1:36" ht="78.75" x14ac:dyDescent="0.25">
      <c r="A1106" s="8" t="s">
        <v>53</v>
      </c>
      <c r="B1106" s="8" t="s">
        <v>9</v>
      </c>
      <c r="C1106" s="8" t="s">
        <v>24</v>
      </c>
      <c r="D1106" s="8" t="s">
        <v>314</v>
      </c>
      <c r="E1106" s="8" t="s">
        <v>217</v>
      </c>
      <c r="F1106" s="24" t="s">
        <v>525</v>
      </c>
      <c r="G1106" s="14">
        <f t="shared" ref="G1106:L1106" si="1477">G1107</f>
        <v>3954.3</v>
      </c>
      <c r="H1106" s="14">
        <f t="shared" si="1477"/>
        <v>4046</v>
      </c>
      <c r="I1106" s="14">
        <f t="shared" si="1477"/>
        <v>4046</v>
      </c>
      <c r="J1106" s="14">
        <f t="shared" si="1477"/>
        <v>0</v>
      </c>
      <c r="K1106" s="14">
        <f t="shared" si="1477"/>
        <v>0</v>
      </c>
      <c r="L1106" s="14">
        <f t="shared" si="1477"/>
        <v>0</v>
      </c>
      <c r="M1106" s="14">
        <f t="shared" si="1428"/>
        <v>3954.3</v>
      </c>
      <c r="N1106" s="14">
        <f t="shared" si="1429"/>
        <v>4046</v>
      </c>
      <c r="O1106" s="14">
        <f t="shared" si="1430"/>
        <v>4046</v>
      </c>
      <c r="P1106" s="14">
        <f t="shared" ref="P1106:AJ1106" si="1478">P1107</f>
        <v>0</v>
      </c>
      <c r="Q1106" s="14">
        <f t="shared" si="1461"/>
        <v>4046</v>
      </c>
      <c r="R1106" s="14">
        <f t="shared" si="1478"/>
        <v>0</v>
      </c>
      <c r="S1106" s="14">
        <f t="shared" si="1478"/>
        <v>0</v>
      </c>
      <c r="T1106" s="14">
        <f t="shared" si="1478"/>
        <v>0</v>
      </c>
      <c r="U1106" s="14">
        <f t="shared" si="1478"/>
        <v>0</v>
      </c>
      <c r="V1106" s="14">
        <f t="shared" si="1478"/>
        <v>0</v>
      </c>
      <c r="W1106" s="14">
        <f t="shared" si="1478"/>
        <v>0</v>
      </c>
      <c r="X1106" s="14">
        <f t="shared" si="1478"/>
        <v>0</v>
      </c>
      <c r="Y1106" s="14">
        <f t="shared" si="1478"/>
        <v>0</v>
      </c>
      <c r="Z1106" s="14">
        <f t="shared" si="1478"/>
        <v>0</v>
      </c>
      <c r="AA1106" s="14">
        <f t="shared" si="1478"/>
        <v>458.8</v>
      </c>
      <c r="AB1106" s="14">
        <f t="shared" si="1478"/>
        <v>422.3</v>
      </c>
      <c r="AC1106" s="14">
        <f t="shared" si="1478"/>
        <v>0</v>
      </c>
      <c r="AD1106" s="14">
        <f t="shared" si="1478"/>
        <v>0</v>
      </c>
      <c r="AE1106" s="14">
        <f t="shared" si="1478"/>
        <v>422.3</v>
      </c>
      <c r="AF1106" s="14">
        <f t="shared" si="1478"/>
        <v>0</v>
      </c>
      <c r="AG1106" s="14">
        <f t="shared" si="1474"/>
        <v>4413.1000000000004</v>
      </c>
      <c r="AH1106" s="14">
        <f t="shared" si="1475"/>
        <v>4468.3</v>
      </c>
      <c r="AI1106" s="14">
        <f t="shared" si="1476"/>
        <v>4468.3</v>
      </c>
      <c r="AJ1106" s="14">
        <f t="shared" si="1478"/>
        <v>0</v>
      </c>
    </row>
    <row r="1107" spans="1:36" ht="31.5" x14ac:dyDescent="0.25">
      <c r="A1107" s="8" t="s">
        <v>53</v>
      </c>
      <c r="B1107" s="8" t="s">
        <v>9</v>
      </c>
      <c r="C1107" s="8" t="s">
        <v>24</v>
      </c>
      <c r="D1107" s="8" t="s">
        <v>314</v>
      </c>
      <c r="E1107" s="43">
        <v>120</v>
      </c>
      <c r="F1107" s="24" t="s">
        <v>527</v>
      </c>
      <c r="G1107" s="14">
        <v>3954.3</v>
      </c>
      <c r="H1107" s="14">
        <v>4046</v>
      </c>
      <c r="I1107" s="14">
        <v>4046</v>
      </c>
      <c r="J1107" s="14"/>
      <c r="K1107" s="14"/>
      <c r="L1107" s="14"/>
      <c r="M1107" s="14">
        <f t="shared" si="1428"/>
        <v>3954.3</v>
      </c>
      <c r="N1107" s="14">
        <f t="shared" si="1429"/>
        <v>4046</v>
      </c>
      <c r="O1107" s="14">
        <f t="shared" si="1430"/>
        <v>4046</v>
      </c>
      <c r="P1107" s="14"/>
      <c r="Q1107" s="14">
        <f t="shared" si="1461"/>
        <v>4046</v>
      </c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>
        <v>458.8</v>
      </c>
      <c r="AB1107" s="14">
        <v>422.3</v>
      </c>
      <c r="AC1107" s="14"/>
      <c r="AD1107" s="14"/>
      <c r="AE1107" s="14">
        <v>422.3</v>
      </c>
      <c r="AF1107" s="14"/>
      <c r="AG1107" s="14">
        <f t="shared" si="1474"/>
        <v>4413.1000000000004</v>
      </c>
      <c r="AH1107" s="14">
        <f t="shared" si="1475"/>
        <v>4468.3</v>
      </c>
      <c r="AI1107" s="14">
        <f t="shared" si="1476"/>
        <v>4468.3</v>
      </c>
      <c r="AJ1107" s="14"/>
    </row>
    <row r="1108" spans="1:36" ht="31.5" x14ac:dyDescent="0.25">
      <c r="A1108" s="8" t="s">
        <v>53</v>
      </c>
      <c r="B1108" s="8" t="s">
        <v>9</v>
      </c>
      <c r="C1108" s="8" t="s">
        <v>24</v>
      </c>
      <c r="D1108" s="8" t="s">
        <v>314</v>
      </c>
      <c r="E1108" s="8" t="s">
        <v>161</v>
      </c>
      <c r="F1108" s="24" t="s">
        <v>528</v>
      </c>
      <c r="G1108" s="14">
        <f t="shared" ref="G1108:L1108" si="1479">G1109</f>
        <v>243.5</v>
      </c>
      <c r="H1108" s="14">
        <f t="shared" si="1479"/>
        <v>151.80000000000001</v>
      </c>
      <c r="I1108" s="14">
        <f t="shared" si="1479"/>
        <v>151.80000000000001</v>
      </c>
      <c r="J1108" s="14">
        <f t="shared" si="1479"/>
        <v>0</v>
      </c>
      <c r="K1108" s="14">
        <f t="shared" si="1479"/>
        <v>0</v>
      </c>
      <c r="L1108" s="14">
        <f t="shared" si="1479"/>
        <v>0</v>
      </c>
      <c r="M1108" s="14">
        <f t="shared" si="1428"/>
        <v>243.5</v>
      </c>
      <c r="N1108" s="14">
        <f t="shared" si="1429"/>
        <v>151.80000000000001</v>
      </c>
      <c r="O1108" s="14">
        <f t="shared" si="1430"/>
        <v>151.80000000000001</v>
      </c>
      <c r="P1108" s="14">
        <f t="shared" ref="P1108:AJ1108" si="1480">P1109</f>
        <v>0</v>
      </c>
      <c r="Q1108" s="14">
        <f t="shared" si="1461"/>
        <v>151.80000000000001</v>
      </c>
      <c r="R1108" s="14">
        <f t="shared" si="1480"/>
        <v>0</v>
      </c>
      <c r="S1108" s="14">
        <f t="shared" si="1480"/>
        <v>0</v>
      </c>
      <c r="T1108" s="14">
        <f t="shared" si="1480"/>
        <v>0</v>
      </c>
      <c r="U1108" s="14">
        <f t="shared" si="1480"/>
        <v>0</v>
      </c>
      <c r="V1108" s="14">
        <f t="shared" si="1480"/>
        <v>0</v>
      </c>
      <c r="W1108" s="14">
        <f t="shared" si="1480"/>
        <v>0</v>
      </c>
      <c r="X1108" s="14">
        <f t="shared" si="1480"/>
        <v>0</v>
      </c>
      <c r="Y1108" s="14">
        <f t="shared" si="1480"/>
        <v>0</v>
      </c>
      <c r="Z1108" s="14">
        <f t="shared" si="1480"/>
        <v>0</v>
      </c>
      <c r="AA1108" s="14">
        <f t="shared" si="1480"/>
        <v>-45.3</v>
      </c>
      <c r="AB1108" s="14">
        <f t="shared" si="1480"/>
        <v>12.2</v>
      </c>
      <c r="AC1108" s="14">
        <f t="shared" si="1480"/>
        <v>0</v>
      </c>
      <c r="AD1108" s="14">
        <f t="shared" si="1480"/>
        <v>0</v>
      </c>
      <c r="AE1108" s="14">
        <f t="shared" si="1480"/>
        <v>12.2</v>
      </c>
      <c r="AF1108" s="14">
        <f t="shared" si="1480"/>
        <v>0</v>
      </c>
      <c r="AG1108" s="14">
        <f t="shared" si="1474"/>
        <v>198.2</v>
      </c>
      <c r="AH1108" s="14">
        <f t="shared" si="1475"/>
        <v>164</v>
      </c>
      <c r="AI1108" s="14">
        <f t="shared" si="1476"/>
        <v>164</v>
      </c>
      <c r="AJ1108" s="14">
        <f t="shared" si="1480"/>
        <v>0</v>
      </c>
    </row>
    <row r="1109" spans="1:36" ht="31.5" x14ac:dyDescent="0.25">
      <c r="A1109" s="8" t="s">
        <v>53</v>
      </c>
      <c r="B1109" s="8" t="s">
        <v>9</v>
      </c>
      <c r="C1109" s="8" t="s">
        <v>24</v>
      </c>
      <c r="D1109" s="8" t="s">
        <v>314</v>
      </c>
      <c r="E1109" s="30">
        <v>240</v>
      </c>
      <c r="F1109" s="24" t="s">
        <v>529</v>
      </c>
      <c r="G1109" s="14">
        <v>243.5</v>
      </c>
      <c r="H1109" s="14">
        <v>151.80000000000001</v>
      </c>
      <c r="I1109" s="14">
        <v>151.80000000000001</v>
      </c>
      <c r="J1109" s="14"/>
      <c r="K1109" s="14"/>
      <c r="L1109" s="14"/>
      <c r="M1109" s="14">
        <f t="shared" si="1428"/>
        <v>243.5</v>
      </c>
      <c r="N1109" s="14">
        <f t="shared" si="1429"/>
        <v>151.80000000000001</v>
      </c>
      <c r="O1109" s="14">
        <f t="shared" si="1430"/>
        <v>151.80000000000001</v>
      </c>
      <c r="P1109" s="14"/>
      <c r="Q1109" s="14">
        <f t="shared" si="1461"/>
        <v>151.80000000000001</v>
      </c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>
        <v>-45.3</v>
      </c>
      <c r="AB1109" s="14">
        <v>12.2</v>
      </c>
      <c r="AC1109" s="14"/>
      <c r="AD1109" s="14"/>
      <c r="AE1109" s="14">
        <v>12.2</v>
      </c>
      <c r="AF1109" s="14"/>
      <c r="AG1109" s="14">
        <f t="shared" si="1474"/>
        <v>198.2</v>
      </c>
      <c r="AH1109" s="14">
        <f t="shared" si="1475"/>
        <v>164</v>
      </c>
      <c r="AI1109" s="14">
        <f t="shared" si="1476"/>
        <v>164</v>
      </c>
      <c r="AJ1109" s="14"/>
    </row>
    <row r="1110" spans="1:36" ht="31.5" x14ac:dyDescent="0.25">
      <c r="A1110" s="8" t="s">
        <v>53</v>
      </c>
      <c r="B1110" s="8" t="s">
        <v>9</v>
      </c>
      <c r="C1110" s="8" t="s">
        <v>24</v>
      </c>
      <c r="D1110" s="8" t="s">
        <v>115</v>
      </c>
      <c r="E1110" s="30"/>
      <c r="F1110" s="24" t="s">
        <v>809</v>
      </c>
      <c r="G1110" s="14">
        <f t="shared" ref="G1110:L1110" si="1481">G1111</f>
        <v>45632.899999999994</v>
      </c>
      <c r="H1110" s="14">
        <f t="shared" si="1481"/>
        <v>44989.100000000006</v>
      </c>
      <c r="I1110" s="14">
        <f t="shared" si="1481"/>
        <v>44988.4</v>
      </c>
      <c r="J1110" s="14">
        <f t="shared" si="1481"/>
        <v>0</v>
      </c>
      <c r="K1110" s="14">
        <f t="shared" si="1481"/>
        <v>0</v>
      </c>
      <c r="L1110" s="14">
        <f t="shared" si="1481"/>
        <v>0</v>
      </c>
      <c r="M1110" s="14">
        <f t="shared" si="1428"/>
        <v>45632.899999999994</v>
      </c>
      <c r="N1110" s="14">
        <f t="shared" si="1429"/>
        <v>44989.100000000006</v>
      </c>
      <c r="O1110" s="14">
        <f t="shared" si="1430"/>
        <v>44988.4</v>
      </c>
      <c r="P1110" s="14">
        <f t="shared" ref="P1110:AJ1110" si="1482">P1111</f>
        <v>0</v>
      </c>
      <c r="Q1110" s="14">
        <f t="shared" si="1461"/>
        <v>44989.100000000006</v>
      </c>
      <c r="R1110" s="14">
        <f t="shared" si="1482"/>
        <v>0</v>
      </c>
      <c r="S1110" s="14">
        <f t="shared" si="1482"/>
        <v>0</v>
      </c>
      <c r="T1110" s="14">
        <f t="shared" si="1482"/>
        <v>0</v>
      </c>
      <c r="U1110" s="14">
        <f t="shared" si="1482"/>
        <v>0</v>
      </c>
      <c r="V1110" s="14">
        <f t="shared" si="1482"/>
        <v>0</v>
      </c>
      <c r="W1110" s="14">
        <f t="shared" si="1482"/>
        <v>0</v>
      </c>
      <c r="X1110" s="14">
        <f t="shared" si="1482"/>
        <v>0</v>
      </c>
      <c r="Y1110" s="14">
        <f t="shared" si="1482"/>
        <v>0</v>
      </c>
      <c r="Z1110" s="14">
        <f t="shared" si="1482"/>
        <v>0</v>
      </c>
      <c r="AA1110" s="14">
        <f t="shared" si="1482"/>
        <v>0</v>
      </c>
      <c r="AB1110" s="14">
        <f t="shared" si="1482"/>
        <v>0</v>
      </c>
      <c r="AC1110" s="14">
        <f t="shared" si="1482"/>
        <v>0</v>
      </c>
      <c r="AD1110" s="14">
        <f t="shared" si="1482"/>
        <v>0</v>
      </c>
      <c r="AE1110" s="14">
        <f t="shared" si="1482"/>
        <v>0</v>
      </c>
      <c r="AF1110" s="14">
        <f t="shared" si="1482"/>
        <v>0</v>
      </c>
      <c r="AG1110" s="14">
        <f t="shared" si="1474"/>
        <v>45632.899999999994</v>
      </c>
      <c r="AH1110" s="14">
        <f t="shared" si="1475"/>
        <v>44989.100000000006</v>
      </c>
      <c r="AI1110" s="14">
        <f t="shared" si="1476"/>
        <v>44988.4</v>
      </c>
      <c r="AJ1110" s="14">
        <f t="shared" si="1482"/>
        <v>0</v>
      </c>
    </row>
    <row r="1111" spans="1:36" ht="31.5" x14ac:dyDescent="0.25">
      <c r="A1111" s="8" t="s">
        <v>53</v>
      </c>
      <c r="B1111" s="8" t="s">
        <v>9</v>
      </c>
      <c r="C1111" s="8" t="s">
        <v>24</v>
      </c>
      <c r="D1111" s="8" t="s">
        <v>123</v>
      </c>
      <c r="E1111" s="30"/>
      <c r="F1111" s="13" t="s">
        <v>810</v>
      </c>
      <c r="G1111" s="14">
        <f t="shared" ref="G1111:L1111" si="1483">G1112+G1115</f>
        <v>45632.899999999994</v>
      </c>
      <c r="H1111" s="14">
        <f t="shared" si="1483"/>
        <v>44989.100000000006</v>
      </c>
      <c r="I1111" s="14">
        <f t="shared" si="1483"/>
        <v>44988.4</v>
      </c>
      <c r="J1111" s="14">
        <f t="shared" si="1483"/>
        <v>0</v>
      </c>
      <c r="K1111" s="14">
        <f t="shared" si="1483"/>
        <v>0</v>
      </c>
      <c r="L1111" s="14">
        <f t="shared" si="1483"/>
        <v>0</v>
      </c>
      <c r="M1111" s="14">
        <f t="shared" si="1428"/>
        <v>45632.899999999994</v>
      </c>
      <c r="N1111" s="14">
        <f t="shared" si="1429"/>
        <v>44989.100000000006</v>
      </c>
      <c r="O1111" s="14">
        <f t="shared" si="1430"/>
        <v>44988.4</v>
      </c>
      <c r="P1111" s="14">
        <f t="shared" ref="P1111:AJ1111" si="1484">P1112+P1115</f>
        <v>0</v>
      </c>
      <c r="Q1111" s="14">
        <f t="shared" si="1461"/>
        <v>44989.100000000006</v>
      </c>
      <c r="R1111" s="14">
        <f t="shared" ref="R1111:AE1111" si="1485">R1112+R1115</f>
        <v>0</v>
      </c>
      <c r="S1111" s="14">
        <f t="shared" si="1485"/>
        <v>0</v>
      </c>
      <c r="T1111" s="14">
        <f t="shared" si="1485"/>
        <v>0</v>
      </c>
      <c r="U1111" s="14">
        <f t="shared" si="1485"/>
        <v>0</v>
      </c>
      <c r="V1111" s="14">
        <f t="shared" si="1485"/>
        <v>0</v>
      </c>
      <c r="W1111" s="14">
        <f t="shared" si="1485"/>
        <v>0</v>
      </c>
      <c r="X1111" s="14">
        <f t="shared" si="1485"/>
        <v>0</v>
      </c>
      <c r="Y1111" s="14">
        <f t="shared" si="1485"/>
        <v>0</v>
      </c>
      <c r="Z1111" s="14">
        <f t="shared" si="1485"/>
        <v>0</v>
      </c>
      <c r="AA1111" s="14">
        <f t="shared" si="1485"/>
        <v>0</v>
      </c>
      <c r="AB1111" s="14">
        <f t="shared" si="1485"/>
        <v>0</v>
      </c>
      <c r="AC1111" s="14">
        <f t="shared" si="1485"/>
        <v>0</v>
      </c>
      <c r="AD1111" s="14">
        <f t="shared" si="1485"/>
        <v>0</v>
      </c>
      <c r="AE1111" s="14">
        <f t="shared" si="1485"/>
        <v>0</v>
      </c>
      <c r="AF1111" s="14">
        <f t="shared" ref="AF1111" si="1486">AF1112+AF1115</f>
        <v>0</v>
      </c>
      <c r="AG1111" s="14">
        <f t="shared" si="1474"/>
        <v>45632.899999999994</v>
      </c>
      <c r="AH1111" s="14">
        <f t="shared" si="1475"/>
        <v>44989.100000000006</v>
      </c>
      <c r="AI1111" s="14">
        <f t="shared" si="1476"/>
        <v>44988.4</v>
      </c>
      <c r="AJ1111" s="14">
        <f t="shared" si="1484"/>
        <v>0</v>
      </c>
    </row>
    <row r="1112" spans="1:36" ht="31.5" x14ac:dyDescent="0.25">
      <c r="A1112" s="8" t="s">
        <v>53</v>
      </c>
      <c r="B1112" s="8" t="s">
        <v>9</v>
      </c>
      <c r="C1112" s="8" t="s">
        <v>24</v>
      </c>
      <c r="D1112" s="8" t="s">
        <v>124</v>
      </c>
      <c r="E1112" s="30"/>
      <c r="F1112" s="13" t="s">
        <v>800</v>
      </c>
      <c r="G1112" s="14">
        <f t="shared" ref="G1112:L1113" si="1487">G1113</f>
        <v>37310.6</v>
      </c>
      <c r="H1112" s="14">
        <f t="shared" si="1487"/>
        <v>38176.400000000001</v>
      </c>
      <c r="I1112" s="14">
        <f t="shared" si="1487"/>
        <v>38176.400000000001</v>
      </c>
      <c r="J1112" s="14">
        <f t="shared" si="1487"/>
        <v>0</v>
      </c>
      <c r="K1112" s="14">
        <f t="shared" si="1487"/>
        <v>0</v>
      </c>
      <c r="L1112" s="14">
        <f t="shared" si="1487"/>
        <v>0</v>
      </c>
      <c r="M1112" s="14">
        <f t="shared" si="1428"/>
        <v>37310.6</v>
      </c>
      <c r="N1112" s="14">
        <f t="shared" si="1429"/>
        <v>38176.400000000001</v>
      </c>
      <c r="O1112" s="14">
        <f t="shared" si="1430"/>
        <v>38176.400000000001</v>
      </c>
      <c r="P1112" s="14">
        <f t="shared" ref="P1112:AJ1113" si="1488">P1113</f>
        <v>0</v>
      </c>
      <c r="Q1112" s="14">
        <f t="shared" si="1461"/>
        <v>38176.400000000001</v>
      </c>
      <c r="R1112" s="14">
        <f t="shared" si="1488"/>
        <v>0</v>
      </c>
      <c r="S1112" s="14">
        <f t="shared" si="1488"/>
        <v>0</v>
      </c>
      <c r="T1112" s="14">
        <f t="shared" si="1488"/>
        <v>0</v>
      </c>
      <c r="U1112" s="14">
        <f t="shared" si="1488"/>
        <v>0</v>
      </c>
      <c r="V1112" s="14">
        <f t="shared" si="1488"/>
        <v>0</v>
      </c>
      <c r="W1112" s="14">
        <f t="shared" si="1488"/>
        <v>0</v>
      </c>
      <c r="X1112" s="14">
        <f t="shared" si="1488"/>
        <v>0</v>
      </c>
      <c r="Y1112" s="14">
        <f t="shared" si="1488"/>
        <v>0</v>
      </c>
      <c r="Z1112" s="14">
        <f t="shared" si="1488"/>
        <v>0</v>
      </c>
      <c r="AA1112" s="14">
        <f t="shared" si="1488"/>
        <v>0</v>
      </c>
      <c r="AB1112" s="14">
        <f t="shared" si="1488"/>
        <v>0</v>
      </c>
      <c r="AC1112" s="14">
        <f t="shared" si="1488"/>
        <v>0</v>
      </c>
      <c r="AD1112" s="14">
        <f t="shared" si="1488"/>
        <v>0</v>
      </c>
      <c r="AE1112" s="14">
        <f t="shared" si="1488"/>
        <v>0</v>
      </c>
      <c r="AF1112" s="14">
        <f t="shared" si="1488"/>
        <v>0</v>
      </c>
      <c r="AG1112" s="14">
        <f t="shared" si="1474"/>
        <v>37310.6</v>
      </c>
      <c r="AH1112" s="14">
        <f t="shared" si="1475"/>
        <v>38176.400000000001</v>
      </c>
      <c r="AI1112" s="14">
        <f t="shared" si="1476"/>
        <v>38176.400000000001</v>
      </c>
      <c r="AJ1112" s="14">
        <f t="shared" si="1488"/>
        <v>0</v>
      </c>
    </row>
    <row r="1113" spans="1:36" ht="78.75" x14ac:dyDescent="0.25">
      <c r="A1113" s="8" t="s">
        <v>53</v>
      </c>
      <c r="B1113" s="8" t="s">
        <v>9</v>
      </c>
      <c r="C1113" s="8" t="s">
        <v>24</v>
      </c>
      <c r="D1113" s="8" t="s">
        <v>124</v>
      </c>
      <c r="E1113" s="30">
        <v>100</v>
      </c>
      <c r="F1113" s="24" t="s">
        <v>525</v>
      </c>
      <c r="G1113" s="14">
        <f t="shared" si="1487"/>
        <v>37310.6</v>
      </c>
      <c r="H1113" s="14">
        <f t="shared" si="1487"/>
        <v>38176.400000000001</v>
      </c>
      <c r="I1113" s="14">
        <f t="shared" si="1487"/>
        <v>38176.400000000001</v>
      </c>
      <c r="J1113" s="14">
        <f t="shared" si="1487"/>
        <v>0</v>
      </c>
      <c r="K1113" s="14">
        <f t="shared" si="1487"/>
        <v>0</v>
      </c>
      <c r="L1113" s="14">
        <f t="shared" si="1487"/>
        <v>0</v>
      </c>
      <c r="M1113" s="14">
        <f t="shared" si="1428"/>
        <v>37310.6</v>
      </c>
      <c r="N1113" s="14">
        <f t="shared" si="1429"/>
        <v>38176.400000000001</v>
      </c>
      <c r="O1113" s="14">
        <f t="shared" si="1430"/>
        <v>38176.400000000001</v>
      </c>
      <c r="P1113" s="14">
        <f t="shared" si="1488"/>
        <v>0</v>
      </c>
      <c r="Q1113" s="14">
        <f t="shared" si="1461"/>
        <v>38176.400000000001</v>
      </c>
      <c r="R1113" s="14">
        <f t="shared" si="1488"/>
        <v>0</v>
      </c>
      <c r="S1113" s="14">
        <f t="shared" si="1488"/>
        <v>0</v>
      </c>
      <c r="T1113" s="14">
        <f t="shared" si="1488"/>
        <v>0</v>
      </c>
      <c r="U1113" s="14">
        <f t="shared" si="1488"/>
        <v>0</v>
      </c>
      <c r="V1113" s="14">
        <f t="shared" si="1488"/>
        <v>0</v>
      </c>
      <c r="W1113" s="14">
        <f t="shared" si="1488"/>
        <v>0</v>
      </c>
      <c r="X1113" s="14">
        <f t="shared" si="1488"/>
        <v>0</v>
      </c>
      <c r="Y1113" s="14">
        <f t="shared" si="1488"/>
        <v>0</v>
      </c>
      <c r="Z1113" s="14">
        <f t="shared" si="1488"/>
        <v>0</v>
      </c>
      <c r="AA1113" s="14">
        <f t="shared" si="1488"/>
        <v>0</v>
      </c>
      <c r="AB1113" s="14">
        <f t="shared" si="1488"/>
        <v>0</v>
      </c>
      <c r="AC1113" s="14">
        <f t="shared" si="1488"/>
        <v>0</v>
      </c>
      <c r="AD1113" s="14">
        <f t="shared" si="1488"/>
        <v>0</v>
      </c>
      <c r="AE1113" s="14">
        <f t="shared" si="1488"/>
        <v>0</v>
      </c>
      <c r="AF1113" s="14">
        <f t="shared" si="1488"/>
        <v>0</v>
      </c>
      <c r="AG1113" s="14">
        <f t="shared" si="1474"/>
        <v>37310.6</v>
      </c>
      <c r="AH1113" s="14">
        <f t="shared" si="1475"/>
        <v>38176.400000000001</v>
      </c>
      <c r="AI1113" s="14">
        <f t="shared" si="1476"/>
        <v>38176.400000000001</v>
      </c>
      <c r="AJ1113" s="14">
        <f t="shared" si="1488"/>
        <v>0</v>
      </c>
    </row>
    <row r="1114" spans="1:36" ht="31.5" x14ac:dyDescent="0.25">
      <c r="A1114" s="8" t="s">
        <v>53</v>
      </c>
      <c r="B1114" s="8" t="s">
        <v>9</v>
      </c>
      <c r="C1114" s="8" t="s">
        <v>24</v>
      </c>
      <c r="D1114" s="8" t="s">
        <v>124</v>
      </c>
      <c r="E1114" s="43">
        <v>120</v>
      </c>
      <c r="F1114" s="24" t="s">
        <v>527</v>
      </c>
      <c r="G1114" s="14">
        <v>37310.6</v>
      </c>
      <c r="H1114" s="14">
        <v>38176.400000000001</v>
      </c>
      <c r="I1114" s="14">
        <v>38176.400000000001</v>
      </c>
      <c r="J1114" s="14"/>
      <c r="K1114" s="14"/>
      <c r="L1114" s="14"/>
      <c r="M1114" s="14">
        <f t="shared" si="1428"/>
        <v>37310.6</v>
      </c>
      <c r="N1114" s="14">
        <f t="shared" si="1429"/>
        <v>38176.400000000001</v>
      </c>
      <c r="O1114" s="14">
        <f t="shared" si="1430"/>
        <v>38176.400000000001</v>
      </c>
      <c r="P1114" s="14"/>
      <c r="Q1114" s="14">
        <f t="shared" si="1461"/>
        <v>38176.400000000001</v>
      </c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>
        <f t="shared" si="1474"/>
        <v>37310.6</v>
      </c>
      <c r="AH1114" s="14">
        <f t="shared" si="1475"/>
        <v>38176.400000000001</v>
      </c>
      <c r="AI1114" s="14">
        <f t="shared" si="1476"/>
        <v>38176.400000000001</v>
      </c>
      <c r="AJ1114" s="14"/>
    </row>
    <row r="1115" spans="1:36" ht="31.5" x14ac:dyDescent="0.25">
      <c r="A1115" s="8" t="s">
        <v>53</v>
      </c>
      <c r="B1115" s="8" t="s">
        <v>9</v>
      </c>
      <c r="C1115" s="8" t="s">
        <v>24</v>
      </c>
      <c r="D1115" s="8" t="s">
        <v>125</v>
      </c>
      <c r="E1115" s="30"/>
      <c r="F1115" s="13" t="s">
        <v>802</v>
      </c>
      <c r="G1115" s="14">
        <f t="shared" ref="G1115:L1115" si="1489">G1118+G1120+G1116</f>
        <v>8322.2999999999993</v>
      </c>
      <c r="H1115" s="14">
        <f t="shared" si="1489"/>
        <v>6812.7000000000007</v>
      </c>
      <c r="I1115" s="14">
        <f t="shared" si="1489"/>
        <v>6812</v>
      </c>
      <c r="J1115" s="14">
        <f t="shared" si="1489"/>
        <v>0</v>
      </c>
      <c r="K1115" s="14">
        <f t="shared" si="1489"/>
        <v>0</v>
      </c>
      <c r="L1115" s="14">
        <f t="shared" si="1489"/>
        <v>0</v>
      </c>
      <c r="M1115" s="14">
        <f t="shared" si="1428"/>
        <v>8322.2999999999993</v>
      </c>
      <c r="N1115" s="14">
        <f t="shared" si="1429"/>
        <v>6812.7000000000007</v>
      </c>
      <c r="O1115" s="14">
        <f t="shared" si="1430"/>
        <v>6812</v>
      </c>
      <c r="P1115" s="14">
        <f t="shared" ref="P1115:AJ1115" si="1490">P1118+P1120+P1116</f>
        <v>0</v>
      </c>
      <c r="Q1115" s="14">
        <f t="shared" si="1461"/>
        <v>6812.7000000000007</v>
      </c>
      <c r="R1115" s="14">
        <f t="shared" ref="R1115:AE1115" si="1491">R1118+R1120+R1116</f>
        <v>0</v>
      </c>
      <c r="S1115" s="14">
        <f t="shared" si="1491"/>
        <v>0</v>
      </c>
      <c r="T1115" s="14">
        <f t="shared" si="1491"/>
        <v>0</v>
      </c>
      <c r="U1115" s="14">
        <f t="shared" si="1491"/>
        <v>0</v>
      </c>
      <c r="V1115" s="14">
        <f t="shared" si="1491"/>
        <v>0</v>
      </c>
      <c r="W1115" s="14">
        <f t="shared" si="1491"/>
        <v>0</v>
      </c>
      <c r="X1115" s="14">
        <f t="shared" si="1491"/>
        <v>0</v>
      </c>
      <c r="Y1115" s="14">
        <f t="shared" si="1491"/>
        <v>0</v>
      </c>
      <c r="Z1115" s="14">
        <f t="shared" si="1491"/>
        <v>0</v>
      </c>
      <c r="AA1115" s="14">
        <f t="shared" si="1491"/>
        <v>0</v>
      </c>
      <c r="AB1115" s="14">
        <f t="shared" si="1491"/>
        <v>0</v>
      </c>
      <c r="AC1115" s="14">
        <f t="shared" si="1491"/>
        <v>0</v>
      </c>
      <c r="AD1115" s="14">
        <f t="shared" si="1491"/>
        <v>0</v>
      </c>
      <c r="AE1115" s="14">
        <f t="shared" si="1491"/>
        <v>0</v>
      </c>
      <c r="AF1115" s="14">
        <f t="shared" ref="AF1115" si="1492">AF1118+AF1120+AF1116</f>
        <v>0</v>
      </c>
      <c r="AG1115" s="14">
        <f t="shared" si="1474"/>
        <v>8322.2999999999993</v>
      </c>
      <c r="AH1115" s="14">
        <f t="shared" si="1475"/>
        <v>6812.7000000000007</v>
      </c>
      <c r="AI1115" s="14">
        <f t="shared" si="1476"/>
        <v>6812</v>
      </c>
      <c r="AJ1115" s="14">
        <f t="shared" si="1490"/>
        <v>0</v>
      </c>
    </row>
    <row r="1116" spans="1:36" ht="78.75" x14ac:dyDescent="0.25">
      <c r="A1116" s="8" t="s">
        <v>53</v>
      </c>
      <c r="B1116" s="8" t="s">
        <v>9</v>
      </c>
      <c r="C1116" s="8" t="s">
        <v>24</v>
      </c>
      <c r="D1116" s="8" t="s">
        <v>125</v>
      </c>
      <c r="E1116" s="30">
        <v>100</v>
      </c>
      <c r="F1116" s="24" t="s">
        <v>525</v>
      </c>
      <c r="G1116" s="14">
        <f t="shared" ref="G1116:L1116" si="1493">G1117</f>
        <v>5.6</v>
      </c>
      <c r="H1116" s="14">
        <f t="shared" si="1493"/>
        <v>5.6</v>
      </c>
      <c r="I1116" s="14">
        <f t="shared" si="1493"/>
        <v>5.6</v>
      </c>
      <c r="J1116" s="14">
        <f t="shared" si="1493"/>
        <v>0</v>
      </c>
      <c r="K1116" s="14">
        <f t="shared" si="1493"/>
        <v>0</v>
      </c>
      <c r="L1116" s="14">
        <f t="shared" si="1493"/>
        <v>0</v>
      </c>
      <c r="M1116" s="14">
        <f t="shared" si="1428"/>
        <v>5.6</v>
      </c>
      <c r="N1116" s="14">
        <f t="shared" si="1429"/>
        <v>5.6</v>
      </c>
      <c r="O1116" s="14">
        <f t="shared" si="1430"/>
        <v>5.6</v>
      </c>
      <c r="P1116" s="14">
        <f t="shared" ref="P1116:AJ1116" si="1494">P1117</f>
        <v>0</v>
      </c>
      <c r="Q1116" s="14">
        <f t="shared" si="1461"/>
        <v>5.6</v>
      </c>
      <c r="R1116" s="14">
        <f t="shared" si="1494"/>
        <v>0</v>
      </c>
      <c r="S1116" s="14">
        <f t="shared" si="1494"/>
        <v>0</v>
      </c>
      <c r="T1116" s="14">
        <f t="shared" si="1494"/>
        <v>0</v>
      </c>
      <c r="U1116" s="14">
        <f t="shared" si="1494"/>
        <v>0</v>
      </c>
      <c r="V1116" s="14">
        <f t="shared" si="1494"/>
        <v>0</v>
      </c>
      <c r="W1116" s="14">
        <f t="shared" si="1494"/>
        <v>0</v>
      </c>
      <c r="X1116" s="14">
        <f t="shared" si="1494"/>
        <v>0</v>
      </c>
      <c r="Y1116" s="14">
        <f t="shared" si="1494"/>
        <v>0</v>
      </c>
      <c r="Z1116" s="14">
        <f t="shared" si="1494"/>
        <v>0</v>
      </c>
      <c r="AA1116" s="14">
        <f t="shared" si="1494"/>
        <v>0</v>
      </c>
      <c r="AB1116" s="14">
        <f t="shared" si="1494"/>
        <v>0</v>
      </c>
      <c r="AC1116" s="14">
        <f t="shared" si="1494"/>
        <v>0</v>
      </c>
      <c r="AD1116" s="14">
        <f t="shared" si="1494"/>
        <v>0</v>
      </c>
      <c r="AE1116" s="14">
        <f t="shared" si="1494"/>
        <v>0</v>
      </c>
      <c r="AF1116" s="14">
        <f t="shared" si="1494"/>
        <v>0</v>
      </c>
      <c r="AG1116" s="14">
        <f t="shared" si="1474"/>
        <v>5.6</v>
      </c>
      <c r="AH1116" s="14">
        <f t="shared" si="1475"/>
        <v>5.6</v>
      </c>
      <c r="AI1116" s="14">
        <f t="shared" si="1476"/>
        <v>5.6</v>
      </c>
      <c r="AJ1116" s="14">
        <f t="shared" si="1494"/>
        <v>0</v>
      </c>
    </row>
    <row r="1117" spans="1:36" ht="31.5" x14ac:dyDescent="0.25">
      <c r="A1117" s="8" t="s">
        <v>53</v>
      </c>
      <c r="B1117" s="8" t="s">
        <v>9</v>
      </c>
      <c r="C1117" s="8" t="s">
        <v>24</v>
      </c>
      <c r="D1117" s="8" t="s">
        <v>125</v>
      </c>
      <c r="E1117" s="43">
        <v>120</v>
      </c>
      <c r="F1117" s="24" t="s">
        <v>527</v>
      </c>
      <c r="G1117" s="14">
        <v>5.6</v>
      </c>
      <c r="H1117" s="14">
        <v>5.6</v>
      </c>
      <c r="I1117" s="14">
        <v>5.6</v>
      </c>
      <c r="J1117" s="14"/>
      <c r="K1117" s="14"/>
      <c r="L1117" s="14"/>
      <c r="M1117" s="14">
        <f t="shared" si="1428"/>
        <v>5.6</v>
      </c>
      <c r="N1117" s="14">
        <f t="shared" si="1429"/>
        <v>5.6</v>
      </c>
      <c r="O1117" s="14">
        <f t="shared" si="1430"/>
        <v>5.6</v>
      </c>
      <c r="P1117" s="14"/>
      <c r="Q1117" s="14">
        <f t="shared" si="1461"/>
        <v>5.6</v>
      </c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>
        <f t="shared" si="1474"/>
        <v>5.6</v>
      </c>
      <c r="AH1117" s="14">
        <f t="shared" si="1475"/>
        <v>5.6</v>
      </c>
      <c r="AI1117" s="14">
        <f t="shared" si="1476"/>
        <v>5.6</v>
      </c>
      <c r="AJ1117" s="14"/>
    </row>
    <row r="1118" spans="1:36" ht="31.5" x14ac:dyDescent="0.25">
      <c r="A1118" s="8" t="s">
        <v>53</v>
      </c>
      <c r="B1118" s="8" t="s">
        <v>9</v>
      </c>
      <c r="C1118" s="8" t="s">
        <v>24</v>
      </c>
      <c r="D1118" s="8" t="s">
        <v>125</v>
      </c>
      <c r="E1118" s="30">
        <v>200</v>
      </c>
      <c r="F1118" s="24" t="s">
        <v>528</v>
      </c>
      <c r="G1118" s="14">
        <f t="shared" ref="G1118:L1118" si="1495">G1119</f>
        <v>8292.4</v>
      </c>
      <c r="H1118" s="14">
        <f t="shared" si="1495"/>
        <v>6783.5</v>
      </c>
      <c r="I1118" s="14">
        <f t="shared" si="1495"/>
        <v>6783.5</v>
      </c>
      <c r="J1118" s="14">
        <f t="shared" si="1495"/>
        <v>0</v>
      </c>
      <c r="K1118" s="14">
        <f t="shared" si="1495"/>
        <v>0</v>
      </c>
      <c r="L1118" s="14">
        <f t="shared" si="1495"/>
        <v>0</v>
      </c>
      <c r="M1118" s="14">
        <f t="shared" si="1428"/>
        <v>8292.4</v>
      </c>
      <c r="N1118" s="14">
        <f t="shared" si="1429"/>
        <v>6783.5</v>
      </c>
      <c r="O1118" s="14">
        <f t="shared" si="1430"/>
        <v>6783.5</v>
      </c>
      <c r="P1118" s="14">
        <f t="shared" ref="P1118:AJ1118" si="1496">P1119</f>
        <v>0</v>
      </c>
      <c r="Q1118" s="14">
        <f t="shared" si="1461"/>
        <v>6783.5</v>
      </c>
      <c r="R1118" s="14">
        <f t="shared" si="1496"/>
        <v>0</v>
      </c>
      <c r="S1118" s="14">
        <f t="shared" si="1496"/>
        <v>0</v>
      </c>
      <c r="T1118" s="14">
        <f t="shared" si="1496"/>
        <v>0</v>
      </c>
      <c r="U1118" s="14">
        <f t="shared" si="1496"/>
        <v>0</v>
      </c>
      <c r="V1118" s="14">
        <f t="shared" si="1496"/>
        <v>0</v>
      </c>
      <c r="W1118" s="14">
        <f t="shared" si="1496"/>
        <v>0</v>
      </c>
      <c r="X1118" s="14">
        <f t="shared" si="1496"/>
        <v>0</v>
      </c>
      <c r="Y1118" s="14">
        <f t="shared" si="1496"/>
        <v>0</v>
      </c>
      <c r="Z1118" s="14">
        <f t="shared" si="1496"/>
        <v>0</v>
      </c>
      <c r="AA1118" s="14">
        <f t="shared" si="1496"/>
        <v>0</v>
      </c>
      <c r="AB1118" s="14">
        <f t="shared" si="1496"/>
        <v>0</v>
      </c>
      <c r="AC1118" s="14">
        <f t="shared" si="1496"/>
        <v>0</v>
      </c>
      <c r="AD1118" s="14">
        <f t="shared" si="1496"/>
        <v>0</v>
      </c>
      <c r="AE1118" s="14">
        <f t="shared" si="1496"/>
        <v>0</v>
      </c>
      <c r="AF1118" s="14">
        <f t="shared" si="1496"/>
        <v>0</v>
      </c>
      <c r="AG1118" s="14">
        <f t="shared" si="1474"/>
        <v>8292.4</v>
      </c>
      <c r="AH1118" s="14">
        <f t="shared" si="1475"/>
        <v>6783.5</v>
      </c>
      <c r="AI1118" s="14">
        <f t="shared" si="1476"/>
        <v>6783.5</v>
      </c>
      <c r="AJ1118" s="14">
        <f t="shared" si="1496"/>
        <v>0</v>
      </c>
    </row>
    <row r="1119" spans="1:36" ht="31.5" x14ac:dyDescent="0.25">
      <c r="A1119" s="8" t="s">
        <v>53</v>
      </c>
      <c r="B1119" s="8" t="s">
        <v>9</v>
      </c>
      <c r="C1119" s="8" t="s">
        <v>24</v>
      </c>
      <c r="D1119" s="8" t="s">
        <v>125</v>
      </c>
      <c r="E1119" s="30">
        <v>240</v>
      </c>
      <c r="F1119" s="24" t="s">
        <v>529</v>
      </c>
      <c r="G1119" s="14">
        <v>8292.4</v>
      </c>
      <c r="H1119" s="14">
        <v>6783.5</v>
      </c>
      <c r="I1119" s="14">
        <v>6783.5</v>
      </c>
      <c r="J1119" s="14"/>
      <c r="K1119" s="14"/>
      <c r="L1119" s="14"/>
      <c r="M1119" s="14">
        <f t="shared" si="1428"/>
        <v>8292.4</v>
      </c>
      <c r="N1119" s="14">
        <f t="shared" si="1429"/>
        <v>6783.5</v>
      </c>
      <c r="O1119" s="14">
        <f t="shared" si="1430"/>
        <v>6783.5</v>
      </c>
      <c r="P1119" s="14"/>
      <c r="Q1119" s="14">
        <f t="shared" si="1461"/>
        <v>6783.5</v>
      </c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>
        <f t="shared" si="1474"/>
        <v>8292.4</v>
      </c>
      <c r="AH1119" s="14">
        <f t="shared" si="1475"/>
        <v>6783.5</v>
      </c>
      <c r="AI1119" s="14">
        <f t="shared" si="1476"/>
        <v>6783.5</v>
      </c>
      <c r="AJ1119" s="14"/>
    </row>
    <row r="1120" spans="1:36" x14ac:dyDescent="0.25">
      <c r="A1120" s="8" t="s">
        <v>53</v>
      </c>
      <c r="B1120" s="8" t="s">
        <v>9</v>
      </c>
      <c r="C1120" s="8" t="s">
        <v>24</v>
      </c>
      <c r="D1120" s="8" t="s">
        <v>125</v>
      </c>
      <c r="E1120" s="30">
        <v>800</v>
      </c>
      <c r="F1120" s="24" t="s">
        <v>541</v>
      </c>
      <c r="G1120" s="14">
        <f t="shared" ref="G1120:L1120" si="1497">G1121</f>
        <v>24.3</v>
      </c>
      <c r="H1120" s="14">
        <f t="shared" si="1497"/>
        <v>23.6</v>
      </c>
      <c r="I1120" s="14">
        <f t="shared" si="1497"/>
        <v>22.9</v>
      </c>
      <c r="J1120" s="14">
        <f t="shared" si="1497"/>
        <v>0</v>
      </c>
      <c r="K1120" s="14">
        <f t="shared" si="1497"/>
        <v>0</v>
      </c>
      <c r="L1120" s="14">
        <f t="shared" si="1497"/>
        <v>0</v>
      </c>
      <c r="M1120" s="14">
        <f t="shared" si="1428"/>
        <v>24.3</v>
      </c>
      <c r="N1120" s="14">
        <f t="shared" si="1429"/>
        <v>23.6</v>
      </c>
      <c r="O1120" s="14">
        <f t="shared" si="1430"/>
        <v>22.9</v>
      </c>
      <c r="P1120" s="14">
        <f t="shared" ref="P1120:AJ1120" si="1498">P1121</f>
        <v>0</v>
      </c>
      <c r="Q1120" s="14">
        <f t="shared" si="1461"/>
        <v>23.6</v>
      </c>
      <c r="R1120" s="14">
        <f t="shared" si="1498"/>
        <v>0</v>
      </c>
      <c r="S1120" s="14">
        <f t="shared" si="1498"/>
        <v>0</v>
      </c>
      <c r="T1120" s="14">
        <f t="shared" si="1498"/>
        <v>0</v>
      </c>
      <c r="U1120" s="14">
        <f t="shared" si="1498"/>
        <v>0</v>
      </c>
      <c r="V1120" s="14">
        <f t="shared" si="1498"/>
        <v>0</v>
      </c>
      <c r="W1120" s="14">
        <f t="shared" si="1498"/>
        <v>0</v>
      </c>
      <c r="X1120" s="14">
        <f t="shared" si="1498"/>
        <v>0</v>
      </c>
      <c r="Y1120" s="14">
        <f t="shared" si="1498"/>
        <v>0</v>
      </c>
      <c r="Z1120" s="14">
        <f t="shared" si="1498"/>
        <v>0</v>
      </c>
      <c r="AA1120" s="14">
        <f t="shared" si="1498"/>
        <v>0</v>
      </c>
      <c r="AB1120" s="14">
        <f t="shared" si="1498"/>
        <v>0</v>
      </c>
      <c r="AC1120" s="14">
        <f t="shared" si="1498"/>
        <v>0</v>
      </c>
      <c r="AD1120" s="14">
        <f t="shared" si="1498"/>
        <v>0</v>
      </c>
      <c r="AE1120" s="14">
        <f t="shared" si="1498"/>
        <v>0</v>
      </c>
      <c r="AF1120" s="14">
        <f t="shared" si="1498"/>
        <v>0</v>
      </c>
      <c r="AG1120" s="14">
        <f t="shared" si="1474"/>
        <v>24.3</v>
      </c>
      <c r="AH1120" s="14">
        <f t="shared" si="1475"/>
        <v>23.6</v>
      </c>
      <c r="AI1120" s="14">
        <f t="shared" si="1476"/>
        <v>22.9</v>
      </c>
      <c r="AJ1120" s="14">
        <f t="shared" si="1498"/>
        <v>0</v>
      </c>
    </row>
    <row r="1121" spans="1:36" x14ac:dyDescent="0.25">
      <c r="A1121" s="8" t="s">
        <v>53</v>
      </c>
      <c r="B1121" s="8" t="s">
        <v>9</v>
      </c>
      <c r="C1121" s="8" t="s">
        <v>24</v>
      </c>
      <c r="D1121" s="8" t="s">
        <v>125</v>
      </c>
      <c r="E1121" s="43">
        <v>850</v>
      </c>
      <c r="F1121" s="24" t="s">
        <v>543</v>
      </c>
      <c r="G1121" s="14">
        <v>24.3</v>
      </c>
      <c r="H1121" s="14">
        <v>23.6</v>
      </c>
      <c r="I1121" s="14">
        <v>22.9</v>
      </c>
      <c r="J1121" s="14"/>
      <c r="K1121" s="14"/>
      <c r="L1121" s="14"/>
      <c r="M1121" s="14">
        <f t="shared" si="1428"/>
        <v>24.3</v>
      </c>
      <c r="N1121" s="14">
        <f t="shared" si="1429"/>
        <v>23.6</v>
      </c>
      <c r="O1121" s="14">
        <f t="shared" si="1430"/>
        <v>22.9</v>
      </c>
      <c r="P1121" s="14"/>
      <c r="Q1121" s="14">
        <f t="shared" si="1461"/>
        <v>23.6</v>
      </c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>
        <f t="shared" si="1474"/>
        <v>24.3</v>
      </c>
      <c r="AH1121" s="14">
        <f t="shared" si="1475"/>
        <v>23.6</v>
      </c>
      <c r="AI1121" s="14">
        <f t="shared" si="1476"/>
        <v>22.9</v>
      </c>
      <c r="AJ1121" s="14"/>
    </row>
    <row r="1122" spans="1:36" s="9" customFormat="1" x14ac:dyDescent="0.25">
      <c r="A1122" s="11" t="s">
        <v>53</v>
      </c>
      <c r="B1122" s="11" t="s">
        <v>9</v>
      </c>
      <c r="C1122" s="11" t="s">
        <v>11</v>
      </c>
      <c r="D1122" s="11"/>
      <c r="E1122" s="11"/>
      <c r="F1122" s="7" t="s">
        <v>15</v>
      </c>
      <c r="G1122" s="16">
        <f>G1123+G1132</f>
        <v>10344.9</v>
      </c>
      <c r="H1122" s="16">
        <f t="shared" ref="H1122:I1122" si="1499">H1123+H1132</f>
        <v>10344.9</v>
      </c>
      <c r="I1122" s="16">
        <f t="shared" si="1499"/>
        <v>10344.9</v>
      </c>
      <c r="J1122" s="16">
        <f t="shared" ref="J1122:L1122" si="1500">J1123+J1132</f>
        <v>0</v>
      </c>
      <c r="K1122" s="16">
        <f t="shared" si="1500"/>
        <v>0</v>
      </c>
      <c r="L1122" s="16">
        <f t="shared" si="1500"/>
        <v>0</v>
      </c>
      <c r="M1122" s="16">
        <f t="shared" si="1428"/>
        <v>10344.9</v>
      </c>
      <c r="N1122" s="14">
        <f t="shared" si="1429"/>
        <v>10344.9</v>
      </c>
      <c r="O1122" s="16">
        <f t="shared" si="1430"/>
        <v>10344.9</v>
      </c>
      <c r="P1122" s="16">
        <f t="shared" ref="P1122" si="1501">P1123+P1132</f>
        <v>0</v>
      </c>
      <c r="Q1122" s="16">
        <f t="shared" si="1461"/>
        <v>10344.9</v>
      </c>
      <c r="R1122" s="16">
        <f>R1123+R1132+R1154</f>
        <v>0</v>
      </c>
      <c r="S1122" s="16">
        <f t="shared" ref="S1122:AJ1122" si="1502">S1123+S1132+S1154</f>
        <v>0</v>
      </c>
      <c r="T1122" s="16">
        <f t="shared" ref="T1122" si="1503">T1123+T1132+T1154</f>
        <v>0</v>
      </c>
      <c r="U1122" s="16">
        <f t="shared" si="1502"/>
        <v>1.45</v>
      </c>
      <c r="V1122" s="16">
        <f t="shared" si="1502"/>
        <v>0</v>
      </c>
      <c r="W1122" s="16">
        <f t="shared" si="1502"/>
        <v>207.75</v>
      </c>
      <c r="X1122" s="16">
        <f t="shared" ref="X1122" si="1504">X1123+X1132+X1154</f>
        <v>0</v>
      </c>
      <c r="Y1122" s="16">
        <f t="shared" si="1502"/>
        <v>0</v>
      </c>
      <c r="Z1122" s="16">
        <f t="shared" ref="Z1122" si="1505">Z1123+Z1132+Z1154</f>
        <v>0</v>
      </c>
      <c r="AA1122" s="16">
        <f t="shared" si="1502"/>
        <v>0</v>
      </c>
      <c r="AB1122" s="16">
        <f t="shared" ref="AB1122:AE1122" si="1506">AB1123+AB1132+AB1154</f>
        <v>0</v>
      </c>
      <c r="AC1122" s="16">
        <f t="shared" si="1506"/>
        <v>0</v>
      </c>
      <c r="AD1122" s="16">
        <f t="shared" si="1506"/>
        <v>0</v>
      </c>
      <c r="AE1122" s="16">
        <f t="shared" si="1506"/>
        <v>0</v>
      </c>
      <c r="AF1122" s="16">
        <f t="shared" ref="AF1122" si="1507">AF1123+AF1132+AF1154</f>
        <v>0</v>
      </c>
      <c r="AG1122" s="16">
        <f t="shared" si="1474"/>
        <v>10554.1</v>
      </c>
      <c r="AH1122" s="16">
        <f t="shared" si="1475"/>
        <v>10344.9</v>
      </c>
      <c r="AI1122" s="16">
        <f t="shared" si="1476"/>
        <v>10344.9</v>
      </c>
      <c r="AJ1122" s="16">
        <f t="shared" si="1502"/>
        <v>0</v>
      </c>
    </row>
    <row r="1123" spans="1:36" ht="47.25" x14ac:dyDescent="0.25">
      <c r="A1123" s="8" t="s">
        <v>53</v>
      </c>
      <c r="B1123" s="8" t="s">
        <v>9</v>
      </c>
      <c r="C1123" s="8" t="s">
        <v>11</v>
      </c>
      <c r="D1123" s="8" t="s">
        <v>110</v>
      </c>
      <c r="E1123" s="30"/>
      <c r="F1123" s="13" t="s">
        <v>565</v>
      </c>
      <c r="G1123" s="14">
        <f t="shared" ref="G1123:L1123" si="1508">G1124+G1128</f>
        <v>120</v>
      </c>
      <c r="H1123" s="14">
        <f t="shared" si="1508"/>
        <v>120</v>
      </c>
      <c r="I1123" s="14">
        <f t="shared" si="1508"/>
        <v>120</v>
      </c>
      <c r="J1123" s="14">
        <f t="shared" si="1508"/>
        <v>0</v>
      </c>
      <c r="K1123" s="14">
        <f t="shared" si="1508"/>
        <v>0</v>
      </c>
      <c r="L1123" s="14">
        <f t="shared" si="1508"/>
        <v>0</v>
      </c>
      <c r="M1123" s="14">
        <f t="shared" si="1428"/>
        <v>120</v>
      </c>
      <c r="N1123" s="14">
        <f t="shared" si="1429"/>
        <v>120</v>
      </c>
      <c r="O1123" s="14">
        <f t="shared" si="1430"/>
        <v>120</v>
      </c>
      <c r="P1123" s="14">
        <f t="shared" ref="P1123:AJ1123" si="1509">P1124+P1128</f>
        <v>0</v>
      </c>
      <c r="Q1123" s="14">
        <f t="shared" si="1461"/>
        <v>120</v>
      </c>
      <c r="R1123" s="14">
        <f t="shared" ref="R1123:AE1123" si="1510">R1124+R1128</f>
        <v>0</v>
      </c>
      <c r="S1123" s="14">
        <f t="shared" si="1510"/>
        <v>0</v>
      </c>
      <c r="T1123" s="14">
        <f t="shared" si="1510"/>
        <v>0</v>
      </c>
      <c r="U1123" s="14">
        <f t="shared" si="1510"/>
        <v>0</v>
      </c>
      <c r="V1123" s="14">
        <f t="shared" si="1510"/>
        <v>0</v>
      </c>
      <c r="W1123" s="14">
        <f t="shared" si="1510"/>
        <v>0</v>
      </c>
      <c r="X1123" s="14">
        <f t="shared" si="1510"/>
        <v>0</v>
      </c>
      <c r="Y1123" s="14">
        <f t="shared" si="1510"/>
        <v>0</v>
      </c>
      <c r="Z1123" s="14">
        <f t="shared" si="1510"/>
        <v>0</v>
      </c>
      <c r="AA1123" s="14">
        <f t="shared" si="1510"/>
        <v>0</v>
      </c>
      <c r="AB1123" s="14">
        <f t="shared" si="1510"/>
        <v>0</v>
      </c>
      <c r="AC1123" s="14">
        <f t="shared" si="1510"/>
        <v>0</v>
      </c>
      <c r="AD1123" s="14">
        <f t="shared" si="1510"/>
        <v>0</v>
      </c>
      <c r="AE1123" s="14">
        <f t="shared" si="1510"/>
        <v>0</v>
      </c>
      <c r="AF1123" s="14">
        <f t="shared" ref="AF1123" si="1511">AF1124+AF1128</f>
        <v>0</v>
      </c>
      <c r="AG1123" s="14">
        <f t="shared" si="1474"/>
        <v>120</v>
      </c>
      <c r="AH1123" s="14">
        <f t="shared" si="1475"/>
        <v>120</v>
      </c>
      <c r="AI1123" s="14">
        <f t="shared" si="1476"/>
        <v>120</v>
      </c>
      <c r="AJ1123" s="14">
        <f t="shared" si="1509"/>
        <v>0</v>
      </c>
    </row>
    <row r="1124" spans="1:36" ht="47.25" x14ac:dyDescent="0.25">
      <c r="A1124" s="8" t="s">
        <v>53</v>
      </c>
      <c r="B1124" s="8" t="s">
        <v>9</v>
      </c>
      <c r="C1124" s="8" t="s">
        <v>11</v>
      </c>
      <c r="D1124" s="8" t="s">
        <v>111</v>
      </c>
      <c r="E1124" s="30"/>
      <c r="F1124" s="13" t="s">
        <v>566</v>
      </c>
      <c r="G1124" s="14">
        <f t="shared" ref="G1124:L1126" si="1512">G1125</f>
        <v>95</v>
      </c>
      <c r="H1124" s="14">
        <f t="shared" si="1512"/>
        <v>95</v>
      </c>
      <c r="I1124" s="14">
        <f t="shared" si="1512"/>
        <v>95</v>
      </c>
      <c r="J1124" s="14">
        <f t="shared" si="1512"/>
        <v>0</v>
      </c>
      <c r="K1124" s="14">
        <f t="shared" si="1512"/>
        <v>0</v>
      </c>
      <c r="L1124" s="14">
        <f t="shared" si="1512"/>
        <v>0</v>
      </c>
      <c r="M1124" s="14">
        <f t="shared" si="1428"/>
        <v>95</v>
      </c>
      <c r="N1124" s="14">
        <f t="shared" si="1429"/>
        <v>95</v>
      </c>
      <c r="O1124" s="14">
        <f t="shared" si="1430"/>
        <v>95</v>
      </c>
      <c r="P1124" s="14">
        <f t="shared" ref="P1124:AJ1126" si="1513">P1125</f>
        <v>0</v>
      </c>
      <c r="Q1124" s="14">
        <f t="shared" si="1461"/>
        <v>95</v>
      </c>
      <c r="R1124" s="14">
        <f t="shared" si="1513"/>
        <v>0</v>
      </c>
      <c r="S1124" s="14">
        <f t="shared" si="1513"/>
        <v>0</v>
      </c>
      <c r="T1124" s="14">
        <f t="shared" si="1513"/>
        <v>0</v>
      </c>
      <c r="U1124" s="14">
        <f t="shared" si="1513"/>
        <v>0</v>
      </c>
      <c r="V1124" s="14">
        <f t="shared" si="1513"/>
        <v>0</v>
      </c>
      <c r="W1124" s="14">
        <f t="shared" si="1513"/>
        <v>0</v>
      </c>
      <c r="X1124" s="14">
        <f t="shared" si="1513"/>
        <v>0</v>
      </c>
      <c r="Y1124" s="14">
        <f t="shared" si="1513"/>
        <v>0</v>
      </c>
      <c r="Z1124" s="14">
        <f t="shared" si="1513"/>
        <v>0</v>
      </c>
      <c r="AA1124" s="14">
        <f t="shared" si="1513"/>
        <v>0</v>
      </c>
      <c r="AB1124" s="14">
        <f t="shared" si="1513"/>
        <v>0</v>
      </c>
      <c r="AC1124" s="14">
        <f t="shared" si="1513"/>
        <v>0</v>
      </c>
      <c r="AD1124" s="14">
        <f t="shared" si="1513"/>
        <v>0</v>
      </c>
      <c r="AE1124" s="14">
        <f t="shared" si="1513"/>
        <v>0</v>
      </c>
      <c r="AF1124" s="14">
        <f t="shared" si="1513"/>
        <v>0</v>
      </c>
      <c r="AG1124" s="14">
        <f t="shared" si="1474"/>
        <v>95</v>
      </c>
      <c r="AH1124" s="14">
        <f t="shared" si="1475"/>
        <v>95</v>
      </c>
      <c r="AI1124" s="14">
        <f t="shared" si="1476"/>
        <v>95</v>
      </c>
      <c r="AJ1124" s="14">
        <f t="shared" si="1513"/>
        <v>0</v>
      </c>
    </row>
    <row r="1125" spans="1:36" ht="63" x14ac:dyDescent="0.25">
      <c r="A1125" s="8" t="s">
        <v>53</v>
      </c>
      <c r="B1125" s="8" t="s">
        <v>9</v>
      </c>
      <c r="C1125" s="8" t="s">
        <v>11</v>
      </c>
      <c r="D1125" s="8" t="s">
        <v>112</v>
      </c>
      <c r="E1125" s="30"/>
      <c r="F1125" s="13" t="s">
        <v>567</v>
      </c>
      <c r="G1125" s="14">
        <f t="shared" si="1512"/>
        <v>95</v>
      </c>
      <c r="H1125" s="14">
        <f t="shared" si="1512"/>
        <v>95</v>
      </c>
      <c r="I1125" s="14">
        <f t="shared" si="1512"/>
        <v>95</v>
      </c>
      <c r="J1125" s="14">
        <f t="shared" si="1512"/>
        <v>0</v>
      </c>
      <c r="K1125" s="14">
        <f t="shared" si="1512"/>
        <v>0</v>
      </c>
      <c r="L1125" s="14">
        <f t="shared" si="1512"/>
        <v>0</v>
      </c>
      <c r="M1125" s="14">
        <f t="shared" si="1428"/>
        <v>95</v>
      </c>
      <c r="N1125" s="14">
        <f t="shared" si="1429"/>
        <v>95</v>
      </c>
      <c r="O1125" s="14">
        <f t="shared" si="1430"/>
        <v>95</v>
      </c>
      <c r="P1125" s="14">
        <f t="shared" si="1513"/>
        <v>0</v>
      </c>
      <c r="Q1125" s="14">
        <f t="shared" si="1461"/>
        <v>95</v>
      </c>
      <c r="R1125" s="14">
        <f t="shared" si="1513"/>
        <v>0</v>
      </c>
      <c r="S1125" s="14">
        <f t="shared" si="1513"/>
        <v>0</v>
      </c>
      <c r="T1125" s="14">
        <f t="shared" si="1513"/>
        <v>0</v>
      </c>
      <c r="U1125" s="14">
        <f t="shared" si="1513"/>
        <v>0</v>
      </c>
      <c r="V1125" s="14">
        <f t="shared" si="1513"/>
        <v>0</v>
      </c>
      <c r="W1125" s="14">
        <f t="shared" si="1513"/>
        <v>0</v>
      </c>
      <c r="X1125" s="14">
        <f t="shared" si="1513"/>
        <v>0</v>
      </c>
      <c r="Y1125" s="14">
        <f t="shared" si="1513"/>
        <v>0</v>
      </c>
      <c r="Z1125" s="14">
        <f t="shared" si="1513"/>
        <v>0</v>
      </c>
      <c r="AA1125" s="14">
        <f t="shared" si="1513"/>
        <v>0</v>
      </c>
      <c r="AB1125" s="14">
        <f t="shared" si="1513"/>
        <v>0</v>
      </c>
      <c r="AC1125" s="14">
        <f t="shared" si="1513"/>
        <v>0</v>
      </c>
      <c r="AD1125" s="14">
        <f t="shared" si="1513"/>
        <v>0</v>
      </c>
      <c r="AE1125" s="14">
        <f t="shared" si="1513"/>
        <v>0</v>
      </c>
      <c r="AF1125" s="14">
        <f t="shared" si="1513"/>
        <v>0</v>
      </c>
      <c r="AG1125" s="14">
        <f t="shared" si="1474"/>
        <v>95</v>
      </c>
      <c r="AH1125" s="14">
        <f t="shared" si="1475"/>
        <v>95</v>
      </c>
      <c r="AI1125" s="14">
        <f t="shared" si="1476"/>
        <v>95</v>
      </c>
      <c r="AJ1125" s="14">
        <f t="shared" si="1513"/>
        <v>0</v>
      </c>
    </row>
    <row r="1126" spans="1:36" ht="31.5" x14ac:dyDescent="0.25">
      <c r="A1126" s="8" t="s">
        <v>53</v>
      </c>
      <c r="B1126" s="8" t="s">
        <v>9</v>
      </c>
      <c r="C1126" s="8" t="s">
        <v>11</v>
      </c>
      <c r="D1126" s="8" t="s">
        <v>112</v>
      </c>
      <c r="E1126" s="30">
        <v>600</v>
      </c>
      <c r="F1126" s="24" t="s">
        <v>538</v>
      </c>
      <c r="G1126" s="14">
        <f t="shared" si="1512"/>
        <v>95</v>
      </c>
      <c r="H1126" s="14">
        <f t="shared" si="1512"/>
        <v>95</v>
      </c>
      <c r="I1126" s="14">
        <f t="shared" si="1512"/>
        <v>95</v>
      </c>
      <c r="J1126" s="14">
        <f t="shared" si="1512"/>
        <v>0</v>
      </c>
      <c r="K1126" s="14">
        <f t="shared" si="1512"/>
        <v>0</v>
      </c>
      <c r="L1126" s="14">
        <f t="shared" si="1512"/>
        <v>0</v>
      </c>
      <c r="M1126" s="14">
        <f t="shared" si="1428"/>
        <v>95</v>
      </c>
      <c r="N1126" s="14">
        <f t="shared" si="1429"/>
        <v>95</v>
      </c>
      <c r="O1126" s="14">
        <f t="shared" si="1430"/>
        <v>95</v>
      </c>
      <c r="P1126" s="14">
        <f t="shared" si="1513"/>
        <v>0</v>
      </c>
      <c r="Q1126" s="14">
        <f t="shared" si="1461"/>
        <v>95</v>
      </c>
      <c r="R1126" s="14">
        <f t="shared" si="1513"/>
        <v>0</v>
      </c>
      <c r="S1126" s="14">
        <f t="shared" si="1513"/>
        <v>0</v>
      </c>
      <c r="T1126" s="14">
        <f t="shared" si="1513"/>
        <v>0</v>
      </c>
      <c r="U1126" s="14">
        <f t="shared" si="1513"/>
        <v>0</v>
      </c>
      <c r="V1126" s="14">
        <f t="shared" si="1513"/>
        <v>0</v>
      </c>
      <c r="W1126" s="14">
        <f t="shared" si="1513"/>
        <v>0</v>
      </c>
      <c r="X1126" s="14">
        <f t="shared" si="1513"/>
        <v>0</v>
      </c>
      <c r="Y1126" s="14">
        <f t="shared" si="1513"/>
        <v>0</v>
      </c>
      <c r="Z1126" s="14">
        <f t="shared" si="1513"/>
        <v>0</v>
      </c>
      <c r="AA1126" s="14">
        <f t="shared" si="1513"/>
        <v>0</v>
      </c>
      <c r="AB1126" s="14">
        <f t="shared" si="1513"/>
        <v>0</v>
      </c>
      <c r="AC1126" s="14">
        <f t="shared" si="1513"/>
        <v>0</v>
      </c>
      <c r="AD1126" s="14">
        <f t="shared" si="1513"/>
        <v>0</v>
      </c>
      <c r="AE1126" s="14">
        <f t="shared" si="1513"/>
        <v>0</v>
      </c>
      <c r="AF1126" s="14">
        <f t="shared" si="1513"/>
        <v>0</v>
      </c>
      <c r="AG1126" s="14">
        <f t="shared" si="1474"/>
        <v>95</v>
      </c>
      <c r="AH1126" s="14">
        <f t="shared" si="1475"/>
        <v>95</v>
      </c>
      <c r="AI1126" s="14">
        <f t="shared" si="1476"/>
        <v>95</v>
      </c>
      <c r="AJ1126" s="14">
        <f t="shared" si="1513"/>
        <v>0</v>
      </c>
    </row>
    <row r="1127" spans="1:36" ht="47.25" x14ac:dyDescent="0.25">
      <c r="A1127" s="8" t="s">
        <v>53</v>
      </c>
      <c r="B1127" s="8" t="s">
        <v>9</v>
      </c>
      <c r="C1127" s="8" t="s">
        <v>11</v>
      </c>
      <c r="D1127" s="8" t="s">
        <v>112</v>
      </c>
      <c r="E1127" s="43">
        <v>630</v>
      </c>
      <c r="F1127" s="24" t="s">
        <v>540</v>
      </c>
      <c r="G1127" s="14">
        <v>95</v>
      </c>
      <c r="H1127" s="14">
        <v>95</v>
      </c>
      <c r="I1127" s="14">
        <v>95</v>
      </c>
      <c r="J1127" s="14"/>
      <c r="K1127" s="14"/>
      <c r="L1127" s="14"/>
      <c r="M1127" s="14">
        <f t="shared" si="1428"/>
        <v>95</v>
      </c>
      <c r="N1127" s="14">
        <f t="shared" si="1429"/>
        <v>95</v>
      </c>
      <c r="O1127" s="14">
        <f t="shared" si="1430"/>
        <v>95</v>
      </c>
      <c r="P1127" s="14"/>
      <c r="Q1127" s="14">
        <f t="shared" si="1461"/>
        <v>95</v>
      </c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>
        <f t="shared" si="1474"/>
        <v>95</v>
      </c>
      <c r="AH1127" s="14">
        <f t="shared" si="1475"/>
        <v>95</v>
      </c>
      <c r="AI1127" s="14">
        <f t="shared" si="1476"/>
        <v>95</v>
      </c>
      <c r="AJ1127" s="14"/>
    </row>
    <row r="1128" spans="1:36" ht="47.25" x14ac:dyDescent="0.25">
      <c r="A1128" s="8" t="s">
        <v>53</v>
      </c>
      <c r="B1128" s="8" t="s">
        <v>9</v>
      </c>
      <c r="C1128" s="8" t="s">
        <v>11</v>
      </c>
      <c r="D1128" s="8" t="s">
        <v>113</v>
      </c>
      <c r="E1128" s="30"/>
      <c r="F1128" s="13" t="s">
        <v>568</v>
      </c>
      <c r="G1128" s="14">
        <f t="shared" ref="G1128:L1130" si="1514">G1129</f>
        <v>25</v>
      </c>
      <c r="H1128" s="14">
        <f t="shared" si="1514"/>
        <v>25</v>
      </c>
      <c r="I1128" s="14">
        <f t="shared" si="1514"/>
        <v>25</v>
      </c>
      <c r="J1128" s="14">
        <f t="shared" si="1514"/>
        <v>0</v>
      </c>
      <c r="K1128" s="14">
        <f t="shared" si="1514"/>
        <v>0</v>
      </c>
      <c r="L1128" s="14">
        <f t="shared" si="1514"/>
        <v>0</v>
      </c>
      <c r="M1128" s="14">
        <f t="shared" ref="M1128:M1195" si="1515">G1128+J1128</f>
        <v>25</v>
      </c>
      <c r="N1128" s="14">
        <f t="shared" ref="N1128:N1195" si="1516">H1128+K1128</f>
        <v>25</v>
      </c>
      <c r="O1128" s="14">
        <f t="shared" ref="O1128:O1195" si="1517">I1128+L1128</f>
        <v>25</v>
      </c>
      <c r="P1128" s="14">
        <f t="shared" ref="P1128:AJ1130" si="1518">P1129</f>
        <v>0</v>
      </c>
      <c r="Q1128" s="14">
        <f t="shared" si="1461"/>
        <v>25</v>
      </c>
      <c r="R1128" s="14">
        <f t="shared" si="1518"/>
        <v>0</v>
      </c>
      <c r="S1128" s="14">
        <f t="shared" si="1518"/>
        <v>0</v>
      </c>
      <c r="T1128" s="14">
        <f t="shared" si="1518"/>
        <v>0</v>
      </c>
      <c r="U1128" s="14">
        <f t="shared" si="1518"/>
        <v>0</v>
      </c>
      <c r="V1128" s="14">
        <f t="shared" si="1518"/>
        <v>0</v>
      </c>
      <c r="W1128" s="14">
        <f t="shared" si="1518"/>
        <v>0</v>
      </c>
      <c r="X1128" s="14">
        <f t="shared" si="1518"/>
        <v>0</v>
      </c>
      <c r="Y1128" s="14">
        <f t="shared" si="1518"/>
        <v>0</v>
      </c>
      <c r="Z1128" s="14">
        <f t="shared" si="1518"/>
        <v>0</v>
      </c>
      <c r="AA1128" s="14">
        <f t="shared" si="1518"/>
        <v>0</v>
      </c>
      <c r="AB1128" s="14">
        <f t="shared" si="1518"/>
        <v>0</v>
      </c>
      <c r="AC1128" s="14">
        <f t="shared" si="1518"/>
        <v>0</v>
      </c>
      <c r="AD1128" s="14">
        <f t="shared" si="1518"/>
        <v>0</v>
      </c>
      <c r="AE1128" s="14">
        <f t="shared" si="1518"/>
        <v>0</v>
      </c>
      <c r="AF1128" s="14">
        <f t="shared" si="1518"/>
        <v>0</v>
      </c>
      <c r="AG1128" s="14">
        <f t="shared" si="1474"/>
        <v>25</v>
      </c>
      <c r="AH1128" s="14">
        <f t="shared" si="1475"/>
        <v>25</v>
      </c>
      <c r="AI1128" s="14">
        <f t="shared" si="1476"/>
        <v>25</v>
      </c>
      <c r="AJ1128" s="14">
        <f t="shared" si="1518"/>
        <v>0</v>
      </c>
    </row>
    <row r="1129" spans="1:36" ht="63" x14ac:dyDescent="0.25">
      <c r="A1129" s="8" t="s">
        <v>53</v>
      </c>
      <c r="B1129" s="8" t="s">
        <v>9</v>
      </c>
      <c r="C1129" s="8" t="s">
        <v>11</v>
      </c>
      <c r="D1129" s="8" t="s">
        <v>114</v>
      </c>
      <c r="E1129" s="30"/>
      <c r="F1129" s="13" t="s">
        <v>569</v>
      </c>
      <c r="G1129" s="14">
        <f t="shared" si="1514"/>
        <v>25</v>
      </c>
      <c r="H1129" s="14">
        <f t="shared" si="1514"/>
        <v>25</v>
      </c>
      <c r="I1129" s="14">
        <f t="shared" si="1514"/>
        <v>25</v>
      </c>
      <c r="J1129" s="14">
        <f t="shared" si="1514"/>
        <v>0</v>
      </c>
      <c r="K1129" s="14">
        <f t="shared" si="1514"/>
        <v>0</v>
      </c>
      <c r="L1129" s="14">
        <f t="shared" si="1514"/>
        <v>0</v>
      </c>
      <c r="M1129" s="14">
        <f t="shared" si="1515"/>
        <v>25</v>
      </c>
      <c r="N1129" s="14">
        <f t="shared" si="1516"/>
        <v>25</v>
      </c>
      <c r="O1129" s="14">
        <f t="shared" si="1517"/>
        <v>25</v>
      </c>
      <c r="P1129" s="14">
        <f t="shared" si="1518"/>
        <v>0</v>
      </c>
      <c r="Q1129" s="14">
        <f t="shared" si="1461"/>
        <v>25</v>
      </c>
      <c r="R1129" s="14">
        <f t="shared" si="1518"/>
        <v>0</v>
      </c>
      <c r="S1129" s="14">
        <f t="shared" si="1518"/>
        <v>0</v>
      </c>
      <c r="T1129" s="14">
        <f t="shared" si="1518"/>
        <v>0</v>
      </c>
      <c r="U1129" s="14">
        <f t="shared" si="1518"/>
        <v>0</v>
      </c>
      <c r="V1129" s="14">
        <f t="shared" si="1518"/>
        <v>0</v>
      </c>
      <c r="W1129" s="14">
        <f t="shared" si="1518"/>
        <v>0</v>
      </c>
      <c r="X1129" s="14">
        <f t="shared" si="1518"/>
        <v>0</v>
      </c>
      <c r="Y1129" s="14">
        <f t="shared" si="1518"/>
        <v>0</v>
      </c>
      <c r="Z1129" s="14">
        <f t="shared" si="1518"/>
        <v>0</v>
      </c>
      <c r="AA1129" s="14">
        <f t="shared" si="1518"/>
        <v>0</v>
      </c>
      <c r="AB1129" s="14">
        <f t="shared" si="1518"/>
        <v>0</v>
      </c>
      <c r="AC1129" s="14">
        <f t="shared" si="1518"/>
        <v>0</v>
      </c>
      <c r="AD1129" s="14">
        <f t="shared" si="1518"/>
        <v>0</v>
      </c>
      <c r="AE1129" s="14">
        <f t="shared" si="1518"/>
        <v>0</v>
      </c>
      <c r="AF1129" s="14">
        <f t="shared" si="1518"/>
        <v>0</v>
      </c>
      <c r="AG1129" s="14">
        <f t="shared" si="1474"/>
        <v>25</v>
      </c>
      <c r="AH1129" s="14">
        <f t="shared" si="1475"/>
        <v>25</v>
      </c>
      <c r="AI1129" s="14">
        <f t="shared" si="1476"/>
        <v>25</v>
      </c>
      <c r="AJ1129" s="14">
        <f t="shared" si="1518"/>
        <v>0</v>
      </c>
    </row>
    <row r="1130" spans="1:36" ht="31.5" x14ac:dyDescent="0.25">
      <c r="A1130" s="8" t="s">
        <v>53</v>
      </c>
      <c r="B1130" s="8" t="s">
        <v>9</v>
      </c>
      <c r="C1130" s="8" t="s">
        <v>11</v>
      </c>
      <c r="D1130" s="8" t="s">
        <v>114</v>
      </c>
      <c r="E1130" s="30">
        <v>600</v>
      </c>
      <c r="F1130" s="24" t="s">
        <v>538</v>
      </c>
      <c r="G1130" s="14">
        <f t="shared" si="1514"/>
        <v>25</v>
      </c>
      <c r="H1130" s="14">
        <f t="shared" si="1514"/>
        <v>25</v>
      </c>
      <c r="I1130" s="14">
        <f t="shared" si="1514"/>
        <v>25</v>
      </c>
      <c r="J1130" s="14">
        <f t="shared" si="1514"/>
        <v>0</v>
      </c>
      <c r="K1130" s="14">
        <f t="shared" si="1514"/>
        <v>0</v>
      </c>
      <c r="L1130" s="14">
        <f t="shared" si="1514"/>
        <v>0</v>
      </c>
      <c r="M1130" s="14">
        <f t="shared" si="1515"/>
        <v>25</v>
      </c>
      <c r="N1130" s="14">
        <f t="shared" si="1516"/>
        <v>25</v>
      </c>
      <c r="O1130" s="14">
        <f t="shared" si="1517"/>
        <v>25</v>
      </c>
      <c r="P1130" s="14">
        <f t="shared" si="1518"/>
        <v>0</v>
      </c>
      <c r="Q1130" s="14">
        <f t="shared" si="1461"/>
        <v>25</v>
      </c>
      <c r="R1130" s="14">
        <f t="shared" si="1518"/>
        <v>0</v>
      </c>
      <c r="S1130" s="14">
        <f t="shared" si="1518"/>
        <v>0</v>
      </c>
      <c r="T1130" s="14">
        <f t="shared" si="1518"/>
        <v>0</v>
      </c>
      <c r="U1130" s="14">
        <f t="shared" si="1518"/>
        <v>0</v>
      </c>
      <c r="V1130" s="14">
        <f t="shared" si="1518"/>
        <v>0</v>
      </c>
      <c r="W1130" s="14">
        <f t="shared" si="1518"/>
        <v>0</v>
      </c>
      <c r="X1130" s="14">
        <f t="shared" si="1518"/>
        <v>0</v>
      </c>
      <c r="Y1130" s="14">
        <f t="shared" si="1518"/>
        <v>0</v>
      </c>
      <c r="Z1130" s="14">
        <f t="shared" si="1518"/>
        <v>0</v>
      </c>
      <c r="AA1130" s="14">
        <f t="shared" si="1518"/>
        <v>0</v>
      </c>
      <c r="AB1130" s="14">
        <f t="shared" si="1518"/>
        <v>0</v>
      </c>
      <c r="AC1130" s="14">
        <f t="shared" si="1518"/>
        <v>0</v>
      </c>
      <c r="AD1130" s="14">
        <f t="shared" si="1518"/>
        <v>0</v>
      </c>
      <c r="AE1130" s="14">
        <f t="shared" si="1518"/>
        <v>0</v>
      </c>
      <c r="AF1130" s="14">
        <f t="shared" si="1518"/>
        <v>0</v>
      </c>
      <c r="AG1130" s="14">
        <f t="shared" si="1474"/>
        <v>25</v>
      </c>
      <c r="AH1130" s="14">
        <f t="shared" si="1475"/>
        <v>25</v>
      </c>
      <c r="AI1130" s="14">
        <f t="shared" si="1476"/>
        <v>25</v>
      </c>
      <c r="AJ1130" s="14">
        <f t="shared" si="1518"/>
        <v>0</v>
      </c>
    </row>
    <row r="1131" spans="1:36" ht="47.25" x14ac:dyDescent="0.25">
      <c r="A1131" s="8" t="s">
        <v>53</v>
      </c>
      <c r="B1131" s="8" t="s">
        <v>9</v>
      </c>
      <c r="C1131" s="8" t="s">
        <v>11</v>
      </c>
      <c r="D1131" s="8" t="s">
        <v>114</v>
      </c>
      <c r="E1131" s="43">
        <v>630</v>
      </c>
      <c r="F1131" s="24" t="s">
        <v>540</v>
      </c>
      <c r="G1131" s="14">
        <v>25</v>
      </c>
      <c r="H1131" s="14">
        <v>25</v>
      </c>
      <c r="I1131" s="14">
        <v>25</v>
      </c>
      <c r="J1131" s="14"/>
      <c r="K1131" s="14"/>
      <c r="L1131" s="14"/>
      <c r="M1131" s="14">
        <f t="shared" si="1515"/>
        <v>25</v>
      </c>
      <c r="N1131" s="14">
        <f t="shared" si="1516"/>
        <v>25</v>
      </c>
      <c r="O1131" s="14">
        <f t="shared" si="1517"/>
        <v>25</v>
      </c>
      <c r="P1131" s="14"/>
      <c r="Q1131" s="14">
        <f t="shared" si="1461"/>
        <v>25</v>
      </c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>
        <f t="shared" si="1474"/>
        <v>25</v>
      </c>
      <c r="AH1131" s="14">
        <f t="shared" si="1475"/>
        <v>25</v>
      </c>
      <c r="AI1131" s="14">
        <f t="shared" si="1476"/>
        <v>25</v>
      </c>
      <c r="AJ1131" s="14"/>
    </row>
    <row r="1132" spans="1:36" x14ac:dyDescent="0.25">
      <c r="A1132" s="8" t="s">
        <v>53</v>
      </c>
      <c r="B1132" s="8" t="s">
        <v>9</v>
      </c>
      <c r="C1132" s="8" t="s">
        <v>11</v>
      </c>
      <c r="D1132" s="8" t="s">
        <v>126</v>
      </c>
      <c r="E1132" s="30"/>
      <c r="F1132" s="13" t="s">
        <v>603</v>
      </c>
      <c r="G1132" s="14">
        <f t="shared" ref="G1132:L1132" si="1519">G1133+G1144</f>
        <v>10224.9</v>
      </c>
      <c r="H1132" s="14">
        <f t="shared" si="1519"/>
        <v>10224.9</v>
      </c>
      <c r="I1132" s="14">
        <f t="shared" si="1519"/>
        <v>10224.9</v>
      </c>
      <c r="J1132" s="14">
        <f t="shared" si="1519"/>
        <v>0</v>
      </c>
      <c r="K1132" s="14">
        <f t="shared" si="1519"/>
        <v>0</v>
      </c>
      <c r="L1132" s="14">
        <f t="shared" si="1519"/>
        <v>0</v>
      </c>
      <c r="M1132" s="14">
        <f t="shared" si="1515"/>
        <v>10224.9</v>
      </c>
      <c r="N1132" s="14">
        <f t="shared" si="1516"/>
        <v>10224.9</v>
      </c>
      <c r="O1132" s="14">
        <f t="shared" si="1517"/>
        <v>10224.9</v>
      </c>
      <c r="P1132" s="14">
        <f t="shared" ref="P1132:AJ1132" si="1520">P1133+P1144</f>
        <v>0</v>
      </c>
      <c r="Q1132" s="14">
        <f t="shared" si="1461"/>
        <v>10224.9</v>
      </c>
      <c r="R1132" s="14">
        <f t="shared" ref="R1132:AE1132" si="1521">R1133+R1144</f>
        <v>0</v>
      </c>
      <c r="S1132" s="14">
        <f t="shared" si="1521"/>
        <v>0</v>
      </c>
      <c r="T1132" s="14">
        <f t="shared" si="1521"/>
        <v>0</v>
      </c>
      <c r="U1132" s="14">
        <f t="shared" si="1521"/>
        <v>0</v>
      </c>
      <c r="V1132" s="14">
        <f t="shared" si="1521"/>
        <v>0</v>
      </c>
      <c r="W1132" s="14">
        <f t="shared" si="1521"/>
        <v>207.75</v>
      </c>
      <c r="X1132" s="14">
        <f t="shared" si="1521"/>
        <v>0</v>
      </c>
      <c r="Y1132" s="14">
        <f t="shared" si="1521"/>
        <v>0</v>
      </c>
      <c r="Z1132" s="14">
        <f t="shared" si="1521"/>
        <v>0</v>
      </c>
      <c r="AA1132" s="14">
        <f t="shared" si="1521"/>
        <v>0</v>
      </c>
      <c r="AB1132" s="14">
        <f t="shared" si="1521"/>
        <v>0</v>
      </c>
      <c r="AC1132" s="14">
        <f t="shared" si="1521"/>
        <v>0</v>
      </c>
      <c r="AD1132" s="14">
        <f t="shared" si="1521"/>
        <v>0</v>
      </c>
      <c r="AE1132" s="14">
        <f t="shared" si="1521"/>
        <v>0</v>
      </c>
      <c r="AF1132" s="14">
        <f t="shared" ref="AF1132" si="1522">AF1133+AF1144</f>
        <v>0</v>
      </c>
      <c r="AG1132" s="14">
        <f t="shared" si="1474"/>
        <v>10432.65</v>
      </c>
      <c r="AH1132" s="14">
        <f t="shared" si="1475"/>
        <v>10224.9</v>
      </c>
      <c r="AI1132" s="14">
        <f t="shared" si="1476"/>
        <v>10224.9</v>
      </c>
      <c r="AJ1132" s="14">
        <f t="shared" si="1520"/>
        <v>0</v>
      </c>
    </row>
    <row r="1133" spans="1:36" ht="47.25" x14ac:dyDescent="0.25">
      <c r="A1133" s="8" t="s">
        <v>53</v>
      </c>
      <c r="B1133" s="8" t="s">
        <v>9</v>
      </c>
      <c r="C1133" s="8" t="s">
        <v>11</v>
      </c>
      <c r="D1133" s="8" t="s">
        <v>127</v>
      </c>
      <c r="E1133" s="30"/>
      <c r="F1133" s="13" t="s">
        <v>605</v>
      </c>
      <c r="G1133" s="14">
        <f t="shared" ref="G1133:L1133" si="1523">G1134</f>
        <v>5394</v>
      </c>
      <c r="H1133" s="14">
        <f t="shared" si="1523"/>
        <v>5394</v>
      </c>
      <c r="I1133" s="14">
        <f t="shared" si="1523"/>
        <v>5394</v>
      </c>
      <c r="J1133" s="14">
        <f t="shared" si="1523"/>
        <v>0</v>
      </c>
      <c r="K1133" s="14">
        <f t="shared" si="1523"/>
        <v>0</v>
      </c>
      <c r="L1133" s="14">
        <f t="shared" si="1523"/>
        <v>0</v>
      </c>
      <c r="M1133" s="14">
        <f t="shared" si="1515"/>
        <v>5394</v>
      </c>
      <c r="N1133" s="14">
        <f t="shared" si="1516"/>
        <v>5394</v>
      </c>
      <c r="O1133" s="14">
        <f t="shared" si="1517"/>
        <v>5394</v>
      </c>
      <c r="P1133" s="14">
        <f t="shared" ref="P1133:AJ1133" si="1524">P1134</f>
        <v>0</v>
      </c>
      <c r="Q1133" s="14">
        <f t="shared" si="1461"/>
        <v>5394</v>
      </c>
      <c r="R1133" s="14">
        <f t="shared" si="1524"/>
        <v>0</v>
      </c>
      <c r="S1133" s="14">
        <f t="shared" si="1524"/>
        <v>0</v>
      </c>
      <c r="T1133" s="14">
        <f t="shared" si="1524"/>
        <v>0</v>
      </c>
      <c r="U1133" s="14">
        <f t="shared" si="1524"/>
        <v>0</v>
      </c>
      <c r="V1133" s="14">
        <f t="shared" si="1524"/>
        <v>0</v>
      </c>
      <c r="W1133" s="14">
        <f t="shared" si="1524"/>
        <v>0</v>
      </c>
      <c r="X1133" s="14">
        <f t="shared" si="1524"/>
        <v>0</v>
      </c>
      <c r="Y1133" s="14">
        <f t="shared" si="1524"/>
        <v>0</v>
      </c>
      <c r="Z1133" s="14">
        <f t="shared" si="1524"/>
        <v>0</v>
      </c>
      <c r="AA1133" s="14">
        <f t="shared" si="1524"/>
        <v>0</v>
      </c>
      <c r="AB1133" s="14">
        <f t="shared" si="1524"/>
        <v>0</v>
      </c>
      <c r="AC1133" s="14">
        <f t="shared" si="1524"/>
        <v>0</v>
      </c>
      <c r="AD1133" s="14">
        <f t="shared" si="1524"/>
        <v>0</v>
      </c>
      <c r="AE1133" s="14">
        <f t="shared" si="1524"/>
        <v>0</v>
      </c>
      <c r="AF1133" s="14">
        <f t="shared" si="1524"/>
        <v>0</v>
      </c>
      <c r="AG1133" s="14">
        <f t="shared" si="1474"/>
        <v>5394</v>
      </c>
      <c r="AH1133" s="14">
        <f t="shared" si="1475"/>
        <v>5394</v>
      </c>
      <c r="AI1133" s="14">
        <f t="shared" si="1476"/>
        <v>5394</v>
      </c>
      <c r="AJ1133" s="14">
        <f t="shared" si="1524"/>
        <v>0</v>
      </c>
    </row>
    <row r="1134" spans="1:36" ht="47.25" x14ac:dyDescent="0.25">
      <c r="A1134" s="8" t="s">
        <v>53</v>
      </c>
      <c r="B1134" s="8" t="s">
        <v>9</v>
      </c>
      <c r="C1134" s="8" t="s">
        <v>11</v>
      </c>
      <c r="D1134" s="8" t="s">
        <v>128</v>
      </c>
      <c r="E1134" s="30"/>
      <c r="F1134" s="18" t="s">
        <v>974</v>
      </c>
      <c r="G1134" s="14">
        <f t="shared" ref="G1134:L1134" si="1525">G1135+G1138+G1141</f>
        <v>5394</v>
      </c>
      <c r="H1134" s="14">
        <f t="shared" si="1525"/>
        <v>5394</v>
      </c>
      <c r="I1134" s="14">
        <f t="shared" si="1525"/>
        <v>5394</v>
      </c>
      <c r="J1134" s="14">
        <f t="shared" si="1525"/>
        <v>0</v>
      </c>
      <c r="K1134" s="14">
        <f t="shared" si="1525"/>
        <v>0</v>
      </c>
      <c r="L1134" s="14">
        <f t="shared" si="1525"/>
        <v>0</v>
      </c>
      <c r="M1134" s="14">
        <f t="shared" si="1515"/>
        <v>5394</v>
      </c>
      <c r="N1134" s="14">
        <f t="shared" si="1516"/>
        <v>5394</v>
      </c>
      <c r="O1134" s="14">
        <f t="shared" si="1517"/>
        <v>5394</v>
      </c>
      <c r="P1134" s="14">
        <f t="shared" ref="P1134:AJ1134" si="1526">P1135+P1138+P1141</f>
        <v>0</v>
      </c>
      <c r="Q1134" s="14">
        <f t="shared" si="1461"/>
        <v>5394</v>
      </c>
      <c r="R1134" s="14">
        <f t="shared" ref="R1134:AE1134" si="1527">R1135+R1138+R1141</f>
        <v>0</v>
      </c>
      <c r="S1134" s="14">
        <f t="shared" si="1527"/>
        <v>0</v>
      </c>
      <c r="T1134" s="14">
        <f t="shared" si="1527"/>
        <v>0</v>
      </c>
      <c r="U1134" s="14">
        <f t="shared" si="1527"/>
        <v>0</v>
      </c>
      <c r="V1134" s="14">
        <f t="shared" si="1527"/>
        <v>0</v>
      </c>
      <c r="W1134" s="14">
        <f t="shared" si="1527"/>
        <v>0</v>
      </c>
      <c r="X1134" s="14">
        <f t="shared" si="1527"/>
        <v>0</v>
      </c>
      <c r="Y1134" s="14">
        <f t="shared" si="1527"/>
        <v>0</v>
      </c>
      <c r="Z1134" s="14">
        <f t="shared" si="1527"/>
        <v>0</v>
      </c>
      <c r="AA1134" s="14">
        <f t="shared" si="1527"/>
        <v>0</v>
      </c>
      <c r="AB1134" s="14">
        <f t="shared" si="1527"/>
        <v>0</v>
      </c>
      <c r="AC1134" s="14">
        <f t="shared" si="1527"/>
        <v>0</v>
      </c>
      <c r="AD1134" s="14">
        <f t="shared" si="1527"/>
        <v>0</v>
      </c>
      <c r="AE1134" s="14">
        <f t="shared" si="1527"/>
        <v>0</v>
      </c>
      <c r="AF1134" s="14">
        <f t="shared" ref="AF1134" si="1528">AF1135+AF1138+AF1141</f>
        <v>0</v>
      </c>
      <c r="AG1134" s="14">
        <f t="shared" si="1474"/>
        <v>5394</v>
      </c>
      <c r="AH1134" s="14">
        <f t="shared" si="1475"/>
        <v>5394</v>
      </c>
      <c r="AI1134" s="14">
        <f t="shared" si="1476"/>
        <v>5394</v>
      </c>
      <c r="AJ1134" s="14">
        <f t="shared" si="1526"/>
        <v>0</v>
      </c>
    </row>
    <row r="1135" spans="1:36" ht="31.5" x14ac:dyDescent="0.25">
      <c r="A1135" s="8" t="s">
        <v>53</v>
      </c>
      <c r="B1135" s="8" t="s">
        <v>9</v>
      </c>
      <c r="C1135" s="8" t="s">
        <v>11</v>
      </c>
      <c r="D1135" s="8" t="s">
        <v>129</v>
      </c>
      <c r="E1135" s="30"/>
      <c r="F1135" s="13" t="s">
        <v>607</v>
      </c>
      <c r="G1135" s="14">
        <f t="shared" ref="G1135:L1136" si="1529">G1136</f>
        <v>4369.3</v>
      </c>
      <c r="H1135" s="14">
        <f t="shared" si="1529"/>
        <v>4369.3</v>
      </c>
      <c r="I1135" s="14">
        <f t="shared" si="1529"/>
        <v>4369.3</v>
      </c>
      <c r="J1135" s="14">
        <f t="shared" si="1529"/>
        <v>0</v>
      </c>
      <c r="K1135" s="14">
        <f t="shared" si="1529"/>
        <v>0</v>
      </c>
      <c r="L1135" s="14">
        <f t="shared" si="1529"/>
        <v>0</v>
      </c>
      <c r="M1135" s="14">
        <f t="shared" si="1515"/>
        <v>4369.3</v>
      </c>
      <c r="N1135" s="14">
        <f t="shared" si="1516"/>
        <v>4369.3</v>
      </c>
      <c r="O1135" s="14">
        <f t="shared" si="1517"/>
        <v>4369.3</v>
      </c>
      <c r="P1135" s="14">
        <f t="shared" ref="P1135:AJ1136" si="1530">P1136</f>
        <v>0</v>
      </c>
      <c r="Q1135" s="14">
        <f t="shared" si="1461"/>
        <v>4369.3</v>
      </c>
      <c r="R1135" s="14">
        <f t="shared" si="1530"/>
        <v>0</v>
      </c>
      <c r="S1135" s="14">
        <f t="shared" si="1530"/>
        <v>0</v>
      </c>
      <c r="T1135" s="14">
        <f t="shared" si="1530"/>
        <v>0</v>
      </c>
      <c r="U1135" s="14">
        <f t="shared" si="1530"/>
        <v>0</v>
      </c>
      <c r="V1135" s="14">
        <f t="shared" si="1530"/>
        <v>0</v>
      </c>
      <c r="W1135" s="14">
        <f t="shared" si="1530"/>
        <v>0</v>
      </c>
      <c r="X1135" s="14">
        <f t="shared" si="1530"/>
        <v>0</v>
      </c>
      <c r="Y1135" s="14">
        <f t="shared" si="1530"/>
        <v>0</v>
      </c>
      <c r="Z1135" s="14">
        <f t="shared" si="1530"/>
        <v>0</v>
      </c>
      <c r="AA1135" s="14">
        <f t="shared" si="1530"/>
        <v>0</v>
      </c>
      <c r="AB1135" s="14">
        <f t="shared" si="1530"/>
        <v>0</v>
      </c>
      <c r="AC1135" s="14">
        <f t="shared" si="1530"/>
        <v>0</v>
      </c>
      <c r="AD1135" s="14">
        <f t="shared" si="1530"/>
        <v>0</v>
      </c>
      <c r="AE1135" s="14">
        <f t="shared" si="1530"/>
        <v>0</v>
      </c>
      <c r="AF1135" s="14">
        <f t="shared" si="1530"/>
        <v>0</v>
      </c>
      <c r="AG1135" s="14">
        <f t="shared" si="1474"/>
        <v>4369.3</v>
      </c>
      <c r="AH1135" s="14">
        <f t="shared" si="1475"/>
        <v>4369.3</v>
      </c>
      <c r="AI1135" s="14">
        <f t="shared" si="1476"/>
        <v>4369.3</v>
      </c>
      <c r="AJ1135" s="14">
        <f t="shared" si="1530"/>
        <v>0</v>
      </c>
    </row>
    <row r="1136" spans="1:36" ht="31.5" x14ac:dyDescent="0.25">
      <c r="A1136" s="8" t="s">
        <v>53</v>
      </c>
      <c r="B1136" s="8" t="s">
        <v>9</v>
      </c>
      <c r="C1136" s="8" t="s">
        <v>11</v>
      </c>
      <c r="D1136" s="8" t="s">
        <v>129</v>
      </c>
      <c r="E1136" s="30">
        <v>600</v>
      </c>
      <c r="F1136" s="24" t="s">
        <v>538</v>
      </c>
      <c r="G1136" s="14">
        <f t="shared" si="1529"/>
        <v>4369.3</v>
      </c>
      <c r="H1136" s="14">
        <f t="shared" si="1529"/>
        <v>4369.3</v>
      </c>
      <c r="I1136" s="14">
        <f t="shared" si="1529"/>
        <v>4369.3</v>
      </c>
      <c r="J1136" s="14">
        <f t="shared" si="1529"/>
        <v>0</v>
      </c>
      <c r="K1136" s="14">
        <f t="shared" si="1529"/>
        <v>0</v>
      </c>
      <c r="L1136" s="14">
        <f t="shared" si="1529"/>
        <v>0</v>
      </c>
      <c r="M1136" s="14">
        <f t="shared" si="1515"/>
        <v>4369.3</v>
      </c>
      <c r="N1136" s="14">
        <f t="shared" si="1516"/>
        <v>4369.3</v>
      </c>
      <c r="O1136" s="14">
        <f t="shared" si="1517"/>
        <v>4369.3</v>
      </c>
      <c r="P1136" s="14">
        <f t="shared" si="1530"/>
        <v>0</v>
      </c>
      <c r="Q1136" s="14">
        <f t="shared" si="1461"/>
        <v>4369.3</v>
      </c>
      <c r="R1136" s="14">
        <f t="shared" si="1530"/>
        <v>0</v>
      </c>
      <c r="S1136" s="14">
        <f t="shared" si="1530"/>
        <v>0</v>
      </c>
      <c r="T1136" s="14">
        <f t="shared" si="1530"/>
        <v>0</v>
      </c>
      <c r="U1136" s="14">
        <f t="shared" si="1530"/>
        <v>0</v>
      </c>
      <c r="V1136" s="14">
        <f t="shared" si="1530"/>
        <v>0</v>
      </c>
      <c r="W1136" s="14">
        <f t="shared" si="1530"/>
        <v>0</v>
      </c>
      <c r="X1136" s="14">
        <f t="shared" si="1530"/>
        <v>0</v>
      </c>
      <c r="Y1136" s="14">
        <f t="shared" si="1530"/>
        <v>0</v>
      </c>
      <c r="Z1136" s="14">
        <f t="shared" si="1530"/>
        <v>0</v>
      </c>
      <c r="AA1136" s="14">
        <f t="shared" si="1530"/>
        <v>0</v>
      </c>
      <c r="AB1136" s="14">
        <f t="shared" si="1530"/>
        <v>0</v>
      </c>
      <c r="AC1136" s="14">
        <f t="shared" si="1530"/>
        <v>0</v>
      </c>
      <c r="AD1136" s="14">
        <f t="shared" si="1530"/>
        <v>0</v>
      </c>
      <c r="AE1136" s="14">
        <f t="shared" si="1530"/>
        <v>0</v>
      </c>
      <c r="AF1136" s="14">
        <f t="shared" si="1530"/>
        <v>0</v>
      </c>
      <c r="AG1136" s="14">
        <f t="shared" si="1474"/>
        <v>4369.3</v>
      </c>
      <c r="AH1136" s="14">
        <f t="shared" si="1475"/>
        <v>4369.3</v>
      </c>
      <c r="AI1136" s="14">
        <f t="shared" si="1476"/>
        <v>4369.3</v>
      </c>
      <c r="AJ1136" s="14">
        <f t="shared" si="1530"/>
        <v>0</v>
      </c>
    </row>
    <row r="1137" spans="1:36" ht="47.25" x14ac:dyDescent="0.25">
      <c r="A1137" s="8" t="s">
        <v>53</v>
      </c>
      <c r="B1137" s="8" t="s">
        <v>9</v>
      </c>
      <c r="C1137" s="8" t="s">
        <v>11</v>
      </c>
      <c r="D1137" s="8" t="s">
        <v>129</v>
      </c>
      <c r="E1137" s="43">
        <v>630</v>
      </c>
      <c r="F1137" s="24" t="s">
        <v>540</v>
      </c>
      <c r="G1137" s="14">
        <v>4369.3</v>
      </c>
      <c r="H1137" s="14">
        <v>4369.3</v>
      </c>
      <c r="I1137" s="14">
        <v>4369.3</v>
      </c>
      <c r="J1137" s="14"/>
      <c r="K1137" s="14"/>
      <c r="L1137" s="14"/>
      <c r="M1137" s="14">
        <f t="shared" si="1515"/>
        <v>4369.3</v>
      </c>
      <c r="N1137" s="14">
        <f t="shared" si="1516"/>
        <v>4369.3</v>
      </c>
      <c r="O1137" s="14">
        <f t="shared" si="1517"/>
        <v>4369.3</v>
      </c>
      <c r="P1137" s="14"/>
      <c r="Q1137" s="14">
        <f t="shared" si="1461"/>
        <v>4369.3</v>
      </c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>
        <f t="shared" si="1474"/>
        <v>4369.3</v>
      </c>
      <c r="AH1137" s="14">
        <f t="shared" si="1475"/>
        <v>4369.3</v>
      </c>
      <c r="AI1137" s="14">
        <f t="shared" si="1476"/>
        <v>4369.3</v>
      </c>
      <c r="AJ1137" s="14"/>
    </row>
    <row r="1138" spans="1:36" ht="47.25" x14ac:dyDescent="0.25">
      <c r="A1138" s="8" t="s">
        <v>53</v>
      </c>
      <c r="B1138" s="8" t="s">
        <v>9</v>
      </c>
      <c r="C1138" s="8" t="s">
        <v>11</v>
      </c>
      <c r="D1138" s="8" t="s">
        <v>130</v>
      </c>
      <c r="E1138" s="30"/>
      <c r="F1138" s="18" t="s">
        <v>1184</v>
      </c>
      <c r="G1138" s="14">
        <f t="shared" ref="G1138:L1139" si="1531">G1139</f>
        <v>612.70000000000005</v>
      </c>
      <c r="H1138" s="14">
        <f t="shared" si="1531"/>
        <v>612.70000000000005</v>
      </c>
      <c r="I1138" s="14">
        <f t="shared" si="1531"/>
        <v>612.70000000000005</v>
      </c>
      <c r="J1138" s="14">
        <f t="shared" si="1531"/>
        <v>0</v>
      </c>
      <c r="K1138" s="14">
        <f t="shared" si="1531"/>
        <v>0</v>
      </c>
      <c r="L1138" s="14">
        <f t="shared" si="1531"/>
        <v>0</v>
      </c>
      <c r="M1138" s="14">
        <f t="shared" si="1515"/>
        <v>612.70000000000005</v>
      </c>
      <c r="N1138" s="14">
        <f t="shared" si="1516"/>
        <v>612.70000000000005</v>
      </c>
      <c r="O1138" s="14">
        <f t="shared" si="1517"/>
        <v>612.70000000000005</v>
      </c>
      <c r="P1138" s="14">
        <f t="shared" ref="P1138:AJ1139" si="1532">P1139</f>
        <v>0</v>
      </c>
      <c r="Q1138" s="14">
        <f t="shared" si="1461"/>
        <v>612.70000000000005</v>
      </c>
      <c r="R1138" s="14">
        <f t="shared" si="1532"/>
        <v>0</v>
      </c>
      <c r="S1138" s="14">
        <f t="shared" si="1532"/>
        <v>0</v>
      </c>
      <c r="T1138" s="14">
        <f t="shared" si="1532"/>
        <v>0</v>
      </c>
      <c r="U1138" s="14">
        <f t="shared" si="1532"/>
        <v>0</v>
      </c>
      <c r="V1138" s="14">
        <f t="shared" si="1532"/>
        <v>0</v>
      </c>
      <c r="W1138" s="14">
        <f t="shared" si="1532"/>
        <v>0</v>
      </c>
      <c r="X1138" s="14">
        <f t="shared" si="1532"/>
        <v>0</v>
      </c>
      <c r="Y1138" s="14">
        <f t="shared" si="1532"/>
        <v>0</v>
      </c>
      <c r="Z1138" s="14">
        <f t="shared" si="1532"/>
        <v>0</v>
      </c>
      <c r="AA1138" s="14">
        <f t="shared" si="1532"/>
        <v>0</v>
      </c>
      <c r="AB1138" s="14">
        <f t="shared" si="1532"/>
        <v>0</v>
      </c>
      <c r="AC1138" s="14">
        <f t="shared" si="1532"/>
        <v>0</v>
      </c>
      <c r="AD1138" s="14">
        <f t="shared" si="1532"/>
        <v>0</v>
      </c>
      <c r="AE1138" s="14">
        <f t="shared" si="1532"/>
        <v>0</v>
      </c>
      <c r="AF1138" s="14">
        <f t="shared" si="1532"/>
        <v>0</v>
      </c>
      <c r="AG1138" s="14">
        <f t="shared" si="1474"/>
        <v>612.70000000000005</v>
      </c>
      <c r="AH1138" s="14">
        <f t="shared" si="1475"/>
        <v>612.70000000000005</v>
      </c>
      <c r="AI1138" s="14">
        <f t="shared" si="1476"/>
        <v>612.70000000000005</v>
      </c>
      <c r="AJ1138" s="14">
        <f t="shared" si="1532"/>
        <v>0</v>
      </c>
    </row>
    <row r="1139" spans="1:36" ht="31.5" x14ac:dyDescent="0.25">
      <c r="A1139" s="8" t="s">
        <v>53</v>
      </c>
      <c r="B1139" s="8" t="s">
        <v>9</v>
      </c>
      <c r="C1139" s="8" t="s">
        <v>11</v>
      </c>
      <c r="D1139" s="8" t="s">
        <v>130</v>
      </c>
      <c r="E1139" s="30">
        <v>600</v>
      </c>
      <c r="F1139" s="24" t="s">
        <v>538</v>
      </c>
      <c r="G1139" s="14">
        <f t="shared" si="1531"/>
        <v>612.70000000000005</v>
      </c>
      <c r="H1139" s="14">
        <f t="shared" si="1531"/>
        <v>612.70000000000005</v>
      </c>
      <c r="I1139" s="14">
        <f t="shared" si="1531"/>
        <v>612.70000000000005</v>
      </c>
      <c r="J1139" s="14">
        <f t="shared" si="1531"/>
        <v>0</v>
      </c>
      <c r="K1139" s="14">
        <f t="shared" si="1531"/>
        <v>0</v>
      </c>
      <c r="L1139" s="14">
        <f t="shared" si="1531"/>
        <v>0</v>
      </c>
      <c r="M1139" s="14">
        <f t="shared" si="1515"/>
        <v>612.70000000000005</v>
      </c>
      <c r="N1139" s="14">
        <f t="shared" si="1516"/>
        <v>612.70000000000005</v>
      </c>
      <c r="O1139" s="14">
        <f t="shared" si="1517"/>
        <v>612.70000000000005</v>
      </c>
      <c r="P1139" s="14">
        <f t="shared" si="1532"/>
        <v>0</v>
      </c>
      <c r="Q1139" s="14">
        <f t="shared" si="1461"/>
        <v>612.70000000000005</v>
      </c>
      <c r="R1139" s="14">
        <f t="shared" si="1532"/>
        <v>0</v>
      </c>
      <c r="S1139" s="14">
        <f t="shared" si="1532"/>
        <v>0</v>
      </c>
      <c r="T1139" s="14">
        <f t="shared" si="1532"/>
        <v>0</v>
      </c>
      <c r="U1139" s="14">
        <f t="shared" si="1532"/>
        <v>0</v>
      </c>
      <c r="V1139" s="14">
        <f t="shared" si="1532"/>
        <v>0</v>
      </c>
      <c r="W1139" s="14">
        <f t="shared" si="1532"/>
        <v>0</v>
      </c>
      <c r="X1139" s="14">
        <f t="shared" si="1532"/>
        <v>0</v>
      </c>
      <c r="Y1139" s="14">
        <f t="shared" si="1532"/>
        <v>0</v>
      </c>
      <c r="Z1139" s="14">
        <f t="shared" si="1532"/>
        <v>0</v>
      </c>
      <c r="AA1139" s="14">
        <f t="shared" si="1532"/>
        <v>0</v>
      </c>
      <c r="AB1139" s="14">
        <f t="shared" si="1532"/>
        <v>0</v>
      </c>
      <c r="AC1139" s="14">
        <f t="shared" si="1532"/>
        <v>0</v>
      </c>
      <c r="AD1139" s="14">
        <f t="shared" si="1532"/>
        <v>0</v>
      </c>
      <c r="AE1139" s="14">
        <f t="shared" si="1532"/>
        <v>0</v>
      </c>
      <c r="AF1139" s="14">
        <f t="shared" si="1532"/>
        <v>0</v>
      </c>
      <c r="AG1139" s="14">
        <f t="shared" si="1474"/>
        <v>612.70000000000005</v>
      </c>
      <c r="AH1139" s="14">
        <f t="shared" si="1475"/>
        <v>612.70000000000005</v>
      </c>
      <c r="AI1139" s="14">
        <f t="shared" si="1476"/>
        <v>612.70000000000005</v>
      </c>
      <c r="AJ1139" s="14">
        <f t="shared" si="1532"/>
        <v>0</v>
      </c>
    </row>
    <row r="1140" spans="1:36" ht="47.25" x14ac:dyDescent="0.25">
      <c r="A1140" s="8" t="s">
        <v>53</v>
      </c>
      <c r="B1140" s="8" t="s">
        <v>9</v>
      </c>
      <c r="C1140" s="8" t="s">
        <v>11</v>
      </c>
      <c r="D1140" s="8" t="s">
        <v>130</v>
      </c>
      <c r="E1140" s="43">
        <v>630</v>
      </c>
      <c r="F1140" s="24" t="s">
        <v>540</v>
      </c>
      <c r="G1140" s="14">
        <v>612.70000000000005</v>
      </c>
      <c r="H1140" s="14">
        <v>612.70000000000005</v>
      </c>
      <c r="I1140" s="14">
        <v>612.70000000000005</v>
      </c>
      <c r="J1140" s="14"/>
      <c r="K1140" s="14"/>
      <c r="L1140" s="14"/>
      <c r="M1140" s="14">
        <f t="shared" si="1515"/>
        <v>612.70000000000005</v>
      </c>
      <c r="N1140" s="14">
        <f t="shared" si="1516"/>
        <v>612.70000000000005</v>
      </c>
      <c r="O1140" s="14">
        <f t="shared" si="1517"/>
        <v>612.70000000000005</v>
      </c>
      <c r="P1140" s="14"/>
      <c r="Q1140" s="14">
        <f t="shared" si="1461"/>
        <v>612.70000000000005</v>
      </c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>
        <f t="shared" si="1474"/>
        <v>612.70000000000005</v>
      </c>
      <c r="AH1140" s="14">
        <f t="shared" si="1475"/>
        <v>612.70000000000005</v>
      </c>
      <c r="AI1140" s="14">
        <f t="shared" si="1476"/>
        <v>612.70000000000005</v>
      </c>
      <c r="AJ1140" s="14"/>
    </row>
    <row r="1141" spans="1:36" ht="63" x14ac:dyDescent="0.25">
      <c r="A1141" s="8" t="s">
        <v>53</v>
      </c>
      <c r="B1141" s="8" t="s">
        <v>9</v>
      </c>
      <c r="C1141" s="8" t="s">
        <v>11</v>
      </c>
      <c r="D1141" s="8" t="s">
        <v>131</v>
      </c>
      <c r="E1141" s="30"/>
      <c r="F1141" s="13" t="s">
        <v>608</v>
      </c>
      <c r="G1141" s="14">
        <f t="shared" ref="G1141:L1142" si="1533">G1142</f>
        <v>412</v>
      </c>
      <c r="H1141" s="14">
        <f t="shared" si="1533"/>
        <v>412</v>
      </c>
      <c r="I1141" s="14">
        <f t="shared" si="1533"/>
        <v>412</v>
      </c>
      <c r="J1141" s="14">
        <f t="shared" si="1533"/>
        <v>0</v>
      </c>
      <c r="K1141" s="14">
        <f t="shared" si="1533"/>
        <v>0</v>
      </c>
      <c r="L1141" s="14">
        <f t="shared" si="1533"/>
        <v>0</v>
      </c>
      <c r="M1141" s="14">
        <f t="shared" si="1515"/>
        <v>412</v>
      </c>
      <c r="N1141" s="14">
        <f t="shared" si="1516"/>
        <v>412</v>
      </c>
      <c r="O1141" s="14">
        <f t="shared" si="1517"/>
        <v>412</v>
      </c>
      <c r="P1141" s="14">
        <f t="shared" ref="P1141:AJ1142" si="1534">P1142</f>
        <v>0</v>
      </c>
      <c r="Q1141" s="14">
        <f t="shared" si="1461"/>
        <v>412</v>
      </c>
      <c r="R1141" s="14">
        <f t="shared" si="1534"/>
        <v>0</v>
      </c>
      <c r="S1141" s="14">
        <f t="shared" si="1534"/>
        <v>0</v>
      </c>
      <c r="T1141" s="14">
        <f t="shared" si="1534"/>
        <v>0</v>
      </c>
      <c r="U1141" s="14">
        <f t="shared" si="1534"/>
        <v>0</v>
      </c>
      <c r="V1141" s="14">
        <f t="shared" si="1534"/>
        <v>0</v>
      </c>
      <c r="W1141" s="14">
        <f t="shared" si="1534"/>
        <v>0</v>
      </c>
      <c r="X1141" s="14">
        <f t="shared" si="1534"/>
        <v>0</v>
      </c>
      <c r="Y1141" s="14">
        <f t="shared" si="1534"/>
        <v>0</v>
      </c>
      <c r="Z1141" s="14">
        <f t="shared" si="1534"/>
        <v>0</v>
      </c>
      <c r="AA1141" s="14">
        <f t="shared" si="1534"/>
        <v>0</v>
      </c>
      <c r="AB1141" s="14">
        <f t="shared" si="1534"/>
        <v>0</v>
      </c>
      <c r="AC1141" s="14">
        <f t="shared" si="1534"/>
        <v>0</v>
      </c>
      <c r="AD1141" s="14">
        <f t="shared" si="1534"/>
        <v>0</v>
      </c>
      <c r="AE1141" s="14">
        <f t="shared" si="1534"/>
        <v>0</v>
      </c>
      <c r="AF1141" s="14">
        <f t="shared" si="1534"/>
        <v>0</v>
      </c>
      <c r="AG1141" s="14">
        <f t="shared" si="1474"/>
        <v>412</v>
      </c>
      <c r="AH1141" s="14">
        <f t="shared" si="1475"/>
        <v>412</v>
      </c>
      <c r="AI1141" s="14">
        <f t="shared" si="1476"/>
        <v>412</v>
      </c>
      <c r="AJ1141" s="14">
        <f t="shared" si="1534"/>
        <v>0</v>
      </c>
    </row>
    <row r="1142" spans="1:36" ht="31.5" x14ac:dyDescent="0.25">
      <c r="A1142" s="8" t="s">
        <v>53</v>
      </c>
      <c r="B1142" s="8" t="s">
        <v>9</v>
      </c>
      <c r="C1142" s="8" t="s">
        <v>11</v>
      </c>
      <c r="D1142" s="8" t="s">
        <v>131</v>
      </c>
      <c r="E1142" s="30">
        <v>600</v>
      </c>
      <c r="F1142" s="24" t="s">
        <v>538</v>
      </c>
      <c r="G1142" s="14">
        <f t="shared" si="1533"/>
        <v>412</v>
      </c>
      <c r="H1142" s="14">
        <f t="shared" si="1533"/>
        <v>412</v>
      </c>
      <c r="I1142" s="14">
        <f t="shared" si="1533"/>
        <v>412</v>
      </c>
      <c r="J1142" s="14">
        <f t="shared" si="1533"/>
        <v>0</v>
      </c>
      <c r="K1142" s="14">
        <f t="shared" si="1533"/>
        <v>0</v>
      </c>
      <c r="L1142" s="14">
        <f t="shared" si="1533"/>
        <v>0</v>
      </c>
      <c r="M1142" s="14">
        <f t="shared" si="1515"/>
        <v>412</v>
      </c>
      <c r="N1142" s="14">
        <f t="shared" si="1516"/>
        <v>412</v>
      </c>
      <c r="O1142" s="14">
        <f t="shared" si="1517"/>
        <v>412</v>
      </c>
      <c r="P1142" s="14">
        <f t="shared" si="1534"/>
        <v>0</v>
      </c>
      <c r="Q1142" s="14">
        <f t="shared" si="1461"/>
        <v>412</v>
      </c>
      <c r="R1142" s="14">
        <f t="shared" si="1534"/>
        <v>0</v>
      </c>
      <c r="S1142" s="14">
        <f t="shared" si="1534"/>
        <v>0</v>
      </c>
      <c r="T1142" s="14">
        <f t="shared" si="1534"/>
        <v>0</v>
      </c>
      <c r="U1142" s="14">
        <f t="shared" si="1534"/>
        <v>0</v>
      </c>
      <c r="V1142" s="14">
        <f t="shared" si="1534"/>
        <v>0</v>
      </c>
      <c r="W1142" s="14">
        <f t="shared" si="1534"/>
        <v>0</v>
      </c>
      <c r="X1142" s="14">
        <f t="shared" si="1534"/>
        <v>0</v>
      </c>
      <c r="Y1142" s="14">
        <f t="shared" si="1534"/>
        <v>0</v>
      </c>
      <c r="Z1142" s="14">
        <f t="shared" si="1534"/>
        <v>0</v>
      </c>
      <c r="AA1142" s="14">
        <f t="shared" si="1534"/>
        <v>0</v>
      </c>
      <c r="AB1142" s="14">
        <f t="shared" si="1534"/>
        <v>0</v>
      </c>
      <c r="AC1142" s="14">
        <f t="shared" si="1534"/>
        <v>0</v>
      </c>
      <c r="AD1142" s="14">
        <f t="shared" si="1534"/>
        <v>0</v>
      </c>
      <c r="AE1142" s="14">
        <f t="shared" si="1534"/>
        <v>0</v>
      </c>
      <c r="AF1142" s="14">
        <f t="shared" si="1534"/>
        <v>0</v>
      </c>
      <c r="AG1142" s="14">
        <f t="shared" si="1474"/>
        <v>412</v>
      </c>
      <c r="AH1142" s="14">
        <f t="shared" si="1475"/>
        <v>412</v>
      </c>
      <c r="AI1142" s="14">
        <f t="shared" si="1476"/>
        <v>412</v>
      </c>
      <c r="AJ1142" s="14">
        <f t="shared" si="1534"/>
        <v>0</v>
      </c>
    </row>
    <row r="1143" spans="1:36" ht="47.25" x14ac:dyDescent="0.25">
      <c r="A1143" s="8" t="s">
        <v>53</v>
      </c>
      <c r="B1143" s="8" t="s">
        <v>9</v>
      </c>
      <c r="C1143" s="8" t="s">
        <v>11</v>
      </c>
      <c r="D1143" s="8" t="s">
        <v>131</v>
      </c>
      <c r="E1143" s="43">
        <v>630</v>
      </c>
      <c r="F1143" s="24" t="s">
        <v>540</v>
      </c>
      <c r="G1143" s="14">
        <v>412</v>
      </c>
      <c r="H1143" s="14">
        <v>412</v>
      </c>
      <c r="I1143" s="14">
        <v>412</v>
      </c>
      <c r="J1143" s="14"/>
      <c r="K1143" s="14"/>
      <c r="L1143" s="14"/>
      <c r="M1143" s="14">
        <f t="shared" si="1515"/>
        <v>412</v>
      </c>
      <c r="N1143" s="14">
        <f t="shared" si="1516"/>
        <v>412</v>
      </c>
      <c r="O1143" s="14">
        <f t="shared" si="1517"/>
        <v>412</v>
      </c>
      <c r="P1143" s="14"/>
      <c r="Q1143" s="14">
        <f t="shared" si="1461"/>
        <v>412</v>
      </c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>
        <f t="shared" si="1474"/>
        <v>412</v>
      </c>
      <c r="AH1143" s="14">
        <f t="shared" si="1475"/>
        <v>412</v>
      </c>
      <c r="AI1143" s="14">
        <f t="shared" si="1476"/>
        <v>412</v>
      </c>
      <c r="AJ1143" s="14"/>
    </row>
    <row r="1144" spans="1:36" ht="31.5" x14ac:dyDescent="0.25">
      <c r="A1144" s="8" t="s">
        <v>53</v>
      </c>
      <c r="B1144" s="8" t="s">
        <v>9</v>
      </c>
      <c r="C1144" s="8" t="s">
        <v>11</v>
      </c>
      <c r="D1144" s="8" t="s">
        <v>132</v>
      </c>
      <c r="E1144" s="30"/>
      <c r="F1144" s="18" t="s">
        <v>975</v>
      </c>
      <c r="G1144" s="14">
        <f t="shared" ref="G1144:L1144" si="1535">G1145</f>
        <v>4830.8999999999996</v>
      </c>
      <c r="H1144" s="14">
        <f t="shared" si="1535"/>
        <v>4830.8999999999996</v>
      </c>
      <c r="I1144" s="14">
        <f t="shared" si="1535"/>
        <v>4830.8999999999996</v>
      </c>
      <c r="J1144" s="14">
        <f t="shared" si="1535"/>
        <v>0</v>
      </c>
      <c r="K1144" s="14">
        <f t="shared" si="1535"/>
        <v>0</v>
      </c>
      <c r="L1144" s="14">
        <f t="shared" si="1535"/>
        <v>0</v>
      </c>
      <c r="M1144" s="14">
        <f t="shared" si="1515"/>
        <v>4830.8999999999996</v>
      </c>
      <c r="N1144" s="14">
        <f t="shared" si="1516"/>
        <v>4830.8999999999996</v>
      </c>
      <c r="O1144" s="14">
        <f t="shared" si="1517"/>
        <v>4830.8999999999996</v>
      </c>
      <c r="P1144" s="14">
        <f t="shared" ref="P1144:AJ1144" si="1536">P1145</f>
        <v>0</v>
      </c>
      <c r="Q1144" s="14">
        <f t="shared" si="1461"/>
        <v>4830.8999999999996</v>
      </c>
      <c r="R1144" s="14">
        <f t="shared" si="1536"/>
        <v>0</v>
      </c>
      <c r="S1144" s="14">
        <f t="shared" si="1536"/>
        <v>0</v>
      </c>
      <c r="T1144" s="14">
        <f t="shared" si="1536"/>
        <v>0</v>
      </c>
      <c r="U1144" s="14">
        <f t="shared" si="1536"/>
        <v>0</v>
      </c>
      <c r="V1144" s="14">
        <f t="shared" si="1536"/>
        <v>0</v>
      </c>
      <c r="W1144" s="14">
        <f t="shared" si="1536"/>
        <v>207.75</v>
      </c>
      <c r="X1144" s="14">
        <f t="shared" si="1536"/>
        <v>0</v>
      </c>
      <c r="Y1144" s="14">
        <f t="shared" si="1536"/>
        <v>0</v>
      </c>
      <c r="Z1144" s="14">
        <f t="shared" si="1536"/>
        <v>0</v>
      </c>
      <c r="AA1144" s="14">
        <f t="shared" si="1536"/>
        <v>0</v>
      </c>
      <c r="AB1144" s="14">
        <f t="shared" si="1536"/>
        <v>0</v>
      </c>
      <c r="AC1144" s="14">
        <f t="shared" si="1536"/>
        <v>0</v>
      </c>
      <c r="AD1144" s="14">
        <f t="shared" si="1536"/>
        <v>0</v>
      </c>
      <c r="AE1144" s="14">
        <f t="shared" si="1536"/>
        <v>0</v>
      </c>
      <c r="AF1144" s="14">
        <f t="shared" si="1536"/>
        <v>0</v>
      </c>
      <c r="AG1144" s="14">
        <f t="shared" si="1474"/>
        <v>5038.6499999999996</v>
      </c>
      <c r="AH1144" s="14">
        <f t="shared" si="1475"/>
        <v>4830.8999999999996</v>
      </c>
      <c r="AI1144" s="14">
        <f t="shared" si="1476"/>
        <v>4830.8999999999996</v>
      </c>
      <c r="AJ1144" s="14">
        <f t="shared" si="1536"/>
        <v>0</v>
      </c>
    </row>
    <row r="1145" spans="1:36" ht="78.75" x14ac:dyDescent="0.25">
      <c r="A1145" s="8" t="s">
        <v>53</v>
      </c>
      <c r="B1145" s="8" t="s">
        <v>9</v>
      </c>
      <c r="C1145" s="8" t="s">
        <v>11</v>
      </c>
      <c r="D1145" s="8" t="s">
        <v>133</v>
      </c>
      <c r="E1145" s="30"/>
      <c r="F1145" s="13" t="s">
        <v>609</v>
      </c>
      <c r="G1145" s="14">
        <f t="shared" ref="G1145:L1145" si="1537">G1146+G1151</f>
        <v>4830.8999999999996</v>
      </c>
      <c r="H1145" s="14">
        <f t="shared" si="1537"/>
        <v>4830.8999999999996</v>
      </c>
      <c r="I1145" s="14">
        <f t="shared" si="1537"/>
        <v>4830.8999999999996</v>
      </c>
      <c r="J1145" s="14">
        <f t="shared" si="1537"/>
        <v>0</v>
      </c>
      <c r="K1145" s="14">
        <f t="shared" si="1537"/>
        <v>0</v>
      </c>
      <c r="L1145" s="14">
        <f t="shared" si="1537"/>
        <v>0</v>
      </c>
      <c r="M1145" s="14">
        <f t="shared" si="1515"/>
        <v>4830.8999999999996</v>
      </c>
      <c r="N1145" s="14">
        <f t="shared" si="1516"/>
        <v>4830.8999999999996</v>
      </c>
      <c r="O1145" s="14">
        <f t="shared" si="1517"/>
        <v>4830.8999999999996</v>
      </c>
      <c r="P1145" s="14">
        <f t="shared" ref="P1145:AJ1145" si="1538">P1146+P1151</f>
        <v>0</v>
      </c>
      <c r="Q1145" s="14">
        <f t="shared" si="1461"/>
        <v>4830.8999999999996</v>
      </c>
      <c r="R1145" s="14">
        <f t="shared" ref="R1145:AE1145" si="1539">R1146+R1151</f>
        <v>0</v>
      </c>
      <c r="S1145" s="14">
        <f t="shared" si="1539"/>
        <v>0</v>
      </c>
      <c r="T1145" s="14">
        <f t="shared" si="1539"/>
        <v>0</v>
      </c>
      <c r="U1145" s="14">
        <f t="shared" si="1539"/>
        <v>0</v>
      </c>
      <c r="V1145" s="14">
        <f t="shared" si="1539"/>
        <v>0</v>
      </c>
      <c r="W1145" s="14">
        <f t="shared" si="1539"/>
        <v>207.75</v>
      </c>
      <c r="X1145" s="14">
        <f t="shared" si="1539"/>
        <v>0</v>
      </c>
      <c r="Y1145" s="14">
        <f t="shared" si="1539"/>
        <v>0</v>
      </c>
      <c r="Z1145" s="14">
        <f t="shared" si="1539"/>
        <v>0</v>
      </c>
      <c r="AA1145" s="14">
        <f t="shared" si="1539"/>
        <v>0</v>
      </c>
      <c r="AB1145" s="14">
        <f t="shared" si="1539"/>
        <v>0</v>
      </c>
      <c r="AC1145" s="14">
        <f t="shared" si="1539"/>
        <v>0</v>
      </c>
      <c r="AD1145" s="14">
        <f t="shared" si="1539"/>
        <v>0</v>
      </c>
      <c r="AE1145" s="14">
        <f t="shared" si="1539"/>
        <v>0</v>
      </c>
      <c r="AF1145" s="14">
        <f t="shared" ref="AF1145" si="1540">AF1146+AF1151</f>
        <v>0</v>
      </c>
      <c r="AG1145" s="14">
        <f t="shared" si="1474"/>
        <v>5038.6499999999996</v>
      </c>
      <c r="AH1145" s="14">
        <f t="shared" si="1475"/>
        <v>4830.8999999999996</v>
      </c>
      <c r="AI1145" s="14">
        <f t="shared" si="1476"/>
        <v>4830.8999999999996</v>
      </c>
      <c r="AJ1145" s="14">
        <f t="shared" si="1538"/>
        <v>0</v>
      </c>
    </row>
    <row r="1146" spans="1:36" ht="31.5" x14ac:dyDescent="0.25">
      <c r="A1146" s="8" t="s">
        <v>53</v>
      </c>
      <c r="B1146" s="8" t="s">
        <v>9</v>
      </c>
      <c r="C1146" s="8" t="s">
        <v>11</v>
      </c>
      <c r="D1146" s="8" t="s">
        <v>134</v>
      </c>
      <c r="E1146" s="30"/>
      <c r="F1146" s="13" t="s">
        <v>610</v>
      </c>
      <c r="G1146" s="14">
        <f t="shared" ref="G1146:L1146" si="1541">G1147+G1149</f>
        <v>4609.3999999999996</v>
      </c>
      <c r="H1146" s="14">
        <f t="shared" si="1541"/>
        <v>4609.3999999999996</v>
      </c>
      <c r="I1146" s="14">
        <f t="shared" si="1541"/>
        <v>4609.3999999999996</v>
      </c>
      <c r="J1146" s="14">
        <f t="shared" si="1541"/>
        <v>0</v>
      </c>
      <c r="K1146" s="14">
        <f t="shared" si="1541"/>
        <v>0</v>
      </c>
      <c r="L1146" s="14">
        <f t="shared" si="1541"/>
        <v>0</v>
      </c>
      <c r="M1146" s="14">
        <f t="shared" si="1515"/>
        <v>4609.3999999999996</v>
      </c>
      <c r="N1146" s="14">
        <f t="shared" si="1516"/>
        <v>4609.3999999999996</v>
      </c>
      <c r="O1146" s="14">
        <f t="shared" si="1517"/>
        <v>4609.3999999999996</v>
      </c>
      <c r="P1146" s="14">
        <f t="shared" ref="P1146:AJ1146" si="1542">P1147+P1149</f>
        <v>0</v>
      </c>
      <c r="Q1146" s="14">
        <f t="shared" si="1461"/>
        <v>4609.3999999999996</v>
      </c>
      <c r="R1146" s="14">
        <f t="shared" ref="R1146:AE1146" si="1543">R1147+R1149</f>
        <v>0</v>
      </c>
      <c r="S1146" s="14">
        <f t="shared" si="1543"/>
        <v>0</v>
      </c>
      <c r="T1146" s="14">
        <f t="shared" si="1543"/>
        <v>0</v>
      </c>
      <c r="U1146" s="14">
        <f t="shared" si="1543"/>
        <v>0</v>
      </c>
      <c r="V1146" s="14">
        <f t="shared" si="1543"/>
        <v>0</v>
      </c>
      <c r="W1146" s="14">
        <f t="shared" si="1543"/>
        <v>207.75</v>
      </c>
      <c r="X1146" s="14">
        <f t="shared" si="1543"/>
        <v>0</v>
      </c>
      <c r="Y1146" s="14">
        <f t="shared" si="1543"/>
        <v>0</v>
      </c>
      <c r="Z1146" s="14">
        <f t="shared" si="1543"/>
        <v>0</v>
      </c>
      <c r="AA1146" s="14">
        <f t="shared" si="1543"/>
        <v>0</v>
      </c>
      <c r="AB1146" s="14">
        <f t="shared" si="1543"/>
        <v>0</v>
      </c>
      <c r="AC1146" s="14">
        <f t="shared" si="1543"/>
        <v>0</v>
      </c>
      <c r="AD1146" s="14">
        <f t="shared" si="1543"/>
        <v>0</v>
      </c>
      <c r="AE1146" s="14">
        <f t="shared" si="1543"/>
        <v>0</v>
      </c>
      <c r="AF1146" s="14">
        <f t="shared" ref="AF1146" si="1544">AF1147+AF1149</f>
        <v>0</v>
      </c>
      <c r="AG1146" s="14">
        <f t="shared" si="1474"/>
        <v>4817.1499999999996</v>
      </c>
      <c r="AH1146" s="14">
        <f t="shared" si="1475"/>
        <v>4609.3999999999996</v>
      </c>
      <c r="AI1146" s="14">
        <f t="shared" si="1476"/>
        <v>4609.3999999999996</v>
      </c>
      <c r="AJ1146" s="14">
        <f t="shared" si="1542"/>
        <v>0</v>
      </c>
    </row>
    <row r="1147" spans="1:36" ht="31.5" x14ac:dyDescent="0.25">
      <c r="A1147" s="8" t="s">
        <v>53</v>
      </c>
      <c r="B1147" s="8" t="s">
        <v>9</v>
      </c>
      <c r="C1147" s="8" t="s">
        <v>11</v>
      </c>
      <c r="D1147" s="8" t="s">
        <v>134</v>
      </c>
      <c r="E1147" s="30">
        <v>200</v>
      </c>
      <c r="F1147" s="24" t="s">
        <v>528</v>
      </c>
      <c r="G1147" s="14">
        <f t="shared" ref="G1147:L1147" si="1545">G1148</f>
        <v>4474.3999999999996</v>
      </c>
      <c r="H1147" s="14">
        <f t="shared" si="1545"/>
        <v>4476.3999999999996</v>
      </c>
      <c r="I1147" s="14">
        <f t="shared" si="1545"/>
        <v>4477.3999999999996</v>
      </c>
      <c r="J1147" s="14">
        <f t="shared" si="1545"/>
        <v>0</v>
      </c>
      <c r="K1147" s="14">
        <f t="shared" si="1545"/>
        <v>0</v>
      </c>
      <c r="L1147" s="14">
        <f t="shared" si="1545"/>
        <v>0</v>
      </c>
      <c r="M1147" s="14">
        <f t="shared" si="1515"/>
        <v>4474.3999999999996</v>
      </c>
      <c r="N1147" s="14">
        <f t="shared" si="1516"/>
        <v>4476.3999999999996</v>
      </c>
      <c r="O1147" s="14">
        <f t="shared" si="1517"/>
        <v>4477.3999999999996</v>
      </c>
      <c r="P1147" s="14">
        <f t="shared" ref="P1147:AJ1147" si="1546">P1148</f>
        <v>0</v>
      </c>
      <c r="Q1147" s="14">
        <f t="shared" si="1461"/>
        <v>4476.3999999999996</v>
      </c>
      <c r="R1147" s="14">
        <f t="shared" si="1546"/>
        <v>0</v>
      </c>
      <c r="S1147" s="14">
        <f t="shared" si="1546"/>
        <v>0</v>
      </c>
      <c r="T1147" s="14">
        <f t="shared" si="1546"/>
        <v>0</v>
      </c>
      <c r="U1147" s="14">
        <f t="shared" si="1546"/>
        <v>0</v>
      </c>
      <c r="V1147" s="14">
        <f t="shared" si="1546"/>
        <v>0</v>
      </c>
      <c r="W1147" s="14">
        <f t="shared" si="1546"/>
        <v>207.75</v>
      </c>
      <c r="X1147" s="14">
        <f t="shared" si="1546"/>
        <v>0</v>
      </c>
      <c r="Y1147" s="14">
        <f t="shared" si="1546"/>
        <v>0</v>
      </c>
      <c r="Z1147" s="14">
        <f t="shared" si="1546"/>
        <v>0</v>
      </c>
      <c r="AA1147" s="14">
        <f t="shared" si="1546"/>
        <v>0</v>
      </c>
      <c r="AB1147" s="14">
        <f t="shared" si="1546"/>
        <v>0</v>
      </c>
      <c r="AC1147" s="14">
        <f t="shared" si="1546"/>
        <v>0</v>
      </c>
      <c r="AD1147" s="14">
        <f t="shared" si="1546"/>
        <v>0</v>
      </c>
      <c r="AE1147" s="14">
        <f t="shared" si="1546"/>
        <v>0</v>
      </c>
      <c r="AF1147" s="14">
        <f t="shared" si="1546"/>
        <v>0</v>
      </c>
      <c r="AG1147" s="14">
        <f t="shared" si="1474"/>
        <v>4682.1499999999996</v>
      </c>
      <c r="AH1147" s="14">
        <f t="shared" si="1475"/>
        <v>4476.3999999999996</v>
      </c>
      <c r="AI1147" s="14">
        <f t="shared" si="1476"/>
        <v>4477.3999999999996</v>
      </c>
      <c r="AJ1147" s="14">
        <f t="shared" si="1546"/>
        <v>0</v>
      </c>
    </row>
    <row r="1148" spans="1:36" ht="31.5" x14ac:dyDescent="0.25">
      <c r="A1148" s="8" t="s">
        <v>53</v>
      </c>
      <c r="B1148" s="8" t="s">
        <v>9</v>
      </c>
      <c r="C1148" s="8" t="s">
        <v>11</v>
      </c>
      <c r="D1148" s="8" t="s">
        <v>134</v>
      </c>
      <c r="E1148" s="30">
        <v>240</v>
      </c>
      <c r="F1148" s="24" t="s">
        <v>529</v>
      </c>
      <c r="G1148" s="14">
        <v>4474.3999999999996</v>
      </c>
      <c r="H1148" s="14">
        <v>4476.3999999999996</v>
      </c>
      <c r="I1148" s="14">
        <v>4477.3999999999996</v>
      </c>
      <c r="J1148" s="14"/>
      <c r="K1148" s="14"/>
      <c r="L1148" s="14"/>
      <c r="M1148" s="14">
        <f t="shared" si="1515"/>
        <v>4474.3999999999996</v>
      </c>
      <c r="N1148" s="14">
        <f t="shared" si="1516"/>
        <v>4476.3999999999996</v>
      </c>
      <c r="O1148" s="14">
        <f t="shared" si="1517"/>
        <v>4477.3999999999996</v>
      </c>
      <c r="P1148" s="14"/>
      <c r="Q1148" s="14">
        <f t="shared" si="1461"/>
        <v>4476.3999999999996</v>
      </c>
      <c r="R1148" s="14"/>
      <c r="S1148" s="14"/>
      <c r="T1148" s="14"/>
      <c r="U1148" s="14"/>
      <c r="V1148" s="14"/>
      <c r="W1148" s="14">
        <v>207.75</v>
      </c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>
        <f t="shared" si="1474"/>
        <v>4682.1499999999996</v>
      </c>
      <c r="AH1148" s="14">
        <f t="shared" si="1475"/>
        <v>4476.3999999999996</v>
      </c>
      <c r="AI1148" s="14">
        <f t="shared" si="1476"/>
        <v>4477.3999999999996</v>
      </c>
      <c r="AJ1148" s="14"/>
    </row>
    <row r="1149" spans="1:36" x14ac:dyDescent="0.25">
      <c r="A1149" s="8" t="s">
        <v>53</v>
      </c>
      <c r="B1149" s="8" t="s">
        <v>9</v>
      </c>
      <c r="C1149" s="8" t="s">
        <v>11</v>
      </c>
      <c r="D1149" s="8" t="s">
        <v>134</v>
      </c>
      <c r="E1149" s="30">
        <v>800</v>
      </c>
      <c r="F1149" s="24" t="s">
        <v>541</v>
      </c>
      <c r="G1149" s="14">
        <f t="shared" ref="G1149:L1149" si="1547">G1150</f>
        <v>135</v>
      </c>
      <c r="H1149" s="14">
        <f t="shared" si="1547"/>
        <v>133</v>
      </c>
      <c r="I1149" s="14">
        <f t="shared" si="1547"/>
        <v>132</v>
      </c>
      <c r="J1149" s="14">
        <f t="shared" si="1547"/>
        <v>0</v>
      </c>
      <c r="K1149" s="14">
        <f t="shared" si="1547"/>
        <v>0</v>
      </c>
      <c r="L1149" s="14">
        <f t="shared" si="1547"/>
        <v>0</v>
      </c>
      <c r="M1149" s="14">
        <f t="shared" si="1515"/>
        <v>135</v>
      </c>
      <c r="N1149" s="14">
        <f t="shared" si="1516"/>
        <v>133</v>
      </c>
      <c r="O1149" s="14">
        <f t="shared" si="1517"/>
        <v>132</v>
      </c>
      <c r="P1149" s="14">
        <f t="shared" ref="P1149:AJ1149" si="1548">P1150</f>
        <v>0</v>
      </c>
      <c r="Q1149" s="14">
        <f t="shared" si="1461"/>
        <v>133</v>
      </c>
      <c r="R1149" s="14">
        <f t="shared" si="1548"/>
        <v>0</v>
      </c>
      <c r="S1149" s="14">
        <f t="shared" si="1548"/>
        <v>0</v>
      </c>
      <c r="T1149" s="14">
        <f t="shared" si="1548"/>
        <v>0</v>
      </c>
      <c r="U1149" s="14">
        <f t="shared" si="1548"/>
        <v>0</v>
      </c>
      <c r="V1149" s="14">
        <f t="shared" si="1548"/>
        <v>0</v>
      </c>
      <c r="W1149" s="14">
        <f t="shared" si="1548"/>
        <v>0</v>
      </c>
      <c r="X1149" s="14">
        <f t="shared" si="1548"/>
        <v>0</v>
      </c>
      <c r="Y1149" s="14">
        <f t="shared" si="1548"/>
        <v>0</v>
      </c>
      <c r="Z1149" s="14">
        <f t="shared" si="1548"/>
        <v>0</v>
      </c>
      <c r="AA1149" s="14">
        <f t="shared" si="1548"/>
        <v>0</v>
      </c>
      <c r="AB1149" s="14">
        <f t="shared" si="1548"/>
        <v>0</v>
      </c>
      <c r="AC1149" s="14">
        <f t="shared" si="1548"/>
        <v>0</v>
      </c>
      <c r="AD1149" s="14">
        <f t="shared" si="1548"/>
        <v>0</v>
      </c>
      <c r="AE1149" s="14">
        <f t="shared" si="1548"/>
        <v>0</v>
      </c>
      <c r="AF1149" s="14">
        <f t="shared" si="1548"/>
        <v>0</v>
      </c>
      <c r="AG1149" s="14">
        <f t="shared" si="1474"/>
        <v>135</v>
      </c>
      <c r="AH1149" s="14">
        <f t="shared" si="1475"/>
        <v>133</v>
      </c>
      <c r="AI1149" s="14">
        <f t="shared" si="1476"/>
        <v>132</v>
      </c>
      <c r="AJ1149" s="14">
        <f t="shared" si="1548"/>
        <v>0</v>
      </c>
    </row>
    <row r="1150" spans="1:36" x14ac:dyDescent="0.25">
      <c r="A1150" s="8" t="s">
        <v>53</v>
      </c>
      <c r="B1150" s="8" t="s">
        <v>9</v>
      </c>
      <c r="C1150" s="8" t="s">
        <v>11</v>
      </c>
      <c r="D1150" s="8" t="s">
        <v>134</v>
      </c>
      <c r="E1150" s="43">
        <v>850</v>
      </c>
      <c r="F1150" s="24" t="s">
        <v>543</v>
      </c>
      <c r="G1150" s="14">
        <v>135</v>
      </c>
      <c r="H1150" s="14">
        <v>133</v>
      </c>
      <c r="I1150" s="14">
        <v>132</v>
      </c>
      <c r="J1150" s="14"/>
      <c r="K1150" s="14"/>
      <c r="L1150" s="14"/>
      <c r="M1150" s="14">
        <f t="shared" si="1515"/>
        <v>135</v>
      </c>
      <c r="N1150" s="14">
        <f t="shared" si="1516"/>
        <v>133</v>
      </c>
      <c r="O1150" s="14">
        <f t="shared" si="1517"/>
        <v>132</v>
      </c>
      <c r="P1150" s="14"/>
      <c r="Q1150" s="14">
        <f t="shared" si="1461"/>
        <v>133</v>
      </c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>
        <f t="shared" si="1474"/>
        <v>135</v>
      </c>
      <c r="AH1150" s="14">
        <f t="shared" si="1475"/>
        <v>133</v>
      </c>
      <c r="AI1150" s="14">
        <f t="shared" si="1476"/>
        <v>132</v>
      </c>
      <c r="AJ1150" s="14"/>
    </row>
    <row r="1151" spans="1:36" ht="78.75" x14ac:dyDescent="0.25">
      <c r="A1151" s="8" t="s">
        <v>53</v>
      </c>
      <c r="B1151" s="8" t="s">
        <v>9</v>
      </c>
      <c r="C1151" s="8" t="s">
        <v>11</v>
      </c>
      <c r="D1151" s="8" t="s">
        <v>135</v>
      </c>
      <c r="E1151" s="30"/>
      <c r="F1151" s="13" t="s">
        <v>611</v>
      </c>
      <c r="G1151" s="14">
        <f t="shared" ref="G1151:L1152" si="1549">G1152</f>
        <v>221.5</v>
      </c>
      <c r="H1151" s="14">
        <f t="shared" si="1549"/>
        <v>221.5</v>
      </c>
      <c r="I1151" s="14">
        <f t="shared" si="1549"/>
        <v>221.5</v>
      </c>
      <c r="J1151" s="14">
        <f t="shared" si="1549"/>
        <v>0</v>
      </c>
      <c r="K1151" s="14">
        <f t="shared" si="1549"/>
        <v>0</v>
      </c>
      <c r="L1151" s="14">
        <f t="shared" si="1549"/>
        <v>0</v>
      </c>
      <c r="M1151" s="14">
        <f t="shared" si="1515"/>
        <v>221.5</v>
      </c>
      <c r="N1151" s="14">
        <f t="shared" si="1516"/>
        <v>221.5</v>
      </c>
      <c r="O1151" s="14">
        <f t="shared" si="1517"/>
        <v>221.5</v>
      </c>
      <c r="P1151" s="14">
        <f t="shared" ref="P1151:AJ1152" si="1550">P1152</f>
        <v>0</v>
      </c>
      <c r="Q1151" s="14">
        <f t="shared" si="1461"/>
        <v>221.5</v>
      </c>
      <c r="R1151" s="14">
        <f t="shared" si="1550"/>
        <v>0</v>
      </c>
      <c r="S1151" s="14">
        <f t="shared" si="1550"/>
        <v>0</v>
      </c>
      <c r="T1151" s="14">
        <f t="shared" si="1550"/>
        <v>0</v>
      </c>
      <c r="U1151" s="14">
        <f t="shared" si="1550"/>
        <v>0</v>
      </c>
      <c r="V1151" s="14">
        <f t="shared" si="1550"/>
        <v>0</v>
      </c>
      <c r="W1151" s="14">
        <f t="shared" si="1550"/>
        <v>0</v>
      </c>
      <c r="X1151" s="14">
        <f t="shared" si="1550"/>
        <v>0</v>
      </c>
      <c r="Y1151" s="14">
        <f t="shared" si="1550"/>
        <v>0</v>
      </c>
      <c r="Z1151" s="14">
        <f t="shared" si="1550"/>
        <v>0</v>
      </c>
      <c r="AA1151" s="14">
        <f t="shared" si="1550"/>
        <v>0</v>
      </c>
      <c r="AB1151" s="14">
        <f t="shared" si="1550"/>
        <v>0</v>
      </c>
      <c r="AC1151" s="14">
        <f t="shared" si="1550"/>
        <v>0</v>
      </c>
      <c r="AD1151" s="14">
        <f t="shared" si="1550"/>
        <v>0</v>
      </c>
      <c r="AE1151" s="14">
        <f t="shared" si="1550"/>
        <v>0</v>
      </c>
      <c r="AF1151" s="14">
        <f t="shared" si="1550"/>
        <v>0</v>
      </c>
      <c r="AG1151" s="14">
        <f t="shared" si="1474"/>
        <v>221.5</v>
      </c>
      <c r="AH1151" s="14">
        <f t="shared" si="1475"/>
        <v>221.5</v>
      </c>
      <c r="AI1151" s="14">
        <f t="shared" si="1476"/>
        <v>221.5</v>
      </c>
      <c r="AJ1151" s="14">
        <f t="shared" si="1550"/>
        <v>0</v>
      </c>
    </row>
    <row r="1152" spans="1:36" ht="31.5" x14ac:dyDescent="0.25">
      <c r="A1152" s="8" t="s">
        <v>53</v>
      </c>
      <c r="B1152" s="8" t="s">
        <v>9</v>
      </c>
      <c r="C1152" s="8" t="s">
        <v>11</v>
      </c>
      <c r="D1152" s="8" t="s">
        <v>135</v>
      </c>
      <c r="E1152" s="30">
        <v>200</v>
      </c>
      <c r="F1152" s="24" t="s">
        <v>528</v>
      </c>
      <c r="G1152" s="14">
        <f t="shared" si="1549"/>
        <v>221.5</v>
      </c>
      <c r="H1152" s="14">
        <f t="shared" si="1549"/>
        <v>221.5</v>
      </c>
      <c r="I1152" s="14">
        <f t="shared" si="1549"/>
        <v>221.5</v>
      </c>
      <c r="J1152" s="14">
        <f t="shared" si="1549"/>
        <v>0</v>
      </c>
      <c r="K1152" s="14">
        <f t="shared" si="1549"/>
        <v>0</v>
      </c>
      <c r="L1152" s="14">
        <f t="shared" si="1549"/>
        <v>0</v>
      </c>
      <c r="M1152" s="14">
        <f t="shared" si="1515"/>
        <v>221.5</v>
      </c>
      <c r="N1152" s="14">
        <f t="shared" si="1516"/>
        <v>221.5</v>
      </c>
      <c r="O1152" s="14">
        <f t="shared" si="1517"/>
        <v>221.5</v>
      </c>
      <c r="P1152" s="14">
        <f t="shared" si="1550"/>
        <v>0</v>
      </c>
      <c r="Q1152" s="14">
        <f t="shared" si="1461"/>
        <v>221.5</v>
      </c>
      <c r="R1152" s="14">
        <f t="shared" si="1550"/>
        <v>0</v>
      </c>
      <c r="S1152" s="14">
        <f t="shared" si="1550"/>
        <v>0</v>
      </c>
      <c r="T1152" s="14">
        <f t="shared" si="1550"/>
        <v>0</v>
      </c>
      <c r="U1152" s="14">
        <f t="shared" si="1550"/>
        <v>0</v>
      </c>
      <c r="V1152" s="14">
        <f t="shared" si="1550"/>
        <v>0</v>
      </c>
      <c r="W1152" s="14">
        <f t="shared" si="1550"/>
        <v>0</v>
      </c>
      <c r="X1152" s="14">
        <f t="shared" si="1550"/>
        <v>0</v>
      </c>
      <c r="Y1152" s="14">
        <f t="shared" si="1550"/>
        <v>0</v>
      </c>
      <c r="Z1152" s="14">
        <f t="shared" si="1550"/>
        <v>0</v>
      </c>
      <c r="AA1152" s="14">
        <f t="shared" si="1550"/>
        <v>0</v>
      </c>
      <c r="AB1152" s="14">
        <f t="shared" si="1550"/>
        <v>0</v>
      </c>
      <c r="AC1152" s="14">
        <f t="shared" si="1550"/>
        <v>0</v>
      </c>
      <c r="AD1152" s="14">
        <f t="shared" si="1550"/>
        <v>0</v>
      </c>
      <c r="AE1152" s="14">
        <f t="shared" si="1550"/>
        <v>0</v>
      </c>
      <c r="AF1152" s="14">
        <f t="shared" si="1550"/>
        <v>0</v>
      </c>
      <c r="AG1152" s="14">
        <f t="shared" si="1474"/>
        <v>221.5</v>
      </c>
      <c r="AH1152" s="14">
        <f t="shared" si="1475"/>
        <v>221.5</v>
      </c>
      <c r="AI1152" s="14">
        <f t="shared" si="1476"/>
        <v>221.5</v>
      </c>
      <c r="AJ1152" s="14">
        <f t="shared" si="1550"/>
        <v>0</v>
      </c>
    </row>
    <row r="1153" spans="1:36" ht="31.5" x14ac:dyDescent="0.25">
      <c r="A1153" s="8" t="s">
        <v>53</v>
      </c>
      <c r="B1153" s="8" t="s">
        <v>9</v>
      </c>
      <c r="C1153" s="8" t="s">
        <v>11</v>
      </c>
      <c r="D1153" s="8" t="s">
        <v>135</v>
      </c>
      <c r="E1153" s="30">
        <v>240</v>
      </c>
      <c r="F1153" s="24" t="s">
        <v>529</v>
      </c>
      <c r="G1153" s="14">
        <v>221.5</v>
      </c>
      <c r="H1153" s="14">
        <v>221.5</v>
      </c>
      <c r="I1153" s="14">
        <v>221.5</v>
      </c>
      <c r="J1153" s="14"/>
      <c r="K1153" s="14"/>
      <c r="L1153" s="14"/>
      <c r="M1153" s="14">
        <f t="shared" si="1515"/>
        <v>221.5</v>
      </c>
      <c r="N1153" s="14">
        <f t="shared" si="1516"/>
        <v>221.5</v>
      </c>
      <c r="O1153" s="14">
        <f t="shared" si="1517"/>
        <v>221.5</v>
      </c>
      <c r="P1153" s="14"/>
      <c r="Q1153" s="14">
        <f t="shared" si="1461"/>
        <v>221.5</v>
      </c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>
        <f t="shared" si="1474"/>
        <v>221.5</v>
      </c>
      <c r="AH1153" s="14">
        <f t="shared" si="1475"/>
        <v>221.5</v>
      </c>
      <c r="AI1153" s="14">
        <f t="shared" si="1476"/>
        <v>221.5</v>
      </c>
      <c r="AJ1153" s="14"/>
    </row>
    <row r="1154" spans="1:36" ht="31.5" x14ac:dyDescent="0.25">
      <c r="A1154" s="8" t="s">
        <v>53</v>
      </c>
      <c r="B1154" s="8" t="s">
        <v>9</v>
      </c>
      <c r="C1154" s="8" t="s">
        <v>11</v>
      </c>
      <c r="D1154" s="8" t="s">
        <v>215</v>
      </c>
      <c r="E1154" s="30"/>
      <c r="F1154" s="24" t="s">
        <v>783</v>
      </c>
      <c r="G1154" s="14"/>
      <c r="H1154" s="14"/>
      <c r="I1154" s="14"/>
      <c r="J1154" s="14"/>
      <c r="K1154" s="14"/>
      <c r="L1154" s="14"/>
      <c r="M1154" s="14">
        <f>M1155</f>
        <v>0</v>
      </c>
      <c r="N1154" s="14"/>
      <c r="O1154" s="14">
        <f>O1155</f>
        <v>0</v>
      </c>
      <c r="P1154" s="14"/>
      <c r="Q1154" s="14">
        <f t="shared" ref="Q1154:AJ1156" si="1551">Q1155</f>
        <v>0</v>
      </c>
      <c r="R1154" s="14">
        <f t="shared" si="1551"/>
        <v>0</v>
      </c>
      <c r="S1154" s="14">
        <f t="shared" si="1551"/>
        <v>0</v>
      </c>
      <c r="T1154" s="14">
        <f t="shared" si="1551"/>
        <v>0</v>
      </c>
      <c r="U1154" s="14">
        <f t="shared" si="1551"/>
        <v>1.45</v>
      </c>
      <c r="V1154" s="14">
        <f t="shared" si="1551"/>
        <v>0</v>
      </c>
      <c r="W1154" s="14">
        <f t="shared" si="1551"/>
        <v>0</v>
      </c>
      <c r="X1154" s="14">
        <f t="shared" si="1551"/>
        <v>0</v>
      </c>
      <c r="Y1154" s="14">
        <f t="shared" si="1551"/>
        <v>0</v>
      </c>
      <c r="Z1154" s="14">
        <f t="shared" si="1551"/>
        <v>0</v>
      </c>
      <c r="AA1154" s="14">
        <f t="shared" si="1551"/>
        <v>0</v>
      </c>
      <c r="AB1154" s="14">
        <f t="shared" si="1551"/>
        <v>0</v>
      </c>
      <c r="AC1154" s="14">
        <f t="shared" si="1551"/>
        <v>0</v>
      </c>
      <c r="AD1154" s="14">
        <f t="shared" si="1551"/>
        <v>0</v>
      </c>
      <c r="AE1154" s="14">
        <f t="shared" si="1551"/>
        <v>0</v>
      </c>
      <c r="AF1154" s="14">
        <f t="shared" si="1551"/>
        <v>0</v>
      </c>
      <c r="AG1154" s="14">
        <f t="shared" si="1474"/>
        <v>1.45</v>
      </c>
      <c r="AH1154" s="14">
        <f t="shared" si="1475"/>
        <v>0</v>
      </c>
      <c r="AI1154" s="14">
        <f t="shared" si="1476"/>
        <v>0</v>
      </c>
      <c r="AJ1154" s="14">
        <f t="shared" si="1551"/>
        <v>0</v>
      </c>
    </row>
    <row r="1155" spans="1:36" ht="47.25" x14ac:dyDescent="0.25">
      <c r="A1155" s="8" t="s">
        <v>53</v>
      </c>
      <c r="B1155" s="8" t="s">
        <v>9</v>
      </c>
      <c r="C1155" s="8" t="s">
        <v>11</v>
      </c>
      <c r="D1155" s="8" t="s">
        <v>336</v>
      </c>
      <c r="E1155" s="30"/>
      <c r="F1155" s="31" t="s">
        <v>1083</v>
      </c>
      <c r="G1155" s="14"/>
      <c r="H1155" s="14"/>
      <c r="I1155" s="14"/>
      <c r="J1155" s="14"/>
      <c r="K1155" s="14"/>
      <c r="L1155" s="14"/>
      <c r="M1155" s="14">
        <f>M1156</f>
        <v>0</v>
      </c>
      <c r="N1155" s="14"/>
      <c r="O1155" s="14">
        <f>O1156</f>
        <v>0</v>
      </c>
      <c r="P1155" s="14"/>
      <c r="Q1155" s="14">
        <f t="shared" si="1551"/>
        <v>0</v>
      </c>
      <c r="R1155" s="14">
        <f t="shared" si="1551"/>
        <v>0</v>
      </c>
      <c r="S1155" s="14">
        <f t="shared" si="1551"/>
        <v>0</v>
      </c>
      <c r="T1155" s="14">
        <f t="shared" si="1551"/>
        <v>0</v>
      </c>
      <c r="U1155" s="14">
        <f t="shared" si="1551"/>
        <v>1.45</v>
      </c>
      <c r="V1155" s="14">
        <f t="shared" si="1551"/>
        <v>0</v>
      </c>
      <c r="W1155" s="14">
        <f t="shared" si="1551"/>
        <v>0</v>
      </c>
      <c r="X1155" s="14">
        <f t="shared" si="1551"/>
        <v>0</v>
      </c>
      <c r="Y1155" s="14">
        <f t="shared" si="1551"/>
        <v>0</v>
      </c>
      <c r="Z1155" s="14">
        <f t="shared" si="1551"/>
        <v>0</v>
      </c>
      <c r="AA1155" s="14">
        <f t="shared" si="1551"/>
        <v>0</v>
      </c>
      <c r="AB1155" s="14">
        <f t="shared" si="1551"/>
        <v>0</v>
      </c>
      <c r="AC1155" s="14">
        <f t="shared" si="1551"/>
        <v>0</v>
      </c>
      <c r="AD1155" s="14">
        <f t="shared" si="1551"/>
        <v>0</v>
      </c>
      <c r="AE1155" s="14">
        <f t="shared" si="1551"/>
        <v>0</v>
      </c>
      <c r="AF1155" s="14">
        <f t="shared" si="1551"/>
        <v>0</v>
      </c>
      <c r="AG1155" s="14">
        <f t="shared" si="1474"/>
        <v>1.45</v>
      </c>
      <c r="AH1155" s="14">
        <f t="shared" si="1475"/>
        <v>0</v>
      </c>
      <c r="AI1155" s="14">
        <f t="shared" si="1476"/>
        <v>0</v>
      </c>
      <c r="AJ1155" s="14">
        <f t="shared" si="1551"/>
        <v>0</v>
      </c>
    </row>
    <row r="1156" spans="1:36" ht="31.5" x14ac:dyDescent="0.25">
      <c r="A1156" s="8" t="s">
        <v>53</v>
      </c>
      <c r="B1156" s="8" t="s">
        <v>9</v>
      </c>
      <c r="C1156" s="8" t="s">
        <v>11</v>
      </c>
      <c r="D1156" s="8" t="s">
        <v>336</v>
      </c>
      <c r="E1156" s="30">
        <v>200</v>
      </c>
      <c r="F1156" s="24" t="s">
        <v>528</v>
      </c>
      <c r="G1156" s="14"/>
      <c r="H1156" s="14"/>
      <c r="I1156" s="14"/>
      <c r="J1156" s="14"/>
      <c r="K1156" s="14"/>
      <c r="L1156" s="14"/>
      <c r="M1156" s="14">
        <f>M1157</f>
        <v>0</v>
      </c>
      <c r="N1156" s="14"/>
      <c r="O1156" s="14">
        <f>O1157</f>
        <v>0</v>
      </c>
      <c r="P1156" s="14"/>
      <c r="Q1156" s="14">
        <f t="shared" si="1551"/>
        <v>0</v>
      </c>
      <c r="R1156" s="14">
        <f t="shared" si="1551"/>
        <v>0</v>
      </c>
      <c r="S1156" s="14">
        <f t="shared" si="1551"/>
        <v>0</v>
      </c>
      <c r="T1156" s="14">
        <f t="shared" si="1551"/>
        <v>0</v>
      </c>
      <c r="U1156" s="14">
        <f t="shared" si="1551"/>
        <v>1.45</v>
      </c>
      <c r="V1156" s="14">
        <f t="shared" si="1551"/>
        <v>0</v>
      </c>
      <c r="W1156" s="14">
        <f t="shared" si="1551"/>
        <v>0</v>
      </c>
      <c r="X1156" s="14">
        <f t="shared" si="1551"/>
        <v>0</v>
      </c>
      <c r="Y1156" s="14">
        <f t="shared" si="1551"/>
        <v>0</v>
      </c>
      <c r="Z1156" s="14">
        <f t="shared" si="1551"/>
        <v>0</v>
      </c>
      <c r="AA1156" s="14">
        <f t="shared" si="1551"/>
        <v>0</v>
      </c>
      <c r="AB1156" s="14">
        <f t="shared" si="1551"/>
        <v>0</v>
      </c>
      <c r="AC1156" s="14">
        <f t="shared" si="1551"/>
        <v>0</v>
      </c>
      <c r="AD1156" s="14">
        <f t="shared" si="1551"/>
        <v>0</v>
      </c>
      <c r="AE1156" s="14">
        <f t="shared" si="1551"/>
        <v>0</v>
      </c>
      <c r="AF1156" s="14">
        <f t="shared" si="1551"/>
        <v>0</v>
      </c>
      <c r="AG1156" s="14">
        <f t="shared" si="1474"/>
        <v>1.45</v>
      </c>
      <c r="AH1156" s="14">
        <f t="shared" si="1475"/>
        <v>0</v>
      </c>
      <c r="AI1156" s="14">
        <f t="shared" si="1476"/>
        <v>0</v>
      </c>
      <c r="AJ1156" s="14">
        <f t="shared" si="1551"/>
        <v>0</v>
      </c>
    </row>
    <row r="1157" spans="1:36" ht="31.5" x14ac:dyDescent="0.25">
      <c r="A1157" s="8" t="s">
        <v>53</v>
      </c>
      <c r="B1157" s="8" t="s">
        <v>9</v>
      </c>
      <c r="C1157" s="8" t="s">
        <v>11</v>
      </c>
      <c r="D1157" s="8" t="s">
        <v>336</v>
      </c>
      <c r="E1157" s="30">
        <v>240</v>
      </c>
      <c r="F1157" s="24" t="s">
        <v>529</v>
      </c>
      <c r="G1157" s="14"/>
      <c r="H1157" s="14"/>
      <c r="I1157" s="14"/>
      <c r="J1157" s="14"/>
      <c r="K1157" s="14"/>
      <c r="L1157" s="14"/>
      <c r="M1157" s="14">
        <v>0</v>
      </c>
      <c r="N1157" s="14"/>
      <c r="O1157" s="14">
        <v>0</v>
      </c>
      <c r="P1157" s="14"/>
      <c r="Q1157" s="14">
        <v>0</v>
      </c>
      <c r="R1157" s="14"/>
      <c r="S1157" s="14"/>
      <c r="T1157" s="14"/>
      <c r="U1157" s="14">
        <v>1.45</v>
      </c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>
        <f t="shared" si="1474"/>
        <v>1.45</v>
      </c>
      <c r="AH1157" s="14">
        <f t="shared" si="1475"/>
        <v>0</v>
      </c>
      <c r="AI1157" s="14">
        <f t="shared" si="1476"/>
        <v>0</v>
      </c>
      <c r="AJ1157" s="14"/>
    </row>
    <row r="1158" spans="1:36" ht="31.5" x14ac:dyDescent="0.25">
      <c r="A1158" s="10" t="s">
        <v>53</v>
      </c>
      <c r="B1158" s="10" t="s">
        <v>30</v>
      </c>
      <c r="C1158" s="10"/>
      <c r="D1158" s="10"/>
      <c r="E1158" s="10"/>
      <c r="F1158" s="5" t="s">
        <v>56</v>
      </c>
      <c r="G1158" s="15">
        <f t="shared" ref="G1158:L1158" si="1552">G1159+G1165</f>
        <v>882.5</v>
      </c>
      <c r="H1158" s="15">
        <f t="shared" si="1552"/>
        <v>819.8</v>
      </c>
      <c r="I1158" s="15">
        <f t="shared" si="1552"/>
        <v>796.8</v>
      </c>
      <c r="J1158" s="15">
        <f t="shared" si="1552"/>
        <v>0</v>
      </c>
      <c r="K1158" s="15">
        <f t="shared" si="1552"/>
        <v>0</v>
      </c>
      <c r="L1158" s="15">
        <f t="shared" si="1552"/>
        <v>0</v>
      </c>
      <c r="M1158" s="15">
        <f t="shared" si="1515"/>
        <v>882.5</v>
      </c>
      <c r="N1158" s="14">
        <f t="shared" si="1516"/>
        <v>819.8</v>
      </c>
      <c r="O1158" s="15">
        <f t="shared" si="1517"/>
        <v>796.8</v>
      </c>
      <c r="P1158" s="15">
        <f t="shared" ref="P1158:AJ1158" si="1553">P1159+P1165</f>
        <v>0</v>
      </c>
      <c r="Q1158" s="15">
        <f t="shared" si="1461"/>
        <v>819.8</v>
      </c>
      <c r="R1158" s="15">
        <f t="shared" ref="R1158:AE1158" si="1554">R1159+R1165</f>
        <v>0</v>
      </c>
      <c r="S1158" s="15">
        <f t="shared" si="1554"/>
        <v>0</v>
      </c>
      <c r="T1158" s="15">
        <f t="shared" si="1554"/>
        <v>0</v>
      </c>
      <c r="U1158" s="15">
        <f t="shared" si="1554"/>
        <v>0</v>
      </c>
      <c r="V1158" s="15">
        <f t="shared" si="1554"/>
        <v>0</v>
      </c>
      <c r="W1158" s="15">
        <f t="shared" si="1554"/>
        <v>0</v>
      </c>
      <c r="X1158" s="15">
        <f t="shared" si="1554"/>
        <v>0</v>
      </c>
      <c r="Y1158" s="15">
        <f t="shared" si="1554"/>
        <v>0</v>
      </c>
      <c r="Z1158" s="15">
        <f t="shared" si="1554"/>
        <v>0</v>
      </c>
      <c r="AA1158" s="15">
        <f t="shared" si="1554"/>
        <v>0</v>
      </c>
      <c r="AB1158" s="15">
        <f t="shared" si="1554"/>
        <v>0</v>
      </c>
      <c r="AC1158" s="15">
        <f t="shared" si="1554"/>
        <v>0</v>
      </c>
      <c r="AD1158" s="15">
        <f t="shared" si="1554"/>
        <v>0</v>
      </c>
      <c r="AE1158" s="15">
        <f t="shared" si="1554"/>
        <v>0</v>
      </c>
      <c r="AF1158" s="15">
        <f t="shared" ref="AF1158" si="1555">AF1159+AF1165</f>
        <v>0</v>
      </c>
      <c r="AG1158" s="15">
        <f t="shared" si="1474"/>
        <v>882.5</v>
      </c>
      <c r="AH1158" s="15">
        <f t="shared" si="1475"/>
        <v>819.8</v>
      </c>
      <c r="AI1158" s="15">
        <f t="shared" si="1476"/>
        <v>796.8</v>
      </c>
      <c r="AJ1158" s="15">
        <f t="shared" si="1553"/>
        <v>0</v>
      </c>
    </row>
    <row r="1159" spans="1:36" ht="47.25" x14ac:dyDescent="0.25">
      <c r="A1159" s="11" t="s">
        <v>53</v>
      </c>
      <c r="B1159" s="11" t="s">
        <v>30</v>
      </c>
      <c r="C1159" s="11" t="s">
        <v>37</v>
      </c>
      <c r="D1159" s="11"/>
      <c r="E1159" s="11"/>
      <c r="F1159" s="7" t="s">
        <v>61</v>
      </c>
      <c r="G1159" s="16">
        <f t="shared" ref="G1159:L1163" si="1556">G1160</f>
        <v>450</v>
      </c>
      <c r="H1159" s="16">
        <f t="shared" si="1556"/>
        <v>380</v>
      </c>
      <c r="I1159" s="16">
        <f t="shared" si="1556"/>
        <v>350</v>
      </c>
      <c r="J1159" s="16">
        <f t="shared" si="1556"/>
        <v>0</v>
      </c>
      <c r="K1159" s="16">
        <f t="shared" si="1556"/>
        <v>0</v>
      </c>
      <c r="L1159" s="16">
        <f t="shared" si="1556"/>
        <v>0</v>
      </c>
      <c r="M1159" s="16">
        <f t="shared" si="1515"/>
        <v>450</v>
      </c>
      <c r="N1159" s="14">
        <f t="shared" si="1516"/>
        <v>380</v>
      </c>
      <c r="O1159" s="16">
        <f t="shared" si="1517"/>
        <v>350</v>
      </c>
      <c r="P1159" s="16">
        <f t="shared" ref="P1159:AJ1163" si="1557">P1160</f>
        <v>0</v>
      </c>
      <c r="Q1159" s="16">
        <f t="shared" si="1461"/>
        <v>380</v>
      </c>
      <c r="R1159" s="16">
        <f t="shared" si="1557"/>
        <v>0</v>
      </c>
      <c r="S1159" s="16">
        <f t="shared" si="1557"/>
        <v>0</v>
      </c>
      <c r="T1159" s="16">
        <f t="shared" si="1557"/>
        <v>0</v>
      </c>
      <c r="U1159" s="16">
        <f t="shared" si="1557"/>
        <v>0</v>
      </c>
      <c r="V1159" s="16">
        <f t="shared" si="1557"/>
        <v>0</v>
      </c>
      <c r="W1159" s="16">
        <f t="shared" si="1557"/>
        <v>0</v>
      </c>
      <c r="X1159" s="16">
        <f t="shared" si="1557"/>
        <v>0</v>
      </c>
      <c r="Y1159" s="16">
        <f t="shared" si="1557"/>
        <v>0</v>
      </c>
      <c r="Z1159" s="16">
        <f t="shared" si="1557"/>
        <v>0</v>
      </c>
      <c r="AA1159" s="16">
        <f t="shared" si="1557"/>
        <v>0</v>
      </c>
      <c r="AB1159" s="16">
        <f t="shared" si="1557"/>
        <v>0</v>
      </c>
      <c r="AC1159" s="16">
        <f t="shared" si="1557"/>
        <v>0</v>
      </c>
      <c r="AD1159" s="16">
        <f t="shared" si="1557"/>
        <v>0</v>
      </c>
      <c r="AE1159" s="16">
        <f t="shared" si="1557"/>
        <v>0</v>
      </c>
      <c r="AF1159" s="16">
        <f t="shared" si="1557"/>
        <v>0</v>
      </c>
      <c r="AG1159" s="16">
        <f t="shared" si="1474"/>
        <v>450</v>
      </c>
      <c r="AH1159" s="16">
        <f t="shared" si="1475"/>
        <v>380</v>
      </c>
      <c r="AI1159" s="16">
        <f t="shared" si="1476"/>
        <v>350</v>
      </c>
      <c r="AJ1159" s="16">
        <f t="shared" si="1557"/>
        <v>0</v>
      </c>
    </row>
    <row r="1160" spans="1:36" ht="31.5" x14ac:dyDescent="0.25">
      <c r="A1160" s="8" t="s">
        <v>53</v>
      </c>
      <c r="B1160" s="8" t="s">
        <v>30</v>
      </c>
      <c r="C1160" s="8" t="s">
        <v>37</v>
      </c>
      <c r="D1160" s="8" t="s">
        <v>215</v>
      </c>
      <c r="E1160" s="8"/>
      <c r="F1160" s="24" t="s">
        <v>783</v>
      </c>
      <c r="G1160" s="14">
        <f t="shared" si="1556"/>
        <v>450</v>
      </c>
      <c r="H1160" s="14">
        <f t="shared" si="1556"/>
        <v>380</v>
      </c>
      <c r="I1160" s="14">
        <f t="shared" si="1556"/>
        <v>350</v>
      </c>
      <c r="J1160" s="14">
        <f t="shared" si="1556"/>
        <v>0</v>
      </c>
      <c r="K1160" s="14">
        <f t="shared" si="1556"/>
        <v>0</v>
      </c>
      <c r="L1160" s="14">
        <f t="shared" si="1556"/>
        <v>0</v>
      </c>
      <c r="M1160" s="14">
        <f t="shared" si="1515"/>
        <v>450</v>
      </c>
      <c r="N1160" s="14">
        <f t="shared" si="1516"/>
        <v>380</v>
      </c>
      <c r="O1160" s="14">
        <f t="shared" si="1517"/>
        <v>350</v>
      </c>
      <c r="P1160" s="14">
        <f t="shared" si="1557"/>
        <v>0</v>
      </c>
      <c r="Q1160" s="14">
        <f t="shared" si="1461"/>
        <v>380</v>
      </c>
      <c r="R1160" s="14">
        <f t="shared" si="1557"/>
        <v>0</v>
      </c>
      <c r="S1160" s="14">
        <f t="shared" si="1557"/>
        <v>0</v>
      </c>
      <c r="T1160" s="14">
        <f t="shared" si="1557"/>
        <v>0</v>
      </c>
      <c r="U1160" s="14">
        <f t="shared" si="1557"/>
        <v>0</v>
      </c>
      <c r="V1160" s="14">
        <f t="shared" si="1557"/>
        <v>0</v>
      </c>
      <c r="W1160" s="14">
        <f t="shared" si="1557"/>
        <v>0</v>
      </c>
      <c r="X1160" s="14">
        <f t="shared" si="1557"/>
        <v>0</v>
      </c>
      <c r="Y1160" s="14">
        <f t="shared" si="1557"/>
        <v>0</v>
      </c>
      <c r="Z1160" s="14">
        <f t="shared" si="1557"/>
        <v>0</v>
      </c>
      <c r="AA1160" s="14">
        <f t="shared" si="1557"/>
        <v>0</v>
      </c>
      <c r="AB1160" s="14">
        <f t="shared" si="1557"/>
        <v>0</v>
      </c>
      <c r="AC1160" s="14">
        <f t="shared" si="1557"/>
        <v>0</v>
      </c>
      <c r="AD1160" s="14">
        <f t="shared" si="1557"/>
        <v>0</v>
      </c>
      <c r="AE1160" s="14">
        <f t="shared" si="1557"/>
        <v>0</v>
      </c>
      <c r="AF1160" s="14">
        <f t="shared" si="1557"/>
        <v>0</v>
      </c>
      <c r="AG1160" s="14">
        <f t="shared" si="1474"/>
        <v>450</v>
      </c>
      <c r="AH1160" s="14">
        <f t="shared" si="1475"/>
        <v>380</v>
      </c>
      <c r="AI1160" s="14">
        <f t="shared" si="1476"/>
        <v>350</v>
      </c>
      <c r="AJ1160" s="14">
        <f t="shared" si="1557"/>
        <v>0</v>
      </c>
    </row>
    <row r="1161" spans="1:36" x14ac:dyDescent="0.25">
      <c r="A1161" s="8" t="s">
        <v>53</v>
      </c>
      <c r="B1161" s="8" t="s">
        <v>30</v>
      </c>
      <c r="C1161" s="8" t="s">
        <v>37</v>
      </c>
      <c r="D1161" s="8" t="s">
        <v>216</v>
      </c>
      <c r="E1161" s="8"/>
      <c r="F1161" s="24" t="s">
        <v>785</v>
      </c>
      <c r="G1161" s="14">
        <f t="shared" si="1556"/>
        <v>450</v>
      </c>
      <c r="H1161" s="14">
        <f t="shared" si="1556"/>
        <v>380</v>
      </c>
      <c r="I1161" s="14">
        <f t="shared" si="1556"/>
        <v>350</v>
      </c>
      <c r="J1161" s="14">
        <f t="shared" si="1556"/>
        <v>0</v>
      </c>
      <c r="K1161" s="14">
        <f t="shared" si="1556"/>
        <v>0</v>
      </c>
      <c r="L1161" s="14">
        <f t="shared" si="1556"/>
        <v>0</v>
      </c>
      <c r="M1161" s="14">
        <f t="shared" si="1515"/>
        <v>450</v>
      </c>
      <c r="N1161" s="14">
        <f t="shared" si="1516"/>
        <v>380</v>
      </c>
      <c r="O1161" s="14">
        <f t="shared" si="1517"/>
        <v>350</v>
      </c>
      <c r="P1161" s="14">
        <f t="shared" si="1557"/>
        <v>0</v>
      </c>
      <c r="Q1161" s="14">
        <f t="shared" si="1461"/>
        <v>380</v>
      </c>
      <c r="R1161" s="14">
        <f t="shared" si="1557"/>
        <v>0</v>
      </c>
      <c r="S1161" s="14">
        <f t="shared" si="1557"/>
        <v>0</v>
      </c>
      <c r="T1161" s="14">
        <f t="shared" si="1557"/>
        <v>0</v>
      </c>
      <c r="U1161" s="14">
        <f t="shared" si="1557"/>
        <v>0</v>
      </c>
      <c r="V1161" s="14">
        <f t="shared" si="1557"/>
        <v>0</v>
      </c>
      <c r="W1161" s="14">
        <f t="shared" si="1557"/>
        <v>0</v>
      </c>
      <c r="X1161" s="14">
        <f t="shared" si="1557"/>
        <v>0</v>
      </c>
      <c r="Y1161" s="14">
        <f t="shared" si="1557"/>
        <v>0</v>
      </c>
      <c r="Z1161" s="14">
        <f t="shared" si="1557"/>
        <v>0</v>
      </c>
      <c r="AA1161" s="14">
        <f t="shared" si="1557"/>
        <v>0</v>
      </c>
      <c r="AB1161" s="14">
        <f t="shared" si="1557"/>
        <v>0</v>
      </c>
      <c r="AC1161" s="14">
        <f t="shared" si="1557"/>
        <v>0</v>
      </c>
      <c r="AD1161" s="14">
        <f t="shared" si="1557"/>
        <v>0</v>
      </c>
      <c r="AE1161" s="14">
        <f t="shared" si="1557"/>
        <v>0</v>
      </c>
      <c r="AF1161" s="14">
        <f t="shared" si="1557"/>
        <v>0</v>
      </c>
      <c r="AG1161" s="14">
        <f t="shared" si="1474"/>
        <v>450</v>
      </c>
      <c r="AH1161" s="14">
        <f t="shared" si="1475"/>
        <v>380</v>
      </c>
      <c r="AI1161" s="14">
        <f t="shared" si="1476"/>
        <v>350</v>
      </c>
      <c r="AJ1161" s="14">
        <f t="shared" si="1557"/>
        <v>0</v>
      </c>
    </row>
    <row r="1162" spans="1:36" ht="47.25" x14ac:dyDescent="0.25">
      <c r="A1162" s="8" t="s">
        <v>53</v>
      </c>
      <c r="B1162" s="8" t="s">
        <v>30</v>
      </c>
      <c r="C1162" s="8" t="s">
        <v>37</v>
      </c>
      <c r="D1162" s="8" t="s">
        <v>230</v>
      </c>
      <c r="E1162" s="8"/>
      <c r="F1162" s="18" t="s">
        <v>788</v>
      </c>
      <c r="G1162" s="14">
        <f t="shared" si="1556"/>
        <v>450</v>
      </c>
      <c r="H1162" s="14">
        <f t="shared" si="1556"/>
        <v>380</v>
      </c>
      <c r="I1162" s="14">
        <f t="shared" si="1556"/>
        <v>350</v>
      </c>
      <c r="J1162" s="14">
        <f t="shared" si="1556"/>
        <v>0</v>
      </c>
      <c r="K1162" s="14">
        <f t="shared" si="1556"/>
        <v>0</v>
      </c>
      <c r="L1162" s="14">
        <f t="shared" si="1556"/>
        <v>0</v>
      </c>
      <c r="M1162" s="14">
        <f t="shared" si="1515"/>
        <v>450</v>
      </c>
      <c r="N1162" s="14">
        <f t="shared" si="1516"/>
        <v>380</v>
      </c>
      <c r="O1162" s="14">
        <f t="shared" si="1517"/>
        <v>350</v>
      </c>
      <c r="P1162" s="14">
        <f t="shared" si="1557"/>
        <v>0</v>
      </c>
      <c r="Q1162" s="14">
        <f t="shared" si="1461"/>
        <v>380</v>
      </c>
      <c r="R1162" s="14">
        <f t="shared" si="1557"/>
        <v>0</v>
      </c>
      <c r="S1162" s="14">
        <f t="shared" si="1557"/>
        <v>0</v>
      </c>
      <c r="T1162" s="14">
        <f t="shared" si="1557"/>
        <v>0</v>
      </c>
      <c r="U1162" s="14">
        <f t="shared" si="1557"/>
        <v>0</v>
      </c>
      <c r="V1162" s="14">
        <f t="shared" si="1557"/>
        <v>0</v>
      </c>
      <c r="W1162" s="14">
        <f t="shared" si="1557"/>
        <v>0</v>
      </c>
      <c r="X1162" s="14">
        <f t="shared" si="1557"/>
        <v>0</v>
      </c>
      <c r="Y1162" s="14">
        <f t="shared" si="1557"/>
        <v>0</v>
      </c>
      <c r="Z1162" s="14">
        <f t="shared" si="1557"/>
        <v>0</v>
      </c>
      <c r="AA1162" s="14">
        <f t="shared" si="1557"/>
        <v>0</v>
      </c>
      <c r="AB1162" s="14">
        <f t="shared" si="1557"/>
        <v>0</v>
      </c>
      <c r="AC1162" s="14">
        <f t="shared" si="1557"/>
        <v>0</v>
      </c>
      <c r="AD1162" s="14">
        <f t="shared" si="1557"/>
        <v>0</v>
      </c>
      <c r="AE1162" s="14">
        <f t="shared" si="1557"/>
        <v>0</v>
      </c>
      <c r="AF1162" s="14">
        <f t="shared" si="1557"/>
        <v>0</v>
      </c>
      <c r="AG1162" s="14">
        <f t="shared" si="1474"/>
        <v>450</v>
      </c>
      <c r="AH1162" s="14">
        <f t="shared" si="1475"/>
        <v>380</v>
      </c>
      <c r="AI1162" s="14">
        <f t="shared" si="1476"/>
        <v>350</v>
      </c>
      <c r="AJ1162" s="14">
        <f t="shared" si="1557"/>
        <v>0</v>
      </c>
    </row>
    <row r="1163" spans="1:36" ht="31.5" x14ac:dyDescent="0.25">
      <c r="A1163" s="8" t="s">
        <v>53</v>
      </c>
      <c r="B1163" s="8" t="s">
        <v>30</v>
      </c>
      <c r="C1163" s="8" t="s">
        <v>37</v>
      </c>
      <c r="D1163" s="8" t="s">
        <v>230</v>
      </c>
      <c r="E1163" s="8" t="s">
        <v>161</v>
      </c>
      <c r="F1163" s="24" t="s">
        <v>528</v>
      </c>
      <c r="G1163" s="14">
        <f t="shared" si="1556"/>
        <v>450</v>
      </c>
      <c r="H1163" s="14">
        <f t="shared" si="1556"/>
        <v>380</v>
      </c>
      <c r="I1163" s="14">
        <f t="shared" si="1556"/>
        <v>350</v>
      </c>
      <c r="J1163" s="14">
        <f t="shared" si="1556"/>
        <v>0</v>
      </c>
      <c r="K1163" s="14">
        <f t="shared" si="1556"/>
        <v>0</v>
      </c>
      <c r="L1163" s="14">
        <f t="shared" si="1556"/>
        <v>0</v>
      </c>
      <c r="M1163" s="14">
        <f t="shared" si="1515"/>
        <v>450</v>
      </c>
      <c r="N1163" s="14">
        <f t="shared" si="1516"/>
        <v>380</v>
      </c>
      <c r="O1163" s="14">
        <f t="shared" si="1517"/>
        <v>350</v>
      </c>
      <c r="P1163" s="14">
        <f t="shared" si="1557"/>
        <v>0</v>
      </c>
      <c r="Q1163" s="14">
        <f t="shared" si="1461"/>
        <v>380</v>
      </c>
      <c r="R1163" s="14">
        <f t="shared" si="1557"/>
        <v>0</v>
      </c>
      <c r="S1163" s="14">
        <f t="shared" si="1557"/>
        <v>0</v>
      </c>
      <c r="T1163" s="14">
        <f t="shared" si="1557"/>
        <v>0</v>
      </c>
      <c r="U1163" s="14">
        <f t="shared" si="1557"/>
        <v>0</v>
      </c>
      <c r="V1163" s="14">
        <f t="shared" si="1557"/>
        <v>0</v>
      </c>
      <c r="W1163" s="14">
        <f t="shared" si="1557"/>
        <v>0</v>
      </c>
      <c r="X1163" s="14">
        <f t="shared" si="1557"/>
        <v>0</v>
      </c>
      <c r="Y1163" s="14">
        <f t="shared" si="1557"/>
        <v>0</v>
      </c>
      <c r="Z1163" s="14">
        <f t="shared" si="1557"/>
        <v>0</v>
      </c>
      <c r="AA1163" s="14">
        <f t="shared" si="1557"/>
        <v>0</v>
      </c>
      <c r="AB1163" s="14">
        <f t="shared" si="1557"/>
        <v>0</v>
      </c>
      <c r="AC1163" s="14">
        <f t="shared" si="1557"/>
        <v>0</v>
      </c>
      <c r="AD1163" s="14">
        <f t="shared" si="1557"/>
        <v>0</v>
      </c>
      <c r="AE1163" s="14">
        <f t="shared" si="1557"/>
        <v>0</v>
      </c>
      <c r="AF1163" s="14">
        <f t="shared" si="1557"/>
        <v>0</v>
      </c>
      <c r="AG1163" s="14">
        <f t="shared" si="1474"/>
        <v>450</v>
      </c>
      <c r="AH1163" s="14">
        <f t="shared" si="1475"/>
        <v>380</v>
      </c>
      <c r="AI1163" s="14">
        <f t="shared" si="1476"/>
        <v>350</v>
      </c>
      <c r="AJ1163" s="14">
        <f t="shared" si="1557"/>
        <v>0</v>
      </c>
    </row>
    <row r="1164" spans="1:36" ht="31.5" x14ac:dyDescent="0.25">
      <c r="A1164" s="8" t="s">
        <v>53</v>
      </c>
      <c r="B1164" s="8" t="s">
        <v>30</v>
      </c>
      <c r="C1164" s="8" t="s">
        <v>37</v>
      </c>
      <c r="D1164" s="8" t="s">
        <v>230</v>
      </c>
      <c r="E1164" s="30">
        <v>240</v>
      </c>
      <c r="F1164" s="24" t="s">
        <v>529</v>
      </c>
      <c r="G1164" s="14">
        <v>450</v>
      </c>
      <c r="H1164" s="14">
        <v>380</v>
      </c>
      <c r="I1164" s="14">
        <v>350</v>
      </c>
      <c r="J1164" s="14"/>
      <c r="K1164" s="14"/>
      <c r="L1164" s="14"/>
      <c r="M1164" s="14">
        <f t="shared" si="1515"/>
        <v>450</v>
      </c>
      <c r="N1164" s="14">
        <f t="shared" si="1516"/>
        <v>380</v>
      </c>
      <c r="O1164" s="14">
        <f t="shared" si="1517"/>
        <v>350</v>
      </c>
      <c r="P1164" s="14"/>
      <c r="Q1164" s="14">
        <f t="shared" si="1461"/>
        <v>380</v>
      </c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>
        <f t="shared" si="1474"/>
        <v>450</v>
      </c>
      <c r="AH1164" s="14">
        <f t="shared" si="1475"/>
        <v>380</v>
      </c>
      <c r="AI1164" s="14">
        <f t="shared" si="1476"/>
        <v>350</v>
      </c>
      <c r="AJ1164" s="14"/>
    </row>
    <row r="1165" spans="1:36" ht="31.5" x14ac:dyDescent="0.25">
      <c r="A1165" s="11" t="s">
        <v>53</v>
      </c>
      <c r="B1165" s="11" t="s">
        <v>30</v>
      </c>
      <c r="C1165" s="11" t="s">
        <v>50</v>
      </c>
      <c r="D1165" s="11"/>
      <c r="E1165" s="11"/>
      <c r="F1165" s="7" t="s">
        <v>62</v>
      </c>
      <c r="G1165" s="16">
        <f t="shared" ref="G1165:L1165" si="1558">G1166+G1172</f>
        <v>432.5</v>
      </c>
      <c r="H1165" s="16">
        <f t="shared" si="1558"/>
        <v>439.8</v>
      </c>
      <c r="I1165" s="16">
        <f t="shared" si="1558"/>
        <v>446.8</v>
      </c>
      <c r="J1165" s="16">
        <f t="shared" si="1558"/>
        <v>0</v>
      </c>
      <c r="K1165" s="16">
        <f t="shared" si="1558"/>
        <v>0</v>
      </c>
      <c r="L1165" s="16">
        <f t="shared" si="1558"/>
        <v>0</v>
      </c>
      <c r="M1165" s="16">
        <f t="shared" si="1515"/>
        <v>432.5</v>
      </c>
      <c r="N1165" s="14">
        <f t="shared" si="1516"/>
        <v>439.8</v>
      </c>
      <c r="O1165" s="16">
        <f t="shared" si="1517"/>
        <v>446.8</v>
      </c>
      <c r="P1165" s="16">
        <f t="shared" ref="P1165:AJ1165" si="1559">P1166+P1172</f>
        <v>0</v>
      </c>
      <c r="Q1165" s="16">
        <f t="shared" si="1461"/>
        <v>439.8</v>
      </c>
      <c r="R1165" s="16">
        <f t="shared" ref="R1165:AE1165" si="1560">R1166+R1172</f>
        <v>0</v>
      </c>
      <c r="S1165" s="16">
        <f t="shared" si="1560"/>
        <v>0</v>
      </c>
      <c r="T1165" s="16">
        <f t="shared" si="1560"/>
        <v>0</v>
      </c>
      <c r="U1165" s="16">
        <f t="shared" si="1560"/>
        <v>0</v>
      </c>
      <c r="V1165" s="16">
        <f t="shared" si="1560"/>
        <v>0</v>
      </c>
      <c r="W1165" s="16">
        <f t="shared" si="1560"/>
        <v>0</v>
      </c>
      <c r="X1165" s="16">
        <f t="shared" si="1560"/>
        <v>0</v>
      </c>
      <c r="Y1165" s="16">
        <f t="shared" si="1560"/>
        <v>0</v>
      </c>
      <c r="Z1165" s="16">
        <f t="shared" si="1560"/>
        <v>0</v>
      </c>
      <c r="AA1165" s="16">
        <f t="shared" si="1560"/>
        <v>0</v>
      </c>
      <c r="AB1165" s="16">
        <f t="shared" si="1560"/>
        <v>0</v>
      </c>
      <c r="AC1165" s="16">
        <f t="shared" si="1560"/>
        <v>0</v>
      </c>
      <c r="AD1165" s="16">
        <f t="shared" si="1560"/>
        <v>0</v>
      </c>
      <c r="AE1165" s="16">
        <f t="shared" si="1560"/>
        <v>0</v>
      </c>
      <c r="AF1165" s="16">
        <f t="shared" ref="AF1165" si="1561">AF1166+AF1172</f>
        <v>0</v>
      </c>
      <c r="AG1165" s="16">
        <f t="shared" si="1474"/>
        <v>432.5</v>
      </c>
      <c r="AH1165" s="16">
        <f t="shared" si="1475"/>
        <v>439.8</v>
      </c>
      <c r="AI1165" s="16">
        <f t="shared" si="1476"/>
        <v>446.8</v>
      </c>
      <c r="AJ1165" s="16">
        <f t="shared" si="1559"/>
        <v>0</v>
      </c>
    </row>
    <row r="1166" spans="1:36" ht="31.5" x14ac:dyDescent="0.25">
      <c r="A1166" s="8" t="s">
        <v>53</v>
      </c>
      <c r="B1166" s="8" t="s">
        <v>30</v>
      </c>
      <c r="C1166" s="8" t="s">
        <v>50</v>
      </c>
      <c r="D1166" s="8" t="s">
        <v>165</v>
      </c>
      <c r="E1166" s="30"/>
      <c r="F1166" s="13" t="s">
        <v>668</v>
      </c>
      <c r="G1166" s="14">
        <f t="shared" ref="G1166:L1170" si="1562">G1167</f>
        <v>252</v>
      </c>
      <c r="H1166" s="14">
        <f t="shared" si="1562"/>
        <v>252</v>
      </c>
      <c r="I1166" s="14">
        <f t="shared" si="1562"/>
        <v>252</v>
      </c>
      <c r="J1166" s="14">
        <f t="shared" si="1562"/>
        <v>0</v>
      </c>
      <c r="K1166" s="14">
        <f t="shared" si="1562"/>
        <v>0</v>
      </c>
      <c r="L1166" s="14">
        <f t="shared" si="1562"/>
        <v>0</v>
      </c>
      <c r="M1166" s="14">
        <f t="shared" si="1515"/>
        <v>252</v>
      </c>
      <c r="N1166" s="14">
        <f t="shared" si="1516"/>
        <v>252</v>
      </c>
      <c r="O1166" s="14">
        <f t="shared" si="1517"/>
        <v>252</v>
      </c>
      <c r="P1166" s="14">
        <f t="shared" ref="P1166:AJ1170" si="1563">P1167</f>
        <v>0</v>
      </c>
      <c r="Q1166" s="14">
        <f t="shared" si="1461"/>
        <v>252</v>
      </c>
      <c r="R1166" s="14">
        <f t="shared" si="1563"/>
        <v>0</v>
      </c>
      <c r="S1166" s="14">
        <f t="shared" si="1563"/>
        <v>0</v>
      </c>
      <c r="T1166" s="14">
        <f t="shared" si="1563"/>
        <v>0</v>
      </c>
      <c r="U1166" s="14">
        <f t="shared" si="1563"/>
        <v>0</v>
      </c>
      <c r="V1166" s="14">
        <f t="shared" si="1563"/>
        <v>0</v>
      </c>
      <c r="W1166" s="14">
        <f t="shared" si="1563"/>
        <v>0</v>
      </c>
      <c r="X1166" s="14">
        <f t="shared" si="1563"/>
        <v>0</v>
      </c>
      <c r="Y1166" s="14">
        <f t="shared" si="1563"/>
        <v>0</v>
      </c>
      <c r="Z1166" s="14">
        <f t="shared" si="1563"/>
        <v>0</v>
      </c>
      <c r="AA1166" s="14">
        <f t="shared" si="1563"/>
        <v>0</v>
      </c>
      <c r="AB1166" s="14">
        <f t="shared" si="1563"/>
        <v>0</v>
      </c>
      <c r="AC1166" s="14">
        <f t="shared" si="1563"/>
        <v>0</v>
      </c>
      <c r="AD1166" s="14">
        <f t="shared" si="1563"/>
        <v>0</v>
      </c>
      <c r="AE1166" s="14">
        <f t="shared" si="1563"/>
        <v>0</v>
      </c>
      <c r="AF1166" s="14">
        <f t="shared" si="1563"/>
        <v>0</v>
      </c>
      <c r="AG1166" s="14">
        <f t="shared" si="1474"/>
        <v>252</v>
      </c>
      <c r="AH1166" s="14">
        <f t="shared" si="1475"/>
        <v>252</v>
      </c>
      <c r="AI1166" s="14">
        <f t="shared" si="1476"/>
        <v>252</v>
      </c>
      <c r="AJ1166" s="14">
        <f t="shared" si="1563"/>
        <v>0</v>
      </c>
    </row>
    <row r="1167" spans="1:36" ht="47.25" x14ac:dyDescent="0.25">
      <c r="A1167" s="8" t="s">
        <v>53</v>
      </c>
      <c r="B1167" s="8" t="s">
        <v>30</v>
      </c>
      <c r="C1167" s="8" t="s">
        <v>50</v>
      </c>
      <c r="D1167" s="8" t="s">
        <v>218</v>
      </c>
      <c r="E1167" s="30"/>
      <c r="F1167" s="13" t="s">
        <v>669</v>
      </c>
      <c r="G1167" s="14">
        <f t="shared" si="1562"/>
        <v>252</v>
      </c>
      <c r="H1167" s="14">
        <f t="shared" si="1562"/>
        <v>252</v>
      </c>
      <c r="I1167" s="14">
        <f t="shared" si="1562"/>
        <v>252</v>
      </c>
      <c r="J1167" s="14">
        <f t="shared" si="1562"/>
        <v>0</v>
      </c>
      <c r="K1167" s="14">
        <f t="shared" si="1562"/>
        <v>0</v>
      </c>
      <c r="L1167" s="14">
        <f t="shared" si="1562"/>
        <v>0</v>
      </c>
      <c r="M1167" s="14">
        <f t="shared" si="1515"/>
        <v>252</v>
      </c>
      <c r="N1167" s="14">
        <f t="shared" si="1516"/>
        <v>252</v>
      </c>
      <c r="O1167" s="14">
        <f t="shared" si="1517"/>
        <v>252</v>
      </c>
      <c r="P1167" s="14">
        <f t="shared" si="1563"/>
        <v>0</v>
      </c>
      <c r="Q1167" s="14">
        <f t="shared" si="1461"/>
        <v>252</v>
      </c>
      <c r="R1167" s="14">
        <f t="shared" si="1563"/>
        <v>0</v>
      </c>
      <c r="S1167" s="14">
        <f t="shared" si="1563"/>
        <v>0</v>
      </c>
      <c r="T1167" s="14">
        <f t="shared" si="1563"/>
        <v>0</v>
      </c>
      <c r="U1167" s="14">
        <f t="shared" si="1563"/>
        <v>0</v>
      </c>
      <c r="V1167" s="14">
        <f t="shared" si="1563"/>
        <v>0</v>
      </c>
      <c r="W1167" s="14">
        <f t="shared" si="1563"/>
        <v>0</v>
      </c>
      <c r="X1167" s="14">
        <f t="shared" si="1563"/>
        <v>0</v>
      </c>
      <c r="Y1167" s="14">
        <f t="shared" si="1563"/>
        <v>0</v>
      </c>
      <c r="Z1167" s="14">
        <f t="shared" si="1563"/>
        <v>0</v>
      </c>
      <c r="AA1167" s="14">
        <f t="shared" si="1563"/>
        <v>0</v>
      </c>
      <c r="AB1167" s="14">
        <f t="shared" si="1563"/>
        <v>0</v>
      </c>
      <c r="AC1167" s="14">
        <f t="shared" si="1563"/>
        <v>0</v>
      </c>
      <c r="AD1167" s="14">
        <f t="shared" si="1563"/>
        <v>0</v>
      </c>
      <c r="AE1167" s="14">
        <f t="shared" si="1563"/>
        <v>0</v>
      </c>
      <c r="AF1167" s="14">
        <f t="shared" si="1563"/>
        <v>0</v>
      </c>
      <c r="AG1167" s="14">
        <f t="shared" si="1474"/>
        <v>252</v>
      </c>
      <c r="AH1167" s="14">
        <f t="shared" si="1475"/>
        <v>252</v>
      </c>
      <c r="AI1167" s="14">
        <f t="shared" si="1476"/>
        <v>252</v>
      </c>
      <c r="AJ1167" s="14">
        <f t="shared" si="1563"/>
        <v>0</v>
      </c>
    </row>
    <row r="1168" spans="1:36" ht="47.25" x14ac:dyDescent="0.25">
      <c r="A1168" s="8" t="s">
        <v>53</v>
      </c>
      <c r="B1168" s="8" t="s">
        <v>30</v>
      </c>
      <c r="C1168" s="8" t="s">
        <v>50</v>
      </c>
      <c r="D1168" s="8" t="s">
        <v>219</v>
      </c>
      <c r="E1168" s="30"/>
      <c r="F1168" s="18" t="s">
        <v>1002</v>
      </c>
      <c r="G1168" s="14">
        <f t="shared" si="1562"/>
        <v>252</v>
      </c>
      <c r="H1168" s="14">
        <f t="shared" si="1562"/>
        <v>252</v>
      </c>
      <c r="I1168" s="14">
        <f t="shared" si="1562"/>
        <v>252</v>
      </c>
      <c r="J1168" s="14">
        <f t="shared" si="1562"/>
        <v>0</v>
      </c>
      <c r="K1168" s="14">
        <f t="shared" si="1562"/>
        <v>0</v>
      </c>
      <c r="L1168" s="14">
        <f t="shared" si="1562"/>
        <v>0</v>
      </c>
      <c r="M1168" s="14">
        <f t="shared" si="1515"/>
        <v>252</v>
      </c>
      <c r="N1168" s="14">
        <f t="shared" si="1516"/>
        <v>252</v>
      </c>
      <c r="O1168" s="14">
        <f t="shared" si="1517"/>
        <v>252</v>
      </c>
      <c r="P1168" s="14">
        <f t="shared" si="1563"/>
        <v>0</v>
      </c>
      <c r="Q1168" s="14">
        <f t="shared" ref="Q1168:Q1235" si="1564">N1168+P1168</f>
        <v>252</v>
      </c>
      <c r="R1168" s="14">
        <f t="shared" si="1563"/>
        <v>0</v>
      </c>
      <c r="S1168" s="14">
        <f t="shared" si="1563"/>
        <v>0</v>
      </c>
      <c r="T1168" s="14">
        <f t="shared" si="1563"/>
        <v>0</v>
      </c>
      <c r="U1168" s="14">
        <f t="shared" si="1563"/>
        <v>0</v>
      </c>
      <c r="V1168" s="14">
        <f t="shared" si="1563"/>
        <v>0</v>
      </c>
      <c r="W1168" s="14">
        <f t="shared" si="1563"/>
        <v>0</v>
      </c>
      <c r="X1168" s="14">
        <f t="shared" si="1563"/>
        <v>0</v>
      </c>
      <c r="Y1168" s="14">
        <f t="shared" si="1563"/>
        <v>0</v>
      </c>
      <c r="Z1168" s="14">
        <f t="shared" si="1563"/>
        <v>0</v>
      </c>
      <c r="AA1168" s="14">
        <f t="shared" si="1563"/>
        <v>0</v>
      </c>
      <c r="AB1168" s="14">
        <f t="shared" si="1563"/>
        <v>0</v>
      </c>
      <c r="AC1168" s="14">
        <f t="shared" si="1563"/>
        <v>0</v>
      </c>
      <c r="AD1168" s="14">
        <f t="shared" si="1563"/>
        <v>0</v>
      </c>
      <c r="AE1168" s="14">
        <f t="shared" si="1563"/>
        <v>0</v>
      </c>
      <c r="AF1168" s="14">
        <f t="shared" si="1563"/>
        <v>0</v>
      </c>
      <c r="AG1168" s="14">
        <f t="shared" si="1474"/>
        <v>252</v>
      </c>
      <c r="AH1168" s="14">
        <f t="shared" si="1475"/>
        <v>252</v>
      </c>
      <c r="AI1168" s="14">
        <f t="shared" si="1476"/>
        <v>252</v>
      </c>
      <c r="AJ1168" s="14">
        <f t="shared" si="1563"/>
        <v>0</v>
      </c>
    </row>
    <row r="1169" spans="1:36" ht="31.5" x14ac:dyDescent="0.25">
      <c r="A1169" s="8" t="s">
        <v>53</v>
      </c>
      <c r="B1169" s="8" t="s">
        <v>30</v>
      </c>
      <c r="C1169" s="8" t="s">
        <v>50</v>
      </c>
      <c r="D1169" s="8" t="s">
        <v>220</v>
      </c>
      <c r="E1169" s="30"/>
      <c r="F1169" s="13" t="s">
        <v>671</v>
      </c>
      <c r="G1169" s="14">
        <f t="shared" si="1562"/>
        <v>252</v>
      </c>
      <c r="H1169" s="14">
        <f t="shared" si="1562"/>
        <v>252</v>
      </c>
      <c r="I1169" s="14">
        <f t="shared" si="1562"/>
        <v>252</v>
      </c>
      <c r="J1169" s="14">
        <f t="shared" si="1562"/>
        <v>0</v>
      </c>
      <c r="K1169" s="14">
        <f t="shared" si="1562"/>
        <v>0</v>
      </c>
      <c r="L1169" s="14">
        <f t="shared" si="1562"/>
        <v>0</v>
      </c>
      <c r="M1169" s="14">
        <f t="shared" si="1515"/>
        <v>252</v>
      </c>
      <c r="N1169" s="14">
        <f t="shared" si="1516"/>
        <v>252</v>
      </c>
      <c r="O1169" s="14">
        <f t="shared" si="1517"/>
        <v>252</v>
      </c>
      <c r="P1169" s="14">
        <f t="shared" si="1563"/>
        <v>0</v>
      </c>
      <c r="Q1169" s="14">
        <f t="shared" si="1564"/>
        <v>252</v>
      </c>
      <c r="R1169" s="14">
        <f t="shared" si="1563"/>
        <v>0</v>
      </c>
      <c r="S1169" s="14">
        <f t="shared" si="1563"/>
        <v>0</v>
      </c>
      <c r="T1169" s="14">
        <f t="shared" si="1563"/>
        <v>0</v>
      </c>
      <c r="U1169" s="14">
        <f t="shared" si="1563"/>
        <v>0</v>
      </c>
      <c r="V1169" s="14">
        <f t="shared" si="1563"/>
        <v>0</v>
      </c>
      <c r="W1169" s="14">
        <f t="shared" si="1563"/>
        <v>0</v>
      </c>
      <c r="X1169" s="14">
        <f t="shared" si="1563"/>
        <v>0</v>
      </c>
      <c r="Y1169" s="14">
        <f t="shared" si="1563"/>
        <v>0</v>
      </c>
      <c r="Z1169" s="14">
        <f t="shared" si="1563"/>
        <v>0</v>
      </c>
      <c r="AA1169" s="14">
        <f t="shared" si="1563"/>
        <v>0</v>
      </c>
      <c r="AB1169" s="14">
        <f t="shared" si="1563"/>
        <v>0</v>
      </c>
      <c r="AC1169" s="14">
        <f t="shared" si="1563"/>
        <v>0</v>
      </c>
      <c r="AD1169" s="14">
        <f t="shared" si="1563"/>
        <v>0</v>
      </c>
      <c r="AE1169" s="14">
        <f t="shared" si="1563"/>
        <v>0</v>
      </c>
      <c r="AF1169" s="14">
        <f t="shared" si="1563"/>
        <v>0</v>
      </c>
      <c r="AG1169" s="14">
        <f t="shared" ref="AG1169:AG1232" si="1565">M1169+R1169+S1169+T1169+U1169+V1169+W1169+X1169+Y1169+AA1169+Z1169</f>
        <v>252</v>
      </c>
      <c r="AH1169" s="14">
        <f t="shared" ref="AH1169:AH1232" si="1566">Q1169+AB1169+AC1169+AD1169</f>
        <v>252</v>
      </c>
      <c r="AI1169" s="14">
        <f t="shared" ref="AI1169:AI1232" si="1567">O1169+AE1169+AF1169</f>
        <v>252</v>
      </c>
      <c r="AJ1169" s="14">
        <f t="shared" si="1563"/>
        <v>0</v>
      </c>
    </row>
    <row r="1170" spans="1:36" ht="31.5" x14ac:dyDescent="0.25">
      <c r="A1170" s="8" t="s">
        <v>53</v>
      </c>
      <c r="B1170" s="8" t="s">
        <v>30</v>
      </c>
      <c r="C1170" s="8" t="s">
        <v>50</v>
      </c>
      <c r="D1170" s="8" t="s">
        <v>220</v>
      </c>
      <c r="E1170" s="30">
        <v>200</v>
      </c>
      <c r="F1170" s="24" t="s">
        <v>528</v>
      </c>
      <c r="G1170" s="14">
        <f t="shared" si="1562"/>
        <v>252</v>
      </c>
      <c r="H1170" s="14">
        <f t="shared" si="1562"/>
        <v>252</v>
      </c>
      <c r="I1170" s="14">
        <f t="shared" si="1562"/>
        <v>252</v>
      </c>
      <c r="J1170" s="14">
        <f t="shared" si="1562"/>
        <v>0</v>
      </c>
      <c r="K1170" s="14">
        <f t="shared" si="1562"/>
        <v>0</v>
      </c>
      <c r="L1170" s="14">
        <f t="shared" si="1562"/>
        <v>0</v>
      </c>
      <c r="M1170" s="14">
        <f t="shared" si="1515"/>
        <v>252</v>
      </c>
      <c r="N1170" s="14">
        <f t="shared" si="1516"/>
        <v>252</v>
      </c>
      <c r="O1170" s="14">
        <f t="shared" si="1517"/>
        <v>252</v>
      </c>
      <c r="P1170" s="14">
        <f t="shared" si="1563"/>
        <v>0</v>
      </c>
      <c r="Q1170" s="14">
        <f t="shared" si="1564"/>
        <v>252</v>
      </c>
      <c r="R1170" s="14">
        <f t="shared" si="1563"/>
        <v>0</v>
      </c>
      <c r="S1170" s="14">
        <f t="shared" si="1563"/>
        <v>0</v>
      </c>
      <c r="T1170" s="14">
        <f t="shared" si="1563"/>
        <v>0</v>
      </c>
      <c r="U1170" s="14">
        <f t="shared" si="1563"/>
        <v>0</v>
      </c>
      <c r="V1170" s="14">
        <f t="shared" si="1563"/>
        <v>0</v>
      </c>
      <c r="W1170" s="14">
        <f t="shared" si="1563"/>
        <v>0</v>
      </c>
      <c r="X1170" s="14">
        <f t="shared" si="1563"/>
        <v>0</v>
      </c>
      <c r="Y1170" s="14">
        <f t="shared" si="1563"/>
        <v>0</v>
      </c>
      <c r="Z1170" s="14">
        <f t="shared" si="1563"/>
        <v>0</v>
      </c>
      <c r="AA1170" s="14">
        <f t="shared" si="1563"/>
        <v>0</v>
      </c>
      <c r="AB1170" s="14">
        <f t="shared" si="1563"/>
        <v>0</v>
      </c>
      <c r="AC1170" s="14">
        <f t="shared" si="1563"/>
        <v>0</v>
      </c>
      <c r="AD1170" s="14">
        <f t="shared" si="1563"/>
        <v>0</v>
      </c>
      <c r="AE1170" s="14">
        <f t="shared" si="1563"/>
        <v>0</v>
      </c>
      <c r="AF1170" s="14">
        <f t="shared" si="1563"/>
        <v>0</v>
      </c>
      <c r="AG1170" s="14">
        <f t="shared" si="1565"/>
        <v>252</v>
      </c>
      <c r="AH1170" s="14">
        <f t="shared" si="1566"/>
        <v>252</v>
      </c>
      <c r="AI1170" s="14">
        <f t="shared" si="1567"/>
        <v>252</v>
      </c>
      <c r="AJ1170" s="14">
        <f t="shared" si="1563"/>
        <v>0</v>
      </c>
    </row>
    <row r="1171" spans="1:36" ht="31.5" x14ac:dyDescent="0.25">
      <c r="A1171" s="8" t="s">
        <v>53</v>
      </c>
      <c r="B1171" s="8" t="s">
        <v>30</v>
      </c>
      <c r="C1171" s="8" t="s">
        <v>50</v>
      </c>
      <c r="D1171" s="8" t="s">
        <v>220</v>
      </c>
      <c r="E1171" s="30">
        <v>240</v>
      </c>
      <c r="F1171" s="24" t="s">
        <v>529</v>
      </c>
      <c r="G1171" s="14">
        <v>252</v>
      </c>
      <c r="H1171" s="14">
        <v>252</v>
      </c>
      <c r="I1171" s="14">
        <v>252</v>
      </c>
      <c r="J1171" s="14"/>
      <c r="K1171" s="14"/>
      <c r="L1171" s="14"/>
      <c r="M1171" s="14">
        <f t="shared" si="1515"/>
        <v>252</v>
      </c>
      <c r="N1171" s="14">
        <f t="shared" si="1516"/>
        <v>252</v>
      </c>
      <c r="O1171" s="14">
        <f t="shared" si="1517"/>
        <v>252</v>
      </c>
      <c r="P1171" s="14"/>
      <c r="Q1171" s="14">
        <f t="shared" si="1564"/>
        <v>252</v>
      </c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>
        <f t="shared" si="1565"/>
        <v>252</v>
      </c>
      <c r="AH1171" s="14">
        <f t="shared" si="1566"/>
        <v>252</v>
      </c>
      <c r="AI1171" s="14">
        <f t="shared" si="1567"/>
        <v>252</v>
      </c>
      <c r="AJ1171" s="14"/>
    </row>
    <row r="1172" spans="1:36" ht="47.25" x14ac:dyDescent="0.25">
      <c r="A1172" s="8" t="s">
        <v>53</v>
      </c>
      <c r="B1172" s="8" t="s">
        <v>30</v>
      </c>
      <c r="C1172" s="8" t="s">
        <v>50</v>
      </c>
      <c r="D1172" s="8" t="s">
        <v>162</v>
      </c>
      <c r="E1172" s="30"/>
      <c r="F1172" s="18" t="s">
        <v>674</v>
      </c>
      <c r="G1172" s="14">
        <f t="shared" ref="G1172:L1176" si="1568">G1173</f>
        <v>180.5</v>
      </c>
      <c r="H1172" s="14">
        <f t="shared" si="1568"/>
        <v>187.8</v>
      </c>
      <c r="I1172" s="14">
        <f t="shared" si="1568"/>
        <v>194.8</v>
      </c>
      <c r="J1172" s="14">
        <f t="shared" si="1568"/>
        <v>0</v>
      </c>
      <c r="K1172" s="14">
        <f t="shared" si="1568"/>
        <v>0</v>
      </c>
      <c r="L1172" s="14">
        <f t="shared" si="1568"/>
        <v>0</v>
      </c>
      <c r="M1172" s="14">
        <f t="shared" si="1515"/>
        <v>180.5</v>
      </c>
      <c r="N1172" s="14">
        <f t="shared" si="1516"/>
        <v>187.8</v>
      </c>
      <c r="O1172" s="14">
        <f t="shared" si="1517"/>
        <v>194.8</v>
      </c>
      <c r="P1172" s="14">
        <f t="shared" ref="P1172:AJ1176" si="1569">P1173</f>
        <v>0</v>
      </c>
      <c r="Q1172" s="14">
        <f t="shared" si="1564"/>
        <v>187.8</v>
      </c>
      <c r="R1172" s="14">
        <f t="shared" si="1569"/>
        <v>0</v>
      </c>
      <c r="S1172" s="14">
        <f t="shared" si="1569"/>
        <v>0</v>
      </c>
      <c r="T1172" s="14">
        <f t="shared" si="1569"/>
        <v>0</v>
      </c>
      <c r="U1172" s="14">
        <f t="shared" si="1569"/>
        <v>0</v>
      </c>
      <c r="V1172" s="14">
        <f t="shared" si="1569"/>
        <v>0</v>
      </c>
      <c r="W1172" s="14">
        <f t="shared" si="1569"/>
        <v>0</v>
      </c>
      <c r="X1172" s="14">
        <f t="shared" si="1569"/>
        <v>0</v>
      </c>
      <c r="Y1172" s="14">
        <f t="shared" si="1569"/>
        <v>0</v>
      </c>
      <c r="Z1172" s="14">
        <f t="shared" si="1569"/>
        <v>0</v>
      </c>
      <c r="AA1172" s="14">
        <f t="shared" si="1569"/>
        <v>0</v>
      </c>
      <c r="AB1172" s="14">
        <f t="shared" si="1569"/>
        <v>0</v>
      </c>
      <c r="AC1172" s="14">
        <f t="shared" si="1569"/>
        <v>0</v>
      </c>
      <c r="AD1172" s="14">
        <f t="shared" si="1569"/>
        <v>0</v>
      </c>
      <c r="AE1172" s="14">
        <f t="shared" si="1569"/>
        <v>0</v>
      </c>
      <c r="AF1172" s="14">
        <f t="shared" si="1569"/>
        <v>0</v>
      </c>
      <c r="AG1172" s="14">
        <f t="shared" si="1565"/>
        <v>180.5</v>
      </c>
      <c r="AH1172" s="14">
        <f t="shared" si="1566"/>
        <v>187.8</v>
      </c>
      <c r="AI1172" s="14">
        <f t="shared" si="1567"/>
        <v>194.8</v>
      </c>
      <c r="AJ1172" s="14">
        <f t="shared" si="1569"/>
        <v>0</v>
      </c>
    </row>
    <row r="1173" spans="1:36" ht="31.5" x14ac:dyDescent="0.25">
      <c r="A1173" s="8" t="s">
        <v>53</v>
      </c>
      <c r="B1173" s="8" t="s">
        <v>30</v>
      </c>
      <c r="C1173" s="8" t="s">
        <v>50</v>
      </c>
      <c r="D1173" s="8" t="s">
        <v>221</v>
      </c>
      <c r="E1173" s="30"/>
      <c r="F1173" s="13" t="s">
        <v>678</v>
      </c>
      <c r="G1173" s="14">
        <f>G1174</f>
        <v>180.5</v>
      </c>
      <c r="H1173" s="14">
        <f t="shared" si="1568"/>
        <v>187.8</v>
      </c>
      <c r="I1173" s="14">
        <f t="shared" si="1568"/>
        <v>194.8</v>
      </c>
      <c r="J1173" s="14">
        <f t="shared" si="1568"/>
        <v>0</v>
      </c>
      <c r="K1173" s="14">
        <f t="shared" si="1568"/>
        <v>0</v>
      </c>
      <c r="L1173" s="14">
        <f t="shared" si="1568"/>
        <v>0</v>
      </c>
      <c r="M1173" s="14">
        <f t="shared" si="1515"/>
        <v>180.5</v>
      </c>
      <c r="N1173" s="14">
        <f t="shared" si="1516"/>
        <v>187.8</v>
      </c>
      <c r="O1173" s="14">
        <f t="shared" si="1517"/>
        <v>194.8</v>
      </c>
      <c r="P1173" s="14">
        <f t="shared" si="1569"/>
        <v>0</v>
      </c>
      <c r="Q1173" s="14">
        <f t="shared" si="1564"/>
        <v>187.8</v>
      </c>
      <c r="R1173" s="14">
        <f t="shared" si="1569"/>
        <v>0</v>
      </c>
      <c r="S1173" s="14">
        <f t="shared" si="1569"/>
        <v>0</v>
      </c>
      <c r="T1173" s="14">
        <f t="shared" si="1569"/>
        <v>0</v>
      </c>
      <c r="U1173" s="14">
        <f t="shared" si="1569"/>
        <v>0</v>
      </c>
      <c r="V1173" s="14">
        <f t="shared" si="1569"/>
        <v>0</v>
      </c>
      <c r="W1173" s="14">
        <f t="shared" si="1569"/>
        <v>0</v>
      </c>
      <c r="X1173" s="14">
        <f t="shared" si="1569"/>
        <v>0</v>
      </c>
      <c r="Y1173" s="14">
        <f t="shared" si="1569"/>
        <v>0</v>
      </c>
      <c r="Z1173" s="14">
        <f t="shared" si="1569"/>
        <v>0</v>
      </c>
      <c r="AA1173" s="14">
        <f t="shared" si="1569"/>
        <v>0</v>
      </c>
      <c r="AB1173" s="14">
        <f t="shared" si="1569"/>
        <v>0</v>
      </c>
      <c r="AC1173" s="14">
        <f t="shared" si="1569"/>
        <v>0</v>
      </c>
      <c r="AD1173" s="14">
        <f t="shared" si="1569"/>
        <v>0</v>
      </c>
      <c r="AE1173" s="14">
        <f t="shared" si="1569"/>
        <v>0</v>
      </c>
      <c r="AF1173" s="14">
        <f t="shared" si="1569"/>
        <v>0</v>
      </c>
      <c r="AG1173" s="14">
        <f t="shared" si="1565"/>
        <v>180.5</v>
      </c>
      <c r="AH1173" s="14">
        <f t="shared" si="1566"/>
        <v>187.8</v>
      </c>
      <c r="AI1173" s="14">
        <f t="shared" si="1567"/>
        <v>194.8</v>
      </c>
      <c r="AJ1173" s="14">
        <f t="shared" si="1569"/>
        <v>0</v>
      </c>
    </row>
    <row r="1174" spans="1:36" ht="47.25" x14ac:dyDescent="0.25">
      <c r="A1174" s="8" t="s">
        <v>53</v>
      </c>
      <c r="B1174" s="8" t="s">
        <v>30</v>
      </c>
      <c r="C1174" s="8" t="s">
        <v>50</v>
      </c>
      <c r="D1174" s="8" t="s">
        <v>222</v>
      </c>
      <c r="E1174" s="30"/>
      <c r="F1174" s="13" t="s">
        <v>1132</v>
      </c>
      <c r="G1174" s="14">
        <f t="shared" si="1568"/>
        <v>180.5</v>
      </c>
      <c r="H1174" s="14">
        <f t="shared" si="1568"/>
        <v>187.8</v>
      </c>
      <c r="I1174" s="14">
        <f t="shared" si="1568"/>
        <v>194.8</v>
      </c>
      <c r="J1174" s="14">
        <f t="shared" si="1568"/>
        <v>0</v>
      </c>
      <c r="K1174" s="14">
        <f t="shared" si="1568"/>
        <v>0</v>
      </c>
      <c r="L1174" s="14">
        <f t="shared" si="1568"/>
        <v>0</v>
      </c>
      <c r="M1174" s="14">
        <f t="shared" si="1515"/>
        <v>180.5</v>
      </c>
      <c r="N1174" s="14">
        <f t="shared" si="1516"/>
        <v>187.8</v>
      </c>
      <c r="O1174" s="14">
        <f t="shared" si="1517"/>
        <v>194.8</v>
      </c>
      <c r="P1174" s="14">
        <f t="shared" si="1569"/>
        <v>0</v>
      </c>
      <c r="Q1174" s="14">
        <f t="shared" si="1564"/>
        <v>187.8</v>
      </c>
      <c r="R1174" s="14">
        <f t="shared" si="1569"/>
        <v>0</v>
      </c>
      <c r="S1174" s="14">
        <f t="shared" si="1569"/>
        <v>0</v>
      </c>
      <c r="T1174" s="14">
        <f t="shared" si="1569"/>
        <v>0</v>
      </c>
      <c r="U1174" s="14">
        <f t="shared" si="1569"/>
        <v>0</v>
      </c>
      <c r="V1174" s="14">
        <f t="shared" si="1569"/>
        <v>0</v>
      </c>
      <c r="W1174" s="14">
        <f t="shared" si="1569"/>
        <v>0</v>
      </c>
      <c r="X1174" s="14">
        <f t="shared" si="1569"/>
        <v>0</v>
      </c>
      <c r="Y1174" s="14">
        <f t="shared" si="1569"/>
        <v>0</v>
      </c>
      <c r="Z1174" s="14">
        <f t="shared" si="1569"/>
        <v>0</v>
      </c>
      <c r="AA1174" s="14">
        <f t="shared" si="1569"/>
        <v>0</v>
      </c>
      <c r="AB1174" s="14">
        <f t="shared" si="1569"/>
        <v>0</v>
      </c>
      <c r="AC1174" s="14">
        <f t="shared" si="1569"/>
        <v>0</v>
      </c>
      <c r="AD1174" s="14">
        <f t="shared" si="1569"/>
        <v>0</v>
      </c>
      <c r="AE1174" s="14">
        <f t="shared" si="1569"/>
        <v>0</v>
      </c>
      <c r="AF1174" s="14">
        <f t="shared" si="1569"/>
        <v>0</v>
      </c>
      <c r="AG1174" s="14">
        <f t="shared" si="1565"/>
        <v>180.5</v>
      </c>
      <c r="AH1174" s="14">
        <f t="shared" si="1566"/>
        <v>187.8</v>
      </c>
      <c r="AI1174" s="14">
        <f t="shared" si="1567"/>
        <v>194.8</v>
      </c>
      <c r="AJ1174" s="14">
        <f t="shared" si="1569"/>
        <v>0</v>
      </c>
    </row>
    <row r="1175" spans="1:36" ht="63" x14ac:dyDescent="0.25">
      <c r="A1175" s="8" t="s">
        <v>53</v>
      </c>
      <c r="B1175" s="8" t="s">
        <v>30</v>
      </c>
      <c r="C1175" s="8" t="s">
        <v>50</v>
      </c>
      <c r="D1175" s="8" t="s">
        <v>223</v>
      </c>
      <c r="E1175" s="30"/>
      <c r="F1175" s="18" t="s">
        <v>1133</v>
      </c>
      <c r="G1175" s="14">
        <f>G1176+G1178</f>
        <v>180.5</v>
      </c>
      <c r="H1175" s="14">
        <f t="shared" ref="H1175:AJ1175" si="1570">H1176+H1178</f>
        <v>187.8</v>
      </c>
      <c r="I1175" s="14">
        <f t="shared" si="1570"/>
        <v>194.8</v>
      </c>
      <c r="J1175" s="14">
        <f t="shared" ref="J1175:L1175" si="1571">J1176+J1178</f>
        <v>0</v>
      </c>
      <c r="K1175" s="14">
        <f t="shared" si="1571"/>
        <v>0</v>
      </c>
      <c r="L1175" s="14">
        <f t="shared" si="1571"/>
        <v>0</v>
      </c>
      <c r="M1175" s="14">
        <f t="shared" si="1515"/>
        <v>180.5</v>
      </c>
      <c r="N1175" s="14">
        <f t="shared" si="1516"/>
        <v>187.8</v>
      </c>
      <c r="O1175" s="14">
        <f t="shared" si="1517"/>
        <v>194.8</v>
      </c>
      <c r="P1175" s="14">
        <f t="shared" ref="P1175" si="1572">P1176+P1178</f>
        <v>0</v>
      </c>
      <c r="Q1175" s="14">
        <f t="shared" si="1564"/>
        <v>187.8</v>
      </c>
      <c r="R1175" s="14">
        <f t="shared" ref="R1175:AE1175" si="1573">R1176+R1178</f>
        <v>0</v>
      </c>
      <c r="S1175" s="14">
        <f t="shared" si="1573"/>
        <v>0</v>
      </c>
      <c r="T1175" s="14">
        <f t="shared" si="1573"/>
        <v>0</v>
      </c>
      <c r="U1175" s="14">
        <f t="shared" si="1573"/>
        <v>0</v>
      </c>
      <c r="V1175" s="14">
        <f t="shared" si="1573"/>
        <v>0</v>
      </c>
      <c r="W1175" s="14">
        <f t="shared" si="1573"/>
        <v>0</v>
      </c>
      <c r="X1175" s="14">
        <f t="shared" si="1573"/>
        <v>0</v>
      </c>
      <c r="Y1175" s="14">
        <f t="shared" si="1573"/>
        <v>0</v>
      </c>
      <c r="Z1175" s="14">
        <f t="shared" si="1573"/>
        <v>0</v>
      </c>
      <c r="AA1175" s="14">
        <f t="shared" si="1573"/>
        <v>0</v>
      </c>
      <c r="AB1175" s="14">
        <f t="shared" si="1573"/>
        <v>0</v>
      </c>
      <c r="AC1175" s="14">
        <f t="shared" si="1573"/>
        <v>0</v>
      </c>
      <c r="AD1175" s="14">
        <f t="shared" si="1573"/>
        <v>0</v>
      </c>
      <c r="AE1175" s="14">
        <f t="shared" si="1573"/>
        <v>0</v>
      </c>
      <c r="AF1175" s="14">
        <f t="shared" ref="AF1175" si="1574">AF1176+AF1178</f>
        <v>0</v>
      </c>
      <c r="AG1175" s="14">
        <f t="shared" si="1565"/>
        <v>180.5</v>
      </c>
      <c r="AH1175" s="14">
        <f t="shared" si="1566"/>
        <v>187.8</v>
      </c>
      <c r="AI1175" s="14">
        <f t="shared" si="1567"/>
        <v>194.8</v>
      </c>
      <c r="AJ1175" s="14">
        <f t="shared" si="1570"/>
        <v>0</v>
      </c>
    </row>
    <row r="1176" spans="1:36" ht="31.5" x14ac:dyDescent="0.25">
      <c r="A1176" s="8" t="s">
        <v>53</v>
      </c>
      <c r="B1176" s="8" t="s">
        <v>30</v>
      </c>
      <c r="C1176" s="8" t="s">
        <v>50</v>
      </c>
      <c r="D1176" s="8" t="s">
        <v>223</v>
      </c>
      <c r="E1176" s="30">
        <v>200</v>
      </c>
      <c r="F1176" s="24" t="s">
        <v>528</v>
      </c>
      <c r="G1176" s="14">
        <f t="shared" si="1568"/>
        <v>113</v>
      </c>
      <c r="H1176" s="14">
        <f t="shared" si="1568"/>
        <v>120.3</v>
      </c>
      <c r="I1176" s="14">
        <f t="shared" si="1568"/>
        <v>127.3</v>
      </c>
      <c r="J1176" s="14">
        <f t="shared" si="1568"/>
        <v>0</v>
      </c>
      <c r="K1176" s="14">
        <f t="shared" si="1568"/>
        <v>0</v>
      </c>
      <c r="L1176" s="14">
        <f t="shared" si="1568"/>
        <v>0</v>
      </c>
      <c r="M1176" s="14">
        <f t="shared" si="1515"/>
        <v>113</v>
      </c>
      <c r="N1176" s="14">
        <f t="shared" si="1516"/>
        <v>120.3</v>
      </c>
      <c r="O1176" s="14">
        <f t="shared" si="1517"/>
        <v>127.3</v>
      </c>
      <c r="P1176" s="14">
        <f t="shared" si="1569"/>
        <v>0</v>
      </c>
      <c r="Q1176" s="14">
        <f t="shared" si="1564"/>
        <v>120.3</v>
      </c>
      <c r="R1176" s="14">
        <f t="shared" si="1569"/>
        <v>0</v>
      </c>
      <c r="S1176" s="14">
        <f t="shared" si="1569"/>
        <v>0</v>
      </c>
      <c r="T1176" s="14">
        <f t="shared" si="1569"/>
        <v>0</v>
      </c>
      <c r="U1176" s="14">
        <f t="shared" si="1569"/>
        <v>0</v>
      </c>
      <c r="V1176" s="14">
        <f t="shared" si="1569"/>
        <v>0</v>
      </c>
      <c r="W1176" s="14">
        <f t="shared" si="1569"/>
        <v>0</v>
      </c>
      <c r="X1176" s="14">
        <f t="shared" si="1569"/>
        <v>0</v>
      </c>
      <c r="Y1176" s="14">
        <f t="shared" si="1569"/>
        <v>0</v>
      </c>
      <c r="Z1176" s="14">
        <f t="shared" si="1569"/>
        <v>0</v>
      </c>
      <c r="AA1176" s="14">
        <f t="shared" si="1569"/>
        <v>0</v>
      </c>
      <c r="AB1176" s="14">
        <f t="shared" si="1569"/>
        <v>0</v>
      </c>
      <c r="AC1176" s="14">
        <f t="shared" si="1569"/>
        <v>0</v>
      </c>
      <c r="AD1176" s="14">
        <f t="shared" si="1569"/>
        <v>0</v>
      </c>
      <c r="AE1176" s="14">
        <f t="shared" si="1569"/>
        <v>0</v>
      </c>
      <c r="AF1176" s="14">
        <f t="shared" si="1569"/>
        <v>0</v>
      </c>
      <c r="AG1176" s="14">
        <f t="shared" si="1565"/>
        <v>113</v>
      </c>
      <c r="AH1176" s="14">
        <f t="shared" si="1566"/>
        <v>120.3</v>
      </c>
      <c r="AI1176" s="14">
        <f t="shared" si="1567"/>
        <v>127.3</v>
      </c>
      <c r="AJ1176" s="14">
        <f t="shared" si="1569"/>
        <v>0</v>
      </c>
    </row>
    <row r="1177" spans="1:36" ht="31.5" x14ac:dyDescent="0.25">
      <c r="A1177" s="8" t="s">
        <v>53</v>
      </c>
      <c r="B1177" s="8" t="s">
        <v>30</v>
      </c>
      <c r="C1177" s="8" t="s">
        <v>50</v>
      </c>
      <c r="D1177" s="8" t="s">
        <v>223</v>
      </c>
      <c r="E1177" s="30">
        <v>240</v>
      </c>
      <c r="F1177" s="24" t="s">
        <v>529</v>
      </c>
      <c r="G1177" s="14">
        <v>113</v>
      </c>
      <c r="H1177" s="14">
        <v>120.3</v>
      </c>
      <c r="I1177" s="14">
        <v>127.3</v>
      </c>
      <c r="J1177" s="14"/>
      <c r="K1177" s="14"/>
      <c r="L1177" s="14"/>
      <c r="M1177" s="14">
        <f t="shared" si="1515"/>
        <v>113</v>
      </c>
      <c r="N1177" s="14">
        <f t="shared" si="1516"/>
        <v>120.3</v>
      </c>
      <c r="O1177" s="14">
        <f t="shared" si="1517"/>
        <v>127.3</v>
      </c>
      <c r="P1177" s="14"/>
      <c r="Q1177" s="14">
        <f t="shared" si="1564"/>
        <v>120.3</v>
      </c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>
        <f t="shared" si="1565"/>
        <v>113</v>
      </c>
      <c r="AH1177" s="14">
        <f t="shared" si="1566"/>
        <v>120.3</v>
      </c>
      <c r="AI1177" s="14">
        <f t="shared" si="1567"/>
        <v>127.3</v>
      </c>
      <c r="AJ1177" s="14"/>
    </row>
    <row r="1178" spans="1:36" x14ac:dyDescent="0.25">
      <c r="A1178" s="8" t="s">
        <v>53</v>
      </c>
      <c r="B1178" s="8" t="s">
        <v>30</v>
      </c>
      <c r="C1178" s="8" t="s">
        <v>50</v>
      </c>
      <c r="D1178" s="8" t="s">
        <v>223</v>
      </c>
      <c r="E1178" s="30">
        <v>800</v>
      </c>
      <c r="F1178" s="24" t="s">
        <v>541</v>
      </c>
      <c r="G1178" s="14">
        <f>G1179</f>
        <v>67.5</v>
      </c>
      <c r="H1178" s="14">
        <f t="shared" ref="H1178:AJ1178" si="1575">H1179</f>
        <v>67.5</v>
      </c>
      <c r="I1178" s="14">
        <f t="shared" si="1575"/>
        <v>67.5</v>
      </c>
      <c r="J1178" s="14">
        <f t="shared" si="1575"/>
        <v>0</v>
      </c>
      <c r="K1178" s="14">
        <f t="shared" si="1575"/>
        <v>0</v>
      </c>
      <c r="L1178" s="14">
        <f t="shared" si="1575"/>
        <v>0</v>
      </c>
      <c r="M1178" s="14">
        <f t="shared" si="1515"/>
        <v>67.5</v>
      </c>
      <c r="N1178" s="14">
        <f t="shared" si="1516"/>
        <v>67.5</v>
      </c>
      <c r="O1178" s="14">
        <f t="shared" si="1517"/>
        <v>67.5</v>
      </c>
      <c r="P1178" s="14">
        <f t="shared" si="1575"/>
        <v>0</v>
      </c>
      <c r="Q1178" s="14">
        <f t="shared" si="1564"/>
        <v>67.5</v>
      </c>
      <c r="R1178" s="14">
        <f t="shared" si="1575"/>
        <v>0</v>
      </c>
      <c r="S1178" s="14">
        <f t="shared" si="1575"/>
        <v>0</v>
      </c>
      <c r="T1178" s="14">
        <f t="shared" si="1575"/>
        <v>0</v>
      </c>
      <c r="U1178" s="14">
        <f t="shared" si="1575"/>
        <v>0</v>
      </c>
      <c r="V1178" s="14">
        <f t="shared" si="1575"/>
        <v>0</v>
      </c>
      <c r="W1178" s="14">
        <f t="shared" si="1575"/>
        <v>0</v>
      </c>
      <c r="X1178" s="14">
        <f t="shared" si="1575"/>
        <v>0</v>
      </c>
      <c r="Y1178" s="14">
        <f t="shared" si="1575"/>
        <v>0</v>
      </c>
      <c r="Z1178" s="14">
        <f t="shared" si="1575"/>
        <v>0</v>
      </c>
      <c r="AA1178" s="14">
        <f t="shared" si="1575"/>
        <v>0</v>
      </c>
      <c r="AB1178" s="14">
        <f t="shared" si="1575"/>
        <v>0</v>
      </c>
      <c r="AC1178" s="14">
        <f t="shared" si="1575"/>
        <v>0</v>
      </c>
      <c r="AD1178" s="14">
        <f t="shared" si="1575"/>
        <v>0</v>
      </c>
      <c r="AE1178" s="14">
        <f t="shared" si="1575"/>
        <v>0</v>
      </c>
      <c r="AF1178" s="14">
        <f t="shared" si="1575"/>
        <v>0</v>
      </c>
      <c r="AG1178" s="14">
        <f t="shared" si="1565"/>
        <v>67.5</v>
      </c>
      <c r="AH1178" s="14">
        <f t="shared" si="1566"/>
        <v>67.5</v>
      </c>
      <c r="AI1178" s="14">
        <f t="shared" si="1567"/>
        <v>67.5</v>
      </c>
      <c r="AJ1178" s="14">
        <f t="shared" si="1575"/>
        <v>0</v>
      </c>
    </row>
    <row r="1179" spans="1:36" x14ac:dyDescent="0.25">
      <c r="A1179" s="8" t="s">
        <v>53</v>
      </c>
      <c r="B1179" s="8" t="s">
        <v>30</v>
      </c>
      <c r="C1179" s="8" t="s">
        <v>50</v>
      </c>
      <c r="D1179" s="8" t="s">
        <v>223</v>
      </c>
      <c r="E1179" s="43">
        <v>850</v>
      </c>
      <c r="F1179" s="24" t="s">
        <v>543</v>
      </c>
      <c r="G1179" s="14">
        <v>67.5</v>
      </c>
      <c r="H1179" s="14">
        <v>67.5</v>
      </c>
      <c r="I1179" s="14">
        <v>67.5</v>
      </c>
      <c r="J1179" s="14"/>
      <c r="K1179" s="14"/>
      <c r="L1179" s="14"/>
      <c r="M1179" s="14">
        <f t="shared" si="1515"/>
        <v>67.5</v>
      </c>
      <c r="N1179" s="14">
        <f t="shared" si="1516"/>
        <v>67.5</v>
      </c>
      <c r="O1179" s="14">
        <f t="shared" si="1517"/>
        <v>67.5</v>
      </c>
      <c r="P1179" s="14"/>
      <c r="Q1179" s="14">
        <f t="shared" si="1564"/>
        <v>67.5</v>
      </c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>
        <f t="shared" si="1565"/>
        <v>67.5</v>
      </c>
      <c r="AH1179" s="14">
        <f t="shared" si="1566"/>
        <v>67.5</v>
      </c>
      <c r="AI1179" s="14">
        <f t="shared" si="1567"/>
        <v>67.5</v>
      </c>
      <c r="AJ1179" s="14"/>
    </row>
    <row r="1180" spans="1:36" s="3" customFormat="1" x14ac:dyDescent="0.25">
      <c r="A1180" s="10" t="s">
        <v>53</v>
      </c>
      <c r="B1180" s="10" t="s">
        <v>24</v>
      </c>
      <c r="C1180" s="10"/>
      <c r="D1180" s="10"/>
      <c r="E1180" s="10"/>
      <c r="F1180" s="5" t="s">
        <v>27</v>
      </c>
      <c r="G1180" s="15">
        <f>G1181+G1212</f>
        <v>324527.10000000003</v>
      </c>
      <c r="H1180" s="15">
        <f>H1181+H1212</f>
        <v>287997.09999999998</v>
      </c>
      <c r="I1180" s="15">
        <f>I1181+I1212</f>
        <v>278497.09999999998</v>
      </c>
      <c r="J1180" s="15">
        <f t="shared" ref="J1180:L1180" si="1576">J1181+J1212</f>
        <v>0</v>
      </c>
      <c r="K1180" s="15">
        <f t="shared" si="1576"/>
        <v>0</v>
      </c>
      <c r="L1180" s="15">
        <f t="shared" si="1576"/>
        <v>0</v>
      </c>
      <c r="M1180" s="15">
        <f t="shared" si="1515"/>
        <v>324527.10000000003</v>
      </c>
      <c r="N1180" s="14">
        <f t="shared" si="1516"/>
        <v>287997.09999999998</v>
      </c>
      <c r="O1180" s="15">
        <f t="shared" si="1517"/>
        <v>278497.09999999998</v>
      </c>
      <c r="P1180" s="15">
        <f>P1181+P1212</f>
        <v>25537.812999999998</v>
      </c>
      <c r="Q1180" s="15">
        <f t="shared" si="1564"/>
        <v>313534.913</v>
      </c>
      <c r="R1180" s="15">
        <f t="shared" ref="R1180:W1180" si="1577">R1181+R1212</f>
        <v>0</v>
      </c>
      <c r="S1180" s="15">
        <f t="shared" si="1577"/>
        <v>0</v>
      </c>
      <c r="T1180" s="15">
        <f>T1181+T1212</f>
        <v>0</v>
      </c>
      <c r="U1180" s="15">
        <f t="shared" si="1577"/>
        <v>0.02</v>
      </c>
      <c r="V1180" s="15">
        <f t="shared" si="1577"/>
        <v>0</v>
      </c>
      <c r="W1180" s="15">
        <f t="shared" si="1577"/>
        <v>0</v>
      </c>
      <c r="X1180" s="15">
        <f>X1181+X1212</f>
        <v>0</v>
      </c>
      <c r="Y1180" s="15">
        <f>Y1181+Y1212</f>
        <v>0</v>
      </c>
      <c r="Z1180" s="15">
        <f>Z1181+Z1212</f>
        <v>0</v>
      </c>
      <c r="AA1180" s="15">
        <f>AA1181+AA1212</f>
        <v>0</v>
      </c>
      <c r="AB1180" s="15">
        <f t="shared" ref="AB1180:AE1180" si="1578">AB1181+AB1212</f>
        <v>0</v>
      </c>
      <c r="AC1180" s="15">
        <f>AC1181+AC1212</f>
        <v>0</v>
      </c>
      <c r="AD1180" s="15">
        <f>AD1181+AD1212</f>
        <v>0</v>
      </c>
      <c r="AE1180" s="15">
        <f t="shared" si="1578"/>
        <v>0</v>
      </c>
      <c r="AF1180" s="15">
        <f>AF1181+AF1212</f>
        <v>0</v>
      </c>
      <c r="AG1180" s="15">
        <f t="shared" si="1565"/>
        <v>324527.12000000005</v>
      </c>
      <c r="AH1180" s="15">
        <f t="shared" si="1566"/>
        <v>313534.913</v>
      </c>
      <c r="AI1180" s="15">
        <f t="shared" si="1567"/>
        <v>278497.09999999998</v>
      </c>
      <c r="AJ1180" s="15">
        <f>AJ1181+AJ1212</f>
        <v>0</v>
      </c>
    </row>
    <row r="1181" spans="1:36" s="9" customFormat="1" x14ac:dyDescent="0.25">
      <c r="A1181" s="11" t="s">
        <v>53</v>
      </c>
      <c r="B1181" s="11" t="s">
        <v>24</v>
      </c>
      <c r="C1181" s="11" t="s">
        <v>37</v>
      </c>
      <c r="D1181" s="11"/>
      <c r="E1181" s="11"/>
      <c r="F1181" s="7" t="s">
        <v>60</v>
      </c>
      <c r="G1181" s="16">
        <f>G1182+G1191+G1196+G1202</f>
        <v>321489.90000000002</v>
      </c>
      <c r="H1181" s="16">
        <f t="shared" ref="H1181:I1181" si="1579">H1182+H1191+H1196+H1202</f>
        <v>285527</v>
      </c>
      <c r="I1181" s="16">
        <f t="shared" si="1579"/>
        <v>276027</v>
      </c>
      <c r="J1181" s="16">
        <f t="shared" ref="J1181:L1181" si="1580">J1182+J1191+J1196+J1202</f>
        <v>0</v>
      </c>
      <c r="K1181" s="16">
        <f t="shared" si="1580"/>
        <v>0</v>
      </c>
      <c r="L1181" s="16">
        <f t="shared" si="1580"/>
        <v>0</v>
      </c>
      <c r="M1181" s="16">
        <f t="shared" si="1515"/>
        <v>321489.90000000002</v>
      </c>
      <c r="N1181" s="14">
        <f t="shared" si="1516"/>
        <v>285527</v>
      </c>
      <c r="O1181" s="16">
        <f t="shared" si="1517"/>
        <v>276027</v>
      </c>
      <c r="P1181" s="16">
        <f t="shared" ref="P1181" si="1581">P1182+P1191+P1196+P1202</f>
        <v>25537.812999999998</v>
      </c>
      <c r="Q1181" s="16">
        <f t="shared" si="1564"/>
        <v>311064.81300000002</v>
      </c>
      <c r="R1181" s="16">
        <f>R1182+R1191+R1196+R1202+R1208</f>
        <v>0</v>
      </c>
      <c r="S1181" s="16">
        <f t="shared" ref="S1181:AJ1181" si="1582">S1182+S1191+S1196+S1202+S1208</f>
        <v>0</v>
      </c>
      <c r="T1181" s="16">
        <f t="shared" ref="T1181" si="1583">T1182+T1191+T1196+T1202+T1208</f>
        <v>0</v>
      </c>
      <c r="U1181" s="16">
        <f t="shared" si="1582"/>
        <v>0.02</v>
      </c>
      <c r="V1181" s="16">
        <f t="shared" si="1582"/>
        <v>0</v>
      </c>
      <c r="W1181" s="16">
        <f t="shared" si="1582"/>
        <v>0</v>
      </c>
      <c r="X1181" s="16">
        <f t="shared" ref="X1181" si="1584">X1182+X1191+X1196+X1202+X1208</f>
        <v>0</v>
      </c>
      <c r="Y1181" s="16">
        <f t="shared" si="1582"/>
        <v>0</v>
      </c>
      <c r="Z1181" s="16">
        <f t="shared" ref="Z1181" si="1585">Z1182+Z1191+Z1196+Z1202+Z1208</f>
        <v>0</v>
      </c>
      <c r="AA1181" s="16">
        <f t="shared" si="1582"/>
        <v>0</v>
      </c>
      <c r="AB1181" s="16">
        <f t="shared" ref="AB1181:AE1181" si="1586">AB1182+AB1191+AB1196+AB1202+AB1208</f>
        <v>0</v>
      </c>
      <c r="AC1181" s="16">
        <f t="shared" si="1586"/>
        <v>0</v>
      </c>
      <c r="AD1181" s="16">
        <f t="shared" si="1586"/>
        <v>0</v>
      </c>
      <c r="AE1181" s="16">
        <f t="shared" si="1586"/>
        <v>0</v>
      </c>
      <c r="AF1181" s="16">
        <f t="shared" ref="AF1181" si="1587">AF1182+AF1191+AF1196+AF1202+AF1208</f>
        <v>0</v>
      </c>
      <c r="AG1181" s="16">
        <f t="shared" si="1565"/>
        <v>321489.92000000004</v>
      </c>
      <c r="AH1181" s="16">
        <f t="shared" si="1566"/>
        <v>311064.81300000002</v>
      </c>
      <c r="AI1181" s="16">
        <f t="shared" si="1567"/>
        <v>276027</v>
      </c>
      <c r="AJ1181" s="16">
        <f t="shared" si="1582"/>
        <v>0</v>
      </c>
    </row>
    <row r="1182" spans="1:36" ht="31.5" x14ac:dyDescent="0.25">
      <c r="A1182" s="8" t="s">
        <v>53</v>
      </c>
      <c r="B1182" s="8" t="s">
        <v>24</v>
      </c>
      <c r="C1182" s="8" t="s">
        <v>37</v>
      </c>
      <c r="D1182" s="8" t="s">
        <v>136</v>
      </c>
      <c r="E1182" s="30"/>
      <c r="F1182" s="13" t="s">
        <v>638</v>
      </c>
      <c r="G1182" s="14">
        <f t="shared" ref="G1182:L1183" si="1588">G1183</f>
        <v>310548.10000000003</v>
      </c>
      <c r="H1182" s="14">
        <f t="shared" si="1588"/>
        <v>265085.2</v>
      </c>
      <c r="I1182" s="14">
        <f t="shared" si="1588"/>
        <v>265085.2</v>
      </c>
      <c r="J1182" s="14">
        <f t="shared" si="1588"/>
        <v>0</v>
      </c>
      <c r="K1182" s="14">
        <f t="shared" si="1588"/>
        <v>0</v>
      </c>
      <c r="L1182" s="14">
        <f t="shared" si="1588"/>
        <v>0</v>
      </c>
      <c r="M1182" s="14">
        <f t="shared" si="1515"/>
        <v>310548.10000000003</v>
      </c>
      <c r="N1182" s="14">
        <f t="shared" si="1516"/>
        <v>265085.2</v>
      </c>
      <c r="O1182" s="14">
        <f t="shared" si="1517"/>
        <v>265085.2</v>
      </c>
      <c r="P1182" s="14">
        <f t="shared" ref="P1182:AJ1183" si="1589">P1183</f>
        <v>25537.812999999998</v>
      </c>
      <c r="Q1182" s="14">
        <f t="shared" si="1564"/>
        <v>290623.01300000004</v>
      </c>
      <c r="R1182" s="14">
        <f t="shared" si="1589"/>
        <v>0</v>
      </c>
      <c r="S1182" s="14">
        <f t="shared" si="1589"/>
        <v>0</v>
      </c>
      <c r="T1182" s="14">
        <f t="shared" si="1589"/>
        <v>0</v>
      </c>
      <c r="U1182" s="14">
        <f t="shared" si="1589"/>
        <v>0</v>
      </c>
      <c r="V1182" s="14">
        <f t="shared" si="1589"/>
        <v>0</v>
      </c>
      <c r="W1182" s="14">
        <f t="shared" si="1589"/>
        <v>0</v>
      </c>
      <c r="X1182" s="14">
        <f t="shared" si="1589"/>
        <v>0</v>
      </c>
      <c r="Y1182" s="14">
        <f t="shared" si="1589"/>
        <v>0</v>
      </c>
      <c r="Z1182" s="14">
        <f t="shared" si="1589"/>
        <v>0</v>
      </c>
      <c r="AA1182" s="14">
        <f t="shared" si="1589"/>
        <v>0</v>
      </c>
      <c r="AB1182" s="14">
        <f t="shared" si="1589"/>
        <v>0</v>
      </c>
      <c r="AC1182" s="14">
        <f t="shared" si="1589"/>
        <v>0</v>
      </c>
      <c r="AD1182" s="14">
        <f t="shared" si="1589"/>
        <v>0</v>
      </c>
      <c r="AE1182" s="14">
        <f t="shared" si="1589"/>
        <v>0</v>
      </c>
      <c r="AF1182" s="14">
        <f t="shared" si="1589"/>
        <v>0</v>
      </c>
      <c r="AG1182" s="14">
        <f t="shared" si="1565"/>
        <v>310548.10000000003</v>
      </c>
      <c r="AH1182" s="14">
        <f t="shared" si="1566"/>
        <v>290623.01300000004</v>
      </c>
      <c r="AI1182" s="14">
        <f t="shared" si="1567"/>
        <v>265085.2</v>
      </c>
      <c r="AJ1182" s="14">
        <f t="shared" si="1589"/>
        <v>0</v>
      </c>
    </row>
    <row r="1183" spans="1:36" ht="31.5" x14ac:dyDescent="0.25">
      <c r="A1183" s="8" t="s">
        <v>53</v>
      </c>
      <c r="B1183" s="8" t="s">
        <v>24</v>
      </c>
      <c r="C1183" s="8" t="s">
        <v>37</v>
      </c>
      <c r="D1183" s="8" t="s">
        <v>137</v>
      </c>
      <c r="E1183" s="30"/>
      <c r="F1183" s="13" t="s">
        <v>639</v>
      </c>
      <c r="G1183" s="14">
        <f>G1184</f>
        <v>310548.10000000003</v>
      </c>
      <c r="H1183" s="14">
        <f t="shared" si="1588"/>
        <v>265085.2</v>
      </c>
      <c r="I1183" s="14">
        <f t="shared" si="1588"/>
        <v>265085.2</v>
      </c>
      <c r="J1183" s="14">
        <f t="shared" si="1588"/>
        <v>0</v>
      </c>
      <c r="K1183" s="14">
        <f t="shared" si="1588"/>
        <v>0</v>
      </c>
      <c r="L1183" s="14">
        <f t="shared" si="1588"/>
        <v>0</v>
      </c>
      <c r="M1183" s="14">
        <f t="shared" si="1515"/>
        <v>310548.10000000003</v>
      </c>
      <c r="N1183" s="14">
        <f t="shared" si="1516"/>
        <v>265085.2</v>
      </c>
      <c r="O1183" s="14">
        <f t="shared" si="1517"/>
        <v>265085.2</v>
      </c>
      <c r="P1183" s="14">
        <f t="shared" si="1589"/>
        <v>25537.812999999998</v>
      </c>
      <c r="Q1183" s="14">
        <f t="shared" si="1564"/>
        <v>290623.01300000004</v>
      </c>
      <c r="R1183" s="14">
        <f t="shared" si="1589"/>
        <v>0</v>
      </c>
      <c r="S1183" s="14">
        <f t="shared" si="1589"/>
        <v>0</v>
      </c>
      <c r="T1183" s="14">
        <f t="shared" si="1589"/>
        <v>0</v>
      </c>
      <c r="U1183" s="14">
        <f t="shared" si="1589"/>
        <v>0</v>
      </c>
      <c r="V1183" s="14">
        <f t="shared" si="1589"/>
        <v>0</v>
      </c>
      <c r="W1183" s="14">
        <f t="shared" si="1589"/>
        <v>0</v>
      </c>
      <c r="X1183" s="14">
        <f t="shared" si="1589"/>
        <v>0</v>
      </c>
      <c r="Y1183" s="14">
        <f t="shared" si="1589"/>
        <v>0</v>
      </c>
      <c r="Z1183" s="14">
        <f t="shared" si="1589"/>
        <v>0</v>
      </c>
      <c r="AA1183" s="14">
        <f t="shared" si="1589"/>
        <v>0</v>
      </c>
      <c r="AB1183" s="14">
        <f t="shared" si="1589"/>
        <v>0</v>
      </c>
      <c r="AC1183" s="14">
        <f t="shared" si="1589"/>
        <v>0</v>
      </c>
      <c r="AD1183" s="14">
        <f t="shared" si="1589"/>
        <v>0</v>
      </c>
      <c r="AE1183" s="14">
        <f t="shared" si="1589"/>
        <v>0</v>
      </c>
      <c r="AF1183" s="14">
        <f t="shared" si="1589"/>
        <v>0</v>
      </c>
      <c r="AG1183" s="14">
        <f t="shared" si="1565"/>
        <v>310548.10000000003</v>
      </c>
      <c r="AH1183" s="14">
        <f t="shared" si="1566"/>
        <v>290623.01300000004</v>
      </c>
      <c r="AI1183" s="14">
        <f t="shared" si="1567"/>
        <v>265085.2</v>
      </c>
      <c r="AJ1183" s="14">
        <f t="shared" si="1589"/>
        <v>0</v>
      </c>
    </row>
    <row r="1184" spans="1:36" ht="47.25" x14ac:dyDescent="0.25">
      <c r="A1184" s="8" t="s">
        <v>53</v>
      </c>
      <c r="B1184" s="8" t="s">
        <v>24</v>
      </c>
      <c r="C1184" s="8" t="s">
        <v>37</v>
      </c>
      <c r="D1184" s="8" t="s">
        <v>138</v>
      </c>
      <c r="E1184" s="30"/>
      <c r="F1184" s="18" t="s">
        <v>984</v>
      </c>
      <c r="G1184" s="14">
        <f>G1185+G1188</f>
        <v>310548.10000000003</v>
      </c>
      <c r="H1184" s="14">
        <f t="shared" ref="H1184:AJ1184" si="1590">H1185+H1188</f>
        <v>265085.2</v>
      </c>
      <c r="I1184" s="14">
        <f t="shared" si="1590"/>
        <v>265085.2</v>
      </c>
      <c r="J1184" s="14">
        <f t="shared" ref="J1184:L1184" si="1591">J1185+J1188</f>
        <v>0</v>
      </c>
      <c r="K1184" s="14">
        <f t="shared" si="1591"/>
        <v>0</v>
      </c>
      <c r="L1184" s="14">
        <f t="shared" si="1591"/>
        <v>0</v>
      </c>
      <c r="M1184" s="14">
        <f t="shared" si="1515"/>
        <v>310548.10000000003</v>
      </c>
      <c r="N1184" s="14">
        <f t="shared" si="1516"/>
        <v>265085.2</v>
      </c>
      <c r="O1184" s="14">
        <f t="shared" si="1517"/>
        <v>265085.2</v>
      </c>
      <c r="P1184" s="14">
        <f t="shared" ref="P1184" si="1592">P1185+P1188</f>
        <v>25537.812999999998</v>
      </c>
      <c r="Q1184" s="14">
        <f t="shared" si="1564"/>
        <v>290623.01300000004</v>
      </c>
      <c r="R1184" s="14">
        <f t="shared" ref="R1184:AE1184" si="1593">R1185+R1188</f>
        <v>0</v>
      </c>
      <c r="S1184" s="14">
        <f t="shared" si="1593"/>
        <v>0</v>
      </c>
      <c r="T1184" s="14">
        <f t="shared" si="1593"/>
        <v>0</v>
      </c>
      <c r="U1184" s="14">
        <f t="shared" si="1593"/>
        <v>0</v>
      </c>
      <c r="V1184" s="14">
        <f t="shared" si="1593"/>
        <v>0</v>
      </c>
      <c r="W1184" s="14">
        <f t="shared" si="1593"/>
        <v>0</v>
      </c>
      <c r="X1184" s="14">
        <f t="shared" si="1593"/>
        <v>0</v>
      </c>
      <c r="Y1184" s="14">
        <f t="shared" si="1593"/>
        <v>0</v>
      </c>
      <c r="Z1184" s="14">
        <f t="shared" si="1593"/>
        <v>0</v>
      </c>
      <c r="AA1184" s="14">
        <f t="shared" si="1593"/>
        <v>0</v>
      </c>
      <c r="AB1184" s="14">
        <f t="shared" si="1593"/>
        <v>0</v>
      </c>
      <c r="AC1184" s="14">
        <f t="shared" si="1593"/>
        <v>0</v>
      </c>
      <c r="AD1184" s="14">
        <f t="shared" si="1593"/>
        <v>0</v>
      </c>
      <c r="AE1184" s="14">
        <f t="shared" si="1593"/>
        <v>0</v>
      </c>
      <c r="AF1184" s="14">
        <f t="shared" ref="AF1184" si="1594">AF1185+AF1188</f>
        <v>0</v>
      </c>
      <c r="AG1184" s="14">
        <f t="shared" si="1565"/>
        <v>310548.10000000003</v>
      </c>
      <c r="AH1184" s="14">
        <f t="shared" si="1566"/>
        <v>290623.01300000004</v>
      </c>
      <c r="AI1184" s="14">
        <f t="shared" si="1567"/>
        <v>265085.2</v>
      </c>
      <c r="AJ1184" s="14">
        <f t="shared" si="1590"/>
        <v>0</v>
      </c>
    </row>
    <row r="1185" spans="1:36" x14ac:dyDescent="0.25">
      <c r="A1185" s="8" t="s">
        <v>53</v>
      </c>
      <c r="B1185" s="8" t="s">
        <v>24</v>
      </c>
      <c r="C1185" s="8" t="s">
        <v>37</v>
      </c>
      <c r="D1185" s="8" t="s">
        <v>894</v>
      </c>
      <c r="E1185" s="30"/>
      <c r="F1185" s="24" t="s">
        <v>1037</v>
      </c>
      <c r="G1185" s="14">
        <f>G1186</f>
        <v>303375.40000000002</v>
      </c>
      <c r="H1185" s="14">
        <f t="shared" ref="H1185:H1186" si="1595">H1186</f>
        <v>260709.5</v>
      </c>
      <c r="I1185" s="14">
        <f t="shared" ref="I1185:L1186" si="1596">I1186</f>
        <v>260709.5</v>
      </c>
      <c r="J1185" s="14">
        <f t="shared" si="1596"/>
        <v>0</v>
      </c>
      <c r="K1185" s="14">
        <f t="shared" si="1596"/>
        <v>0</v>
      </c>
      <c r="L1185" s="14">
        <f t="shared" si="1596"/>
        <v>0</v>
      </c>
      <c r="M1185" s="14">
        <f t="shared" si="1515"/>
        <v>303375.40000000002</v>
      </c>
      <c r="N1185" s="14">
        <f t="shared" si="1516"/>
        <v>260709.5</v>
      </c>
      <c r="O1185" s="14">
        <f t="shared" si="1517"/>
        <v>260709.5</v>
      </c>
      <c r="P1185" s="14">
        <f t="shared" ref="P1185:AJ1186" si="1597">P1186</f>
        <v>25537.812999999998</v>
      </c>
      <c r="Q1185" s="14">
        <f t="shared" si="1564"/>
        <v>286247.31300000002</v>
      </c>
      <c r="R1185" s="14">
        <f t="shared" si="1597"/>
        <v>0</v>
      </c>
      <c r="S1185" s="14">
        <f t="shared" si="1597"/>
        <v>0</v>
      </c>
      <c r="T1185" s="14">
        <f t="shared" si="1597"/>
        <v>0</v>
      </c>
      <c r="U1185" s="14">
        <f t="shared" si="1597"/>
        <v>0</v>
      </c>
      <c r="V1185" s="14">
        <f t="shared" si="1597"/>
        <v>0</v>
      </c>
      <c r="W1185" s="14">
        <f t="shared" si="1597"/>
        <v>0</v>
      </c>
      <c r="X1185" s="14">
        <f t="shared" si="1597"/>
        <v>0</v>
      </c>
      <c r="Y1185" s="14">
        <f t="shared" si="1597"/>
        <v>0</v>
      </c>
      <c r="Z1185" s="14">
        <f t="shared" si="1597"/>
        <v>0</v>
      </c>
      <c r="AA1185" s="14">
        <f t="shared" si="1597"/>
        <v>0</v>
      </c>
      <c r="AB1185" s="14">
        <f t="shared" si="1597"/>
        <v>0</v>
      </c>
      <c r="AC1185" s="14">
        <f t="shared" si="1597"/>
        <v>0</v>
      </c>
      <c r="AD1185" s="14">
        <f t="shared" si="1597"/>
        <v>0</v>
      </c>
      <c r="AE1185" s="14">
        <f t="shared" si="1597"/>
        <v>0</v>
      </c>
      <c r="AF1185" s="14">
        <f t="shared" si="1597"/>
        <v>0</v>
      </c>
      <c r="AG1185" s="14">
        <f t="shared" si="1565"/>
        <v>303375.40000000002</v>
      </c>
      <c r="AH1185" s="14">
        <f t="shared" si="1566"/>
        <v>286247.31300000002</v>
      </c>
      <c r="AI1185" s="14">
        <f t="shared" si="1567"/>
        <v>260709.5</v>
      </c>
      <c r="AJ1185" s="14">
        <f t="shared" si="1597"/>
        <v>0</v>
      </c>
    </row>
    <row r="1186" spans="1:36" ht="31.5" x14ac:dyDescent="0.25">
      <c r="A1186" s="8" t="s">
        <v>53</v>
      </c>
      <c r="B1186" s="8" t="s">
        <v>24</v>
      </c>
      <c r="C1186" s="8" t="s">
        <v>37</v>
      </c>
      <c r="D1186" s="8" t="s">
        <v>894</v>
      </c>
      <c r="E1186" s="30">
        <v>200</v>
      </c>
      <c r="F1186" s="24" t="s">
        <v>528</v>
      </c>
      <c r="G1186" s="14">
        <f>G1187</f>
        <v>303375.40000000002</v>
      </c>
      <c r="H1186" s="14">
        <f t="shared" si="1595"/>
        <v>260709.5</v>
      </c>
      <c r="I1186" s="14">
        <f t="shared" si="1596"/>
        <v>260709.5</v>
      </c>
      <c r="J1186" s="14">
        <f t="shared" si="1596"/>
        <v>0</v>
      </c>
      <c r="K1186" s="14">
        <f t="shared" si="1596"/>
        <v>0</v>
      </c>
      <c r="L1186" s="14">
        <f t="shared" si="1596"/>
        <v>0</v>
      </c>
      <c r="M1186" s="14">
        <f t="shared" si="1515"/>
        <v>303375.40000000002</v>
      </c>
      <c r="N1186" s="14">
        <f t="shared" si="1516"/>
        <v>260709.5</v>
      </c>
      <c r="O1186" s="14">
        <f t="shared" si="1517"/>
        <v>260709.5</v>
      </c>
      <c r="P1186" s="14">
        <f t="shared" si="1597"/>
        <v>25537.812999999998</v>
      </c>
      <c r="Q1186" s="14">
        <f t="shared" si="1564"/>
        <v>286247.31300000002</v>
      </c>
      <c r="R1186" s="14">
        <f t="shared" si="1597"/>
        <v>0</v>
      </c>
      <c r="S1186" s="14">
        <f t="shared" si="1597"/>
        <v>0</v>
      </c>
      <c r="T1186" s="14">
        <f t="shared" si="1597"/>
        <v>0</v>
      </c>
      <c r="U1186" s="14">
        <f t="shared" si="1597"/>
        <v>0</v>
      </c>
      <c r="V1186" s="14">
        <f t="shared" si="1597"/>
        <v>0</v>
      </c>
      <c r="W1186" s="14">
        <f t="shared" si="1597"/>
        <v>0</v>
      </c>
      <c r="X1186" s="14">
        <f t="shared" si="1597"/>
        <v>0</v>
      </c>
      <c r="Y1186" s="14">
        <f t="shared" si="1597"/>
        <v>0</v>
      </c>
      <c r="Z1186" s="14">
        <f t="shared" si="1597"/>
        <v>0</v>
      </c>
      <c r="AA1186" s="14">
        <f t="shared" si="1597"/>
        <v>0</v>
      </c>
      <c r="AB1186" s="14">
        <f t="shared" si="1597"/>
        <v>0</v>
      </c>
      <c r="AC1186" s="14">
        <f t="shared" si="1597"/>
        <v>0</v>
      </c>
      <c r="AD1186" s="14">
        <f t="shared" si="1597"/>
        <v>0</v>
      </c>
      <c r="AE1186" s="14">
        <f t="shared" si="1597"/>
        <v>0</v>
      </c>
      <c r="AF1186" s="14">
        <f t="shared" si="1597"/>
        <v>0</v>
      </c>
      <c r="AG1186" s="14">
        <f t="shared" si="1565"/>
        <v>303375.40000000002</v>
      </c>
      <c r="AH1186" s="14">
        <f t="shared" si="1566"/>
        <v>286247.31300000002</v>
      </c>
      <c r="AI1186" s="14">
        <f t="shared" si="1567"/>
        <v>260709.5</v>
      </c>
      <c r="AJ1186" s="14">
        <f t="shared" si="1597"/>
        <v>0</v>
      </c>
    </row>
    <row r="1187" spans="1:36" ht="31.5" x14ac:dyDescent="0.25">
      <c r="A1187" s="8" t="s">
        <v>53</v>
      </c>
      <c r="B1187" s="8" t="s">
        <v>24</v>
      </c>
      <c r="C1187" s="8" t="s">
        <v>37</v>
      </c>
      <c r="D1187" s="8" t="s">
        <v>894</v>
      </c>
      <c r="E1187" s="30">
        <v>240</v>
      </c>
      <c r="F1187" s="24" t="s">
        <v>529</v>
      </c>
      <c r="G1187" s="14">
        <v>303375.40000000002</v>
      </c>
      <c r="H1187" s="14">
        <v>260709.5</v>
      </c>
      <c r="I1187" s="14">
        <v>260709.5</v>
      </c>
      <c r="J1187" s="14"/>
      <c r="K1187" s="14"/>
      <c r="L1187" s="14"/>
      <c r="M1187" s="14">
        <f t="shared" si="1515"/>
        <v>303375.40000000002</v>
      </c>
      <c r="N1187" s="14">
        <f t="shared" si="1516"/>
        <v>260709.5</v>
      </c>
      <c r="O1187" s="14">
        <f t="shared" si="1517"/>
        <v>260709.5</v>
      </c>
      <c r="P1187" s="14">
        <v>25537.812999999998</v>
      </c>
      <c r="Q1187" s="14">
        <f t="shared" si="1564"/>
        <v>286247.31300000002</v>
      </c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>
        <f t="shared" si="1565"/>
        <v>303375.40000000002</v>
      </c>
      <c r="AH1187" s="14">
        <f t="shared" si="1566"/>
        <v>286247.31300000002</v>
      </c>
      <c r="AI1187" s="14">
        <f t="shared" si="1567"/>
        <v>260709.5</v>
      </c>
      <c r="AJ1187" s="14"/>
    </row>
    <row r="1188" spans="1:36" x14ac:dyDescent="0.25">
      <c r="A1188" s="8" t="s">
        <v>53</v>
      </c>
      <c r="B1188" s="8" t="s">
        <v>24</v>
      </c>
      <c r="C1188" s="8" t="s">
        <v>37</v>
      </c>
      <c r="D1188" s="8" t="s">
        <v>895</v>
      </c>
      <c r="E1188" s="30"/>
      <c r="F1188" s="24" t="s">
        <v>1039</v>
      </c>
      <c r="G1188" s="14">
        <f>G1189</f>
        <v>7172.7</v>
      </c>
      <c r="H1188" s="14">
        <f t="shared" ref="H1188:H1189" si="1598">H1189</f>
        <v>4375.7</v>
      </c>
      <c r="I1188" s="14">
        <f t="shared" ref="I1188:L1189" si="1599">I1189</f>
        <v>4375.7</v>
      </c>
      <c r="J1188" s="14">
        <f t="shared" si="1599"/>
        <v>0</v>
      </c>
      <c r="K1188" s="14">
        <f t="shared" si="1599"/>
        <v>0</v>
      </c>
      <c r="L1188" s="14">
        <f t="shared" si="1599"/>
        <v>0</v>
      </c>
      <c r="M1188" s="14">
        <f t="shared" si="1515"/>
        <v>7172.7</v>
      </c>
      <c r="N1188" s="14">
        <f t="shared" si="1516"/>
        <v>4375.7</v>
      </c>
      <c r="O1188" s="14">
        <f t="shared" si="1517"/>
        <v>4375.7</v>
      </c>
      <c r="P1188" s="14">
        <f t="shared" ref="P1188:AJ1189" si="1600">P1189</f>
        <v>0</v>
      </c>
      <c r="Q1188" s="14">
        <f t="shared" si="1564"/>
        <v>4375.7</v>
      </c>
      <c r="R1188" s="14">
        <f t="shared" si="1600"/>
        <v>0</v>
      </c>
      <c r="S1188" s="14">
        <f t="shared" si="1600"/>
        <v>0</v>
      </c>
      <c r="T1188" s="14">
        <f t="shared" si="1600"/>
        <v>0</v>
      </c>
      <c r="U1188" s="14">
        <f t="shared" si="1600"/>
        <v>0</v>
      </c>
      <c r="V1188" s="14">
        <f t="shared" si="1600"/>
        <v>0</v>
      </c>
      <c r="W1188" s="14">
        <f t="shared" si="1600"/>
        <v>0</v>
      </c>
      <c r="X1188" s="14">
        <f t="shared" si="1600"/>
        <v>0</v>
      </c>
      <c r="Y1188" s="14">
        <f t="shared" si="1600"/>
        <v>0</v>
      </c>
      <c r="Z1188" s="14">
        <f t="shared" si="1600"/>
        <v>0</v>
      </c>
      <c r="AA1188" s="14">
        <f t="shared" si="1600"/>
        <v>0</v>
      </c>
      <c r="AB1188" s="14">
        <f t="shared" si="1600"/>
        <v>0</v>
      </c>
      <c r="AC1188" s="14">
        <f t="shared" si="1600"/>
        <v>0</v>
      </c>
      <c r="AD1188" s="14">
        <f t="shared" si="1600"/>
        <v>0</v>
      </c>
      <c r="AE1188" s="14">
        <f t="shared" si="1600"/>
        <v>0</v>
      </c>
      <c r="AF1188" s="14">
        <f t="shared" si="1600"/>
        <v>0</v>
      </c>
      <c r="AG1188" s="14">
        <f t="shared" si="1565"/>
        <v>7172.7</v>
      </c>
      <c r="AH1188" s="14">
        <f t="shared" si="1566"/>
        <v>4375.7</v>
      </c>
      <c r="AI1188" s="14">
        <f t="shared" si="1567"/>
        <v>4375.7</v>
      </c>
      <c r="AJ1188" s="14">
        <f t="shared" si="1600"/>
        <v>0</v>
      </c>
    </row>
    <row r="1189" spans="1:36" ht="31.5" x14ac:dyDescent="0.25">
      <c r="A1189" s="8" t="s">
        <v>53</v>
      </c>
      <c r="B1189" s="8" t="s">
        <v>24</v>
      </c>
      <c r="C1189" s="8" t="s">
        <v>37</v>
      </c>
      <c r="D1189" s="8" t="s">
        <v>895</v>
      </c>
      <c r="E1189" s="30">
        <v>200</v>
      </c>
      <c r="F1189" s="24" t="s">
        <v>528</v>
      </c>
      <c r="G1189" s="14">
        <f>G1190</f>
        <v>7172.7</v>
      </c>
      <c r="H1189" s="14">
        <f t="shared" si="1598"/>
        <v>4375.7</v>
      </c>
      <c r="I1189" s="14">
        <f t="shared" si="1599"/>
        <v>4375.7</v>
      </c>
      <c r="J1189" s="14">
        <f t="shared" si="1599"/>
        <v>0</v>
      </c>
      <c r="K1189" s="14">
        <f t="shared" si="1599"/>
        <v>0</v>
      </c>
      <c r="L1189" s="14">
        <f t="shared" si="1599"/>
        <v>0</v>
      </c>
      <c r="M1189" s="14">
        <f t="shared" si="1515"/>
        <v>7172.7</v>
      </c>
      <c r="N1189" s="14">
        <f t="shared" si="1516"/>
        <v>4375.7</v>
      </c>
      <c r="O1189" s="14">
        <f t="shared" si="1517"/>
        <v>4375.7</v>
      </c>
      <c r="P1189" s="14">
        <f t="shared" si="1600"/>
        <v>0</v>
      </c>
      <c r="Q1189" s="14">
        <f t="shared" si="1564"/>
        <v>4375.7</v>
      </c>
      <c r="R1189" s="14">
        <f t="shared" si="1600"/>
        <v>0</v>
      </c>
      <c r="S1189" s="14">
        <f t="shared" si="1600"/>
        <v>0</v>
      </c>
      <c r="T1189" s="14">
        <f t="shared" si="1600"/>
        <v>0</v>
      </c>
      <c r="U1189" s="14">
        <f t="shared" si="1600"/>
        <v>0</v>
      </c>
      <c r="V1189" s="14">
        <f t="shared" si="1600"/>
        <v>0</v>
      </c>
      <c r="W1189" s="14">
        <f t="shared" si="1600"/>
        <v>0</v>
      </c>
      <c r="X1189" s="14">
        <f t="shared" si="1600"/>
        <v>0</v>
      </c>
      <c r="Y1189" s="14">
        <f t="shared" si="1600"/>
        <v>0</v>
      </c>
      <c r="Z1189" s="14">
        <f t="shared" si="1600"/>
        <v>0</v>
      </c>
      <c r="AA1189" s="14">
        <f t="shared" si="1600"/>
        <v>0</v>
      </c>
      <c r="AB1189" s="14">
        <f t="shared" si="1600"/>
        <v>0</v>
      </c>
      <c r="AC1189" s="14">
        <f t="shared" si="1600"/>
        <v>0</v>
      </c>
      <c r="AD1189" s="14">
        <f t="shared" si="1600"/>
        <v>0</v>
      </c>
      <c r="AE1189" s="14">
        <f t="shared" si="1600"/>
        <v>0</v>
      </c>
      <c r="AF1189" s="14">
        <f t="shared" si="1600"/>
        <v>0</v>
      </c>
      <c r="AG1189" s="14">
        <f t="shared" si="1565"/>
        <v>7172.7</v>
      </c>
      <c r="AH1189" s="14">
        <f t="shared" si="1566"/>
        <v>4375.7</v>
      </c>
      <c r="AI1189" s="14">
        <f t="shared" si="1567"/>
        <v>4375.7</v>
      </c>
      <c r="AJ1189" s="14">
        <f t="shared" si="1600"/>
        <v>0</v>
      </c>
    </row>
    <row r="1190" spans="1:36" ht="31.5" x14ac:dyDescent="0.25">
      <c r="A1190" s="8" t="s">
        <v>53</v>
      </c>
      <c r="B1190" s="8" t="s">
        <v>24</v>
      </c>
      <c r="C1190" s="8" t="s">
        <v>37</v>
      </c>
      <c r="D1190" s="8" t="s">
        <v>895</v>
      </c>
      <c r="E1190" s="30">
        <v>240</v>
      </c>
      <c r="F1190" s="24" t="s">
        <v>529</v>
      </c>
      <c r="G1190" s="14">
        <v>7172.7</v>
      </c>
      <c r="H1190" s="14">
        <v>4375.7</v>
      </c>
      <c r="I1190" s="14">
        <v>4375.7</v>
      </c>
      <c r="J1190" s="14"/>
      <c r="K1190" s="14"/>
      <c r="L1190" s="14"/>
      <c r="M1190" s="14">
        <f t="shared" si="1515"/>
        <v>7172.7</v>
      </c>
      <c r="N1190" s="14">
        <f t="shared" si="1516"/>
        <v>4375.7</v>
      </c>
      <c r="O1190" s="14">
        <f t="shared" si="1517"/>
        <v>4375.7</v>
      </c>
      <c r="P1190" s="14"/>
      <c r="Q1190" s="14">
        <f t="shared" si="1564"/>
        <v>4375.7</v>
      </c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>
        <f t="shared" si="1565"/>
        <v>7172.7</v>
      </c>
      <c r="AH1190" s="14">
        <f t="shared" si="1566"/>
        <v>4375.7</v>
      </c>
      <c r="AI1190" s="14">
        <f t="shared" si="1567"/>
        <v>4375.7</v>
      </c>
      <c r="AJ1190" s="14"/>
    </row>
    <row r="1191" spans="1:36" ht="63" x14ac:dyDescent="0.25">
      <c r="A1191" s="8" t="s">
        <v>53</v>
      </c>
      <c r="B1191" s="8" t="s">
        <v>24</v>
      </c>
      <c r="C1191" s="8" t="s">
        <v>37</v>
      </c>
      <c r="D1191" s="8" t="s">
        <v>139</v>
      </c>
      <c r="E1191" s="30"/>
      <c r="F1191" s="13" t="s">
        <v>646</v>
      </c>
      <c r="G1191" s="14">
        <f t="shared" ref="G1191:L1194" si="1601">G1192</f>
        <v>5141.6000000000004</v>
      </c>
      <c r="H1191" s="14">
        <f t="shared" si="1601"/>
        <v>5141.6000000000004</v>
      </c>
      <c r="I1191" s="14">
        <f t="shared" si="1601"/>
        <v>5141.6000000000004</v>
      </c>
      <c r="J1191" s="14">
        <f t="shared" si="1601"/>
        <v>0</v>
      </c>
      <c r="K1191" s="14">
        <f t="shared" si="1601"/>
        <v>0</v>
      </c>
      <c r="L1191" s="14">
        <f t="shared" si="1601"/>
        <v>0</v>
      </c>
      <c r="M1191" s="14">
        <f t="shared" si="1515"/>
        <v>5141.6000000000004</v>
      </c>
      <c r="N1191" s="14">
        <f t="shared" si="1516"/>
        <v>5141.6000000000004</v>
      </c>
      <c r="O1191" s="14">
        <f t="shared" si="1517"/>
        <v>5141.6000000000004</v>
      </c>
      <c r="P1191" s="14">
        <f t="shared" ref="P1191:AJ1194" si="1602">P1192</f>
        <v>0</v>
      </c>
      <c r="Q1191" s="14">
        <f t="shared" si="1564"/>
        <v>5141.6000000000004</v>
      </c>
      <c r="R1191" s="14">
        <f t="shared" si="1602"/>
        <v>0</v>
      </c>
      <c r="S1191" s="14">
        <f t="shared" si="1602"/>
        <v>0</v>
      </c>
      <c r="T1191" s="14">
        <f t="shared" si="1602"/>
        <v>0</v>
      </c>
      <c r="U1191" s="14">
        <f t="shared" si="1602"/>
        <v>0</v>
      </c>
      <c r="V1191" s="14">
        <f t="shared" si="1602"/>
        <v>0</v>
      </c>
      <c r="W1191" s="14">
        <f t="shared" si="1602"/>
        <v>0</v>
      </c>
      <c r="X1191" s="14">
        <f t="shared" si="1602"/>
        <v>0</v>
      </c>
      <c r="Y1191" s="14">
        <f t="shared" si="1602"/>
        <v>0</v>
      </c>
      <c r="Z1191" s="14">
        <f t="shared" si="1602"/>
        <v>0</v>
      </c>
      <c r="AA1191" s="14">
        <f t="shared" si="1602"/>
        <v>0</v>
      </c>
      <c r="AB1191" s="14">
        <f t="shared" si="1602"/>
        <v>0</v>
      </c>
      <c r="AC1191" s="14">
        <f t="shared" si="1602"/>
        <v>0</v>
      </c>
      <c r="AD1191" s="14">
        <f t="shared" si="1602"/>
        <v>0</v>
      </c>
      <c r="AE1191" s="14">
        <f t="shared" si="1602"/>
        <v>0</v>
      </c>
      <c r="AF1191" s="14">
        <f t="shared" si="1602"/>
        <v>0</v>
      </c>
      <c r="AG1191" s="14">
        <f t="shared" si="1565"/>
        <v>5141.6000000000004</v>
      </c>
      <c r="AH1191" s="14">
        <f t="shared" si="1566"/>
        <v>5141.6000000000004</v>
      </c>
      <c r="AI1191" s="14">
        <f t="shared" si="1567"/>
        <v>5141.6000000000004</v>
      </c>
      <c r="AJ1191" s="14">
        <f t="shared" si="1602"/>
        <v>0</v>
      </c>
    </row>
    <row r="1192" spans="1:36" ht="31.5" x14ac:dyDescent="0.25">
      <c r="A1192" s="8" t="s">
        <v>53</v>
      </c>
      <c r="B1192" s="8" t="s">
        <v>24</v>
      </c>
      <c r="C1192" s="8" t="s">
        <v>37</v>
      </c>
      <c r="D1192" s="8" t="s">
        <v>140</v>
      </c>
      <c r="E1192" s="30"/>
      <c r="F1192" s="13" t="s">
        <v>647</v>
      </c>
      <c r="G1192" s="14">
        <f t="shared" si="1601"/>
        <v>5141.6000000000004</v>
      </c>
      <c r="H1192" s="14">
        <f t="shared" si="1601"/>
        <v>5141.6000000000004</v>
      </c>
      <c r="I1192" s="14">
        <f t="shared" si="1601"/>
        <v>5141.6000000000004</v>
      </c>
      <c r="J1192" s="14">
        <f t="shared" si="1601"/>
        <v>0</v>
      </c>
      <c r="K1192" s="14">
        <f t="shared" si="1601"/>
        <v>0</v>
      </c>
      <c r="L1192" s="14">
        <f t="shared" si="1601"/>
        <v>0</v>
      </c>
      <c r="M1192" s="14">
        <f t="shared" si="1515"/>
        <v>5141.6000000000004</v>
      </c>
      <c r="N1192" s="14">
        <f t="shared" si="1516"/>
        <v>5141.6000000000004</v>
      </c>
      <c r="O1192" s="14">
        <f t="shared" si="1517"/>
        <v>5141.6000000000004</v>
      </c>
      <c r="P1192" s="14">
        <f t="shared" si="1602"/>
        <v>0</v>
      </c>
      <c r="Q1192" s="14">
        <f t="shared" si="1564"/>
        <v>5141.6000000000004</v>
      </c>
      <c r="R1192" s="14">
        <f t="shared" si="1602"/>
        <v>0</v>
      </c>
      <c r="S1192" s="14">
        <f t="shared" si="1602"/>
        <v>0</v>
      </c>
      <c r="T1192" s="14">
        <f t="shared" si="1602"/>
        <v>0</v>
      </c>
      <c r="U1192" s="14">
        <f t="shared" si="1602"/>
        <v>0</v>
      </c>
      <c r="V1192" s="14">
        <f t="shared" si="1602"/>
        <v>0</v>
      </c>
      <c r="W1192" s="14">
        <f t="shared" si="1602"/>
        <v>0</v>
      </c>
      <c r="X1192" s="14">
        <f t="shared" si="1602"/>
        <v>0</v>
      </c>
      <c r="Y1192" s="14">
        <f t="shared" si="1602"/>
        <v>0</v>
      </c>
      <c r="Z1192" s="14">
        <f t="shared" si="1602"/>
        <v>0</v>
      </c>
      <c r="AA1192" s="14">
        <f t="shared" si="1602"/>
        <v>0</v>
      </c>
      <c r="AB1192" s="14">
        <f t="shared" si="1602"/>
        <v>0</v>
      </c>
      <c r="AC1192" s="14">
        <f t="shared" si="1602"/>
        <v>0</v>
      </c>
      <c r="AD1192" s="14">
        <f t="shared" si="1602"/>
        <v>0</v>
      </c>
      <c r="AE1192" s="14">
        <f t="shared" si="1602"/>
        <v>0</v>
      </c>
      <c r="AF1192" s="14">
        <f t="shared" si="1602"/>
        <v>0</v>
      </c>
      <c r="AG1192" s="14">
        <f t="shared" si="1565"/>
        <v>5141.6000000000004</v>
      </c>
      <c r="AH1192" s="14">
        <f t="shared" si="1566"/>
        <v>5141.6000000000004</v>
      </c>
      <c r="AI1192" s="14">
        <f t="shared" si="1567"/>
        <v>5141.6000000000004</v>
      </c>
      <c r="AJ1192" s="14">
        <f t="shared" si="1602"/>
        <v>0</v>
      </c>
    </row>
    <row r="1193" spans="1:36" ht="47.25" x14ac:dyDescent="0.25">
      <c r="A1193" s="8" t="s">
        <v>53</v>
      </c>
      <c r="B1193" s="8" t="s">
        <v>24</v>
      </c>
      <c r="C1193" s="8" t="s">
        <v>37</v>
      </c>
      <c r="D1193" s="8" t="s">
        <v>413</v>
      </c>
      <c r="E1193" s="30"/>
      <c r="F1193" s="18" t="s">
        <v>1097</v>
      </c>
      <c r="G1193" s="14">
        <f t="shared" si="1601"/>
        <v>5141.6000000000004</v>
      </c>
      <c r="H1193" s="14">
        <f t="shared" si="1601"/>
        <v>5141.6000000000004</v>
      </c>
      <c r="I1193" s="14">
        <f t="shared" si="1601"/>
        <v>5141.6000000000004</v>
      </c>
      <c r="J1193" s="14">
        <f t="shared" si="1601"/>
        <v>0</v>
      </c>
      <c r="K1193" s="14">
        <f t="shared" si="1601"/>
        <v>0</v>
      </c>
      <c r="L1193" s="14">
        <f t="shared" si="1601"/>
        <v>0</v>
      </c>
      <c r="M1193" s="14">
        <f t="shared" si="1515"/>
        <v>5141.6000000000004</v>
      </c>
      <c r="N1193" s="14">
        <f t="shared" si="1516"/>
        <v>5141.6000000000004</v>
      </c>
      <c r="O1193" s="14">
        <f t="shared" si="1517"/>
        <v>5141.6000000000004</v>
      </c>
      <c r="P1193" s="14">
        <f t="shared" si="1602"/>
        <v>0</v>
      </c>
      <c r="Q1193" s="14">
        <f t="shared" si="1564"/>
        <v>5141.6000000000004</v>
      </c>
      <c r="R1193" s="14">
        <f t="shared" si="1602"/>
        <v>0</v>
      </c>
      <c r="S1193" s="14">
        <f t="shared" si="1602"/>
        <v>0</v>
      </c>
      <c r="T1193" s="14">
        <f t="shared" si="1602"/>
        <v>0</v>
      </c>
      <c r="U1193" s="14">
        <f t="shared" si="1602"/>
        <v>0</v>
      </c>
      <c r="V1193" s="14">
        <f t="shared" si="1602"/>
        <v>0</v>
      </c>
      <c r="W1193" s="14">
        <f t="shared" si="1602"/>
        <v>0</v>
      </c>
      <c r="X1193" s="14">
        <f t="shared" si="1602"/>
        <v>0</v>
      </c>
      <c r="Y1193" s="14">
        <f t="shared" si="1602"/>
        <v>0</v>
      </c>
      <c r="Z1193" s="14">
        <f t="shared" si="1602"/>
        <v>0</v>
      </c>
      <c r="AA1193" s="14">
        <f t="shared" si="1602"/>
        <v>0</v>
      </c>
      <c r="AB1193" s="14">
        <f t="shared" si="1602"/>
        <v>0</v>
      </c>
      <c r="AC1193" s="14">
        <f t="shared" si="1602"/>
        <v>0</v>
      </c>
      <c r="AD1193" s="14">
        <f t="shared" si="1602"/>
        <v>0</v>
      </c>
      <c r="AE1193" s="14">
        <f t="shared" si="1602"/>
        <v>0</v>
      </c>
      <c r="AF1193" s="14">
        <f t="shared" si="1602"/>
        <v>0</v>
      </c>
      <c r="AG1193" s="14">
        <f t="shared" si="1565"/>
        <v>5141.6000000000004</v>
      </c>
      <c r="AH1193" s="14">
        <f t="shared" si="1566"/>
        <v>5141.6000000000004</v>
      </c>
      <c r="AI1193" s="14">
        <f t="shared" si="1567"/>
        <v>5141.6000000000004</v>
      </c>
      <c r="AJ1193" s="14">
        <f t="shared" si="1602"/>
        <v>0</v>
      </c>
    </row>
    <row r="1194" spans="1:36" ht="31.5" x14ac:dyDescent="0.25">
      <c r="A1194" s="8" t="s">
        <v>53</v>
      </c>
      <c r="B1194" s="8" t="s">
        <v>24</v>
      </c>
      <c r="C1194" s="8" t="s">
        <v>37</v>
      </c>
      <c r="D1194" s="8" t="s">
        <v>413</v>
      </c>
      <c r="E1194" s="30">
        <v>200</v>
      </c>
      <c r="F1194" s="24" t="s">
        <v>528</v>
      </c>
      <c r="G1194" s="14">
        <f t="shared" si="1601"/>
        <v>5141.6000000000004</v>
      </c>
      <c r="H1194" s="14">
        <f t="shared" si="1601"/>
        <v>5141.6000000000004</v>
      </c>
      <c r="I1194" s="14">
        <f t="shared" si="1601"/>
        <v>5141.6000000000004</v>
      </c>
      <c r="J1194" s="14">
        <f t="shared" si="1601"/>
        <v>0</v>
      </c>
      <c r="K1194" s="14">
        <f t="shared" si="1601"/>
        <v>0</v>
      </c>
      <c r="L1194" s="14">
        <f t="shared" si="1601"/>
        <v>0</v>
      </c>
      <c r="M1194" s="14">
        <f t="shared" si="1515"/>
        <v>5141.6000000000004</v>
      </c>
      <c r="N1194" s="14">
        <f t="shared" si="1516"/>
        <v>5141.6000000000004</v>
      </c>
      <c r="O1194" s="14">
        <f t="shared" si="1517"/>
        <v>5141.6000000000004</v>
      </c>
      <c r="P1194" s="14">
        <f t="shared" si="1602"/>
        <v>0</v>
      </c>
      <c r="Q1194" s="14">
        <f t="shared" si="1564"/>
        <v>5141.6000000000004</v>
      </c>
      <c r="R1194" s="14">
        <f t="shared" si="1602"/>
        <v>0</v>
      </c>
      <c r="S1194" s="14">
        <f t="shared" si="1602"/>
        <v>0</v>
      </c>
      <c r="T1194" s="14">
        <f t="shared" si="1602"/>
        <v>0</v>
      </c>
      <c r="U1194" s="14">
        <f t="shared" si="1602"/>
        <v>0</v>
      </c>
      <c r="V1194" s="14">
        <f t="shared" si="1602"/>
        <v>0</v>
      </c>
      <c r="W1194" s="14">
        <f t="shared" si="1602"/>
        <v>0</v>
      </c>
      <c r="X1194" s="14">
        <f t="shared" si="1602"/>
        <v>0</v>
      </c>
      <c r="Y1194" s="14">
        <f t="shared" si="1602"/>
        <v>0</v>
      </c>
      <c r="Z1194" s="14">
        <f t="shared" si="1602"/>
        <v>0</v>
      </c>
      <c r="AA1194" s="14">
        <f t="shared" si="1602"/>
        <v>0</v>
      </c>
      <c r="AB1194" s="14">
        <f t="shared" si="1602"/>
        <v>0</v>
      </c>
      <c r="AC1194" s="14">
        <f t="shared" si="1602"/>
        <v>0</v>
      </c>
      <c r="AD1194" s="14">
        <f t="shared" si="1602"/>
        <v>0</v>
      </c>
      <c r="AE1194" s="14">
        <f t="shared" si="1602"/>
        <v>0</v>
      </c>
      <c r="AF1194" s="14">
        <f t="shared" si="1602"/>
        <v>0</v>
      </c>
      <c r="AG1194" s="14">
        <f t="shared" si="1565"/>
        <v>5141.6000000000004</v>
      </c>
      <c r="AH1194" s="14">
        <f t="shared" si="1566"/>
        <v>5141.6000000000004</v>
      </c>
      <c r="AI1194" s="14">
        <f t="shared" si="1567"/>
        <v>5141.6000000000004</v>
      </c>
      <c r="AJ1194" s="14">
        <f t="shared" si="1602"/>
        <v>0</v>
      </c>
    </row>
    <row r="1195" spans="1:36" ht="31.5" x14ac:dyDescent="0.25">
      <c r="A1195" s="8" t="s">
        <v>53</v>
      </c>
      <c r="B1195" s="8" t="s">
        <v>24</v>
      </c>
      <c r="C1195" s="8" t="s">
        <v>37</v>
      </c>
      <c r="D1195" s="8" t="s">
        <v>413</v>
      </c>
      <c r="E1195" s="30">
        <v>240</v>
      </c>
      <c r="F1195" s="24" t="s">
        <v>529</v>
      </c>
      <c r="G1195" s="14">
        <v>5141.6000000000004</v>
      </c>
      <c r="H1195" s="14">
        <v>5141.6000000000004</v>
      </c>
      <c r="I1195" s="14">
        <v>5141.6000000000004</v>
      </c>
      <c r="J1195" s="14"/>
      <c r="K1195" s="14"/>
      <c r="L1195" s="14"/>
      <c r="M1195" s="14">
        <f t="shared" si="1515"/>
        <v>5141.6000000000004</v>
      </c>
      <c r="N1195" s="14">
        <f t="shared" si="1516"/>
        <v>5141.6000000000004</v>
      </c>
      <c r="O1195" s="14">
        <f t="shared" si="1517"/>
        <v>5141.6000000000004</v>
      </c>
      <c r="P1195" s="14"/>
      <c r="Q1195" s="14">
        <f t="shared" si="1564"/>
        <v>5141.6000000000004</v>
      </c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>
        <f t="shared" si="1565"/>
        <v>5141.6000000000004</v>
      </c>
      <c r="AH1195" s="14">
        <f t="shared" si="1566"/>
        <v>5141.6000000000004</v>
      </c>
      <c r="AI1195" s="14">
        <f t="shared" si="1567"/>
        <v>5141.6000000000004</v>
      </c>
      <c r="AJ1195" s="14"/>
    </row>
    <row r="1196" spans="1:36" ht="63" x14ac:dyDescent="0.25">
      <c r="A1196" s="8" t="s">
        <v>53</v>
      </c>
      <c r="B1196" s="8" t="s">
        <v>24</v>
      </c>
      <c r="C1196" s="8" t="s">
        <v>37</v>
      </c>
      <c r="D1196" s="8" t="s">
        <v>142</v>
      </c>
      <c r="E1196" s="30"/>
      <c r="F1196" s="18" t="s">
        <v>1098</v>
      </c>
      <c r="G1196" s="14">
        <f t="shared" ref="G1196:L1200" si="1603">G1197</f>
        <v>5800.2</v>
      </c>
      <c r="H1196" s="14">
        <f t="shared" si="1603"/>
        <v>15300.2</v>
      </c>
      <c r="I1196" s="14">
        <f t="shared" si="1603"/>
        <v>5800.2</v>
      </c>
      <c r="J1196" s="14">
        <f t="shared" si="1603"/>
        <v>0</v>
      </c>
      <c r="K1196" s="14">
        <f t="shared" si="1603"/>
        <v>0</v>
      </c>
      <c r="L1196" s="14">
        <f t="shared" si="1603"/>
        <v>0</v>
      </c>
      <c r="M1196" s="14">
        <f t="shared" ref="M1196:M1270" si="1604">G1196+J1196</f>
        <v>5800.2</v>
      </c>
      <c r="N1196" s="14">
        <f t="shared" ref="N1196:N1270" si="1605">H1196+K1196</f>
        <v>15300.2</v>
      </c>
      <c r="O1196" s="14">
        <f t="shared" ref="O1196:O1270" si="1606">I1196+L1196</f>
        <v>5800.2</v>
      </c>
      <c r="P1196" s="14">
        <f t="shared" ref="P1196:AJ1200" si="1607">P1197</f>
        <v>0</v>
      </c>
      <c r="Q1196" s="14">
        <f t="shared" si="1564"/>
        <v>15300.2</v>
      </c>
      <c r="R1196" s="14">
        <f t="shared" si="1607"/>
        <v>0</v>
      </c>
      <c r="S1196" s="14">
        <f t="shared" si="1607"/>
        <v>0</v>
      </c>
      <c r="T1196" s="14">
        <f t="shared" si="1607"/>
        <v>0</v>
      </c>
      <c r="U1196" s="14">
        <f t="shared" si="1607"/>
        <v>0</v>
      </c>
      <c r="V1196" s="14">
        <f t="shared" si="1607"/>
        <v>0</v>
      </c>
      <c r="W1196" s="14">
        <f t="shared" si="1607"/>
        <v>0</v>
      </c>
      <c r="X1196" s="14">
        <f t="shared" si="1607"/>
        <v>0</v>
      </c>
      <c r="Y1196" s="14">
        <f t="shared" si="1607"/>
        <v>0</v>
      </c>
      <c r="Z1196" s="14">
        <f t="shared" si="1607"/>
        <v>0</v>
      </c>
      <c r="AA1196" s="14">
        <f t="shared" si="1607"/>
        <v>0</v>
      </c>
      <c r="AB1196" s="14">
        <f t="shared" si="1607"/>
        <v>0</v>
      </c>
      <c r="AC1196" s="14">
        <f t="shared" si="1607"/>
        <v>0</v>
      </c>
      <c r="AD1196" s="14">
        <f t="shared" si="1607"/>
        <v>0</v>
      </c>
      <c r="AE1196" s="14">
        <f t="shared" si="1607"/>
        <v>0</v>
      </c>
      <c r="AF1196" s="14">
        <f t="shared" si="1607"/>
        <v>0</v>
      </c>
      <c r="AG1196" s="14">
        <f t="shared" si="1565"/>
        <v>5800.2</v>
      </c>
      <c r="AH1196" s="14">
        <f t="shared" si="1566"/>
        <v>15300.2</v>
      </c>
      <c r="AI1196" s="14">
        <f t="shared" si="1567"/>
        <v>5800.2</v>
      </c>
      <c r="AJ1196" s="14">
        <f t="shared" si="1607"/>
        <v>0</v>
      </c>
    </row>
    <row r="1197" spans="1:36" ht="47.25" x14ac:dyDescent="0.25">
      <c r="A1197" s="8" t="s">
        <v>53</v>
      </c>
      <c r="B1197" s="8" t="s">
        <v>24</v>
      </c>
      <c r="C1197" s="8" t="s">
        <v>37</v>
      </c>
      <c r="D1197" s="8" t="s">
        <v>143</v>
      </c>
      <c r="E1197" s="30"/>
      <c r="F1197" s="18" t="s">
        <v>1129</v>
      </c>
      <c r="G1197" s="14">
        <f t="shared" si="1603"/>
        <v>5800.2</v>
      </c>
      <c r="H1197" s="14">
        <f t="shared" si="1603"/>
        <v>15300.2</v>
      </c>
      <c r="I1197" s="14">
        <f t="shared" si="1603"/>
        <v>5800.2</v>
      </c>
      <c r="J1197" s="14">
        <f t="shared" si="1603"/>
        <v>0</v>
      </c>
      <c r="K1197" s="14">
        <f t="shared" si="1603"/>
        <v>0</v>
      </c>
      <c r="L1197" s="14">
        <f t="shared" si="1603"/>
        <v>0</v>
      </c>
      <c r="M1197" s="14">
        <f t="shared" si="1604"/>
        <v>5800.2</v>
      </c>
      <c r="N1197" s="14">
        <f t="shared" si="1605"/>
        <v>15300.2</v>
      </c>
      <c r="O1197" s="14">
        <f t="shared" si="1606"/>
        <v>5800.2</v>
      </c>
      <c r="P1197" s="14">
        <f t="shared" si="1607"/>
        <v>0</v>
      </c>
      <c r="Q1197" s="14">
        <f t="shared" si="1564"/>
        <v>15300.2</v>
      </c>
      <c r="R1197" s="14">
        <f t="shared" si="1607"/>
        <v>0</v>
      </c>
      <c r="S1197" s="14">
        <f t="shared" si="1607"/>
        <v>0</v>
      </c>
      <c r="T1197" s="14">
        <f t="shared" si="1607"/>
        <v>0</v>
      </c>
      <c r="U1197" s="14">
        <f t="shared" si="1607"/>
        <v>0</v>
      </c>
      <c r="V1197" s="14">
        <f t="shared" si="1607"/>
        <v>0</v>
      </c>
      <c r="W1197" s="14">
        <f t="shared" si="1607"/>
        <v>0</v>
      </c>
      <c r="X1197" s="14">
        <f t="shared" si="1607"/>
        <v>0</v>
      </c>
      <c r="Y1197" s="14">
        <f t="shared" si="1607"/>
        <v>0</v>
      </c>
      <c r="Z1197" s="14">
        <f t="shared" si="1607"/>
        <v>0</v>
      </c>
      <c r="AA1197" s="14">
        <f t="shared" si="1607"/>
        <v>0</v>
      </c>
      <c r="AB1197" s="14">
        <f t="shared" si="1607"/>
        <v>0</v>
      </c>
      <c r="AC1197" s="14">
        <f t="shared" si="1607"/>
        <v>0</v>
      </c>
      <c r="AD1197" s="14">
        <f t="shared" si="1607"/>
        <v>0</v>
      </c>
      <c r="AE1197" s="14">
        <f t="shared" si="1607"/>
        <v>0</v>
      </c>
      <c r="AF1197" s="14">
        <f t="shared" si="1607"/>
        <v>0</v>
      </c>
      <c r="AG1197" s="14">
        <f t="shared" si="1565"/>
        <v>5800.2</v>
      </c>
      <c r="AH1197" s="14">
        <f t="shared" si="1566"/>
        <v>15300.2</v>
      </c>
      <c r="AI1197" s="14">
        <f t="shared" si="1567"/>
        <v>5800.2</v>
      </c>
      <c r="AJ1197" s="14">
        <f t="shared" si="1607"/>
        <v>0</v>
      </c>
    </row>
    <row r="1198" spans="1:36" ht="63" x14ac:dyDescent="0.25">
      <c r="A1198" s="8" t="s">
        <v>53</v>
      </c>
      <c r="B1198" s="8" t="s">
        <v>24</v>
      </c>
      <c r="C1198" s="8" t="s">
        <v>37</v>
      </c>
      <c r="D1198" s="8" t="s">
        <v>144</v>
      </c>
      <c r="E1198" s="30"/>
      <c r="F1198" s="13" t="s">
        <v>666</v>
      </c>
      <c r="G1198" s="14">
        <f t="shared" si="1603"/>
        <v>5800.2</v>
      </c>
      <c r="H1198" s="14">
        <f t="shared" si="1603"/>
        <v>15300.2</v>
      </c>
      <c r="I1198" s="14">
        <f t="shared" si="1603"/>
        <v>5800.2</v>
      </c>
      <c r="J1198" s="14">
        <f t="shared" si="1603"/>
        <v>0</v>
      </c>
      <c r="K1198" s="14">
        <f t="shared" si="1603"/>
        <v>0</v>
      </c>
      <c r="L1198" s="14">
        <f t="shared" si="1603"/>
        <v>0</v>
      </c>
      <c r="M1198" s="14">
        <f t="shared" si="1604"/>
        <v>5800.2</v>
      </c>
      <c r="N1198" s="14">
        <f t="shared" si="1605"/>
        <v>15300.2</v>
      </c>
      <c r="O1198" s="14">
        <f t="shared" si="1606"/>
        <v>5800.2</v>
      </c>
      <c r="P1198" s="14">
        <f t="shared" si="1607"/>
        <v>0</v>
      </c>
      <c r="Q1198" s="14">
        <f t="shared" si="1564"/>
        <v>15300.2</v>
      </c>
      <c r="R1198" s="14">
        <f t="shared" si="1607"/>
        <v>0</v>
      </c>
      <c r="S1198" s="14">
        <f t="shared" si="1607"/>
        <v>0</v>
      </c>
      <c r="T1198" s="14">
        <f t="shared" si="1607"/>
        <v>0</v>
      </c>
      <c r="U1198" s="14">
        <f t="shared" si="1607"/>
        <v>0</v>
      </c>
      <c r="V1198" s="14">
        <f t="shared" si="1607"/>
        <v>0</v>
      </c>
      <c r="W1198" s="14">
        <f t="shared" si="1607"/>
        <v>0</v>
      </c>
      <c r="X1198" s="14">
        <f t="shared" si="1607"/>
        <v>0</v>
      </c>
      <c r="Y1198" s="14">
        <f t="shared" si="1607"/>
        <v>0</v>
      </c>
      <c r="Z1198" s="14">
        <f t="shared" si="1607"/>
        <v>0</v>
      </c>
      <c r="AA1198" s="14">
        <f t="shared" si="1607"/>
        <v>0</v>
      </c>
      <c r="AB1198" s="14">
        <f t="shared" si="1607"/>
        <v>0</v>
      </c>
      <c r="AC1198" s="14">
        <f t="shared" si="1607"/>
        <v>0</v>
      </c>
      <c r="AD1198" s="14">
        <f t="shared" si="1607"/>
        <v>0</v>
      </c>
      <c r="AE1198" s="14">
        <f t="shared" si="1607"/>
        <v>0</v>
      </c>
      <c r="AF1198" s="14">
        <f t="shared" si="1607"/>
        <v>0</v>
      </c>
      <c r="AG1198" s="14">
        <f t="shared" si="1565"/>
        <v>5800.2</v>
      </c>
      <c r="AH1198" s="14">
        <f t="shared" si="1566"/>
        <v>15300.2</v>
      </c>
      <c r="AI1198" s="14">
        <f t="shared" si="1567"/>
        <v>5800.2</v>
      </c>
      <c r="AJ1198" s="14">
        <f t="shared" si="1607"/>
        <v>0</v>
      </c>
    </row>
    <row r="1199" spans="1:36" x14ac:dyDescent="0.25">
      <c r="A1199" s="8" t="s">
        <v>53</v>
      </c>
      <c r="B1199" s="8" t="s">
        <v>24</v>
      </c>
      <c r="C1199" s="8" t="s">
        <v>37</v>
      </c>
      <c r="D1199" s="8" t="s">
        <v>145</v>
      </c>
      <c r="E1199" s="30"/>
      <c r="F1199" s="13" t="s">
        <v>667</v>
      </c>
      <c r="G1199" s="14">
        <f t="shared" si="1603"/>
        <v>5800.2</v>
      </c>
      <c r="H1199" s="14">
        <f t="shared" si="1603"/>
        <v>15300.2</v>
      </c>
      <c r="I1199" s="14">
        <f t="shared" si="1603"/>
        <v>5800.2</v>
      </c>
      <c r="J1199" s="14">
        <f t="shared" si="1603"/>
        <v>0</v>
      </c>
      <c r="K1199" s="14">
        <f t="shared" si="1603"/>
        <v>0</v>
      </c>
      <c r="L1199" s="14">
        <f t="shared" si="1603"/>
        <v>0</v>
      </c>
      <c r="M1199" s="14">
        <f t="shared" si="1604"/>
        <v>5800.2</v>
      </c>
      <c r="N1199" s="14">
        <f t="shared" si="1605"/>
        <v>15300.2</v>
      </c>
      <c r="O1199" s="14">
        <f t="shared" si="1606"/>
        <v>5800.2</v>
      </c>
      <c r="P1199" s="14">
        <f t="shared" si="1607"/>
        <v>0</v>
      </c>
      <c r="Q1199" s="14">
        <f t="shared" si="1564"/>
        <v>15300.2</v>
      </c>
      <c r="R1199" s="14">
        <f t="shared" si="1607"/>
        <v>0</v>
      </c>
      <c r="S1199" s="14">
        <f t="shared" si="1607"/>
        <v>0</v>
      </c>
      <c r="T1199" s="14">
        <f t="shared" si="1607"/>
        <v>0</v>
      </c>
      <c r="U1199" s="14">
        <f t="shared" si="1607"/>
        <v>0</v>
      </c>
      <c r="V1199" s="14">
        <f t="shared" si="1607"/>
        <v>0</v>
      </c>
      <c r="W1199" s="14">
        <f t="shared" si="1607"/>
        <v>0</v>
      </c>
      <c r="X1199" s="14">
        <f t="shared" si="1607"/>
        <v>0</v>
      </c>
      <c r="Y1199" s="14">
        <f t="shared" si="1607"/>
        <v>0</v>
      </c>
      <c r="Z1199" s="14">
        <f t="shared" si="1607"/>
        <v>0</v>
      </c>
      <c r="AA1199" s="14">
        <f t="shared" si="1607"/>
        <v>0</v>
      </c>
      <c r="AB1199" s="14">
        <f t="shared" si="1607"/>
        <v>0</v>
      </c>
      <c r="AC1199" s="14">
        <f t="shared" si="1607"/>
        <v>0</v>
      </c>
      <c r="AD1199" s="14">
        <f t="shared" si="1607"/>
        <v>0</v>
      </c>
      <c r="AE1199" s="14">
        <f t="shared" si="1607"/>
        <v>0</v>
      </c>
      <c r="AF1199" s="14">
        <f t="shared" si="1607"/>
        <v>0</v>
      </c>
      <c r="AG1199" s="14">
        <f t="shared" si="1565"/>
        <v>5800.2</v>
      </c>
      <c r="AH1199" s="14">
        <f t="shared" si="1566"/>
        <v>15300.2</v>
      </c>
      <c r="AI1199" s="14">
        <f t="shared" si="1567"/>
        <v>5800.2</v>
      </c>
      <c r="AJ1199" s="14">
        <f t="shared" si="1607"/>
        <v>0</v>
      </c>
    </row>
    <row r="1200" spans="1:36" ht="31.5" x14ac:dyDescent="0.25">
      <c r="A1200" s="8" t="s">
        <v>53</v>
      </c>
      <c r="B1200" s="8" t="s">
        <v>24</v>
      </c>
      <c r="C1200" s="8" t="s">
        <v>37</v>
      </c>
      <c r="D1200" s="8" t="s">
        <v>145</v>
      </c>
      <c r="E1200" s="30">
        <v>200</v>
      </c>
      <c r="F1200" s="24" t="s">
        <v>528</v>
      </c>
      <c r="G1200" s="14">
        <f t="shared" si="1603"/>
        <v>5800.2</v>
      </c>
      <c r="H1200" s="14">
        <f t="shared" si="1603"/>
        <v>15300.2</v>
      </c>
      <c r="I1200" s="14">
        <f t="shared" si="1603"/>
        <v>5800.2</v>
      </c>
      <c r="J1200" s="14">
        <f t="shared" si="1603"/>
        <v>0</v>
      </c>
      <c r="K1200" s="14">
        <f t="shared" si="1603"/>
        <v>0</v>
      </c>
      <c r="L1200" s="14">
        <f t="shared" si="1603"/>
        <v>0</v>
      </c>
      <c r="M1200" s="14">
        <f t="shared" si="1604"/>
        <v>5800.2</v>
      </c>
      <c r="N1200" s="14">
        <f t="shared" si="1605"/>
        <v>15300.2</v>
      </c>
      <c r="O1200" s="14">
        <f t="shared" si="1606"/>
        <v>5800.2</v>
      </c>
      <c r="P1200" s="14">
        <f t="shared" si="1607"/>
        <v>0</v>
      </c>
      <c r="Q1200" s="14">
        <f t="shared" si="1564"/>
        <v>15300.2</v>
      </c>
      <c r="R1200" s="14">
        <f t="shared" si="1607"/>
        <v>0</v>
      </c>
      <c r="S1200" s="14">
        <f t="shared" si="1607"/>
        <v>0</v>
      </c>
      <c r="T1200" s="14">
        <f t="shared" si="1607"/>
        <v>0</v>
      </c>
      <c r="U1200" s="14">
        <f t="shared" si="1607"/>
        <v>0</v>
      </c>
      <c r="V1200" s="14">
        <f t="shared" si="1607"/>
        <v>0</v>
      </c>
      <c r="W1200" s="14">
        <f t="shared" si="1607"/>
        <v>0</v>
      </c>
      <c r="X1200" s="14">
        <f t="shared" si="1607"/>
        <v>0</v>
      </c>
      <c r="Y1200" s="14">
        <f t="shared" si="1607"/>
        <v>0</v>
      </c>
      <c r="Z1200" s="14">
        <f t="shared" si="1607"/>
        <v>0</v>
      </c>
      <c r="AA1200" s="14">
        <f t="shared" si="1607"/>
        <v>0</v>
      </c>
      <c r="AB1200" s="14">
        <f t="shared" si="1607"/>
        <v>0</v>
      </c>
      <c r="AC1200" s="14">
        <f t="shared" si="1607"/>
        <v>0</v>
      </c>
      <c r="AD1200" s="14">
        <f t="shared" si="1607"/>
        <v>0</v>
      </c>
      <c r="AE1200" s="14">
        <f t="shared" si="1607"/>
        <v>0</v>
      </c>
      <c r="AF1200" s="14">
        <f t="shared" si="1607"/>
        <v>0</v>
      </c>
      <c r="AG1200" s="14">
        <f t="shared" si="1565"/>
        <v>5800.2</v>
      </c>
      <c r="AH1200" s="14">
        <f t="shared" si="1566"/>
        <v>15300.2</v>
      </c>
      <c r="AI1200" s="14">
        <f t="shared" si="1567"/>
        <v>5800.2</v>
      </c>
      <c r="AJ1200" s="14">
        <f t="shared" si="1607"/>
        <v>0</v>
      </c>
    </row>
    <row r="1201" spans="1:37" ht="31.5" x14ac:dyDescent="0.25">
      <c r="A1201" s="8" t="s">
        <v>53</v>
      </c>
      <c r="B1201" s="8" t="s">
        <v>24</v>
      </c>
      <c r="C1201" s="8" t="s">
        <v>37</v>
      </c>
      <c r="D1201" s="8" t="s">
        <v>145</v>
      </c>
      <c r="E1201" s="30">
        <v>240</v>
      </c>
      <c r="F1201" s="24" t="s">
        <v>529</v>
      </c>
      <c r="G1201" s="14">
        <v>5800.2</v>
      </c>
      <c r="H1201" s="14">
        <v>15300.2</v>
      </c>
      <c r="I1201" s="14">
        <v>5800.2</v>
      </c>
      <c r="J1201" s="14"/>
      <c r="K1201" s="14"/>
      <c r="L1201" s="14"/>
      <c r="M1201" s="14">
        <f t="shared" si="1604"/>
        <v>5800.2</v>
      </c>
      <c r="N1201" s="14">
        <f t="shared" si="1605"/>
        <v>15300.2</v>
      </c>
      <c r="O1201" s="14">
        <f t="shared" si="1606"/>
        <v>5800.2</v>
      </c>
      <c r="P1201" s="14"/>
      <c r="Q1201" s="14">
        <f t="shared" si="1564"/>
        <v>15300.2</v>
      </c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>
        <f t="shared" si="1565"/>
        <v>5800.2</v>
      </c>
      <c r="AH1201" s="14">
        <f t="shared" si="1566"/>
        <v>15300.2</v>
      </c>
      <c r="AI1201" s="14">
        <f t="shared" si="1567"/>
        <v>5800.2</v>
      </c>
      <c r="AJ1201" s="14"/>
    </row>
    <row r="1202" spans="1:37" ht="31.5" hidden="1" x14ac:dyDescent="0.25">
      <c r="A1202" s="8" t="s">
        <v>53</v>
      </c>
      <c r="B1202" s="8" t="s">
        <v>24</v>
      </c>
      <c r="C1202" s="8" t="s">
        <v>37</v>
      </c>
      <c r="D1202" s="8" t="s">
        <v>149</v>
      </c>
      <c r="E1202" s="30"/>
      <c r="F1202" s="13" t="s">
        <v>695</v>
      </c>
      <c r="G1202" s="14">
        <f>G1203</f>
        <v>0</v>
      </c>
      <c r="H1202" s="14">
        <f t="shared" ref="H1202:H1206" si="1608">H1203</f>
        <v>0</v>
      </c>
      <c r="I1202" s="14">
        <f t="shared" ref="I1202:L1206" si="1609">I1203</f>
        <v>0</v>
      </c>
      <c r="J1202" s="14">
        <f t="shared" si="1609"/>
        <v>0</v>
      </c>
      <c r="K1202" s="14">
        <f t="shared" si="1609"/>
        <v>0</v>
      </c>
      <c r="L1202" s="14">
        <f t="shared" si="1609"/>
        <v>0</v>
      </c>
      <c r="M1202" s="14">
        <f t="shared" si="1604"/>
        <v>0</v>
      </c>
      <c r="N1202" s="14">
        <f t="shared" si="1605"/>
        <v>0</v>
      </c>
      <c r="O1202" s="14">
        <f t="shared" si="1606"/>
        <v>0</v>
      </c>
      <c r="P1202" s="14">
        <f t="shared" ref="P1202:AJ1206" si="1610">P1203</f>
        <v>0</v>
      </c>
      <c r="Q1202" s="14">
        <f t="shared" si="1564"/>
        <v>0</v>
      </c>
      <c r="R1202" s="14">
        <f t="shared" si="1610"/>
        <v>0</v>
      </c>
      <c r="S1202" s="14">
        <f t="shared" si="1610"/>
        <v>0</v>
      </c>
      <c r="T1202" s="14">
        <f t="shared" si="1610"/>
        <v>0</v>
      </c>
      <c r="U1202" s="14">
        <f t="shared" si="1610"/>
        <v>0</v>
      </c>
      <c r="V1202" s="14">
        <f t="shared" si="1610"/>
        <v>0</v>
      </c>
      <c r="W1202" s="14">
        <f t="shared" si="1610"/>
        <v>0</v>
      </c>
      <c r="X1202" s="14">
        <f t="shared" si="1610"/>
        <v>0</v>
      </c>
      <c r="Y1202" s="14">
        <f t="shared" si="1610"/>
        <v>0</v>
      </c>
      <c r="Z1202" s="14">
        <f t="shared" si="1610"/>
        <v>0</v>
      </c>
      <c r="AA1202" s="14">
        <f t="shared" si="1610"/>
        <v>0</v>
      </c>
      <c r="AB1202" s="14">
        <f t="shared" si="1610"/>
        <v>0</v>
      </c>
      <c r="AC1202" s="14">
        <f t="shared" si="1610"/>
        <v>0</v>
      </c>
      <c r="AD1202" s="14">
        <f t="shared" si="1610"/>
        <v>0</v>
      </c>
      <c r="AE1202" s="14">
        <f t="shared" si="1610"/>
        <v>0</v>
      </c>
      <c r="AF1202" s="14">
        <f t="shared" si="1610"/>
        <v>0</v>
      </c>
      <c r="AG1202" s="14">
        <f t="shared" si="1565"/>
        <v>0</v>
      </c>
      <c r="AH1202" s="14">
        <f t="shared" si="1566"/>
        <v>0</v>
      </c>
      <c r="AI1202" s="14">
        <f t="shared" si="1567"/>
        <v>0</v>
      </c>
      <c r="AJ1202" s="14">
        <f t="shared" si="1610"/>
        <v>0</v>
      </c>
      <c r="AK1202" s="3">
        <v>0</v>
      </c>
    </row>
    <row r="1203" spans="1:37" ht="47.25" hidden="1" x14ac:dyDescent="0.25">
      <c r="A1203" s="8" t="s">
        <v>53</v>
      </c>
      <c r="B1203" s="8" t="s">
        <v>24</v>
      </c>
      <c r="C1203" s="8" t="s">
        <v>37</v>
      </c>
      <c r="D1203" s="8" t="s">
        <v>150</v>
      </c>
      <c r="E1203" s="30"/>
      <c r="F1203" s="13" t="s">
        <v>710</v>
      </c>
      <c r="G1203" s="14">
        <f>G1204</f>
        <v>0</v>
      </c>
      <c r="H1203" s="14">
        <f t="shared" si="1608"/>
        <v>0</v>
      </c>
      <c r="I1203" s="14">
        <f t="shared" si="1609"/>
        <v>0</v>
      </c>
      <c r="J1203" s="14">
        <f t="shared" si="1609"/>
        <v>0</v>
      </c>
      <c r="K1203" s="14">
        <f t="shared" si="1609"/>
        <v>0</v>
      </c>
      <c r="L1203" s="14">
        <f t="shared" si="1609"/>
        <v>0</v>
      </c>
      <c r="M1203" s="14">
        <f t="shared" si="1604"/>
        <v>0</v>
      </c>
      <c r="N1203" s="14">
        <f t="shared" si="1605"/>
        <v>0</v>
      </c>
      <c r="O1203" s="14">
        <f t="shared" si="1606"/>
        <v>0</v>
      </c>
      <c r="P1203" s="14">
        <f t="shared" si="1610"/>
        <v>0</v>
      </c>
      <c r="Q1203" s="14">
        <f t="shared" si="1564"/>
        <v>0</v>
      </c>
      <c r="R1203" s="14">
        <f t="shared" si="1610"/>
        <v>0</v>
      </c>
      <c r="S1203" s="14">
        <f t="shared" si="1610"/>
        <v>0</v>
      </c>
      <c r="T1203" s="14">
        <f t="shared" si="1610"/>
        <v>0</v>
      </c>
      <c r="U1203" s="14">
        <f t="shared" si="1610"/>
        <v>0</v>
      </c>
      <c r="V1203" s="14">
        <f t="shared" si="1610"/>
        <v>0</v>
      </c>
      <c r="W1203" s="14">
        <f t="shared" si="1610"/>
        <v>0</v>
      </c>
      <c r="X1203" s="14">
        <f t="shared" si="1610"/>
        <v>0</v>
      </c>
      <c r="Y1203" s="14">
        <f t="shared" si="1610"/>
        <v>0</v>
      </c>
      <c r="Z1203" s="14">
        <f t="shared" si="1610"/>
        <v>0</v>
      </c>
      <c r="AA1203" s="14">
        <f t="shared" si="1610"/>
        <v>0</v>
      </c>
      <c r="AB1203" s="14">
        <f t="shared" si="1610"/>
        <v>0</v>
      </c>
      <c r="AC1203" s="14">
        <f t="shared" si="1610"/>
        <v>0</v>
      </c>
      <c r="AD1203" s="14">
        <f t="shared" si="1610"/>
        <v>0</v>
      </c>
      <c r="AE1203" s="14">
        <f t="shared" si="1610"/>
        <v>0</v>
      </c>
      <c r="AF1203" s="14">
        <f t="shared" si="1610"/>
        <v>0</v>
      </c>
      <c r="AG1203" s="14">
        <f t="shared" si="1565"/>
        <v>0</v>
      </c>
      <c r="AH1203" s="14">
        <f t="shared" si="1566"/>
        <v>0</v>
      </c>
      <c r="AI1203" s="14">
        <f t="shared" si="1567"/>
        <v>0</v>
      </c>
      <c r="AJ1203" s="14">
        <f t="shared" si="1610"/>
        <v>0</v>
      </c>
      <c r="AK1203" s="3">
        <v>0</v>
      </c>
    </row>
    <row r="1204" spans="1:37" ht="47.25" hidden="1" x14ac:dyDescent="0.25">
      <c r="A1204" s="8" t="s">
        <v>53</v>
      </c>
      <c r="B1204" s="8" t="s">
        <v>24</v>
      </c>
      <c r="C1204" s="8" t="s">
        <v>37</v>
      </c>
      <c r="D1204" s="8" t="s">
        <v>309</v>
      </c>
      <c r="E1204" s="30"/>
      <c r="F1204" s="18" t="s">
        <v>712</v>
      </c>
      <c r="G1204" s="14">
        <f>G1205</f>
        <v>0</v>
      </c>
      <c r="H1204" s="14">
        <f t="shared" si="1608"/>
        <v>0</v>
      </c>
      <c r="I1204" s="14">
        <f t="shared" si="1609"/>
        <v>0</v>
      </c>
      <c r="J1204" s="14">
        <f t="shared" si="1609"/>
        <v>0</v>
      </c>
      <c r="K1204" s="14">
        <f t="shared" si="1609"/>
        <v>0</v>
      </c>
      <c r="L1204" s="14">
        <f t="shared" si="1609"/>
        <v>0</v>
      </c>
      <c r="M1204" s="14">
        <f t="shared" si="1604"/>
        <v>0</v>
      </c>
      <c r="N1204" s="14">
        <f t="shared" si="1605"/>
        <v>0</v>
      </c>
      <c r="O1204" s="14">
        <f t="shared" si="1606"/>
        <v>0</v>
      </c>
      <c r="P1204" s="14">
        <f t="shared" si="1610"/>
        <v>0</v>
      </c>
      <c r="Q1204" s="14">
        <f t="shared" si="1564"/>
        <v>0</v>
      </c>
      <c r="R1204" s="14">
        <f t="shared" si="1610"/>
        <v>0</v>
      </c>
      <c r="S1204" s="14">
        <f t="shared" si="1610"/>
        <v>0</v>
      </c>
      <c r="T1204" s="14">
        <f t="shared" si="1610"/>
        <v>0</v>
      </c>
      <c r="U1204" s="14">
        <f t="shared" si="1610"/>
        <v>0</v>
      </c>
      <c r="V1204" s="14">
        <f t="shared" si="1610"/>
        <v>0</v>
      </c>
      <c r="W1204" s="14">
        <f t="shared" si="1610"/>
        <v>0</v>
      </c>
      <c r="X1204" s="14">
        <f t="shared" si="1610"/>
        <v>0</v>
      </c>
      <c r="Y1204" s="14">
        <f t="shared" si="1610"/>
        <v>0</v>
      </c>
      <c r="Z1204" s="14">
        <f t="shared" si="1610"/>
        <v>0</v>
      </c>
      <c r="AA1204" s="14">
        <f t="shared" si="1610"/>
        <v>0</v>
      </c>
      <c r="AB1204" s="14">
        <f t="shared" si="1610"/>
        <v>0</v>
      </c>
      <c r="AC1204" s="14">
        <f t="shared" si="1610"/>
        <v>0</v>
      </c>
      <c r="AD1204" s="14">
        <f t="shared" si="1610"/>
        <v>0</v>
      </c>
      <c r="AE1204" s="14">
        <f t="shared" si="1610"/>
        <v>0</v>
      </c>
      <c r="AF1204" s="14">
        <f t="shared" si="1610"/>
        <v>0</v>
      </c>
      <c r="AG1204" s="14">
        <f t="shared" si="1565"/>
        <v>0</v>
      </c>
      <c r="AH1204" s="14">
        <f t="shared" si="1566"/>
        <v>0</v>
      </c>
      <c r="AI1204" s="14">
        <f t="shared" si="1567"/>
        <v>0</v>
      </c>
      <c r="AJ1204" s="14">
        <f t="shared" si="1610"/>
        <v>0</v>
      </c>
      <c r="AK1204" s="3">
        <v>0</v>
      </c>
    </row>
    <row r="1205" spans="1:37" ht="31.5" hidden="1" x14ac:dyDescent="0.25">
      <c r="A1205" s="8" t="s">
        <v>53</v>
      </c>
      <c r="B1205" s="8" t="s">
        <v>24</v>
      </c>
      <c r="C1205" s="8" t="s">
        <v>37</v>
      </c>
      <c r="D1205" s="8" t="s">
        <v>896</v>
      </c>
      <c r="E1205" s="30"/>
      <c r="F1205" s="24" t="s">
        <v>1068</v>
      </c>
      <c r="G1205" s="14">
        <f>G1206</f>
        <v>0</v>
      </c>
      <c r="H1205" s="14">
        <f t="shared" si="1608"/>
        <v>0</v>
      </c>
      <c r="I1205" s="14">
        <f t="shared" si="1609"/>
        <v>0</v>
      </c>
      <c r="J1205" s="14">
        <f t="shared" si="1609"/>
        <v>0</v>
      </c>
      <c r="K1205" s="14">
        <f t="shared" si="1609"/>
        <v>0</v>
      </c>
      <c r="L1205" s="14">
        <f t="shared" si="1609"/>
        <v>0</v>
      </c>
      <c r="M1205" s="14">
        <f t="shared" si="1604"/>
        <v>0</v>
      </c>
      <c r="N1205" s="14">
        <f t="shared" si="1605"/>
        <v>0</v>
      </c>
      <c r="O1205" s="14">
        <f t="shared" si="1606"/>
        <v>0</v>
      </c>
      <c r="P1205" s="14">
        <f t="shared" si="1610"/>
        <v>0</v>
      </c>
      <c r="Q1205" s="14">
        <f t="shared" si="1564"/>
        <v>0</v>
      </c>
      <c r="R1205" s="14">
        <f t="shared" si="1610"/>
        <v>0</v>
      </c>
      <c r="S1205" s="14">
        <f t="shared" si="1610"/>
        <v>0</v>
      </c>
      <c r="T1205" s="14">
        <f t="shared" si="1610"/>
        <v>0</v>
      </c>
      <c r="U1205" s="14">
        <f t="shared" si="1610"/>
        <v>0</v>
      </c>
      <c r="V1205" s="14">
        <f t="shared" si="1610"/>
        <v>0</v>
      </c>
      <c r="W1205" s="14">
        <f t="shared" si="1610"/>
        <v>0</v>
      </c>
      <c r="X1205" s="14">
        <f t="shared" si="1610"/>
        <v>0</v>
      </c>
      <c r="Y1205" s="14">
        <f t="shared" si="1610"/>
        <v>0</v>
      </c>
      <c r="Z1205" s="14">
        <f t="shared" si="1610"/>
        <v>0</v>
      </c>
      <c r="AA1205" s="14">
        <f t="shared" si="1610"/>
        <v>0</v>
      </c>
      <c r="AB1205" s="14">
        <f t="shared" si="1610"/>
        <v>0</v>
      </c>
      <c r="AC1205" s="14">
        <f t="shared" si="1610"/>
        <v>0</v>
      </c>
      <c r="AD1205" s="14">
        <f t="shared" si="1610"/>
        <v>0</v>
      </c>
      <c r="AE1205" s="14">
        <f t="shared" si="1610"/>
        <v>0</v>
      </c>
      <c r="AF1205" s="14">
        <f t="shared" si="1610"/>
        <v>0</v>
      </c>
      <c r="AG1205" s="14">
        <f t="shared" si="1565"/>
        <v>0</v>
      </c>
      <c r="AH1205" s="14">
        <f t="shared" si="1566"/>
        <v>0</v>
      </c>
      <c r="AI1205" s="14">
        <f t="shared" si="1567"/>
        <v>0</v>
      </c>
      <c r="AJ1205" s="14">
        <f t="shared" si="1610"/>
        <v>0</v>
      </c>
      <c r="AK1205" s="3">
        <v>0</v>
      </c>
    </row>
    <row r="1206" spans="1:37" hidden="1" x14ac:dyDescent="0.25">
      <c r="A1206" s="8" t="s">
        <v>53</v>
      </c>
      <c r="B1206" s="8" t="s">
        <v>24</v>
      </c>
      <c r="C1206" s="8" t="s">
        <v>37</v>
      </c>
      <c r="D1206" s="8" t="s">
        <v>896</v>
      </c>
      <c r="E1206" s="30">
        <v>800</v>
      </c>
      <c r="F1206" s="24" t="s">
        <v>541</v>
      </c>
      <c r="G1206" s="14">
        <f>G1207</f>
        <v>0</v>
      </c>
      <c r="H1206" s="14">
        <f t="shared" si="1608"/>
        <v>0</v>
      </c>
      <c r="I1206" s="14">
        <f t="shared" si="1609"/>
        <v>0</v>
      </c>
      <c r="J1206" s="14">
        <f t="shared" si="1609"/>
        <v>0</v>
      </c>
      <c r="K1206" s="14">
        <f t="shared" si="1609"/>
        <v>0</v>
      </c>
      <c r="L1206" s="14">
        <f t="shared" si="1609"/>
        <v>0</v>
      </c>
      <c r="M1206" s="14">
        <f t="shared" si="1604"/>
        <v>0</v>
      </c>
      <c r="N1206" s="14">
        <f t="shared" si="1605"/>
        <v>0</v>
      </c>
      <c r="O1206" s="14">
        <f t="shared" si="1606"/>
        <v>0</v>
      </c>
      <c r="P1206" s="14">
        <f t="shared" si="1610"/>
        <v>0</v>
      </c>
      <c r="Q1206" s="14">
        <f t="shared" si="1564"/>
        <v>0</v>
      </c>
      <c r="R1206" s="14">
        <f t="shared" si="1610"/>
        <v>0</v>
      </c>
      <c r="S1206" s="14">
        <f t="shared" si="1610"/>
        <v>0</v>
      </c>
      <c r="T1206" s="14">
        <f t="shared" si="1610"/>
        <v>0</v>
      </c>
      <c r="U1206" s="14">
        <f t="shared" si="1610"/>
        <v>0</v>
      </c>
      <c r="V1206" s="14">
        <f t="shared" si="1610"/>
        <v>0</v>
      </c>
      <c r="W1206" s="14">
        <f t="shared" si="1610"/>
        <v>0</v>
      </c>
      <c r="X1206" s="14">
        <f t="shared" si="1610"/>
        <v>0</v>
      </c>
      <c r="Y1206" s="14">
        <f t="shared" si="1610"/>
        <v>0</v>
      </c>
      <c r="Z1206" s="14">
        <f t="shared" si="1610"/>
        <v>0</v>
      </c>
      <c r="AA1206" s="14">
        <f t="shared" si="1610"/>
        <v>0</v>
      </c>
      <c r="AB1206" s="14">
        <f t="shared" si="1610"/>
        <v>0</v>
      </c>
      <c r="AC1206" s="14">
        <f t="shared" si="1610"/>
        <v>0</v>
      </c>
      <c r="AD1206" s="14">
        <f t="shared" si="1610"/>
        <v>0</v>
      </c>
      <c r="AE1206" s="14">
        <f t="shared" si="1610"/>
        <v>0</v>
      </c>
      <c r="AF1206" s="14">
        <f t="shared" si="1610"/>
        <v>0</v>
      </c>
      <c r="AG1206" s="14">
        <f t="shared" si="1565"/>
        <v>0</v>
      </c>
      <c r="AH1206" s="14">
        <f t="shared" si="1566"/>
        <v>0</v>
      </c>
      <c r="AI1206" s="14">
        <f t="shared" si="1567"/>
        <v>0</v>
      </c>
      <c r="AJ1206" s="14">
        <f t="shared" si="1610"/>
        <v>0</v>
      </c>
      <c r="AK1206" s="3">
        <v>0</v>
      </c>
    </row>
    <row r="1207" spans="1:37" ht="63" hidden="1" x14ac:dyDescent="0.25">
      <c r="A1207" s="8" t="s">
        <v>53</v>
      </c>
      <c r="B1207" s="8" t="s">
        <v>24</v>
      </c>
      <c r="C1207" s="8" t="s">
        <v>37</v>
      </c>
      <c r="D1207" s="8" t="s">
        <v>896</v>
      </c>
      <c r="E1207" s="43">
        <v>810</v>
      </c>
      <c r="F1207" s="18" t="s">
        <v>549</v>
      </c>
      <c r="G1207" s="14"/>
      <c r="H1207" s="14"/>
      <c r="I1207" s="14"/>
      <c r="J1207" s="14"/>
      <c r="K1207" s="14"/>
      <c r="L1207" s="14"/>
      <c r="M1207" s="14">
        <f t="shared" si="1604"/>
        <v>0</v>
      </c>
      <c r="N1207" s="14">
        <f t="shared" si="1605"/>
        <v>0</v>
      </c>
      <c r="O1207" s="14">
        <f t="shared" si="1606"/>
        <v>0</v>
      </c>
      <c r="P1207" s="14"/>
      <c r="Q1207" s="14">
        <f t="shared" si="1564"/>
        <v>0</v>
      </c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>
        <f t="shared" si="1565"/>
        <v>0</v>
      </c>
      <c r="AH1207" s="14">
        <f t="shared" si="1566"/>
        <v>0</v>
      </c>
      <c r="AI1207" s="14">
        <f t="shared" si="1567"/>
        <v>0</v>
      </c>
      <c r="AJ1207" s="14"/>
      <c r="AK1207" s="3">
        <v>0</v>
      </c>
    </row>
    <row r="1208" spans="1:37" ht="31.5" x14ac:dyDescent="0.25">
      <c r="A1208" s="8" t="s">
        <v>53</v>
      </c>
      <c r="B1208" s="8" t="s">
        <v>24</v>
      </c>
      <c r="C1208" s="8" t="s">
        <v>37</v>
      </c>
      <c r="D1208" s="8" t="s">
        <v>215</v>
      </c>
      <c r="E1208" s="30"/>
      <c r="F1208" s="24" t="s">
        <v>783</v>
      </c>
      <c r="G1208" s="14"/>
      <c r="H1208" s="14"/>
      <c r="I1208" s="14"/>
      <c r="J1208" s="14"/>
      <c r="K1208" s="14"/>
      <c r="L1208" s="14"/>
      <c r="M1208" s="14">
        <f>M1209</f>
        <v>0</v>
      </c>
      <c r="N1208" s="14"/>
      <c r="O1208" s="14">
        <f>O1209</f>
        <v>0</v>
      </c>
      <c r="P1208" s="14"/>
      <c r="Q1208" s="14">
        <f t="shared" ref="Q1208:AJ1210" si="1611">Q1209</f>
        <v>0</v>
      </c>
      <c r="R1208" s="14">
        <f t="shared" si="1611"/>
        <v>0</v>
      </c>
      <c r="S1208" s="14">
        <f t="shared" si="1611"/>
        <v>0</v>
      </c>
      <c r="T1208" s="14">
        <f t="shared" si="1611"/>
        <v>0</v>
      </c>
      <c r="U1208" s="14">
        <f t="shared" si="1611"/>
        <v>0.02</v>
      </c>
      <c r="V1208" s="14">
        <f t="shared" si="1611"/>
        <v>0</v>
      </c>
      <c r="W1208" s="14">
        <f t="shared" si="1611"/>
        <v>0</v>
      </c>
      <c r="X1208" s="14">
        <f t="shared" si="1611"/>
        <v>0</v>
      </c>
      <c r="Y1208" s="14">
        <f t="shared" si="1611"/>
        <v>0</v>
      </c>
      <c r="Z1208" s="14">
        <f t="shared" si="1611"/>
        <v>0</v>
      </c>
      <c r="AA1208" s="14">
        <f t="shared" si="1611"/>
        <v>0</v>
      </c>
      <c r="AB1208" s="14">
        <f t="shared" si="1611"/>
        <v>0</v>
      </c>
      <c r="AC1208" s="14">
        <f t="shared" si="1611"/>
        <v>0</v>
      </c>
      <c r="AD1208" s="14">
        <f t="shared" si="1611"/>
        <v>0</v>
      </c>
      <c r="AE1208" s="14">
        <f t="shared" si="1611"/>
        <v>0</v>
      </c>
      <c r="AF1208" s="14">
        <f t="shared" si="1611"/>
        <v>0</v>
      </c>
      <c r="AG1208" s="14">
        <f t="shared" si="1565"/>
        <v>0.02</v>
      </c>
      <c r="AH1208" s="14">
        <f t="shared" si="1566"/>
        <v>0</v>
      </c>
      <c r="AI1208" s="14">
        <f t="shared" si="1567"/>
        <v>0</v>
      </c>
      <c r="AJ1208" s="14">
        <f t="shared" si="1611"/>
        <v>0</v>
      </c>
    </row>
    <row r="1209" spans="1:37" ht="47.25" x14ac:dyDescent="0.25">
      <c r="A1209" s="8" t="s">
        <v>53</v>
      </c>
      <c r="B1209" s="8" t="s">
        <v>24</v>
      </c>
      <c r="C1209" s="8" t="s">
        <v>37</v>
      </c>
      <c r="D1209" s="8" t="s">
        <v>336</v>
      </c>
      <c r="E1209" s="30"/>
      <c r="F1209" s="31" t="s">
        <v>1083</v>
      </c>
      <c r="G1209" s="14"/>
      <c r="H1209" s="14"/>
      <c r="I1209" s="14"/>
      <c r="J1209" s="14"/>
      <c r="K1209" s="14"/>
      <c r="L1209" s="14"/>
      <c r="M1209" s="14">
        <f>M1210</f>
        <v>0</v>
      </c>
      <c r="N1209" s="14"/>
      <c r="O1209" s="14">
        <f>O1210</f>
        <v>0</v>
      </c>
      <c r="P1209" s="14"/>
      <c r="Q1209" s="14">
        <f t="shared" si="1611"/>
        <v>0</v>
      </c>
      <c r="R1209" s="14">
        <f t="shared" si="1611"/>
        <v>0</v>
      </c>
      <c r="S1209" s="14">
        <f t="shared" si="1611"/>
        <v>0</v>
      </c>
      <c r="T1209" s="14">
        <f t="shared" si="1611"/>
        <v>0</v>
      </c>
      <c r="U1209" s="14">
        <f t="shared" si="1611"/>
        <v>0.02</v>
      </c>
      <c r="V1209" s="14">
        <f t="shared" si="1611"/>
        <v>0</v>
      </c>
      <c r="W1209" s="14">
        <f t="shared" si="1611"/>
        <v>0</v>
      </c>
      <c r="X1209" s="14">
        <f t="shared" si="1611"/>
        <v>0</v>
      </c>
      <c r="Y1209" s="14">
        <f t="shared" si="1611"/>
        <v>0</v>
      </c>
      <c r="Z1209" s="14">
        <f t="shared" si="1611"/>
        <v>0</v>
      </c>
      <c r="AA1209" s="14">
        <f t="shared" si="1611"/>
        <v>0</v>
      </c>
      <c r="AB1209" s="14">
        <f t="shared" si="1611"/>
        <v>0</v>
      </c>
      <c r="AC1209" s="14">
        <f t="shared" si="1611"/>
        <v>0</v>
      </c>
      <c r="AD1209" s="14">
        <f t="shared" si="1611"/>
        <v>0</v>
      </c>
      <c r="AE1209" s="14">
        <f t="shared" si="1611"/>
        <v>0</v>
      </c>
      <c r="AF1209" s="14">
        <f t="shared" si="1611"/>
        <v>0</v>
      </c>
      <c r="AG1209" s="14">
        <f t="shared" si="1565"/>
        <v>0.02</v>
      </c>
      <c r="AH1209" s="14">
        <f t="shared" si="1566"/>
        <v>0</v>
      </c>
      <c r="AI1209" s="14">
        <f t="shared" si="1567"/>
        <v>0</v>
      </c>
      <c r="AJ1209" s="14">
        <f t="shared" si="1611"/>
        <v>0</v>
      </c>
    </row>
    <row r="1210" spans="1:37" x14ac:dyDescent="0.25">
      <c r="A1210" s="8" t="s">
        <v>53</v>
      </c>
      <c r="B1210" s="8" t="s">
        <v>24</v>
      </c>
      <c r="C1210" s="8" t="s">
        <v>37</v>
      </c>
      <c r="D1210" s="8" t="s">
        <v>336</v>
      </c>
      <c r="E1210" s="30">
        <v>800</v>
      </c>
      <c r="F1210" s="24" t="s">
        <v>541</v>
      </c>
      <c r="G1210" s="14"/>
      <c r="H1210" s="14"/>
      <c r="I1210" s="14"/>
      <c r="J1210" s="14"/>
      <c r="K1210" s="14"/>
      <c r="L1210" s="14"/>
      <c r="M1210" s="14">
        <f>M1211</f>
        <v>0</v>
      </c>
      <c r="N1210" s="14"/>
      <c r="O1210" s="14">
        <f>O1211</f>
        <v>0</v>
      </c>
      <c r="P1210" s="14"/>
      <c r="Q1210" s="14">
        <f t="shared" si="1611"/>
        <v>0</v>
      </c>
      <c r="R1210" s="14">
        <f t="shared" si="1611"/>
        <v>0</v>
      </c>
      <c r="S1210" s="14">
        <f t="shared" si="1611"/>
        <v>0</v>
      </c>
      <c r="T1210" s="14">
        <f t="shared" si="1611"/>
        <v>0</v>
      </c>
      <c r="U1210" s="14">
        <f t="shared" si="1611"/>
        <v>0.02</v>
      </c>
      <c r="V1210" s="14">
        <f t="shared" si="1611"/>
        <v>0</v>
      </c>
      <c r="W1210" s="14">
        <f t="shared" si="1611"/>
        <v>0</v>
      </c>
      <c r="X1210" s="14">
        <f t="shared" si="1611"/>
        <v>0</v>
      </c>
      <c r="Y1210" s="14">
        <f t="shared" si="1611"/>
        <v>0</v>
      </c>
      <c r="Z1210" s="14">
        <f t="shared" si="1611"/>
        <v>0</v>
      </c>
      <c r="AA1210" s="14">
        <f t="shared" si="1611"/>
        <v>0</v>
      </c>
      <c r="AB1210" s="14">
        <f t="shared" si="1611"/>
        <v>0</v>
      </c>
      <c r="AC1210" s="14">
        <f t="shared" si="1611"/>
        <v>0</v>
      </c>
      <c r="AD1210" s="14">
        <f t="shared" si="1611"/>
        <v>0</v>
      </c>
      <c r="AE1210" s="14">
        <f t="shared" si="1611"/>
        <v>0</v>
      </c>
      <c r="AF1210" s="14">
        <f t="shared" si="1611"/>
        <v>0</v>
      </c>
      <c r="AG1210" s="14">
        <f t="shared" si="1565"/>
        <v>0.02</v>
      </c>
      <c r="AH1210" s="14">
        <f t="shared" si="1566"/>
        <v>0</v>
      </c>
      <c r="AI1210" s="14">
        <f t="shared" si="1567"/>
        <v>0</v>
      </c>
      <c r="AJ1210" s="14">
        <f t="shared" si="1611"/>
        <v>0</v>
      </c>
    </row>
    <row r="1211" spans="1:37" ht="63" x14ac:dyDescent="0.25">
      <c r="A1211" s="8" t="s">
        <v>53</v>
      </c>
      <c r="B1211" s="8" t="s">
        <v>24</v>
      </c>
      <c r="C1211" s="8" t="s">
        <v>37</v>
      </c>
      <c r="D1211" s="8" t="s">
        <v>336</v>
      </c>
      <c r="E1211" s="43">
        <v>810</v>
      </c>
      <c r="F1211" s="18" t="s">
        <v>549</v>
      </c>
      <c r="G1211" s="14"/>
      <c r="H1211" s="14"/>
      <c r="I1211" s="14"/>
      <c r="J1211" s="14"/>
      <c r="K1211" s="14"/>
      <c r="L1211" s="14"/>
      <c r="M1211" s="14">
        <v>0</v>
      </c>
      <c r="N1211" s="14"/>
      <c r="O1211" s="14">
        <v>0</v>
      </c>
      <c r="P1211" s="14"/>
      <c r="Q1211" s="14">
        <v>0</v>
      </c>
      <c r="R1211" s="14"/>
      <c r="S1211" s="14"/>
      <c r="T1211" s="14"/>
      <c r="U1211" s="14">
        <v>0.02</v>
      </c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>
        <f t="shared" si="1565"/>
        <v>0.02</v>
      </c>
      <c r="AH1211" s="14">
        <f t="shared" si="1566"/>
        <v>0</v>
      </c>
      <c r="AI1211" s="14">
        <f t="shared" si="1567"/>
        <v>0</v>
      </c>
      <c r="AJ1211" s="14"/>
    </row>
    <row r="1212" spans="1:37" s="9" customFormat="1" x14ac:dyDescent="0.25">
      <c r="A1212" s="11" t="s">
        <v>53</v>
      </c>
      <c r="B1212" s="11" t="s">
        <v>24</v>
      </c>
      <c r="C1212" s="11" t="s">
        <v>25</v>
      </c>
      <c r="D1212" s="11"/>
      <c r="E1212" s="11"/>
      <c r="F1212" s="7" t="s">
        <v>28</v>
      </c>
      <c r="G1212" s="16">
        <f>G1224+G1219+G1213+G1229</f>
        <v>3037.2000000000003</v>
      </c>
      <c r="H1212" s="16">
        <f t="shared" ref="H1212:AJ1212" si="1612">H1224+H1219+H1213+H1229</f>
        <v>2470.1</v>
      </c>
      <c r="I1212" s="16">
        <f t="shared" si="1612"/>
        <v>2470.1</v>
      </c>
      <c r="J1212" s="16">
        <f t="shared" ref="J1212:L1212" si="1613">J1224+J1219+J1213+J1229</f>
        <v>0</v>
      </c>
      <c r="K1212" s="16">
        <f t="shared" si="1613"/>
        <v>0</v>
      </c>
      <c r="L1212" s="16">
        <f t="shared" si="1613"/>
        <v>0</v>
      </c>
      <c r="M1212" s="16">
        <f t="shared" si="1604"/>
        <v>3037.2000000000003</v>
      </c>
      <c r="N1212" s="14">
        <f t="shared" si="1605"/>
        <v>2470.1</v>
      </c>
      <c r="O1212" s="16">
        <f t="shared" si="1606"/>
        <v>2470.1</v>
      </c>
      <c r="P1212" s="16">
        <f t="shared" ref="P1212" si="1614">P1224+P1219+P1213+P1229</f>
        <v>0</v>
      </c>
      <c r="Q1212" s="16">
        <f t="shared" si="1564"/>
        <v>2470.1</v>
      </c>
      <c r="R1212" s="16">
        <f t="shared" ref="R1212:AE1212" si="1615">R1224+R1219+R1213+R1229</f>
        <v>0</v>
      </c>
      <c r="S1212" s="16">
        <f t="shared" si="1615"/>
        <v>0</v>
      </c>
      <c r="T1212" s="16">
        <f t="shared" si="1615"/>
        <v>0</v>
      </c>
      <c r="U1212" s="16">
        <f t="shared" si="1615"/>
        <v>0</v>
      </c>
      <c r="V1212" s="16">
        <f t="shared" si="1615"/>
        <v>0</v>
      </c>
      <c r="W1212" s="16">
        <f t="shared" si="1615"/>
        <v>0</v>
      </c>
      <c r="X1212" s="16">
        <f t="shared" si="1615"/>
        <v>0</v>
      </c>
      <c r="Y1212" s="16">
        <f t="shared" si="1615"/>
        <v>0</v>
      </c>
      <c r="Z1212" s="16">
        <f t="shared" si="1615"/>
        <v>0</v>
      </c>
      <c r="AA1212" s="16">
        <f t="shared" si="1615"/>
        <v>0</v>
      </c>
      <c r="AB1212" s="16">
        <f t="shared" si="1615"/>
        <v>0</v>
      </c>
      <c r="AC1212" s="16">
        <f t="shared" si="1615"/>
        <v>0</v>
      </c>
      <c r="AD1212" s="16">
        <f t="shared" si="1615"/>
        <v>0</v>
      </c>
      <c r="AE1212" s="16">
        <f t="shared" si="1615"/>
        <v>0</v>
      </c>
      <c r="AF1212" s="16">
        <f t="shared" ref="AF1212" si="1616">AF1224+AF1219+AF1213+AF1229</f>
        <v>0</v>
      </c>
      <c r="AG1212" s="16">
        <f t="shared" si="1565"/>
        <v>3037.2000000000003</v>
      </c>
      <c r="AH1212" s="16">
        <f t="shared" si="1566"/>
        <v>2470.1</v>
      </c>
      <c r="AI1212" s="16">
        <f t="shared" si="1567"/>
        <v>2470.1</v>
      </c>
      <c r="AJ1212" s="16">
        <f t="shared" si="1612"/>
        <v>0</v>
      </c>
    </row>
    <row r="1213" spans="1:37" s="9" customFormat="1" ht="31.5" x14ac:dyDescent="0.25">
      <c r="A1213" s="8" t="s">
        <v>53</v>
      </c>
      <c r="B1213" s="8" t="s">
        <v>24</v>
      </c>
      <c r="C1213" s="8" t="s">
        <v>25</v>
      </c>
      <c r="D1213" s="8" t="s">
        <v>224</v>
      </c>
      <c r="E1213" s="8"/>
      <c r="F1213" s="18" t="s">
        <v>635</v>
      </c>
      <c r="G1213" s="14">
        <f t="shared" ref="G1213:L1217" si="1617">G1214</f>
        <v>2216.3000000000002</v>
      </c>
      <c r="H1213" s="14">
        <f t="shared" si="1617"/>
        <v>1852.2</v>
      </c>
      <c r="I1213" s="14">
        <f t="shared" si="1617"/>
        <v>1852.2</v>
      </c>
      <c r="J1213" s="14">
        <f t="shared" si="1617"/>
        <v>0</v>
      </c>
      <c r="K1213" s="14">
        <f t="shared" si="1617"/>
        <v>0</v>
      </c>
      <c r="L1213" s="14">
        <f t="shared" si="1617"/>
        <v>0</v>
      </c>
      <c r="M1213" s="14">
        <f t="shared" si="1604"/>
        <v>2216.3000000000002</v>
      </c>
      <c r="N1213" s="14">
        <f t="shared" si="1605"/>
        <v>1852.2</v>
      </c>
      <c r="O1213" s="14">
        <f t="shared" si="1606"/>
        <v>1852.2</v>
      </c>
      <c r="P1213" s="14">
        <f t="shared" ref="P1213:AJ1217" si="1618">P1214</f>
        <v>0</v>
      </c>
      <c r="Q1213" s="14">
        <f t="shared" si="1564"/>
        <v>1852.2</v>
      </c>
      <c r="R1213" s="14">
        <f t="shared" si="1618"/>
        <v>0</v>
      </c>
      <c r="S1213" s="14">
        <f t="shared" si="1618"/>
        <v>0</v>
      </c>
      <c r="T1213" s="14">
        <f t="shared" si="1618"/>
        <v>0</v>
      </c>
      <c r="U1213" s="14">
        <f t="shared" si="1618"/>
        <v>0</v>
      </c>
      <c r="V1213" s="14">
        <f t="shared" si="1618"/>
        <v>0</v>
      </c>
      <c r="W1213" s="14">
        <f t="shared" si="1618"/>
        <v>0</v>
      </c>
      <c r="X1213" s="14">
        <f t="shared" si="1618"/>
        <v>0</v>
      </c>
      <c r="Y1213" s="14">
        <f t="shared" si="1618"/>
        <v>0</v>
      </c>
      <c r="Z1213" s="14">
        <f t="shared" si="1618"/>
        <v>0</v>
      </c>
      <c r="AA1213" s="14">
        <f t="shared" si="1618"/>
        <v>0</v>
      </c>
      <c r="AB1213" s="14">
        <f t="shared" si="1618"/>
        <v>0</v>
      </c>
      <c r="AC1213" s="14">
        <f t="shared" si="1618"/>
        <v>0</v>
      </c>
      <c r="AD1213" s="14">
        <f t="shared" si="1618"/>
        <v>0</v>
      </c>
      <c r="AE1213" s="14">
        <f t="shared" si="1618"/>
        <v>0</v>
      </c>
      <c r="AF1213" s="14">
        <f t="shared" si="1618"/>
        <v>0</v>
      </c>
      <c r="AG1213" s="14">
        <f t="shared" si="1565"/>
        <v>2216.3000000000002</v>
      </c>
      <c r="AH1213" s="14">
        <f t="shared" si="1566"/>
        <v>1852.2</v>
      </c>
      <c r="AI1213" s="14">
        <f t="shared" si="1567"/>
        <v>1852.2</v>
      </c>
      <c r="AJ1213" s="14">
        <f t="shared" si="1618"/>
        <v>0</v>
      </c>
    </row>
    <row r="1214" spans="1:37" s="9" customFormat="1" ht="47.25" x14ac:dyDescent="0.25">
      <c r="A1214" s="8" t="s">
        <v>53</v>
      </c>
      <c r="B1214" s="8" t="s">
        <v>24</v>
      </c>
      <c r="C1214" s="8" t="s">
        <v>25</v>
      </c>
      <c r="D1214" s="8" t="s">
        <v>225</v>
      </c>
      <c r="E1214" s="8"/>
      <c r="F1214" s="18" t="s">
        <v>981</v>
      </c>
      <c r="G1214" s="14">
        <f t="shared" si="1617"/>
        <v>2216.3000000000002</v>
      </c>
      <c r="H1214" s="14">
        <f t="shared" si="1617"/>
        <v>1852.2</v>
      </c>
      <c r="I1214" s="14">
        <f t="shared" si="1617"/>
        <v>1852.2</v>
      </c>
      <c r="J1214" s="14">
        <f t="shared" si="1617"/>
        <v>0</v>
      </c>
      <c r="K1214" s="14">
        <f t="shared" si="1617"/>
        <v>0</v>
      </c>
      <c r="L1214" s="14">
        <f t="shared" si="1617"/>
        <v>0</v>
      </c>
      <c r="M1214" s="14">
        <f t="shared" si="1604"/>
        <v>2216.3000000000002</v>
      </c>
      <c r="N1214" s="14">
        <f t="shared" si="1605"/>
        <v>1852.2</v>
      </c>
      <c r="O1214" s="14">
        <f t="shared" si="1606"/>
        <v>1852.2</v>
      </c>
      <c r="P1214" s="14">
        <f t="shared" si="1618"/>
        <v>0</v>
      </c>
      <c r="Q1214" s="14">
        <f t="shared" si="1564"/>
        <v>1852.2</v>
      </c>
      <c r="R1214" s="14">
        <f t="shared" si="1618"/>
        <v>0</v>
      </c>
      <c r="S1214" s="14">
        <f t="shared" si="1618"/>
        <v>0</v>
      </c>
      <c r="T1214" s="14">
        <f t="shared" si="1618"/>
        <v>0</v>
      </c>
      <c r="U1214" s="14">
        <f t="shared" si="1618"/>
        <v>0</v>
      </c>
      <c r="V1214" s="14">
        <f t="shared" si="1618"/>
        <v>0</v>
      </c>
      <c r="W1214" s="14">
        <f t="shared" si="1618"/>
        <v>0</v>
      </c>
      <c r="X1214" s="14">
        <f t="shared" si="1618"/>
        <v>0</v>
      </c>
      <c r="Y1214" s="14">
        <f t="shared" si="1618"/>
        <v>0</v>
      </c>
      <c r="Z1214" s="14">
        <f t="shared" si="1618"/>
        <v>0</v>
      </c>
      <c r="AA1214" s="14">
        <f t="shared" si="1618"/>
        <v>0</v>
      </c>
      <c r="AB1214" s="14">
        <f t="shared" si="1618"/>
        <v>0</v>
      </c>
      <c r="AC1214" s="14">
        <f t="shared" si="1618"/>
        <v>0</v>
      </c>
      <c r="AD1214" s="14">
        <f t="shared" si="1618"/>
        <v>0</v>
      </c>
      <c r="AE1214" s="14">
        <f t="shared" si="1618"/>
        <v>0</v>
      </c>
      <c r="AF1214" s="14">
        <f t="shared" si="1618"/>
        <v>0</v>
      </c>
      <c r="AG1214" s="14">
        <f t="shared" si="1565"/>
        <v>2216.3000000000002</v>
      </c>
      <c r="AH1214" s="14">
        <f t="shared" si="1566"/>
        <v>1852.2</v>
      </c>
      <c r="AI1214" s="14">
        <f t="shared" si="1567"/>
        <v>1852.2</v>
      </c>
      <c r="AJ1214" s="14">
        <f t="shared" si="1618"/>
        <v>0</v>
      </c>
    </row>
    <row r="1215" spans="1:37" s="9" customFormat="1" ht="47.25" x14ac:dyDescent="0.25">
      <c r="A1215" s="8" t="s">
        <v>53</v>
      </c>
      <c r="B1215" s="8" t="s">
        <v>24</v>
      </c>
      <c r="C1215" s="8" t="s">
        <v>25</v>
      </c>
      <c r="D1215" s="8" t="s">
        <v>226</v>
      </c>
      <c r="E1215" s="8"/>
      <c r="F1215" s="18" t="s">
        <v>983</v>
      </c>
      <c r="G1215" s="14">
        <f t="shared" si="1617"/>
        <v>2216.3000000000002</v>
      </c>
      <c r="H1215" s="14">
        <f t="shared" si="1617"/>
        <v>1852.2</v>
      </c>
      <c r="I1215" s="14">
        <f t="shared" si="1617"/>
        <v>1852.2</v>
      </c>
      <c r="J1215" s="14">
        <f t="shared" si="1617"/>
        <v>0</v>
      </c>
      <c r="K1215" s="14">
        <f t="shared" si="1617"/>
        <v>0</v>
      </c>
      <c r="L1215" s="14">
        <f t="shared" si="1617"/>
        <v>0</v>
      </c>
      <c r="M1215" s="14">
        <f t="shared" si="1604"/>
        <v>2216.3000000000002</v>
      </c>
      <c r="N1215" s="14">
        <f t="shared" si="1605"/>
        <v>1852.2</v>
      </c>
      <c r="O1215" s="14">
        <f t="shared" si="1606"/>
        <v>1852.2</v>
      </c>
      <c r="P1215" s="14">
        <f t="shared" si="1618"/>
        <v>0</v>
      </c>
      <c r="Q1215" s="14">
        <f t="shared" si="1564"/>
        <v>1852.2</v>
      </c>
      <c r="R1215" s="14">
        <f t="shared" si="1618"/>
        <v>0</v>
      </c>
      <c r="S1215" s="14">
        <f t="shared" si="1618"/>
        <v>0</v>
      </c>
      <c r="T1215" s="14">
        <f t="shared" si="1618"/>
        <v>0</v>
      </c>
      <c r="U1215" s="14">
        <f t="shared" si="1618"/>
        <v>0</v>
      </c>
      <c r="V1215" s="14">
        <f t="shared" si="1618"/>
        <v>0</v>
      </c>
      <c r="W1215" s="14">
        <f t="shared" si="1618"/>
        <v>0</v>
      </c>
      <c r="X1215" s="14">
        <f t="shared" si="1618"/>
        <v>0</v>
      </c>
      <c r="Y1215" s="14">
        <f t="shared" si="1618"/>
        <v>0</v>
      </c>
      <c r="Z1215" s="14">
        <f t="shared" si="1618"/>
        <v>0</v>
      </c>
      <c r="AA1215" s="14">
        <f t="shared" si="1618"/>
        <v>0</v>
      </c>
      <c r="AB1215" s="14">
        <f t="shared" si="1618"/>
        <v>0</v>
      </c>
      <c r="AC1215" s="14">
        <f t="shared" si="1618"/>
        <v>0</v>
      </c>
      <c r="AD1215" s="14">
        <f t="shared" si="1618"/>
        <v>0</v>
      </c>
      <c r="AE1215" s="14">
        <f t="shared" si="1618"/>
        <v>0</v>
      </c>
      <c r="AF1215" s="14">
        <f t="shared" si="1618"/>
        <v>0</v>
      </c>
      <c r="AG1215" s="14">
        <f t="shared" si="1565"/>
        <v>2216.3000000000002</v>
      </c>
      <c r="AH1215" s="14">
        <f t="shared" si="1566"/>
        <v>1852.2</v>
      </c>
      <c r="AI1215" s="14">
        <f t="shared" si="1567"/>
        <v>1852.2</v>
      </c>
      <c r="AJ1215" s="14">
        <f t="shared" si="1618"/>
        <v>0</v>
      </c>
    </row>
    <row r="1216" spans="1:37" s="9" customFormat="1" ht="31.5" x14ac:dyDescent="0.25">
      <c r="A1216" s="8" t="s">
        <v>53</v>
      </c>
      <c r="B1216" s="8" t="s">
        <v>24</v>
      </c>
      <c r="C1216" s="8" t="s">
        <v>25</v>
      </c>
      <c r="D1216" s="8" t="s">
        <v>227</v>
      </c>
      <c r="E1216" s="8"/>
      <c r="F1216" s="18" t="s">
        <v>636</v>
      </c>
      <c r="G1216" s="14">
        <f t="shared" si="1617"/>
        <v>2216.3000000000002</v>
      </c>
      <c r="H1216" s="14">
        <f t="shared" si="1617"/>
        <v>1852.2</v>
      </c>
      <c r="I1216" s="14">
        <f t="shared" si="1617"/>
        <v>1852.2</v>
      </c>
      <c r="J1216" s="14">
        <f t="shared" si="1617"/>
        <v>0</v>
      </c>
      <c r="K1216" s="14">
        <f t="shared" si="1617"/>
        <v>0</v>
      </c>
      <c r="L1216" s="14">
        <f t="shared" si="1617"/>
        <v>0</v>
      </c>
      <c r="M1216" s="14">
        <f t="shared" si="1604"/>
        <v>2216.3000000000002</v>
      </c>
      <c r="N1216" s="14">
        <f t="shared" si="1605"/>
        <v>1852.2</v>
      </c>
      <c r="O1216" s="14">
        <f t="shared" si="1606"/>
        <v>1852.2</v>
      </c>
      <c r="P1216" s="14">
        <f t="shared" si="1618"/>
        <v>0</v>
      </c>
      <c r="Q1216" s="14">
        <f t="shared" si="1564"/>
        <v>1852.2</v>
      </c>
      <c r="R1216" s="14">
        <f t="shared" si="1618"/>
        <v>0</v>
      </c>
      <c r="S1216" s="14">
        <f t="shared" si="1618"/>
        <v>0</v>
      </c>
      <c r="T1216" s="14">
        <f t="shared" si="1618"/>
        <v>0</v>
      </c>
      <c r="U1216" s="14">
        <f t="shared" si="1618"/>
        <v>0</v>
      </c>
      <c r="V1216" s="14">
        <f t="shared" si="1618"/>
        <v>0</v>
      </c>
      <c r="W1216" s="14">
        <f t="shared" si="1618"/>
        <v>0</v>
      </c>
      <c r="X1216" s="14">
        <f t="shared" si="1618"/>
        <v>0</v>
      </c>
      <c r="Y1216" s="14">
        <f t="shared" si="1618"/>
        <v>0</v>
      </c>
      <c r="Z1216" s="14">
        <f t="shared" si="1618"/>
        <v>0</v>
      </c>
      <c r="AA1216" s="14">
        <f t="shared" si="1618"/>
        <v>0</v>
      </c>
      <c r="AB1216" s="14">
        <f t="shared" si="1618"/>
        <v>0</v>
      </c>
      <c r="AC1216" s="14">
        <f t="shared" si="1618"/>
        <v>0</v>
      </c>
      <c r="AD1216" s="14">
        <f t="shared" si="1618"/>
        <v>0</v>
      </c>
      <c r="AE1216" s="14">
        <f t="shared" si="1618"/>
        <v>0</v>
      </c>
      <c r="AF1216" s="14">
        <f t="shared" si="1618"/>
        <v>0</v>
      </c>
      <c r="AG1216" s="14">
        <f t="shared" si="1565"/>
        <v>2216.3000000000002</v>
      </c>
      <c r="AH1216" s="14">
        <f t="shared" si="1566"/>
        <v>1852.2</v>
      </c>
      <c r="AI1216" s="14">
        <f t="shared" si="1567"/>
        <v>1852.2</v>
      </c>
      <c r="AJ1216" s="14">
        <f t="shared" si="1618"/>
        <v>0</v>
      </c>
    </row>
    <row r="1217" spans="1:36" s="9" customFormat="1" ht="31.5" x14ac:dyDescent="0.25">
      <c r="A1217" s="8" t="s">
        <v>53</v>
      </c>
      <c r="B1217" s="8" t="s">
        <v>24</v>
      </c>
      <c r="C1217" s="8" t="s">
        <v>25</v>
      </c>
      <c r="D1217" s="8" t="s">
        <v>227</v>
      </c>
      <c r="E1217" s="8" t="s">
        <v>161</v>
      </c>
      <c r="F1217" s="24" t="s">
        <v>528</v>
      </c>
      <c r="G1217" s="14">
        <f t="shared" si="1617"/>
        <v>2216.3000000000002</v>
      </c>
      <c r="H1217" s="14">
        <f t="shared" si="1617"/>
        <v>1852.2</v>
      </c>
      <c r="I1217" s="14">
        <f t="shared" si="1617"/>
        <v>1852.2</v>
      </c>
      <c r="J1217" s="14">
        <f t="shared" si="1617"/>
        <v>0</v>
      </c>
      <c r="K1217" s="14">
        <f t="shared" si="1617"/>
        <v>0</v>
      </c>
      <c r="L1217" s="14">
        <f t="shared" si="1617"/>
        <v>0</v>
      </c>
      <c r="M1217" s="14">
        <f t="shared" si="1604"/>
        <v>2216.3000000000002</v>
      </c>
      <c r="N1217" s="14">
        <f t="shared" si="1605"/>
        <v>1852.2</v>
      </c>
      <c r="O1217" s="14">
        <f t="shared" si="1606"/>
        <v>1852.2</v>
      </c>
      <c r="P1217" s="14">
        <f t="shared" si="1618"/>
        <v>0</v>
      </c>
      <c r="Q1217" s="14">
        <f t="shared" si="1564"/>
        <v>1852.2</v>
      </c>
      <c r="R1217" s="14">
        <f t="shared" si="1618"/>
        <v>0</v>
      </c>
      <c r="S1217" s="14">
        <f t="shared" si="1618"/>
        <v>0</v>
      </c>
      <c r="T1217" s="14">
        <f t="shared" si="1618"/>
        <v>0</v>
      </c>
      <c r="U1217" s="14">
        <f t="shared" si="1618"/>
        <v>0</v>
      </c>
      <c r="V1217" s="14">
        <f t="shared" si="1618"/>
        <v>0</v>
      </c>
      <c r="W1217" s="14">
        <f t="shared" si="1618"/>
        <v>0</v>
      </c>
      <c r="X1217" s="14">
        <f t="shared" si="1618"/>
        <v>0</v>
      </c>
      <c r="Y1217" s="14">
        <f t="shared" si="1618"/>
        <v>0</v>
      </c>
      <c r="Z1217" s="14">
        <f t="shared" si="1618"/>
        <v>0</v>
      </c>
      <c r="AA1217" s="14">
        <f t="shared" si="1618"/>
        <v>0</v>
      </c>
      <c r="AB1217" s="14">
        <f t="shared" si="1618"/>
        <v>0</v>
      </c>
      <c r="AC1217" s="14">
        <f t="shared" si="1618"/>
        <v>0</v>
      </c>
      <c r="AD1217" s="14">
        <f t="shared" si="1618"/>
        <v>0</v>
      </c>
      <c r="AE1217" s="14">
        <f t="shared" si="1618"/>
        <v>0</v>
      </c>
      <c r="AF1217" s="14">
        <f t="shared" si="1618"/>
        <v>0</v>
      </c>
      <c r="AG1217" s="14">
        <f t="shared" si="1565"/>
        <v>2216.3000000000002</v>
      </c>
      <c r="AH1217" s="14">
        <f t="shared" si="1566"/>
        <v>1852.2</v>
      </c>
      <c r="AI1217" s="14">
        <f t="shared" si="1567"/>
        <v>1852.2</v>
      </c>
      <c r="AJ1217" s="14">
        <f t="shared" si="1618"/>
        <v>0</v>
      </c>
    </row>
    <row r="1218" spans="1:36" s="9" customFormat="1" ht="31.5" x14ac:dyDescent="0.25">
      <c r="A1218" s="8" t="s">
        <v>53</v>
      </c>
      <c r="B1218" s="8" t="s">
        <v>24</v>
      </c>
      <c r="C1218" s="8" t="s">
        <v>25</v>
      </c>
      <c r="D1218" s="8" t="s">
        <v>227</v>
      </c>
      <c r="E1218" s="30">
        <v>240</v>
      </c>
      <c r="F1218" s="24" t="s">
        <v>529</v>
      </c>
      <c r="G1218" s="14">
        <v>2216.3000000000002</v>
      </c>
      <c r="H1218" s="14">
        <v>1852.2</v>
      </c>
      <c r="I1218" s="14">
        <v>1852.2</v>
      </c>
      <c r="J1218" s="14"/>
      <c r="K1218" s="14"/>
      <c r="L1218" s="14"/>
      <c r="M1218" s="14">
        <f t="shared" si="1604"/>
        <v>2216.3000000000002</v>
      </c>
      <c r="N1218" s="14">
        <f t="shared" si="1605"/>
        <v>1852.2</v>
      </c>
      <c r="O1218" s="14">
        <f t="shared" si="1606"/>
        <v>1852.2</v>
      </c>
      <c r="P1218" s="14"/>
      <c r="Q1218" s="14">
        <f t="shared" si="1564"/>
        <v>1852.2</v>
      </c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>
        <f t="shared" si="1565"/>
        <v>2216.3000000000002</v>
      </c>
      <c r="AH1218" s="14">
        <f t="shared" si="1566"/>
        <v>1852.2</v>
      </c>
      <c r="AI1218" s="14">
        <f t="shared" si="1567"/>
        <v>1852.2</v>
      </c>
      <c r="AJ1218" s="14"/>
    </row>
    <row r="1219" spans="1:36" ht="63" x14ac:dyDescent="0.25">
      <c r="A1219" s="8" t="s">
        <v>53</v>
      </c>
      <c r="B1219" s="8" t="s">
        <v>24</v>
      </c>
      <c r="C1219" s="8" t="s">
        <v>25</v>
      </c>
      <c r="D1219" s="8" t="s">
        <v>139</v>
      </c>
      <c r="E1219" s="8"/>
      <c r="F1219" s="13" t="s">
        <v>646</v>
      </c>
      <c r="G1219" s="14">
        <f t="shared" ref="G1219:L1222" si="1619">G1220</f>
        <v>324.5</v>
      </c>
      <c r="H1219" s="14">
        <f t="shared" si="1619"/>
        <v>324.5</v>
      </c>
      <c r="I1219" s="14">
        <f t="shared" si="1619"/>
        <v>324.5</v>
      </c>
      <c r="J1219" s="14">
        <f t="shared" si="1619"/>
        <v>0</v>
      </c>
      <c r="K1219" s="14">
        <f t="shared" si="1619"/>
        <v>0</v>
      </c>
      <c r="L1219" s="14">
        <f t="shared" si="1619"/>
        <v>0</v>
      </c>
      <c r="M1219" s="14">
        <f t="shared" si="1604"/>
        <v>324.5</v>
      </c>
      <c r="N1219" s="14">
        <f t="shared" si="1605"/>
        <v>324.5</v>
      </c>
      <c r="O1219" s="14">
        <f t="shared" si="1606"/>
        <v>324.5</v>
      </c>
      <c r="P1219" s="14">
        <f t="shared" ref="P1219:AJ1222" si="1620">P1220</f>
        <v>0</v>
      </c>
      <c r="Q1219" s="14">
        <f t="shared" si="1564"/>
        <v>324.5</v>
      </c>
      <c r="R1219" s="14">
        <f t="shared" si="1620"/>
        <v>0</v>
      </c>
      <c r="S1219" s="14">
        <f t="shared" si="1620"/>
        <v>0</v>
      </c>
      <c r="T1219" s="14">
        <f t="shared" si="1620"/>
        <v>0</v>
      </c>
      <c r="U1219" s="14">
        <f t="shared" si="1620"/>
        <v>0</v>
      </c>
      <c r="V1219" s="14">
        <f t="shared" si="1620"/>
        <v>0</v>
      </c>
      <c r="W1219" s="14">
        <f t="shared" si="1620"/>
        <v>0</v>
      </c>
      <c r="X1219" s="14">
        <f t="shared" si="1620"/>
        <v>0</v>
      </c>
      <c r="Y1219" s="14">
        <f t="shared" si="1620"/>
        <v>0</v>
      </c>
      <c r="Z1219" s="14">
        <f t="shared" si="1620"/>
        <v>0</v>
      </c>
      <c r="AA1219" s="14">
        <f t="shared" si="1620"/>
        <v>0</v>
      </c>
      <c r="AB1219" s="14">
        <f t="shared" si="1620"/>
        <v>0</v>
      </c>
      <c r="AC1219" s="14">
        <f t="shared" si="1620"/>
        <v>0</v>
      </c>
      <c r="AD1219" s="14">
        <f t="shared" si="1620"/>
        <v>0</v>
      </c>
      <c r="AE1219" s="14">
        <f t="shared" si="1620"/>
        <v>0</v>
      </c>
      <c r="AF1219" s="14">
        <f t="shared" si="1620"/>
        <v>0</v>
      </c>
      <c r="AG1219" s="14">
        <f t="shared" si="1565"/>
        <v>324.5</v>
      </c>
      <c r="AH1219" s="14">
        <f t="shared" si="1566"/>
        <v>324.5</v>
      </c>
      <c r="AI1219" s="14">
        <f t="shared" si="1567"/>
        <v>324.5</v>
      </c>
      <c r="AJ1219" s="14">
        <f t="shared" si="1620"/>
        <v>0</v>
      </c>
    </row>
    <row r="1220" spans="1:36" ht="31.5" x14ac:dyDescent="0.25">
      <c r="A1220" s="8" t="s">
        <v>53</v>
      </c>
      <c r="B1220" s="8" t="s">
        <v>24</v>
      </c>
      <c r="C1220" s="8" t="s">
        <v>25</v>
      </c>
      <c r="D1220" s="8" t="s">
        <v>140</v>
      </c>
      <c r="E1220" s="8"/>
      <c r="F1220" s="13" t="s">
        <v>647</v>
      </c>
      <c r="G1220" s="14">
        <f t="shared" si="1619"/>
        <v>324.5</v>
      </c>
      <c r="H1220" s="14">
        <f t="shared" si="1619"/>
        <v>324.5</v>
      </c>
      <c r="I1220" s="14">
        <f t="shared" si="1619"/>
        <v>324.5</v>
      </c>
      <c r="J1220" s="14">
        <f t="shared" si="1619"/>
        <v>0</v>
      </c>
      <c r="K1220" s="14">
        <f t="shared" si="1619"/>
        <v>0</v>
      </c>
      <c r="L1220" s="14">
        <f t="shared" si="1619"/>
        <v>0</v>
      </c>
      <c r="M1220" s="14">
        <f t="shared" si="1604"/>
        <v>324.5</v>
      </c>
      <c r="N1220" s="14">
        <f t="shared" si="1605"/>
        <v>324.5</v>
      </c>
      <c r="O1220" s="14">
        <f t="shared" si="1606"/>
        <v>324.5</v>
      </c>
      <c r="P1220" s="14">
        <f t="shared" si="1620"/>
        <v>0</v>
      </c>
      <c r="Q1220" s="14">
        <f t="shared" si="1564"/>
        <v>324.5</v>
      </c>
      <c r="R1220" s="14">
        <f t="shared" si="1620"/>
        <v>0</v>
      </c>
      <c r="S1220" s="14">
        <f t="shared" si="1620"/>
        <v>0</v>
      </c>
      <c r="T1220" s="14">
        <f t="shared" si="1620"/>
        <v>0</v>
      </c>
      <c r="U1220" s="14">
        <f t="shared" si="1620"/>
        <v>0</v>
      </c>
      <c r="V1220" s="14">
        <f t="shared" si="1620"/>
        <v>0</v>
      </c>
      <c r="W1220" s="14">
        <f t="shared" si="1620"/>
        <v>0</v>
      </c>
      <c r="X1220" s="14">
        <f t="shared" si="1620"/>
        <v>0</v>
      </c>
      <c r="Y1220" s="14">
        <f t="shared" si="1620"/>
        <v>0</v>
      </c>
      <c r="Z1220" s="14">
        <f t="shared" si="1620"/>
        <v>0</v>
      </c>
      <c r="AA1220" s="14">
        <f t="shared" si="1620"/>
        <v>0</v>
      </c>
      <c r="AB1220" s="14">
        <f t="shared" si="1620"/>
        <v>0</v>
      </c>
      <c r="AC1220" s="14">
        <f t="shared" si="1620"/>
        <v>0</v>
      </c>
      <c r="AD1220" s="14">
        <f t="shared" si="1620"/>
        <v>0</v>
      </c>
      <c r="AE1220" s="14">
        <f t="shared" si="1620"/>
        <v>0</v>
      </c>
      <c r="AF1220" s="14">
        <f t="shared" si="1620"/>
        <v>0</v>
      </c>
      <c r="AG1220" s="14">
        <f t="shared" si="1565"/>
        <v>324.5</v>
      </c>
      <c r="AH1220" s="14">
        <f t="shared" si="1566"/>
        <v>324.5</v>
      </c>
      <c r="AI1220" s="14">
        <f t="shared" si="1567"/>
        <v>324.5</v>
      </c>
      <c r="AJ1220" s="14">
        <f t="shared" si="1620"/>
        <v>0</v>
      </c>
    </row>
    <row r="1221" spans="1:36" ht="47.25" x14ac:dyDescent="0.25">
      <c r="A1221" s="8" t="s">
        <v>53</v>
      </c>
      <c r="B1221" s="8" t="s">
        <v>24</v>
      </c>
      <c r="C1221" s="8" t="s">
        <v>25</v>
      </c>
      <c r="D1221" s="8" t="s">
        <v>141</v>
      </c>
      <c r="E1221" s="8"/>
      <c r="F1221" s="18" t="s">
        <v>994</v>
      </c>
      <c r="G1221" s="14">
        <f t="shared" si="1619"/>
        <v>324.5</v>
      </c>
      <c r="H1221" s="14">
        <f t="shared" si="1619"/>
        <v>324.5</v>
      </c>
      <c r="I1221" s="14">
        <f t="shared" si="1619"/>
        <v>324.5</v>
      </c>
      <c r="J1221" s="14">
        <f t="shared" si="1619"/>
        <v>0</v>
      </c>
      <c r="K1221" s="14">
        <f t="shared" si="1619"/>
        <v>0</v>
      </c>
      <c r="L1221" s="14">
        <f t="shared" si="1619"/>
        <v>0</v>
      </c>
      <c r="M1221" s="14">
        <f t="shared" si="1604"/>
        <v>324.5</v>
      </c>
      <c r="N1221" s="14">
        <f t="shared" si="1605"/>
        <v>324.5</v>
      </c>
      <c r="O1221" s="14">
        <f t="shared" si="1606"/>
        <v>324.5</v>
      </c>
      <c r="P1221" s="14">
        <f t="shared" si="1620"/>
        <v>0</v>
      </c>
      <c r="Q1221" s="14">
        <f t="shared" si="1564"/>
        <v>324.5</v>
      </c>
      <c r="R1221" s="14">
        <f t="shared" si="1620"/>
        <v>0</v>
      </c>
      <c r="S1221" s="14">
        <f t="shared" si="1620"/>
        <v>0</v>
      </c>
      <c r="T1221" s="14">
        <f t="shared" si="1620"/>
        <v>0</v>
      </c>
      <c r="U1221" s="14">
        <f t="shared" si="1620"/>
        <v>0</v>
      </c>
      <c r="V1221" s="14">
        <f t="shared" si="1620"/>
        <v>0</v>
      </c>
      <c r="W1221" s="14">
        <f t="shared" si="1620"/>
        <v>0</v>
      </c>
      <c r="X1221" s="14">
        <f t="shared" si="1620"/>
        <v>0</v>
      </c>
      <c r="Y1221" s="14">
        <f t="shared" si="1620"/>
        <v>0</v>
      </c>
      <c r="Z1221" s="14">
        <f t="shared" si="1620"/>
        <v>0</v>
      </c>
      <c r="AA1221" s="14">
        <f t="shared" si="1620"/>
        <v>0</v>
      </c>
      <c r="AB1221" s="14">
        <f t="shared" si="1620"/>
        <v>0</v>
      </c>
      <c r="AC1221" s="14">
        <f t="shared" si="1620"/>
        <v>0</v>
      </c>
      <c r="AD1221" s="14">
        <f t="shared" si="1620"/>
        <v>0</v>
      </c>
      <c r="AE1221" s="14">
        <f t="shared" si="1620"/>
        <v>0</v>
      </c>
      <c r="AF1221" s="14">
        <f t="shared" si="1620"/>
        <v>0</v>
      </c>
      <c r="AG1221" s="14">
        <f t="shared" si="1565"/>
        <v>324.5</v>
      </c>
      <c r="AH1221" s="14">
        <f t="shared" si="1566"/>
        <v>324.5</v>
      </c>
      <c r="AI1221" s="14">
        <f t="shared" si="1567"/>
        <v>324.5</v>
      </c>
      <c r="AJ1221" s="14">
        <f t="shared" si="1620"/>
        <v>0</v>
      </c>
    </row>
    <row r="1222" spans="1:36" ht="31.5" x14ac:dyDescent="0.25">
      <c r="A1222" s="8" t="s">
        <v>53</v>
      </c>
      <c r="B1222" s="8" t="s">
        <v>24</v>
      </c>
      <c r="C1222" s="8" t="s">
        <v>25</v>
      </c>
      <c r="D1222" s="8" t="s">
        <v>141</v>
      </c>
      <c r="E1222" s="8" t="s">
        <v>161</v>
      </c>
      <c r="F1222" s="24" t="s">
        <v>528</v>
      </c>
      <c r="G1222" s="14">
        <f t="shared" si="1619"/>
        <v>324.5</v>
      </c>
      <c r="H1222" s="14">
        <f t="shared" si="1619"/>
        <v>324.5</v>
      </c>
      <c r="I1222" s="14">
        <f t="shared" si="1619"/>
        <v>324.5</v>
      </c>
      <c r="J1222" s="14">
        <f t="shared" si="1619"/>
        <v>0</v>
      </c>
      <c r="K1222" s="14">
        <f t="shared" si="1619"/>
        <v>0</v>
      </c>
      <c r="L1222" s="14">
        <f t="shared" si="1619"/>
        <v>0</v>
      </c>
      <c r="M1222" s="14">
        <f t="shared" si="1604"/>
        <v>324.5</v>
      </c>
      <c r="N1222" s="14">
        <f t="shared" si="1605"/>
        <v>324.5</v>
      </c>
      <c r="O1222" s="14">
        <f t="shared" si="1606"/>
        <v>324.5</v>
      </c>
      <c r="P1222" s="14">
        <f t="shared" si="1620"/>
        <v>0</v>
      </c>
      <c r="Q1222" s="14">
        <f t="shared" si="1564"/>
        <v>324.5</v>
      </c>
      <c r="R1222" s="14">
        <f t="shared" si="1620"/>
        <v>0</v>
      </c>
      <c r="S1222" s="14">
        <f t="shared" si="1620"/>
        <v>0</v>
      </c>
      <c r="T1222" s="14">
        <f t="shared" si="1620"/>
        <v>0</v>
      </c>
      <c r="U1222" s="14">
        <f t="shared" si="1620"/>
        <v>0</v>
      </c>
      <c r="V1222" s="14">
        <f t="shared" si="1620"/>
        <v>0</v>
      </c>
      <c r="W1222" s="14">
        <f t="shared" si="1620"/>
        <v>0</v>
      </c>
      <c r="X1222" s="14">
        <f t="shared" si="1620"/>
        <v>0</v>
      </c>
      <c r="Y1222" s="14">
        <f t="shared" si="1620"/>
        <v>0</v>
      </c>
      <c r="Z1222" s="14">
        <f t="shared" si="1620"/>
        <v>0</v>
      </c>
      <c r="AA1222" s="14">
        <f t="shared" si="1620"/>
        <v>0</v>
      </c>
      <c r="AB1222" s="14">
        <f t="shared" si="1620"/>
        <v>0</v>
      </c>
      <c r="AC1222" s="14">
        <f t="shared" si="1620"/>
        <v>0</v>
      </c>
      <c r="AD1222" s="14">
        <f t="shared" si="1620"/>
        <v>0</v>
      </c>
      <c r="AE1222" s="14">
        <f t="shared" si="1620"/>
        <v>0</v>
      </c>
      <c r="AF1222" s="14">
        <f t="shared" si="1620"/>
        <v>0</v>
      </c>
      <c r="AG1222" s="14">
        <f t="shared" si="1565"/>
        <v>324.5</v>
      </c>
      <c r="AH1222" s="14">
        <f t="shared" si="1566"/>
        <v>324.5</v>
      </c>
      <c r="AI1222" s="14">
        <f t="shared" si="1567"/>
        <v>324.5</v>
      </c>
      <c r="AJ1222" s="14">
        <f t="shared" si="1620"/>
        <v>0</v>
      </c>
    </row>
    <row r="1223" spans="1:36" ht="31.5" x14ac:dyDescent="0.25">
      <c r="A1223" s="8" t="s">
        <v>53</v>
      </c>
      <c r="B1223" s="8" t="s">
        <v>24</v>
      </c>
      <c r="C1223" s="8" t="s">
        <v>25</v>
      </c>
      <c r="D1223" s="8" t="s">
        <v>141</v>
      </c>
      <c r="E1223" s="30">
        <v>240</v>
      </c>
      <c r="F1223" s="24" t="s">
        <v>529</v>
      </c>
      <c r="G1223" s="14">
        <v>324.5</v>
      </c>
      <c r="H1223" s="14">
        <v>324.5</v>
      </c>
      <c r="I1223" s="14">
        <v>324.5</v>
      </c>
      <c r="J1223" s="14"/>
      <c r="K1223" s="14"/>
      <c r="L1223" s="14"/>
      <c r="M1223" s="14">
        <f t="shared" si="1604"/>
        <v>324.5</v>
      </c>
      <c r="N1223" s="14">
        <f t="shared" si="1605"/>
        <v>324.5</v>
      </c>
      <c r="O1223" s="14">
        <f t="shared" si="1606"/>
        <v>324.5</v>
      </c>
      <c r="P1223" s="14"/>
      <c r="Q1223" s="14">
        <f t="shared" si="1564"/>
        <v>324.5</v>
      </c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>
        <f t="shared" si="1565"/>
        <v>324.5</v>
      </c>
      <c r="AH1223" s="14">
        <f t="shared" si="1566"/>
        <v>324.5</v>
      </c>
      <c r="AI1223" s="14">
        <f t="shared" si="1567"/>
        <v>324.5</v>
      </c>
      <c r="AJ1223" s="14"/>
    </row>
    <row r="1224" spans="1:36" ht="31.5" x14ac:dyDescent="0.25">
      <c r="A1224" s="8" t="s">
        <v>53</v>
      </c>
      <c r="B1224" s="8" t="s">
        <v>24</v>
      </c>
      <c r="C1224" s="8" t="s">
        <v>25</v>
      </c>
      <c r="D1224" s="8" t="s">
        <v>146</v>
      </c>
      <c r="E1224" s="30"/>
      <c r="F1224" s="13" t="s">
        <v>550</v>
      </c>
      <c r="G1224" s="14">
        <f t="shared" ref="G1224:L1227" si="1621">G1225</f>
        <v>457</v>
      </c>
      <c r="H1224" s="14">
        <f t="shared" si="1621"/>
        <v>254</v>
      </c>
      <c r="I1224" s="14">
        <f t="shared" si="1621"/>
        <v>254</v>
      </c>
      <c r="J1224" s="14">
        <f t="shared" si="1621"/>
        <v>0</v>
      </c>
      <c r="K1224" s="14">
        <f t="shared" si="1621"/>
        <v>0</v>
      </c>
      <c r="L1224" s="14">
        <f t="shared" si="1621"/>
        <v>0</v>
      </c>
      <c r="M1224" s="14">
        <f t="shared" si="1604"/>
        <v>457</v>
      </c>
      <c r="N1224" s="14">
        <f t="shared" si="1605"/>
        <v>254</v>
      </c>
      <c r="O1224" s="14">
        <f t="shared" si="1606"/>
        <v>254</v>
      </c>
      <c r="P1224" s="14">
        <f t="shared" ref="P1224:AJ1227" si="1622">P1225</f>
        <v>0</v>
      </c>
      <c r="Q1224" s="14">
        <f t="shared" si="1564"/>
        <v>254</v>
      </c>
      <c r="R1224" s="14">
        <f t="shared" si="1622"/>
        <v>0</v>
      </c>
      <c r="S1224" s="14">
        <f t="shared" si="1622"/>
        <v>0</v>
      </c>
      <c r="T1224" s="14">
        <f t="shared" si="1622"/>
        <v>0</v>
      </c>
      <c r="U1224" s="14">
        <f t="shared" si="1622"/>
        <v>0</v>
      </c>
      <c r="V1224" s="14">
        <f t="shared" si="1622"/>
        <v>0</v>
      </c>
      <c r="W1224" s="14">
        <f t="shared" si="1622"/>
        <v>0</v>
      </c>
      <c r="X1224" s="14">
        <f t="shared" si="1622"/>
        <v>0</v>
      </c>
      <c r="Y1224" s="14">
        <f t="shared" si="1622"/>
        <v>0</v>
      </c>
      <c r="Z1224" s="14">
        <f t="shared" si="1622"/>
        <v>0</v>
      </c>
      <c r="AA1224" s="14">
        <f t="shared" si="1622"/>
        <v>0</v>
      </c>
      <c r="AB1224" s="14">
        <f t="shared" si="1622"/>
        <v>0</v>
      </c>
      <c r="AC1224" s="14">
        <f t="shared" si="1622"/>
        <v>0</v>
      </c>
      <c r="AD1224" s="14">
        <f t="shared" si="1622"/>
        <v>0</v>
      </c>
      <c r="AE1224" s="14">
        <f t="shared" si="1622"/>
        <v>0</v>
      </c>
      <c r="AF1224" s="14">
        <f t="shared" si="1622"/>
        <v>0</v>
      </c>
      <c r="AG1224" s="14">
        <f t="shared" si="1565"/>
        <v>457</v>
      </c>
      <c r="AH1224" s="14">
        <f t="shared" si="1566"/>
        <v>254</v>
      </c>
      <c r="AI1224" s="14">
        <f t="shared" si="1567"/>
        <v>254</v>
      </c>
      <c r="AJ1224" s="14">
        <f t="shared" si="1622"/>
        <v>0</v>
      </c>
    </row>
    <row r="1225" spans="1:36" ht="31.5" x14ac:dyDescent="0.25">
      <c r="A1225" s="8" t="s">
        <v>53</v>
      </c>
      <c r="B1225" s="8" t="s">
        <v>24</v>
      </c>
      <c r="C1225" s="8" t="s">
        <v>25</v>
      </c>
      <c r="D1225" s="8" t="s">
        <v>147</v>
      </c>
      <c r="E1225" s="30"/>
      <c r="F1225" s="13" t="s">
        <v>555</v>
      </c>
      <c r="G1225" s="14">
        <f t="shared" si="1621"/>
        <v>457</v>
      </c>
      <c r="H1225" s="14">
        <f t="shared" si="1621"/>
        <v>254</v>
      </c>
      <c r="I1225" s="14">
        <f t="shared" si="1621"/>
        <v>254</v>
      </c>
      <c r="J1225" s="14">
        <f t="shared" si="1621"/>
        <v>0</v>
      </c>
      <c r="K1225" s="14">
        <f t="shared" si="1621"/>
        <v>0</v>
      </c>
      <c r="L1225" s="14">
        <f t="shared" si="1621"/>
        <v>0</v>
      </c>
      <c r="M1225" s="14">
        <f t="shared" si="1604"/>
        <v>457</v>
      </c>
      <c r="N1225" s="14">
        <f t="shared" si="1605"/>
        <v>254</v>
      </c>
      <c r="O1225" s="14">
        <f t="shared" si="1606"/>
        <v>254</v>
      </c>
      <c r="P1225" s="14">
        <f t="shared" si="1622"/>
        <v>0</v>
      </c>
      <c r="Q1225" s="14">
        <f t="shared" si="1564"/>
        <v>254</v>
      </c>
      <c r="R1225" s="14">
        <f t="shared" si="1622"/>
        <v>0</v>
      </c>
      <c r="S1225" s="14">
        <f t="shared" si="1622"/>
        <v>0</v>
      </c>
      <c r="T1225" s="14">
        <f t="shared" si="1622"/>
        <v>0</v>
      </c>
      <c r="U1225" s="14">
        <f t="shared" si="1622"/>
        <v>0</v>
      </c>
      <c r="V1225" s="14">
        <f t="shared" si="1622"/>
        <v>0</v>
      </c>
      <c r="W1225" s="14">
        <f t="shared" si="1622"/>
        <v>0</v>
      </c>
      <c r="X1225" s="14">
        <f t="shared" si="1622"/>
        <v>0</v>
      </c>
      <c r="Y1225" s="14">
        <f t="shared" si="1622"/>
        <v>0</v>
      </c>
      <c r="Z1225" s="14">
        <f t="shared" si="1622"/>
        <v>0</v>
      </c>
      <c r="AA1225" s="14">
        <f t="shared" si="1622"/>
        <v>0</v>
      </c>
      <c r="AB1225" s="14">
        <f t="shared" si="1622"/>
        <v>0</v>
      </c>
      <c r="AC1225" s="14">
        <f t="shared" si="1622"/>
        <v>0</v>
      </c>
      <c r="AD1225" s="14">
        <f t="shared" si="1622"/>
        <v>0</v>
      </c>
      <c r="AE1225" s="14">
        <f t="shared" si="1622"/>
        <v>0</v>
      </c>
      <c r="AF1225" s="14">
        <f t="shared" si="1622"/>
        <v>0</v>
      </c>
      <c r="AG1225" s="14">
        <f t="shared" si="1565"/>
        <v>457</v>
      </c>
      <c r="AH1225" s="14">
        <f t="shared" si="1566"/>
        <v>254</v>
      </c>
      <c r="AI1225" s="14">
        <f t="shared" si="1567"/>
        <v>254</v>
      </c>
      <c r="AJ1225" s="14">
        <f t="shared" si="1622"/>
        <v>0</v>
      </c>
    </row>
    <row r="1226" spans="1:36" ht="63" x14ac:dyDescent="0.25">
      <c r="A1226" s="8" t="s">
        <v>53</v>
      </c>
      <c r="B1226" s="8" t="s">
        <v>24</v>
      </c>
      <c r="C1226" s="8" t="s">
        <v>25</v>
      </c>
      <c r="D1226" s="8" t="s">
        <v>148</v>
      </c>
      <c r="E1226" s="30"/>
      <c r="F1226" s="13" t="s">
        <v>1010</v>
      </c>
      <c r="G1226" s="14">
        <f t="shared" si="1621"/>
        <v>457</v>
      </c>
      <c r="H1226" s="14">
        <f t="shared" si="1621"/>
        <v>254</v>
      </c>
      <c r="I1226" s="14">
        <f t="shared" si="1621"/>
        <v>254</v>
      </c>
      <c r="J1226" s="14">
        <f t="shared" si="1621"/>
        <v>0</v>
      </c>
      <c r="K1226" s="14">
        <f t="shared" si="1621"/>
        <v>0</v>
      </c>
      <c r="L1226" s="14">
        <f t="shared" si="1621"/>
        <v>0</v>
      </c>
      <c r="M1226" s="14">
        <f t="shared" si="1604"/>
        <v>457</v>
      </c>
      <c r="N1226" s="14">
        <f t="shared" si="1605"/>
        <v>254</v>
      </c>
      <c r="O1226" s="14">
        <f t="shared" si="1606"/>
        <v>254</v>
      </c>
      <c r="P1226" s="14">
        <f t="shared" si="1622"/>
        <v>0</v>
      </c>
      <c r="Q1226" s="14">
        <f t="shared" si="1564"/>
        <v>254</v>
      </c>
      <c r="R1226" s="14">
        <f t="shared" si="1622"/>
        <v>0</v>
      </c>
      <c r="S1226" s="14">
        <f t="shared" si="1622"/>
        <v>0</v>
      </c>
      <c r="T1226" s="14">
        <f t="shared" si="1622"/>
        <v>0</v>
      </c>
      <c r="U1226" s="14">
        <f t="shared" si="1622"/>
        <v>0</v>
      </c>
      <c r="V1226" s="14">
        <f t="shared" si="1622"/>
        <v>0</v>
      </c>
      <c r="W1226" s="14">
        <f t="shared" si="1622"/>
        <v>0</v>
      </c>
      <c r="X1226" s="14">
        <f t="shared" si="1622"/>
        <v>0</v>
      </c>
      <c r="Y1226" s="14">
        <f t="shared" si="1622"/>
        <v>0</v>
      </c>
      <c r="Z1226" s="14">
        <f t="shared" si="1622"/>
        <v>0</v>
      </c>
      <c r="AA1226" s="14">
        <f t="shared" si="1622"/>
        <v>0</v>
      </c>
      <c r="AB1226" s="14">
        <f t="shared" si="1622"/>
        <v>0</v>
      </c>
      <c r="AC1226" s="14">
        <f t="shared" si="1622"/>
        <v>0</v>
      </c>
      <c r="AD1226" s="14">
        <f t="shared" si="1622"/>
        <v>0</v>
      </c>
      <c r="AE1226" s="14">
        <f t="shared" si="1622"/>
        <v>0</v>
      </c>
      <c r="AF1226" s="14">
        <f t="shared" si="1622"/>
        <v>0</v>
      </c>
      <c r="AG1226" s="14">
        <f t="shared" si="1565"/>
        <v>457</v>
      </c>
      <c r="AH1226" s="14">
        <f t="shared" si="1566"/>
        <v>254</v>
      </c>
      <c r="AI1226" s="14">
        <f t="shared" si="1567"/>
        <v>254</v>
      </c>
      <c r="AJ1226" s="14">
        <f t="shared" si="1622"/>
        <v>0</v>
      </c>
    </row>
    <row r="1227" spans="1:36" ht="31.5" x14ac:dyDescent="0.25">
      <c r="A1227" s="8" t="s">
        <v>53</v>
      </c>
      <c r="B1227" s="8" t="s">
        <v>24</v>
      </c>
      <c r="C1227" s="8" t="s">
        <v>25</v>
      </c>
      <c r="D1227" s="8" t="s">
        <v>148</v>
      </c>
      <c r="E1227" s="30">
        <v>200</v>
      </c>
      <c r="F1227" s="24" t="s">
        <v>528</v>
      </c>
      <c r="G1227" s="14">
        <f t="shared" si="1621"/>
        <v>457</v>
      </c>
      <c r="H1227" s="14">
        <f t="shared" si="1621"/>
        <v>254</v>
      </c>
      <c r="I1227" s="14">
        <f t="shared" si="1621"/>
        <v>254</v>
      </c>
      <c r="J1227" s="14">
        <f t="shared" si="1621"/>
        <v>0</v>
      </c>
      <c r="K1227" s="14">
        <f t="shared" si="1621"/>
        <v>0</v>
      </c>
      <c r="L1227" s="14">
        <f t="shared" si="1621"/>
        <v>0</v>
      </c>
      <c r="M1227" s="14">
        <f t="shared" si="1604"/>
        <v>457</v>
      </c>
      <c r="N1227" s="14">
        <f t="shared" si="1605"/>
        <v>254</v>
      </c>
      <c r="O1227" s="14">
        <f t="shared" si="1606"/>
        <v>254</v>
      </c>
      <c r="P1227" s="14">
        <f t="shared" si="1622"/>
        <v>0</v>
      </c>
      <c r="Q1227" s="14">
        <f t="shared" si="1564"/>
        <v>254</v>
      </c>
      <c r="R1227" s="14">
        <f t="shared" si="1622"/>
        <v>0</v>
      </c>
      <c r="S1227" s="14">
        <f t="shared" si="1622"/>
        <v>0</v>
      </c>
      <c r="T1227" s="14">
        <f t="shared" si="1622"/>
        <v>0</v>
      </c>
      <c r="U1227" s="14">
        <f t="shared" si="1622"/>
        <v>0</v>
      </c>
      <c r="V1227" s="14">
        <f t="shared" si="1622"/>
        <v>0</v>
      </c>
      <c r="W1227" s="14">
        <f t="shared" si="1622"/>
        <v>0</v>
      </c>
      <c r="X1227" s="14">
        <f t="shared" si="1622"/>
        <v>0</v>
      </c>
      <c r="Y1227" s="14">
        <f t="shared" si="1622"/>
        <v>0</v>
      </c>
      <c r="Z1227" s="14">
        <f t="shared" si="1622"/>
        <v>0</v>
      </c>
      <c r="AA1227" s="14">
        <f t="shared" si="1622"/>
        <v>0</v>
      </c>
      <c r="AB1227" s="14">
        <f t="shared" si="1622"/>
        <v>0</v>
      </c>
      <c r="AC1227" s="14">
        <f t="shared" si="1622"/>
        <v>0</v>
      </c>
      <c r="AD1227" s="14">
        <f t="shared" si="1622"/>
        <v>0</v>
      </c>
      <c r="AE1227" s="14">
        <f t="shared" si="1622"/>
        <v>0</v>
      </c>
      <c r="AF1227" s="14">
        <f t="shared" si="1622"/>
        <v>0</v>
      </c>
      <c r="AG1227" s="14">
        <f t="shared" si="1565"/>
        <v>457</v>
      </c>
      <c r="AH1227" s="14">
        <f t="shared" si="1566"/>
        <v>254</v>
      </c>
      <c r="AI1227" s="14">
        <f t="shared" si="1567"/>
        <v>254</v>
      </c>
      <c r="AJ1227" s="14">
        <f t="shared" si="1622"/>
        <v>0</v>
      </c>
    </row>
    <row r="1228" spans="1:36" ht="31.5" x14ac:dyDescent="0.25">
      <c r="A1228" s="8" t="s">
        <v>53</v>
      </c>
      <c r="B1228" s="8" t="s">
        <v>24</v>
      </c>
      <c r="C1228" s="8" t="s">
        <v>25</v>
      </c>
      <c r="D1228" s="8" t="s">
        <v>148</v>
      </c>
      <c r="E1228" s="30">
        <v>240</v>
      </c>
      <c r="F1228" s="24" t="s">
        <v>529</v>
      </c>
      <c r="G1228" s="14">
        <v>457</v>
      </c>
      <c r="H1228" s="14">
        <v>254</v>
      </c>
      <c r="I1228" s="14">
        <v>254</v>
      </c>
      <c r="J1228" s="14"/>
      <c r="K1228" s="14"/>
      <c r="L1228" s="14"/>
      <c r="M1228" s="14">
        <f t="shared" si="1604"/>
        <v>457</v>
      </c>
      <c r="N1228" s="14">
        <f t="shared" si="1605"/>
        <v>254</v>
      </c>
      <c r="O1228" s="14">
        <f t="shared" si="1606"/>
        <v>254</v>
      </c>
      <c r="P1228" s="14"/>
      <c r="Q1228" s="14">
        <f t="shared" si="1564"/>
        <v>254</v>
      </c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>
        <f t="shared" si="1565"/>
        <v>457</v>
      </c>
      <c r="AH1228" s="14">
        <f t="shared" si="1566"/>
        <v>254</v>
      </c>
      <c r="AI1228" s="14">
        <f t="shared" si="1567"/>
        <v>254</v>
      </c>
      <c r="AJ1228" s="14"/>
    </row>
    <row r="1229" spans="1:36" ht="47.25" x14ac:dyDescent="0.25">
      <c r="A1229" s="8" t="s">
        <v>53</v>
      </c>
      <c r="B1229" s="8" t="s">
        <v>24</v>
      </c>
      <c r="C1229" s="8" t="s">
        <v>25</v>
      </c>
      <c r="D1229" s="8" t="s">
        <v>393</v>
      </c>
      <c r="E1229" s="30"/>
      <c r="F1229" s="13" t="s">
        <v>716</v>
      </c>
      <c r="G1229" s="14">
        <f>G1230</f>
        <v>39.4</v>
      </c>
      <c r="H1229" s="14">
        <f t="shared" ref="H1229:AJ1233" si="1623">H1230</f>
        <v>39.4</v>
      </c>
      <c r="I1229" s="14">
        <f t="shared" si="1623"/>
        <v>39.4</v>
      </c>
      <c r="J1229" s="14">
        <f t="shared" si="1623"/>
        <v>0</v>
      </c>
      <c r="K1229" s="14">
        <f t="shared" si="1623"/>
        <v>0</v>
      </c>
      <c r="L1229" s="14">
        <f t="shared" si="1623"/>
        <v>0</v>
      </c>
      <c r="M1229" s="14">
        <f t="shared" si="1604"/>
        <v>39.4</v>
      </c>
      <c r="N1229" s="14">
        <f t="shared" si="1605"/>
        <v>39.4</v>
      </c>
      <c r="O1229" s="14">
        <f t="shared" si="1606"/>
        <v>39.4</v>
      </c>
      <c r="P1229" s="14">
        <f t="shared" si="1623"/>
        <v>0</v>
      </c>
      <c r="Q1229" s="14">
        <f t="shared" si="1564"/>
        <v>39.4</v>
      </c>
      <c r="R1229" s="14">
        <f t="shared" si="1623"/>
        <v>0</v>
      </c>
      <c r="S1229" s="14">
        <f t="shared" si="1623"/>
        <v>0</v>
      </c>
      <c r="T1229" s="14">
        <f t="shared" si="1623"/>
        <v>0</v>
      </c>
      <c r="U1229" s="14">
        <f t="shared" si="1623"/>
        <v>0</v>
      </c>
      <c r="V1229" s="14">
        <f t="shared" si="1623"/>
        <v>0</v>
      </c>
      <c r="W1229" s="14">
        <f t="shared" si="1623"/>
        <v>0</v>
      </c>
      <c r="X1229" s="14">
        <f t="shared" si="1623"/>
        <v>0</v>
      </c>
      <c r="Y1229" s="14">
        <f t="shared" si="1623"/>
        <v>0</v>
      </c>
      <c r="Z1229" s="14">
        <f t="shared" si="1623"/>
        <v>0</v>
      </c>
      <c r="AA1229" s="14">
        <f t="shared" si="1623"/>
        <v>0</v>
      </c>
      <c r="AB1229" s="14">
        <f t="shared" si="1623"/>
        <v>0</v>
      </c>
      <c r="AC1229" s="14">
        <f t="shared" si="1623"/>
        <v>0</v>
      </c>
      <c r="AD1229" s="14">
        <f t="shared" si="1623"/>
        <v>0</v>
      </c>
      <c r="AE1229" s="14">
        <f t="shared" si="1623"/>
        <v>0</v>
      </c>
      <c r="AF1229" s="14">
        <f t="shared" si="1623"/>
        <v>0</v>
      </c>
      <c r="AG1229" s="14">
        <f t="shared" si="1565"/>
        <v>39.4</v>
      </c>
      <c r="AH1229" s="14">
        <f t="shared" si="1566"/>
        <v>39.4</v>
      </c>
      <c r="AI1229" s="14">
        <f t="shared" si="1567"/>
        <v>39.4</v>
      </c>
      <c r="AJ1229" s="14">
        <f t="shared" si="1623"/>
        <v>0</v>
      </c>
    </row>
    <row r="1230" spans="1:36" ht="31.5" x14ac:dyDescent="0.25">
      <c r="A1230" s="8" t="s">
        <v>53</v>
      </c>
      <c r="B1230" s="8" t="s">
        <v>24</v>
      </c>
      <c r="C1230" s="8" t="s">
        <v>25</v>
      </c>
      <c r="D1230" s="8" t="s">
        <v>397</v>
      </c>
      <c r="E1230" s="30"/>
      <c r="F1230" s="13" t="s">
        <v>720</v>
      </c>
      <c r="G1230" s="14">
        <f>G1231</f>
        <v>39.4</v>
      </c>
      <c r="H1230" s="14">
        <f t="shared" si="1623"/>
        <v>39.4</v>
      </c>
      <c r="I1230" s="14">
        <f t="shared" si="1623"/>
        <v>39.4</v>
      </c>
      <c r="J1230" s="14">
        <f t="shared" si="1623"/>
        <v>0</v>
      </c>
      <c r="K1230" s="14">
        <f t="shared" si="1623"/>
        <v>0</v>
      </c>
      <c r="L1230" s="14">
        <f t="shared" si="1623"/>
        <v>0</v>
      </c>
      <c r="M1230" s="14">
        <f t="shared" si="1604"/>
        <v>39.4</v>
      </c>
      <c r="N1230" s="14">
        <f t="shared" si="1605"/>
        <v>39.4</v>
      </c>
      <c r="O1230" s="14">
        <f t="shared" si="1606"/>
        <v>39.4</v>
      </c>
      <c r="P1230" s="14">
        <f t="shared" si="1623"/>
        <v>0</v>
      </c>
      <c r="Q1230" s="14">
        <f t="shared" si="1564"/>
        <v>39.4</v>
      </c>
      <c r="R1230" s="14">
        <f t="shared" si="1623"/>
        <v>0</v>
      </c>
      <c r="S1230" s="14">
        <f t="shared" si="1623"/>
        <v>0</v>
      </c>
      <c r="T1230" s="14">
        <f t="shared" si="1623"/>
        <v>0</v>
      </c>
      <c r="U1230" s="14">
        <f t="shared" si="1623"/>
        <v>0</v>
      </c>
      <c r="V1230" s="14">
        <f t="shared" si="1623"/>
        <v>0</v>
      </c>
      <c r="W1230" s="14">
        <f t="shared" si="1623"/>
        <v>0</v>
      </c>
      <c r="X1230" s="14">
        <f t="shared" si="1623"/>
        <v>0</v>
      </c>
      <c r="Y1230" s="14">
        <f t="shared" si="1623"/>
        <v>0</v>
      </c>
      <c r="Z1230" s="14">
        <f t="shared" si="1623"/>
        <v>0</v>
      </c>
      <c r="AA1230" s="14">
        <f t="shared" si="1623"/>
        <v>0</v>
      </c>
      <c r="AB1230" s="14">
        <f t="shared" si="1623"/>
        <v>0</v>
      </c>
      <c r="AC1230" s="14">
        <f t="shared" si="1623"/>
        <v>0</v>
      </c>
      <c r="AD1230" s="14">
        <f t="shared" si="1623"/>
        <v>0</v>
      </c>
      <c r="AE1230" s="14">
        <f t="shared" si="1623"/>
        <v>0</v>
      </c>
      <c r="AF1230" s="14">
        <f t="shared" si="1623"/>
        <v>0</v>
      </c>
      <c r="AG1230" s="14">
        <f t="shared" si="1565"/>
        <v>39.4</v>
      </c>
      <c r="AH1230" s="14">
        <f t="shared" si="1566"/>
        <v>39.4</v>
      </c>
      <c r="AI1230" s="14">
        <f t="shared" si="1567"/>
        <v>39.4</v>
      </c>
      <c r="AJ1230" s="14">
        <f t="shared" si="1623"/>
        <v>0</v>
      </c>
    </row>
    <row r="1231" spans="1:36" ht="47.25" x14ac:dyDescent="0.25">
      <c r="A1231" s="8" t="s">
        <v>53</v>
      </c>
      <c r="B1231" s="8" t="s">
        <v>24</v>
      </c>
      <c r="C1231" s="8" t="s">
        <v>25</v>
      </c>
      <c r="D1231" s="8" t="s">
        <v>398</v>
      </c>
      <c r="E1231" s="30"/>
      <c r="F1231" s="13" t="s">
        <v>721</v>
      </c>
      <c r="G1231" s="14">
        <f>G1232</f>
        <v>39.4</v>
      </c>
      <c r="H1231" s="14">
        <f t="shared" si="1623"/>
        <v>39.4</v>
      </c>
      <c r="I1231" s="14">
        <f t="shared" si="1623"/>
        <v>39.4</v>
      </c>
      <c r="J1231" s="14">
        <f t="shared" si="1623"/>
        <v>0</v>
      </c>
      <c r="K1231" s="14">
        <f t="shared" si="1623"/>
        <v>0</v>
      </c>
      <c r="L1231" s="14">
        <f t="shared" si="1623"/>
        <v>0</v>
      </c>
      <c r="M1231" s="14">
        <f t="shared" si="1604"/>
        <v>39.4</v>
      </c>
      <c r="N1231" s="14">
        <f t="shared" si="1605"/>
        <v>39.4</v>
      </c>
      <c r="O1231" s="14">
        <f t="shared" si="1606"/>
        <v>39.4</v>
      </c>
      <c r="P1231" s="14">
        <f t="shared" si="1623"/>
        <v>0</v>
      </c>
      <c r="Q1231" s="14">
        <f t="shared" si="1564"/>
        <v>39.4</v>
      </c>
      <c r="R1231" s="14">
        <f t="shared" si="1623"/>
        <v>0</v>
      </c>
      <c r="S1231" s="14">
        <f t="shared" si="1623"/>
        <v>0</v>
      </c>
      <c r="T1231" s="14">
        <f t="shared" si="1623"/>
        <v>0</v>
      </c>
      <c r="U1231" s="14">
        <f t="shared" si="1623"/>
        <v>0</v>
      </c>
      <c r="V1231" s="14">
        <f t="shared" si="1623"/>
        <v>0</v>
      </c>
      <c r="W1231" s="14">
        <f t="shared" si="1623"/>
        <v>0</v>
      </c>
      <c r="X1231" s="14">
        <f t="shared" si="1623"/>
        <v>0</v>
      </c>
      <c r="Y1231" s="14">
        <f t="shared" si="1623"/>
        <v>0</v>
      </c>
      <c r="Z1231" s="14">
        <f t="shared" si="1623"/>
        <v>0</v>
      </c>
      <c r="AA1231" s="14">
        <f t="shared" si="1623"/>
        <v>0</v>
      </c>
      <c r="AB1231" s="14">
        <f t="shared" si="1623"/>
        <v>0</v>
      </c>
      <c r="AC1231" s="14">
        <f t="shared" si="1623"/>
        <v>0</v>
      </c>
      <c r="AD1231" s="14">
        <f t="shared" si="1623"/>
        <v>0</v>
      </c>
      <c r="AE1231" s="14">
        <f t="shared" si="1623"/>
        <v>0</v>
      </c>
      <c r="AF1231" s="14">
        <f t="shared" si="1623"/>
        <v>0</v>
      </c>
      <c r="AG1231" s="14">
        <f t="shared" si="1565"/>
        <v>39.4</v>
      </c>
      <c r="AH1231" s="14">
        <f t="shared" si="1566"/>
        <v>39.4</v>
      </c>
      <c r="AI1231" s="14">
        <f t="shared" si="1567"/>
        <v>39.4</v>
      </c>
      <c r="AJ1231" s="14">
        <f t="shared" si="1623"/>
        <v>0</v>
      </c>
    </row>
    <row r="1232" spans="1:36" x14ac:dyDescent="0.25">
      <c r="A1232" s="8" t="s">
        <v>53</v>
      </c>
      <c r="B1232" s="8" t="s">
        <v>24</v>
      </c>
      <c r="C1232" s="8" t="s">
        <v>25</v>
      </c>
      <c r="D1232" s="8" t="s">
        <v>399</v>
      </c>
      <c r="E1232" s="30"/>
      <c r="F1232" s="13" t="s">
        <v>722</v>
      </c>
      <c r="G1232" s="14">
        <f>G1233</f>
        <v>39.4</v>
      </c>
      <c r="H1232" s="14">
        <f t="shared" si="1623"/>
        <v>39.4</v>
      </c>
      <c r="I1232" s="14">
        <f t="shared" si="1623"/>
        <v>39.4</v>
      </c>
      <c r="J1232" s="14">
        <f t="shared" si="1623"/>
        <v>0</v>
      </c>
      <c r="K1232" s="14">
        <f t="shared" si="1623"/>
        <v>0</v>
      </c>
      <c r="L1232" s="14">
        <f t="shared" si="1623"/>
        <v>0</v>
      </c>
      <c r="M1232" s="14">
        <f t="shared" si="1604"/>
        <v>39.4</v>
      </c>
      <c r="N1232" s="14">
        <f t="shared" si="1605"/>
        <v>39.4</v>
      </c>
      <c r="O1232" s="14">
        <f t="shared" si="1606"/>
        <v>39.4</v>
      </c>
      <c r="P1232" s="14">
        <f t="shared" si="1623"/>
        <v>0</v>
      </c>
      <c r="Q1232" s="14">
        <f t="shared" si="1564"/>
        <v>39.4</v>
      </c>
      <c r="R1232" s="14">
        <f t="shared" si="1623"/>
        <v>0</v>
      </c>
      <c r="S1232" s="14">
        <f t="shared" si="1623"/>
        <v>0</v>
      </c>
      <c r="T1232" s="14">
        <f t="shared" si="1623"/>
        <v>0</v>
      </c>
      <c r="U1232" s="14">
        <f t="shared" si="1623"/>
        <v>0</v>
      </c>
      <c r="V1232" s="14">
        <f t="shared" si="1623"/>
        <v>0</v>
      </c>
      <c r="W1232" s="14">
        <f t="shared" si="1623"/>
        <v>0</v>
      </c>
      <c r="X1232" s="14">
        <f t="shared" si="1623"/>
        <v>0</v>
      </c>
      <c r="Y1232" s="14">
        <f t="shared" si="1623"/>
        <v>0</v>
      </c>
      <c r="Z1232" s="14">
        <f t="shared" si="1623"/>
        <v>0</v>
      </c>
      <c r="AA1232" s="14">
        <f t="shared" si="1623"/>
        <v>0</v>
      </c>
      <c r="AB1232" s="14">
        <f t="shared" si="1623"/>
        <v>0</v>
      </c>
      <c r="AC1232" s="14">
        <f t="shared" si="1623"/>
        <v>0</v>
      </c>
      <c r="AD1232" s="14">
        <f t="shared" si="1623"/>
        <v>0</v>
      </c>
      <c r="AE1232" s="14">
        <f t="shared" si="1623"/>
        <v>0</v>
      </c>
      <c r="AF1232" s="14">
        <f t="shared" si="1623"/>
        <v>0</v>
      </c>
      <c r="AG1232" s="14">
        <f t="shared" si="1565"/>
        <v>39.4</v>
      </c>
      <c r="AH1232" s="14">
        <f t="shared" si="1566"/>
        <v>39.4</v>
      </c>
      <c r="AI1232" s="14">
        <f t="shared" si="1567"/>
        <v>39.4</v>
      </c>
      <c r="AJ1232" s="14">
        <f t="shared" si="1623"/>
        <v>0</v>
      </c>
    </row>
    <row r="1233" spans="1:36" ht="31.5" x14ac:dyDescent="0.25">
      <c r="A1233" s="8" t="s">
        <v>53</v>
      </c>
      <c r="B1233" s="8" t="s">
        <v>24</v>
      </c>
      <c r="C1233" s="8" t="s">
        <v>25</v>
      </c>
      <c r="D1233" s="8" t="s">
        <v>399</v>
      </c>
      <c r="E1233" s="30">
        <v>200</v>
      </c>
      <c r="F1233" s="24" t="s">
        <v>528</v>
      </c>
      <c r="G1233" s="14">
        <f>G1234</f>
        <v>39.4</v>
      </c>
      <c r="H1233" s="14">
        <f t="shared" si="1623"/>
        <v>39.4</v>
      </c>
      <c r="I1233" s="14">
        <f t="shared" si="1623"/>
        <v>39.4</v>
      </c>
      <c r="J1233" s="14">
        <f t="shared" si="1623"/>
        <v>0</v>
      </c>
      <c r="K1233" s="14">
        <f t="shared" si="1623"/>
        <v>0</v>
      </c>
      <c r="L1233" s="14">
        <f t="shared" si="1623"/>
        <v>0</v>
      </c>
      <c r="M1233" s="14">
        <f t="shared" si="1604"/>
        <v>39.4</v>
      </c>
      <c r="N1233" s="14">
        <f t="shared" si="1605"/>
        <v>39.4</v>
      </c>
      <c r="O1233" s="14">
        <f t="shared" si="1606"/>
        <v>39.4</v>
      </c>
      <c r="P1233" s="14">
        <f t="shared" si="1623"/>
        <v>0</v>
      </c>
      <c r="Q1233" s="14">
        <f t="shared" si="1564"/>
        <v>39.4</v>
      </c>
      <c r="R1233" s="14">
        <f t="shared" si="1623"/>
        <v>0</v>
      </c>
      <c r="S1233" s="14">
        <f t="shared" si="1623"/>
        <v>0</v>
      </c>
      <c r="T1233" s="14">
        <f t="shared" si="1623"/>
        <v>0</v>
      </c>
      <c r="U1233" s="14">
        <f t="shared" si="1623"/>
        <v>0</v>
      </c>
      <c r="V1233" s="14">
        <f t="shared" si="1623"/>
        <v>0</v>
      </c>
      <c r="W1233" s="14">
        <f t="shared" si="1623"/>
        <v>0</v>
      </c>
      <c r="X1233" s="14">
        <f t="shared" si="1623"/>
        <v>0</v>
      </c>
      <c r="Y1233" s="14">
        <f t="shared" si="1623"/>
        <v>0</v>
      </c>
      <c r="Z1233" s="14">
        <f t="shared" si="1623"/>
        <v>0</v>
      </c>
      <c r="AA1233" s="14">
        <f t="shared" si="1623"/>
        <v>0</v>
      </c>
      <c r="AB1233" s="14">
        <f t="shared" si="1623"/>
        <v>0</v>
      </c>
      <c r="AC1233" s="14">
        <f t="shared" si="1623"/>
        <v>0</v>
      </c>
      <c r="AD1233" s="14">
        <f t="shared" si="1623"/>
        <v>0</v>
      </c>
      <c r="AE1233" s="14">
        <f t="shared" si="1623"/>
        <v>0</v>
      </c>
      <c r="AF1233" s="14">
        <f t="shared" si="1623"/>
        <v>0</v>
      </c>
      <c r="AG1233" s="14">
        <f t="shared" ref="AG1233:AG1296" si="1624">M1233+R1233+S1233+T1233+U1233+V1233+W1233+X1233+Y1233+AA1233+Z1233</f>
        <v>39.4</v>
      </c>
      <c r="AH1233" s="14">
        <f t="shared" ref="AH1233:AH1296" si="1625">Q1233+AB1233+AC1233+AD1233</f>
        <v>39.4</v>
      </c>
      <c r="AI1233" s="14">
        <f t="shared" ref="AI1233:AI1296" si="1626">O1233+AE1233+AF1233</f>
        <v>39.4</v>
      </c>
      <c r="AJ1233" s="14">
        <f t="shared" si="1623"/>
        <v>0</v>
      </c>
    </row>
    <row r="1234" spans="1:36" ht="31.5" x14ac:dyDescent="0.25">
      <c r="A1234" s="8" t="s">
        <v>53</v>
      </c>
      <c r="B1234" s="8" t="s">
        <v>24</v>
      </c>
      <c r="C1234" s="8" t="s">
        <v>25</v>
      </c>
      <c r="D1234" s="8" t="s">
        <v>399</v>
      </c>
      <c r="E1234" s="30">
        <v>240</v>
      </c>
      <c r="F1234" s="24" t="s">
        <v>529</v>
      </c>
      <c r="G1234" s="14">
        <v>39.4</v>
      </c>
      <c r="H1234" s="14">
        <v>39.4</v>
      </c>
      <c r="I1234" s="14">
        <v>39.4</v>
      </c>
      <c r="J1234" s="14"/>
      <c r="K1234" s="14"/>
      <c r="L1234" s="14"/>
      <c r="M1234" s="14">
        <f t="shared" si="1604"/>
        <v>39.4</v>
      </c>
      <c r="N1234" s="14">
        <f t="shared" si="1605"/>
        <v>39.4</v>
      </c>
      <c r="O1234" s="14">
        <f t="shared" si="1606"/>
        <v>39.4</v>
      </c>
      <c r="P1234" s="14"/>
      <c r="Q1234" s="14">
        <f t="shared" si="1564"/>
        <v>39.4</v>
      </c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>
        <f t="shared" si="1624"/>
        <v>39.4</v>
      </c>
      <c r="AH1234" s="14">
        <f t="shared" si="1625"/>
        <v>39.4</v>
      </c>
      <c r="AI1234" s="14">
        <f t="shared" si="1626"/>
        <v>39.4</v>
      </c>
      <c r="AJ1234" s="14"/>
    </row>
    <row r="1235" spans="1:36" s="3" customFormat="1" x14ac:dyDescent="0.25">
      <c r="A1235" s="10" t="s">
        <v>53</v>
      </c>
      <c r="B1235" s="10" t="s">
        <v>31</v>
      </c>
      <c r="C1235" s="10"/>
      <c r="D1235" s="10"/>
      <c r="E1235" s="10"/>
      <c r="F1235" s="5" t="s">
        <v>57</v>
      </c>
      <c r="G1235" s="15">
        <f>G1243+G1264</f>
        <v>33095.700000000004</v>
      </c>
      <c r="H1235" s="15">
        <f t="shared" ref="H1235:I1235" si="1627">H1243+H1264</f>
        <v>34202.600000000006</v>
      </c>
      <c r="I1235" s="15">
        <f t="shared" si="1627"/>
        <v>33309.100000000006</v>
      </c>
      <c r="J1235" s="15">
        <f t="shared" ref="J1235:L1235" si="1628">J1243+J1264</f>
        <v>0</v>
      </c>
      <c r="K1235" s="15">
        <f t="shared" si="1628"/>
        <v>0</v>
      </c>
      <c r="L1235" s="15">
        <f t="shared" si="1628"/>
        <v>0</v>
      </c>
      <c r="M1235" s="15">
        <f t="shared" si="1604"/>
        <v>33095.700000000004</v>
      </c>
      <c r="N1235" s="14">
        <f t="shared" si="1605"/>
        <v>34202.600000000006</v>
      </c>
      <c r="O1235" s="15">
        <f t="shared" si="1606"/>
        <v>33309.100000000006</v>
      </c>
      <c r="P1235" s="15">
        <f t="shared" ref="P1235" si="1629">P1243+P1264</f>
        <v>0</v>
      </c>
      <c r="Q1235" s="15">
        <f t="shared" si="1564"/>
        <v>34202.600000000006</v>
      </c>
      <c r="R1235" s="15">
        <f>R1243+R1264+R1236</f>
        <v>0</v>
      </c>
      <c r="S1235" s="15">
        <f t="shared" ref="S1235:AJ1235" si="1630">S1243+S1264+S1236</f>
        <v>0</v>
      </c>
      <c r="T1235" s="15">
        <f t="shared" si="1630"/>
        <v>0</v>
      </c>
      <c r="U1235" s="15">
        <f t="shared" si="1630"/>
        <v>0</v>
      </c>
      <c r="V1235" s="15">
        <f t="shared" si="1630"/>
        <v>0</v>
      </c>
      <c r="W1235" s="15">
        <f t="shared" si="1630"/>
        <v>0</v>
      </c>
      <c r="X1235" s="15">
        <f t="shared" si="1630"/>
        <v>0</v>
      </c>
      <c r="Y1235" s="15">
        <f t="shared" si="1630"/>
        <v>518.4</v>
      </c>
      <c r="Z1235" s="15">
        <f t="shared" ref="Z1235" si="1631">Z1243+Z1264+Z1236</f>
        <v>0</v>
      </c>
      <c r="AA1235" s="15">
        <f t="shared" si="1630"/>
        <v>0</v>
      </c>
      <c r="AB1235" s="15">
        <f t="shared" si="1630"/>
        <v>0</v>
      </c>
      <c r="AC1235" s="15">
        <f t="shared" si="1630"/>
        <v>0</v>
      </c>
      <c r="AD1235" s="15">
        <f t="shared" si="1630"/>
        <v>0</v>
      </c>
      <c r="AE1235" s="15">
        <f t="shared" si="1630"/>
        <v>0</v>
      </c>
      <c r="AF1235" s="15">
        <f t="shared" si="1630"/>
        <v>0</v>
      </c>
      <c r="AG1235" s="15">
        <f t="shared" si="1624"/>
        <v>33614.100000000006</v>
      </c>
      <c r="AH1235" s="15">
        <f t="shared" si="1625"/>
        <v>34202.600000000006</v>
      </c>
      <c r="AI1235" s="15">
        <f t="shared" si="1626"/>
        <v>33309.100000000006</v>
      </c>
      <c r="AJ1235" s="15">
        <f t="shared" si="1630"/>
        <v>0</v>
      </c>
    </row>
    <row r="1236" spans="1:36" s="9" customFormat="1" x14ac:dyDescent="0.25">
      <c r="A1236" s="11" t="s">
        <v>53</v>
      </c>
      <c r="B1236" s="11" t="s">
        <v>31</v>
      </c>
      <c r="C1236" s="11" t="s">
        <v>39</v>
      </c>
      <c r="D1236" s="11"/>
      <c r="E1236" s="11"/>
      <c r="F1236" s="7" t="s">
        <v>92</v>
      </c>
      <c r="G1236" s="15"/>
      <c r="H1236" s="15"/>
      <c r="I1236" s="15"/>
      <c r="J1236" s="15"/>
      <c r="K1236" s="15"/>
      <c r="L1236" s="15"/>
      <c r="M1236" s="16">
        <f t="shared" ref="M1236:M1241" si="1632">M1237</f>
        <v>0</v>
      </c>
      <c r="N1236" s="14"/>
      <c r="O1236" s="16">
        <f t="shared" ref="O1236:O1241" si="1633">O1237</f>
        <v>0</v>
      </c>
      <c r="P1236" s="15"/>
      <c r="Q1236" s="16">
        <f t="shared" ref="Q1236:AJ1241" si="1634">Q1237</f>
        <v>0</v>
      </c>
      <c r="R1236" s="16">
        <f t="shared" si="1634"/>
        <v>0</v>
      </c>
      <c r="S1236" s="16">
        <f t="shared" si="1634"/>
        <v>0</v>
      </c>
      <c r="T1236" s="16">
        <f t="shared" si="1634"/>
        <v>0</v>
      </c>
      <c r="U1236" s="16">
        <f t="shared" si="1634"/>
        <v>0</v>
      </c>
      <c r="V1236" s="16">
        <f t="shared" si="1634"/>
        <v>0</v>
      </c>
      <c r="W1236" s="16">
        <f t="shared" si="1634"/>
        <v>0</v>
      </c>
      <c r="X1236" s="16">
        <f t="shared" si="1634"/>
        <v>0</v>
      </c>
      <c r="Y1236" s="16">
        <f t="shared" si="1634"/>
        <v>518.4</v>
      </c>
      <c r="Z1236" s="16">
        <f t="shared" si="1634"/>
        <v>0</v>
      </c>
      <c r="AA1236" s="16">
        <f t="shared" si="1634"/>
        <v>0</v>
      </c>
      <c r="AB1236" s="16">
        <f t="shared" si="1634"/>
        <v>0</v>
      </c>
      <c r="AC1236" s="16">
        <f t="shared" si="1634"/>
        <v>0</v>
      </c>
      <c r="AD1236" s="16">
        <f t="shared" si="1634"/>
        <v>0</v>
      </c>
      <c r="AE1236" s="16">
        <f t="shared" si="1634"/>
        <v>0</v>
      </c>
      <c r="AF1236" s="16">
        <f t="shared" si="1634"/>
        <v>0</v>
      </c>
      <c r="AG1236" s="16">
        <f t="shared" si="1624"/>
        <v>518.4</v>
      </c>
      <c r="AH1236" s="16">
        <f t="shared" si="1625"/>
        <v>0</v>
      </c>
      <c r="AI1236" s="16">
        <f t="shared" si="1626"/>
        <v>0</v>
      </c>
      <c r="AJ1236" s="16">
        <f t="shared" si="1634"/>
        <v>0</v>
      </c>
    </row>
    <row r="1237" spans="1:36" ht="31.5" x14ac:dyDescent="0.25">
      <c r="A1237" s="8" t="s">
        <v>53</v>
      </c>
      <c r="B1237" s="8" t="s">
        <v>31</v>
      </c>
      <c r="C1237" s="8" t="s">
        <v>39</v>
      </c>
      <c r="D1237" s="8" t="s">
        <v>149</v>
      </c>
      <c r="E1237" s="8"/>
      <c r="F1237" s="13" t="s">
        <v>695</v>
      </c>
      <c r="G1237" s="15"/>
      <c r="H1237" s="15"/>
      <c r="I1237" s="15"/>
      <c r="J1237" s="15"/>
      <c r="K1237" s="15"/>
      <c r="L1237" s="15"/>
      <c r="M1237" s="14">
        <f t="shared" si="1632"/>
        <v>0</v>
      </c>
      <c r="N1237" s="14"/>
      <c r="O1237" s="14">
        <f t="shared" si="1633"/>
        <v>0</v>
      </c>
      <c r="P1237" s="15"/>
      <c r="Q1237" s="14">
        <f t="shared" si="1634"/>
        <v>0</v>
      </c>
      <c r="R1237" s="14">
        <f t="shared" si="1634"/>
        <v>0</v>
      </c>
      <c r="S1237" s="14">
        <f t="shared" si="1634"/>
        <v>0</v>
      </c>
      <c r="T1237" s="14">
        <f t="shared" si="1634"/>
        <v>0</v>
      </c>
      <c r="U1237" s="14">
        <f t="shared" si="1634"/>
        <v>0</v>
      </c>
      <c r="V1237" s="14">
        <f t="shared" si="1634"/>
        <v>0</v>
      </c>
      <c r="W1237" s="14">
        <f t="shared" si="1634"/>
        <v>0</v>
      </c>
      <c r="X1237" s="14">
        <f t="shared" si="1634"/>
        <v>0</v>
      </c>
      <c r="Y1237" s="14">
        <f t="shared" si="1634"/>
        <v>518.4</v>
      </c>
      <c r="Z1237" s="14">
        <f t="shared" si="1634"/>
        <v>0</v>
      </c>
      <c r="AA1237" s="14">
        <f t="shared" si="1634"/>
        <v>0</v>
      </c>
      <c r="AB1237" s="14">
        <f t="shared" si="1634"/>
        <v>0</v>
      </c>
      <c r="AC1237" s="14">
        <f t="shared" si="1634"/>
        <v>0</v>
      </c>
      <c r="AD1237" s="14">
        <f t="shared" si="1634"/>
        <v>0</v>
      </c>
      <c r="AE1237" s="14">
        <f t="shared" si="1634"/>
        <v>0</v>
      </c>
      <c r="AF1237" s="14">
        <f t="shared" si="1634"/>
        <v>0</v>
      </c>
      <c r="AG1237" s="14">
        <f t="shared" si="1624"/>
        <v>518.4</v>
      </c>
      <c r="AH1237" s="14">
        <f t="shared" si="1625"/>
        <v>0</v>
      </c>
      <c r="AI1237" s="14">
        <f t="shared" si="1626"/>
        <v>0</v>
      </c>
      <c r="AJ1237" s="14">
        <f t="shared" si="1634"/>
        <v>0</v>
      </c>
    </row>
    <row r="1238" spans="1:36" ht="31.5" x14ac:dyDescent="0.25">
      <c r="A1238" s="8" t="s">
        <v>53</v>
      </c>
      <c r="B1238" s="8" t="s">
        <v>31</v>
      </c>
      <c r="C1238" s="8" t="s">
        <v>39</v>
      </c>
      <c r="D1238" s="8" t="s">
        <v>310</v>
      </c>
      <c r="E1238" s="8"/>
      <c r="F1238" s="24" t="s">
        <v>713</v>
      </c>
      <c r="G1238" s="15"/>
      <c r="H1238" s="15"/>
      <c r="I1238" s="15"/>
      <c r="J1238" s="15"/>
      <c r="K1238" s="15"/>
      <c r="L1238" s="15"/>
      <c r="M1238" s="14">
        <f t="shared" si="1632"/>
        <v>0</v>
      </c>
      <c r="N1238" s="14"/>
      <c r="O1238" s="14">
        <f t="shared" si="1633"/>
        <v>0</v>
      </c>
      <c r="P1238" s="15"/>
      <c r="Q1238" s="14">
        <f t="shared" si="1634"/>
        <v>0</v>
      </c>
      <c r="R1238" s="14">
        <f t="shared" si="1634"/>
        <v>0</v>
      </c>
      <c r="S1238" s="14">
        <f t="shared" si="1634"/>
        <v>0</v>
      </c>
      <c r="T1238" s="14">
        <f t="shared" si="1634"/>
        <v>0</v>
      </c>
      <c r="U1238" s="14">
        <f t="shared" si="1634"/>
        <v>0</v>
      </c>
      <c r="V1238" s="14">
        <f t="shared" si="1634"/>
        <v>0</v>
      </c>
      <c r="W1238" s="14">
        <f t="shared" si="1634"/>
        <v>0</v>
      </c>
      <c r="X1238" s="14">
        <f t="shared" si="1634"/>
        <v>0</v>
      </c>
      <c r="Y1238" s="14">
        <f t="shared" si="1634"/>
        <v>518.4</v>
      </c>
      <c r="Z1238" s="14">
        <f t="shared" si="1634"/>
        <v>0</v>
      </c>
      <c r="AA1238" s="14">
        <f t="shared" si="1634"/>
        <v>0</v>
      </c>
      <c r="AB1238" s="14">
        <f t="shared" si="1634"/>
        <v>0</v>
      </c>
      <c r="AC1238" s="14">
        <f t="shared" si="1634"/>
        <v>0</v>
      </c>
      <c r="AD1238" s="14">
        <f t="shared" si="1634"/>
        <v>0</v>
      </c>
      <c r="AE1238" s="14">
        <f t="shared" si="1634"/>
        <v>0</v>
      </c>
      <c r="AF1238" s="14">
        <f t="shared" si="1634"/>
        <v>0</v>
      </c>
      <c r="AG1238" s="14">
        <f t="shared" si="1624"/>
        <v>518.4</v>
      </c>
      <c r="AH1238" s="14">
        <f t="shared" si="1625"/>
        <v>0</v>
      </c>
      <c r="AI1238" s="14">
        <f t="shared" si="1626"/>
        <v>0</v>
      </c>
      <c r="AJ1238" s="14">
        <f t="shared" si="1634"/>
        <v>0</v>
      </c>
    </row>
    <row r="1239" spans="1:36" ht="63" x14ac:dyDescent="0.25">
      <c r="A1239" s="8" t="s">
        <v>53</v>
      </c>
      <c r="B1239" s="8" t="s">
        <v>31</v>
      </c>
      <c r="C1239" s="8" t="s">
        <v>39</v>
      </c>
      <c r="D1239" s="8" t="s">
        <v>311</v>
      </c>
      <c r="E1239" s="8"/>
      <c r="F1239" s="24" t="s">
        <v>822</v>
      </c>
      <c r="G1239" s="15"/>
      <c r="H1239" s="15"/>
      <c r="I1239" s="15"/>
      <c r="J1239" s="15"/>
      <c r="K1239" s="15"/>
      <c r="L1239" s="15"/>
      <c r="M1239" s="14">
        <f t="shared" si="1632"/>
        <v>0</v>
      </c>
      <c r="N1239" s="14"/>
      <c r="O1239" s="14">
        <f t="shared" si="1633"/>
        <v>0</v>
      </c>
      <c r="P1239" s="15"/>
      <c r="Q1239" s="14">
        <f t="shared" si="1634"/>
        <v>0</v>
      </c>
      <c r="R1239" s="14">
        <f t="shared" si="1634"/>
        <v>0</v>
      </c>
      <c r="S1239" s="14">
        <f t="shared" si="1634"/>
        <v>0</v>
      </c>
      <c r="T1239" s="14">
        <f t="shared" si="1634"/>
        <v>0</v>
      </c>
      <c r="U1239" s="14">
        <f t="shared" si="1634"/>
        <v>0</v>
      </c>
      <c r="V1239" s="14">
        <f t="shared" si="1634"/>
        <v>0</v>
      </c>
      <c r="W1239" s="14">
        <f t="shared" si="1634"/>
        <v>0</v>
      </c>
      <c r="X1239" s="14">
        <f t="shared" si="1634"/>
        <v>0</v>
      </c>
      <c r="Y1239" s="14">
        <f t="shared" si="1634"/>
        <v>518.4</v>
      </c>
      <c r="Z1239" s="14">
        <f t="shared" si="1634"/>
        <v>0</v>
      </c>
      <c r="AA1239" s="14">
        <f t="shared" si="1634"/>
        <v>0</v>
      </c>
      <c r="AB1239" s="14">
        <f t="shared" si="1634"/>
        <v>0</v>
      </c>
      <c r="AC1239" s="14">
        <f t="shared" si="1634"/>
        <v>0</v>
      </c>
      <c r="AD1239" s="14">
        <f t="shared" si="1634"/>
        <v>0</v>
      </c>
      <c r="AE1239" s="14">
        <f t="shared" si="1634"/>
        <v>0</v>
      </c>
      <c r="AF1239" s="14">
        <f t="shared" si="1634"/>
        <v>0</v>
      </c>
      <c r="AG1239" s="14">
        <f t="shared" si="1624"/>
        <v>518.4</v>
      </c>
      <c r="AH1239" s="14">
        <f t="shared" si="1625"/>
        <v>0</v>
      </c>
      <c r="AI1239" s="14">
        <f t="shared" si="1626"/>
        <v>0</v>
      </c>
      <c r="AJ1239" s="14">
        <f t="shared" si="1634"/>
        <v>0</v>
      </c>
    </row>
    <row r="1240" spans="1:36" ht="31.5" x14ac:dyDescent="0.25">
      <c r="A1240" s="8" t="s">
        <v>53</v>
      </c>
      <c r="B1240" s="8" t="s">
        <v>31</v>
      </c>
      <c r="C1240" s="8" t="s">
        <v>39</v>
      </c>
      <c r="D1240" s="8" t="s">
        <v>1249</v>
      </c>
      <c r="E1240" s="8"/>
      <c r="F1240" s="18" t="s">
        <v>1276</v>
      </c>
      <c r="G1240" s="15"/>
      <c r="H1240" s="15"/>
      <c r="I1240" s="15"/>
      <c r="J1240" s="15"/>
      <c r="K1240" s="15"/>
      <c r="L1240" s="15"/>
      <c r="M1240" s="14">
        <f t="shared" si="1632"/>
        <v>0</v>
      </c>
      <c r="N1240" s="14"/>
      <c r="O1240" s="14">
        <f t="shared" si="1633"/>
        <v>0</v>
      </c>
      <c r="P1240" s="15"/>
      <c r="Q1240" s="14">
        <f t="shared" si="1634"/>
        <v>0</v>
      </c>
      <c r="R1240" s="14">
        <f t="shared" si="1634"/>
        <v>0</v>
      </c>
      <c r="S1240" s="14">
        <f t="shared" si="1634"/>
        <v>0</v>
      </c>
      <c r="T1240" s="14">
        <f t="shared" si="1634"/>
        <v>0</v>
      </c>
      <c r="U1240" s="14">
        <f t="shared" si="1634"/>
        <v>0</v>
      </c>
      <c r="V1240" s="14">
        <f t="shared" si="1634"/>
        <v>0</v>
      </c>
      <c r="W1240" s="14">
        <f t="shared" si="1634"/>
        <v>0</v>
      </c>
      <c r="X1240" s="14">
        <f t="shared" si="1634"/>
        <v>0</v>
      </c>
      <c r="Y1240" s="14">
        <f t="shared" si="1634"/>
        <v>518.4</v>
      </c>
      <c r="Z1240" s="14">
        <f t="shared" si="1634"/>
        <v>0</v>
      </c>
      <c r="AA1240" s="14">
        <f t="shared" si="1634"/>
        <v>0</v>
      </c>
      <c r="AB1240" s="14">
        <f t="shared" si="1634"/>
        <v>0</v>
      </c>
      <c r="AC1240" s="14">
        <f t="shared" si="1634"/>
        <v>0</v>
      </c>
      <c r="AD1240" s="14">
        <f t="shared" si="1634"/>
        <v>0</v>
      </c>
      <c r="AE1240" s="14">
        <f t="shared" si="1634"/>
        <v>0</v>
      </c>
      <c r="AF1240" s="14">
        <f t="shared" si="1634"/>
        <v>0</v>
      </c>
      <c r="AG1240" s="14">
        <f t="shared" si="1624"/>
        <v>518.4</v>
      </c>
      <c r="AH1240" s="14">
        <f t="shared" si="1625"/>
        <v>0</v>
      </c>
      <c r="AI1240" s="14">
        <f t="shared" si="1626"/>
        <v>0</v>
      </c>
      <c r="AJ1240" s="14">
        <f t="shared" si="1634"/>
        <v>0</v>
      </c>
    </row>
    <row r="1241" spans="1:36" ht="31.5" x14ac:dyDescent="0.25">
      <c r="A1241" s="8" t="s">
        <v>53</v>
      </c>
      <c r="B1241" s="8" t="s">
        <v>31</v>
      </c>
      <c r="C1241" s="8" t="s">
        <v>39</v>
      </c>
      <c r="D1241" s="8" t="s">
        <v>1249</v>
      </c>
      <c r="E1241" s="30">
        <v>200</v>
      </c>
      <c r="F1241" s="24" t="s">
        <v>528</v>
      </c>
      <c r="G1241" s="15"/>
      <c r="H1241" s="15"/>
      <c r="I1241" s="15"/>
      <c r="J1241" s="15"/>
      <c r="K1241" s="15"/>
      <c r="L1241" s="15"/>
      <c r="M1241" s="14">
        <f t="shared" si="1632"/>
        <v>0</v>
      </c>
      <c r="N1241" s="14"/>
      <c r="O1241" s="14">
        <f t="shared" si="1633"/>
        <v>0</v>
      </c>
      <c r="P1241" s="15"/>
      <c r="Q1241" s="14">
        <f t="shared" si="1634"/>
        <v>0</v>
      </c>
      <c r="R1241" s="14">
        <f t="shared" si="1634"/>
        <v>0</v>
      </c>
      <c r="S1241" s="14">
        <f t="shared" si="1634"/>
        <v>0</v>
      </c>
      <c r="T1241" s="14">
        <f t="shared" si="1634"/>
        <v>0</v>
      </c>
      <c r="U1241" s="14">
        <f t="shared" si="1634"/>
        <v>0</v>
      </c>
      <c r="V1241" s="14">
        <f t="shared" si="1634"/>
        <v>0</v>
      </c>
      <c r="W1241" s="14">
        <f t="shared" si="1634"/>
        <v>0</v>
      </c>
      <c r="X1241" s="14">
        <f t="shared" si="1634"/>
        <v>0</v>
      </c>
      <c r="Y1241" s="14">
        <f t="shared" si="1634"/>
        <v>518.4</v>
      </c>
      <c r="Z1241" s="14">
        <f t="shared" si="1634"/>
        <v>0</v>
      </c>
      <c r="AA1241" s="14">
        <f t="shared" si="1634"/>
        <v>0</v>
      </c>
      <c r="AB1241" s="14">
        <f t="shared" si="1634"/>
        <v>0</v>
      </c>
      <c r="AC1241" s="14">
        <f t="shared" si="1634"/>
        <v>0</v>
      </c>
      <c r="AD1241" s="14">
        <f t="shared" si="1634"/>
        <v>0</v>
      </c>
      <c r="AE1241" s="14">
        <f t="shared" si="1634"/>
        <v>0</v>
      </c>
      <c r="AF1241" s="14">
        <f t="shared" si="1634"/>
        <v>0</v>
      </c>
      <c r="AG1241" s="14">
        <f t="shared" si="1624"/>
        <v>518.4</v>
      </c>
      <c r="AH1241" s="14">
        <f t="shared" si="1625"/>
        <v>0</v>
      </c>
      <c r="AI1241" s="14">
        <f t="shared" si="1626"/>
        <v>0</v>
      </c>
      <c r="AJ1241" s="14">
        <f t="shared" si="1634"/>
        <v>0</v>
      </c>
    </row>
    <row r="1242" spans="1:36" ht="31.5" x14ac:dyDescent="0.25">
      <c r="A1242" s="8" t="s">
        <v>53</v>
      </c>
      <c r="B1242" s="8" t="s">
        <v>31</v>
      </c>
      <c r="C1242" s="8" t="s">
        <v>39</v>
      </c>
      <c r="D1242" s="8" t="s">
        <v>1249</v>
      </c>
      <c r="E1242" s="30">
        <v>240</v>
      </c>
      <c r="F1242" s="24" t="s">
        <v>529</v>
      </c>
      <c r="G1242" s="15"/>
      <c r="H1242" s="15"/>
      <c r="I1242" s="15"/>
      <c r="J1242" s="15"/>
      <c r="K1242" s="15"/>
      <c r="L1242" s="15"/>
      <c r="M1242" s="14">
        <v>0</v>
      </c>
      <c r="N1242" s="14"/>
      <c r="O1242" s="14">
        <v>0</v>
      </c>
      <c r="P1242" s="15"/>
      <c r="Q1242" s="14">
        <v>0</v>
      </c>
      <c r="R1242" s="14"/>
      <c r="S1242" s="14"/>
      <c r="T1242" s="14"/>
      <c r="U1242" s="14"/>
      <c r="V1242" s="14"/>
      <c r="W1242" s="14"/>
      <c r="X1242" s="14"/>
      <c r="Y1242" s="14">
        <v>518.4</v>
      </c>
      <c r="Z1242" s="14"/>
      <c r="AA1242" s="14"/>
      <c r="AB1242" s="14"/>
      <c r="AC1242" s="14"/>
      <c r="AD1242" s="14"/>
      <c r="AE1242" s="14"/>
      <c r="AF1242" s="14"/>
      <c r="AG1242" s="14">
        <f t="shared" si="1624"/>
        <v>518.4</v>
      </c>
      <c r="AH1242" s="14">
        <f t="shared" si="1625"/>
        <v>0</v>
      </c>
      <c r="AI1242" s="14">
        <f t="shared" si="1626"/>
        <v>0</v>
      </c>
      <c r="AJ1242" s="14"/>
    </row>
    <row r="1243" spans="1:36" s="9" customFormat="1" x14ac:dyDescent="0.25">
      <c r="A1243" s="11" t="s">
        <v>53</v>
      </c>
      <c r="B1243" s="11" t="s">
        <v>31</v>
      </c>
      <c r="C1243" s="11" t="s">
        <v>30</v>
      </c>
      <c r="D1243" s="11"/>
      <c r="E1243" s="11"/>
      <c r="F1243" s="7" t="s">
        <v>64</v>
      </c>
      <c r="G1243" s="16">
        <f>G1250+G1258+G1244</f>
        <v>21715.600000000006</v>
      </c>
      <c r="H1243" s="16">
        <f t="shared" ref="H1243:AJ1243" si="1635">H1250+H1258+H1244</f>
        <v>22620.600000000002</v>
      </c>
      <c r="I1243" s="16">
        <f t="shared" si="1635"/>
        <v>21727.100000000002</v>
      </c>
      <c r="J1243" s="16">
        <f t="shared" ref="J1243:L1243" si="1636">J1250+J1258+J1244</f>
        <v>0</v>
      </c>
      <c r="K1243" s="16">
        <f t="shared" si="1636"/>
        <v>0</v>
      </c>
      <c r="L1243" s="16">
        <f t="shared" si="1636"/>
        <v>0</v>
      </c>
      <c r="M1243" s="16">
        <f t="shared" si="1604"/>
        <v>21715.600000000006</v>
      </c>
      <c r="N1243" s="14">
        <f t="shared" si="1605"/>
        <v>22620.600000000002</v>
      </c>
      <c r="O1243" s="16">
        <f t="shared" si="1606"/>
        <v>21727.100000000002</v>
      </c>
      <c r="P1243" s="16">
        <f t="shared" ref="P1243" si="1637">P1250+P1258+P1244</f>
        <v>0</v>
      </c>
      <c r="Q1243" s="16">
        <f t="shared" ref="Q1243:Q1306" si="1638">N1243+P1243</f>
        <v>22620.600000000002</v>
      </c>
      <c r="R1243" s="16">
        <f t="shared" ref="R1243:AE1243" si="1639">R1250+R1258+R1244</f>
        <v>0</v>
      </c>
      <c r="S1243" s="16">
        <f t="shared" si="1639"/>
        <v>0</v>
      </c>
      <c r="T1243" s="16">
        <f t="shared" si="1639"/>
        <v>0</v>
      </c>
      <c r="U1243" s="16">
        <f t="shared" si="1639"/>
        <v>0</v>
      </c>
      <c r="V1243" s="16">
        <f t="shared" si="1639"/>
        <v>0</v>
      </c>
      <c r="W1243" s="16">
        <f t="shared" si="1639"/>
        <v>0</v>
      </c>
      <c r="X1243" s="16">
        <f t="shared" si="1639"/>
        <v>0</v>
      </c>
      <c r="Y1243" s="16">
        <f t="shared" si="1639"/>
        <v>0</v>
      </c>
      <c r="Z1243" s="16">
        <f t="shared" si="1639"/>
        <v>0</v>
      </c>
      <c r="AA1243" s="16">
        <f t="shared" si="1639"/>
        <v>0</v>
      </c>
      <c r="AB1243" s="16">
        <f t="shared" si="1639"/>
        <v>0</v>
      </c>
      <c r="AC1243" s="16">
        <f t="shared" si="1639"/>
        <v>0</v>
      </c>
      <c r="AD1243" s="16">
        <f t="shared" si="1639"/>
        <v>0</v>
      </c>
      <c r="AE1243" s="16">
        <f t="shared" si="1639"/>
        <v>0</v>
      </c>
      <c r="AF1243" s="16">
        <f t="shared" ref="AF1243" si="1640">AF1250+AF1258+AF1244</f>
        <v>0</v>
      </c>
      <c r="AG1243" s="16">
        <f t="shared" si="1624"/>
        <v>21715.600000000006</v>
      </c>
      <c r="AH1243" s="16">
        <f t="shared" si="1625"/>
        <v>22620.600000000002</v>
      </c>
      <c r="AI1243" s="16">
        <f t="shared" si="1626"/>
        <v>21727.100000000002</v>
      </c>
      <c r="AJ1243" s="16">
        <f t="shared" si="1635"/>
        <v>0</v>
      </c>
    </row>
    <row r="1244" spans="1:36" ht="31.5" x14ac:dyDescent="0.25">
      <c r="A1244" s="8" t="s">
        <v>53</v>
      </c>
      <c r="B1244" s="8" t="s">
        <v>31</v>
      </c>
      <c r="C1244" s="8" t="s">
        <v>30</v>
      </c>
      <c r="D1244" s="8" t="s">
        <v>136</v>
      </c>
      <c r="E1244" s="8"/>
      <c r="F1244" s="13" t="s">
        <v>638</v>
      </c>
      <c r="G1244" s="14">
        <f t="shared" ref="G1244:L1248" si="1641">G1245</f>
        <v>113.4</v>
      </c>
      <c r="H1244" s="14">
        <f t="shared" si="1641"/>
        <v>0</v>
      </c>
      <c r="I1244" s="14">
        <f t="shared" si="1641"/>
        <v>0</v>
      </c>
      <c r="J1244" s="14">
        <f t="shared" si="1641"/>
        <v>0</v>
      </c>
      <c r="K1244" s="14">
        <f t="shared" si="1641"/>
        <v>0</v>
      </c>
      <c r="L1244" s="14">
        <f t="shared" si="1641"/>
        <v>0</v>
      </c>
      <c r="M1244" s="14">
        <f t="shared" si="1604"/>
        <v>113.4</v>
      </c>
      <c r="N1244" s="14">
        <f t="shared" si="1605"/>
        <v>0</v>
      </c>
      <c r="O1244" s="14">
        <f t="shared" si="1606"/>
        <v>0</v>
      </c>
      <c r="P1244" s="14">
        <f t="shared" ref="P1244:AJ1248" si="1642">P1245</f>
        <v>0</v>
      </c>
      <c r="Q1244" s="14">
        <f t="shared" si="1638"/>
        <v>0</v>
      </c>
      <c r="R1244" s="14">
        <f t="shared" si="1642"/>
        <v>0</v>
      </c>
      <c r="S1244" s="14">
        <f t="shared" si="1642"/>
        <v>0</v>
      </c>
      <c r="T1244" s="14">
        <f t="shared" si="1642"/>
        <v>0</v>
      </c>
      <c r="U1244" s="14">
        <f t="shared" si="1642"/>
        <v>0</v>
      </c>
      <c r="V1244" s="14">
        <f t="shared" si="1642"/>
        <v>0</v>
      </c>
      <c r="W1244" s="14">
        <f t="shared" si="1642"/>
        <v>0</v>
      </c>
      <c r="X1244" s="14">
        <f t="shared" si="1642"/>
        <v>0</v>
      </c>
      <c r="Y1244" s="14">
        <f t="shared" si="1642"/>
        <v>0</v>
      </c>
      <c r="Z1244" s="14">
        <f t="shared" si="1642"/>
        <v>0</v>
      </c>
      <c r="AA1244" s="14">
        <f t="shared" si="1642"/>
        <v>0</v>
      </c>
      <c r="AB1244" s="14">
        <f t="shared" si="1642"/>
        <v>0</v>
      </c>
      <c r="AC1244" s="14">
        <f t="shared" si="1642"/>
        <v>0</v>
      </c>
      <c r="AD1244" s="14">
        <f t="shared" si="1642"/>
        <v>0</v>
      </c>
      <c r="AE1244" s="14">
        <f t="shared" si="1642"/>
        <v>0</v>
      </c>
      <c r="AF1244" s="14">
        <f t="shared" si="1642"/>
        <v>0</v>
      </c>
      <c r="AG1244" s="14">
        <f t="shared" si="1624"/>
        <v>113.4</v>
      </c>
      <c r="AH1244" s="14">
        <f t="shared" si="1625"/>
        <v>0</v>
      </c>
      <c r="AI1244" s="14">
        <f t="shared" si="1626"/>
        <v>0</v>
      </c>
      <c r="AJ1244" s="14">
        <f t="shared" si="1642"/>
        <v>0</v>
      </c>
    </row>
    <row r="1245" spans="1:36" ht="31.5" x14ac:dyDescent="0.25">
      <c r="A1245" s="8" t="s">
        <v>53</v>
      </c>
      <c r="B1245" s="8" t="s">
        <v>31</v>
      </c>
      <c r="C1245" s="8" t="s">
        <v>30</v>
      </c>
      <c r="D1245" s="8" t="s">
        <v>137</v>
      </c>
      <c r="E1245" s="8"/>
      <c r="F1245" s="13" t="s">
        <v>639</v>
      </c>
      <c r="G1245" s="14">
        <f t="shared" si="1641"/>
        <v>113.4</v>
      </c>
      <c r="H1245" s="14">
        <f t="shared" si="1641"/>
        <v>0</v>
      </c>
      <c r="I1245" s="14">
        <f t="shared" si="1641"/>
        <v>0</v>
      </c>
      <c r="J1245" s="14">
        <f t="shared" si="1641"/>
        <v>0</v>
      </c>
      <c r="K1245" s="14">
        <f t="shared" si="1641"/>
        <v>0</v>
      </c>
      <c r="L1245" s="14">
        <f t="shared" si="1641"/>
        <v>0</v>
      </c>
      <c r="M1245" s="14">
        <f t="shared" si="1604"/>
        <v>113.4</v>
      </c>
      <c r="N1245" s="14">
        <f t="shared" si="1605"/>
        <v>0</v>
      </c>
      <c r="O1245" s="14">
        <f t="shared" si="1606"/>
        <v>0</v>
      </c>
      <c r="P1245" s="14">
        <f t="shared" si="1642"/>
        <v>0</v>
      </c>
      <c r="Q1245" s="14">
        <f t="shared" si="1638"/>
        <v>0</v>
      </c>
      <c r="R1245" s="14">
        <f t="shared" si="1642"/>
        <v>0</v>
      </c>
      <c r="S1245" s="14">
        <f t="shared" si="1642"/>
        <v>0</v>
      </c>
      <c r="T1245" s="14">
        <f t="shared" si="1642"/>
        <v>0</v>
      </c>
      <c r="U1245" s="14">
        <f t="shared" si="1642"/>
        <v>0</v>
      </c>
      <c r="V1245" s="14">
        <f t="shared" si="1642"/>
        <v>0</v>
      </c>
      <c r="W1245" s="14">
        <f t="shared" si="1642"/>
        <v>0</v>
      </c>
      <c r="X1245" s="14">
        <f t="shared" si="1642"/>
        <v>0</v>
      </c>
      <c r="Y1245" s="14">
        <f t="shared" si="1642"/>
        <v>0</v>
      </c>
      <c r="Z1245" s="14">
        <f t="shared" si="1642"/>
        <v>0</v>
      </c>
      <c r="AA1245" s="14">
        <f t="shared" si="1642"/>
        <v>0</v>
      </c>
      <c r="AB1245" s="14">
        <f t="shared" si="1642"/>
        <v>0</v>
      </c>
      <c r="AC1245" s="14">
        <f t="shared" si="1642"/>
        <v>0</v>
      </c>
      <c r="AD1245" s="14">
        <f t="shared" si="1642"/>
        <v>0</v>
      </c>
      <c r="AE1245" s="14">
        <f t="shared" si="1642"/>
        <v>0</v>
      </c>
      <c r="AF1245" s="14">
        <f t="shared" si="1642"/>
        <v>0</v>
      </c>
      <c r="AG1245" s="14">
        <f t="shared" si="1624"/>
        <v>113.4</v>
      </c>
      <c r="AH1245" s="14">
        <f t="shared" si="1625"/>
        <v>0</v>
      </c>
      <c r="AI1245" s="14">
        <f t="shared" si="1626"/>
        <v>0</v>
      </c>
      <c r="AJ1245" s="14">
        <f t="shared" si="1642"/>
        <v>0</v>
      </c>
    </row>
    <row r="1246" spans="1:36" ht="63" x14ac:dyDescent="0.25">
      <c r="A1246" s="8" t="s">
        <v>53</v>
      </c>
      <c r="B1246" s="8" t="s">
        <v>31</v>
      </c>
      <c r="C1246" s="8" t="s">
        <v>30</v>
      </c>
      <c r="D1246" s="8" t="s">
        <v>403</v>
      </c>
      <c r="E1246" s="8"/>
      <c r="F1246" s="18" t="s">
        <v>640</v>
      </c>
      <c r="G1246" s="14">
        <f t="shared" si="1641"/>
        <v>113.4</v>
      </c>
      <c r="H1246" s="14">
        <f t="shared" si="1641"/>
        <v>0</v>
      </c>
      <c r="I1246" s="14">
        <f t="shared" si="1641"/>
        <v>0</v>
      </c>
      <c r="J1246" s="14">
        <f t="shared" si="1641"/>
        <v>0</v>
      </c>
      <c r="K1246" s="14">
        <f t="shared" si="1641"/>
        <v>0</v>
      </c>
      <c r="L1246" s="14">
        <f t="shared" si="1641"/>
        <v>0</v>
      </c>
      <c r="M1246" s="14">
        <f t="shared" si="1604"/>
        <v>113.4</v>
      </c>
      <c r="N1246" s="14">
        <f t="shared" si="1605"/>
        <v>0</v>
      </c>
      <c r="O1246" s="14">
        <f t="shared" si="1606"/>
        <v>0</v>
      </c>
      <c r="P1246" s="14">
        <f t="shared" si="1642"/>
        <v>0</v>
      </c>
      <c r="Q1246" s="14">
        <f t="shared" si="1638"/>
        <v>0</v>
      </c>
      <c r="R1246" s="14">
        <f t="shared" si="1642"/>
        <v>0</v>
      </c>
      <c r="S1246" s="14">
        <f t="shared" si="1642"/>
        <v>0</v>
      </c>
      <c r="T1246" s="14">
        <f t="shared" si="1642"/>
        <v>0</v>
      </c>
      <c r="U1246" s="14">
        <f t="shared" si="1642"/>
        <v>0</v>
      </c>
      <c r="V1246" s="14">
        <f t="shared" si="1642"/>
        <v>0</v>
      </c>
      <c r="W1246" s="14">
        <f t="shared" si="1642"/>
        <v>0</v>
      </c>
      <c r="X1246" s="14">
        <f t="shared" si="1642"/>
        <v>0</v>
      </c>
      <c r="Y1246" s="14">
        <f t="shared" si="1642"/>
        <v>0</v>
      </c>
      <c r="Z1246" s="14">
        <f t="shared" si="1642"/>
        <v>0</v>
      </c>
      <c r="AA1246" s="14">
        <f t="shared" si="1642"/>
        <v>0</v>
      </c>
      <c r="AB1246" s="14">
        <f t="shared" si="1642"/>
        <v>0</v>
      </c>
      <c r="AC1246" s="14">
        <f t="shared" si="1642"/>
        <v>0</v>
      </c>
      <c r="AD1246" s="14">
        <f t="shared" si="1642"/>
        <v>0</v>
      </c>
      <c r="AE1246" s="14">
        <f t="shared" si="1642"/>
        <v>0</v>
      </c>
      <c r="AF1246" s="14">
        <f t="shared" si="1642"/>
        <v>0</v>
      </c>
      <c r="AG1246" s="14">
        <f t="shared" si="1624"/>
        <v>113.4</v>
      </c>
      <c r="AH1246" s="14">
        <f t="shared" si="1625"/>
        <v>0</v>
      </c>
      <c r="AI1246" s="14">
        <f t="shared" si="1626"/>
        <v>0</v>
      </c>
      <c r="AJ1246" s="14">
        <f t="shared" si="1642"/>
        <v>0</v>
      </c>
    </row>
    <row r="1247" spans="1:36" ht="31.5" x14ac:dyDescent="0.25">
      <c r="A1247" s="8" t="s">
        <v>53</v>
      </c>
      <c r="B1247" s="8" t="s">
        <v>31</v>
      </c>
      <c r="C1247" s="8" t="s">
        <v>30</v>
      </c>
      <c r="D1247" s="8" t="s">
        <v>897</v>
      </c>
      <c r="E1247" s="8"/>
      <c r="F1247" s="24" t="s">
        <v>1043</v>
      </c>
      <c r="G1247" s="14">
        <f t="shared" si="1641"/>
        <v>113.4</v>
      </c>
      <c r="H1247" s="14">
        <f t="shared" si="1641"/>
        <v>0</v>
      </c>
      <c r="I1247" s="14">
        <f t="shared" si="1641"/>
        <v>0</v>
      </c>
      <c r="J1247" s="14">
        <f t="shared" si="1641"/>
        <v>0</v>
      </c>
      <c r="K1247" s="14">
        <f t="shared" si="1641"/>
        <v>0</v>
      </c>
      <c r="L1247" s="14">
        <f t="shared" si="1641"/>
        <v>0</v>
      </c>
      <c r="M1247" s="14">
        <f t="shared" si="1604"/>
        <v>113.4</v>
      </c>
      <c r="N1247" s="14">
        <f t="shared" si="1605"/>
        <v>0</v>
      </c>
      <c r="O1247" s="14">
        <f t="shared" si="1606"/>
        <v>0</v>
      </c>
      <c r="P1247" s="14">
        <f t="shared" si="1642"/>
        <v>0</v>
      </c>
      <c r="Q1247" s="14">
        <f t="shared" si="1638"/>
        <v>0</v>
      </c>
      <c r="R1247" s="14">
        <f t="shared" si="1642"/>
        <v>0</v>
      </c>
      <c r="S1247" s="14">
        <f t="shared" si="1642"/>
        <v>0</v>
      </c>
      <c r="T1247" s="14">
        <f t="shared" si="1642"/>
        <v>0</v>
      </c>
      <c r="U1247" s="14">
        <f t="shared" si="1642"/>
        <v>0</v>
      </c>
      <c r="V1247" s="14">
        <f t="shared" si="1642"/>
        <v>0</v>
      </c>
      <c r="W1247" s="14">
        <f t="shared" si="1642"/>
        <v>0</v>
      </c>
      <c r="X1247" s="14">
        <f t="shared" si="1642"/>
        <v>0</v>
      </c>
      <c r="Y1247" s="14">
        <f t="shared" si="1642"/>
        <v>0</v>
      </c>
      <c r="Z1247" s="14">
        <f t="shared" si="1642"/>
        <v>0</v>
      </c>
      <c r="AA1247" s="14">
        <f t="shared" si="1642"/>
        <v>0</v>
      </c>
      <c r="AB1247" s="14">
        <f t="shared" si="1642"/>
        <v>0</v>
      </c>
      <c r="AC1247" s="14">
        <f t="shared" si="1642"/>
        <v>0</v>
      </c>
      <c r="AD1247" s="14">
        <f t="shared" si="1642"/>
        <v>0</v>
      </c>
      <c r="AE1247" s="14">
        <f t="shared" si="1642"/>
        <v>0</v>
      </c>
      <c r="AF1247" s="14">
        <f t="shared" si="1642"/>
        <v>0</v>
      </c>
      <c r="AG1247" s="14">
        <f t="shared" si="1624"/>
        <v>113.4</v>
      </c>
      <c r="AH1247" s="14">
        <f t="shared" si="1625"/>
        <v>0</v>
      </c>
      <c r="AI1247" s="14">
        <f t="shared" si="1626"/>
        <v>0</v>
      </c>
      <c r="AJ1247" s="14">
        <f t="shared" si="1642"/>
        <v>0</v>
      </c>
    </row>
    <row r="1248" spans="1:36" ht="31.5" x14ac:dyDescent="0.25">
      <c r="A1248" s="8" t="s">
        <v>53</v>
      </c>
      <c r="B1248" s="8" t="s">
        <v>31</v>
      </c>
      <c r="C1248" s="8" t="s">
        <v>30</v>
      </c>
      <c r="D1248" s="8" t="s">
        <v>897</v>
      </c>
      <c r="E1248" s="30">
        <v>200</v>
      </c>
      <c r="F1248" s="24" t="s">
        <v>528</v>
      </c>
      <c r="G1248" s="14">
        <f t="shared" si="1641"/>
        <v>113.4</v>
      </c>
      <c r="H1248" s="14">
        <f t="shared" si="1641"/>
        <v>0</v>
      </c>
      <c r="I1248" s="14">
        <f t="shared" si="1641"/>
        <v>0</v>
      </c>
      <c r="J1248" s="14">
        <f t="shared" si="1641"/>
        <v>0</v>
      </c>
      <c r="K1248" s="14">
        <f t="shared" si="1641"/>
        <v>0</v>
      </c>
      <c r="L1248" s="14">
        <f t="shared" si="1641"/>
        <v>0</v>
      </c>
      <c r="M1248" s="14">
        <f t="shared" si="1604"/>
        <v>113.4</v>
      </c>
      <c r="N1248" s="14">
        <f t="shared" si="1605"/>
        <v>0</v>
      </c>
      <c r="O1248" s="14">
        <f t="shared" si="1606"/>
        <v>0</v>
      </c>
      <c r="P1248" s="14">
        <f t="shared" si="1642"/>
        <v>0</v>
      </c>
      <c r="Q1248" s="14">
        <f t="shared" si="1638"/>
        <v>0</v>
      </c>
      <c r="R1248" s="14">
        <f t="shared" si="1642"/>
        <v>0</v>
      </c>
      <c r="S1248" s="14">
        <f t="shared" si="1642"/>
        <v>0</v>
      </c>
      <c r="T1248" s="14">
        <f t="shared" si="1642"/>
        <v>0</v>
      </c>
      <c r="U1248" s="14">
        <f t="shared" si="1642"/>
        <v>0</v>
      </c>
      <c r="V1248" s="14">
        <f t="shared" si="1642"/>
        <v>0</v>
      </c>
      <c r="W1248" s="14">
        <f t="shared" si="1642"/>
        <v>0</v>
      </c>
      <c r="X1248" s="14">
        <f t="shared" si="1642"/>
        <v>0</v>
      </c>
      <c r="Y1248" s="14">
        <f t="shared" si="1642"/>
        <v>0</v>
      </c>
      <c r="Z1248" s="14">
        <f t="shared" si="1642"/>
        <v>0</v>
      </c>
      <c r="AA1248" s="14">
        <f t="shared" si="1642"/>
        <v>0</v>
      </c>
      <c r="AB1248" s="14">
        <f t="shared" si="1642"/>
        <v>0</v>
      </c>
      <c r="AC1248" s="14">
        <f t="shared" si="1642"/>
        <v>0</v>
      </c>
      <c r="AD1248" s="14">
        <f t="shared" si="1642"/>
        <v>0</v>
      </c>
      <c r="AE1248" s="14">
        <f t="shared" si="1642"/>
        <v>0</v>
      </c>
      <c r="AF1248" s="14">
        <f t="shared" si="1642"/>
        <v>0</v>
      </c>
      <c r="AG1248" s="14">
        <f t="shared" si="1624"/>
        <v>113.4</v>
      </c>
      <c r="AH1248" s="14">
        <f t="shared" si="1625"/>
        <v>0</v>
      </c>
      <c r="AI1248" s="14">
        <f t="shared" si="1626"/>
        <v>0</v>
      </c>
      <c r="AJ1248" s="14">
        <f t="shared" si="1642"/>
        <v>0</v>
      </c>
    </row>
    <row r="1249" spans="1:36" ht="31.5" x14ac:dyDescent="0.25">
      <c r="A1249" s="8" t="s">
        <v>53</v>
      </c>
      <c r="B1249" s="8" t="s">
        <v>31</v>
      </c>
      <c r="C1249" s="8" t="s">
        <v>30</v>
      </c>
      <c r="D1249" s="8" t="s">
        <v>897</v>
      </c>
      <c r="E1249" s="30">
        <v>240</v>
      </c>
      <c r="F1249" s="24" t="s">
        <v>529</v>
      </c>
      <c r="G1249" s="14">
        <v>113.4</v>
      </c>
      <c r="H1249" s="14"/>
      <c r="I1249" s="14"/>
      <c r="J1249" s="14"/>
      <c r="K1249" s="14"/>
      <c r="L1249" s="14"/>
      <c r="M1249" s="14">
        <f t="shared" si="1604"/>
        <v>113.4</v>
      </c>
      <c r="N1249" s="14">
        <f t="shared" si="1605"/>
        <v>0</v>
      </c>
      <c r="O1249" s="14">
        <f t="shared" si="1606"/>
        <v>0</v>
      </c>
      <c r="P1249" s="14"/>
      <c r="Q1249" s="14">
        <f t="shared" si="1638"/>
        <v>0</v>
      </c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>
        <f t="shared" si="1624"/>
        <v>113.4</v>
      </c>
      <c r="AH1249" s="14">
        <f t="shared" si="1625"/>
        <v>0</v>
      </c>
      <c r="AI1249" s="14">
        <f t="shared" si="1626"/>
        <v>0</v>
      </c>
      <c r="AJ1249" s="14"/>
    </row>
    <row r="1250" spans="1:36" ht="63" x14ac:dyDescent="0.25">
      <c r="A1250" s="8" t="s">
        <v>53</v>
      </c>
      <c r="B1250" s="8" t="s">
        <v>31</v>
      </c>
      <c r="C1250" s="8" t="s">
        <v>30</v>
      </c>
      <c r="D1250" s="8" t="s">
        <v>139</v>
      </c>
      <c r="E1250" s="30"/>
      <c r="F1250" s="13" t="s">
        <v>646</v>
      </c>
      <c r="G1250" s="14">
        <f t="shared" ref="G1250:L1250" si="1643">G1251</f>
        <v>18323.800000000003</v>
      </c>
      <c r="H1250" s="14">
        <f t="shared" si="1643"/>
        <v>19342.2</v>
      </c>
      <c r="I1250" s="14">
        <f t="shared" si="1643"/>
        <v>18448.7</v>
      </c>
      <c r="J1250" s="14">
        <f t="shared" si="1643"/>
        <v>0</v>
      </c>
      <c r="K1250" s="14">
        <f t="shared" si="1643"/>
        <v>0</v>
      </c>
      <c r="L1250" s="14">
        <f t="shared" si="1643"/>
        <v>0</v>
      </c>
      <c r="M1250" s="14">
        <f t="shared" si="1604"/>
        <v>18323.800000000003</v>
      </c>
      <c r="N1250" s="14">
        <f t="shared" si="1605"/>
        <v>19342.2</v>
      </c>
      <c r="O1250" s="14">
        <f t="shared" si="1606"/>
        <v>18448.7</v>
      </c>
      <c r="P1250" s="14">
        <f t="shared" ref="P1250:AJ1250" si="1644">P1251</f>
        <v>0</v>
      </c>
      <c r="Q1250" s="14">
        <f t="shared" si="1638"/>
        <v>19342.2</v>
      </c>
      <c r="R1250" s="14">
        <f t="shared" si="1644"/>
        <v>0</v>
      </c>
      <c r="S1250" s="14">
        <f t="shared" si="1644"/>
        <v>0</v>
      </c>
      <c r="T1250" s="14">
        <f t="shared" si="1644"/>
        <v>0</v>
      </c>
      <c r="U1250" s="14">
        <f t="shared" si="1644"/>
        <v>0</v>
      </c>
      <c r="V1250" s="14">
        <f t="shared" si="1644"/>
        <v>0</v>
      </c>
      <c r="W1250" s="14">
        <f t="shared" si="1644"/>
        <v>0</v>
      </c>
      <c r="X1250" s="14">
        <f t="shared" si="1644"/>
        <v>0</v>
      </c>
      <c r="Y1250" s="14">
        <f t="shared" si="1644"/>
        <v>0</v>
      </c>
      <c r="Z1250" s="14">
        <f t="shared" si="1644"/>
        <v>0</v>
      </c>
      <c r="AA1250" s="14">
        <f t="shared" si="1644"/>
        <v>0</v>
      </c>
      <c r="AB1250" s="14">
        <f t="shared" si="1644"/>
        <v>0</v>
      </c>
      <c r="AC1250" s="14">
        <f t="shared" si="1644"/>
        <v>0</v>
      </c>
      <c r="AD1250" s="14">
        <f t="shared" si="1644"/>
        <v>0</v>
      </c>
      <c r="AE1250" s="14">
        <f t="shared" si="1644"/>
        <v>0</v>
      </c>
      <c r="AF1250" s="14">
        <f t="shared" si="1644"/>
        <v>0</v>
      </c>
      <c r="AG1250" s="14">
        <f t="shared" si="1624"/>
        <v>18323.800000000003</v>
      </c>
      <c r="AH1250" s="14">
        <f t="shared" si="1625"/>
        <v>19342.2</v>
      </c>
      <c r="AI1250" s="14">
        <f t="shared" si="1626"/>
        <v>18448.7</v>
      </c>
      <c r="AJ1250" s="14">
        <f t="shared" si="1644"/>
        <v>0</v>
      </c>
    </row>
    <row r="1251" spans="1:36" ht="31.5" x14ac:dyDescent="0.25">
      <c r="A1251" s="8" t="s">
        <v>53</v>
      </c>
      <c r="B1251" s="8" t="s">
        <v>31</v>
      </c>
      <c r="C1251" s="8" t="s">
        <v>30</v>
      </c>
      <c r="D1251" s="8" t="s">
        <v>140</v>
      </c>
      <c r="E1251" s="30"/>
      <c r="F1251" s="13" t="s">
        <v>647</v>
      </c>
      <c r="G1251" s="14">
        <f t="shared" ref="G1251:L1251" si="1645">G1252+G1255</f>
        <v>18323.800000000003</v>
      </c>
      <c r="H1251" s="14">
        <f t="shared" si="1645"/>
        <v>19342.2</v>
      </c>
      <c r="I1251" s="14">
        <f t="shared" si="1645"/>
        <v>18448.7</v>
      </c>
      <c r="J1251" s="14">
        <f t="shared" si="1645"/>
        <v>0</v>
      </c>
      <c r="K1251" s="14">
        <f t="shared" si="1645"/>
        <v>0</v>
      </c>
      <c r="L1251" s="14">
        <f t="shared" si="1645"/>
        <v>0</v>
      </c>
      <c r="M1251" s="14">
        <f t="shared" si="1604"/>
        <v>18323.800000000003</v>
      </c>
      <c r="N1251" s="14">
        <f t="shared" si="1605"/>
        <v>19342.2</v>
      </c>
      <c r="O1251" s="14">
        <f t="shared" si="1606"/>
        <v>18448.7</v>
      </c>
      <c r="P1251" s="14">
        <f t="shared" ref="P1251:AJ1251" si="1646">P1252+P1255</f>
        <v>0</v>
      </c>
      <c r="Q1251" s="14">
        <f t="shared" si="1638"/>
        <v>19342.2</v>
      </c>
      <c r="R1251" s="14">
        <f t="shared" ref="R1251:AE1251" si="1647">R1252+R1255</f>
        <v>0</v>
      </c>
      <c r="S1251" s="14">
        <f t="shared" si="1647"/>
        <v>0</v>
      </c>
      <c r="T1251" s="14">
        <f t="shared" si="1647"/>
        <v>0</v>
      </c>
      <c r="U1251" s="14">
        <f t="shared" si="1647"/>
        <v>0</v>
      </c>
      <c r="V1251" s="14">
        <f t="shared" si="1647"/>
        <v>0</v>
      </c>
      <c r="W1251" s="14">
        <f t="shared" si="1647"/>
        <v>0</v>
      </c>
      <c r="X1251" s="14">
        <f t="shared" si="1647"/>
        <v>0</v>
      </c>
      <c r="Y1251" s="14">
        <f t="shared" si="1647"/>
        <v>0</v>
      </c>
      <c r="Z1251" s="14">
        <f t="shared" si="1647"/>
        <v>0</v>
      </c>
      <c r="AA1251" s="14">
        <f t="shared" si="1647"/>
        <v>0</v>
      </c>
      <c r="AB1251" s="14">
        <f t="shared" si="1647"/>
        <v>0</v>
      </c>
      <c r="AC1251" s="14">
        <f t="shared" si="1647"/>
        <v>0</v>
      </c>
      <c r="AD1251" s="14">
        <f t="shared" si="1647"/>
        <v>0</v>
      </c>
      <c r="AE1251" s="14">
        <f t="shared" si="1647"/>
        <v>0</v>
      </c>
      <c r="AF1251" s="14">
        <f t="shared" ref="AF1251" si="1648">AF1252+AF1255</f>
        <v>0</v>
      </c>
      <c r="AG1251" s="14">
        <f t="shared" si="1624"/>
        <v>18323.800000000003</v>
      </c>
      <c r="AH1251" s="14">
        <f t="shared" si="1625"/>
        <v>19342.2</v>
      </c>
      <c r="AI1251" s="14">
        <f t="shared" si="1626"/>
        <v>18448.7</v>
      </c>
      <c r="AJ1251" s="14">
        <f t="shared" si="1646"/>
        <v>0</v>
      </c>
    </row>
    <row r="1252" spans="1:36" ht="31.5" x14ac:dyDescent="0.25">
      <c r="A1252" s="8" t="s">
        <v>53</v>
      </c>
      <c r="B1252" s="8" t="s">
        <v>31</v>
      </c>
      <c r="C1252" s="8" t="s">
        <v>30</v>
      </c>
      <c r="D1252" s="8" t="s">
        <v>151</v>
      </c>
      <c r="E1252" s="30"/>
      <c r="F1252" s="18" t="s">
        <v>991</v>
      </c>
      <c r="G1252" s="14">
        <f t="shared" ref="G1252:L1253" si="1649">G1253</f>
        <v>17227.400000000001</v>
      </c>
      <c r="H1252" s="14">
        <f t="shared" si="1649"/>
        <v>18249</v>
      </c>
      <c r="I1252" s="14">
        <f t="shared" si="1649"/>
        <v>17355.5</v>
      </c>
      <c r="J1252" s="14">
        <f t="shared" si="1649"/>
        <v>0</v>
      </c>
      <c r="K1252" s="14">
        <f t="shared" si="1649"/>
        <v>0</v>
      </c>
      <c r="L1252" s="14">
        <f t="shared" si="1649"/>
        <v>0</v>
      </c>
      <c r="M1252" s="14">
        <f t="shared" si="1604"/>
        <v>17227.400000000001</v>
      </c>
      <c r="N1252" s="14">
        <f t="shared" si="1605"/>
        <v>18249</v>
      </c>
      <c r="O1252" s="14">
        <f t="shared" si="1606"/>
        <v>17355.5</v>
      </c>
      <c r="P1252" s="14">
        <f t="shared" ref="P1252:AJ1253" si="1650">P1253</f>
        <v>0</v>
      </c>
      <c r="Q1252" s="14">
        <f t="shared" si="1638"/>
        <v>18249</v>
      </c>
      <c r="R1252" s="14">
        <f t="shared" si="1650"/>
        <v>0</v>
      </c>
      <c r="S1252" s="14">
        <f t="shared" si="1650"/>
        <v>0</v>
      </c>
      <c r="T1252" s="14">
        <f t="shared" si="1650"/>
        <v>0</v>
      </c>
      <c r="U1252" s="14">
        <f t="shared" si="1650"/>
        <v>0</v>
      </c>
      <c r="V1252" s="14">
        <f t="shared" si="1650"/>
        <v>0</v>
      </c>
      <c r="W1252" s="14">
        <f t="shared" si="1650"/>
        <v>0</v>
      </c>
      <c r="X1252" s="14">
        <f t="shared" si="1650"/>
        <v>0</v>
      </c>
      <c r="Y1252" s="14">
        <f t="shared" si="1650"/>
        <v>0</v>
      </c>
      <c r="Z1252" s="14">
        <f t="shared" si="1650"/>
        <v>0</v>
      </c>
      <c r="AA1252" s="14">
        <f t="shared" si="1650"/>
        <v>0</v>
      </c>
      <c r="AB1252" s="14">
        <f t="shared" si="1650"/>
        <v>0</v>
      </c>
      <c r="AC1252" s="14">
        <f t="shared" si="1650"/>
        <v>0</v>
      </c>
      <c r="AD1252" s="14">
        <f t="shared" si="1650"/>
        <v>0</v>
      </c>
      <c r="AE1252" s="14">
        <f t="shared" si="1650"/>
        <v>0</v>
      </c>
      <c r="AF1252" s="14">
        <f t="shared" si="1650"/>
        <v>0</v>
      </c>
      <c r="AG1252" s="14">
        <f t="shared" si="1624"/>
        <v>17227.400000000001</v>
      </c>
      <c r="AH1252" s="14">
        <f t="shared" si="1625"/>
        <v>18249</v>
      </c>
      <c r="AI1252" s="14">
        <f t="shared" si="1626"/>
        <v>17355.5</v>
      </c>
      <c r="AJ1252" s="14">
        <f t="shared" si="1650"/>
        <v>0</v>
      </c>
    </row>
    <row r="1253" spans="1:36" ht="31.5" x14ac:dyDescent="0.25">
      <c r="A1253" s="8" t="s">
        <v>53</v>
      </c>
      <c r="B1253" s="8" t="s">
        <v>31</v>
      </c>
      <c r="C1253" s="8" t="s">
        <v>30</v>
      </c>
      <c r="D1253" s="8" t="s">
        <v>151</v>
      </c>
      <c r="E1253" s="30">
        <v>200</v>
      </c>
      <c r="F1253" s="24" t="s">
        <v>528</v>
      </c>
      <c r="G1253" s="14">
        <f t="shared" si="1649"/>
        <v>17227.400000000001</v>
      </c>
      <c r="H1253" s="14">
        <f t="shared" si="1649"/>
        <v>18249</v>
      </c>
      <c r="I1253" s="14">
        <f t="shared" si="1649"/>
        <v>17355.5</v>
      </c>
      <c r="J1253" s="14">
        <f t="shared" si="1649"/>
        <v>0</v>
      </c>
      <c r="K1253" s="14">
        <f t="shared" si="1649"/>
        <v>0</v>
      </c>
      <c r="L1253" s="14">
        <f t="shared" si="1649"/>
        <v>0</v>
      </c>
      <c r="M1253" s="14">
        <f t="shared" si="1604"/>
        <v>17227.400000000001</v>
      </c>
      <c r="N1253" s="14">
        <f t="shared" si="1605"/>
        <v>18249</v>
      </c>
      <c r="O1253" s="14">
        <f t="shared" si="1606"/>
        <v>17355.5</v>
      </c>
      <c r="P1253" s="14">
        <f t="shared" si="1650"/>
        <v>0</v>
      </c>
      <c r="Q1253" s="14">
        <f t="shared" si="1638"/>
        <v>18249</v>
      </c>
      <c r="R1253" s="14">
        <f t="shared" si="1650"/>
        <v>0</v>
      </c>
      <c r="S1253" s="14">
        <f t="shared" si="1650"/>
        <v>0</v>
      </c>
      <c r="T1253" s="14">
        <f t="shared" si="1650"/>
        <v>0</v>
      </c>
      <c r="U1253" s="14">
        <f t="shared" si="1650"/>
        <v>0</v>
      </c>
      <c r="V1253" s="14">
        <f t="shared" si="1650"/>
        <v>0</v>
      </c>
      <c r="W1253" s="14">
        <f t="shared" si="1650"/>
        <v>0</v>
      </c>
      <c r="X1253" s="14">
        <f t="shared" si="1650"/>
        <v>0</v>
      </c>
      <c r="Y1253" s="14">
        <f t="shared" si="1650"/>
        <v>0</v>
      </c>
      <c r="Z1253" s="14">
        <f t="shared" si="1650"/>
        <v>0</v>
      </c>
      <c r="AA1253" s="14">
        <f t="shared" si="1650"/>
        <v>0</v>
      </c>
      <c r="AB1253" s="14">
        <f t="shared" si="1650"/>
        <v>0</v>
      </c>
      <c r="AC1253" s="14">
        <f t="shared" si="1650"/>
        <v>0</v>
      </c>
      <c r="AD1253" s="14">
        <f t="shared" si="1650"/>
        <v>0</v>
      </c>
      <c r="AE1253" s="14">
        <f t="shared" si="1650"/>
        <v>0</v>
      </c>
      <c r="AF1253" s="14">
        <f t="shared" si="1650"/>
        <v>0</v>
      </c>
      <c r="AG1253" s="14">
        <f t="shared" si="1624"/>
        <v>17227.400000000001</v>
      </c>
      <c r="AH1253" s="14">
        <f t="shared" si="1625"/>
        <v>18249</v>
      </c>
      <c r="AI1253" s="14">
        <f t="shared" si="1626"/>
        <v>17355.5</v>
      </c>
      <c r="AJ1253" s="14">
        <f t="shared" si="1650"/>
        <v>0</v>
      </c>
    </row>
    <row r="1254" spans="1:36" ht="31.5" x14ac:dyDescent="0.25">
      <c r="A1254" s="8" t="s">
        <v>53</v>
      </c>
      <c r="B1254" s="8" t="s">
        <v>31</v>
      </c>
      <c r="C1254" s="8" t="s">
        <v>30</v>
      </c>
      <c r="D1254" s="8" t="s">
        <v>151</v>
      </c>
      <c r="E1254" s="30">
        <v>240</v>
      </c>
      <c r="F1254" s="24" t="s">
        <v>529</v>
      </c>
      <c r="G1254" s="14">
        <v>17227.400000000001</v>
      </c>
      <c r="H1254" s="14">
        <v>18249</v>
      </c>
      <c r="I1254" s="14">
        <v>17355.5</v>
      </c>
      <c r="J1254" s="14"/>
      <c r="K1254" s="14"/>
      <c r="L1254" s="14"/>
      <c r="M1254" s="14">
        <f t="shared" si="1604"/>
        <v>17227.400000000001</v>
      </c>
      <c r="N1254" s="14">
        <f t="shared" si="1605"/>
        <v>18249</v>
      </c>
      <c r="O1254" s="14">
        <f t="shared" si="1606"/>
        <v>17355.5</v>
      </c>
      <c r="P1254" s="14"/>
      <c r="Q1254" s="14">
        <f t="shared" si="1638"/>
        <v>18249</v>
      </c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>
        <f t="shared" si="1624"/>
        <v>17227.400000000001</v>
      </c>
      <c r="AH1254" s="14">
        <f t="shared" si="1625"/>
        <v>18249</v>
      </c>
      <c r="AI1254" s="14">
        <f t="shared" si="1626"/>
        <v>17355.5</v>
      </c>
      <c r="AJ1254" s="14"/>
    </row>
    <row r="1255" spans="1:36" ht="31.5" x14ac:dyDescent="0.25">
      <c r="A1255" s="8" t="s">
        <v>53</v>
      </c>
      <c r="B1255" s="8" t="s">
        <v>31</v>
      </c>
      <c r="C1255" s="8" t="s">
        <v>30</v>
      </c>
      <c r="D1255" s="8" t="s">
        <v>152</v>
      </c>
      <c r="E1255" s="30"/>
      <c r="F1255" s="18" t="s">
        <v>992</v>
      </c>
      <c r="G1255" s="14">
        <f t="shared" ref="G1255:L1256" si="1651">G1256</f>
        <v>1096.4000000000001</v>
      </c>
      <c r="H1255" s="14">
        <f t="shared" si="1651"/>
        <v>1093.2</v>
      </c>
      <c r="I1255" s="14">
        <f t="shared" si="1651"/>
        <v>1093.2</v>
      </c>
      <c r="J1255" s="14">
        <f t="shared" si="1651"/>
        <v>0</v>
      </c>
      <c r="K1255" s="14">
        <f t="shared" si="1651"/>
        <v>0</v>
      </c>
      <c r="L1255" s="14">
        <f t="shared" si="1651"/>
        <v>0</v>
      </c>
      <c r="M1255" s="14">
        <f t="shared" si="1604"/>
        <v>1096.4000000000001</v>
      </c>
      <c r="N1255" s="14">
        <f t="shared" si="1605"/>
        <v>1093.2</v>
      </c>
      <c r="O1255" s="14">
        <f t="shared" si="1606"/>
        <v>1093.2</v>
      </c>
      <c r="P1255" s="14">
        <f t="shared" ref="P1255:AJ1256" si="1652">P1256</f>
        <v>0</v>
      </c>
      <c r="Q1255" s="14">
        <f t="shared" si="1638"/>
        <v>1093.2</v>
      </c>
      <c r="R1255" s="14">
        <f t="shared" si="1652"/>
        <v>0</v>
      </c>
      <c r="S1255" s="14">
        <f t="shared" si="1652"/>
        <v>0</v>
      </c>
      <c r="T1255" s="14">
        <f t="shared" si="1652"/>
        <v>0</v>
      </c>
      <c r="U1255" s="14">
        <f t="shared" si="1652"/>
        <v>0</v>
      </c>
      <c r="V1255" s="14">
        <f t="shared" si="1652"/>
        <v>0</v>
      </c>
      <c r="W1255" s="14">
        <f t="shared" si="1652"/>
        <v>0</v>
      </c>
      <c r="X1255" s="14">
        <f t="shared" si="1652"/>
        <v>0</v>
      </c>
      <c r="Y1255" s="14">
        <f t="shared" si="1652"/>
        <v>0</v>
      </c>
      <c r="Z1255" s="14">
        <f t="shared" si="1652"/>
        <v>0</v>
      </c>
      <c r="AA1255" s="14">
        <f t="shared" si="1652"/>
        <v>0</v>
      </c>
      <c r="AB1255" s="14">
        <f t="shared" si="1652"/>
        <v>0</v>
      </c>
      <c r="AC1255" s="14">
        <f t="shared" si="1652"/>
        <v>0</v>
      </c>
      <c r="AD1255" s="14">
        <f t="shared" si="1652"/>
        <v>0</v>
      </c>
      <c r="AE1255" s="14">
        <f t="shared" si="1652"/>
        <v>0</v>
      </c>
      <c r="AF1255" s="14">
        <f t="shared" si="1652"/>
        <v>0</v>
      </c>
      <c r="AG1255" s="14">
        <f t="shared" si="1624"/>
        <v>1096.4000000000001</v>
      </c>
      <c r="AH1255" s="14">
        <f t="shared" si="1625"/>
        <v>1093.2</v>
      </c>
      <c r="AI1255" s="14">
        <f t="shared" si="1626"/>
        <v>1093.2</v>
      </c>
      <c r="AJ1255" s="14">
        <f t="shared" si="1652"/>
        <v>0</v>
      </c>
    </row>
    <row r="1256" spans="1:36" ht="31.5" x14ac:dyDescent="0.25">
      <c r="A1256" s="8" t="s">
        <v>53</v>
      </c>
      <c r="B1256" s="8" t="s">
        <v>31</v>
      </c>
      <c r="C1256" s="8" t="s">
        <v>30</v>
      </c>
      <c r="D1256" s="8" t="s">
        <v>152</v>
      </c>
      <c r="E1256" s="30">
        <v>200</v>
      </c>
      <c r="F1256" s="24" t="s">
        <v>528</v>
      </c>
      <c r="G1256" s="14">
        <f t="shared" si="1651"/>
        <v>1096.4000000000001</v>
      </c>
      <c r="H1256" s="14">
        <f t="shared" si="1651"/>
        <v>1093.2</v>
      </c>
      <c r="I1256" s="14">
        <f t="shared" si="1651"/>
        <v>1093.2</v>
      </c>
      <c r="J1256" s="14">
        <f t="shared" si="1651"/>
        <v>0</v>
      </c>
      <c r="K1256" s="14">
        <f t="shared" si="1651"/>
        <v>0</v>
      </c>
      <c r="L1256" s="14">
        <f t="shared" si="1651"/>
        <v>0</v>
      </c>
      <c r="M1256" s="14">
        <f t="shared" si="1604"/>
        <v>1096.4000000000001</v>
      </c>
      <c r="N1256" s="14">
        <f t="shared" si="1605"/>
        <v>1093.2</v>
      </c>
      <c r="O1256" s="14">
        <f t="shared" si="1606"/>
        <v>1093.2</v>
      </c>
      <c r="P1256" s="14">
        <f t="shared" si="1652"/>
        <v>0</v>
      </c>
      <c r="Q1256" s="14">
        <f t="shared" si="1638"/>
        <v>1093.2</v>
      </c>
      <c r="R1256" s="14">
        <f t="shared" si="1652"/>
        <v>0</v>
      </c>
      <c r="S1256" s="14">
        <f t="shared" si="1652"/>
        <v>0</v>
      </c>
      <c r="T1256" s="14">
        <f t="shared" si="1652"/>
        <v>0</v>
      </c>
      <c r="U1256" s="14">
        <f t="shared" si="1652"/>
        <v>0</v>
      </c>
      <c r="V1256" s="14">
        <f t="shared" si="1652"/>
        <v>0</v>
      </c>
      <c r="W1256" s="14">
        <f t="shared" si="1652"/>
        <v>0</v>
      </c>
      <c r="X1256" s="14">
        <f t="shared" si="1652"/>
        <v>0</v>
      </c>
      <c r="Y1256" s="14">
        <f t="shared" si="1652"/>
        <v>0</v>
      </c>
      <c r="Z1256" s="14">
        <f t="shared" si="1652"/>
        <v>0</v>
      </c>
      <c r="AA1256" s="14">
        <f t="shared" si="1652"/>
        <v>0</v>
      </c>
      <c r="AB1256" s="14">
        <f t="shared" si="1652"/>
        <v>0</v>
      </c>
      <c r="AC1256" s="14">
        <f t="shared" si="1652"/>
        <v>0</v>
      </c>
      <c r="AD1256" s="14">
        <f t="shared" si="1652"/>
        <v>0</v>
      </c>
      <c r="AE1256" s="14">
        <f t="shared" si="1652"/>
        <v>0</v>
      </c>
      <c r="AF1256" s="14">
        <f t="shared" si="1652"/>
        <v>0</v>
      </c>
      <c r="AG1256" s="14">
        <f t="shared" si="1624"/>
        <v>1096.4000000000001</v>
      </c>
      <c r="AH1256" s="14">
        <f t="shared" si="1625"/>
        <v>1093.2</v>
      </c>
      <c r="AI1256" s="14">
        <f t="shared" si="1626"/>
        <v>1093.2</v>
      </c>
      <c r="AJ1256" s="14">
        <f t="shared" si="1652"/>
        <v>0</v>
      </c>
    </row>
    <row r="1257" spans="1:36" ht="31.5" x14ac:dyDescent="0.25">
      <c r="A1257" s="8" t="s">
        <v>53</v>
      </c>
      <c r="B1257" s="8" t="s">
        <v>31</v>
      </c>
      <c r="C1257" s="8" t="s">
        <v>30</v>
      </c>
      <c r="D1257" s="8" t="s">
        <v>152</v>
      </c>
      <c r="E1257" s="30">
        <v>240</v>
      </c>
      <c r="F1257" s="24" t="s">
        <v>529</v>
      </c>
      <c r="G1257" s="14">
        <v>1096.4000000000001</v>
      </c>
      <c r="H1257" s="14">
        <v>1093.2</v>
      </c>
      <c r="I1257" s="14">
        <v>1093.2</v>
      </c>
      <c r="J1257" s="14"/>
      <c r="K1257" s="14"/>
      <c r="L1257" s="14"/>
      <c r="M1257" s="14">
        <f t="shared" si="1604"/>
        <v>1096.4000000000001</v>
      </c>
      <c r="N1257" s="14">
        <f t="shared" si="1605"/>
        <v>1093.2</v>
      </c>
      <c r="O1257" s="14">
        <f t="shared" si="1606"/>
        <v>1093.2</v>
      </c>
      <c r="P1257" s="14"/>
      <c r="Q1257" s="14">
        <f t="shared" si="1638"/>
        <v>1093.2</v>
      </c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>
        <f t="shared" si="1624"/>
        <v>1096.4000000000001</v>
      </c>
      <c r="AH1257" s="14">
        <f t="shared" si="1625"/>
        <v>1093.2</v>
      </c>
      <c r="AI1257" s="14">
        <f t="shared" si="1626"/>
        <v>1093.2</v>
      </c>
      <c r="AJ1257" s="14"/>
    </row>
    <row r="1258" spans="1:36" ht="31.5" x14ac:dyDescent="0.25">
      <c r="A1258" s="8" t="s">
        <v>53</v>
      </c>
      <c r="B1258" s="8" t="s">
        <v>31</v>
      </c>
      <c r="C1258" s="8" t="s">
        <v>30</v>
      </c>
      <c r="D1258" s="8" t="s">
        <v>149</v>
      </c>
      <c r="E1258" s="30"/>
      <c r="F1258" s="13" t="s">
        <v>695</v>
      </c>
      <c r="G1258" s="14">
        <f t="shared" ref="G1258:L1262" si="1653">G1259</f>
        <v>3278.4</v>
      </c>
      <c r="H1258" s="14">
        <f t="shared" si="1653"/>
        <v>3278.4</v>
      </c>
      <c r="I1258" s="14">
        <f t="shared" si="1653"/>
        <v>3278.4</v>
      </c>
      <c r="J1258" s="14">
        <f t="shared" si="1653"/>
        <v>0</v>
      </c>
      <c r="K1258" s="14">
        <f t="shared" si="1653"/>
        <v>0</v>
      </c>
      <c r="L1258" s="14">
        <f t="shared" si="1653"/>
        <v>0</v>
      </c>
      <c r="M1258" s="14">
        <f t="shared" si="1604"/>
        <v>3278.4</v>
      </c>
      <c r="N1258" s="14">
        <f t="shared" si="1605"/>
        <v>3278.4</v>
      </c>
      <c r="O1258" s="14">
        <f t="shared" si="1606"/>
        <v>3278.4</v>
      </c>
      <c r="P1258" s="14">
        <f t="shared" ref="P1258:AJ1262" si="1654">P1259</f>
        <v>0</v>
      </c>
      <c r="Q1258" s="14">
        <f t="shared" si="1638"/>
        <v>3278.4</v>
      </c>
      <c r="R1258" s="14">
        <f t="shared" si="1654"/>
        <v>0</v>
      </c>
      <c r="S1258" s="14">
        <f t="shared" si="1654"/>
        <v>0</v>
      </c>
      <c r="T1258" s="14">
        <f t="shared" si="1654"/>
        <v>0</v>
      </c>
      <c r="U1258" s="14">
        <f t="shared" si="1654"/>
        <v>0</v>
      </c>
      <c r="V1258" s="14">
        <f t="shared" si="1654"/>
        <v>0</v>
      </c>
      <c r="W1258" s="14">
        <f t="shared" si="1654"/>
        <v>0</v>
      </c>
      <c r="X1258" s="14">
        <f t="shared" si="1654"/>
        <v>0</v>
      </c>
      <c r="Y1258" s="14">
        <f t="shared" si="1654"/>
        <v>0</v>
      </c>
      <c r="Z1258" s="14">
        <f t="shared" si="1654"/>
        <v>0</v>
      </c>
      <c r="AA1258" s="14">
        <f t="shared" si="1654"/>
        <v>0</v>
      </c>
      <c r="AB1258" s="14">
        <f t="shared" si="1654"/>
        <v>0</v>
      </c>
      <c r="AC1258" s="14">
        <f t="shared" si="1654"/>
        <v>0</v>
      </c>
      <c r="AD1258" s="14">
        <f t="shared" si="1654"/>
        <v>0</v>
      </c>
      <c r="AE1258" s="14">
        <f t="shared" si="1654"/>
        <v>0</v>
      </c>
      <c r="AF1258" s="14">
        <f t="shared" si="1654"/>
        <v>0</v>
      </c>
      <c r="AG1258" s="14">
        <f t="shared" si="1624"/>
        <v>3278.4</v>
      </c>
      <c r="AH1258" s="14">
        <f t="shared" si="1625"/>
        <v>3278.4</v>
      </c>
      <c r="AI1258" s="14">
        <f t="shared" si="1626"/>
        <v>3278.4</v>
      </c>
      <c r="AJ1258" s="14">
        <f t="shared" si="1654"/>
        <v>0</v>
      </c>
    </row>
    <row r="1259" spans="1:36" ht="31.5" x14ac:dyDescent="0.25">
      <c r="A1259" s="8" t="s">
        <v>53</v>
      </c>
      <c r="B1259" s="8" t="s">
        <v>31</v>
      </c>
      <c r="C1259" s="8" t="s">
        <v>30</v>
      </c>
      <c r="D1259" s="8" t="s">
        <v>153</v>
      </c>
      <c r="E1259" s="30"/>
      <c r="F1259" s="13" t="s">
        <v>709</v>
      </c>
      <c r="G1259" s="14">
        <f t="shared" si="1653"/>
        <v>3278.4</v>
      </c>
      <c r="H1259" s="14">
        <f t="shared" si="1653"/>
        <v>3278.4</v>
      </c>
      <c r="I1259" s="14">
        <f t="shared" si="1653"/>
        <v>3278.4</v>
      </c>
      <c r="J1259" s="14">
        <f t="shared" si="1653"/>
        <v>0</v>
      </c>
      <c r="K1259" s="14">
        <f t="shared" si="1653"/>
        <v>0</v>
      </c>
      <c r="L1259" s="14">
        <f t="shared" si="1653"/>
        <v>0</v>
      </c>
      <c r="M1259" s="14">
        <f t="shared" si="1604"/>
        <v>3278.4</v>
      </c>
      <c r="N1259" s="14">
        <f t="shared" si="1605"/>
        <v>3278.4</v>
      </c>
      <c r="O1259" s="14">
        <f t="shared" si="1606"/>
        <v>3278.4</v>
      </c>
      <c r="P1259" s="14">
        <f t="shared" si="1654"/>
        <v>0</v>
      </c>
      <c r="Q1259" s="14">
        <f t="shared" si="1638"/>
        <v>3278.4</v>
      </c>
      <c r="R1259" s="14">
        <f t="shared" si="1654"/>
        <v>0</v>
      </c>
      <c r="S1259" s="14">
        <f t="shared" si="1654"/>
        <v>0</v>
      </c>
      <c r="T1259" s="14">
        <f t="shared" si="1654"/>
        <v>0</v>
      </c>
      <c r="U1259" s="14">
        <f t="shared" si="1654"/>
        <v>0</v>
      </c>
      <c r="V1259" s="14">
        <f t="shared" si="1654"/>
        <v>0</v>
      </c>
      <c r="W1259" s="14">
        <f t="shared" si="1654"/>
        <v>0</v>
      </c>
      <c r="X1259" s="14">
        <f t="shared" si="1654"/>
        <v>0</v>
      </c>
      <c r="Y1259" s="14">
        <f t="shared" si="1654"/>
        <v>0</v>
      </c>
      <c r="Z1259" s="14">
        <f t="shared" si="1654"/>
        <v>0</v>
      </c>
      <c r="AA1259" s="14">
        <f t="shared" si="1654"/>
        <v>0</v>
      </c>
      <c r="AB1259" s="14">
        <f t="shared" si="1654"/>
        <v>0</v>
      </c>
      <c r="AC1259" s="14">
        <f t="shared" si="1654"/>
        <v>0</v>
      </c>
      <c r="AD1259" s="14">
        <f t="shared" si="1654"/>
        <v>0</v>
      </c>
      <c r="AE1259" s="14">
        <f t="shared" si="1654"/>
        <v>0</v>
      </c>
      <c r="AF1259" s="14">
        <f t="shared" si="1654"/>
        <v>0</v>
      </c>
      <c r="AG1259" s="14">
        <f t="shared" si="1624"/>
        <v>3278.4</v>
      </c>
      <c r="AH1259" s="14">
        <f t="shared" si="1625"/>
        <v>3278.4</v>
      </c>
      <c r="AI1259" s="14">
        <f t="shared" si="1626"/>
        <v>3278.4</v>
      </c>
      <c r="AJ1259" s="14">
        <f t="shared" si="1654"/>
        <v>0</v>
      </c>
    </row>
    <row r="1260" spans="1:36" ht="47.25" x14ac:dyDescent="0.25">
      <c r="A1260" s="8" t="s">
        <v>53</v>
      </c>
      <c r="B1260" s="8" t="s">
        <v>31</v>
      </c>
      <c r="C1260" s="8" t="s">
        <v>30</v>
      </c>
      <c r="D1260" s="8" t="s">
        <v>306</v>
      </c>
      <c r="E1260" s="30"/>
      <c r="F1260" s="18" t="s">
        <v>1099</v>
      </c>
      <c r="G1260" s="14">
        <f t="shared" si="1653"/>
        <v>3278.4</v>
      </c>
      <c r="H1260" s="14">
        <f t="shared" si="1653"/>
        <v>3278.4</v>
      </c>
      <c r="I1260" s="14">
        <f t="shared" si="1653"/>
        <v>3278.4</v>
      </c>
      <c r="J1260" s="14">
        <f t="shared" si="1653"/>
        <v>0</v>
      </c>
      <c r="K1260" s="14">
        <f t="shared" si="1653"/>
        <v>0</v>
      </c>
      <c r="L1260" s="14">
        <f t="shared" si="1653"/>
        <v>0</v>
      </c>
      <c r="M1260" s="14">
        <f t="shared" si="1604"/>
        <v>3278.4</v>
      </c>
      <c r="N1260" s="14">
        <f t="shared" si="1605"/>
        <v>3278.4</v>
      </c>
      <c r="O1260" s="14">
        <f t="shared" si="1606"/>
        <v>3278.4</v>
      </c>
      <c r="P1260" s="14">
        <f t="shared" si="1654"/>
        <v>0</v>
      </c>
      <c r="Q1260" s="14">
        <f t="shared" si="1638"/>
        <v>3278.4</v>
      </c>
      <c r="R1260" s="14">
        <f t="shared" si="1654"/>
        <v>0</v>
      </c>
      <c r="S1260" s="14">
        <f t="shared" si="1654"/>
        <v>0</v>
      </c>
      <c r="T1260" s="14">
        <f t="shared" si="1654"/>
        <v>0</v>
      </c>
      <c r="U1260" s="14">
        <f t="shared" si="1654"/>
        <v>0</v>
      </c>
      <c r="V1260" s="14">
        <f t="shared" si="1654"/>
        <v>0</v>
      </c>
      <c r="W1260" s="14">
        <f t="shared" si="1654"/>
        <v>0</v>
      </c>
      <c r="X1260" s="14">
        <f t="shared" si="1654"/>
        <v>0</v>
      </c>
      <c r="Y1260" s="14">
        <f t="shared" si="1654"/>
        <v>0</v>
      </c>
      <c r="Z1260" s="14">
        <f t="shared" si="1654"/>
        <v>0</v>
      </c>
      <c r="AA1260" s="14">
        <f t="shared" si="1654"/>
        <v>0</v>
      </c>
      <c r="AB1260" s="14">
        <f t="shared" si="1654"/>
        <v>0</v>
      </c>
      <c r="AC1260" s="14">
        <f t="shared" si="1654"/>
        <v>0</v>
      </c>
      <c r="AD1260" s="14">
        <f t="shared" si="1654"/>
        <v>0</v>
      </c>
      <c r="AE1260" s="14">
        <f t="shared" si="1654"/>
        <v>0</v>
      </c>
      <c r="AF1260" s="14">
        <f t="shared" si="1654"/>
        <v>0</v>
      </c>
      <c r="AG1260" s="14">
        <f t="shared" si="1624"/>
        <v>3278.4</v>
      </c>
      <c r="AH1260" s="14">
        <f t="shared" si="1625"/>
        <v>3278.4</v>
      </c>
      <c r="AI1260" s="14">
        <f t="shared" si="1626"/>
        <v>3278.4</v>
      </c>
      <c r="AJ1260" s="14">
        <f t="shared" si="1654"/>
        <v>0</v>
      </c>
    </row>
    <row r="1261" spans="1:36" ht="31.5" x14ac:dyDescent="0.25">
      <c r="A1261" s="8" t="s">
        <v>53</v>
      </c>
      <c r="B1261" s="8" t="s">
        <v>31</v>
      </c>
      <c r="C1261" s="8" t="s">
        <v>30</v>
      </c>
      <c r="D1261" s="8" t="s">
        <v>898</v>
      </c>
      <c r="E1261" s="30"/>
      <c r="F1261" s="13" t="s">
        <v>1064</v>
      </c>
      <c r="G1261" s="14">
        <f t="shared" si="1653"/>
        <v>3278.4</v>
      </c>
      <c r="H1261" s="14">
        <f t="shared" si="1653"/>
        <v>3278.4</v>
      </c>
      <c r="I1261" s="14">
        <f t="shared" si="1653"/>
        <v>3278.4</v>
      </c>
      <c r="J1261" s="14">
        <f t="shared" si="1653"/>
        <v>0</v>
      </c>
      <c r="K1261" s="14">
        <f t="shared" si="1653"/>
        <v>0</v>
      </c>
      <c r="L1261" s="14">
        <f t="shared" si="1653"/>
        <v>0</v>
      </c>
      <c r="M1261" s="14">
        <f t="shared" si="1604"/>
        <v>3278.4</v>
      </c>
      <c r="N1261" s="14">
        <f t="shared" si="1605"/>
        <v>3278.4</v>
      </c>
      <c r="O1261" s="14">
        <f t="shared" si="1606"/>
        <v>3278.4</v>
      </c>
      <c r="P1261" s="14">
        <f t="shared" si="1654"/>
        <v>0</v>
      </c>
      <c r="Q1261" s="14">
        <f t="shared" si="1638"/>
        <v>3278.4</v>
      </c>
      <c r="R1261" s="14">
        <f t="shared" si="1654"/>
        <v>0</v>
      </c>
      <c r="S1261" s="14">
        <f t="shared" si="1654"/>
        <v>0</v>
      </c>
      <c r="T1261" s="14">
        <f t="shared" si="1654"/>
        <v>0</v>
      </c>
      <c r="U1261" s="14">
        <f t="shared" si="1654"/>
        <v>0</v>
      </c>
      <c r="V1261" s="14">
        <f t="shared" si="1654"/>
        <v>0</v>
      </c>
      <c r="W1261" s="14">
        <f t="shared" si="1654"/>
        <v>0</v>
      </c>
      <c r="X1261" s="14">
        <f t="shared" si="1654"/>
        <v>0</v>
      </c>
      <c r="Y1261" s="14">
        <f t="shared" si="1654"/>
        <v>0</v>
      </c>
      <c r="Z1261" s="14">
        <f t="shared" si="1654"/>
        <v>0</v>
      </c>
      <c r="AA1261" s="14">
        <f t="shared" si="1654"/>
        <v>0</v>
      </c>
      <c r="AB1261" s="14">
        <f t="shared" si="1654"/>
        <v>0</v>
      </c>
      <c r="AC1261" s="14">
        <f t="shared" si="1654"/>
        <v>0</v>
      </c>
      <c r="AD1261" s="14">
        <f t="shared" si="1654"/>
        <v>0</v>
      </c>
      <c r="AE1261" s="14">
        <f t="shared" si="1654"/>
        <v>0</v>
      </c>
      <c r="AF1261" s="14">
        <f t="shared" si="1654"/>
        <v>0</v>
      </c>
      <c r="AG1261" s="14">
        <f t="shared" si="1624"/>
        <v>3278.4</v>
      </c>
      <c r="AH1261" s="14">
        <f t="shared" si="1625"/>
        <v>3278.4</v>
      </c>
      <c r="AI1261" s="14">
        <f t="shared" si="1626"/>
        <v>3278.4</v>
      </c>
      <c r="AJ1261" s="14">
        <f t="shared" si="1654"/>
        <v>0</v>
      </c>
    </row>
    <row r="1262" spans="1:36" ht="31.5" x14ac:dyDescent="0.25">
      <c r="A1262" s="8" t="s">
        <v>53</v>
      </c>
      <c r="B1262" s="8" t="s">
        <v>31</v>
      </c>
      <c r="C1262" s="8" t="s">
        <v>30</v>
      </c>
      <c r="D1262" s="8" t="s">
        <v>898</v>
      </c>
      <c r="E1262" s="30">
        <v>200</v>
      </c>
      <c r="F1262" s="24" t="s">
        <v>528</v>
      </c>
      <c r="G1262" s="14">
        <f t="shared" si="1653"/>
        <v>3278.4</v>
      </c>
      <c r="H1262" s="14">
        <f t="shared" si="1653"/>
        <v>3278.4</v>
      </c>
      <c r="I1262" s="14">
        <f t="shared" si="1653"/>
        <v>3278.4</v>
      </c>
      <c r="J1262" s="14">
        <f t="shared" si="1653"/>
        <v>0</v>
      </c>
      <c r="K1262" s="14">
        <f t="shared" si="1653"/>
        <v>0</v>
      </c>
      <c r="L1262" s="14">
        <f t="shared" si="1653"/>
        <v>0</v>
      </c>
      <c r="M1262" s="14">
        <f t="shared" si="1604"/>
        <v>3278.4</v>
      </c>
      <c r="N1262" s="14">
        <f t="shared" si="1605"/>
        <v>3278.4</v>
      </c>
      <c r="O1262" s="14">
        <f t="shared" si="1606"/>
        <v>3278.4</v>
      </c>
      <c r="P1262" s="14">
        <f t="shared" si="1654"/>
        <v>0</v>
      </c>
      <c r="Q1262" s="14">
        <f t="shared" si="1638"/>
        <v>3278.4</v>
      </c>
      <c r="R1262" s="14">
        <f t="shared" si="1654"/>
        <v>0</v>
      </c>
      <c r="S1262" s="14">
        <f t="shared" si="1654"/>
        <v>0</v>
      </c>
      <c r="T1262" s="14">
        <f t="shared" si="1654"/>
        <v>0</v>
      </c>
      <c r="U1262" s="14">
        <f t="shared" si="1654"/>
        <v>0</v>
      </c>
      <c r="V1262" s="14">
        <f t="shared" si="1654"/>
        <v>0</v>
      </c>
      <c r="W1262" s="14">
        <f t="shared" si="1654"/>
        <v>0</v>
      </c>
      <c r="X1262" s="14">
        <f t="shared" si="1654"/>
        <v>0</v>
      </c>
      <c r="Y1262" s="14">
        <f t="shared" si="1654"/>
        <v>0</v>
      </c>
      <c r="Z1262" s="14">
        <f t="shared" si="1654"/>
        <v>0</v>
      </c>
      <c r="AA1262" s="14">
        <f t="shared" si="1654"/>
        <v>0</v>
      </c>
      <c r="AB1262" s="14">
        <f t="shared" si="1654"/>
        <v>0</v>
      </c>
      <c r="AC1262" s="14">
        <f t="shared" si="1654"/>
        <v>0</v>
      </c>
      <c r="AD1262" s="14">
        <f t="shared" si="1654"/>
        <v>0</v>
      </c>
      <c r="AE1262" s="14">
        <f t="shared" si="1654"/>
        <v>0</v>
      </c>
      <c r="AF1262" s="14">
        <f t="shared" si="1654"/>
        <v>0</v>
      </c>
      <c r="AG1262" s="14">
        <f t="shared" si="1624"/>
        <v>3278.4</v>
      </c>
      <c r="AH1262" s="14">
        <f t="shared" si="1625"/>
        <v>3278.4</v>
      </c>
      <c r="AI1262" s="14">
        <f t="shared" si="1626"/>
        <v>3278.4</v>
      </c>
      <c r="AJ1262" s="14">
        <f t="shared" si="1654"/>
        <v>0</v>
      </c>
    </row>
    <row r="1263" spans="1:36" ht="31.5" x14ac:dyDescent="0.25">
      <c r="A1263" s="8" t="s">
        <v>53</v>
      </c>
      <c r="B1263" s="8" t="s">
        <v>31</v>
      </c>
      <c r="C1263" s="8" t="s">
        <v>30</v>
      </c>
      <c r="D1263" s="8" t="s">
        <v>898</v>
      </c>
      <c r="E1263" s="30">
        <v>240</v>
      </c>
      <c r="F1263" s="24" t="s">
        <v>529</v>
      </c>
      <c r="G1263" s="14">
        <v>3278.4</v>
      </c>
      <c r="H1263" s="14">
        <v>3278.4</v>
      </c>
      <c r="I1263" s="14">
        <v>3278.4</v>
      </c>
      <c r="J1263" s="14"/>
      <c r="K1263" s="14"/>
      <c r="L1263" s="14"/>
      <c r="M1263" s="14">
        <f t="shared" si="1604"/>
        <v>3278.4</v>
      </c>
      <c r="N1263" s="14">
        <f t="shared" si="1605"/>
        <v>3278.4</v>
      </c>
      <c r="O1263" s="14">
        <f t="shared" si="1606"/>
        <v>3278.4</v>
      </c>
      <c r="P1263" s="14"/>
      <c r="Q1263" s="14">
        <f t="shared" si="1638"/>
        <v>3278.4</v>
      </c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>
        <f t="shared" si="1624"/>
        <v>3278.4</v>
      </c>
      <c r="AH1263" s="14">
        <f t="shared" si="1625"/>
        <v>3278.4</v>
      </c>
      <c r="AI1263" s="14">
        <f t="shared" si="1626"/>
        <v>3278.4</v>
      </c>
      <c r="AJ1263" s="14"/>
    </row>
    <row r="1264" spans="1:36" s="9" customFormat="1" ht="31.5" x14ac:dyDescent="0.25">
      <c r="A1264" s="11" t="s">
        <v>53</v>
      </c>
      <c r="B1264" s="11" t="s">
        <v>31</v>
      </c>
      <c r="C1264" s="11" t="s">
        <v>31</v>
      </c>
      <c r="D1264" s="11"/>
      <c r="E1264" s="11"/>
      <c r="F1264" s="7" t="s">
        <v>65</v>
      </c>
      <c r="G1264" s="16">
        <f t="shared" ref="G1264:L1267" si="1655">G1265</f>
        <v>11380.1</v>
      </c>
      <c r="H1264" s="16">
        <f t="shared" si="1655"/>
        <v>11582</v>
      </c>
      <c r="I1264" s="16">
        <f t="shared" si="1655"/>
        <v>11582</v>
      </c>
      <c r="J1264" s="16">
        <f t="shared" si="1655"/>
        <v>0</v>
      </c>
      <c r="K1264" s="16">
        <f t="shared" si="1655"/>
        <v>0</v>
      </c>
      <c r="L1264" s="16">
        <f t="shared" si="1655"/>
        <v>0</v>
      </c>
      <c r="M1264" s="16">
        <f t="shared" si="1604"/>
        <v>11380.1</v>
      </c>
      <c r="N1264" s="14">
        <f t="shared" si="1605"/>
        <v>11582</v>
      </c>
      <c r="O1264" s="16">
        <f t="shared" si="1606"/>
        <v>11582</v>
      </c>
      <c r="P1264" s="16">
        <f t="shared" ref="P1264:AJ1267" si="1656">P1265</f>
        <v>0</v>
      </c>
      <c r="Q1264" s="16">
        <f t="shared" si="1638"/>
        <v>11582</v>
      </c>
      <c r="R1264" s="16">
        <f t="shared" si="1656"/>
        <v>0</v>
      </c>
      <c r="S1264" s="16">
        <f t="shared" si="1656"/>
        <v>0</v>
      </c>
      <c r="T1264" s="16">
        <f t="shared" si="1656"/>
        <v>0</v>
      </c>
      <c r="U1264" s="16">
        <f t="shared" si="1656"/>
        <v>0</v>
      </c>
      <c r="V1264" s="16">
        <f t="shared" si="1656"/>
        <v>0</v>
      </c>
      <c r="W1264" s="16">
        <f t="shared" si="1656"/>
        <v>0</v>
      </c>
      <c r="X1264" s="16">
        <f t="shared" si="1656"/>
        <v>0</v>
      </c>
      <c r="Y1264" s="16">
        <f t="shared" si="1656"/>
        <v>0</v>
      </c>
      <c r="Z1264" s="16">
        <f t="shared" si="1656"/>
        <v>0</v>
      </c>
      <c r="AA1264" s="16">
        <f t="shared" si="1656"/>
        <v>0</v>
      </c>
      <c r="AB1264" s="16">
        <f t="shared" si="1656"/>
        <v>0</v>
      </c>
      <c r="AC1264" s="16">
        <f t="shared" si="1656"/>
        <v>0</v>
      </c>
      <c r="AD1264" s="16">
        <f t="shared" si="1656"/>
        <v>0</v>
      </c>
      <c r="AE1264" s="16">
        <f t="shared" si="1656"/>
        <v>0</v>
      </c>
      <c r="AF1264" s="16">
        <f t="shared" si="1656"/>
        <v>0</v>
      </c>
      <c r="AG1264" s="16">
        <f t="shared" si="1624"/>
        <v>11380.1</v>
      </c>
      <c r="AH1264" s="16">
        <f t="shared" si="1625"/>
        <v>11582</v>
      </c>
      <c r="AI1264" s="16">
        <f t="shared" si="1626"/>
        <v>11582</v>
      </c>
      <c r="AJ1264" s="16">
        <f t="shared" si="1656"/>
        <v>0</v>
      </c>
    </row>
    <row r="1265" spans="1:37" ht="31.5" x14ac:dyDescent="0.25">
      <c r="A1265" s="8" t="s">
        <v>53</v>
      </c>
      <c r="B1265" s="8" t="s">
        <v>31</v>
      </c>
      <c r="C1265" s="8" t="s">
        <v>31</v>
      </c>
      <c r="D1265" s="8" t="s">
        <v>136</v>
      </c>
      <c r="E1265" s="30"/>
      <c r="F1265" s="13" t="s">
        <v>638</v>
      </c>
      <c r="G1265" s="14">
        <f t="shared" si="1655"/>
        <v>11380.1</v>
      </c>
      <c r="H1265" s="14">
        <f t="shared" si="1655"/>
        <v>11582</v>
      </c>
      <c r="I1265" s="14">
        <f t="shared" si="1655"/>
        <v>11582</v>
      </c>
      <c r="J1265" s="14">
        <f t="shared" si="1655"/>
        <v>0</v>
      </c>
      <c r="K1265" s="14">
        <f t="shared" si="1655"/>
        <v>0</v>
      </c>
      <c r="L1265" s="14">
        <f t="shared" si="1655"/>
        <v>0</v>
      </c>
      <c r="M1265" s="14">
        <f t="shared" si="1604"/>
        <v>11380.1</v>
      </c>
      <c r="N1265" s="14">
        <f t="shared" si="1605"/>
        <v>11582</v>
      </c>
      <c r="O1265" s="14">
        <f t="shared" si="1606"/>
        <v>11582</v>
      </c>
      <c r="P1265" s="14">
        <f t="shared" si="1656"/>
        <v>0</v>
      </c>
      <c r="Q1265" s="14">
        <f t="shared" si="1638"/>
        <v>11582</v>
      </c>
      <c r="R1265" s="14">
        <f t="shared" si="1656"/>
        <v>0</v>
      </c>
      <c r="S1265" s="14">
        <f t="shared" si="1656"/>
        <v>0</v>
      </c>
      <c r="T1265" s="14">
        <f t="shared" si="1656"/>
        <v>0</v>
      </c>
      <c r="U1265" s="14">
        <f t="shared" si="1656"/>
        <v>0</v>
      </c>
      <c r="V1265" s="14">
        <f t="shared" si="1656"/>
        <v>0</v>
      </c>
      <c r="W1265" s="14">
        <f t="shared" si="1656"/>
        <v>0</v>
      </c>
      <c r="X1265" s="14">
        <f t="shared" si="1656"/>
        <v>0</v>
      </c>
      <c r="Y1265" s="14">
        <f t="shared" si="1656"/>
        <v>0</v>
      </c>
      <c r="Z1265" s="14">
        <f t="shared" si="1656"/>
        <v>0</v>
      </c>
      <c r="AA1265" s="14">
        <f t="shared" si="1656"/>
        <v>0</v>
      </c>
      <c r="AB1265" s="14">
        <f t="shared" si="1656"/>
        <v>0</v>
      </c>
      <c r="AC1265" s="14">
        <f t="shared" si="1656"/>
        <v>0</v>
      </c>
      <c r="AD1265" s="14">
        <f t="shared" si="1656"/>
        <v>0</v>
      </c>
      <c r="AE1265" s="14">
        <f t="shared" si="1656"/>
        <v>0</v>
      </c>
      <c r="AF1265" s="14">
        <f t="shared" si="1656"/>
        <v>0</v>
      </c>
      <c r="AG1265" s="14">
        <f t="shared" si="1624"/>
        <v>11380.1</v>
      </c>
      <c r="AH1265" s="14">
        <f t="shared" si="1625"/>
        <v>11582</v>
      </c>
      <c r="AI1265" s="14">
        <f t="shared" si="1626"/>
        <v>11582</v>
      </c>
      <c r="AJ1265" s="14">
        <f t="shared" si="1656"/>
        <v>0</v>
      </c>
    </row>
    <row r="1266" spans="1:37" ht="31.5" x14ac:dyDescent="0.25">
      <c r="A1266" s="8" t="s">
        <v>53</v>
      </c>
      <c r="B1266" s="8" t="s">
        <v>31</v>
      </c>
      <c r="C1266" s="8" t="s">
        <v>31</v>
      </c>
      <c r="D1266" s="8" t="s">
        <v>154</v>
      </c>
      <c r="E1266" s="30"/>
      <c r="F1266" s="13" t="s">
        <v>644</v>
      </c>
      <c r="G1266" s="14">
        <f t="shared" si="1655"/>
        <v>11380.1</v>
      </c>
      <c r="H1266" s="14">
        <f t="shared" si="1655"/>
        <v>11582</v>
      </c>
      <c r="I1266" s="14">
        <f t="shared" si="1655"/>
        <v>11582</v>
      </c>
      <c r="J1266" s="14">
        <f t="shared" si="1655"/>
        <v>0</v>
      </c>
      <c r="K1266" s="14">
        <f t="shared" si="1655"/>
        <v>0</v>
      </c>
      <c r="L1266" s="14">
        <f t="shared" si="1655"/>
        <v>0</v>
      </c>
      <c r="M1266" s="14">
        <f t="shared" si="1604"/>
        <v>11380.1</v>
      </c>
      <c r="N1266" s="14">
        <f t="shared" si="1605"/>
        <v>11582</v>
      </c>
      <c r="O1266" s="14">
        <f t="shared" si="1606"/>
        <v>11582</v>
      </c>
      <c r="P1266" s="14">
        <f t="shared" si="1656"/>
        <v>0</v>
      </c>
      <c r="Q1266" s="14">
        <f t="shared" si="1638"/>
        <v>11582</v>
      </c>
      <c r="R1266" s="14">
        <f t="shared" si="1656"/>
        <v>0</v>
      </c>
      <c r="S1266" s="14">
        <f t="shared" si="1656"/>
        <v>0</v>
      </c>
      <c r="T1266" s="14">
        <f t="shared" si="1656"/>
        <v>0</v>
      </c>
      <c r="U1266" s="14">
        <f t="shared" si="1656"/>
        <v>0</v>
      </c>
      <c r="V1266" s="14">
        <f t="shared" si="1656"/>
        <v>0</v>
      </c>
      <c r="W1266" s="14">
        <f t="shared" si="1656"/>
        <v>0</v>
      </c>
      <c r="X1266" s="14">
        <f t="shared" si="1656"/>
        <v>0</v>
      </c>
      <c r="Y1266" s="14">
        <f t="shared" si="1656"/>
        <v>0</v>
      </c>
      <c r="Z1266" s="14">
        <f t="shared" si="1656"/>
        <v>0</v>
      </c>
      <c r="AA1266" s="14">
        <f t="shared" si="1656"/>
        <v>0</v>
      </c>
      <c r="AB1266" s="14">
        <f t="shared" si="1656"/>
        <v>0</v>
      </c>
      <c r="AC1266" s="14">
        <f t="shared" si="1656"/>
        <v>0</v>
      </c>
      <c r="AD1266" s="14">
        <f t="shared" si="1656"/>
        <v>0</v>
      </c>
      <c r="AE1266" s="14">
        <f t="shared" si="1656"/>
        <v>0</v>
      </c>
      <c r="AF1266" s="14">
        <f t="shared" si="1656"/>
        <v>0</v>
      </c>
      <c r="AG1266" s="14">
        <f t="shared" si="1624"/>
        <v>11380.1</v>
      </c>
      <c r="AH1266" s="14">
        <f t="shared" si="1625"/>
        <v>11582</v>
      </c>
      <c r="AI1266" s="14">
        <f t="shared" si="1626"/>
        <v>11582</v>
      </c>
      <c r="AJ1266" s="14">
        <f t="shared" si="1656"/>
        <v>0</v>
      </c>
    </row>
    <row r="1267" spans="1:37" ht="31.5" x14ac:dyDescent="0.25">
      <c r="A1267" s="8" t="s">
        <v>53</v>
      </c>
      <c r="B1267" s="8" t="s">
        <v>31</v>
      </c>
      <c r="C1267" s="8" t="s">
        <v>31</v>
      </c>
      <c r="D1267" s="8" t="s">
        <v>155</v>
      </c>
      <c r="E1267" s="30"/>
      <c r="F1267" s="13" t="s">
        <v>645</v>
      </c>
      <c r="G1267" s="14">
        <f t="shared" si="1655"/>
        <v>11380.1</v>
      </c>
      <c r="H1267" s="14">
        <f t="shared" si="1655"/>
        <v>11582</v>
      </c>
      <c r="I1267" s="14">
        <f t="shared" si="1655"/>
        <v>11582</v>
      </c>
      <c r="J1267" s="14">
        <f t="shared" si="1655"/>
        <v>0</v>
      </c>
      <c r="K1267" s="14">
        <f t="shared" si="1655"/>
        <v>0</v>
      </c>
      <c r="L1267" s="14">
        <f t="shared" si="1655"/>
        <v>0</v>
      </c>
      <c r="M1267" s="14">
        <f t="shared" si="1604"/>
        <v>11380.1</v>
      </c>
      <c r="N1267" s="14">
        <f t="shared" si="1605"/>
        <v>11582</v>
      </c>
      <c r="O1267" s="14">
        <f t="shared" si="1606"/>
        <v>11582</v>
      </c>
      <c r="P1267" s="14">
        <f t="shared" si="1656"/>
        <v>0</v>
      </c>
      <c r="Q1267" s="14">
        <f t="shared" si="1638"/>
        <v>11582</v>
      </c>
      <c r="R1267" s="14">
        <f t="shared" si="1656"/>
        <v>0</v>
      </c>
      <c r="S1267" s="14">
        <f t="shared" si="1656"/>
        <v>0</v>
      </c>
      <c r="T1267" s="14">
        <f t="shared" si="1656"/>
        <v>0</v>
      </c>
      <c r="U1267" s="14">
        <f t="shared" si="1656"/>
        <v>0</v>
      </c>
      <c r="V1267" s="14">
        <f t="shared" si="1656"/>
        <v>0</v>
      </c>
      <c r="W1267" s="14">
        <f t="shared" si="1656"/>
        <v>0</v>
      </c>
      <c r="X1267" s="14">
        <f t="shared" si="1656"/>
        <v>0</v>
      </c>
      <c r="Y1267" s="14">
        <f t="shared" si="1656"/>
        <v>0</v>
      </c>
      <c r="Z1267" s="14">
        <f t="shared" si="1656"/>
        <v>0</v>
      </c>
      <c r="AA1267" s="14">
        <f t="shared" si="1656"/>
        <v>0</v>
      </c>
      <c r="AB1267" s="14">
        <f t="shared" si="1656"/>
        <v>0</v>
      </c>
      <c r="AC1267" s="14">
        <f t="shared" si="1656"/>
        <v>0</v>
      </c>
      <c r="AD1267" s="14">
        <f t="shared" si="1656"/>
        <v>0</v>
      </c>
      <c r="AE1267" s="14">
        <f t="shared" si="1656"/>
        <v>0</v>
      </c>
      <c r="AF1267" s="14">
        <f t="shared" si="1656"/>
        <v>0</v>
      </c>
      <c r="AG1267" s="14">
        <f t="shared" si="1624"/>
        <v>11380.1</v>
      </c>
      <c r="AH1267" s="14">
        <f t="shared" si="1625"/>
        <v>11582</v>
      </c>
      <c r="AI1267" s="14">
        <f t="shared" si="1626"/>
        <v>11582</v>
      </c>
      <c r="AJ1267" s="14">
        <f t="shared" si="1656"/>
        <v>0</v>
      </c>
    </row>
    <row r="1268" spans="1:37" ht="63" x14ac:dyDescent="0.25">
      <c r="A1268" s="8" t="s">
        <v>53</v>
      </c>
      <c r="B1268" s="8" t="s">
        <v>31</v>
      </c>
      <c r="C1268" s="8" t="s">
        <v>31</v>
      </c>
      <c r="D1268" s="8" t="s">
        <v>156</v>
      </c>
      <c r="E1268" s="30"/>
      <c r="F1268" s="13" t="s">
        <v>553</v>
      </c>
      <c r="G1268" s="14">
        <f t="shared" ref="G1268:L1268" si="1657">G1269+G1271+G1273</f>
        <v>11380.1</v>
      </c>
      <c r="H1268" s="14">
        <f t="shared" si="1657"/>
        <v>11582</v>
      </c>
      <c r="I1268" s="14">
        <f t="shared" si="1657"/>
        <v>11582</v>
      </c>
      <c r="J1268" s="14">
        <f t="shared" si="1657"/>
        <v>0</v>
      </c>
      <c r="K1268" s="14">
        <f t="shared" si="1657"/>
        <v>0</v>
      </c>
      <c r="L1268" s="14">
        <f t="shared" si="1657"/>
        <v>0</v>
      </c>
      <c r="M1268" s="14">
        <f t="shared" si="1604"/>
        <v>11380.1</v>
      </c>
      <c r="N1268" s="14">
        <f t="shared" si="1605"/>
        <v>11582</v>
      </c>
      <c r="O1268" s="14">
        <f t="shared" si="1606"/>
        <v>11582</v>
      </c>
      <c r="P1268" s="14">
        <f t="shared" ref="P1268:AJ1268" si="1658">P1269+P1271+P1273</f>
        <v>0</v>
      </c>
      <c r="Q1268" s="14">
        <f t="shared" si="1638"/>
        <v>11582</v>
      </c>
      <c r="R1268" s="14">
        <f t="shared" ref="R1268:AE1268" si="1659">R1269+R1271+R1273</f>
        <v>0</v>
      </c>
      <c r="S1268" s="14">
        <f t="shared" si="1659"/>
        <v>0</v>
      </c>
      <c r="T1268" s="14">
        <f t="shared" si="1659"/>
        <v>0</v>
      </c>
      <c r="U1268" s="14">
        <f t="shared" si="1659"/>
        <v>0</v>
      </c>
      <c r="V1268" s="14">
        <f t="shared" si="1659"/>
        <v>0</v>
      </c>
      <c r="W1268" s="14">
        <f t="shared" si="1659"/>
        <v>0</v>
      </c>
      <c r="X1268" s="14">
        <f t="shared" si="1659"/>
        <v>0</v>
      </c>
      <c r="Y1268" s="14">
        <f t="shared" si="1659"/>
        <v>0</v>
      </c>
      <c r="Z1268" s="14">
        <f t="shared" si="1659"/>
        <v>0</v>
      </c>
      <c r="AA1268" s="14">
        <f t="shared" si="1659"/>
        <v>0</v>
      </c>
      <c r="AB1268" s="14">
        <f t="shared" si="1659"/>
        <v>0</v>
      </c>
      <c r="AC1268" s="14">
        <f t="shared" si="1659"/>
        <v>0</v>
      </c>
      <c r="AD1268" s="14">
        <f t="shared" si="1659"/>
        <v>0</v>
      </c>
      <c r="AE1268" s="14">
        <f t="shared" si="1659"/>
        <v>0</v>
      </c>
      <c r="AF1268" s="14">
        <f t="shared" ref="AF1268" si="1660">AF1269+AF1271+AF1273</f>
        <v>0</v>
      </c>
      <c r="AG1268" s="14">
        <f t="shared" si="1624"/>
        <v>11380.1</v>
      </c>
      <c r="AH1268" s="14">
        <f t="shared" si="1625"/>
        <v>11582</v>
      </c>
      <c r="AI1268" s="14">
        <f t="shared" si="1626"/>
        <v>11582</v>
      </c>
      <c r="AJ1268" s="14">
        <f t="shared" si="1658"/>
        <v>0</v>
      </c>
    </row>
    <row r="1269" spans="1:37" ht="78.75" x14ac:dyDescent="0.25">
      <c r="A1269" s="8" t="s">
        <v>53</v>
      </c>
      <c r="B1269" s="8" t="s">
        <v>31</v>
      </c>
      <c r="C1269" s="8" t="s">
        <v>31</v>
      </c>
      <c r="D1269" s="8" t="s">
        <v>156</v>
      </c>
      <c r="E1269" s="30">
        <v>100</v>
      </c>
      <c r="F1269" s="24" t="s">
        <v>525</v>
      </c>
      <c r="G1269" s="14">
        <f t="shared" ref="G1269:L1269" si="1661">G1270</f>
        <v>8703.1</v>
      </c>
      <c r="H1269" s="14">
        <f t="shared" si="1661"/>
        <v>8905</v>
      </c>
      <c r="I1269" s="14">
        <f t="shared" si="1661"/>
        <v>8905</v>
      </c>
      <c r="J1269" s="14">
        <f t="shared" si="1661"/>
        <v>0</v>
      </c>
      <c r="K1269" s="14">
        <f t="shared" si="1661"/>
        <v>0</v>
      </c>
      <c r="L1269" s="14">
        <f t="shared" si="1661"/>
        <v>0</v>
      </c>
      <c r="M1269" s="14">
        <f t="shared" si="1604"/>
        <v>8703.1</v>
      </c>
      <c r="N1269" s="14">
        <f t="shared" si="1605"/>
        <v>8905</v>
      </c>
      <c r="O1269" s="14">
        <f t="shared" si="1606"/>
        <v>8905</v>
      </c>
      <c r="P1269" s="14">
        <f t="shared" ref="P1269:AJ1269" si="1662">P1270</f>
        <v>0</v>
      </c>
      <c r="Q1269" s="14">
        <f t="shared" si="1638"/>
        <v>8905</v>
      </c>
      <c r="R1269" s="14">
        <f t="shared" si="1662"/>
        <v>0</v>
      </c>
      <c r="S1269" s="14">
        <f t="shared" si="1662"/>
        <v>0</v>
      </c>
      <c r="T1269" s="14">
        <f t="shared" si="1662"/>
        <v>0</v>
      </c>
      <c r="U1269" s="14">
        <f t="shared" si="1662"/>
        <v>0</v>
      </c>
      <c r="V1269" s="14">
        <f t="shared" si="1662"/>
        <v>0</v>
      </c>
      <c r="W1269" s="14">
        <f t="shared" si="1662"/>
        <v>0</v>
      </c>
      <c r="X1269" s="14">
        <f t="shared" si="1662"/>
        <v>0</v>
      </c>
      <c r="Y1269" s="14">
        <f t="shared" si="1662"/>
        <v>0</v>
      </c>
      <c r="Z1269" s="14">
        <f t="shared" si="1662"/>
        <v>0</v>
      </c>
      <c r="AA1269" s="14">
        <f t="shared" si="1662"/>
        <v>0</v>
      </c>
      <c r="AB1269" s="14">
        <f t="shared" si="1662"/>
        <v>0</v>
      </c>
      <c r="AC1269" s="14">
        <f t="shared" si="1662"/>
        <v>0</v>
      </c>
      <c r="AD1269" s="14">
        <f t="shared" si="1662"/>
        <v>0</v>
      </c>
      <c r="AE1269" s="14">
        <f t="shared" si="1662"/>
        <v>0</v>
      </c>
      <c r="AF1269" s="14">
        <f t="shared" si="1662"/>
        <v>0</v>
      </c>
      <c r="AG1269" s="14">
        <f t="shared" si="1624"/>
        <v>8703.1</v>
      </c>
      <c r="AH1269" s="14">
        <f t="shared" si="1625"/>
        <v>8905</v>
      </c>
      <c r="AI1269" s="14">
        <f t="shared" si="1626"/>
        <v>8905</v>
      </c>
      <c r="AJ1269" s="14">
        <f t="shared" si="1662"/>
        <v>0</v>
      </c>
    </row>
    <row r="1270" spans="1:37" x14ac:dyDescent="0.25">
      <c r="A1270" s="8" t="s">
        <v>53</v>
      </c>
      <c r="B1270" s="8" t="s">
        <v>31</v>
      </c>
      <c r="C1270" s="8" t="s">
        <v>31</v>
      </c>
      <c r="D1270" s="8" t="s">
        <v>156</v>
      </c>
      <c r="E1270" s="30">
        <v>110</v>
      </c>
      <c r="F1270" s="24" t="s">
        <v>526</v>
      </c>
      <c r="G1270" s="14">
        <v>8703.1</v>
      </c>
      <c r="H1270" s="14">
        <v>8905</v>
      </c>
      <c r="I1270" s="14">
        <v>8905</v>
      </c>
      <c r="J1270" s="14"/>
      <c r="K1270" s="14"/>
      <c r="L1270" s="14"/>
      <c r="M1270" s="14">
        <f t="shared" si="1604"/>
        <v>8703.1</v>
      </c>
      <c r="N1270" s="14">
        <f t="shared" si="1605"/>
        <v>8905</v>
      </c>
      <c r="O1270" s="14">
        <f t="shared" si="1606"/>
        <v>8905</v>
      </c>
      <c r="P1270" s="14"/>
      <c r="Q1270" s="14">
        <f t="shared" si="1638"/>
        <v>8905</v>
      </c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>
        <f t="shared" si="1624"/>
        <v>8703.1</v>
      </c>
      <c r="AH1270" s="14">
        <f t="shared" si="1625"/>
        <v>8905</v>
      </c>
      <c r="AI1270" s="14">
        <f t="shared" si="1626"/>
        <v>8905</v>
      </c>
      <c r="AJ1270" s="14"/>
    </row>
    <row r="1271" spans="1:37" ht="31.5" x14ac:dyDescent="0.25">
      <c r="A1271" s="8" t="s">
        <v>53</v>
      </c>
      <c r="B1271" s="8" t="s">
        <v>31</v>
      </c>
      <c r="C1271" s="8" t="s">
        <v>31</v>
      </c>
      <c r="D1271" s="8" t="s">
        <v>156</v>
      </c>
      <c r="E1271" s="30">
        <v>200</v>
      </c>
      <c r="F1271" s="24" t="s">
        <v>528</v>
      </c>
      <c r="G1271" s="14">
        <f t="shared" ref="G1271:L1271" si="1663">G1272</f>
        <v>2670.6</v>
      </c>
      <c r="H1271" s="14">
        <f t="shared" si="1663"/>
        <v>2670.6</v>
      </c>
      <c r="I1271" s="14">
        <f t="shared" si="1663"/>
        <v>2670.6</v>
      </c>
      <c r="J1271" s="14">
        <f t="shared" si="1663"/>
        <v>0</v>
      </c>
      <c r="K1271" s="14">
        <f t="shared" si="1663"/>
        <v>0</v>
      </c>
      <c r="L1271" s="14">
        <f t="shared" si="1663"/>
        <v>0</v>
      </c>
      <c r="M1271" s="14">
        <f t="shared" ref="M1271:M1342" si="1664">G1271+J1271</f>
        <v>2670.6</v>
      </c>
      <c r="N1271" s="14">
        <f t="shared" ref="N1271:N1342" si="1665">H1271+K1271</f>
        <v>2670.6</v>
      </c>
      <c r="O1271" s="14">
        <f t="shared" ref="O1271:O1342" si="1666">I1271+L1271</f>
        <v>2670.6</v>
      </c>
      <c r="P1271" s="14">
        <f t="shared" ref="P1271:AJ1271" si="1667">P1272</f>
        <v>0</v>
      </c>
      <c r="Q1271" s="14">
        <f t="shared" si="1638"/>
        <v>2670.6</v>
      </c>
      <c r="R1271" s="14">
        <f t="shared" si="1667"/>
        <v>0</v>
      </c>
      <c r="S1271" s="14">
        <f t="shared" si="1667"/>
        <v>0</v>
      </c>
      <c r="T1271" s="14">
        <f t="shared" si="1667"/>
        <v>0</v>
      </c>
      <c r="U1271" s="14">
        <f t="shared" si="1667"/>
        <v>0</v>
      </c>
      <c r="V1271" s="14">
        <f t="shared" si="1667"/>
        <v>0</v>
      </c>
      <c r="W1271" s="14">
        <f t="shared" si="1667"/>
        <v>0</v>
      </c>
      <c r="X1271" s="14">
        <f t="shared" si="1667"/>
        <v>0</v>
      </c>
      <c r="Y1271" s="14">
        <f t="shared" si="1667"/>
        <v>0</v>
      </c>
      <c r="Z1271" s="14">
        <f t="shared" si="1667"/>
        <v>0</v>
      </c>
      <c r="AA1271" s="14">
        <f t="shared" si="1667"/>
        <v>0</v>
      </c>
      <c r="AB1271" s="14">
        <f t="shared" si="1667"/>
        <v>0</v>
      </c>
      <c r="AC1271" s="14">
        <f t="shared" si="1667"/>
        <v>0</v>
      </c>
      <c r="AD1271" s="14">
        <f t="shared" si="1667"/>
        <v>0</v>
      </c>
      <c r="AE1271" s="14">
        <f t="shared" si="1667"/>
        <v>0</v>
      </c>
      <c r="AF1271" s="14">
        <f t="shared" si="1667"/>
        <v>0</v>
      </c>
      <c r="AG1271" s="14">
        <f t="shared" si="1624"/>
        <v>2670.6</v>
      </c>
      <c r="AH1271" s="14">
        <f t="shared" si="1625"/>
        <v>2670.6</v>
      </c>
      <c r="AI1271" s="14">
        <f t="shared" si="1626"/>
        <v>2670.6</v>
      </c>
      <c r="AJ1271" s="14">
        <f t="shared" si="1667"/>
        <v>0</v>
      </c>
    </row>
    <row r="1272" spans="1:37" ht="31.5" x14ac:dyDescent="0.25">
      <c r="A1272" s="8" t="s">
        <v>53</v>
      </c>
      <c r="B1272" s="8" t="s">
        <v>31</v>
      </c>
      <c r="C1272" s="8" t="s">
        <v>31</v>
      </c>
      <c r="D1272" s="8" t="s">
        <v>156</v>
      </c>
      <c r="E1272" s="30">
        <v>240</v>
      </c>
      <c r="F1272" s="24" t="s">
        <v>529</v>
      </c>
      <c r="G1272" s="14">
        <v>2670.6</v>
      </c>
      <c r="H1272" s="14">
        <v>2670.6</v>
      </c>
      <c r="I1272" s="14">
        <v>2670.6</v>
      </c>
      <c r="J1272" s="14"/>
      <c r="K1272" s="14"/>
      <c r="L1272" s="14"/>
      <c r="M1272" s="14">
        <f t="shared" si="1664"/>
        <v>2670.6</v>
      </c>
      <c r="N1272" s="14">
        <f t="shared" si="1665"/>
        <v>2670.6</v>
      </c>
      <c r="O1272" s="14">
        <f t="shared" si="1666"/>
        <v>2670.6</v>
      </c>
      <c r="P1272" s="14"/>
      <c r="Q1272" s="14">
        <f t="shared" si="1638"/>
        <v>2670.6</v>
      </c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>
        <f t="shared" si="1624"/>
        <v>2670.6</v>
      </c>
      <c r="AH1272" s="14">
        <f t="shared" si="1625"/>
        <v>2670.6</v>
      </c>
      <c r="AI1272" s="14">
        <f t="shared" si="1626"/>
        <v>2670.6</v>
      </c>
      <c r="AJ1272" s="14"/>
    </row>
    <row r="1273" spans="1:37" x14ac:dyDescent="0.25">
      <c r="A1273" s="8" t="s">
        <v>53</v>
      </c>
      <c r="B1273" s="8" t="s">
        <v>31</v>
      </c>
      <c r="C1273" s="8" t="s">
        <v>31</v>
      </c>
      <c r="D1273" s="8" t="s">
        <v>156</v>
      </c>
      <c r="E1273" s="30">
        <v>800</v>
      </c>
      <c r="F1273" s="24" t="s">
        <v>541</v>
      </c>
      <c r="G1273" s="14">
        <f t="shared" ref="G1273:L1273" si="1668">G1274</f>
        <v>6.4</v>
      </c>
      <c r="H1273" s="14">
        <f t="shared" si="1668"/>
        <v>6.4</v>
      </c>
      <c r="I1273" s="14">
        <f t="shared" si="1668"/>
        <v>6.4</v>
      </c>
      <c r="J1273" s="14">
        <f t="shared" si="1668"/>
        <v>0</v>
      </c>
      <c r="K1273" s="14">
        <f t="shared" si="1668"/>
        <v>0</v>
      </c>
      <c r="L1273" s="14">
        <f t="shared" si="1668"/>
        <v>0</v>
      </c>
      <c r="M1273" s="14">
        <f t="shared" si="1664"/>
        <v>6.4</v>
      </c>
      <c r="N1273" s="14">
        <f t="shared" si="1665"/>
        <v>6.4</v>
      </c>
      <c r="O1273" s="14">
        <f t="shared" si="1666"/>
        <v>6.4</v>
      </c>
      <c r="P1273" s="14">
        <f t="shared" ref="P1273:AJ1273" si="1669">P1274</f>
        <v>0</v>
      </c>
      <c r="Q1273" s="14">
        <f t="shared" si="1638"/>
        <v>6.4</v>
      </c>
      <c r="R1273" s="14">
        <f t="shared" si="1669"/>
        <v>0</v>
      </c>
      <c r="S1273" s="14">
        <f t="shared" si="1669"/>
        <v>0</v>
      </c>
      <c r="T1273" s="14">
        <f t="shared" si="1669"/>
        <v>0</v>
      </c>
      <c r="U1273" s="14">
        <f t="shared" si="1669"/>
        <v>0</v>
      </c>
      <c r="V1273" s="14">
        <f t="shared" si="1669"/>
        <v>0</v>
      </c>
      <c r="W1273" s="14">
        <f t="shared" si="1669"/>
        <v>0</v>
      </c>
      <c r="X1273" s="14">
        <f t="shared" si="1669"/>
        <v>0</v>
      </c>
      <c r="Y1273" s="14">
        <f t="shared" si="1669"/>
        <v>0</v>
      </c>
      <c r="Z1273" s="14">
        <f t="shared" si="1669"/>
        <v>0</v>
      </c>
      <c r="AA1273" s="14">
        <f t="shared" si="1669"/>
        <v>0</v>
      </c>
      <c r="AB1273" s="14">
        <f t="shared" si="1669"/>
        <v>0</v>
      </c>
      <c r="AC1273" s="14">
        <f t="shared" si="1669"/>
        <v>0</v>
      </c>
      <c r="AD1273" s="14">
        <f t="shared" si="1669"/>
        <v>0</v>
      </c>
      <c r="AE1273" s="14">
        <f t="shared" si="1669"/>
        <v>0</v>
      </c>
      <c r="AF1273" s="14">
        <f t="shared" si="1669"/>
        <v>0</v>
      </c>
      <c r="AG1273" s="14">
        <f t="shared" si="1624"/>
        <v>6.4</v>
      </c>
      <c r="AH1273" s="14">
        <f t="shared" si="1625"/>
        <v>6.4</v>
      </c>
      <c r="AI1273" s="14">
        <f t="shared" si="1626"/>
        <v>6.4</v>
      </c>
      <c r="AJ1273" s="14">
        <f t="shared" si="1669"/>
        <v>0</v>
      </c>
    </row>
    <row r="1274" spans="1:37" x14ac:dyDescent="0.25">
      <c r="A1274" s="8" t="s">
        <v>53</v>
      </c>
      <c r="B1274" s="8" t="s">
        <v>31</v>
      </c>
      <c r="C1274" s="8" t="s">
        <v>31</v>
      </c>
      <c r="D1274" s="8" t="s">
        <v>156</v>
      </c>
      <c r="E1274" s="43">
        <v>850</v>
      </c>
      <c r="F1274" s="24" t="s">
        <v>543</v>
      </c>
      <c r="G1274" s="14">
        <v>6.4</v>
      </c>
      <c r="H1274" s="14">
        <v>6.4</v>
      </c>
      <c r="I1274" s="14">
        <v>6.4</v>
      </c>
      <c r="J1274" s="14"/>
      <c r="K1274" s="14"/>
      <c r="L1274" s="14"/>
      <c r="M1274" s="14">
        <f t="shared" si="1664"/>
        <v>6.4</v>
      </c>
      <c r="N1274" s="14">
        <f t="shared" si="1665"/>
        <v>6.4</v>
      </c>
      <c r="O1274" s="14">
        <f t="shared" si="1666"/>
        <v>6.4</v>
      </c>
      <c r="P1274" s="14"/>
      <c r="Q1274" s="14">
        <f t="shared" si="1638"/>
        <v>6.4</v>
      </c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>
        <f t="shared" si="1624"/>
        <v>6.4</v>
      </c>
      <c r="AH1274" s="14">
        <f t="shared" si="1625"/>
        <v>6.4</v>
      </c>
      <c r="AI1274" s="14">
        <f t="shared" si="1626"/>
        <v>6.4</v>
      </c>
      <c r="AJ1274" s="14"/>
    </row>
    <row r="1275" spans="1:37" s="3" customFormat="1" x14ac:dyDescent="0.25">
      <c r="A1275" s="10" t="s">
        <v>53</v>
      </c>
      <c r="B1275" s="10" t="s">
        <v>19</v>
      </c>
      <c r="C1275" s="10"/>
      <c r="D1275" s="10"/>
      <c r="E1275" s="10"/>
      <c r="F1275" s="5" t="s">
        <v>34</v>
      </c>
      <c r="G1275" s="15">
        <f t="shared" ref="G1275:L1281" si="1670">G1276</f>
        <v>2092.5</v>
      </c>
      <c r="H1275" s="15">
        <f t="shared" si="1670"/>
        <v>2167.5</v>
      </c>
      <c r="I1275" s="15">
        <f t="shared" si="1670"/>
        <v>7920</v>
      </c>
      <c r="J1275" s="15">
        <f t="shared" si="1670"/>
        <v>0</v>
      </c>
      <c r="K1275" s="15">
        <f t="shared" si="1670"/>
        <v>0</v>
      </c>
      <c r="L1275" s="15">
        <f t="shared" si="1670"/>
        <v>0</v>
      </c>
      <c r="M1275" s="15">
        <f t="shared" si="1664"/>
        <v>2092.5</v>
      </c>
      <c r="N1275" s="14">
        <f t="shared" si="1665"/>
        <v>2167.5</v>
      </c>
      <c r="O1275" s="15">
        <f t="shared" si="1666"/>
        <v>7920</v>
      </c>
      <c r="P1275" s="15">
        <f t="shared" ref="P1275:AJ1281" si="1671">P1276</f>
        <v>0</v>
      </c>
      <c r="Q1275" s="15">
        <f t="shared" si="1638"/>
        <v>2167.5</v>
      </c>
      <c r="R1275" s="15">
        <f t="shared" si="1671"/>
        <v>0</v>
      </c>
      <c r="S1275" s="15">
        <f t="shared" si="1671"/>
        <v>0</v>
      </c>
      <c r="T1275" s="15">
        <f t="shared" si="1671"/>
        <v>0</v>
      </c>
      <c r="U1275" s="15">
        <f t="shared" si="1671"/>
        <v>0</v>
      </c>
      <c r="V1275" s="15">
        <f t="shared" si="1671"/>
        <v>0</v>
      </c>
      <c r="W1275" s="15">
        <f t="shared" si="1671"/>
        <v>0</v>
      </c>
      <c r="X1275" s="15">
        <f t="shared" si="1671"/>
        <v>0</v>
      </c>
      <c r="Y1275" s="15">
        <f t="shared" si="1671"/>
        <v>0</v>
      </c>
      <c r="Z1275" s="15">
        <f t="shared" si="1671"/>
        <v>0</v>
      </c>
      <c r="AA1275" s="15">
        <f t="shared" si="1671"/>
        <v>0</v>
      </c>
      <c r="AB1275" s="15">
        <f t="shared" si="1671"/>
        <v>0</v>
      </c>
      <c r="AC1275" s="15">
        <f t="shared" si="1671"/>
        <v>0</v>
      </c>
      <c r="AD1275" s="15">
        <f t="shared" si="1671"/>
        <v>0</v>
      </c>
      <c r="AE1275" s="15">
        <f t="shared" si="1671"/>
        <v>0</v>
      </c>
      <c r="AF1275" s="15">
        <f t="shared" si="1671"/>
        <v>0</v>
      </c>
      <c r="AG1275" s="15">
        <f t="shared" si="1624"/>
        <v>2092.5</v>
      </c>
      <c r="AH1275" s="15">
        <f t="shared" si="1625"/>
        <v>2167.5</v>
      </c>
      <c r="AI1275" s="15">
        <f t="shared" si="1626"/>
        <v>7920</v>
      </c>
      <c r="AJ1275" s="15">
        <f t="shared" si="1671"/>
        <v>0</v>
      </c>
    </row>
    <row r="1276" spans="1:37" s="9" customFormat="1" ht="31.5" x14ac:dyDescent="0.25">
      <c r="A1276" s="11" t="s">
        <v>53</v>
      </c>
      <c r="B1276" s="11" t="s">
        <v>19</v>
      </c>
      <c r="C1276" s="11" t="s">
        <v>30</v>
      </c>
      <c r="D1276" s="11"/>
      <c r="E1276" s="11"/>
      <c r="F1276" s="7" t="s">
        <v>35</v>
      </c>
      <c r="G1276" s="16">
        <f t="shared" si="1670"/>
        <v>2092.5</v>
      </c>
      <c r="H1276" s="16">
        <f t="shared" si="1670"/>
        <v>2167.5</v>
      </c>
      <c r="I1276" s="16">
        <f t="shared" si="1670"/>
        <v>7920</v>
      </c>
      <c r="J1276" s="16">
        <f t="shared" si="1670"/>
        <v>0</v>
      </c>
      <c r="K1276" s="16">
        <f t="shared" si="1670"/>
        <v>0</v>
      </c>
      <c r="L1276" s="16">
        <f t="shared" si="1670"/>
        <v>0</v>
      </c>
      <c r="M1276" s="16">
        <f t="shared" si="1664"/>
        <v>2092.5</v>
      </c>
      <c r="N1276" s="14">
        <f t="shared" si="1665"/>
        <v>2167.5</v>
      </c>
      <c r="O1276" s="16">
        <f t="shared" si="1666"/>
        <v>7920</v>
      </c>
      <c r="P1276" s="16">
        <f t="shared" si="1671"/>
        <v>0</v>
      </c>
      <c r="Q1276" s="16">
        <f t="shared" si="1638"/>
        <v>2167.5</v>
      </c>
      <c r="R1276" s="16">
        <f t="shared" si="1671"/>
        <v>0</v>
      </c>
      <c r="S1276" s="16">
        <f t="shared" si="1671"/>
        <v>0</v>
      </c>
      <c r="T1276" s="16">
        <f t="shared" si="1671"/>
        <v>0</v>
      </c>
      <c r="U1276" s="16">
        <f t="shared" si="1671"/>
        <v>0</v>
      </c>
      <c r="V1276" s="16">
        <f t="shared" si="1671"/>
        <v>0</v>
      </c>
      <c r="W1276" s="16">
        <f t="shared" si="1671"/>
        <v>0</v>
      </c>
      <c r="X1276" s="16">
        <f t="shared" si="1671"/>
        <v>0</v>
      </c>
      <c r="Y1276" s="16">
        <f t="shared" si="1671"/>
        <v>0</v>
      </c>
      <c r="Z1276" s="16">
        <f t="shared" si="1671"/>
        <v>0</v>
      </c>
      <c r="AA1276" s="16">
        <f t="shared" si="1671"/>
        <v>0</v>
      </c>
      <c r="AB1276" s="16">
        <f t="shared" si="1671"/>
        <v>0</v>
      </c>
      <c r="AC1276" s="16">
        <f t="shared" si="1671"/>
        <v>0</v>
      </c>
      <c r="AD1276" s="16">
        <f t="shared" si="1671"/>
        <v>0</v>
      </c>
      <c r="AE1276" s="16">
        <f t="shared" si="1671"/>
        <v>0</v>
      </c>
      <c r="AF1276" s="16">
        <f t="shared" si="1671"/>
        <v>0</v>
      </c>
      <c r="AG1276" s="16">
        <f t="shared" si="1624"/>
        <v>2092.5</v>
      </c>
      <c r="AH1276" s="16">
        <f t="shared" si="1625"/>
        <v>2167.5</v>
      </c>
      <c r="AI1276" s="16">
        <f t="shared" si="1626"/>
        <v>7920</v>
      </c>
      <c r="AJ1276" s="16">
        <f t="shared" si="1671"/>
        <v>0</v>
      </c>
    </row>
    <row r="1277" spans="1:37" ht="31.5" x14ac:dyDescent="0.25">
      <c r="A1277" s="8" t="s">
        <v>53</v>
      </c>
      <c r="B1277" s="8" t="s">
        <v>19</v>
      </c>
      <c r="C1277" s="8" t="s">
        <v>30</v>
      </c>
      <c r="D1277" s="8" t="s">
        <v>157</v>
      </c>
      <c r="E1277" s="30"/>
      <c r="F1277" s="24" t="s">
        <v>731</v>
      </c>
      <c r="G1277" s="14">
        <f t="shared" si="1670"/>
        <v>2092.5</v>
      </c>
      <c r="H1277" s="14">
        <f t="shared" si="1670"/>
        <v>2167.5</v>
      </c>
      <c r="I1277" s="14">
        <f t="shared" si="1670"/>
        <v>7920</v>
      </c>
      <c r="J1277" s="14">
        <f t="shared" si="1670"/>
        <v>0</v>
      </c>
      <c r="K1277" s="14">
        <f t="shared" si="1670"/>
        <v>0</v>
      </c>
      <c r="L1277" s="14">
        <f t="shared" si="1670"/>
        <v>0</v>
      </c>
      <c r="M1277" s="14">
        <f t="shared" si="1664"/>
        <v>2092.5</v>
      </c>
      <c r="N1277" s="14">
        <f t="shared" si="1665"/>
        <v>2167.5</v>
      </c>
      <c r="O1277" s="14">
        <f t="shared" si="1666"/>
        <v>7920</v>
      </c>
      <c r="P1277" s="14">
        <f t="shared" si="1671"/>
        <v>0</v>
      </c>
      <c r="Q1277" s="14">
        <f t="shared" si="1638"/>
        <v>2167.5</v>
      </c>
      <c r="R1277" s="14">
        <f t="shared" si="1671"/>
        <v>0</v>
      </c>
      <c r="S1277" s="14">
        <f t="shared" si="1671"/>
        <v>0</v>
      </c>
      <c r="T1277" s="14">
        <f t="shared" si="1671"/>
        <v>0</v>
      </c>
      <c r="U1277" s="14">
        <f t="shared" si="1671"/>
        <v>0</v>
      </c>
      <c r="V1277" s="14">
        <f t="shared" si="1671"/>
        <v>0</v>
      </c>
      <c r="W1277" s="14">
        <f t="shared" si="1671"/>
        <v>0</v>
      </c>
      <c r="X1277" s="14">
        <f t="shared" si="1671"/>
        <v>0</v>
      </c>
      <c r="Y1277" s="14">
        <f t="shared" si="1671"/>
        <v>0</v>
      </c>
      <c r="Z1277" s="14">
        <f t="shared" si="1671"/>
        <v>0</v>
      </c>
      <c r="AA1277" s="14">
        <f t="shared" si="1671"/>
        <v>0</v>
      </c>
      <c r="AB1277" s="14">
        <f t="shared" si="1671"/>
        <v>0</v>
      </c>
      <c r="AC1277" s="14">
        <f t="shared" si="1671"/>
        <v>0</v>
      </c>
      <c r="AD1277" s="14">
        <f t="shared" si="1671"/>
        <v>0</v>
      </c>
      <c r="AE1277" s="14">
        <f t="shared" si="1671"/>
        <v>0</v>
      </c>
      <c r="AF1277" s="14">
        <f t="shared" si="1671"/>
        <v>0</v>
      </c>
      <c r="AG1277" s="14">
        <f t="shared" si="1624"/>
        <v>2092.5</v>
      </c>
      <c r="AH1277" s="14">
        <f t="shared" si="1625"/>
        <v>2167.5</v>
      </c>
      <c r="AI1277" s="14">
        <f t="shared" si="1626"/>
        <v>7920</v>
      </c>
      <c r="AJ1277" s="14">
        <f t="shared" si="1671"/>
        <v>0</v>
      </c>
    </row>
    <row r="1278" spans="1:37" ht="31.5" x14ac:dyDescent="0.25">
      <c r="A1278" s="8" t="s">
        <v>53</v>
      </c>
      <c r="B1278" s="8" t="s">
        <v>19</v>
      </c>
      <c r="C1278" s="8" t="s">
        <v>30</v>
      </c>
      <c r="D1278" s="8" t="s">
        <v>160</v>
      </c>
      <c r="E1278" s="30"/>
      <c r="F1278" s="24" t="s">
        <v>1111</v>
      </c>
      <c r="G1278" s="14">
        <f>G1279+G1283+G1287</f>
        <v>2092.5</v>
      </c>
      <c r="H1278" s="14">
        <f t="shared" ref="H1278:L1278" si="1672">H1279+H1283+H1287</f>
        <v>2167.5</v>
      </c>
      <c r="I1278" s="14">
        <f t="shared" si="1672"/>
        <v>7920</v>
      </c>
      <c r="J1278" s="14">
        <f t="shared" si="1672"/>
        <v>0</v>
      </c>
      <c r="K1278" s="14">
        <f t="shared" si="1672"/>
        <v>0</v>
      </c>
      <c r="L1278" s="14">
        <f t="shared" si="1672"/>
        <v>0</v>
      </c>
      <c r="M1278" s="14">
        <f t="shared" si="1664"/>
        <v>2092.5</v>
      </c>
      <c r="N1278" s="14">
        <f t="shared" si="1665"/>
        <v>2167.5</v>
      </c>
      <c r="O1278" s="14">
        <f t="shared" si="1666"/>
        <v>7920</v>
      </c>
      <c r="P1278" s="14">
        <f t="shared" ref="P1278:AJ1278" si="1673">P1279+P1283+P1287</f>
        <v>0</v>
      </c>
      <c r="Q1278" s="14">
        <f t="shared" si="1638"/>
        <v>2167.5</v>
      </c>
      <c r="R1278" s="14">
        <f t="shared" ref="R1278:AE1278" si="1674">R1279+R1283+R1287</f>
        <v>0</v>
      </c>
      <c r="S1278" s="14">
        <f t="shared" si="1674"/>
        <v>0</v>
      </c>
      <c r="T1278" s="14">
        <f t="shared" si="1674"/>
        <v>0</v>
      </c>
      <c r="U1278" s="14">
        <f t="shared" si="1674"/>
        <v>0</v>
      </c>
      <c r="V1278" s="14">
        <f t="shared" si="1674"/>
        <v>0</v>
      </c>
      <c r="W1278" s="14">
        <f t="shared" si="1674"/>
        <v>0</v>
      </c>
      <c r="X1278" s="14">
        <f t="shared" si="1674"/>
        <v>0</v>
      </c>
      <c r="Y1278" s="14">
        <f t="shared" si="1674"/>
        <v>0</v>
      </c>
      <c r="Z1278" s="14">
        <f t="shared" si="1674"/>
        <v>0</v>
      </c>
      <c r="AA1278" s="14">
        <f t="shared" si="1674"/>
        <v>0</v>
      </c>
      <c r="AB1278" s="14">
        <f t="shared" si="1674"/>
        <v>0</v>
      </c>
      <c r="AC1278" s="14">
        <f t="shared" si="1674"/>
        <v>0</v>
      </c>
      <c r="AD1278" s="14">
        <f t="shared" si="1674"/>
        <v>0</v>
      </c>
      <c r="AE1278" s="14">
        <f t="shared" si="1674"/>
        <v>0</v>
      </c>
      <c r="AF1278" s="14">
        <f t="shared" ref="AF1278" si="1675">AF1279+AF1283+AF1287</f>
        <v>0</v>
      </c>
      <c r="AG1278" s="14">
        <f t="shared" si="1624"/>
        <v>2092.5</v>
      </c>
      <c r="AH1278" s="14">
        <f t="shared" si="1625"/>
        <v>2167.5</v>
      </c>
      <c r="AI1278" s="14">
        <f t="shared" si="1626"/>
        <v>7920</v>
      </c>
      <c r="AJ1278" s="14">
        <f t="shared" si="1673"/>
        <v>0</v>
      </c>
    </row>
    <row r="1279" spans="1:37" ht="47.25" hidden="1" x14ac:dyDescent="0.25">
      <c r="A1279" s="8" t="s">
        <v>53</v>
      </c>
      <c r="B1279" s="8" t="s">
        <v>19</v>
      </c>
      <c r="C1279" s="8" t="s">
        <v>30</v>
      </c>
      <c r="D1279" s="8" t="s">
        <v>158</v>
      </c>
      <c r="E1279" s="30"/>
      <c r="F1279" s="24" t="s">
        <v>732</v>
      </c>
      <c r="G1279" s="14">
        <f t="shared" si="1670"/>
        <v>0</v>
      </c>
      <c r="H1279" s="14">
        <f t="shared" si="1670"/>
        <v>75</v>
      </c>
      <c r="I1279" s="14">
        <f t="shared" si="1670"/>
        <v>5827.5</v>
      </c>
      <c r="J1279" s="14">
        <f t="shared" si="1670"/>
        <v>0</v>
      </c>
      <c r="K1279" s="14">
        <f t="shared" si="1670"/>
        <v>0</v>
      </c>
      <c r="L1279" s="14">
        <f t="shared" si="1670"/>
        <v>0</v>
      </c>
      <c r="M1279" s="14">
        <f t="shared" si="1664"/>
        <v>0</v>
      </c>
      <c r="N1279" s="14">
        <f t="shared" si="1665"/>
        <v>75</v>
      </c>
      <c r="O1279" s="14">
        <f t="shared" si="1666"/>
        <v>5827.5</v>
      </c>
      <c r="P1279" s="14">
        <f t="shared" si="1671"/>
        <v>0</v>
      </c>
      <c r="Q1279" s="14">
        <f t="shared" si="1638"/>
        <v>75</v>
      </c>
      <c r="R1279" s="14">
        <f t="shared" si="1671"/>
        <v>0</v>
      </c>
      <c r="S1279" s="14">
        <f t="shared" si="1671"/>
        <v>0</v>
      </c>
      <c r="T1279" s="14">
        <f t="shared" si="1671"/>
        <v>0</v>
      </c>
      <c r="U1279" s="14">
        <f t="shared" si="1671"/>
        <v>0</v>
      </c>
      <c r="V1279" s="14">
        <f t="shared" si="1671"/>
        <v>0</v>
      </c>
      <c r="W1279" s="14">
        <f t="shared" si="1671"/>
        <v>0</v>
      </c>
      <c r="X1279" s="14">
        <f t="shared" si="1671"/>
        <v>0</v>
      </c>
      <c r="Y1279" s="14">
        <f t="shared" si="1671"/>
        <v>0</v>
      </c>
      <c r="Z1279" s="14">
        <f t="shared" si="1671"/>
        <v>0</v>
      </c>
      <c r="AA1279" s="14">
        <f t="shared" si="1671"/>
        <v>0</v>
      </c>
      <c r="AB1279" s="14">
        <f t="shared" si="1671"/>
        <v>0</v>
      </c>
      <c r="AC1279" s="14">
        <f t="shared" si="1671"/>
        <v>0</v>
      </c>
      <c r="AD1279" s="14">
        <f t="shared" si="1671"/>
        <v>0</v>
      </c>
      <c r="AE1279" s="14">
        <f t="shared" si="1671"/>
        <v>0</v>
      </c>
      <c r="AF1279" s="14">
        <f t="shared" si="1671"/>
        <v>0</v>
      </c>
      <c r="AG1279" s="14">
        <f t="shared" si="1624"/>
        <v>0</v>
      </c>
      <c r="AH1279" s="14">
        <f t="shared" si="1625"/>
        <v>75</v>
      </c>
      <c r="AI1279" s="14">
        <f t="shared" si="1626"/>
        <v>5827.5</v>
      </c>
      <c r="AJ1279" s="14">
        <f t="shared" si="1671"/>
        <v>0</v>
      </c>
      <c r="AK1279" s="3">
        <v>0</v>
      </c>
    </row>
    <row r="1280" spans="1:37" ht="31.5" hidden="1" x14ac:dyDescent="0.25">
      <c r="A1280" s="8" t="s">
        <v>53</v>
      </c>
      <c r="B1280" s="8" t="s">
        <v>19</v>
      </c>
      <c r="C1280" s="8" t="s">
        <v>30</v>
      </c>
      <c r="D1280" s="8" t="s">
        <v>159</v>
      </c>
      <c r="E1280" s="30"/>
      <c r="F1280" s="24" t="s">
        <v>838</v>
      </c>
      <c r="G1280" s="14">
        <f t="shared" si="1670"/>
        <v>0</v>
      </c>
      <c r="H1280" s="14">
        <f t="shared" si="1670"/>
        <v>75</v>
      </c>
      <c r="I1280" s="14">
        <f t="shared" si="1670"/>
        <v>5827.5</v>
      </c>
      <c r="J1280" s="14">
        <f t="shared" si="1670"/>
        <v>0</v>
      </c>
      <c r="K1280" s="14">
        <f t="shared" si="1670"/>
        <v>0</v>
      </c>
      <c r="L1280" s="14">
        <f t="shared" si="1670"/>
        <v>0</v>
      </c>
      <c r="M1280" s="14">
        <f t="shared" si="1664"/>
        <v>0</v>
      </c>
      <c r="N1280" s="14">
        <f t="shared" si="1665"/>
        <v>75</v>
      </c>
      <c r="O1280" s="14">
        <f t="shared" si="1666"/>
        <v>5827.5</v>
      </c>
      <c r="P1280" s="14">
        <f t="shared" si="1671"/>
        <v>0</v>
      </c>
      <c r="Q1280" s="14">
        <f t="shared" si="1638"/>
        <v>75</v>
      </c>
      <c r="R1280" s="14">
        <f t="shared" si="1671"/>
        <v>0</v>
      </c>
      <c r="S1280" s="14">
        <f t="shared" si="1671"/>
        <v>0</v>
      </c>
      <c r="T1280" s="14">
        <f t="shared" si="1671"/>
        <v>0</v>
      </c>
      <c r="U1280" s="14">
        <f t="shared" si="1671"/>
        <v>0</v>
      </c>
      <c r="V1280" s="14">
        <f t="shared" si="1671"/>
        <v>0</v>
      </c>
      <c r="W1280" s="14">
        <f t="shared" si="1671"/>
        <v>0</v>
      </c>
      <c r="X1280" s="14">
        <f t="shared" si="1671"/>
        <v>0</v>
      </c>
      <c r="Y1280" s="14">
        <f t="shared" si="1671"/>
        <v>0</v>
      </c>
      <c r="Z1280" s="14">
        <f t="shared" si="1671"/>
        <v>0</v>
      </c>
      <c r="AA1280" s="14">
        <f t="shared" si="1671"/>
        <v>0</v>
      </c>
      <c r="AB1280" s="14">
        <f t="shared" si="1671"/>
        <v>0</v>
      </c>
      <c r="AC1280" s="14">
        <f t="shared" si="1671"/>
        <v>0</v>
      </c>
      <c r="AD1280" s="14">
        <f t="shared" si="1671"/>
        <v>0</v>
      </c>
      <c r="AE1280" s="14">
        <f t="shared" si="1671"/>
        <v>0</v>
      </c>
      <c r="AF1280" s="14">
        <f t="shared" si="1671"/>
        <v>0</v>
      </c>
      <c r="AG1280" s="14">
        <f t="shared" si="1624"/>
        <v>0</v>
      </c>
      <c r="AH1280" s="14">
        <f t="shared" si="1625"/>
        <v>75</v>
      </c>
      <c r="AI1280" s="14">
        <f t="shared" si="1626"/>
        <v>5827.5</v>
      </c>
      <c r="AJ1280" s="14">
        <f t="shared" si="1671"/>
        <v>0</v>
      </c>
      <c r="AK1280" s="3">
        <v>0</v>
      </c>
    </row>
    <row r="1281" spans="1:37" ht="31.5" hidden="1" x14ac:dyDescent="0.25">
      <c r="A1281" s="8" t="s">
        <v>53</v>
      </c>
      <c r="B1281" s="8" t="s">
        <v>19</v>
      </c>
      <c r="C1281" s="8" t="s">
        <v>30</v>
      </c>
      <c r="D1281" s="8" t="s">
        <v>159</v>
      </c>
      <c r="E1281" s="30">
        <v>200</v>
      </c>
      <c r="F1281" s="24" t="s">
        <v>528</v>
      </c>
      <c r="G1281" s="14">
        <f t="shared" si="1670"/>
        <v>0</v>
      </c>
      <c r="H1281" s="14">
        <f t="shared" si="1670"/>
        <v>75</v>
      </c>
      <c r="I1281" s="14">
        <f t="shared" si="1670"/>
        <v>5827.5</v>
      </c>
      <c r="J1281" s="14">
        <f t="shared" si="1670"/>
        <v>0</v>
      </c>
      <c r="K1281" s="14">
        <f t="shared" si="1670"/>
        <v>0</v>
      </c>
      <c r="L1281" s="14">
        <f t="shared" si="1670"/>
        <v>0</v>
      </c>
      <c r="M1281" s="14">
        <f t="shared" si="1664"/>
        <v>0</v>
      </c>
      <c r="N1281" s="14">
        <f t="shared" si="1665"/>
        <v>75</v>
      </c>
      <c r="O1281" s="14">
        <f t="shared" si="1666"/>
        <v>5827.5</v>
      </c>
      <c r="P1281" s="14">
        <f t="shared" si="1671"/>
        <v>0</v>
      </c>
      <c r="Q1281" s="14">
        <f t="shared" si="1638"/>
        <v>75</v>
      </c>
      <c r="R1281" s="14">
        <f t="shared" si="1671"/>
        <v>0</v>
      </c>
      <c r="S1281" s="14">
        <f t="shared" si="1671"/>
        <v>0</v>
      </c>
      <c r="T1281" s="14">
        <f t="shared" si="1671"/>
        <v>0</v>
      </c>
      <c r="U1281" s="14">
        <f t="shared" si="1671"/>
        <v>0</v>
      </c>
      <c r="V1281" s="14">
        <f t="shared" si="1671"/>
        <v>0</v>
      </c>
      <c r="W1281" s="14">
        <f t="shared" si="1671"/>
        <v>0</v>
      </c>
      <c r="X1281" s="14">
        <f t="shared" si="1671"/>
        <v>0</v>
      </c>
      <c r="Y1281" s="14">
        <f t="shared" si="1671"/>
        <v>0</v>
      </c>
      <c r="Z1281" s="14">
        <f t="shared" si="1671"/>
        <v>0</v>
      </c>
      <c r="AA1281" s="14">
        <f t="shared" si="1671"/>
        <v>0</v>
      </c>
      <c r="AB1281" s="14">
        <f t="shared" si="1671"/>
        <v>0</v>
      </c>
      <c r="AC1281" s="14">
        <f t="shared" si="1671"/>
        <v>0</v>
      </c>
      <c r="AD1281" s="14">
        <f t="shared" si="1671"/>
        <v>0</v>
      </c>
      <c r="AE1281" s="14">
        <f t="shared" si="1671"/>
        <v>0</v>
      </c>
      <c r="AF1281" s="14">
        <f t="shared" si="1671"/>
        <v>0</v>
      </c>
      <c r="AG1281" s="14">
        <f t="shared" si="1624"/>
        <v>0</v>
      </c>
      <c r="AH1281" s="14">
        <f t="shared" si="1625"/>
        <v>75</v>
      </c>
      <c r="AI1281" s="14">
        <f t="shared" si="1626"/>
        <v>5827.5</v>
      </c>
      <c r="AJ1281" s="14">
        <f t="shared" si="1671"/>
        <v>0</v>
      </c>
      <c r="AK1281" s="3">
        <v>0</v>
      </c>
    </row>
    <row r="1282" spans="1:37" ht="31.5" hidden="1" x14ac:dyDescent="0.25">
      <c r="A1282" s="8" t="s">
        <v>53</v>
      </c>
      <c r="B1282" s="8" t="s">
        <v>19</v>
      </c>
      <c r="C1282" s="8" t="s">
        <v>30</v>
      </c>
      <c r="D1282" s="8" t="s">
        <v>159</v>
      </c>
      <c r="E1282" s="30">
        <v>240</v>
      </c>
      <c r="F1282" s="24" t="s">
        <v>529</v>
      </c>
      <c r="G1282" s="14"/>
      <c r="H1282" s="14">
        <v>75</v>
      </c>
      <c r="I1282" s="14">
        <v>5827.5</v>
      </c>
      <c r="J1282" s="14"/>
      <c r="K1282" s="14"/>
      <c r="L1282" s="14"/>
      <c r="M1282" s="14">
        <f t="shared" si="1664"/>
        <v>0</v>
      </c>
      <c r="N1282" s="14">
        <f t="shared" si="1665"/>
        <v>75</v>
      </c>
      <c r="O1282" s="14">
        <f t="shared" si="1666"/>
        <v>5827.5</v>
      </c>
      <c r="P1282" s="14"/>
      <c r="Q1282" s="14">
        <f t="shared" si="1638"/>
        <v>75</v>
      </c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>
        <f t="shared" si="1624"/>
        <v>0</v>
      </c>
      <c r="AH1282" s="14">
        <f t="shared" si="1625"/>
        <v>75</v>
      </c>
      <c r="AI1282" s="14">
        <f t="shared" si="1626"/>
        <v>5827.5</v>
      </c>
      <c r="AJ1282" s="14"/>
      <c r="AK1282" s="3">
        <v>0</v>
      </c>
    </row>
    <row r="1283" spans="1:37" ht="31.5" hidden="1" x14ac:dyDescent="0.25">
      <c r="A1283" s="8" t="s">
        <v>53</v>
      </c>
      <c r="B1283" s="8" t="s">
        <v>19</v>
      </c>
      <c r="C1283" s="8" t="s">
        <v>30</v>
      </c>
      <c r="D1283" s="8" t="s">
        <v>349</v>
      </c>
      <c r="E1283" s="30"/>
      <c r="F1283" s="24" t="s">
        <v>737</v>
      </c>
      <c r="G1283" s="14">
        <f t="shared" ref="G1283:L1285" si="1676">G1284</f>
        <v>2092.5</v>
      </c>
      <c r="H1283" s="14">
        <f t="shared" si="1676"/>
        <v>2092.5</v>
      </c>
      <c r="I1283" s="14">
        <f t="shared" si="1676"/>
        <v>2092.5</v>
      </c>
      <c r="J1283" s="14">
        <f t="shared" si="1676"/>
        <v>-2092.5</v>
      </c>
      <c r="K1283" s="14">
        <f t="shared" si="1676"/>
        <v>-2092.5</v>
      </c>
      <c r="L1283" s="14">
        <f t="shared" si="1676"/>
        <v>-2092.5</v>
      </c>
      <c r="M1283" s="14">
        <f t="shared" si="1664"/>
        <v>0</v>
      </c>
      <c r="N1283" s="14">
        <f t="shared" si="1665"/>
        <v>0</v>
      </c>
      <c r="O1283" s="14">
        <f t="shared" si="1666"/>
        <v>0</v>
      </c>
      <c r="P1283" s="14">
        <f t="shared" ref="P1283:AJ1285" si="1677">P1284</f>
        <v>0</v>
      </c>
      <c r="Q1283" s="14">
        <f t="shared" si="1638"/>
        <v>0</v>
      </c>
      <c r="R1283" s="14">
        <f t="shared" si="1677"/>
        <v>0</v>
      </c>
      <c r="S1283" s="14">
        <f t="shared" si="1677"/>
        <v>0</v>
      </c>
      <c r="T1283" s="14">
        <f t="shared" si="1677"/>
        <v>0</v>
      </c>
      <c r="U1283" s="14">
        <f t="shared" si="1677"/>
        <v>0</v>
      </c>
      <c r="V1283" s="14">
        <f t="shared" si="1677"/>
        <v>0</v>
      </c>
      <c r="W1283" s="14">
        <f t="shared" si="1677"/>
        <v>0</v>
      </c>
      <c r="X1283" s="14">
        <f t="shared" si="1677"/>
        <v>0</v>
      </c>
      <c r="Y1283" s="14">
        <f t="shared" si="1677"/>
        <v>0</v>
      </c>
      <c r="Z1283" s="14">
        <f t="shared" si="1677"/>
        <v>0</v>
      </c>
      <c r="AA1283" s="14">
        <f t="shared" si="1677"/>
        <v>0</v>
      </c>
      <c r="AB1283" s="14">
        <f t="shared" si="1677"/>
        <v>0</v>
      </c>
      <c r="AC1283" s="14">
        <f t="shared" si="1677"/>
        <v>0</v>
      </c>
      <c r="AD1283" s="14">
        <f t="shared" si="1677"/>
        <v>0</v>
      </c>
      <c r="AE1283" s="14">
        <f t="shared" si="1677"/>
        <v>0</v>
      </c>
      <c r="AF1283" s="14">
        <f t="shared" si="1677"/>
        <v>0</v>
      </c>
      <c r="AG1283" s="14">
        <f t="shared" si="1624"/>
        <v>0</v>
      </c>
      <c r="AH1283" s="14">
        <f t="shared" si="1625"/>
        <v>0</v>
      </c>
      <c r="AI1283" s="14">
        <f t="shared" si="1626"/>
        <v>0</v>
      </c>
      <c r="AJ1283" s="14">
        <f t="shared" si="1677"/>
        <v>0</v>
      </c>
      <c r="AK1283" s="3">
        <v>0</v>
      </c>
    </row>
    <row r="1284" spans="1:37" ht="31.5" hidden="1" x14ac:dyDescent="0.25">
      <c r="A1284" s="8" t="s">
        <v>53</v>
      </c>
      <c r="B1284" s="8" t="s">
        <v>19</v>
      </c>
      <c r="C1284" s="8" t="s">
        <v>30</v>
      </c>
      <c r="D1284" s="8" t="s">
        <v>350</v>
      </c>
      <c r="E1284" s="30"/>
      <c r="F1284" s="24" t="s">
        <v>738</v>
      </c>
      <c r="G1284" s="14">
        <f t="shared" si="1676"/>
        <v>2092.5</v>
      </c>
      <c r="H1284" s="14">
        <f t="shared" si="1676"/>
        <v>2092.5</v>
      </c>
      <c r="I1284" s="14">
        <f t="shared" si="1676"/>
        <v>2092.5</v>
      </c>
      <c r="J1284" s="14">
        <f t="shared" si="1676"/>
        <v>-2092.5</v>
      </c>
      <c r="K1284" s="14">
        <f t="shared" si="1676"/>
        <v>-2092.5</v>
      </c>
      <c r="L1284" s="14">
        <f t="shared" si="1676"/>
        <v>-2092.5</v>
      </c>
      <c r="M1284" s="14">
        <f t="shared" si="1664"/>
        <v>0</v>
      </c>
      <c r="N1284" s="14">
        <f t="shared" si="1665"/>
        <v>0</v>
      </c>
      <c r="O1284" s="14">
        <f t="shared" si="1666"/>
        <v>0</v>
      </c>
      <c r="P1284" s="14">
        <f t="shared" si="1677"/>
        <v>0</v>
      </c>
      <c r="Q1284" s="14">
        <f t="shared" si="1638"/>
        <v>0</v>
      </c>
      <c r="R1284" s="14">
        <f t="shared" si="1677"/>
        <v>0</v>
      </c>
      <c r="S1284" s="14">
        <f t="shared" si="1677"/>
        <v>0</v>
      </c>
      <c r="T1284" s="14">
        <f t="shared" si="1677"/>
        <v>0</v>
      </c>
      <c r="U1284" s="14">
        <f t="shared" si="1677"/>
        <v>0</v>
      </c>
      <c r="V1284" s="14">
        <f t="shared" si="1677"/>
        <v>0</v>
      </c>
      <c r="W1284" s="14">
        <f t="shared" si="1677"/>
        <v>0</v>
      </c>
      <c r="X1284" s="14">
        <f t="shared" si="1677"/>
        <v>0</v>
      </c>
      <c r="Y1284" s="14">
        <f t="shared" si="1677"/>
        <v>0</v>
      </c>
      <c r="Z1284" s="14">
        <f t="shared" si="1677"/>
        <v>0</v>
      </c>
      <c r="AA1284" s="14">
        <f t="shared" si="1677"/>
        <v>0</v>
      </c>
      <c r="AB1284" s="14">
        <f t="shared" si="1677"/>
        <v>0</v>
      </c>
      <c r="AC1284" s="14">
        <f t="shared" si="1677"/>
        <v>0</v>
      </c>
      <c r="AD1284" s="14">
        <f t="shared" si="1677"/>
        <v>0</v>
      </c>
      <c r="AE1284" s="14">
        <f t="shared" si="1677"/>
        <v>0</v>
      </c>
      <c r="AF1284" s="14">
        <f t="shared" si="1677"/>
        <v>0</v>
      </c>
      <c r="AG1284" s="14">
        <f t="shared" si="1624"/>
        <v>0</v>
      </c>
      <c r="AH1284" s="14">
        <f t="shared" si="1625"/>
        <v>0</v>
      </c>
      <c r="AI1284" s="14">
        <f t="shared" si="1626"/>
        <v>0</v>
      </c>
      <c r="AJ1284" s="14">
        <f t="shared" si="1677"/>
        <v>0</v>
      </c>
      <c r="AK1284" s="3">
        <v>0</v>
      </c>
    </row>
    <row r="1285" spans="1:37" ht="31.5" hidden="1" x14ac:dyDescent="0.25">
      <c r="A1285" s="8" t="s">
        <v>53</v>
      </c>
      <c r="B1285" s="8" t="s">
        <v>19</v>
      </c>
      <c r="C1285" s="8" t="s">
        <v>30</v>
      </c>
      <c r="D1285" s="8" t="s">
        <v>350</v>
      </c>
      <c r="E1285" s="30">
        <v>200</v>
      </c>
      <c r="F1285" s="24" t="s">
        <v>528</v>
      </c>
      <c r="G1285" s="14">
        <f t="shared" si="1676"/>
        <v>2092.5</v>
      </c>
      <c r="H1285" s="14">
        <f t="shared" si="1676"/>
        <v>2092.5</v>
      </c>
      <c r="I1285" s="14">
        <f t="shared" si="1676"/>
        <v>2092.5</v>
      </c>
      <c r="J1285" s="14">
        <f t="shared" si="1676"/>
        <v>-2092.5</v>
      </c>
      <c r="K1285" s="14">
        <f t="shared" si="1676"/>
        <v>-2092.5</v>
      </c>
      <c r="L1285" s="14">
        <f t="shared" si="1676"/>
        <v>-2092.5</v>
      </c>
      <c r="M1285" s="14">
        <f t="shared" si="1664"/>
        <v>0</v>
      </c>
      <c r="N1285" s="14">
        <f t="shared" si="1665"/>
        <v>0</v>
      </c>
      <c r="O1285" s="14">
        <f t="shared" si="1666"/>
        <v>0</v>
      </c>
      <c r="P1285" s="14">
        <f t="shared" si="1677"/>
        <v>0</v>
      </c>
      <c r="Q1285" s="14">
        <f t="shared" si="1638"/>
        <v>0</v>
      </c>
      <c r="R1285" s="14">
        <f t="shared" si="1677"/>
        <v>0</v>
      </c>
      <c r="S1285" s="14">
        <f t="shared" si="1677"/>
        <v>0</v>
      </c>
      <c r="T1285" s="14">
        <f t="shared" si="1677"/>
        <v>0</v>
      </c>
      <c r="U1285" s="14">
        <f t="shared" si="1677"/>
        <v>0</v>
      </c>
      <c r="V1285" s="14">
        <f t="shared" si="1677"/>
        <v>0</v>
      </c>
      <c r="W1285" s="14">
        <f t="shared" si="1677"/>
        <v>0</v>
      </c>
      <c r="X1285" s="14">
        <f t="shared" si="1677"/>
        <v>0</v>
      </c>
      <c r="Y1285" s="14">
        <f t="shared" si="1677"/>
        <v>0</v>
      </c>
      <c r="Z1285" s="14">
        <f t="shared" si="1677"/>
        <v>0</v>
      </c>
      <c r="AA1285" s="14">
        <f t="shared" si="1677"/>
        <v>0</v>
      </c>
      <c r="AB1285" s="14">
        <f t="shared" si="1677"/>
        <v>0</v>
      </c>
      <c r="AC1285" s="14">
        <f t="shared" si="1677"/>
        <v>0</v>
      </c>
      <c r="AD1285" s="14">
        <f t="shared" si="1677"/>
        <v>0</v>
      </c>
      <c r="AE1285" s="14">
        <f t="shared" si="1677"/>
        <v>0</v>
      </c>
      <c r="AF1285" s="14">
        <f t="shared" si="1677"/>
        <v>0</v>
      </c>
      <c r="AG1285" s="14">
        <f t="shared" si="1624"/>
        <v>0</v>
      </c>
      <c r="AH1285" s="14">
        <f t="shared" si="1625"/>
        <v>0</v>
      </c>
      <c r="AI1285" s="14">
        <f t="shared" si="1626"/>
        <v>0</v>
      </c>
      <c r="AJ1285" s="14">
        <f t="shared" si="1677"/>
        <v>0</v>
      </c>
      <c r="AK1285" s="3">
        <v>0</v>
      </c>
    </row>
    <row r="1286" spans="1:37" ht="31.5" hidden="1" x14ac:dyDescent="0.25">
      <c r="A1286" s="8" t="s">
        <v>53</v>
      </c>
      <c r="B1286" s="8" t="s">
        <v>19</v>
      </c>
      <c r="C1286" s="8" t="s">
        <v>30</v>
      </c>
      <c r="D1286" s="8" t="s">
        <v>350</v>
      </c>
      <c r="E1286" s="30">
        <v>240</v>
      </c>
      <c r="F1286" s="24" t="s">
        <v>529</v>
      </c>
      <c r="G1286" s="14">
        <v>2092.5</v>
      </c>
      <c r="H1286" s="14">
        <v>2092.5</v>
      </c>
      <c r="I1286" s="14">
        <v>2092.5</v>
      </c>
      <c r="J1286" s="14">
        <v>-2092.5</v>
      </c>
      <c r="K1286" s="14">
        <v>-2092.5</v>
      </c>
      <c r="L1286" s="14">
        <v>-2092.5</v>
      </c>
      <c r="M1286" s="14">
        <f t="shared" si="1664"/>
        <v>0</v>
      </c>
      <c r="N1286" s="14">
        <f t="shared" si="1665"/>
        <v>0</v>
      </c>
      <c r="O1286" s="14">
        <f t="shared" si="1666"/>
        <v>0</v>
      </c>
      <c r="P1286" s="14"/>
      <c r="Q1286" s="14">
        <f t="shared" si="1638"/>
        <v>0</v>
      </c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>
        <f t="shared" si="1624"/>
        <v>0</v>
      </c>
      <c r="AH1286" s="14">
        <f t="shared" si="1625"/>
        <v>0</v>
      </c>
      <c r="AI1286" s="14">
        <f t="shared" si="1626"/>
        <v>0</v>
      </c>
      <c r="AJ1286" s="14"/>
      <c r="AK1286" s="3">
        <v>0</v>
      </c>
    </row>
    <row r="1287" spans="1:37" ht="31.5" x14ac:dyDescent="0.25">
      <c r="A1287" s="8" t="s">
        <v>53</v>
      </c>
      <c r="B1287" s="8" t="s">
        <v>19</v>
      </c>
      <c r="C1287" s="8" t="s">
        <v>30</v>
      </c>
      <c r="D1287" s="8" t="s">
        <v>1149</v>
      </c>
      <c r="E1287" s="30"/>
      <c r="F1287" s="24" t="s">
        <v>1182</v>
      </c>
      <c r="G1287" s="14">
        <f>G1288</f>
        <v>0</v>
      </c>
      <c r="H1287" s="14">
        <f t="shared" ref="H1287:AJ1289" si="1678">H1288</f>
        <v>0</v>
      </c>
      <c r="I1287" s="14">
        <f t="shared" si="1678"/>
        <v>0</v>
      </c>
      <c r="J1287" s="14">
        <f t="shared" si="1678"/>
        <v>2092.5</v>
      </c>
      <c r="K1287" s="14">
        <f t="shared" si="1678"/>
        <v>2092.5</v>
      </c>
      <c r="L1287" s="14">
        <f t="shared" si="1678"/>
        <v>2092.5</v>
      </c>
      <c r="M1287" s="14">
        <f t="shared" ref="M1287:M1290" si="1679">G1287+J1287</f>
        <v>2092.5</v>
      </c>
      <c r="N1287" s="14">
        <f t="shared" ref="N1287:N1290" si="1680">H1287+K1287</f>
        <v>2092.5</v>
      </c>
      <c r="O1287" s="14">
        <f t="shared" ref="O1287:O1290" si="1681">I1287+L1287</f>
        <v>2092.5</v>
      </c>
      <c r="P1287" s="14">
        <f t="shared" si="1678"/>
        <v>0</v>
      </c>
      <c r="Q1287" s="14">
        <f t="shared" si="1638"/>
        <v>2092.5</v>
      </c>
      <c r="R1287" s="14">
        <f t="shared" si="1678"/>
        <v>0</v>
      </c>
      <c r="S1287" s="14">
        <f t="shared" si="1678"/>
        <v>0</v>
      </c>
      <c r="T1287" s="14">
        <f t="shared" si="1678"/>
        <v>0</v>
      </c>
      <c r="U1287" s="14">
        <f t="shared" si="1678"/>
        <v>0</v>
      </c>
      <c r="V1287" s="14">
        <f t="shared" si="1678"/>
        <v>0</v>
      </c>
      <c r="W1287" s="14">
        <f t="shared" si="1678"/>
        <v>0</v>
      </c>
      <c r="X1287" s="14">
        <f t="shared" si="1678"/>
        <v>0</v>
      </c>
      <c r="Y1287" s="14">
        <f t="shared" si="1678"/>
        <v>0</v>
      </c>
      <c r="Z1287" s="14">
        <f t="shared" si="1678"/>
        <v>0</v>
      </c>
      <c r="AA1287" s="14">
        <f t="shared" si="1678"/>
        <v>0</v>
      </c>
      <c r="AB1287" s="14">
        <f t="shared" si="1678"/>
        <v>0</v>
      </c>
      <c r="AC1287" s="14">
        <f t="shared" si="1678"/>
        <v>0</v>
      </c>
      <c r="AD1287" s="14">
        <f t="shared" si="1678"/>
        <v>0</v>
      </c>
      <c r="AE1287" s="14">
        <f t="shared" si="1678"/>
        <v>0</v>
      </c>
      <c r="AF1287" s="14">
        <f t="shared" si="1678"/>
        <v>0</v>
      </c>
      <c r="AG1287" s="14">
        <f t="shared" si="1624"/>
        <v>2092.5</v>
      </c>
      <c r="AH1287" s="14">
        <f t="shared" si="1625"/>
        <v>2092.5</v>
      </c>
      <c r="AI1287" s="14">
        <f t="shared" si="1626"/>
        <v>2092.5</v>
      </c>
      <c r="AJ1287" s="14">
        <f t="shared" si="1678"/>
        <v>0</v>
      </c>
    </row>
    <row r="1288" spans="1:37" x14ac:dyDescent="0.25">
      <c r="A1288" s="8" t="s">
        <v>53</v>
      </c>
      <c r="B1288" s="8" t="s">
        <v>19</v>
      </c>
      <c r="C1288" s="8" t="s">
        <v>30</v>
      </c>
      <c r="D1288" s="8" t="s">
        <v>1150</v>
      </c>
      <c r="E1288" s="30"/>
      <c r="F1288" s="24" t="s">
        <v>1151</v>
      </c>
      <c r="G1288" s="14">
        <f>G1289</f>
        <v>0</v>
      </c>
      <c r="H1288" s="14">
        <f t="shared" si="1678"/>
        <v>0</v>
      </c>
      <c r="I1288" s="14">
        <f t="shared" si="1678"/>
        <v>0</v>
      </c>
      <c r="J1288" s="14">
        <f t="shared" si="1678"/>
        <v>2092.5</v>
      </c>
      <c r="K1288" s="14">
        <f t="shared" si="1678"/>
        <v>2092.5</v>
      </c>
      <c r="L1288" s="14">
        <f t="shared" si="1678"/>
        <v>2092.5</v>
      </c>
      <c r="M1288" s="14">
        <f t="shared" si="1679"/>
        <v>2092.5</v>
      </c>
      <c r="N1288" s="14">
        <f t="shared" si="1680"/>
        <v>2092.5</v>
      </c>
      <c r="O1288" s="14">
        <f t="shared" si="1681"/>
        <v>2092.5</v>
      </c>
      <c r="P1288" s="14">
        <f t="shared" si="1678"/>
        <v>0</v>
      </c>
      <c r="Q1288" s="14">
        <f t="shared" si="1638"/>
        <v>2092.5</v>
      </c>
      <c r="R1288" s="14">
        <f t="shared" si="1678"/>
        <v>0</v>
      </c>
      <c r="S1288" s="14">
        <f t="shared" si="1678"/>
        <v>0</v>
      </c>
      <c r="T1288" s="14">
        <f t="shared" si="1678"/>
        <v>0</v>
      </c>
      <c r="U1288" s="14">
        <f t="shared" si="1678"/>
        <v>0</v>
      </c>
      <c r="V1288" s="14">
        <f t="shared" si="1678"/>
        <v>0</v>
      </c>
      <c r="W1288" s="14">
        <f t="shared" si="1678"/>
        <v>0</v>
      </c>
      <c r="X1288" s="14">
        <f t="shared" si="1678"/>
        <v>0</v>
      </c>
      <c r="Y1288" s="14">
        <f t="shared" si="1678"/>
        <v>0</v>
      </c>
      <c r="Z1288" s="14">
        <f t="shared" si="1678"/>
        <v>0</v>
      </c>
      <c r="AA1288" s="14">
        <f t="shared" si="1678"/>
        <v>0</v>
      </c>
      <c r="AB1288" s="14">
        <f t="shared" si="1678"/>
        <v>0</v>
      </c>
      <c r="AC1288" s="14">
        <f t="shared" si="1678"/>
        <v>0</v>
      </c>
      <c r="AD1288" s="14">
        <f t="shared" si="1678"/>
        <v>0</v>
      </c>
      <c r="AE1288" s="14">
        <f t="shared" si="1678"/>
        <v>0</v>
      </c>
      <c r="AF1288" s="14">
        <f t="shared" si="1678"/>
        <v>0</v>
      </c>
      <c r="AG1288" s="14">
        <f t="shared" si="1624"/>
        <v>2092.5</v>
      </c>
      <c r="AH1288" s="14">
        <f t="shared" si="1625"/>
        <v>2092.5</v>
      </c>
      <c r="AI1288" s="14">
        <f t="shared" si="1626"/>
        <v>2092.5</v>
      </c>
      <c r="AJ1288" s="14">
        <f t="shared" si="1678"/>
        <v>0</v>
      </c>
    </row>
    <row r="1289" spans="1:37" ht="31.5" x14ac:dyDescent="0.25">
      <c r="A1289" s="8" t="s">
        <v>53</v>
      </c>
      <c r="B1289" s="8" t="s">
        <v>19</v>
      </c>
      <c r="C1289" s="8" t="s">
        <v>30</v>
      </c>
      <c r="D1289" s="8" t="s">
        <v>1150</v>
      </c>
      <c r="E1289" s="30">
        <v>200</v>
      </c>
      <c r="F1289" s="24" t="s">
        <v>528</v>
      </c>
      <c r="G1289" s="14">
        <f>G1290</f>
        <v>0</v>
      </c>
      <c r="H1289" s="14">
        <f t="shared" si="1678"/>
        <v>0</v>
      </c>
      <c r="I1289" s="14">
        <f t="shared" si="1678"/>
        <v>0</v>
      </c>
      <c r="J1289" s="14">
        <f t="shared" si="1678"/>
        <v>2092.5</v>
      </c>
      <c r="K1289" s="14">
        <f t="shared" si="1678"/>
        <v>2092.5</v>
      </c>
      <c r="L1289" s="14">
        <f t="shared" si="1678"/>
        <v>2092.5</v>
      </c>
      <c r="M1289" s="14">
        <f t="shared" si="1679"/>
        <v>2092.5</v>
      </c>
      <c r="N1289" s="14">
        <f t="shared" si="1680"/>
        <v>2092.5</v>
      </c>
      <c r="O1289" s="14">
        <f t="shared" si="1681"/>
        <v>2092.5</v>
      </c>
      <c r="P1289" s="14">
        <f t="shared" si="1678"/>
        <v>0</v>
      </c>
      <c r="Q1289" s="14">
        <f t="shared" si="1638"/>
        <v>2092.5</v>
      </c>
      <c r="R1289" s="14">
        <f t="shared" si="1678"/>
        <v>0</v>
      </c>
      <c r="S1289" s="14">
        <f t="shared" si="1678"/>
        <v>0</v>
      </c>
      <c r="T1289" s="14">
        <f t="shared" si="1678"/>
        <v>0</v>
      </c>
      <c r="U1289" s="14">
        <f t="shared" si="1678"/>
        <v>0</v>
      </c>
      <c r="V1289" s="14">
        <f t="shared" si="1678"/>
        <v>0</v>
      </c>
      <c r="W1289" s="14">
        <f t="shared" si="1678"/>
        <v>0</v>
      </c>
      <c r="X1289" s="14">
        <f t="shared" si="1678"/>
        <v>0</v>
      </c>
      <c r="Y1289" s="14">
        <f t="shared" si="1678"/>
        <v>0</v>
      </c>
      <c r="Z1289" s="14">
        <f t="shared" si="1678"/>
        <v>0</v>
      </c>
      <c r="AA1289" s="14">
        <f t="shared" si="1678"/>
        <v>0</v>
      </c>
      <c r="AB1289" s="14">
        <f t="shared" si="1678"/>
        <v>0</v>
      </c>
      <c r="AC1289" s="14">
        <f t="shared" si="1678"/>
        <v>0</v>
      </c>
      <c r="AD1289" s="14">
        <f t="shared" si="1678"/>
        <v>0</v>
      </c>
      <c r="AE1289" s="14">
        <f t="shared" si="1678"/>
        <v>0</v>
      </c>
      <c r="AF1289" s="14">
        <f t="shared" si="1678"/>
        <v>0</v>
      </c>
      <c r="AG1289" s="14">
        <f t="shared" si="1624"/>
        <v>2092.5</v>
      </c>
      <c r="AH1289" s="14">
        <f t="shared" si="1625"/>
        <v>2092.5</v>
      </c>
      <c r="AI1289" s="14">
        <f t="shared" si="1626"/>
        <v>2092.5</v>
      </c>
      <c r="AJ1289" s="14">
        <f t="shared" si="1678"/>
        <v>0</v>
      </c>
    </row>
    <row r="1290" spans="1:37" ht="31.5" x14ac:dyDescent="0.25">
      <c r="A1290" s="8" t="s">
        <v>53</v>
      </c>
      <c r="B1290" s="8" t="s">
        <v>19</v>
      </c>
      <c r="C1290" s="8" t="s">
        <v>30</v>
      </c>
      <c r="D1290" s="8" t="s">
        <v>1150</v>
      </c>
      <c r="E1290" s="30">
        <v>240</v>
      </c>
      <c r="F1290" s="24" t="s">
        <v>529</v>
      </c>
      <c r="G1290" s="14">
        <v>0</v>
      </c>
      <c r="H1290" s="14">
        <v>0</v>
      </c>
      <c r="I1290" s="14">
        <v>0</v>
      </c>
      <c r="J1290" s="14">
        <v>2092.5</v>
      </c>
      <c r="K1290" s="14">
        <v>2092.5</v>
      </c>
      <c r="L1290" s="14">
        <v>2092.5</v>
      </c>
      <c r="M1290" s="14">
        <f t="shared" si="1679"/>
        <v>2092.5</v>
      </c>
      <c r="N1290" s="14">
        <f t="shared" si="1680"/>
        <v>2092.5</v>
      </c>
      <c r="O1290" s="14">
        <f t="shared" si="1681"/>
        <v>2092.5</v>
      </c>
      <c r="P1290" s="14"/>
      <c r="Q1290" s="14">
        <f t="shared" si="1638"/>
        <v>2092.5</v>
      </c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>
        <f t="shared" si="1624"/>
        <v>2092.5</v>
      </c>
      <c r="AH1290" s="14">
        <f t="shared" si="1625"/>
        <v>2092.5</v>
      </c>
      <c r="AI1290" s="14">
        <f t="shared" si="1626"/>
        <v>2092.5</v>
      </c>
      <c r="AJ1290" s="14"/>
    </row>
    <row r="1291" spans="1:37" x14ac:dyDescent="0.25">
      <c r="A1291" s="10" t="s">
        <v>53</v>
      </c>
      <c r="B1291" s="10" t="s">
        <v>12</v>
      </c>
      <c r="C1291" s="10"/>
      <c r="D1291" s="10"/>
      <c r="E1291" s="10"/>
      <c r="F1291" s="5" t="s">
        <v>16</v>
      </c>
      <c r="G1291" s="15">
        <f t="shared" ref="G1291:L1292" si="1682">G1292</f>
        <v>2299.9</v>
      </c>
      <c r="H1291" s="15">
        <f t="shared" si="1682"/>
        <v>2299.9</v>
      </c>
      <c r="I1291" s="15">
        <f t="shared" si="1682"/>
        <v>2299.9</v>
      </c>
      <c r="J1291" s="15">
        <f t="shared" si="1682"/>
        <v>0</v>
      </c>
      <c r="K1291" s="15">
        <f t="shared" si="1682"/>
        <v>0</v>
      </c>
      <c r="L1291" s="15">
        <f t="shared" si="1682"/>
        <v>0</v>
      </c>
      <c r="M1291" s="15">
        <f t="shared" si="1664"/>
        <v>2299.9</v>
      </c>
      <c r="N1291" s="14">
        <f t="shared" si="1665"/>
        <v>2299.9</v>
      </c>
      <c r="O1291" s="15">
        <f t="shared" si="1666"/>
        <v>2299.9</v>
      </c>
      <c r="P1291" s="15">
        <f t="shared" ref="P1291:AJ1292" si="1683">P1292</f>
        <v>0</v>
      </c>
      <c r="Q1291" s="15">
        <f t="shared" si="1638"/>
        <v>2299.9</v>
      </c>
      <c r="R1291" s="15">
        <f t="shared" si="1683"/>
        <v>0</v>
      </c>
      <c r="S1291" s="15">
        <f t="shared" si="1683"/>
        <v>0</v>
      </c>
      <c r="T1291" s="15">
        <f t="shared" si="1683"/>
        <v>0</v>
      </c>
      <c r="U1291" s="15">
        <f t="shared" si="1683"/>
        <v>0</v>
      </c>
      <c r="V1291" s="15">
        <f t="shared" si="1683"/>
        <v>0</v>
      </c>
      <c r="W1291" s="15">
        <f t="shared" si="1683"/>
        <v>0</v>
      </c>
      <c r="X1291" s="15">
        <f t="shared" si="1683"/>
        <v>0</v>
      </c>
      <c r="Y1291" s="15">
        <f t="shared" si="1683"/>
        <v>0</v>
      </c>
      <c r="Z1291" s="15">
        <f t="shared" si="1683"/>
        <v>0</v>
      </c>
      <c r="AA1291" s="15">
        <f t="shared" si="1683"/>
        <v>0</v>
      </c>
      <c r="AB1291" s="15">
        <f t="shared" si="1683"/>
        <v>0</v>
      </c>
      <c r="AC1291" s="15">
        <f t="shared" si="1683"/>
        <v>0</v>
      </c>
      <c r="AD1291" s="15">
        <f t="shared" si="1683"/>
        <v>0</v>
      </c>
      <c r="AE1291" s="15">
        <f t="shared" si="1683"/>
        <v>0</v>
      </c>
      <c r="AF1291" s="15">
        <f t="shared" si="1683"/>
        <v>0</v>
      </c>
      <c r="AG1291" s="15">
        <f t="shared" si="1624"/>
        <v>2299.9</v>
      </c>
      <c r="AH1291" s="15">
        <f t="shared" si="1625"/>
        <v>2299.9</v>
      </c>
      <c r="AI1291" s="15">
        <f t="shared" si="1626"/>
        <v>2299.9</v>
      </c>
      <c r="AJ1291" s="15">
        <f t="shared" si="1683"/>
        <v>0</v>
      </c>
    </row>
    <row r="1292" spans="1:37" x14ac:dyDescent="0.25">
      <c r="A1292" s="11" t="s">
        <v>53</v>
      </c>
      <c r="B1292" s="11" t="s">
        <v>12</v>
      </c>
      <c r="C1292" s="11" t="s">
        <v>12</v>
      </c>
      <c r="D1292" s="11"/>
      <c r="E1292" s="11"/>
      <c r="F1292" s="7" t="s">
        <v>1147</v>
      </c>
      <c r="G1292" s="16">
        <f t="shared" si="1682"/>
        <v>2299.9</v>
      </c>
      <c r="H1292" s="16">
        <f t="shared" si="1682"/>
        <v>2299.9</v>
      </c>
      <c r="I1292" s="16">
        <f t="shared" si="1682"/>
        <v>2299.9</v>
      </c>
      <c r="J1292" s="16">
        <f t="shared" si="1682"/>
        <v>0</v>
      </c>
      <c r="K1292" s="16">
        <f t="shared" si="1682"/>
        <v>0</v>
      </c>
      <c r="L1292" s="16">
        <f t="shared" si="1682"/>
        <v>0</v>
      </c>
      <c r="M1292" s="16">
        <f t="shared" si="1664"/>
        <v>2299.9</v>
      </c>
      <c r="N1292" s="14">
        <f t="shared" si="1665"/>
        <v>2299.9</v>
      </c>
      <c r="O1292" s="16">
        <f t="shared" si="1666"/>
        <v>2299.9</v>
      </c>
      <c r="P1292" s="16">
        <f t="shared" si="1683"/>
        <v>0</v>
      </c>
      <c r="Q1292" s="16">
        <f t="shared" si="1638"/>
        <v>2299.9</v>
      </c>
      <c r="R1292" s="16">
        <f t="shared" si="1683"/>
        <v>0</v>
      </c>
      <c r="S1292" s="16">
        <f t="shared" si="1683"/>
        <v>0</v>
      </c>
      <c r="T1292" s="16">
        <f t="shared" si="1683"/>
        <v>0</v>
      </c>
      <c r="U1292" s="16">
        <f t="shared" si="1683"/>
        <v>0</v>
      </c>
      <c r="V1292" s="16">
        <f t="shared" si="1683"/>
        <v>0</v>
      </c>
      <c r="W1292" s="16">
        <f t="shared" si="1683"/>
        <v>0</v>
      </c>
      <c r="X1292" s="16">
        <f t="shared" si="1683"/>
        <v>0</v>
      </c>
      <c r="Y1292" s="16">
        <f t="shared" si="1683"/>
        <v>0</v>
      </c>
      <c r="Z1292" s="16">
        <f t="shared" si="1683"/>
        <v>0</v>
      </c>
      <c r="AA1292" s="16">
        <f t="shared" si="1683"/>
        <v>0</v>
      </c>
      <c r="AB1292" s="16">
        <f t="shared" si="1683"/>
        <v>0</v>
      </c>
      <c r="AC1292" s="16">
        <f t="shared" si="1683"/>
        <v>0</v>
      </c>
      <c r="AD1292" s="16">
        <f t="shared" si="1683"/>
        <v>0</v>
      </c>
      <c r="AE1292" s="16">
        <f t="shared" si="1683"/>
        <v>0</v>
      </c>
      <c r="AF1292" s="16">
        <f t="shared" si="1683"/>
        <v>0</v>
      </c>
      <c r="AG1292" s="16">
        <f t="shared" si="1624"/>
        <v>2299.9</v>
      </c>
      <c r="AH1292" s="16">
        <f t="shared" si="1625"/>
        <v>2299.9</v>
      </c>
      <c r="AI1292" s="16">
        <f t="shared" si="1626"/>
        <v>2299.9</v>
      </c>
      <c r="AJ1292" s="16">
        <f t="shared" si="1683"/>
        <v>0</v>
      </c>
    </row>
    <row r="1293" spans="1:37" x14ac:dyDescent="0.25">
      <c r="A1293" s="8" t="s">
        <v>53</v>
      </c>
      <c r="B1293" s="8" t="s">
        <v>12</v>
      </c>
      <c r="C1293" s="8" t="s">
        <v>12</v>
      </c>
      <c r="D1293" s="8" t="s">
        <v>172</v>
      </c>
      <c r="E1293" s="30"/>
      <c r="F1293" s="13" t="s">
        <v>591</v>
      </c>
      <c r="G1293" s="14">
        <f>G1294+G1299</f>
        <v>2299.9</v>
      </c>
      <c r="H1293" s="14">
        <f>H1294+H1299</f>
        <v>2299.9</v>
      </c>
      <c r="I1293" s="14">
        <f>I1294+I1299</f>
        <v>2299.9</v>
      </c>
      <c r="J1293" s="14">
        <f t="shared" ref="J1293:L1293" si="1684">J1294+J1299</f>
        <v>0</v>
      </c>
      <c r="K1293" s="14">
        <f t="shared" si="1684"/>
        <v>0</v>
      </c>
      <c r="L1293" s="14">
        <f t="shared" si="1684"/>
        <v>0</v>
      </c>
      <c r="M1293" s="14">
        <f t="shared" si="1664"/>
        <v>2299.9</v>
      </c>
      <c r="N1293" s="14">
        <f t="shared" si="1665"/>
        <v>2299.9</v>
      </c>
      <c r="O1293" s="14">
        <f t="shared" si="1666"/>
        <v>2299.9</v>
      </c>
      <c r="P1293" s="14">
        <f>P1294+P1299</f>
        <v>0</v>
      </c>
      <c r="Q1293" s="14">
        <f t="shared" si="1638"/>
        <v>2299.9</v>
      </c>
      <c r="R1293" s="14">
        <f t="shared" ref="R1293:W1293" si="1685">R1294+R1299</f>
        <v>0</v>
      </c>
      <c r="S1293" s="14">
        <f t="shared" si="1685"/>
        <v>0</v>
      </c>
      <c r="T1293" s="14">
        <f>T1294+T1299</f>
        <v>0</v>
      </c>
      <c r="U1293" s="14">
        <f t="shared" si="1685"/>
        <v>0</v>
      </c>
      <c r="V1293" s="14">
        <f t="shared" si="1685"/>
        <v>0</v>
      </c>
      <c r="W1293" s="14">
        <f t="shared" si="1685"/>
        <v>0</v>
      </c>
      <c r="X1293" s="14">
        <f>X1294+X1299</f>
        <v>0</v>
      </c>
      <c r="Y1293" s="14">
        <f>Y1294+Y1299</f>
        <v>0</v>
      </c>
      <c r="Z1293" s="14">
        <f>Z1294+Z1299</f>
        <v>0</v>
      </c>
      <c r="AA1293" s="14">
        <f>AA1294+AA1299</f>
        <v>0</v>
      </c>
      <c r="AB1293" s="14">
        <f t="shared" ref="AB1293:AE1293" si="1686">AB1294+AB1299</f>
        <v>0</v>
      </c>
      <c r="AC1293" s="14">
        <f>AC1294+AC1299</f>
        <v>0</v>
      </c>
      <c r="AD1293" s="14">
        <f>AD1294+AD1299</f>
        <v>0</v>
      </c>
      <c r="AE1293" s="14">
        <f t="shared" si="1686"/>
        <v>0</v>
      </c>
      <c r="AF1293" s="14">
        <f>AF1294+AF1299</f>
        <v>0</v>
      </c>
      <c r="AG1293" s="14">
        <f t="shared" si="1624"/>
        <v>2299.9</v>
      </c>
      <c r="AH1293" s="14">
        <f t="shared" si="1625"/>
        <v>2299.9</v>
      </c>
      <c r="AI1293" s="14">
        <f t="shared" si="1626"/>
        <v>2299.9</v>
      </c>
      <c r="AJ1293" s="14">
        <f>AJ1294+AJ1299</f>
        <v>0</v>
      </c>
    </row>
    <row r="1294" spans="1:37" ht="31.5" x14ac:dyDescent="0.25">
      <c r="A1294" s="8" t="s">
        <v>53</v>
      </c>
      <c r="B1294" s="8" t="s">
        <v>12</v>
      </c>
      <c r="C1294" s="8" t="s">
        <v>12</v>
      </c>
      <c r="D1294" s="8" t="s">
        <v>173</v>
      </c>
      <c r="E1294" s="30"/>
      <c r="F1294" s="13" t="s">
        <v>592</v>
      </c>
      <c r="G1294" s="14">
        <f>G1295</f>
        <v>137.4</v>
      </c>
      <c r="H1294" s="14">
        <f t="shared" ref="H1294:AJ1297" si="1687">H1295</f>
        <v>137.4</v>
      </c>
      <c r="I1294" s="14">
        <f t="shared" si="1687"/>
        <v>137.4</v>
      </c>
      <c r="J1294" s="14">
        <f t="shared" si="1687"/>
        <v>0</v>
      </c>
      <c r="K1294" s="14">
        <f t="shared" si="1687"/>
        <v>0</v>
      </c>
      <c r="L1294" s="14">
        <f t="shared" si="1687"/>
        <v>0</v>
      </c>
      <c r="M1294" s="14">
        <f t="shared" si="1664"/>
        <v>137.4</v>
      </c>
      <c r="N1294" s="14">
        <f t="shared" si="1665"/>
        <v>137.4</v>
      </c>
      <c r="O1294" s="14">
        <f t="shared" si="1666"/>
        <v>137.4</v>
      </c>
      <c r="P1294" s="14">
        <f t="shared" si="1687"/>
        <v>0</v>
      </c>
      <c r="Q1294" s="14">
        <f t="shared" si="1638"/>
        <v>137.4</v>
      </c>
      <c r="R1294" s="14">
        <f t="shared" si="1687"/>
        <v>0</v>
      </c>
      <c r="S1294" s="14">
        <f t="shared" si="1687"/>
        <v>0</v>
      </c>
      <c r="T1294" s="14">
        <f t="shared" si="1687"/>
        <v>0</v>
      </c>
      <c r="U1294" s="14">
        <f t="shared" si="1687"/>
        <v>0</v>
      </c>
      <c r="V1294" s="14">
        <f t="shared" si="1687"/>
        <v>0</v>
      </c>
      <c r="W1294" s="14">
        <f t="shared" si="1687"/>
        <v>0</v>
      </c>
      <c r="X1294" s="14">
        <f t="shared" si="1687"/>
        <v>0</v>
      </c>
      <c r="Y1294" s="14">
        <f t="shared" si="1687"/>
        <v>0</v>
      </c>
      <c r="Z1294" s="14">
        <f t="shared" si="1687"/>
        <v>0</v>
      </c>
      <c r="AA1294" s="14">
        <f t="shared" si="1687"/>
        <v>0</v>
      </c>
      <c r="AB1294" s="14">
        <f t="shared" si="1687"/>
        <v>0</v>
      </c>
      <c r="AC1294" s="14">
        <f t="shared" si="1687"/>
        <v>0</v>
      </c>
      <c r="AD1294" s="14">
        <f t="shared" si="1687"/>
        <v>0</v>
      </c>
      <c r="AE1294" s="14">
        <f t="shared" si="1687"/>
        <v>0</v>
      </c>
      <c r="AF1294" s="14">
        <f t="shared" si="1687"/>
        <v>0</v>
      </c>
      <c r="AG1294" s="14">
        <f t="shared" si="1624"/>
        <v>137.4</v>
      </c>
      <c r="AH1294" s="14">
        <f t="shared" si="1625"/>
        <v>137.4</v>
      </c>
      <c r="AI1294" s="14">
        <f t="shared" si="1626"/>
        <v>137.4</v>
      </c>
      <c r="AJ1294" s="14">
        <f t="shared" si="1687"/>
        <v>0</v>
      </c>
    </row>
    <row r="1295" spans="1:37" ht="31.5" x14ac:dyDescent="0.25">
      <c r="A1295" s="8" t="s">
        <v>53</v>
      </c>
      <c r="B1295" s="8" t="s">
        <v>12</v>
      </c>
      <c r="C1295" s="8" t="s">
        <v>12</v>
      </c>
      <c r="D1295" s="8" t="s">
        <v>174</v>
      </c>
      <c r="E1295" s="30"/>
      <c r="F1295" s="13" t="s">
        <v>824</v>
      </c>
      <c r="G1295" s="14">
        <f t="shared" ref="G1295:I1297" si="1688">G1296</f>
        <v>137.4</v>
      </c>
      <c r="H1295" s="14">
        <f t="shared" si="1688"/>
        <v>137.4</v>
      </c>
      <c r="I1295" s="14">
        <f t="shared" si="1688"/>
        <v>137.4</v>
      </c>
      <c r="J1295" s="14">
        <f t="shared" si="1687"/>
        <v>0</v>
      </c>
      <c r="K1295" s="14">
        <f t="shared" si="1687"/>
        <v>0</v>
      </c>
      <c r="L1295" s="14">
        <f t="shared" si="1687"/>
        <v>0</v>
      </c>
      <c r="M1295" s="14">
        <f t="shared" si="1664"/>
        <v>137.4</v>
      </c>
      <c r="N1295" s="14">
        <f t="shared" si="1665"/>
        <v>137.4</v>
      </c>
      <c r="O1295" s="14">
        <f t="shared" si="1666"/>
        <v>137.4</v>
      </c>
      <c r="P1295" s="14">
        <f t="shared" ref="P1295:AJ1297" si="1689">P1296</f>
        <v>0</v>
      </c>
      <c r="Q1295" s="14">
        <f t="shared" si="1638"/>
        <v>137.4</v>
      </c>
      <c r="R1295" s="14">
        <f t="shared" si="1689"/>
        <v>0</v>
      </c>
      <c r="S1295" s="14">
        <f t="shared" si="1689"/>
        <v>0</v>
      </c>
      <c r="T1295" s="14">
        <f t="shared" si="1689"/>
        <v>0</v>
      </c>
      <c r="U1295" s="14">
        <f t="shared" si="1689"/>
        <v>0</v>
      </c>
      <c r="V1295" s="14">
        <f t="shared" si="1689"/>
        <v>0</v>
      </c>
      <c r="W1295" s="14">
        <f t="shared" si="1689"/>
        <v>0</v>
      </c>
      <c r="X1295" s="14">
        <f t="shared" si="1689"/>
        <v>0</v>
      </c>
      <c r="Y1295" s="14">
        <f t="shared" si="1689"/>
        <v>0</v>
      </c>
      <c r="Z1295" s="14">
        <f t="shared" si="1689"/>
        <v>0</v>
      </c>
      <c r="AA1295" s="14">
        <f t="shared" si="1689"/>
        <v>0</v>
      </c>
      <c r="AB1295" s="14">
        <f t="shared" si="1689"/>
        <v>0</v>
      </c>
      <c r="AC1295" s="14">
        <f t="shared" si="1689"/>
        <v>0</v>
      </c>
      <c r="AD1295" s="14">
        <f t="shared" si="1689"/>
        <v>0</v>
      </c>
      <c r="AE1295" s="14">
        <f t="shared" si="1689"/>
        <v>0</v>
      </c>
      <c r="AF1295" s="14">
        <f t="shared" si="1689"/>
        <v>0</v>
      </c>
      <c r="AG1295" s="14">
        <f t="shared" si="1624"/>
        <v>137.4</v>
      </c>
      <c r="AH1295" s="14">
        <f t="shared" si="1625"/>
        <v>137.4</v>
      </c>
      <c r="AI1295" s="14">
        <f t="shared" si="1626"/>
        <v>137.4</v>
      </c>
      <c r="AJ1295" s="14">
        <f t="shared" si="1689"/>
        <v>0</v>
      </c>
    </row>
    <row r="1296" spans="1:37" x14ac:dyDescent="0.25">
      <c r="A1296" s="8" t="s">
        <v>53</v>
      </c>
      <c r="B1296" s="8" t="s">
        <v>12</v>
      </c>
      <c r="C1296" s="8" t="s">
        <v>12</v>
      </c>
      <c r="D1296" s="8" t="s">
        <v>176</v>
      </c>
      <c r="E1296" s="30"/>
      <c r="F1296" s="13" t="s">
        <v>593</v>
      </c>
      <c r="G1296" s="14">
        <f t="shared" si="1688"/>
        <v>137.4</v>
      </c>
      <c r="H1296" s="14">
        <f t="shared" si="1688"/>
        <v>137.4</v>
      </c>
      <c r="I1296" s="14">
        <f t="shared" si="1688"/>
        <v>137.4</v>
      </c>
      <c r="J1296" s="14">
        <f t="shared" si="1687"/>
        <v>0</v>
      </c>
      <c r="K1296" s="14">
        <f t="shared" si="1687"/>
        <v>0</v>
      </c>
      <c r="L1296" s="14">
        <f t="shared" si="1687"/>
        <v>0</v>
      </c>
      <c r="M1296" s="14">
        <f t="shared" si="1664"/>
        <v>137.4</v>
      </c>
      <c r="N1296" s="14">
        <f t="shared" si="1665"/>
        <v>137.4</v>
      </c>
      <c r="O1296" s="14">
        <f t="shared" si="1666"/>
        <v>137.4</v>
      </c>
      <c r="P1296" s="14">
        <f t="shared" si="1689"/>
        <v>0</v>
      </c>
      <c r="Q1296" s="14">
        <f t="shared" si="1638"/>
        <v>137.4</v>
      </c>
      <c r="R1296" s="14">
        <f t="shared" si="1689"/>
        <v>0</v>
      </c>
      <c r="S1296" s="14">
        <f t="shared" si="1689"/>
        <v>0</v>
      </c>
      <c r="T1296" s="14">
        <f t="shared" si="1689"/>
        <v>0</v>
      </c>
      <c r="U1296" s="14">
        <f t="shared" si="1689"/>
        <v>0</v>
      </c>
      <c r="V1296" s="14">
        <f t="shared" si="1689"/>
        <v>0</v>
      </c>
      <c r="W1296" s="14">
        <f t="shared" si="1689"/>
        <v>0</v>
      </c>
      <c r="X1296" s="14">
        <f t="shared" si="1689"/>
        <v>0</v>
      </c>
      <c r="Y1296" s="14">
        <f t="shared" si="1689"/>
        <v>0</v>
      </c>
      <c r="Z1296" s="14">
        <f t="shared" si="1689"/>
        <v>0</v>
      </c>
      <c r="AA1296" s="14">
        <f t="shared" si="1689"/>
        <v>0</v>
      </c>
      <c r="AB1296" s="14">
        <f t="shared" si="1689"/>
        <v>0</v>
      </c>
      <c r="AC1296" s="14">
        <f t="shared" si="1689"/>
        <v>0</v>
      </c>
      <c r="AD1296" s="14">
        <f t="shared" si="1689"/>
        <v>0</v>
      </c>
      <c r="AE1296" s="14">
        <f t="shared" si="1689"/>
        <v>0</v>
      </c>
      <c r="AF1296" s="14">
        <f t="shared" si="1689"/>
        <v>0</v>
      </c>
      <c r="AG1296" s="14">
        <f t="shared" si="1624"/>
        <v>137.4</v>
      </c>
      <c r="AH1296" s="14">
        <f t="shared" si="1625"/>
        <v>137.4</v>
      </c>
      <c r="AI1296" s="14">
        <f t="shared" si="1626"/>
        <v>137.4</v>
      </c>
      <c r="AJ1296" s="14">
        <f t="shared" si="1689"/>
        <v>0</v>
      </c>
    </row>
    <row r="1297" spans="1:36" ht="31.5" x14ac:dyDescent="0.25">
      <c r="A1297" s="8" t="s">
        <v>53</v>
      </c>
      <c r="B1297" s="8" t="s">
        <v>12</v>
      </c>
      <c r="C1297" s="8" t="s">
        <v>12</v>
      </c>
      <c r="D1297" s="8" t="s">
        <v>176</v>
      </c>
      <c r="E1297" s="30">
        <v>200</v>
      </c>
      <c r="F1297" s="24" t="s">
        <v>528</v>
      </c>
      <c r="G1297" s="14">
        <f t="shared" si="1688"/>
        <v>137.4</v>
      </c>
      <c r="H1297" s="14">
        <f t="shared" si="1688"/>
        <v>137.4</v>
      </c>
      <c r="I1297" s="14">
        <f t="shared" si="1688"/>
        <v>137.4</v>
      </c>
      <c r="J1297" s="14">
        <f t="shared" si="1687"/>
        <v>0</v>
      </c>
      <c r="K1297" s="14">
        <f t="shared" si="1687"/>
        <v>0</v>
      </c>
      <c r="L1297" s="14">
        <f t="shared" si="1687"/>
        <v>0</v>
      </c>
      <c r="M1297" s="14">
        <f t="shared" si="1664"/>
        <v>137.4</v>
      </c>
      <c r="N1297" s="14">
        <f t="shared" si="1665"/>
        <v>137.4</v>
      </c>
      <c r="O1297" s="14">
        <f t="shared" si="1666"/>
        <v>137.4</v>
      </c>
      <c r="P1297" s="14">
        <f t="shared" si="1689"/>
        <v>0</v>
      </c>
      <c r="Q1297" s="14">
        <f t="shared" si="1638"/>
        <v>137.4</v>
      </c>
      <c r="R1297" s="14">
        <f t="shared" si="1689"/>
        <v>0</v>
      </c>
      <c r="S1297" s="14">
        <f t="shared" si="1689"/>
        <v>0</v>
      </c>
      <c r="T1297" s="14">
        <f t="shared" si="1689"/>
        <v>0</v>
      </c>
      <c r="U1297" s="14">
        <f t="shared" si="1689"/>
        <v>0</v>
      </c>
      <c r="V1297" s="14">
        <f t="shared" si="1689"/>
        <v>0</v>
      </c>
      <c r="W1297" s="14">
        <f t="shared" si="1689"/>
        <v>0</v>
      </c>
      <c r="X1297" s="14">
        <f t="shared" si="1689"/>
        <v>0</v>
      </c>
      <c r="Y1297" s="14">
        <f t="shared" si="1689"/>
        <v>0</v>
      </c>
      <c r="Z1297" s="14">
        <f t="shared" si="1689"/>
        <v>0</v>
      </c>
      <c r="AA1297" s="14">
        <f t="shared" si="1689"/>
        <v>0</v>
      </c>
      <c r="AB1297" s="14">
        <f t="shared" si="1689"/>
        <v>0</v>
      </c>
      <c r="AC1297" s="14">
        <f t="shared" si="1689"/>
        <v>0</v>
      </c>
      <c r="AD1297" s="14">
        <f t="shared" si="1689"/>
        <v>0</v>
      </c>
      <c r="AE1297" s="14">
        <f t="shared" si="1689"/>
        <v>0</v>
      </c>
      <c r="AF1297" s="14">
        <f t="shared" si="1689"/>
        <v>0</v>
      </c>
      <c r="AG1297" s="14">
        <f t="shared" ref="AG1297:AG1360" si="1690">M1297+R1297+S1297+T1297+U1297+V1297+W1297+X1297+Y1297+AA1297+Z1297</f>
        <v>137.4</v>
      </c>
      <c r="AH1297" s="14">
        <f t="shared" ref="AH1297:AH1360" si="1691">Q1297+AB1297+AC1297+AD1297</f>
        <v>137.4</v>
      </c>
      <c r="AI1297" s="14">
        <f t="shared" ref="AI1297:AI1360" si="1692">O1297+AE1297+AF1297</f>
        <v>137.4</v>
      </c>
      <c r="AJ1297" s="14">
        <f t="shared" si="1689"/>
        <v>0</v>
      </c>
    </row>
    <row r="1298" spans="1:36" ht="31.5" x14ac:dyDescent="0.25">
      <c r="A1298" s="8" t="s">
        <v>53</v>
      </c>
      <c r="B1298" s="8" t="s">
        <v>12</v>
      </c>
      <c r="C1298" s="8" t="s">
        <v>12</v>
      </c>
      <c r="D1298" s="8" t="s">
        <v>176</v>
      </c>
      <c r="E1298" s="30">
        <v>240</v>
      </c>
      <c r="F1298" s="24" t="s">
        <v>529</v>
      </c>
      <c r="G1298" s="14">
        <v>137.4</v>
      </c>
      <c r="H1298" s="14">
        <v>137.4</v>
      </c>
      <c r="I1298" s="14">
        <v>137.4</v>
      </c>
      <c r="J1298" s="14"/>
      <c r="K1298" s="14"/>
      <c r="L1298" s="14"/>
      <c r="M1298" s="14">
        <f t="shared" si="1664"/>
        <v>137.4</v>
      </c>
      <c r="N1298" s="14">
        <f t="shared" si="1665"/>
        <v>137.4</v>
      </c>
      <c r="O1298" s="14">
        <f t="shared" si="1666"/>
        <v>137.4</v>
      </c>
      <c r="P1298" s="14"/>
      <c r="Q1298" s="14">
        <f t="shared" si="1638"/>
        <v>137.4</v>
      </c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>
        <f t="shared" si="1690"/>
        <v>137.4</v>
      </c>
      <c r="AH1298" s="14">
        <f t="shared" si="1691"/>
        <v>137.4</v>
      </c>
      <c r="AI1298" s="14">
        <f t="shared" si="1692"/>
        <v>137.4</v>
      </c>
      <c r="AJ1298" s="14"/>
    </row>
    <row r="1299" spans="1:36" ht="31.5" x14ac:dyDescent="0.25">
      <c r="A1299" s="8" t="s">
        <v>53</v>
      </c>
      <c r="B1299" s="8" t="s">
        <v>12</v>
      </c>
      <c r="C1299" s="8" t="s">
        <v>12</v>
      </c>
      <c r="D1299" s="8" t="s">
        <v>874</v>
      </c>
      <c r="E1299" s="30"/>
      <c r="F1299" s="24" t="s">
        <v>1028</v>
      </c>
      <c r="G1299" s="14">
        <f>G1300</f>
        <v>2162.5</v>
      </c>
      <c r="H1299" s="14">
        <f t="shared" ref="H1299:H1302" si="1693">H1300</f>
        <v>2162.5</v>
      </c>
      <c r="I1299" s="14">
        <f t="shared" ref="I1299:L1302" si="1694">I1300</f>
        <v>2162.5</v>
      </c>
      <c r="J1299" s="14">
        <f t="shared" si="1694"/>
        <v>0</v>
      </c>
      <c r="K1299" s="14">
        <f t="shared" si="1694"/>
        <v>0</v>
      </c>
      <c r="L1299" s="14">
        <f t="shared" si="1694"/>
        <v>0</v>
      </c>
      <c r="M1299" s="14">
        <f t="shared" si="1664"/>
        <v>2162.5</v>
      </c>
      <c r="N1299" s="14">
        <f t="shared" si="1665"/>
        <v>2162.5</v>
      </c>
      <c r="O1299" s="14">
        <f t="shared" si="1666"/>
        <v>2162.5</v>
      </c>
      <c r="P1299" s="14">
        <f t="shared" ref="P1299:AJ1302" si="1695">P1300</f>
        <v>0</v>
      </c>
      <c r="Q1299" s="14">
        <f t="shared" si="1638"/>
        <v>2162.5</v>
      </c>
      <c r="R1299" s="14">
        <f t="shared" si="1695"/>
        <v>0</v>
      </c>
      <c r="S1299" s="14">
        <f t="shared" si="1695"/>
        <v>0</v>
      </c>
      <c r="T1299" s="14">
        <f t="shared" si="1695"/>
        <v>0</v>
      </c>
      <c r="U1299" s="14">
        <f t="shared" si="1695"/>
        <v>0</v>
      </c>
      <c r="V1299" s="14">
        <f t="shared" si="1695"/>
        <v>0</v>
      </c>
      <c r="W1299" s="14">
        <f t="shared" si="1695"/>
        <v>0</v>
      </c>
      <c r="X1299" s="14">
        <f t="shared" si="1695"/>
        <v>0</v>
      </c>
      <c r="Y1299" s="14">
        <f t="shared" si="1695"/>
        <v>0</v>
      </c>
      <c r="Z1299" s="14">
        <f t="shared" si="1695"/>
        <v>0</v>
      </c>
      <c r="AA1299" s="14">
        <f t="shared" si="1695"/>
        <v>0</v>
      </c>
      <c r="AB1299" s="14">
        <f t="shared" si="1695"/>
        <v>0</v>
      </c>
      <c r="AC1299" s="14">
        <f t="shared" si="1695"/>
        <v>0</v>
      </c>
      <c r="AD1299" s="14">
        <f t="shared" si="1695"/>
        <v>0</v>
      </c>
      <c r="AE1299" s="14">
        <f t="shared" si="1695"/>
        <v>0</v>
      </c>
      <c r="AF1299" s="14">
        <f t="shared" si="1695"/>
        <v>0</v>
      </c>
      <c r="AG1299" s="14">
        <f t="shared" si="1690"/>
        <v>2162.5</v>
      </c>
      <c r="AH1299" s="14">
        <f t="shared" si="1691"/>
        <v>2162.5</v>
      </c>
      <c r="AI1299" s="14">
        <f t="shared" si="1692"/>
        <v>2162.5</v>
      </c>
      <c r="AJ1299" s="14">
        <f t="shared" si="1695"/>
        <v>0</v>
      </c>
    </row>
    <row r="1300" spans="1:36" ht="47.25" x14ac:dyDescent="0.25">
      <c r="A1300" s="8" t="s">
        <v>53</v>
      </c>
      <c r="B1300" s="8" t="s">
        <v>12</v>
      </c>
      <c r="C1300" s="8" t="s">
        <v>12</v>
      </c>
      <c r="D1300" s="8" t="s">
        <v>875</v>
      </c>
      <c r="E1300" s="30"/>
      <c r="F1300" s="24" t="s">
        <v>1029</v>
      </c>
      <c r="G1300" s="14">
        <f>G1301</f>
        <v>2162.5</v>
      </c>
      <c r="H1300" s="14">
        <f t="shared" si="1693"/>
        <v>2162.5</v>
      </c>
      <c r="I1300" s="14">
        <f t="shared" si="1694"/>
        <v>2162.5</v>
      </c>
      <c r="J1300" s="14">
        <f t="shared" si="1694"/>
        <v>0</v>
      </c>
      <c r="K1300" s="14">
        <f t="shared" si="1694"/>
        <v>0</v>
      </c>
      <c r="L1300" s="14">
        <f t="shared" si="1694"/>
        <v>0</v>
      </c>
      <c r="M1300" s="14">
        <f t="shared" si="1664"/>
        <v>2162.5</v>
      </c>
      <c r="N1300" s="14">
        <f t="shared" si="1665"/>
        <v>2162.5</v>
      </c>
      <c r="O1300" s="14">
        <f t="shared" si="1666"/>
        <v>2162.5</v>
      </c>
      <c r="P1300" s="14">
        <f t="shared" si="1695"/>
        <v>0</v>
      </c>
      <c r="Q1300" s="14">
        <f t="shared" si="1638"/>
        <v>2162.5</v>
      </c>
      <c r="R1300" s="14">
        <f t="shared" si="1695"/>
        <v>0</v>
      </c>
      <c r="S1300" s="14">
        <f t="shared" si="1695"/>
        <v>0</v>
      </c>
      <c r="T1300" s="14">
        <f t="shared" si="1695"/>
        <v>0</v>
      </c>
      <c r="U1300" s="14">
        <f t="shared" si="1695"/>
        <v>0</v>
      </c>
      <c r="V1300" s="14">
        <f t="shared" si="1695"/>
        <v>0</v>
      </c>
      <c r="W1300" s="14">
        <f t="shared" si="1695"/>
        <v>0</v>
      </c>
      <c r="X1300" s="14">
        <f t="shared" si="1695"/>
        <v>0</v>
      </c>
      <c r="Y1300" s="14">
        <f t="shared" si="1695"/>
        <v>0</v>
      </c>
      <c r="Z1300" s="14">
        <f t="shared" si="1695"/>
        <v>0</v>
      </c>
      <c r="AA1300" s="14">
        <f t="shared" si="1695"/>
        <v>0</v>
      </c>
      <c r="AB1300" s="14">
        <f t="shared" si="1695"/>
        <v>0</v>
      </c>
      <c r="AC1300" s="14">
        <f t="shared" si="1695"/>
        <v>0</v>
      </c>
      <c r="AD1300" s="14">
        <f t="shared" si="1695"/>
        <v>0</v>
      </c>
      <c r="AE1300" s="14">
        <f t="shared" si="1695"/>
        <v>0</v>
      </c>
      <c r="AF1300" s="14">
        <f t="shared" si="1695"/>
        <v>0</v>
      </c>
      <c r="AG1300" s="14">
        <f t="shared" si="1690"/>
        <v>2162.5</v>
      </c>
      <c r="AH1300" s="14">
        <f t="shared" si="1691"/>
        <v>2162.5</v>
      </c>
      <c r="AI1300" s="14">
        <f t="shared" si="1692"/>
        <v>2162.5</v>
      </c>
      <c r="AJ1300" s="14">
        <f t="shared" si="1695"/>
        <v>0</v>
      </c>
    </row>
    <row r="1301" spans="1:36" ht="63" x14ac:dyDescent="0.25">
      <c r="A1301" s="8" t="s">
        <v>53</v>
      </c>
      <c r="B1301" s="8" t="s">
        <v>12</v>
      </c>
      <c r="C1301" s="8" t="s">
        <v>12</v>
      </c>
      <c r="D1301" s="8" t="s">
        <v>877</v>
      </c>
      <c r="E1301" s="30"/>
      <c r="F1301" s="18" t="s">
        <v>1031</v>
      </c>
      <c r="G1301" s="14">
        <f>G1302</f>
        <v>2162.5</v>
      </c>
      <c r="H1301" s="14">
        <f t="shared" si="1693"/>
        <v>2162.5</v>
      </c>
      <c r="I1301" s="14">
        <f t="shared" si="1694"/>
        <v>2162.5</v>
      </c>
      <c r="J1301" s="14">
        <f t="shared" si="1694"/>
        <v>0</v>
      </c>
      <c r="K1301" s="14">
        <f t="shared" si="1694"/>
        <v>0</v>
      </c>
      <c r="L1301" s="14">
        <f t="shared" si="1694"/>
        <v>0</v>
      </c>
      <c r="M1301" s="14">
        <f t="shared" si="1664"/>
        <v>2162.5</v>
      </c>
      <c r="N1301" s="14">
        <f t="shared" si="1665"/>
        <v>2162.5</v>
      </c>
      <c r="O1301" s="14">
        <f t="shared" si="1666"/>
        <v>2162.5</v>
      </c>
      <c r="P1301" s="14">
        <f t="shared" si="1695"/>
        <v>0</v>
      </c>
      <c r="Q1301" s="14">
        <f t="shared" si="1638"/>
        <v>2162.5</v>
      </c>
      <c r="R1301" s="14">
        <f t="shared" si="1695"/>
        <v>0</v>
      </c>
      <c r="S1301" s="14">
        <f t="shared" si="1695"/>
        <v>0</v>
      </c>
      <c r="T1301" s="14">
        <f t="shared" si="1695"/>
        <v>0</v>
      </c>
      <c r="U1301" s="14">
        <f t="shared" si="1695"/>
        <v>0</v>
      </c>
      <c r="V1301" s="14">
        <f t="shared" si="1695"/>
        <v>0</v>
      </c>
      <c r="W1301" s="14">
        <f t="shared" si="1695"/>
        <v>0</v>
      </c>
      <c r="X1301" s="14">
        <f t="shared" si="1695"/>
        <v>0</v>
      </c>
      <c r="Y1301" s="14">
        <f t="shared" si="1695"/>
        <v>0</v>
      </c>
      <c r="Z1301" s="14">
        <f t="shared" si="1695"/>
        <v>0</v>
      </c>
      <c r="AA1301" s="14">
        <f t="shared" si="1695"/>
        <v>0</v>
      </c>
      <c r="AB1301" s="14">
        <f t="shared" si="1695"/>
        <v>0</v>
      </c>
      <c r="AC1301" s="14">
        <f t="shared" si="1695"/>
        <v>0</v>
      </c>
      <c r="AD1301" s="14">
        <f t="shared" si="1695"/>
        <v>0</v>
      </c>
      <c r="AE1301" s="14">
        <f t="shared" si="1695"/>
        <v>0</v>
      </c>
      <c r="AF1301" s="14">
        <f t="shared" si="1695"/>
        <v>0</v>
      </c>
      <c r="AG1301" s="14">
        <f t="shared" si="1690"/>
        <v>2162.5</v>
      </c>
      <c r="AH1301" s="14">
        <f t="shared" si="1691"/>
        <v>2162.5</v>
      </c>
      <c r="AI1301" s="14">
        <f t="shared" si="1692"/>
        <v>2162.5</v>
      </c>
      <c r="AJ1301" s="14">
        <f t="shared" si="1695"/>
        <v>0</v>
      </c>
    </row>
    <row r="1302" spans="1:36" ht="31.5" x14ac:dyDescent="0.25">
      <c r="A1302" s="8" t="s">
        <v>53</v>
      </c>
      <c r="B1302" s="8" t="s">
        <v>12</v>
      </c>
      <c r="C1302" s="8" t="s">
        <v>12</v>
      </c>
      <c r="D1302" s="8" t="s">
        <v>877</v>
      </c>
      <c r="E1302" s="30">
        <v>600</v>
      </c>
      <c r="F1302" s="24" t="s">
        <v>538</v>
      </c>
      <c r="G1302" s="14">
        <f>G1303</f>
        <v>2162.5</v>
      </c>
      <c r="H1302" s="14">
        <f t="shared" si="1693"/>
        <v>2162.5</v>
      </c>
      <c r="I1302" s="14">
        <f t="shared" si="1694"/>
        <v>2162.5</v>
      </c>
      <c r="J1302" s="14">
        <f t="shared" si="1694"/>
        <v>0</v>
      </c>
      <c r="K1302" s="14">
        <f t="shared" si="1694"/>
        <v>0</v>
      </c>
      <c r="L1302" s="14">
        <f t="shared" si="1694"/>
        <v>0</v>
      </c>
      <c r="M1302" s="14">
        <f t="shared" si="1664"/>
        <v>2162.5</v>
      </c>
      <c r="N1302" s="14">
        <f t="shared" si="1665"/>
        <v>2162.5</v>
      </c>
      <c r="O1302" s="14">
        <f t="shared" si="1666"/>
        <v>2162.5</v>
      </c>
      <c r="P1302" s="14">
        <f t="shared" si="1695"/>
        <v>0</v>
      </c>
      <c r="Q1302" s="14">
        <f t="shared" si="1638"/>
        <v>2162.5</v>
      </c>
      <c r="R1302" s="14">
        <f t="shared" si="1695"/>
        <v>0</v>
      </c>
      <c r="S1302" s="14">
        <f t="shared" si="1695"/>
        <v>0</v>
      </c>
      <c r="T1302" s="14">
        <f t="shared" si="1695"/>
        <v>0</v>
      </c>
      <c r="U1302" s="14">
        <f t="shared" si="1695"/>
        <v>0</v>
      </c>
      <c r="V1302" s="14">
        <f t="shared" si="1695"/>
        <v>0</v>
      </c>
      <c r="W1302" s="14">
        <f t="shared" si="1695"/>
        <v>0</v>
      </c>
      <c r="X1302" s="14">
        <f t="shared" si="1695"/>
        <v>0</v>
      </c>
      <c r="Y1302" s="14">
        <f t="shared" si="1695"/>
        <v>0</v>
      </c>
      <c r="Z1302" s="14">
        <f t="shared" si="1695"/>
        <v>0</v>
      </c>
      <c r="AA1302" s="14">
        <f t="shared" si="1695"/>
        <v>0</v>
      </c>
      <c r="AB1302" s="14">
        <f t="shared" si="1695"/>
        <v>0</v>
      </c>
      <c r="AC1302" s="14">
        <f t="shared" si="1695"/>
        <v>0</v>
      </c>
      <c r="AD1302" s="14">
        <f t="shared" si="1695"/>
        <v>0</v>
      </c>
      <c r="AE1302" s="14">
        <f t="shared" si="1695"/>
        <v>0</v>
      </c>
      <c r="AF1302" s="14">
        <f t="shared" si="1695"/>
        <v>0</v>
      </c>
      <c r="AG1302" s="14">
        <f t="shared" si="1690"/>
        <v>2162.5</v>
      </c>
      <c r="AH1302" s="14">
        <f t="shared" si="1691"/>
        <v>2162.5</v>
      </c>
      <c r="AI1302" s="14">
        <f t="shared" si="1692"/>
        <v>2162.5</v>
      </c>
      <c r="AJ1302" s="14">
        <f t="shared" si="1695"/>
        <v>0</v>
      </c>
    </row>
    <row r="1303" spans="1:36" ht="47.25" x14ac:dyDescent="0.25">
      <c r="A1303" s="8" t="s">
        <v>53</v>
      </c>
      <c r="B1303" s="8" t="s">
        <v>12</v>
      </c>
      <c r="C1303" s="8" t="s">
        <v>12</v>
      </c>
      <c r="D1303" s="8" t="s">
        <v>877</v>
      </c>
      <c r="E1303" s="43">
        <v>630</v>
      </c>
      <c r="F1303" s="24" t="s">
        <v>540</v>
      </c>
      <c r="G1303" s="14">
        <v>2162.5</v>
      </c>
      <c r="H1303" s="14">
        <v>2162.5</v>
      </c>
      <c r="I1303" s="14">
        <v>2162.5</v>
      </c>
      <c r="J1303" s="14"/>
      <c r="K1303" s="14"/>
      <c r="L1303" s="14"/>
      <c r="M1303" s="14">
        <f t="shared" si="1664"/>
        <v>2162.5</v>
      </c>
      <c r="N1303" s="14">
        <f t="shared" si="1665"/>
        <v>2162.5</v>
      </c>
      <c r="O1303" s="14">
        <f t="shared" si="1666"/>
        <v>2162.5</v>
      </c>
      <c r="P1303" s="14"/>
      <c r="Q1303" s="14">
        <f t="shared" si="1638"/>
        <v>2162.5</v>
      </c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>
        <f t="shared" si="1690"/>
        <v>2162.5</v>
      </c>
      <c r="AH1303" s="14">
        <f t="shared" si="1691"/>
        <v>2162.5</v>
      </c>
      <c r="AI1303" s="14">
        <f t="shared" si="1692"/>
        <v>2162.5</v>
      </c>
      <c r="AJ1303" s="14"/>
    </row>
    <row r="1304" spans="1:36" x14ac:dyDescent="0.25">
      <c r="A1304" s="10" t="s">
        <v>53</v>
      </c>
      <c r="B1304" s="10" t="s">
        <v>42</v>
      </c>
      <c r="C1304" s="10"/>
      <c r="D1304" s="10"/>
      <c r="E1304" s="10"/>
      <c r="F1304" s="5" t="s">
        <v>45</v>
      </c>
      <c r="G1304" s="15">
        <f t="shared" ref="G1304:L1305" si="1696">G1305</f>
        <v>1691.6</v>
      </c>
      <c r="H1304" s="15">
        <f t="shared" si="1696"/>
        <v>1751.6</v>
      </c>
      <c r="I1304" s="15">
        <f t="shared" si="1696"/>
        <v>1281.5999999999999</v>
      </c>
      <c r="J1304" s="15">
        <f t="shared" si="1696"/>
        <v>0</v>
      </c>
      <c r="K1304" s="15">
        <f t="shared" si="1696"/>
        <v>0</v>
      </c>
      <c r="L1304" s="15">
        <f t="shared" si="1696"/>
        <v>0</v>
      </c>
      <c r="M1304" s="15">
        <f t="shared" si="1664"/>
        <v>1691.6</v>
      </c>
      <c r="N1304" s="14">
        <f t="shared" si="1665"/>
        <v>1751.6</v>
      </c>
      <c r="O1304" s="15">
        <f t="shared" si="1666"/>
        <v>1281.5999999999999</v>
      </c>
      <c r="P1304" s="15">
        <f t="shared" ref="P1304:AJ1305" si="1697">P1305</f>
        <v>0</v>
      </c>
      <c r="Q1304" s="15">
        <f t="shared" si="1638"/>
        <v>1751.6</v>
      </c>
      <c r="R1304" s="15">
        <f t="shared" si="1697"/>
        <v>0</v>
      </c>
      <c r="S1304" s="15">
        <f t="shared" si="1697"/>
        <v>0</v>
      </c>
      <c r="T1304" s="15">
        <f t="shared" si="1697"/>
        <v>0</v>
      </c>
      <c r="U1304" s="15">
        <f t="shared" si="1697"/>
        <v>23.050999999999998</v>
      </c>
      <c r="V1304" s="15">
        <f t="shared" si="1697"/>
        <v>0</v>
      </c>
      <c r="W1304" s="15">
        <f t="shared" si="1697"/>
        <v>20</v>
      </c>
      <c r="X1304" s="15">
        <f t="shared" si="1697"/>
        <v>0</v>
      </c>
      <c r="Y1304" s="15">
        <f t="shared" si="1697"/>
        <v>0</v>
      </c>
      <c r="Z1304" s="15">
        <f t="shared" si="1697"/>
        <v>0</v>
      </c>
      <c r="AA1304" s="15">
        <f t="shared" si="1697"/>
        <v>0</v>
      </c>
      <c r="AB1304" s="15">
        <f t="shared" si="1697"/>
        <v>0</v>
      </c>
      <c r="AC1304" s="15">
        <f t="shared" si="1697"/>
        <v>0</v>
      </c>
      <c r="AD1304" s="15">
        <f t="shared" si="1697"/>
        <v>0</v>
      </c>
      <c r="AE1304" s="15">
        <f t="shared" si="1697"/>
        <v>0</v>
      </c>
      <c r="AF1304" s="15">
        <f t="shared" si="1697"/>
        <v>0</v>
      </c>
      <c r="AG1304" s="15">
        <f t="shared" si="1690"/>
        <v>1734.6509999999998</v>
      </c>
      <c r="AH1304" s="15">
        <f t="shared" si="1691"/>
        <v>1751.6</v>
      </c>
      <c r="AI1304" s="15">
        <f t="shared" si="1692"/>
        <v>1281.5999999999999</v>
      </c>
      <c r="AJ1304" s="15">
        <f t="shared" si="1697"/>
        <v>0</v>
      </c>
    </row>
    <row r="1305" spans="1:36" x14ac:dyDescent="0.25">
      <c r="A1305" s="11" t="s">
        <v>53</v>
      </c>
      <c r="B1305" s="11" t="s">
        <v>42</v>
      </c>
      <c r="C1305" s="11" t="s">
        <v>9</v>
      </c>
      <c r="D1305" s="11"/>
      <c r="E1305" s="11"/>
      <c r="F1305" s="7" t="s">
        <v>46</v>
      </c>
      <c r="G1305" s="16">
        <f>G1306</f>
        <v>1691.6</v>
      </c>
      <c r="H1305" s="16">
        <f t="shared" si="1696"/>
        <v>1751.6</v>
      </c>
      <c r="I1305" s="16">
        <f t="shared" si="1696"/>
        <v>1281.5999999999999</v>
      </c>
      <c r="J1305" s="16">
        <f t="shared" si="1696"/>
        <v>0</v>
      </c>
      <c r="K1305" s="16">
        <f t="shared" si="1696"/>
        <v>0</v>
      </c>
      <c r="L1305" s="16">
        <f t="shared" si="1696"/>
        <v>0</v>
      </c>
      <c r="M1305" s="16">
        <f t="shared" si="1664"/>
        <v>1691.6</v>
      </c>
      <c r="N1305" s="14">
        <f t="shared" si="1665"/>
        <v>1751.6</v>
      </c>
      <c r="O1305" s="16">
        <f t="shared" si="1666"/>
        <v>1281.5999999999999</v>
      </c>
      <c r="P1305" s="16">
        <f t="shared" si="1697"/>
        <v>0</v>
      </c>
      <c r="Q1305" s="16">
        <f t="shared" si="1638"/>
        <v>1751.6</v>
      </c>
      <c r="R1305" s="16">
        <f>R1306+R1317</f>
        <v>0</v>
      </c>
      <c r="S1305" s="16">
        <f t="shared" ref="S1305:AJ1305" si="1698">S1306+S1317</f>
        <v>0</v>
      </c>
      <c r="T1305" s="16">
        <f t="shared" ref="T1305" si="1699">T1306+T1317</f>
        <v>0</v>
      </c>
      <c r="U1305" s="16">
        <f t="shared" si="1698"/>
        <v>23.050999999999998</v>
      </c>
      <c r="V1305" s="16">
        <f t="shared" si="1698"/>
        <v>0</v>
      </c>
      <c r="W1305" s="16">
        <f t="shared" si="1698"/>
        <v>20</v>
      </c>
      <c r="X1305" s="16">
        <f t="shared" ref="X1305" si="1700">X1306+X1317</f>
        <v>0</v>
      </c>
      <c r="Y1305" s="16">
        <f t="shared" si="1698"/>
        <v>0</v>
      </c>
      <c r="Z1305" s="16">
        <f t="shared" ref="Z1305" si="1701">Z1306+Z1317</f>
        <v>0</v>
      </c>
      <c r="AA1305" s="16">
        <f t="shared" si="1698"/>
        <v>0</v>
      </c>
      <c r="AB1305" s="16">
        <f t="shared" ref="AB1305:AE1305" si="1702">AB1306+AB1317</f>
        <v>0</v>
      </c>
      <c r="AC1305" s="16">
        <f t="shared" si="1702"/>
        <v>0</v>
      </c>
      <c r="AD1305" s="16">
        <f t="shared" si="1702"/>
        <v>0</v>
      </c>
      <c r="AE1305" s="16">
        <f t="shared" si="1702"/>
        <v>0</v>
      </c>
      <c r="AF1305" s="16">
        <f t="shared" ref="AF1305" si="1703">AF1306+AF1317</f>
        <v>0</v>
      </c>
      <c r="AG1305" s="16">
        <f t="shared" si="1690"/>
        <v>1734.6509999999998</v>
      </c>
      <c r="AH1305" s="16">
        <f t="shared" si="1691"/>
        <v>1751.6</v>
      </c>
      <c r="AI1305" s="16">
        <f t="shared" si="1692"/>
        <v>1281.5999999999999</v>
      </c>
      <c r="AJ1305" s="16">
        <f t="shared" si="1698"/>
        <v>0</v>
      </c>
    </row>
    <row r="1306" spans="1:36" x14ac:dyDescent="0.25">
      <c r="A1306" s="8" t="s">
        <v>53</v>
      </c>
      <c r="B1306" s="8" t="s">
        <v>42</v>
      </c>
      <c r="C1306" s="8" t="s">
        <v>9</v>
      </c>
      <c r="D1306" s="8" t="s">
        <v>169</v>
      </c>
      <c r="E1306" s="30"/>
      <c r="F1306" s="18" t="s">
        <v>576</v>
      </c>
      <c r="G1306" s="14">
        <f t="shared" ref="G1306:L1306" si="1704">G1307+G1312</f>
        <v>1691.6</v>
      </c>
      <c r="H1306" s="14">
        <f t="shared" si="1704"/>
        <v>1751.6</v>
      </c>
      <c r="I1306" s="14">
        <f t="shared" si="1704"/>
        <v>1281.5999999999999</v>
      </c>
      <c r="J1306" s="14">
        <f t="shared" si="1704"/>
        <v>0</v>
      </c>
      <c r="K1306" s="14">
        <f t="shared" si="1704"/>
        <v>0</v>
      </c>
      <c r="L1306" s="14">
        <f t="shared" si="1704"/>
        <v>0</v>
      </c>
      <c r="M1306" s="14">
        <f t="shared" si="1664"/>
        <v>1691.6</v>
      </c>
      <c r="N1306" s="14">
        <f t="shared" si="1665"/>
        <v>1751.6</v>
      </c>
      <c r="O1306" s="14">
        <f t="shared" si="1666"/>
        <v>1281.5999999999999</v>
      </c>
      <c r="P1306" s="14">
        <f t="shared" ref="P1306:AJ1306" si="1705">P1307+P1312</f>
        <v>0</v>
      </c>
      <c r="Q1306" s="14">
        <f t="shared" si="1638"/>
        <v>1751.6</v>
      </c>
      <c r="R1306" s="14">
        <f t="shared" ref="R1306:AE1306" si="1706">R1307+R1312</f>
        <v>0</v>
      </c>
      <c r="S1306" s="14">
        <f t="shared" si="1706"/>
        <v>0</v>
      </c>
      <c r="T1306" s="14">
        <f t="shared" si="1706"/>
        <v>0</v>
      </c>
      <c r="U1306" s="14">
        <f t="shared" si="1706"/>
        <v>0</v>
      </c>
      <c r="V1306" s="14">
        <f t="shared" si="1706"/>
        <v>0</v>
      </c>
      <c r="W1306" s="14">
        <f t="shared" si="1706"/>
        <v>20</v>
      </c>
      <c r="X1306" s="14">
        <f t="shared" si="1706"/>
        <v>0</v>
      </c>
      <c r="Y1306" s="14">
        <f t="shared" si="1706"/>
        <v>0</v>
      </c>
      <c r="Z1306" s="14">
        <f t="shared" si="1706"/>
        <v>0</v>
      </c>
      <c r="AA1306" s="14">
        <f t="shared" si="1706"/>
        <v>0</v>
      </c>
      <c r="AB1306" s="14">
        <f t="shared" si="1706"/>
        <v>0</v>
      </c>
      <c r="AC1306" s="14">
        <f t="shared" si="1706"/>
        <v>0</v>
      </c>
      <c r="AD1306" s="14">
        <f t="shared" si="1706"/>
        <v>0</v>
      </c>
      <c r="AE1306" s="14">
        <f t="shared" si="1706"/>
        <v>0</v>
      </c>
      <c r="AF1306" s="14">
        <f t="shared" ref="AF1306" si="1707">AF1307+AF1312</f>
        <v>0</v>
      </c>
      <c r="AG1306" s="14">
        <f t="shared" si="1690"/>
        <v>1711.6</v>
      </c>
      <c r="AH1306" s="14">
        <f t="shared" si="1691"/>
        <v>1751.6</v>
      </c>
      <c r="AI1306" s="14">
        <f t="shared" si="1692"/>
        <v>1281.5999999999999</v>
      </c>
      <c r="AJ1306" s="14">
        <f t="shared" si="1705"/>
        <v>0</v>
      </c>
    </row>
    <row r="1307" spans="1:36" ht="31.5" x14ac:dyDescent="0.25">
      <c r="A1307" s="8" t="s">
        <v>53</v>
      </c>
      <c r="B1307" s="8" t="s">
        <v>42</v>
      </c>
      <c r="C1307" s="8" t="s">
        <v>9</v>
      </c>
      <c r="D1307" s="8" t="s">
        <v>193</v>
      </c>
      <c r="E1307" s="30"/>
      <c r="F1307" s="13" t="s">
        <v>577</v>
      </c>
      <c r="G1307" s="14">
        <f t="shared" ref="G1307:L1310" si="1708">G1308</f>
        <v>1281.5999999999999</v>
      </c>
      <c r="H1307" s="14">
        <f t="shared" si="1708"/>
        <v>1281.5999999999999</v>
      </c>
      <c r="I1307" s="14">
        <f t="shared" si="1708"/>
        <v>1281.5999999999999</v>
      </c>
      <c r="J1307" s="14">
        <f t="shared" si="1708"/>
        <v>0</v>
      </c>
      <c r="K1307" s="14">
        <f t="shared" si="1708"/>
        <v>0</v>
      </c>
      <c r="L1307" s="14">
        <f t="shared" si="1708"/>
        <v>0</v>
      </c>
      <c r="M1307" s="14">
        <f t="shared" si="1664"/>
        <v>1281.5999999999999</v>
      </c>
      <c r="N1307" s="14">
        <f t="shared" si="1665"/>
        <v>1281.5999999999999</v>
      </c>
      <c r="O1307" s="14">
        <f t="shared" si="1666"/>
        <v>1281.5999999999999</v>
      </c>
      <c r="P1307" s="14">
        <f t="shared" ref="P1307:AJ1310" si="1709">P1308</f>
        <v>0</v>
      </c>
      <c r="Q1307" s="14">
        <f t="shared" ref="Q1307:Q1374" si="1710">N1307+P1307</f>
        <v>1281.5999999999999</v>
      </c>
      <c r="R1307" s="14">
        <f t="shared" si="1709"/>
        <v>0</v>
      </c>
      <c r="S1307" s="14">
        <f t="shared" si="1709"/>
        <v>0</v>
      </c>
      <c r="T1307" s="14">
        <f t="shared" si="1709"/>
        <v>0</v>
      </c>
      <c r="U1307" s="14">
        <f t="shared" si="1709"/>
        <v>0</v>
      </c>
      <c r="V1307" s="14">
        <f t="shared" si="1709"/>
        <v>0</v>
      </c>
      <c r="W1307" s="14">
        <f t="shared" si="1709"/>
        <v>20</v>
      </c>
      <c r="X1307" s="14">
        <f t="shared" si="1709"/>
        <v>0</v>
      </c>
      <c r="Y1307" s="14">
        <f t="shared" si="1709"/>
        <v>0</v>
      </c>
      <c r="Z1307" s="14">
        <f t="shared" si="1709"/>
        <v>0</v>
      </c>
      <c r="AA1307" s="14">
        <f t="shared" si="1709"/>
        <v>0</v>
      </c>
      <c r="AB1307" s="14">
        <f t="shared" si="1709"/>
        <v>0</v>
      </c>
      <c r="AC1307" s="14">
        <f t="shared" si="1709"/>
        <v>0</v>
      </c>
      <c r="AD1307" s="14">
        <f t="shared" si="1709"/>
        <v>0</v>
      </c>
      <c r="AE1307" s="14">
        <f t="shared" si="1709"/>
        <v>0</v>
      </c>
      <c r="AF1307" s="14">
        <f t="shared" si="1709"/>
        <v>0</v>
      </c>
      <c r="AG1307" s="14">
        <f t="shared" si="1690"/>
        <v>1301.5999999999999</v>
      </c>
      <c r="AH1307" s="14">
        <f t="shared" si="1691"/>
        <v>1281.5999999999999</v>
      </c>
      <c r="AI1307" s="14">
        <f t="shared" si="1692"/>
        <v>1281.5999999999999</v>
      </c>
      <c r="AJ1307" s="14">
        <f t="shared" si="1709"/>
        <v>0</v>
      </c>
    </row>
    <row r="1308" spans="1:36" ht="31.5" x14ac:dyDescent="0.25">
      <c r="A1308" s="8" t="s">
        <v>53</v>
      </c>
      <c r="B1308" s="8" t="s">
        <v>42</v>
      </c>
      <c r="C1308" s="8" t="s">
        <v>9</v>
      </c>
      <c r="D1308" s="8" t="s">
        <v>194</v>
      </c>
      <c r="E1308" s="30"/>
      <c r="F1308" s="13" t="s">
        <v>578</v>
      </c>
      <c r="G1308" s="14">
        <f t="shared" si="1708"/>
        <v>1281.5999999999999</v>
      </c>
      <c r="H1308" s="14">
        <f t="shared" si="1708"/>
        <v>1281.5999999999999</v>
      </c>
      <c r="I1308" s="14">
        <f t="shared" si="1708"/>
        <v>1281.5999999999999</v>
      </c>
      <c r="J1308" s="14">
        <f t="shared" si="1708"/>
        <v>0</v>
      </c>
      <c r="K1308" s="14">
        <f t="shared" si="1708"/>
        <v>0</v>
      </c>
      <c r="L1308" s="14">
        <f t="shared" si="1708"/>
        <v>0</v>
      </c>
      <c r="M1308" s="14">
        <f t="shared" si="1664"/>
        <v>1281.5999999999999</v>
      </c>
      <c r="N1308" s="14">
        <f t="shared" si="1665"/>
        <v>1281.5999999999999</v>
      </c>
      <c r="O1308" s="14">
        <f t="shared" si="1666"/>
        <v>1281.5999999999999</v>
      </c>
      <c r="P1308" s="14">
        <f t="shared" si="1709"/>
        <v>0</v>
      </c>
      <c r="Q1308" s="14">
        <f t="shared" si="1710"/>
        <v>1281.5999999999999</v>
      </c>
      <c r="R1308" s="14">
        <f t="shared" si="1709"/>
        <v>0</v>
      </c>
      <c r="S1308" s="14">
        <f t="shared" si="1709"/>
        <v>0</v>
      </c>
      <c r="T1308" s="14">
        <f t="shared" si="1709"/>
        <v>0</v>
      </c>
      <c r="U1308" s="14">
        <f t="shared" si="1709"/>
        <v>0</v>
      </c>
      <c r="V1308" s="14">
        <f t="shared" si="1709"/>
        <v>0</v>
      </c>
      <c r="W1308" s="14">
        <f t="shared" si="1709"/>
        <v>20</v>
      </c>
      <c r="X1308" s="14">
        <f t="shared" si="1709"/>
        <v>0</v>
      </c>
      <c r="Y1308" s="14">
        <f t="shared" si="1709"/>
        <v>0</v>
      </c>
      <c r="Z1308" s="14">
        <f t="shared" si="1709"/>
        <v>0</v>
      </c>
      <c r="AA1308" s="14">
        <f t="shared" si="1709"/>
        <v>0</v>
      </c>
      <c r="AB1308" s="14">
        <f t="shared" si="1709"/>
        <v>0</v>
      </c>
      <c r="AC1308" s="14">
        <f t="shared" si="1709"/>
        <v>0</v>
      </c>
      <c r="AD1308" s="14">
        <f t="shared" si="1709"/>
        <v>0</v>
      </c>
      <c r="AE1308" s="14">
        <f t="shared" si="1709"/>
        <v>0</v>
      </c>
      <c r="AF1308" s="14">
        <f t="shared" si="1709"/>
        <v>0</v>
      </c>
      <c r="AG1308" s="14">
        <f t="shared" si="1690"/>
        <v>1301.5999999999999</v>
      </c>
      <c r="AH1308" s="14">
        <f t="shared" si="1691"/>
        <v>1281.5999999999999</v>
      </c>
      <c r="AI1308" s="14">
        <f t="shared" si="1692"/>
        <v>1281.5999999999999</v>
      </c>
      <c r="AJ1308" s="14">
        <f t="shared" si="1709"/>
        <v>0</v>
      </c>
    </row>
    <row r="1309" spans="1:36" ht="47.25" x14ac:dyDescent="0.25">
      <c r="A1309" s="8" t="s">
        <v>53</v>
      </c>
      <c r="B1309" s="8" t="s">
        <v>42</v>
      </c>
      <c r="C1309" s="8" t="s">
        <v>9</v>
      </c>
      <c r="D1309" s="8" t="s">
        <v>196</v>
      </c>
      <c r="E1309" s="30"/>
      <c r="F1309" s="13" t="s">
        <v>580</v>
      </c>
      <c r="G1309" s="14">
        <f t="shared" si="1708"/>
        <v>1281.5999999999999</v>
      </c>
      <c r="H1309" s="14">
        <f t="shared" si="1708"/>
        <v>1281.5999999999999</v>
      </c>
      <c r="I1309" s="14">
        <f t="shared" si="1708"/>
        <v>1281.5999999999999</v>
      </c>
      <c r="J1309" s="14">
        <f t="shared" si="1708"/>
        <v>0</v>
      </c>
      <c r="K1309" s="14">
        <f t="shared" si="1708"/>
        <v>0</v>
      </c>
      <c r="L1309" s="14">
        <f t="shared" si="1708"/>
        <v>0</v>
      </c>
      <c r="M1309" s="14">
        <f t="shared" si="1664"/>
        <v>1281.5999999999999</v>
      </c>
      <c r="N1309" s="14">
        <f t="shared" si="1665"/>
        <v>1281.5999999999999</v>
      </c>
      <c r="O1309" s="14">
        <f t="shared" si="1666"/>
        <v>1281.5999999999999</v>
      </c>
      <c r="P1309" s="14">
        <f t="shared" si="1709"/>
        <v>0</v>
      </c>
      <c r="Q1309" s="14">
        <f t="shared" si="1710"/>
        <v>1281.5999999999999</v>
      </c>
      <c r="R1309" s="14">
        <f t="shared" si="1709"/>
        <v>0</v>
      </c>
      <c r="S1309" s="14">
        <f t="shared" si="1709"/>
        <v>0</v>
      </c>
      <c r="T1309" s="14">
        <f t="shared" si="1709"/>
        <v>0</v>
      </c>
      <c r="U1309" s="14">
        <f t="shared" si="1709"/>
        <v>0</v>
      </c>
      <c r="V1309" s="14">
        <f t="shared" si="1709"/>
        <v>0</v>
      </c>
      <c r="W1309" s="14">
        <f t="shared" si="1709"/>
        <v>20</v>
      </c>
      <c r="X1309" s="14">
        <f t="shared" si="1709"/>
        <v>0</v>
      </c>
      <c r="Y1309" s="14">
        <f t="shared" si="1709"/>
        <v>0</v>
      </c>
      <c r="Z1309" s="14">
        <f t="shared" si="1709"/>
        <v>0</v>
      </c>
      <c r="AA1309" s="14">
        <f t="shared" si="1709"/>
        <v>0</v>
      </c>
      <c r="AB1309" s="14">
        <f t="shared" si="1709"/>
        <v>0</v>
      </c>
      <c r="AC1309" s="14">
        <f t="shared" si="1709"/>
        <v>0</v>
      </c>
      <c r="AD1309" s="14">
        <f t="shared" si="1709"/>
        <v>0</v>
      </c>
      <c r="AE1309" s="14">
        <f t="shared" si="1709"/>
        <v>0</v>
      </c>
      <c r="AF1309" s="14">
        <f t="shared" si="1709"/>
        <v>0</v>
      </c>
      <c r="AG1309" s="14">
        <f t="shared" si="1690"/>
        <v>1301.5999999999999</v>
      </c>
      <c r="AH1309" s="14">
        <f t="shared" si="1691"/>
        <v>1281.5999999999999</v>
      </c>
      <c r="AI1309" s="14">
        <f t="shared" si="1692"/>
        <v>1281.5999999999999</v>
      </c>
      <c r="AJ1309" s="14">
        <f t="shared" si="1709"/>
        <v>0</v>
      </c>
    </row>
    <row r="1310" spans="1:36" ht="31.5" x14ac:dyDescent="0.25">
      <c r="A1310" s="8" t="s">
        <v>53</v>
      </c>
      <c r="B1310" s="8" t="s">
        <v>42</v>
      </c>
      <c r="C1310" s="8" t="s">
        <v>9</v>
      </c>
      <c r="D1310" s="8" t="s">
        <v>196</v>
      </c>
      <c r="E1310" s="30">
        <v>200</v>
      </c>
      <c r="F1310" s="24" t="s">
        <v>528</v>
      </c>
      <c r="G1310" s="14">
        <f t="shared" si="1708"/>
        <v>1281.5999999999999</v>
      </c>
      <c r="H1310" s="14">
        <f t="shared" si="1708"/>
        <v>1281.5999999999999</v>
      </c>
      <c r="I1310" s="14">
        <f t="shared" si="1708"/>
        <v>1281.5999999999999</v>
      </c>
      <c r="J1310" s="14">
        <f t="shared" si="1708"/>
        <v>0</v>
      </c>
      <c r="K1310" s="14">
        <f t="shared" si="1708"/>
        <v>0</v>
      </c>
      <c r="L1310" s="14">
        <f t="shared" si="1708"/>
        <v>0</v>
      </c>
      <c r="M1310" s="14">
        <f t="shared" si="1664"/>
        <v>1281.5999999999999</v>
      </c>
      <c r="N1310" s="14">
        <f t="shared" si="1665"/>
        <v>1281.5999999999999</v>
      </c>
      <c r="O1310" s="14">
        <f t="shared" si="1666"/>
        <v>1281.5999999999999</v>
      </c>
      <c r="P1310" s="14">
        <f t="shared" si="1709"/>
        <v>0</v>
      </c>
      <c r="Q1310" s="14">
        <f t="shared" si="1710"/>
        <v>1281.5999999999999</v>
      </c>
      <c r="R1310" s="14">
        <f t="shared" si="1709"/>
        <v>0</v>
      </c>
      <c r="S1310" s="14">
        <f t="shared" si="1709"/>
        <v>0</v>
      </c>
      <c r="T1310" s="14">
        <f t="shared" si="1709"/>
        <v>0</v>
      </c>
      <c r="U1310" s="14">
        <f t="shared" si="1709"/>
        <v>0</v>
      </c>
      <c r="V1310" s="14">
        <f t="shared" si="1709"/>
        <v>0</v>
      </c>
      <c r="W1310" s="14">
        <f t="shared" si="1709"/>
        <v>20</v>
      </c>
      <c r="X1310" s="14">
        <f t="shared" si="1709"/>
        <v>0</v>
      </c>
      <c r="Y1310" s="14">
        <f t="shared" si="1709"/>
        <v>0</v>
      </c>
      <c r="Z1310" s="14">
        <f t="shared" si="1709"/>
        <v>0</v>
      </c>
      <c r="AA1310" s="14">
        <f t="shared" si="1709"/>
        <v>0</v>
      </c>
      <c r="AB1310" s="14">
        <f t="shared" si="1709"/>
        <v>0</v>
      </c>
      <c r="AC1310" s="14">
        <f t="shared" si="1709"/>
        <v>0</v>
      </c>
      <c r="AD1310" s="14">
        <f t="shared" si="1709"/>
        <v>0</v>
      </c>
      <c r="AE1310" s="14">
        <f t="shared" si="1709"/>
        <v>0</v>
      </c>
      <c r="AF1310" s="14">
        <f t="shared" si="1709"/>
        <v>0</v>
      </c>
      <c r="AG1310" s="14">
        <f t="shared" si="1690"/>
        <v>1301.5999999999999</v>
      </c>
      <c r="AH1310" s="14">
        <f t="shared" si="1691"/>
        <v>1281.5999999999999</v>
      </c>
      <c r="AI1310" s="14">
        <f t="shared" si="1692"/>
        <v>1281.5999999999999</v>
      </c>
      <c r="AJ1310" s="14">
        <f t="shared" si="1709"/>
        <v>0</v>
      </c>
    </row>
    <row r="1311" spans="1:36" ht="31.5" x14ac:dyDescent="0.25">
      <c r="A1311" s="8" t="s">
        <v>53</v>
      </c>
      <c r="B1311" s="8" t="s">
        <v>42</v>
      </c>
      <c r="C1311" s="8" t="s">
        <v>9</v>
      </c>
      <c r="D1311" s="8" t="s">
        <v>196</v>
      </c>
      <c r="E1311" s="30">
        <v>240</v>
      </c>
      <c r="F1311" s="24" t="s">
        <v>529</v>
      </c>
      <c r="G1311" s="14">
        <v>1281.5999999999999</v>
      </c>
      <c r="H1311" s="14">
        <v>1281.5999999999999</v>
      </c>
      <c r="I1311" s="14">
        <v>1281.5999999999999</v>
      </c>
      <c r="J1311" s="14"/>
      <c r="K1311" s="14"/>
      <c r="L1311" s="14"/>
      <c r="M1311" s="14">
        <f t="shared" si="1664"/>
        <v>1281.5999999999999</v>
      </c>
      <c r="N1311" s="14">
        <f t="shared" si="1665"/>
        <v>1281.5999999999999</v>
      </c>
      <c r="O1311" s="14">
        <f t="shared" si="1666"/>
        <v>1281.5999999999999</v>
      </c>
      <c r="P1311" s="14"/>
      <c r="Q1311" s="14">
        <f t="shared" si="1710"/>
        <v>1281.5999999999999</v>
      </c>
      <c r="R1311" s="14"/>
      <c r="S1311" s="14"/>
      <c r="T1311" s="14"/>
      <c r="U1311" s="14"/>
      <c r="V1311" s="14"/>
      <c r="W1311" s="14">
        <v>20</v>
      </c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>
        <f t="shared" si="1690"/>
        <v>1301.5999999999999</v>
      </c>
      <c r="AH1311" s="14">
        <f t="shared" si="1691"/>
        <v>1281.5999999999999</v>
      </c>
      <c r="AI1311" s="14">
        <f t="shared" si="1692"/>
        <v>1281.5999999999999</v>
      </c>
      <c r="AJ1311" s="14"/>
    </row>
    <row r="1312" spans="1:36" ht="31.5" x14ac:dyDescent="0.25">
      <c r="A1312" s="8" t="s">
        <v>53</v>
      </c>
      <c r="B1312" s="8" t="s">
        <v>42</v>
      </c>
      <c r="C1312" s="8" t="s">
        <v>9</v>
      </c>
      <c r="D1312" s="8" t="s">
        <v>207</v>
      </c>
      <c r="E1312" s="30"/>
      <c r="F1312" s="13" t="s">
        <v>589</v>
      </c>
      <c r="G1312" s="14">
        <f t="shared" ref="G1312:L1315" si="1711">G1313</f>
        <v>410</v>
      </c>
      <c r="H1312" s="14">
        <f t="shared" si="1711"/>
        <v>470</v>
      </c>
      <c r="I1312" s="14">
        <f t="shared" si="1711"/>
        <v>0</v>
      </c>
      <c r="J1312" s="14">
        <f t="shared" si="1711"/>
        <v>0</v>
      </c>
      <c r="K1312" s="14">
        <f t="shared" si="1711"/>
        <v>0</v>
      </c>
      <c r="L1312" s="14">
        <f t="shared" si="1711"/>
        <v>0</v>
      </c>
      <c r="M1312" s="14">
        <f t="shared" si="1664"/>
        <v>410</v>
      </c>
      <c r="N1312" s="14">
        <f t="shared" si="1665"/>
        <v>470</v>
      </c>
      <c r="O1312" s="14">
        <f t="shared" si="1666"/>
        <v>0</v>
      </c>
      <c r="P1312" s="14">
        <f t="shared" ref="P1312:AJ1315" si="1712">P1313</f>
        <v>0</v>
      </c>
      <c r="Q1312" s="14">
        <f t="shared" si="1710"/>
        <v>470</v>
      </c>
      <c r="R1312" s="14">
        <f t="shared" si="1712"/>
        <v>0</v>
      </c>
      <c r="S1312" s="14">
        <f t="shared" si="1712"/>
        <v>0</v>
      </c>
      <c r="T1312" s="14">
        <f t="shared" si="1712"/>
        <v>0</v>
      </c>
      <c r="U1312" s="14">
        <f t="shared" si="1712"/>
        <v>0</v>
      </c>
      <c r="V1312" s="14">
        <f t="shared" si="1712"/>
        <v>0</v>
      </c>
      <c r="W1312" s="14">
        <f t="shared" si="1712"/>
        <v>0</v>
      </c>
      <c r="X1312" s="14">
        <f t="shared" si="1712"/>
        <v>0</v>
      </c>
      <c r="Y1312" s="14">
        <f t="shared" si="1712"/>
        <v>0</v>
      </c>
      <c r="Z1312" s="14">
        <f t="shared" si="1712"/>
        <v>0</v>
      </c>
      <c r="AA1312" s="14">
        <f t="shared" si="1712"/>
        <v>0</v>
      </c>
      <c r="AB1312" s="14">
        <f t="shared" si="1712"/>
        <v>0</v>
      </c>
      <c r="AC1312" s="14">
        <f t="shared" si="1712"/>
        <v>0</v>
      </c>
      <c r="AD1312" s="14">
        <f t="shared" si="1712"/>
        <v>0</v>
      </c>
      <c r="AE1312" s="14">
        <f t="shared" si="1712"/>
        <v>0</v>
      </c>
      <c r="AF1312" s="14">
        <f t="shared" si="1712"/>
        <v>0</v>
      </c>
      <c r="AG1312" s="14">
        <f t="shared" si="1690"/>
        <v>410</v>
      </c>
      <c r="AH1312" s="14">
        <f t="shared" si="1691"/>
        <v>470</v>
      </c>
      <c r="AI1312" s="14">
        <f t="shared" si="1692"/>
        <v>0</v>
      </c>
      <c r="AJ1312" s="14">
        <f t="shared" si="1712"/>
        <v>0</v>
      </c>
    </row>
    <row r="1313" spans="1:36" ht="47.25" x14ac:dyDescent="0.25">
      <c r="A1313" s="8" t="s">
        <v>53</v>
      </c>
      <c r="B1313" s="8" t="s">
        <v>42</v>
      </c>
      <c r="C1313" s="8" t="s">
        <v>9</v>
      </c>
      <c r="D1313" s="8" t="s">
        <v>208</v>
      </c>
      <c r="E1313" s="30"/>
      <c r="F1313" s="18" t="s">
        <v>970</v>
      </c>
      <c r="G1313" s="14">
        <f t="shared" si="1711"/>
        <v>410</v>
      </c>
      <c r="H1313" s="14">
        <f t="shared" si="1711"/>
        <v>470</v>
      </c>
      <c r="I1313" s="14">
        <f t="shared" si="1711"/>
        <v>0</v>
      </c>
      <c r="J1313" s="14">
        <f t="shared" si="1711"/>
        <v>0</v>
      </c>
      <c r="K1313" s="14">
        <f t="shared" si="1711"/>
        <v>0</v>
      </c>
      <c r="L1313" s="14">
        <f t="shared" si="1711"/>
        <v>0</v>
      </c>
      <c r="M1313" s="14">
        <f t="shared" si="1664"/>
        <v>410</v>
      </c>
      <c r="N1313" s="14">
        <f t="shared" si="1665"/>
        <v>470</v>
      </c>
      <c r="O1313" s="14">
        <f t="shared" si="1666"/>
        <v>0</v>
      </c>
      <c r="P1313" s="14">
        <f t="shared" si="1712"/>
        <v>0</v>
      </c>
      <c r="Q1313" s="14">
        <f t="shared" si="1710"/>
        <v>470</v>
      </c>
      <c r="R1313" s="14">
        <f t="shared" si="1712"/>
        <v>0</v>
      </c>
      <c r="S1313" s="14">
        <f t="shared" si="1712"/>
        <v>0</v>
      </c>
      <c r="T1313" s="14">
        <f t="shared" si="1712"/>
        <v>0</v>
      </c>
      <c r="U1313" s="14">
        <f t="shared" si="1712"/>
        <v>0</v>
      </c>
      <c r="V1313" s="14">
        <f t="shared" si="1712"/>
        <v>0</v>
      </c>
      <c r="W1313" s="14">
        <f t="shared" si="1712"/>
        <v>0</v>
      </c>
      <c r="X1313" s="14">
        <f t="shared" si="1712"/>
        <v>0</v>
      </c>
      <c r="Y1313" s="14">
        <f t="shared" si="1712"/>
        <v>0</v>
      </c>
      <c r="Z1313" s="14">
        <f t="shared" si="1712"/>
        <v>0</v>
      </c>
      <c r="AA1313" s="14">
        <f t="shared" si="1712"/>
        <v>0</v>
      </c>
      <c r="AB1313" s="14">
        <f t="shared" si="1712"/>
        <v>0</v>
      </c>
      <c r="AC1313" s="14">
        <f t="shared" si="1712"/>
        <v>0</v>
      </c>
      <c r="AD1313" s="14">
        <f t="shared" si="1712"/>
        <v>0</v>
      </c>
      <c r="AE1313" s="14">
        <f t="shared" si="1712"/>
        <v>0</v>
      </c>
      <c r="AF1313" s="14">
        <f t="shared" si="1712"/>
        <v>0</v>
      </c>
      <c r="AG1313" s="14">
        <f t="shared" si="1690"/>
        <v>410</v>
      </c>
      <c r="AH1313" s="14">
        <f t="shared" si="1691"/>
        <v>470</v>
      </c>
      <c r="AI1313" s="14">
        <f t="shared" si="1692"/>
        <v>0</v>
      </c>
      <c r="AJ1313" s="14">
        <f t="shared" si="1712"/>
        <v>0</v>
      </c>
    </row>
    <row r="1314" spans="1:36" ht="63" x14ac:dyDescent="0.25">
      <c r="A1314" s="8" t="s">
        <v>53</v>
      </c>
      <c r="B1314" s="8" t="s">
        <v>42</v>
      </c>
      <c r="C1314" s="8" t="s">
        <v>9</v>
      </c>
      <c r="D1314" s="8" t="s">
        <v>231</v>
      </c>
      <c r="E1314" s="30"/>
      <c r="F1314" s="13" t="s">
        <v>590</v>
      </c>
      <c r="G1314" s="14">
        <f t="shared" si="1711"/>
        <v>410</v>
      </c>
      <c r="H1314" s="14">
        <f t="shared" si="1711"/>
        <v>470</v>
      </c>
      <c r="I1314" s="14">
        <f t="shared" si="1711"/>
        <v>0</v>
      </c>
      <c r="J1314" s="14">
        <f t="shared" si="1711"/>
        <v>0</v>
      </c>
      <c r="K1314" s="14">
        <f t="shared" si="1711"/>
        <v>0</v>
      </c>
      <c r="L1314" s="14">
        <f t="shared" si="1711"/>
        <v>0</v>
      </c>
      <c r="M1314" s="14">
        <f t="shared" si="1664"/>
        <v>410</v>
      </c>
      <c r="N1314" s="14">
        <f t="shared" si="1665"/>
        <v>470</v>
      </c>
      <c r="O1314" s="14">
        <f t="shared" si="1666"/>
        <v>0</v>
      </c>
      <c r="P1314" s="14">
        <f t="shared" si="1712"/>
        <v>0</v>
      </c>
      <c r="Q1314" s="14">
        <f t="shared" si="1710"/>
        <v>470</v>
      </c>
      <c r="R1314" s="14">
        <f t="shared" si="1712"/>
        <v>0</v>
      </c>
      <c r="S1314" s="14">
        <f t="shared" si="1712"/>
        <v>0</v>
      </c>
      <c r="T1314" s="14">
        <f t="shared" si="1712"/>
        <v>0</v>
      </c>
      <c r="U1314" s="14">
        <f t="shared" si="1712"/>
        <v>0</v>
      </c>
      <c r="V1314" s="14">
        <f t="shared" si="1712"/>
        <v>0</v>
      </c>
      <c r="W1314" s="14">
        <f t="shared" si="1712"/>
        <v>0</v>
      </c>
      <c r="X1314" s="14">
        <f t="shared" si="1712"/>
        <v>0</v>
      </c>
      <c r="Y1314" s="14">
        <f t="shared" si="1712"/>
        <v>0</v>
      </c>
      <c r="Z1314" s="14">
        <f t="shared" si="1712"/>
        <v>0</v>
      </c>
      <c r="AA1314" s="14">
        <f t="shared" si="1712"/>
        <v>0</v>
      </c>
      <c r="AB1314" s="14">
        <f t="shared" si="1712"/>
        <v>0</v>
      </c>
      <c r="AC1314" s="14">
        <f t="shared" si="1712"/>
        <v>0</v>
      </c>
      <c r="AD1314" s="14">
        <f t="shared" si="1712"/>
        <v>0</v>
      </c>
      <c r="AE1314" s="14">
        <f t="shared" si="1712"/>
        <v>0</v>
      </c>
      <c r="AF1314" s="14">
        <f t="shared" si="1712"/>
        <v>0</v>
      </c>
      <c r="AG1314" s="14">
        <f t="shared" si="1690"/>
        <v>410</v>
      </c>
      <c r="AH1314" s="14">
        <f t="shared" si="1691"/>
        <v>470</v>
      </c>
      <c r="AI1314" s="14">
        <f t="shared" si="1692"/>
        <v>0</v>
      </c>
      <c r="AJ1314" s="14">
        <f t="shared" si="1712"/>
        <v>0</v>
      </c>
    </row>
    <row r="1315" spans="1:36" ht="31.5" x14ac:dyDescent="0.25">
      <c r="A1315" s="8" t="s">
        <v>53</v>
      </c>
      <c r="B1315" s="8" t="s">
        <v>42</v>
      </c>
      <c r="C1315" s="8" t="s">
        <v>9</v>
      </c>
      <c r="D1315" s="8" t="s">
        <v>231</v>
      </c>
      <c r="E1315" s="30">
        <v>200</v>
      </c>
      <c r="F1315" s="24" t="s">
        <v>528</v>
      </c>
      <c r="G1315" s="14">
        <f t="shared" si="1711"/>
        <v>410</v>
      </c>
      <c r="H1315" s="14">
        <f t="shared" si="1711"/>
        <v>470</v>
      </c>
      <c r="I1315" s="14">
        <f t="shared" si="1711"/>
        <v>0</v>
      </c>
      <c r="J1315" s="14">
        <f t="shared" si="1711"/>
        <v>0</v>
      </c>
      <c r="K1315" s="14">
        <f t="shared" si="1711"/>
        <v>0</v>
      </c>
      <c r="L1315" s="14">
        <f t="shared" si="1711"/>
        <v>0</v>
      </c>
      <c r="M1315" s="14">
        <f t="shared" si="1664"/>
        <v>410</v>
      </c>
      <c r="N1315" s="14">
        <f t="shared" si="1665"/>
        <v>470</v>
      </c>
      <c r="O1315" s="14">
        <f t="shared" si="1666"/>
        <v>0</v>
      </c>
      <c r="P1315" s="14">
        <f t="shared" si="1712"/>
        <v>0</v>
      </c>
      <c r="Q1315" s="14">
        <f t="shared" si="1710"/>
        <v>470</v>
      </c>
      <c r="R1315" s="14">
        <f t="shared" si="1712"/>
        <v>0</v>
      </c>
      <c r="S1315" s="14">
        <f t="shared" si="1712"/>
        <v>0</v>
      </c>
      <c r="T1315" s="14">
        <f t="shared" si="1712"/>
        <v>0</v>
      </c>
      <c r="U1315" s="14">
        <f t="shared" si="1712"/>
        <v>0</v>
      </c>
      <c r="V1315" s="14">
        <f t="shared" si="1712"/>
        <v>0</v>
      </c>
      <c r="W1315" s="14">
        <f t="shared" si="1712"/>
        <v>0</v>
      </c>
      <c r="X1315" s="14">
        <f t="shared" si="1712"/>
        <v>0</v>
      </c>
      <c r="Y1315" s="14">
        <f t="shared" si="1712"/>
        <v>0</v>
      </c>
      <c r="Z1315" s="14">
        <f t="shared" si="1712"/>
        <v>0</v>
      </c>
      <c r="AA1315" s="14">
        <f t="shared" si="1712"/>
        <v>0</v>
      </c>
      <c r="AB1315" s="14">
        <f t="shared" si="1712"/>
        <v>0</v>
      </c>
      <c r="AC1315" s="14">
        <f t="shared" si="1712"/>
        <v>0</v>
      </c>
      <c r="AD1315" s="14">
        <f t="shared" si="1712"/>
        <v>0</v>
      </c>
      <c r="AE1315" s="14">
        <f t="shared" si="1712"/>
        <v>0</v>
      </c>
      <c r="AF1315" s="14">
        <f t="shared" si="1712"/>
        <v>0</v>
      </c>
      <c r="AG1315" s="14">
        <f t="shared" si="1690"/>
        <v>410</v>
      </c>
      <c r="AH1315" s="14">
        <f t="shared" si="1691"/>
        <v>470</v>
      </c>
      <c r="AI1315" s="14">
        <f t="shared" si="1692"/>
        <v>0</v>
      </c>
      <c r="AJ1315" s="14">
        <f t="shared" si="1712"/>
        <v>0</v>
      </c>
    </row>
    <row r="1316" spans="1:36" ht="31.5" x14ac:dyDescent="0.25">
      <c r="A1316" s="8" t="s">
        <v>53</v>
      </c>
      <c r="B1316" s="8" t="s">
        <v>42</v>
      </c>
      <c r="C1316" s="8" t="s">
        <v>9</v>
      </c>
      <c r="D1316" s="8" t="s">
        <v>231</v>
      </c>
      <c r="E1316" s="30">
        <v>240</v>
      </c>
      <c r="F1316" s="24" t="s">
        <v>529</v>
      </c>
      <c r="G1316" s="14">
        <v>410</v>
      </c>
      <c r="H1316" s="14">
        <v>470</v>
      </c>
      <c r="I1316" s="14"/>
      <c r="J1316" s="14"/>
      <c r="K1316" s="14"/>
      <c r="L1316" s="14"/>
      <c r="M1316" s="14">
        <f t="shared" si="1664"/>
        <v>410</v>
      </c>
      <c r="N1316" s="14">
        <f t="shared" si="1665"/>
        <v>470</v>
      </c>
      <c r="O1316" s="14">
        <f t="shared" si="1666"/>
        <v>0</v>
      </c>
      <c r="P1316" s="14"/>
      <c r="Q1316" s="14">
        <f t="shared" si="1710"/>
        <v>470</v>
      </c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>
        <f t="shared" si="1690"/>
        <v>410</v>
      </c>
      <c r="AH1316" s="14">
        <f t="shared" si="1691"/>
        <v>470</v>
      </c>
      <c r="AI1316" s="14">
        <f t="shared" si="1692"/>
        <v>0</v>
      </c>
      <c r="AJ1316" s="14"/>
    </row>
    <row r="1317" spans="1:36" ht="31.5" x14ac:dyDescent="0.25">
      <c r="A1317" s="8" t="s">
        <v>53</v>
      </c>
      <c r="B1317" s="8" t="s">
        <v>42</v>
      </c>
      <c r="C1317" s="8" t="s">
        <v>9</v>
      </c>
      <c r="D1317" s="8" t="s">
        <v>215</v>
      </c>
      <c r="E1317" s="30"/>
      <c r="F1317" s="24" t="s">
        <v>783</v>
      </c>
      <c r="G1317" s="14"/>
      <c r="H1317" s="14"/>
      <c r="I1317" s="14"/>
      <c r="J1317" s="14"/>
      <c r="K1317" s="14"/>
      <c r="L1317" s="14"/>
      <c r="M1317" s="14">
        <f>M1318</f>
        <v>0</v>
      </c>
      <c r="N1317" s="14"/>
      <c r="O1317" s="14">
        <f>O1318</f>
        <v>0</v>
      </c>
      <c r="P1317" s="14"/>
      <c r="Q1317" s="14">
        <f t="shared" ref="Q1317:AJ1319" si="1713">Q1318</f>
        <v>0</v>
      </c>
      <c r="R1317" s="14">
        <f t="shared" si="1713"/>
        <v>0</v>
      </c>
      <c r="S1317" s="14">
        <f t="shared" si="1713"/>
        <v>0</v>
      </c>
      <c r="T1317" s="14">
        <f t="shared" si="1713"/>
        <v>0</v>
      </c>
      <c r="U1317" s="14">
        <f t="shared" si="1713"/>
        <v>23.050999999999998</v>
      </c>
      <c r="V1317" s="14">
        <f t="shared" si="1713"/>
        <v>0</v>
      </c>
      <c r="W1317" s="14">
        <f t="shared" si="1713"/>
        <v>0</v>
      </c>
      <c r="X1317" s="14">
        <f t="shared" si="1713"/>
        <v>0</v>
      </c>
      <c r="Y1317" s="14">
        <f t="shared" si="1713"/>
        <v>0</v>
      </c>
      <c r="Z1317" s="14">
        <f t="shared" si="1713"/>
        <v>0</v>
      </c>
      <c r="AA1317" s="14">
        <f t="shared" si="1713"/>
        <v>0</v>
      </c>
      <c r="AB1317" s="14">
        <f t="shared" si="1713"/>
        <v>0</v>
      </c>
      <c r="AC1317" s="14">
        <f t="shared" si="1713"/>
        <v>0</v>
      </c>
      <c r="AD1317" s="14">
        <f t="shared" si="1713"/>
        <v>0</v>
      </c>
      <c r="AE1317" s="14">
        <f t="shared" si="1713"/>
        <v>0</v>
      </c>
      <c r="AF1317" s="14">
        <f t="shared" si="1713"/>
        <v>0</v>
      </c>
      <c r="AG1317" s="14">
        <f t="shared" si="1690"/>
        <v>23.050999999999998</v>
      </c>
      <c r="AH1317" s="14">
        <f t="shared" si="1691"/>
        <v>0</v>
      </c>
      <c r="AI1317" s="14">
        <f t="shared" si="1692"/>
        <v>0</v>
      </c>
      <c r="AJ1317" s="14">
        <f t="shared" si="1713"/>
        <v>0</v>
      </c>
    </row>
    <row r="1318" spans="1:36" ht="47.25" x14ac:dyDescent="0.25">
      <c r="A1318" s="8" t="s">
        <v>53</v>
      </c>
      <c r="B1318" s="8" t="s">
        <v>42</v>
      </c>
      <c r="C1318" s="8" t="s">
        <v>9</v>
      </c>
      <c r="D1318" s="8" t="s">
        <v>336</v>
      </c>
      <c r="E1318" s="30"/>
      <c r="F1318" s="31" t="s">
        <v>1083</v>
      </c>
      <c r="G1318" s="14"/>
      <c r="H1318" s="14"/>
      <c r="I1318" s="14"/>
      <c r="J1318" s="14"/>
      <c r="K1318" s="14"/>
      <c r="L1318" s="14"/>
      <c r="M1318" s="14">
        <f>M1319</f>
        <v>0</v>
      </c>
      <c r="N1318" s="14"/>
      <c r="O1318" s="14">
        <f>O1319</f>
        <v>0</v>
      </c>
      <c r="P1318" s="14"/>
      <c r="Q1318" s="14">
        <f t="shared" si="1713"/>
        <v>0</v>
      </c>
      <c r="R1318" s="14">
        <f t="shared" si="1713"/>
        <v>0</v>
      </c>
      <c r="S1318" s="14">
        <f t="shared" si="1713"/>
        <v>0</v>
      </c>
      <c r="T1318" s="14">
        <f t="shared" si="1713"/>
        <v>0</v>
      </c>
      <c r="U1318" s="14">
        <f t="shared" si="1713"/>
        <v>23.050999999999998</v>
      </c>
      <c r="V1318" s="14">
        <f t="shared" si="1713"/>
        <v>0</v>
      </c>
      <c r="W1318" s="14">
        <f t="shared" si="1713"/>
        <v>0</v>
      </c>
      <c r="X1318" s="14">
        <f t="shared" si="1713"/>
        <v>0</v>
      </c>
      <c r="Y1318" s="14">
        <f t="shared" si="1713"/>
        <v>0</v>
      </c>
      <c r="Z1318" s="14">
        <f t="shared" si="1713"/>
        <v>0</v>
      </c>
      <c r="AA1318" s="14">
        <f t="shared" si="1713"/>
        <v>0</v>
      </c>
      <c r="AB1318" s="14">
        <f t="shared" si="1713"/>
        <v>0</v>
      </c>
      <c r="AC1318" s="14">
        <f t="shared" si="1713"/>
        <v>0</v>
      </c>
      <c r="AD1318" s="14">
        <f t="shared" si="1713"/>
        <v>0</v>
      </c>
      <c r="AE1318" s="14">
        <f t="shared" si="1713"/>
        <v>0</v>
      </c>
      <c r="AF1318" s="14">
        <f t="shared" si="1713"/>
        <v>0</v>
      </c>
      <c r="AG1318" s="14">
        <f t="shared" si="1690"/>
        <v>23.050999999999998</v>
      </c>
      <c r="AH1318" s="14">
        <f t="shared" si="1691"/>
        <v>0</v>
      </c>
      <c r="AI1318" s="14">
        <f t="shared" si="1692"/>
        <v>0</v>
      </c>
      <c r="AJ1318" s="14">
        <f t="shared" si="1713"/>
        <v>0</v>
      </c>
    </row>
    <row r="1319" spans="1:36" ht="31.5" x14ac:dyDescent="0.25">
      <c r="A1319" s="8" t="s">
        <v>53</v>
      </c>
      <c r="B1319" s="8" t="s">
        <v>42</v>
      </c>
      <c r="C1319" s="8" t="s">
        <v>9</v>
      </c>
      <c r="D1319" s="8" t="s">
        <v>336</v>
      </c>
      <c r="E1319" s="30">
        <v>200</v>
      </c>
      <c r="F1319" s="24" t="s">
        <v>528</v>
      </c>
      <c r="G1319" s="14"/>
      <c r="H1319" s="14"/>
      <c r="I1319" s="14"/>
      <c r="J1319" s="14"/>
      <c r="K1319" s="14"/>
      <c r="L1319" s="14"/>
      <c r="M1319" s="14">
        <f>M1320</f>
        <v>0</v>
      </c>
      <c r="N1319" s="14"/>
      <c r="O1319" s="14">
        <f>O1320</f>
        <v>0</v>
      </c>
      <c r="P1319" s="14"/>
      <c r="Q1319" s="14">
        <f t="shared" si="1713"/>
        <v>0</v>
      </c>
      <c r="R1319" s="14">
        <f t="shared" si="1713"/>
        <v>0</v>
      </c>
      <c r="S1319" s="14">
        <f t="shared" si="1713"/>
        <v>0</v>
      </c>
      <c r="T1319" s="14">
        <f t="shared" si="1713"/>
        <v>0</v>
      </c>
      <c r="U1319" s="14">
        <f t="shared" si="1713"/>
        <v>23.050999999999998</v>
      </c>
      <c r="V1319" s="14">
        <f t="shared" si="1713"/>
        <v>0</v>
      </c>
      <c r="W1319" s="14">
        <f t="shared" si="1713"/>
        <v>0</v>
      </c>
      <c r="X1319" s="14">
        <f t="shared" si="1713"/>
        <v>0</v>
      </c>
      <c r="Y1319" s="14">
        <f t="shared" si="1713"/>
        <v>0</v>
      </c>
      <c r="Z1319" s="14">
        <f t="shared" si="1713"/>
        <v>0</v>
      </c>
      <c r="AA1319" s="14">
        <f t="shared" si="1713"/>
        <v>0</v>
      </c>
      <c r="AB1319" s="14">
        <f t="shared" si="1713"/>
        <v>0</v>
      </c>
      <c r="AC1319" s="14">
        <f t="shared" si="1713"/>
        <v>0</v>
      </c>
      <c r="AD1319" s="14">
        <f t="shared" si="1713"/>
        <v>0</v>
      </c>
      <c r="AE1319" s="14">
        <f t="shared" si="1713"/>
        <v>0</v>
      </c>
      <c r="AF1319" s="14">
        <f t="shared" si="1713"/>
        <v>0</v>
      </c>
      <c r="AG1319" s="14">
        <f t="shared" si="1690"/>
        <v>23.050999999999998</v>
      </c>
      <c r="AH1319" s="14">
        <f t="shared" si="1691"/>
        <v>0</v>
      </c>
      <c r="AI1319" s="14">
        <f t="shared" si="1692"/>
        <v>0</v>
      </c>
      <c r="AJ1319" s="14">
        <f t="shared" si="1713"/>
        <v>0</v>
      </c>
    </row>
    <row r="1320" spans="1:36" ht="31.5" x14ac:dyDescent="0.25">
      <c r="A1320" s="8" t="s">
        <v>53</v>
      </c>
      <c r="B1320" s="8" t="s">
        <v>42</v>
      </c>
      <c r="C1320" s="8" t="s">
        <v>9</v>
      </c>
      <c r="D1320" s="8" t="s">
        <v>336</v>
      </c>
      <c r="E1320" s="30">
        <v>240</v>
      </c>
      <c r="F1320" s="24" t="s">
        <v>529</v>
      </c>
      <c r="G1320" s="14"/>
      <c r="H1320" s="14"/>
      <c r="I1320" s="14"/>
      <c r="J1320" s="14"/>
      <c r="K1320" s="14"/>
      <c r="L1320" s="14"/>
      <c r="M1320" s="14">
        <v>0</v>
      </c>
      <c r="N1320" s="14"/>
      <c r="O1320" s="14">
        <v>0</v>
      </c>
      <c r="P1320" s="14"/>
      <c r="Q1320" s="14">
        <v>0</v>
      </c>
      <c r="R1320" s="14"/>
      <c r="S1320" s="14"/>
      <c r="T1320" s="14"/>
      <c r="U1320" s="14">
        <v>23.050999999999998</v>
      </c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>
        <f t="shared" si="1690"/>
        <v>23.050999999999998</v>
      </c>
      <c r="AH1320" s="14">
        <f t="shared" si="1691"/>
        <v>0</v>
      </c>
      <c r="AI1320" s="14">
        <f t="shared" si="1692"/>
        <v>0</v>
      </c>
      <c r="AJ1320" s="14"/>
    </row>
    <row r="1321" spans="1:36" x14ac:dyDescent="0.25">
      <c r="A1321" s="10" t="s">
        <v>53</v>
      </c>
      <c r="B1321" s="10" t="s">
        <v>20</v>
      </c>
      <c r="C1321" s="10"/>
      <c r="D1321" s="10"/>
      <c r="E1321" s="10"/>
      <c r="F1321" s="5" t="s">
        <v>58</v>
      </c>
      <c r="G1321" s="15">
        <f t="shared" ref="G1321:L1326" si="1714">G1322</f>
        <v>1885</v>
      </c>
      <c r="H1321" s="15">
        <f t="shared" si="1714"/>
        <v>1885</v>
      </c>
      <c r="I1321" s="15">
        <f t="shared" si="1714"/>
        <v>1885</v>
      </c>
      <c r="J1321" s="15">
        <f t="shared" si="1714"/>
        <v>0</v>
      </c>
      <c r="K1321" s="15">
        <f t="shared" si="1714"/>
        <v>0</v>
      </c>
      <c r="L1321" s="15">
        <f t="shared" si="1714"/>
        <v>0</v>
      </c>
      <c r="M1321" s="15">
        <f t="shared" si="1664"/>
        <v>1885</v>
      </c>
      <c r="N1321" s="14">
        <f t="shared" si="1665"/>
        <v>1885</v>
      </c>
      <c r="O1321" s="15">
        <f t="shared" si="1666"/>
        <v>1885</v>
      </c>
      <c r="P1321" s="15">
        <f t="shared" ref="P1321:AJ1326" si="1715">P1322</f>
        <v>0</v>
      </c>
      <c r="Q1321" s="15">
        <f t="shared" si="1710"/>
        <v>1885</v>
      </c>
      <c r="R1321" s="15">
        <f t="shared" si="1715"/>
        <v>0</v>
      </c>
      <c r="S1321" s="15">
        <f t="shared" si="1715"/>
        <v>0</v>
      </c>
      <c r="T1321" s="15">
        <f t="shared" si="1715"/>
        <v>0</v>
      </c>
      <c r="U1321" s="15">
        <f t="shared" si="1715"/>
        <v>0</v>
      </c>
      <c r="V1321" s="15">
        <f t="shared" si="1715"/>
        <v>0</v>
      </c>
      <c r="W1321" s="15">
        <f t="shared" si="1715"/>
        <v>0</v>
      </c>
      <c r="X1321" s="15">
        <f t="shared" si="1715"/>
        <v>0</v>
      </c>
      <c r="Y1321" s="15">
        <f t="shared" si="1715"/>
        <v>0</v>
      </c>
      <c r="Z1321" s="15">
        <f t="shared" si="1715"/>
        <v>0</v>
      </c>
      <c r="AA1321" s="15">
        <f t="shared" si="1715"/>
        <v>0</v>
      </c>
      <c r="AB1321" s="15">
        <f t="shared" si="1715"/>
        <v>0</v>
      </c>
      <c r="AC1321" s="15">
        <f t="shared" si="1715"/>
        <v>0</v>
      </c>
      <c r="AD1321" s="15">
        <f t="shared" si="1715"/>
        <v>0</v>
      </c>
      <c r="AE1321" s="15">
        <f t="shared" si="1715"/>
        <v>0</v>
      </c>
      <c r="AF1321" s="15">
        <f t="shared" si="1715"/>
        <v>0</v>
      </c>
      <c r="AG1321" s="15">
        <f t="shared" si="1690"/>
        <v>1885</v>
      </c>
      <c r="AH1321" s="15">
        <f t="shared" si="1691"/>
        <v>1885</v>
      </c>
      <c r="AI1321" s="15">
        <f t="shared" si="1692"/>
        <v>1885</v>
      </c>
      <c r="AJ1321" s="15">
        <f t="shared" si="1715"/>
        <v>0</v>
      </c>
    </row>
    <row r="1322" spans="1:36" x14ac:dyDescent="0.25">
      <c r="A1322" s="11" t="s">
        <v>53</v>
      </c>
      <c r="B1322" s="11" t="s">
        <v>20</v>
      </c>
      <c r="C1322" s="11" t="s">
        <v>39</v>
      </c>
      <c r="D1322" s="11"/>
      <c r="E1322" s="11"/>
      <c r="F1322" s="7" t="s">
        <v>66</v>
      </c>
      <c r="G1322" s="16">
        <f t="shared" si="1714"/>
        <v>1885</v>
      </c>
      <c r="H1322" s="16">
        <f t="shared" si="1714"/>
        <v>1885</v>
      </c>
      <c r="I1322" s="16">
        <f t="shared" si="1714"/>
        <v>1885</v>
      </c>
      <c r="J1322" s="16">
        <f t="shared" si="1714"/>
        <v>0</v>
      </c>
      <c r="K1322" s="16">
        <f t="shared" si="1714"/>
        <v>0</v>
      </c>
      <c r="L1322" s="16">
        <f t="shared" si="1714"/>
        <v>0</v>
      </c>
      <c r="M1322" s="16">
        <f t="shared" si="1664"/>
        <v>1885</v>
      </c>
      <c r="N1322" s="14">
        <f t="shared" si="1665"/>
        <v>1885</v>
      </c>
      <c r="O1322" s="16">
        <f t="shared" si="1666"/>
        <v>1885</v>
      </c>
      <c r="P1322" s="16">
        <f t="shared" si="1715"/>
        <v>0</v>
      </c>
      <c r="Q1322" s="16">
        <f t="shared" si="1710"/>
        <v>1885</v>
      </c>
      <c r="R1322" s="16">
        <f t="shared" si="1715"/>
        <v>0</v>
      </c>
      <c r="S1322" s="16">
        <f t="shared" si="1715"/>
        <v>0</v>
      </c>
      <c r="T1322" s="16">
        <f t="shared" si="1715"/>
        <v>0</v>
      </c>
      <c r="U1322" s="16">
        <f t="shared" si="1715"/>
        <v>0</v>
      </c>
      <c r="V1322" s="16">
        <f t="shared" si="1715"/>
        <v>0</v>
      </c>
      <c r="W1322" s="16">
        <f t="shared" si="1715"/>
        <v>0</v>
      </c>
      <c r="X1322" s="16">
        <f t="shared" si="1715"/>
        <v>0</v>
      </c>
      <c r="Y1322" s="16">
        <f t="shared" si="1715"/>
        <v>0</v>
      </c>
      <c r="Z1322" s="16">
        <f t="shared" si="1715"/>
        <v>0</v>
      </c>
      <c r="AA1322" s="16">
        <f t="shared" si="1715"/>
        <v>0</v>
      </c>
      <c r="AB1322" s="16">
        <f t="shared" si="1715"/>
        <v>0</v>
      </c>
      <c r="AC1322" s="16">
        <f t="shared" si="1715"/>
        <v>0</v>
      </c>
      <c r="AD1322" s="16">
        <f t="shared" si="1715"/>
        <v>0</v>
      </c>
      <c r="AE1322" s="16">
        <f t="shared" si="1715"/>
        <v>0</v>
      </c>
      <c r="AF1322" s="16">
        <f t="shared" si="1715"/>
        <v>0</v>
      </c>
      <c r="AG1322" s="16">
        <f t="shared" si="1690"/>
        <v>1885</v>
      </c>
      <c r="AH1322" s="16">
        <f t="shared" si="1691"/>
        <v>1885</v>
      </c>
      <c r="AI1322" s="16">
        <f t="shared" si="1692"/>
        <v>1885</v>
      </c>
      <c r="AJ1322" s="16">
        <f t="shared" si="1715"/>
        <v>0</v>
      </c>
    </row>
    <row r="1323" spans="1:36" ht="31.5" x14ac:dyDescent="0.25">
      <c r="A1323" s="8" t="s">
        <v>53</v>
      </c>
      <c r="B1323" s="8" t="s">
        <v>20</v>
      </c>
      <c r="C1323" s="8" t="s">
        <v>39</v>
      </c>
      <c r="D1323" s="8" t="s">
        <v>232</v>
      </c>
      <c r="E1323" s="30"/>
      <c r="F1323" s="24" t="s">
        <v>595</v>
      </c>
      <c r="G1323" s="14">
        <f t="shared" si="1714"/>
        <v>1885</v>
      </c>
      <c r="H1323" s="14">
        <f t="shared" si="1714"/>
        <v>1885</v>
      </c>
      <c r="I1323" s="14">
        <f t="shared" si="1714"/>
        <v>1885</v>
      </c>
      <c r="J1323" s="14">
        <f t="shared" si="1714"/>
        <v>0</v>
      </c>
      <c r="K1323" s="14">
        <f t="shared" si="1714"/>
        <v>0</v>
      </c>
      <c r="L1323" s="14">
        <f t="shared" si="1714"/>
        <v>0</v>
      </c>
      <c r="M1323" s="14">
        <f t="shared" si="1664"/>
        <v>1885</v>
      </c>
      <c r="N1323" s="14">
        <f t="shared" si="1665"/>
        <v>1885</v>
      </c>
      <c r="O1323" s="14">
        <f t="shared" si="1666"/>
        <v>1885</v>
      </c>
      <c r="P1323" s="14">
        <f t="shared" si="1715"/>
        <v>0</v>
      </c>
      <c r="Q1323" s="14">
        <f t="shared" si="1710"/>
        <v>1885</v>
      </c>
      <c r="R1323" s="14">
        <f t="shared" si="1715"/>
        <v>0</v>
      </c>
      <c r="S1323" s="14">
        <f t="shared" si="1715"/>
        <v>0</v>
      </c>
      <c r="T1323" s="14">
        <f t="shared" si="1715"/>
        <v>0</v>
      </c>
      <c r="U1323" s="14">
        <f t="shared" si="1715"/>
        <v>0</v>
      </c>
      <c r="V1323" s="14">
        <f t="shared" si="1715"/>
        <v>0</v>
      </c>
      <c r="W1323" s="14">
        <f t="shared" si="1715"/>
        <v>0</v>
      </c>
      <c r="X1323" s="14">
        <f t="shared" si="1715"/>
        <v>0</v>
      </c>
      <c r="Y1323" s="14">
        <f t="shared" si="1715"/>
        <v>0</v>
      </c>
      <c r="Z1323" s="14">
        <f t="shared" si="1715"/>
        <v>0</v>
      </c>
      <c r="AA1323" s="14">
        <f t="shared" si="1715"/>
        <v>0</v>
      </c>
      <c r="AB1323" s="14">
        <f t="shared" si="1715"/>
        <v>0</v>
      </c>
      <c r="AC1323" s="14">
        <f t="shared" si="1715"/>
        <v>0</v>
      </c>
      <c r="AD1323" s="14">
        <f t="shared" si="1715"/>
        <v>0</v>
      </c>
      <c r="AE1323" s="14">
        <f t="shared" si="1715"/>
        <v>0</v>
      </c>
      <c r="AF1323" s="14">
        <f t="shared" si="1715"/>
        <v>0</v>
      </c>
      <c r="AG1323" s="14">
        <f t="shared" si="1690"/>
        <v>1885</v>
      </c>
      <c r="AH1323" s="14">
        <f t="shared" si="1691"/>
        <v>1885</v>
      </c>
      <c r="AI1323" s="14">
        <f t="shared" si="1692"/>
        <v>1885</v>
      </c>
      <c r="AJ1323" s="14">
        <f t="shared" si="1715"/>
        <v>0</v>
      </c>
    </row>
    <row r="1324" spans="1:36" ht="31.5" x14ac:dyDescent="0.25">
      <c r="A1324" s="8" t="s">
        <v>53</v>
      </c>
      <c r="B1324" s="8" t="s">
        <v>20</v>
      </c>
      <c r="C1324" s="8" t="s">
        <v>39</v>
      </c>
      <c r="D1324" s="8" t="s">
        <v>495</v>
      </c>
      <c r="E1324" s="30"/>
      <c r="F1324" s="13" t="s">
        <v>820</v>
      </c>
      <c r="G1324" s="14">
        <f t="shared" si="1714"/>
        <v>1885</v>
      </c>
      <c r="H1324" s="14">
        <f t="shared" si="1714"/>
        <v>1885</v>
      </c>
      <c r="I1324" s="14">
        <f t="shared" si="1714"/>
        <v>1885</v>
      </c>
      <c r="J1324" s="14">
        <f t="shared" si="1714"/>
        <v>0</v>
      </c>
      <c r="K1324" s="14">
        <f t="shared" si="1714"/>
        <v>0</v>
      </c>
      <c r="L1324" s="14">
        <f t="shared" si="1714"/>
        <v>0</v>
      </c>
      <c r="M1324" s="14">
        <f t="shared" si="1664"/>
        <v>1885</v>
      </c>
      <c r="N1324" s="14">
        <f t="shared" si="1665"/>
        <v>1885</v>
      </c>
      <c r="O1324" s="14">
        <f t="shared" si="1666"/>
        <v>1885</v>
      </c>
      <c r="P1324" s="14">
        <f t="shared" si="1715"/>
        <v>0</v>
      </c>
      <c r="Q1324" s="14">
        <f t="shared" si="1710"/>
        <v>1885</v>
      </c>
      <c r="R1324" s="14">
        <f t="shared" si="1715"/>
        <v>0</v>
      </c>
      <c r="S1324" s="14">
        <f t="shared" si="1715"/>
        <v>0</v>
      </c>
      <c r="T1324" s="14">
        <f t="shared" si="1715"/>
        <v>0</v>
      </c>
      <c r="U1324" s="14">
        <f t="shared" si="1715"/>
        <v>0</v>
      </c>
      <c r="V1324" s="14">
        <f t="shared" si="1715"/>
        <v>0</v>
      </c>
      <c r="W1324" s="14">
        <f t="shared" si="1715"/>
        <v>0</v>
      </c>
      <c r="X1324" s="14">
        <f t="shared" si="1715"/>
        <v>0</v>
      </c>
      <c r="Y1324" s="14">
        <f t="shared" si="1715"/>
        <v>0</v>
      </c>
      <c r="Z1324" s="14">
        <f t="shared" si="1715"/>
        <v>0</v>
      </c>
      <c r="AA1324" s="14">
        <f t="shared" si="1715"/>
        <v>0</v>
      </c>
      <c r="AB1324" s="14">
        <f t="shared" si="1715"/>
        <v>0</v>
      </c>
      <c r="AC1324" s="14">
        <f t="shared" si="1715"/>
        <v>0</v>
      </c>
      <c r="AD1324" s="14">
        <f t="shared" si="1715"/>
        <v>0</v>
      </c>
      <c r="AE1324" s="14">
        <f t="shared" si="1715"/>
        <v>0</v>
      </c>
      <c r="AF1324" s="14">
        <f t="shared" si="1715"/>
        <v>0</v>
      </c>
      <c r="AG1324" s="14">
        <f t="shared" si="1690"/>
        <v>1885</v>
      </c>
      <c r="AH1324" s="14">
        <f t="shared" si="1691"/>
        <v>1885</v>
      </c>
      <c r="AI1324" s="14">
        <f t="shared" si="1692"/>
        <v>1885</v>
      </c>
      <c r="AJ1324" s="14">
        <f t="shared" si="1715"/>
        <v>0</v>
      </c>
    </row>
    <row r="1325" spans="1:36" ht="63" x14ac:dyDescent="0.25">
      <c r="A1325" s="8" t="s">
        <v>53</v>
      </c>
      <c r="B1325" s="8" t="s">
        <v>20</v>
      </c>
      <c r="C1325" s="8" t="s">
        <v>39</v>
      </c>
      <c r="D1325" s="8" t="s">
        <v>505</v>
      </c>
      <c r="E1325" s="30"/>
      <c r="F1325" s="18" t="s">
        <v>1089</v>
      </c>
      <c r="G1325" s="14">
        <f t="shared" si="1714"/>
        <v>1885</v>
      </c>
      <c r="H1325" s="14">
        <f t="shared" si="1714"/>
        <v>1885</v>
      </c>
      <c r="I1325" s="14">
        <f t="shared" si="1714"/>
        <v>1885</v>
      </c>
      <c r="J1325" s="14">
        <f t="shared" si="1714"/>
        <v>0</v>
      </c>
      <c r="K1325" s="14">
        <f t="shared" si="1714"/>
        <v>0</v>
      </c>
      <c r="L1325" s="14">
        <f t="shared" si="1714"/>
        <v>0</v>
      </c>
      <c r="M1325" s="14">
        <f t="shared" si="1664"/>
        <v>1885</v>
      </c>
      <c r="N1325" s="14">
        <f t="shared" si="1665"/>
        <v>1885</v>
      </c>
      <c r="O1325" s="14">
        <f t="shared" si="1666"/>
        <v>1885</v>
      </c>
      <c r="P1325" s="14">
        <f t="shared" si="1715"/>
        <v>0</v>
      </c>
      <c r="Q1325" s="14">
        <f t="shared" si="1710"/>
        <v>1885</v>
      </c>
      <c r="R1325" s="14">
        <f t="shared" si="1715"/>
        <v>0</v>
      </c>
      <c r="S1325" s="14">
        <f t="shared" si="1715"/>
        <v>0</v>
      </c>
      <c r="T1325" s="14">
        <f t="shared" si="1715"/>
        <v>0</v>
      </c>
      <c r="U1325" s="14">
        <f t="shared" si="1715"/>
        <v>0</v>
      </c>
      <c r="V1325" s="14">
        <f t="shared" si="1715"/>
        <v>0</v>
      </c>
      <c r="W1325" s="14">
        <f t="shared" si="1715"/>
        <v>0</v>
      </c>
      <c r="X1325" s="14">
        <f t="shared" si="1715"/>
        <v>0</v>
      </c>
      <c r="Y1325" s="14">
        <f t="shared" si="1715"/>
        <v>0</v>
      </c>
      <c r="Z1325" s="14">
        <f t="shared" si="1715"/>
        <v>0</v>
      </c>
      <c r="AA1325" s="14">
        <f t="shared" si="1715"/>
        <v>0</v>
      </c>
      <c r="AB1325" s="14">
        <f t="shared" si="1715"/>
        <v>0</v>
      </c>
      <c r="AC1325" s="14">
        <f t="shared" si="1715"/>
        <v>0</v>
      </c>
      <c r="AD1325" s="14">
        <f t="shared" si="1715"/>
        <v>0</v>
      </c>
      <c r="AE1325" s="14">
        <f t="shared" si="1715"/>
        <v>0</v>
      </c>
      <c r="AF1325" s="14">
        <f t="shared" si="1715"/>
        <v>0</v>
      </c>
      <c r="AG1325" s="14">
        <f t="shared" si="1690"/>
        <v>1885</v>
      </c>
      <c r="AH1325" s="14">
        <f t="shared" si="1691"/>
        <v>1885</v>
      </c>
      <c r="AI1325" s="14">
        <f t="shared" si="1692"/>
        <v>1885</v>
      </c>
      <c r="AJ1325" s="14">
        <f t="shared" si="1715"/>
        <v>0</v>
      </c>
    </row>
    <row r="1326" spans="1:36" ht="31.5" x14ac:dyDescent="0.25">
      <c r="A1326" s="8" t="s">
        <v>53</v>
      </c>
      <c r="B1326" s="8" t="s">
        <v>20</v>
      </c>
      <c r="C1326" s="8" t="s">
        <v>39</v>
      </c>
      <c r="D1326" s="8" t="s">
        <v>505</v>
      </c>
      <c r="E1326" s="30">
        <v>200</v>
      </c>
      <c r="F1326" s="24" t="s">
        <v>528</v>
      </c>
      <c r="G1326" s="14">
        <f t="shared" si="1714"/>
        <v>1885</v>
      </c>
      <c r="H1326" s="14">
        <f t="shared" si="1714"/>
        <v>1885</v>
      </c>
      <c r="I1326" s="14">
        <f t="shared" si="1714"/>
        <v>1885</v>
      </c>
      <c r="J1326" s="14">
        <f t="shared" si="1714"/>
        <v>0</v>
      </c>
      <c r="K1326" s="14">
        <f t="shared" si="1714"/>
        <v>0</v>
      </c>
      <c r="L1326" s="14">
        <f t="shared" si="1714"/>
        <v>0</v>
      </c>
      <c r="M1326" s="14">
        <f t="shared" si="1664"/>
        <v>1885</v>
      </c>
      <c r="N1326" s="14">
        <f t="shared" si="1665"/>
        <v>1885</v>
      </c>
      <c r="O1326" s="14">
        <f t="shared" si="1666"/>
        <v>1885</v>
      </c>
      <c r="P1326" s="14">
        <f t="shared" si="1715"/>
        <v>0</v>
      </c>
      <c r="Q1326" s="14">
        <f t="shared" si="1710"/>
        <v>1885</v>
      </c>
      <c r="R1326" s="14">
        <f t="shared" si="1715"/>
        <v>0</v>
      </c>
      <c r="S1326" s="14">
        <f t="shared" si="1715"/>
        <v>0</v>
      </c>
      <c r="T1326" s="14">
        <f t="shared" si="1715"/>
        <v>0</v>
      </c>
      <c r="U1326" s="14">
        <f t="shared" si="1715"/>
        <v>0</v>
      </c>
      <c r="V1326" s="14">
        <f t="shared" si="1715"/>
        <v>0</v>
      </c>
      <c r="W1326" s="14">
        <f t="shared" si="1715"/>
        <v>0</v>
      </c>
      <c r="X1326" s="14">
        <f t="shared" si="1715"/>
        <v>0</v>
      </c>
      <c r="Y1326" s="14">
        <f t="shared" si="1715"/>
        <v>0</v>
      </c>
      <c r="Z1326" s="14">
        <f t="shared" si="1715"/>
        <v>0</v>
      </c>
      <c r="AA1326" s="14">
        <f t="shared" si="1715"/>
        <v>0</v>
      </c>
      <c r="AB1326" s="14">
        <f t="shared" si="1715"/>
        <v>0</v>
      </c>
      <c r="AC1326" s="14">
        <f t="shared" si="1715"/>
        <v>0</v>
      </c>
      <c r="AD1326" s="14">
        <f t="shared" si="1715"/>
        <v>0</v>
      </c>
      <c r="AE1326" s="14">
        <f t="shared" si="1715"/>
        <v>0</v>
      </c>
      <c r="AF1326" s="14">
        <f t="shared" si="1715"/>
        <v>0</v>
      </c>
      <c r="AG1326" s="14">
        <f t="shared" si="1690"/>
        <v>1885</v>
      </c>
      <c r="AH1326" s="14">
        <f t="shared" si="1691"/>
        <v>1885</v>
      </c>
      <c r="AI1326" s="14">
        <f t="shared" si="1692"/>
        <v>1885</v>
      </c>
      <c r="AJ1326" s="14">
        <f t="shared" si="1715"/>
        <v>0</v>
      </c>
    </row>
    <row r="1327" spans="1:36" ht="31.5" x14ac:dyDescent="0.25">
      <c r="A1327" s="8" t="s">
        <v>53</v>
      </c>
      <c r="B1327" s="8" t="s">
        <v>20</v>
      </c>
      <c r="C1327" s="8" t="s">
        <v>39</v>
      </c>
      <c r="D1327" s="8" t="s">
        <v>505</v>
      </c>
      <c r="E1327" s="30">
        <v>240</v>
      </c>
      <c r="F1327" s="24" t="s">
        <v>529</v>
      </c>
      <c r="G1327" s="14">
        <v>1885</v>
      </c>
      <c r="H1327" s="14">
        <v>1885</v>
      </c>
      <c r="I1327" s="14">
        <v>1885</v>
      </c>
      <c r="J1327" s="14"/>
      <c r="K1327" s="14"/>
      <c r="L1327" s="14"/>
      <c r="M1327" s="14">
        <f t="shared" si="1664"/>
        <v>1885</v>
      </c>
      <c r="N1327" s="14">
        <f t="shared" si="1665"/>
        <v>1885</v>
      </c>
      <c r="O1327" s="14">
        <f t="shared" si="1666"/>
        <v>1885</v>
      </c>
      <c r="P1327" s="14"/>
      <c r="Q1327" s="14">
        <f t="shared" si="1710"/>
        <v>1885</v>
      </c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>
        <f t="shared" si="1690"/>
        <v>1885</v>
      </c>
      <c r="AH1327" s="14">
        <f t="shared" si="1691"/>
        <v>1885</v>
      </c>
      <c r="AI1327" s="14">
        <f t="shared" si="1692"/>
        <v>1885</v>
      </c>
      <c r="AJ1327" s="14"/>
    </row>
    <row r="1328" spans="1:36" s="3" customFormat="1" ht="31.5" x14ac:dyDescent="0.25">
      <c r="A1328" s="10" t="s">
        <v>55</v>
      </c>
      <c r="B1328" s="10"/>
      <c r="C1328" s="10"/>
      <c r="D1328" s="10"/>
      <c r="E1328" s="10"/>
      <c r="F1328" s="5" t="s">
        <v>54</v>
      </c>
      <c r="G1328" s="15">
        <f>G1329+G1397+G1447+G1493+G1381+G1509+G1522+G1539</f>
        <v>407528.19999999995</v>
      </c>
      <c r="H1328" s="15">
        <f>H1329+H1397+H1447+H1493+H1381+H1509+H1522+H1539</f>
        <v>368721.10000000003</v>
      </c>
      <c r="I1328" s="15">
        <f>I1329+I1397+I1447+I1493+I1381+I1509+I1522+I1539</f>
        <v>374462.1</v>
      </c>
      <c r="J1328" s="15">
        <f t="shared" ref="J1328:L1328" si="1716">J1329+J1397+J1447+J1493+J1381+J1509+J1522+J1539</f>
        <v>-246</v>
      </c>
      <c r="K1328" s="15">
        <f t="shared" si="1716"/>
        <v>0</v>
      </c>
      <c r="L1328" s="15">
        <f t="shared" si="1716"/>
        <v>0</v>
      </c>
      <c r="M1328" s="15">
        <f t="shared" si="1664"/>
        <v>407282.19999999995</v>
      </c>
      <c r="N1328" s="14">
        <f t="shared" si="1665"/>
        <v>368721.10000000003</v>
      </c>
      <c r="O1328" s="15">
        <f t="shared" si="1666"/>
        <v>374462.1</v>
      </c>
      <c r="P1328" s="15">
        <f>P1329+P1397+P1447+P1493+P1381+P1509+P1522+P1539</f>
        <v>54895.659</v>
      </c>
      <c r="Q1328" s="15">
        <f t="shared" si="1710"/>
        <v>423616.75900000002</v>
      </c>
      <c r="R1328" s="15">
        <f t="shared" ref="R1328:W1328" si="1717">R1329+R1397+R1447+R1493+R1381+R1509+R1522+R1539</f>
        <v>0</v>
      </c>
      <c r="S1328" s="15">
        <f t="shared" si="1717"/>
        <v>0</v>
      </c>
      <c r="T1328" s="15">
        <f>T1329+T1397+T1447+T1493+T1381+T1509+T1522+T1539</f>
        <v>0</v>
      </c>
      <c r="U1328" s="15">
        <f t="shared" si="1717"/>
        <v>145.626</v>
      </c>
      <c r="V1328" s="15">
        <f t="shared" si="1717"/>
        <v>0</v>
      </c>
      <c r="W1328" s="15">
        <f t="shared" si="1717"/>
        <v>0</v>
      </c>
      <c r="X1328" s="15">
        <f>X1329+X1397+X1447+X1493+X1381+X1509+X1522+X1539</f>
        <v>0</v>
      </c>
      <c r="Y1328" s="15">
        <f>Y1329+Y1397+Y1447+Y1493+Y1381+Y1509+Y1522+Y1539</f>
        <v>177.3</v>
      </c>
      <c r="Z1328" s="15">
        <f>Z1329+Z1397+Z1447+Z1493+Z1381+Z1509+Z1522+Z1539</f>
        <v>0</v>
      </c>
      <c r="AA1328" s="15">
        <f>AA1329+AA1397+AA1447+AA1493+AA1381+AA1509+AA1522+AA1539</f>
        <v>296.70000000000005</v>
      </c>
      <c r="AB1328" s="15">
        <f t="shared" ref="AB1328:AE1328" si="1718">AB1329+AB1397+AB1447+AB1493+AB1381+AB1509+AB1522+AB1539</f>
        <v>431.90000000000003</v>
      </c>
      <c r="AC1328" s="15">
        <f>AC1329+AC1397+AC1447+AC1493+AC1381+AC1509+AC1522+AC1539</f>
        <v>0</v>
      </c>
      <c r="AD1328" s="15">
        <f>AD1329+AD1397+AD1447+AD1493+AD1381+AD1509+AD1522+AD1539</f>
        <v>0</v>
      </c>
      <c r="AE1328" s="15">
        <f t="shared" si="1718"/>
        <v>431.90000000000003</v>
      </c>
      <c r="AF1328" s="15">
        <f>AF1329+AF1397+AF1447+AF1493+AF1381+AF1509+AF1522+AF1539</f>
        <v>0</v>
      </c>
      <c r="AG1328" s="15">
        <f t="shared" si="1690"/>
        <v>407901.82599999994</v>
      </c>
      <c r="AH1328" s="15">
        <f t="shared" si="1691"/>
        <v>424048.65900000004</v>
      </c>
      <c r="AI1328" s="15">
        <f t="shared" si="1692"/>
        <v>374894</v>
      </c>
      <c r="AJ1328" s="15">
        <f>AJ1329+AJ1397+AJ1447+AJ1493+AJ1381+AJ1509+AJ1522+AJ1539</f>
        <v>0</v>
      </c>
    </row>
    <row r="1329" spans="1:36" s="3" customFormat="1" x14ac:dyDescent="0.25">
      <c r="A1329" s="10" t="s">
        <v>55</v>
      </c>
      <c r="B1329" s="10" t="s">
        <v>9</v>
      </c>
      <c r="C1329" s="10"/>
      <c r="D1329" s="10"/>
      <c r="E1329" s="10"/>
      <c r="F1329" s="5" t="s">
        <v>14</v>
      </c>
      <c r="G1329" s="15">
        <f>G1330+G1349</f>
        <v>56492.200000000004</v>
      </c>
      <c r="H1329" s="15">
        <f>H1330+H1349</f>
        <v>57364.5</v>
      </c>
      <c r="I1329" s="15">
        <f>I1330+I1349</f>
        <v>57362.7</v>
      </c>
      <c r="J1329" s="15">
        <f t="shared" ref="J1329:L1329" si="1719">J1330+J1349</f>
        <v>0</v>
      </c>
      <c r="K1329" s="15">
        <f t="shared" si="1719"/>
        <v>0</v>
      </c>
      <c r="L1329" s="15">
        <f t="shared" si="1719"/>
        <v>0</v>
      </c>
      <c r="M1329" s="15">
        <f t="shared" si="1664"/>
        <v>56492.200000000004</v>
      </c>
      <c r="N1329" s="14">
        <f t="shared" si="1665"/>
        <v>57364.5</v>
      </c>
      <c r="O1329" s="15">
        <f t="shared" si="1666"/>
        <v>57362.7</v>
      </c>
      <c r="P1329" s="15">
        <f>P1330+P1349</f>
        <v>0</v>
      </c>
      <c r="Q1329" s="15">
        <f t="shared" si="1710"/>
        <v>57364.5</v>
      </c>
      <c r="R1329" s="15">
        <f t="shared" ref="R1329:W1329" si="1720">R1330+R1349</f>
        <v>0</v>
      </c>
      <c r="S1329" s="15">
        <f t="shared" si="1720"/>
        <v>0</v>
      </c>
      <c r="T1329" s="15">
        <f>T1330+T1349</f>
        <v>0</v>
      </c>
      <c r="U1329" s="15">
        <f t="shared" si="1720"/>
        <v>0</v>
      </c>
      <c r="V1329" s="15">
        <f t="shared" si="1720"/>
        <v>0</v>
      </c>
      <c r="W1329" s="15">
        <f t="shared" si="1720"/>
        <v>0</v>
      </c>
      <c r="X1329" s="15">
        <f>X1330+X1349</f>
        <v>0</v>
      </c>
      <c r="Y1329" s="15">
        <f>Y1330+Y1349</f>
        <v>0</v>
      </c>
      <c r="Z1329" s="15">
        <f>Z1330+Z1349</f>
        <v>0</v>
      </c>
      <c r="AA1329" s="15">
        <f>AA1330+AA1349</f>
        <v>296.70000000000005</v>
      </c>
      <c r="AB1329" s="15">
        <f t="shared" ref="AB1329:AE1329" si="1721">AB1330+AB1349</f>
        <v>431.90000000000003</v>
      </c>
      <c r="AC1329" s="15">
        <f>AC1330+AC1349</f>
        <v>0</v>
      </c>
      <c r="AD1329" s="15">
        <f>AD1330+AD1349</f>
        <v>0</v>
      </c>
      <c r="AE1329" s="15">
        <f t="shared" si="1721"/>
        <v>431.90000000000003</v>
      </c>
      <c r="AF1329" s="15">
        <f>AF1330+AF1349</f>
        <v>0</v>
      </c>
      <c r="AG1329" s="15">
        <f t="shared" si="1690"/>
        <v>56788.9</v>
      </c>
      <c r="AH1329" s="15">
        <f t="shared" si="1691"/>
        <v>57796.4</v>
      </c>
      <c r="AI1329" s="15">
        <f t="shared" si="1692"/>
        <v>57794.6</v>
      </c>
      <c r="AJ1329" s="15">
        <f>AJ1330+AJ1349</f>
        <v>0</v>
      </c>
    </row>
    <row r="1330" spans="1:36" s="9" customFormat="1" ht="63" x14ac:dyDescent="0.25">
      <c r="A1330" s="11" t="s">
        <v>55</v>
      </c>
      <c r="B1330" s="11" t="s">
        <v>9</v>
      </c>
      <c r="C1330" s="11" t="s">
        <v>24</v>
      </c>
      <c r="D1330" s="11"/>
      <c r="E1330" s="11"/>
      <c r="F1330" s="7" t="s">
        <v>59</v>
      </c>
      <c r="G1330" s="16">
        <f t="shared" ref="G1330:L1330" si="1722">G1339+G1331</f>
        <v>46200.800000000003</v>
      </c>
      <c r="H1330" s="16">
        <f t="shared" si="1722"/>
        <v>47073.1</v>
      </c>
      <c r="I1330" s="16">
        <f t="shared" si="1722"/>
        <v>47071.299999999996</v>
      </c>
      <c r="J1330" s="16">
        <f t="shared" si="1722"/>
        <v>0</v>
      </c>
      <c r="K1330" s="16">
        <f t="shared" si="1722"/>
        <v>0</v>
      </c>
      <c r="L1330" s="16">
        <f t="shared" si="1722"/>
        <v>0</v>
      </c>
      <c r="M1330" s="16">
        <f t="shared" si="1664"/>
        <v>46200.800000000003</v>
      </c>
      <c r="N1330" s="14">
        <f t="shared" si="1665"/>
        <v>47073.1</v>
      </c>
      <c r="O1330" s="16">
        <f t="shared" si="1666"/>
        <v>47071.299999999996</v>
      </c>
      <c r="P1330" s="16">
        <f t="shared" ref="P1330:AJ1330" si="1723">P1339+P1331</f>
        <v>0</v>
      </c>
      <c r="Q1330" s="16">
        <f t="shared" si="1710"/>
        <v>47073.1</v>
      </c>
      <c r="R1330" s="16">
        <f t="shared" ref="R1330:AE1330" si="1724">R1339+R1331</f>
        <v>0</v>
      </c>
      <c r="S1330" s="16">
        <f t="shared" si="1724"/>
        <v>0</v>
      </c>
      <c r="T1330" s="16">
        <f t="shared" si="1724"/>
        <v>0</v>
      </c>
      <c r="U1330" s="16">
        <f t="shared" si="1724"/>
        <v>0</v>
      </c>
      <c r="V1330" s="16">
        <f t="shared" si="1724"/>
        <v>0</v>
      </c>
      <c r="W1330" s="16">
        <f t="shared" si="1724"/>
        <v>0</v>
      </c>
      <c r="X1330" s="16">
        <f t="shared" si="1724"/>
        <v>0</v>
      </c>
      <c r="Y1330" s="16">
        <f t="shared" si="1724"/>
        <v>0</v>
      </c>
      <c r="Z1330" s="16">
        <f t="shared" si="1724"/>
        <v>0</v>
      </c>
      <c r="AA1330" s="16">
        <f t="shared" si="1724"/>
        <v>296.70000000000005</v>
      </c>
      <c r="AB1330" s="16">
        <f t="shared" si="1724"/>
        <v>431.90000000000003</v>
      </c>
      <c r="AC1330" s="16">
        <f t="shared" si="1724"/>
        <v>0</v>
      </c>
      <c r="AD1330" s="16">
        <f t="shared" si="1724"/>
        <v>0</v>
      </c>
      <c r="AE1330" s="16">
        <f t="shared" si="1724"/>
        <v>431.90000000000003</v>
      </c>
      <c r="AF1330" s="16">
        <f t="shared" ref="AF1330" si="1725">AF1339+AF1331</f>
        <v>0</v>
      </c>
      <c r="AG1330" s="16">
        <f t="shared" si="1690"/>
        <v>46497.5</v>
      </c>
      <c r="AH1330" s="16">
        <f t="shared" si="1691"/>
        <v>47505</v>
      </c>
      <c r="AI1330" s="16">
        <f t="shared" si="1692"/>
        <v>47503.199999999997</v>
      </c>
      <c r="AJ1330" s="16">
        <f t="shared" si="1723"/>
        <v>0</v>
      </c>
    </row>
    <row r="1331" spans="1:36" s="9" customFormat="1" ht="31.5" x14ac:dyDescent="0.25">
      <c r="A1331" s="8" t="s">
        <v>55</v>
      </c>
      <c r="B1331" s="8" t="s">
        <v>9</v>
      </c>
      <c r="C1331" s="8" t="s">
        <v>24</v>
      </c>
      <c r="D1331" s="8" t="s">
        <v>178</v>
      </c>
      <c r="E1331" s="8"/>
      <c r="F1331" s="13" t="s">
        <v>612</v>
      </c>
      <c r="G1331" s="14">
        <f t="shared" ref="G1331:L1333" si="1726">G1332</f>
        <v>4818.2000000000007</v>
      </c>
      <c r="H1331" s="14">
        <f t="shared" si="1726"/>
        <v>4818.2</v>
      </c>
      <c r="I1331" s="14">
        <f t="shared" si="1726"/>
        <v>4818.2</v>
      </c>
      <c r="J1331" s="14">
        <f t="shared" si="1726"/>
        <v>0</v>
      </c>
      <c r="K1331" s="14">
        <f t="shared" si="1726"/>
        <v>0</v>
      </c>
      <c r="L1331" s="14">
        <f t="shared" si="1726"/>
        <v>0</v>
      </c>
      <c r="M1331" s="14">
        <f t="shared" si="1664"/>
        <v>4818.2000000000007</v>
      </c>
      <c r="N1331" s="14">
        <f t="shared" si="1665"/>
        <v>4818.2</v>
      </c>
      <c r="O1331" s="14">
        <f t="shared" si="1666"/>
        <v>4818.2</v>
      </c>
      <c r="P1331" s="14">
        <f t="shared" ref="P1331:AJ1333" si="1727">P1332</f>
        <v>0</v>
      </c>
      <c r="Q1331" s="14">
        <f t="shared" si="1710"/>
        <v>4818.2</v>
      </c>
      <c r="R1331" s="14">
        <f t="shared" si="1727"/>
        <v>0</v>
      </c>
      <c r="S1331" s="14">
        <f t="shared" si="1727"/>
        <v>0</v>
      </c>
      <c r="T1331" s="14">
        <f t="shared" si="1727"/>
        <v>0</v>
      </c>
      <c r="U1331" s="14">
        <f t="shared" si="1727"/>
        <v>0</v>
      </c>
      <c r="V1331" s="14">
        <f t="shared" si="1727"/>
        <v>0</v>
      </c>
      <c r="W1331" s="14">
        <f t="shared" si="1727"/>
        <v>0</v>
      </c>
      <c r="X1331" s="14">
        <f t="shared" si="1727"/>
        <v>0</v>
      </c>
      <c r="Y1331" s="14">
        <f t="shared" si="1727"/>
        <v>0</v>
      </c>
      <c r="Z1331" s="14">
        <f t="shared" si="1727"/>
        <v>0</v>
      </c>
      <c r="AA1331" s="14">
        <f t="shared" si="1727"/>
        <v>296.70000000000005</v>
      </c>
      <c r="AB1331" s="14">
        <f t="shared" si="1727"/>
        <v>431.90000000000003</v>
      </c>
      <c r="AC1331" s="14">
        <f t="shared" si="1727"/>
        <v>0</v>
      </c>
      <c r="AD1331" s="14">
        <f t="shared" si="1727"/>
        <v>0</v>
      </c>
      <c r="AE1331" s="14">
        <f t="shared" si="1727"/>
        <v>431.90000000000003</v>
      </c>
      <c r="AF1331" s="14">
        <f t="shared" si="1727"/>
        <v>0</v>
      </c>
      <c r="AG1331" s="14">
        <f t="shared" si="1690"/>
        <v>5114.9000000000005</v>
      </c>
      <c r="AH1331" s="14">
        <f t="shared" si="1691"/>
        <v>5250.0999999999995</v>
      </c>
      <c r="AI1331" s="14">
        <f t="shared" si="1692"/>
        <v>5250.0999999999995</v>
      </c>
      <c r="AJ1331" s="14">
        <f t="shared" si="1727"/>
        <v>0</v>
      </c>
    </row>
    <row r="1332" spans="1:36" s="9" customFormat="1" ht="31.5" x14ac:dyDescent="0.25">
      <c r="A1332" s="8" t="s">
        <v>55</v>
      </c>
      <c r="B1332" s="8" t="s">
        <v>9</v>
      </c>
      <c r="C1332" s="8" t="s">
        <v>24</v>
      </c>
      <c r="D1332" s="8" t="s">
        <v>274</v>
      </c>
      <c r="E1332" s="8"/>
      <c r="F1332" s="13" t="s">
        <v>613</v>
      </c>
      <c r="G1332" s="14">
        <f t="shared" si="1726"/>
        <v>4818.2000000000007</v>
      </c>
      <c r="H1332" s="14">
        <f t="shared" si="1726"/>
        <v>4818.2</v>
      </c>
      <c r="I1332" s="14">
        <f t="shared" si="1726"/>
        <v>4818.2</v>
      </c>
      <c r="J1332" s="14">
        <f t="shared" si="1726"/>
        <v>0</v>
      </c>
      <c r="K1332" s="14">
        <f t="shared" si="1726"/>
        <v>0</v>
      </c>
      <c r="L1332" s="14">
        <f t="shared" si="1726"/>
        <v>0</v>
      </c>
      <c r="M1332" s="14">
        <f t="shared" si="1664"/>
        <v>4818.2000000000007</v>
      </c>
      <c r="N1332" s="14">
        <f t="shared" si="1665"/>
        <v>4818.2</v>
      </c>
      <c r="O1332" s="14">
        <f t="shared" si="1666"/>
        <v>4818.2</v>
      </c>
      <c r="P1332" s="14">
        <f t="shared" si="1727"/>
        <v>0</v>
      </c>
      <c r="Q1332" s="14">
        <f t="shared" si="1710"/>
        <v>4818.2</v>
      </c>
      <c r="R1332" s="14">
        <f t="shared" si="1727"/>
        <v>0</v>
      </c>
      <c r="S1332" s="14">
        <f t="shared" si="1727"/>
        <v>0</v>
      </c>
      <c r="T1332" s="14">
        <f t="shared" si="1727"/>
        <v>0</v>
      </c>
      <c r="U1332" s="14">
        <f t="shared" si="1727"/>
        <v>0</v>
      </c>
      <c r="V1332" s="14">
        <f t="shared" si="1727"/>
        <v>0</v>
      </c>
      <c r="W1332" s="14">
        <f t="shared" si="1727"/>
        <v>0</v>
      </c>
      <c r="X1332" s="14">
        <f t="shared" si="1727"/>
        <v>0</v>
      </c>
      <c r="Y1332" s="14">
        <f t="shared" si="1727"/>
        <v>0</v>
      </c>
      <c r="Z1332" s="14">
        <f t="shared" si="1727"/>
        <v>0</v>
      </c>
      <c r="AA1332" s="14">
        <f t="shared" si="1727"/>
        <v>296.70000000000005</v>
      </c>
      <c r="AB1332" s="14">
        <f t="shared" si="1727"/>
        <v>431.90000000000003</v>
      </c>
      <c r="AC1332" s="14">
        <f t="shared" si="1727"/>
        <v>0</v>
      </c>
      <c r="AD1332" s="14">
        <f t="shared" si="1727"/>
        <v>0</v>
      </c>
      <c r="AE1332" s="14">
        <f t="shared" si="1727"/>
        <v>431.90000000000003</v>
      </c>
      <c r="AF1332" s="14">
        <f t="shared" si="1727"/>
        <v>0</v>
      </c>
      <c r="AG1332" s="14">
        <f t="shared" si="1690"/>
        <v>5114.9000000000005</v>
      </c>
      <c r="AH1332" s="14">
        <f t="shared" si="1691"/>
        <v>5250.0999999999995</v>
      </c>
      <c r="AI1332" s="14">
        <f t="shared" si="1692"/>
        <v>5250.0999999999995</v>
      </c>
      <c r="AJ1332" s="14">
        <f t="shared" si="1727"/>
        <v>0</v>
      </c>
    </row>
    <row r="1333" spans="1:36" s="9" customFormat="1" ht="63" x14ac:dyDescent="0.25">
      <c r="A1333" s="8" t="s">
        <v>55</v>
      </c>
      <c r="B1333" s="8" t="s">
        <v>9</v>
      </c>
      <c r="C1333" s="8" t="s">
        <v>24</v>
      </c>
      <c r="D1333" s="8" t="s">
        <v>313</v>
      </c>
      <c r="E1333" s="8"/>
      <c r="F1333" s="18" t="s">
        <v>616</v>
      </c>
      <c r="G1333" s="14">
        <f t="shared" si="1726"/>
        <v>4818.2000000000007</v>
      </c>
      <c r="H1333" s="14">
        <f t="shared" si="1726"/>
        <v>4818.2</v>
      </c>
      <c r="I1333" s="14">
        <f t="shared" si="1726"/>
        <v>4818.2</v>
      </c>
      <c r="J1333" s="14">
        <f t="shared" si="1726"/>
        <v>0</v>
      </c>
      <c r="K1333" s="14">
        <f t="shared" si="1726"/>
        <v>0</v>
      </c>
      <c r="L1333" s="14">
        <f t="shared" si="1726"/>
        <v>0</v>
      </c>
      <c r="M1333" s="14">
        <f t="shared" si="1664"/>
        <v>4818.2000000000007</v>
      </c>
      <c r="N1333" s="14">
        <f t="shared" si="1665"/>
        <v>4818.2</v>
      </c>
      <c r="O1333" s="14">
        <f t="shared" si="1666"/>
        <v>4818.2</v>
      </c>
      <c r="P1333" s="14">
        <f t="shared" si="1727"/>
        <v>0</v>
      </c>
      <c r="Q1333" s="14">
        <f t="shared" si="1710"/>
        <v>4818.2</v>
      </c>
      <c r="R1333" s="14">
        <f t="shared" si="1727"/>
        <v>0</v>
      </c>
      <c r="S1333" s="14">
        <f t="shared" si="1727"/>
        <v>0</v>
      </c>
      <c r="T1333" s="14">
        <f t="shared" si="1727"/>
        <v>0</v>
      </c>
      <c r="U1333" s="14">
        <f t="shared" si="1727"/>
        <v>0</v>
      </c>
      <c r="V1333" s="14">
        <f t="shared" si="1727"/>
        <v>0</v>
      </c>
      <c r="W1333" s="14">
        <f t="shared" si="1727"/>
        <v>0</v>
      </c>
      <c r="X1333" s="14">
        <f t="shared" si="1727"/>
        <v>0</v>
      </c>
      <c r="Y1333" s="14">
        <f t="shared" si="1727"/>
        <v>0</v>
      </c>
      <c r="Z1333" s="14">
        <f t="shared" si="1727"/>
        <v>0</v>
      </c>
      <c r="AA1333" s="14">
        <f t="shared" si="1727"/>
        <v>296.70000000000005</v>
      </c>
      <c r="AB1333" s="14">
        <f t="shared" si="1727"/>
        <v>431.90000000000003</v>
      </c>
      <c r="AC1333" s="14">
        <f t="shared" si="1727"/>
        <v>0</v>
      </c>
      <c r="AD1333" s="14">
        <f t="shared" si="1727"/>
        <v>0</v>
      </c>
      <c r="AE1333" s="14">
        <f t="shared" si="1727"/>
        <v>431.90000000000003</v>
      </c>
      <c r="AF1333" s="14">
        <f t="shared" si="1727"/>
        <v>0</v>
      </c>
      <c r="AG1333" s="14">
        <f t="shared" si="1690"/>
        <v>5114.9000000000005</v>
      </c>
      <c r="AH1333" s="14">
        <f t="shared" si="1691"/>
        <v>5250.0999999999995</v>
      </c>
      <c r="AI1333" s="14">
        <f t="shared" si="1692"/>
        <v>5250.0999999999995</v>
      </c>
      <c r="AJ1333" s="14">
        <f t="shared" si="1727"/>
        <v>0</v>
      </c>
    </row>
    <row r="1334" spans="1:36" s="9" customFormat="1" ht="31.5" x14ac:dyDescent="0.25">
      <c r="A1334" s="8" t="s">
        <v>55</v>
      </c>
      <c r="B1334" s="8" t="s">
        <v>9</v>
      </c>
      <c r="C1334" s="8" t="s">
        <v>24</v>
      </c>
      <c r="D1334" s="8" t="s">
        <v>421</v>
      </c>
      <c r="E1334" s="8"/>
      <c r="F1334" s="18" t="s">
        <v>617</v>
      </c>
      <c r="G1334" s="14">
        <f t="shared" ref="G1334:L1334" si="1728">G1335+G1337</f>
        <v>4818.2000000000007</v>
      </c>
      <c r="H1334" s="14">
        <f t="shared" si="1728"/>
        <v>4818.2</v>
      </c>
      <c r="I1334" s="14">
        <f t="shared" si="1728"/>
        <v>4818.2</v>
      </c>
      <c r="J1334" s="14">
        <f t="shared" si="1728"/>
        <v>0</v>
      </c>
      <c r="K1334" s="14">
        <f t="shared" si="1728"/>
        <v>0</v>
      </c>
      <c r="L1334" s="14">
        <f t="shared" si="1728"/>
        <v>0</v>
      </c>
      <c r="M1334" s="14">
        <f t="shared" si="1664"/>
        <v>4818.2000000000007</v>
      </c>
      <c r="N1334" s="14">
        <f t="shared" si="1665"/>
        <v>4818.2</v>
      </c>
      <c r="O1334" s="14">
        <f t="shared" si="1666"/>
        <v>4818.2</v>
      </c>
      <c r="P1334" s="14">
        <f t="shared" ref="P1334:AJ1334" si="1729">P1335+P1337</f>
        <v>0</v>
      </c>
      <c r="Q1334" s="14">
        <f t="shared" si="1710"/>
        <v>4818.2</v>
      </c>
      <c r="R1334" s="14">
        <f t="shared" ref="R1334:AE1334" si="1730">R1335+R1337</f>
        <v>0</v>
      </c>
      <c r="S1334" s="14">
        <f t="shared" si="1730"/>
        <v>0</v>
      </c>
      <c r="T1334" s="14">
        <f t="shared" si="1730"/>
        <v>0</v>
      </c>
      <c r="U1334" s="14">
        <f t="shared" si="1730"/>
        <v>0</v>
      </c>
      <c r="V1334" s="14">
        <f t="shared" si="1730"/>
        <v>0</v>
      </c>
      <c r="W1334" s="14">
        <f t="shared" si="1730"/>
        <v>0</v>
      </c>
      <c r="X1334" s="14">
        <f t="shared" si="1730"/>
        <v>0</v>
      </c>
      <c r="Y1334" s="14">
        <f t="shared" si="1730"/>
        <v>0</v>
      </c>
      <c r="Z1334" s="14">
        <f t="shared" si="1730"/>
        <v>0</v>
      </c>
      <c r="AA1334" s="14">
        <f t="shared" si="1730"/>
        <v>296.70000000000005</v>
      </c>
      <c r="AB1334" s="14">
        <f t="shared" si="1730"/>
        <v>431.90000000000003</v>
      </c>
      <c r="AC1334" s="14">
        <f t="shared" si="1730"/>
        <v>0</v>
      </c>
      <c r="AD1334" s="14">
        <f t="shared" si="1730"/>
        <v>0</v>
      </c>
      <c r="AE1334" s="14">
        <f t="shared" si="1730"/>
        <v>431.90000000000003</v>
      </c>
      <c r="AF1334" s="14">
        <f t="shared" ref="AF1334" si="1731">AF1335+AF1337</f>
        <v>0</v>
      </c>
      <c r="AG1334" s="14">
        <f t="shared" si="1690"/>
        <v>5114.9000000000005</v>
      </c>
      <c r="AH1334" s="14">
        <f t="shared" si="1691"/>
        <v>5250.0999999999995</v>
      </c>
      <c r="AI1334" s="14">
        <f t="shared" si="1692"/>
        <v>5250.0999999999995</v>
      </c>
      <c r="AJ1334" s="14">
        <f t="shared" si="1729"/>
        <v>0</v>
      </c>
    </row>
    <row r="1335" spans="1:36" s="9" customFormat="1" ht="78.75" x14ac:dyDescent="0.25">
      <c r="A1335" s="8" t="s">
        <v>55</v>
      </c>
      <c r="B1335" s="8" t="s">
        <v>9</v>
      </c>
      <c r="C1335" s="8" t="s">
        <v>24</v>
      </c>
      <c r="D1335" s="8" t="s">
        <v>314</v>
      </c>
      <c r="E1335" s="8" t="s">
        <v>217</v>
      </c>
      <c r="F1335" s="24" t="s">
        <v>525</v>
      </c>
      <c r="G1335" s="14">
        <f t="shared" ref="G1335:L1335" si="1732">G1336</f>
        <v>4534.1000000000004</v>
      </c>
      <c r="H1335" s="14">
        <f t="shared" si="1732"/>
        <v>4639.2</v>
      </c>
      <c r="I1335" s="14">
        <f t="shared" si="1732"/>
        <v>4639.2</v>
      </c>
      <c r="J1335" s="14">
        <f t="shared" si="1732"/>
        <v>0</v>
      </c>
      <c r="K1335" s="14">
        <f t="shared" si="1732"/>
        <v>0</v>
      </c>
      <c r="L1335" s="14">
        <f t="shared" si="1732"/>
        <v>0</v>
      </c>
      <c r="M1335" s="14">
        <f t="shared" si="1664"/>
        <v>4534.1000000000004</v>
      </c>
      <c r="N1335" s="14">
        <f t="shared" si="1665"/>
        <v>4639.2</v>
      </c>
      <c r="O1335" s="14">
        <f t="shared" si="1666"/>
        <v>4639.2</v>
      </c>
      <c r="P1335" s="14">
        <f t="shared" ref="P1335:AJ1335" si="1733">P1336</f>
        <v>0</v>
      </c>
      <c r="Q1335" s="14">
        <f t="shared" si="1710"/>
        <v>4639.2</v>
      </c>
      <c r="R1335" s="14">
        <f t="shared" si="1733"/>
        <v>0</v>
      </c>
      <c r="S1335" s="14">
        <f t="shared" si="1733"/>
        <v>0</v>
      </c>
      <c r="T1335" s="14">
        <f t="shared" si="1733"/>
        <v>0</v>
      </c>
      <c r="U1335" s="14">
        <f t="shared" si="1733"/>
        <v>0</v>
      </c>
      <c r="V1335" s="14">
        <f t="shared" si="1733"/>
        <v>0</v>
      </c>
      <c r="W1335" s="14">
        <f t="shared" si="1733"/>
        <v>0</v>
      </c>
      <c r="X1335" s="14">
        <f t="shared" si="1733"/>
        <v>0</v>
      </c>
      <c r="Y1335" s="14">
        <f t="shared" si="1733"/>
        <v>0</v>
      </c>
      <c r="Z1335" s="14">
        <f t="shared" si="1733"/>
        <v>0</v>
      </c>
      <c r="AA1335" s="14">
        <f t="shared" si="1733"/>
        <v>419.8</v>
      </c>
      <c r="AB1335" s="14">
        <f t="shared" si="1733"/>
        <v>422.3</v>
      </c>
      <c r="AC1335" s="14">
        <f t="shared" si="1733"/>
        <v>0</v>
      </c>
      <c r="AD1335" s="14">
        <f t="shared" si="1733"/>
        <v>0</v>
      </c>
      <c r="AE1335" s="14">
        <f t="shared" si="1733"/>
        <v>422.3</v>
      </c>
      <c r="AF1335" s="14">
        <f t="shared" si="1733"/>
        <v>0</v>
      </c>
      <c r="AG1335" s="14">
        <f t="shared" si="1690"/>
        <v>4953.9000000000005</v>
      </c>
      <c r="AH1335" s="14">
        <f t="shared" si="1691"/>
        <v>5061.5</v>
      </c>
      <c r="AI1335" s="14">
        <f t="shared" si="1692"/>
        <v>5061.5</v>
      </c>
      <c r="AJ1335" s="14">
        <f t="shared" si="1733"/>
        <v>0</v>
      </c>
    </row>
    <row r="1336" spans="1:36" s="9" customFormat="1" ht="31.5" x14ac:dyDescent="0.25">
      <c r="A1336" s="8" t="s">
        <v>55</v>
      </c>
      <c r="B1336" s="8" t="s">
        <v>9</v>
      </c>
      <c r="C1336" s="8" t="s">
        <v>24</v>
      </c>
      <c r="D1336" s="8" t="s">
        <v>314</v>
      </c>
      <c r="E1336" s="43">
        <v>120</v>
      </c>
      <c r="F1336" s="24" t="s">
        <v>527</v>
      </c>
      <c r="G1336" s="14">
        <v>4534.1000000000004</v>
      </c>
      <c r="H1336" s="14">
        <v>4639.2</v>
      </c>
      <c r="I1336" s="14">
        <v>4639.2</v>
      </c>
      <c r="J1336" s="14"/>
      <c r="K1336" s="14"/>
      <c r="L1336" s="14"/>
      <c r="M1336" s="14">
        <f t="shared" si="1664"/>
        <v>4534.1000000000004</v>
      </c>
      <c r="N1336" s="14">
        <f t="shared" si="1665"/>
        <v>4639.2</v>
      </c>
      <c r="O1336" s="14">
        <f t="shared" si="1666"/>
        <v>4639.2</v>
      </c>
      <c r="P1336" s="14"/>
      <c r="Q1336" s="14">
        <f t="shared" si="1710"/>
        <v>4639.2</v>
      </c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>
        <v>419.8</v>
      </c>
      <c r="AB1336" s="14">
        <v>422.3</v>
      </c>
      <c r="AC1336" s="14"/>
      <c r="AD1336" s="14"/>
      <c r="AE1336" s="14">
        <v>422.3</v>
      </c>
      <c r="AF1336" s="14"/>
      <c r="AG1336" s="14">
        <f t="shared" si="1690"/>
        <v>4953.9000000000005</v>
      </c>
      <c r="AH1336" s="14">
        <f t="shared" si="1691"/>
        <v>5061.5</v>
      </c>
      <c r="AI1336" s="14">
        <f t="shared" si="1692"/>
        <v>5061.5</v>
      </c>
      <c r="AJ1336" s="14"/>
    </row>
    <row r="1337" spans="1:36" s="9" customFormat="1" ht="31.5" x14ac:dyDescent="0.25">
      <c r="A1337" s="8" t="s">
        <v>55</v>
      </c>
      <c r="B1337" s="8" t="s">
        <v>9</v>
      </c>
      <c r="C1337" s="8" t="s">
        <v>24</v>
      </c>
      <c r="D1337" s="8" t="s">
        <v>314</v>
      </c>
      <c r="E1337" s="8" t="s">
        <v>161</v>
      </c>
      <c r="F1337" s="24" t="s">
        <v>528</v>
      </c>
      <c r="G1337" s="14">
        <f t="shared" ref="G1337:L1337" si="1734">G1338</f>
        <v>284.10000000000002</v>
      </c>
      <c r="H1337" s="14">
        <f t="shared" si="1734"/>
        <v>179</v>
      </c>
      <c r="I1337" s="14">
        <f t="shared" si="1734"/>
        <v>179</v>
      </c>
      <c r="J1337" s="14">
        <f t="shared" si="1734"/>
        <v>0</v>
      </c>
      <c r="K1337" s="14">
        <f t="shared" si="1734"/>
        <v>0</v>
      </c>
      <c r="L1337" s="14">
        <f t="shared" si="1734"/>
        <v>0</v>
      </c>
      <c r="M1337" s="14">
        <f t="shared" si="1664"/>
        <v>284.10000000000002</v>
      </c>
      <c r="N1337" s="14">
        <f t="shared" si="1665"/>
        <v>179</v>
      </c>
      <c r="O1337" s="14">
        <f t="shared" si="1666"/>
        <v>179</v>
      </c>
      <c r="P1337" s="14">
        <f t="shared" ref="P1337:AJ1337" si="1735">P1338</f>
        <v>0</v>
      </c>
      <c r="Q1337" s="14">
        <f t="shared" si="1710"/>
        <v>179</v>
      </c>
      <c r="R1337" s="14">
        <f t="shared" si="1735"/>
        <v>0</v>
      </c>
      <c r="S1337" s="14">
        <f t="shared" si="1735"/>
        <v>0</v>
      </c>
      <c r="T1337" s="14">
        <f t="shared" si="1735"/>
        <v>0</v>
      </c>
      <c r="U1337" s="14">
        <f t="shared" si="1735"/>
        <v>0</v>
      </c>
      <c r="V1337" s="14">
        <f t="shared" si="1735"/>
        <v>0</v>
      </c>
      <c r="W1337" s="14">
        <f t="shared" si="1735"/>
        <v>0</v>
      </c>
      <c r="X1337" s="14">
        <f t="shared" si="1735"/>
        <v>0</v>
      </c>
      <c r="Y1337" s="14">
        <f t="shared" si="1735"/>
        <v>0</v>
      </c>
      <c r="Z1337" s="14">
        <f t="shared" si="1735"/>
        <v>0</v>
      </c>
      <c r="AA1337" s="14">
        <f t="shared" si="1735"/>
        <v>-123.1</v>
      </c>
      <c r="AB1337" s="14">
        <f t="shared" si="1735"/>
        <v>9.6</v>
      </c>
      <c r="AC1337" s="14">
        <f t="shared" si="1735"/>
        <v>0</v>
      </c>
      <c r="AD1337" s="14">
        <f t="shared" si="1735"/>
        <v>0</v>
      </c>
      <c r="AE1337" s="14">
        <f t="shared" si="1735"/>
        <v>9.6</v>
      </c>
      <c r="AF1337" s="14">
        <f t="shared" si="1735"/>
        <v>0</v>
      </c>
      <c r="AG1337" s="14">
        <f t="shared" si="1690"/>
        <v>161.00000000000003</v>
      </c>
      <c r="AH1337" s="14">
        <f t="shared" si="1691"/>
        <v>188.6</v>
      </c>
      <c r="AI1337" s="14">
        <f t="shared" si="1692"/>
        <v>188.6</v>
      </c>
      <c r="AJ1337" s="14">
        <f t="shared" si="1735"/>
        <v>0</v>
      </c>
    </row>
    <row r="1338" spans="1:36" s="9" customFormat="1" ht="31.5" x14ac:dyDescent="0.25">
      <c r="A1338" s="8" t="s">
        <v>55</v>
      </c>
      <c r="B1338" s="8" t="s">
        <v>9</v>
      </c>
      <c r="C1338" s="8" t="s">
        <v>24</v>
      </c>
      <c r="D1338" s="8" t="s">
        <v>314</v>
      </c>
      <c r="E1338" s="30">
        <v>240</v>
      </c>
      <c r="F1338" s="24" t="s">
        <v>529</v>
      </c>
      <c r="G1338" s="14">
        <v>284.10000000000002</v>
      </c>
      <c r="H1338" s="14">
        <v>179</v>
      </c>
      <c r="I1338" s="14">
        <v>179</v>
      </c>
      <c r="J1338" s="14"/>
      <c r="K1338" s="14"/>
      <c r="L1338" s="14"/>
      <c r="M1338" s="14">
        <f t="shared" si="1664"/>
        <v>284.10000000000002</v>
      </c>
      <c r="N1338" s="14">
        <f t="shared" si="1665"/>
        <v>179</v>
      </c>
      <c r="O1338" s="14">
        <f t="shared" si="1666"/>
        <v>179</v>
      </c>
      <c r="P1338" s="14"/>
      <c r="Q1338" s="14">
        <f t="shared" si="1710"/>
        <v>179</v>
      </c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>
        <v>-123.1</v>
      </c>
      <c r="AB1338" s="14">
        <v>9.6</v>
      </c>
      <c r="AC1338" s="14"/>
      <c r="AD1338" s="14"/>
      <c r="AE1338" s="14">
        <v>9.6</v>
      </c>
      <c r="AF1338" s="14"/>
      <c r="AG1338" s="14">
        <f t="shared" si="1690"/>
        <v>161.00000000000003</v>
      </c>
      <c r="AH1338" s="14">
        <f t="shared" si="1691"/>
        <v>188.6</v>
      </c>
      <c r="AI1338" s="14">
        <f t="shared" si="1692"/>
        <v>188.6</v>
      </c>
      <c r="AJ1338" s="14"/>
    </row>
    <row r="1339" spans="1:36" ht="31.5" x14ac:dyDescent="0.25">
      <c r="A1339" s="8" t="s">
        <v>55</v>
      </c>
      <c r="B1339" s="8" t="s">
        <v>9</v>
      </c>
      <c r="C1339" s="8" t="s">
        <v>24</v>
      </c>
      <c r="D1339" s="8" t="s">
        <v>115</v>
      </c>
      <c r="E1339" s="30"/>
      <c r="F1339" s="24" t="s">
        <v>809</v>
      </c>
      <c r="G1339" s="14">
        <f t="shared" ref="G1339:L1339" si="1736">G1340</f>
        <v>41382.6</v>
      </c>
      <c r="H1339" s="14">
        <f t="shared" si="1736"/>
        <v>42254.9</v>
      </c>
      <c r="I1339" s="14">
        <f t="shared" si="1736"/>
        <v>42253.1</v>
      </c>
      <c r="J1339" s="14">
        <f t="shared" si="1736"/>
        <v>0</v>
      </c>
      <c r="K1339" s="14">
        <f t="shared" si="1736"/>
        <v>0</v>
      </c>
      <c r="L1339" s="14">
        <f t="shared" si="1736"/>
        <v>0</v>
      </c>
      <c r="M1339" s="14">
        <f t="shared" si="1664"/>
        <v>41382.6</v>
      </c>
      <c r="N1339" s="14">
        <f t="shared" si="1665"/>
        <v>42254.9</v>
      </c>
      <c r="O1339" s="14">
        <f t="shared" si="1666"/>
        <v>42253.1</v>
      </c>
      <c r="P1339" s="14">
        <f t="shared" ref="P1339:AJ1339" si="1737">P1340</f>
        <v>0</v>
      </c>
      <c r="Q1339" s="14">
        <f t="shared" si="1710"/>
        <v>42254.9</v>
      </c>
      <c r="R1339" s="14">
        <f t="shared" si="1737"/>
        <v>0</v>
      </c>
      <c r="S1339" s="14">
        <f t="shared" si="1737"/>
        <v>0</v>
      </c>
      <c r="T1339" s="14">
        <f t="shared" si="1737"/>
        <v>0</v>
      </c>
      <c r="U1339" s="14">
        <f t="shared" si="1737"/>
        <v>0</v>
      </c>
      <c r="V1339" s="14">
        <f t="shared" si="1737"/>
        <v>0</v>
      </c>
      <c r="W1339" s="14">
        <f t="shared" si="1737"/>
        <v>0</v>
      </c>
      <c r="X1339" s="14">
        <f t="shared" si="1737"/>
        <v>0</v>
      </c>
      <c r="Y1339" s="14">
        <f t="shared" si="1737"/>
        <v>0</v>
      </c>
      <c r="Z1339" s="14">
        <f t="shared" si="1737"/>
        <v>0</v>
      </c>
      <c r="AA1339" s="14">
        <f t="shared" si="1737"/>
        <v>0</v>
      </c>
      <c r="AB1339" s="14">
        <f t="shared" si="1737"/>
        <v>0</v>
      </c>
      <c r="AC1339" s="14">
        <f t="shared" si="1737"/>
        <v>0</v>
      </c>
      <c r="AD1339" s="14">
        <f t="shared" si="1737"/>
        <v>0</v>
      </c>
      <c r="AE1339" s="14">
        <f t="shared" si="1737"/>
        <v>0</v>
      </c>
      <c r="AF1339" s="14">
        <f t="shared" si="1737"/>
        <v>0</v>
      </c>
      <c r="AG1339" s="14">
        <f t="shared" si="1690"/>
        <v>41382.6</v>
      </c>
      <c r="AH1339" s="14">
        <f t="shared" si="1691"/>
        <v>42254.9</v>
      </c>
      <c r="AI1339" s="14">
        <f t="shared" si="1692"/>
        <v>42253.1</v>
      </c>
      <c r="AJ1339" s="14">
        <f t="shared" si="1737"/>
        <v>0</v>
      </c>
    </row>
    <row r="1340" spans="1:36" ht="31.5" x14ac:dyDescent="0.25">
      <c r="A1340" s="8" t="s">
        <v>55</v>
      </c>
      <c r="B1340" s="8" t="s">
        <v>9</v>
      </c>
      <c r="C1340" s="8" t="s">
        <v>24</v>
      </c>
      <c r="D1340" s="8" t="s">
        <v>123</v>
      </c>
      <c r="E1340" s="30"/>
      <c r="F1340" s="13" t="s">
        <v>810</v>
      </c>
      <c r="G1340" s="14">
        <f t="shared" ref="G1340:L1340" si="1738">G1341+G1344</f>
        <v>41382.6</v>
      </c>
      <c r="H1340" s="14">
        <f t="shared" si="1738"/>
        <v>42254.9</v>
      </c>
      <c r="I1340" s="14">
        <f t="shared" si="1738"/>
        <v>42253.1</v>
      </c>
      <c r="J1340" s="14">
        <f t="shared" si="1738"/>
        <v>0</v>
      </c>
      <c r="K1340" s="14">
        <f t="shared" si="1738"/>
        <v>0</v>
      </c>
      <c r="L1340" s="14">
        <f t="shared" si="1738"/>
        <v>0</v>
      </c>
      <c r="M1340" s="14">
        <f t="shared" si="1664"/>
        <v>41382.6</v>
      </c>
      <c r="N1340" s="14">
        <f t="shared" si="1665"/>
        <v>42254.9</v>
      </c>
      <c r="O1340" s="14">
        <f t="shared" si="1666"/>
        <v>42253.1</v>
      </c>
      <c r="P1340" s="14">
        <f t="shared" ref="P1340:AJ1340" si="1739">P1341+P1344</f>
        <v>0</v>
      </c>
      <c r="Q1340" s="14">
        <f t="shared" si="1710"/>
        <v>42254.9</v>
      </c>
      <c r="R1340" s="14">
        <f t="shared" ref="R1340:AE1340" si="1740">R1341+R1344</f>
        <v>0</v>
      </c>
      <c r="S1340" s="14">
        <f t="shared" si="1740"/>
        <v>0</v>
      </c>
      <c r="T1340" s="14">
        <f t="shared" si="1740"/>
        <v>0</v>
      </c>
      <c r="U1340" s="14">
        <f t="shared" si="1740"/>
        <v>0</v>
      </c>
      <c r="V1340" s="14">
        <f t="shared" si="1740"/>
        <v>0</v>
      </c>
      <c r="W1340" s="14">
        <f t="shared" si="1740"/>
        <v>0</v>
      </c>
      <c r="X1340" s="14">
        <f t="shared" si="1740"/>
        <v>0</v>
      </c>
      <c r="Y1340" s="14">
        <f t="shared" si="1740"/>
        <v>0</v>
      </c>
      <c r="Z1340" s="14">
        <f t="shared" si="1740"/>
        <v>0</v>
      </c>
      <c r="AA1340" s="14">
        <f t="shared" si="1740"/>
        <v>0</v>
      </c>
      <c r="AB1340" s="14">
        <f t="shared" si="1740"/>
        <v>0</v>
      </c>
      <c r="AC1340" s="14">
        <f t="shared" si="1740"/>
        <v>0</v>
      </c>
      <c r="AD1340" s="14">
        <f t="shared" si="1740"/>
        <v>0</v>
      </c>
      <c r="AE1340" s="14">
        <f t="shared" si="1740"/>
        <v>0</v>
      </c>
      <c r="AF1340" s="14">
        <f t="shared" ref="AF1340" si="1741">AF1341+AF1344</f>
        <v>0</v>
      </c>
      <c r="AG1340" s="14">
        <f t="shared" si="1690"/>
        <v>41382.6</v>
      </c>
      <c r="AH1340" s="14">
        <f t="shared" si="1691"/>
        <v>42254.9</v>
      </c>
      <c r="AI1340" s="14">
        <f t="shared" si="1692"/>
        <v>42253.1</v>
      </c>
      <c r="AJ1340" s="14">
        <f t="shared" si="1739"/>
        <v>0</v>
      </c>
    </row>
    <row r="1341" spans="1:36" ht="31.5" x14ac:dyDescent="0.25">
      <c r="A1341" s="8" t="s">
        <v>55</v>
      </c>
      <c r="B1341" s="8" t="s">
        <v>9</v>
      </c>
      <c r="C1341" s="8" t="s">
        <v>24</v>
      </c>
      <c r="D1341" s="8" t="s">
        <v>124</v>
      </c>
      <c r="E1341" s="30"/>
      <c r="F1341" s="13" t="s">
        <v>800</v>
      </c>
      <c r="G1341" s="14">
        <f t="shared" ref="G1341:L1342" si="1742">G1342</f>
        <v>37687</v>
      </c>
      <c r="H1341" s="14">
        <f t="shared" si="1742"/>
        <v>38561.1</v>
      </c>
      <c r="I1341" s="14">
        <f t="shared" si="1742"/>
        <v>38561.1</v>
      </c>
      <c r="J1341" s="14">
        <f t="shared" si="1742"/>
        <v>0</v>
      </c>
      <c r="K1341" s="14">
        <f t="shared" si="1742"/>
        <v>0</v>
      </c>
      <c r="L1341" s="14">
        <f t="shared" si="1742"/>
        <v>0</v>
      </c>
      <c r="M1341" s="14">
        <f t="shared" si="1664"/>
        <v>37687</v>
      </c>
      <c r="N1341" s="14">
        <f t="shared" si="1665"/>
        <v>38561.1</v>
      </c>
      <c r="O1341" s="14">
        <f t="shared" si="1666"/>
        <v>38561.1</v>
      </c>
      <c r="P1341" s="14">
        <f t="shared" ref="P1341:AJ1342" si="1743">P1342</f>
        <v>0</v>
      </c>
      <c r="Q1341" s="14">
        <f t="shared" si="1710"/>
        <v>38561.1</v>
      </c>
      <c r="R1341" s="14">
        <f t="shared" si="1743"/>
        <v>0</v>
      </c>
      <c r="S1341" s="14">
        <f t="shared" si="1743"/>
        <v>0</v>
      </c>
      <c r="T1341" s="14">
        <f t="shared" si="1743"/>
        <v>0</v>
      </c>
      <c r="U1341" s="14">
        <f t="shared" si="1743"/>
        <v>0</v>
      </c>
      <c r="V1341" s="14">
        <f t="shared" si="1743"/>
        <v>0</v>
      </c>
      <c r="W1341" s="14">
        <f t="shared" si="1743"/>
        <v>0</v>
      </c>
      <c r="X1341" s="14">
        <f t="shared" si="1743"/>
        <v>0</v>
      </c>
      <c r="Y1341" s="14">
        <f t="shared" si="1743"/>
        <v>0</v>
      </c>
      <c r="Z1341" s="14">
        <f t="shared" si="1743"/>
        <v>0</v>
      </c>
      <c r="AA1341" s="14">
        <f t="shared" si="1743"/>
        <v>0</v>
      </c>
      <c r="AB1341" s="14">
        <f t="shared" si="1743"/>
        <v>0</v>
      </c>
      <c r="AC1341" s="14">
        <f t="shared" si="1743"/>
        <v>0</v>
      </c>
      <c r="AD1341" s="14">
        <f t="shared" si="1743"/>
        <v>0</v>
      </c>
      <c r="AE1341" s="14">
        <f t="shared" si="1743"/>
        <v>0</v>
      </c>
      <c r="AF1341" s="14">
        <f t="shared" si="1743"/>
        <v>0</v>
      </c>
      <c r="AG1341" s="14">
        <f t="shared" si="1690"/>
        <v>37687</v>
      </c>
      <c r="AH1341" s="14">
        <f t="shared" si="1691"/>
        <v>38561.1</v>
      </c>
      <c r="AI1341" s="14">
        <f t="shared" si="1692"/>
        <v>38561.1</v>
      </c>
      <c r="AJ1341" s="14">
        <f t="shared" si="1743"/>
        <v>0</v>
      </c>
    </row>
    <row r="1342" spans="1:36" ht="78.75" x14ac:dyDescent="0.25">
      <c r="A1342" s="8" t="s">
        <v>55</v>
      </c>
      <c r="B1342" s="8" t="s">
        <v>9</v>
      </c>
      <c r="C1342" s="8" t="s">
        <v>24</v>
      </c>
      <c r="D1342" s="8" t="s">
        <v>124</v>
      </c>
      <c r="E1342" s="30">
        <v>100</v>
      </c>
      <c r="F1342" s="24" t="s">
        <v>525</v>
      </c>
      <c r="G1342" s="14">
        <f t="shared" si="1742"/>
        <v>37687</v>
      </c>
      <c r="H1342" s="14">
        <f t="shared" si="1742"/>
        <v>38561.1</v>
      </c>
      <c r="I1342" s="14">
        <f t="shared" si="1742"/>
        <v>38561.1</v>
      </c>
      <c r="J1342" s="14">
        <f t="shared" si="1742"/>
        <v>0</v>
      </c>
      <c r="K1342" s="14">
        <f t="shared" si="1742"/>
        <v>0</v>
      </c>
      <c r="L1342" s="14">
        <f t="shared" si="1742"/>
        <v>0</v>
      </c>
      <c r="M1342" s="14">
        <f t="shared" si="1664"/>
        <v>37687</v>
      </c>
      <c r="N1342" s="14">
        <f t="shared" si="1665"/>
        <v>38561.1</v>
      </c>
      <c r="O1342" s="14">
        <f t="shared" si="1666"/>
        <v>38561.1</v>
      </c>
      <c r="P1342" s="14">
        <f t="shared" si="1743"/>
        <v>0</v>
      </c>
      <c r="Q1342" s="14">
        <f t="shared" si="1710"/>
        <v>38561.1</v>
      </c>
      <c r="R1342" s="14">
        <f t="shared" si="1743"/>
        <v>0</v>
      </c>
      <c r="S1342" s="14">
        <f t="shared" si="1743"/>
        <v>0</v>
      </c>
      <c r="T1342" s="14">
        <f t="shared" si="1743"/>
        <v>0</v>
      </c>
      <c r="U1342" s="14">
        <f t="shared" si="1743"/>
        <v>0</v>
      </c>
      <c r="V1342" s="14">
        <f t="shared" si="1743"/>
        <v>0</v>
      </c>
      <c r="W1342" s="14">
        <f t="shared" si="1743"/>
        <v>0</v>
      </c>
      <c r="X1342" s="14">
        <f t="shared" si="1743"/>
        <v>0</v>
      </c>
      <c r="Y1342" s="14">
        <f t="shared" si="1743"/>
        <v>0</v>
      </c>
      <c r="Z1342" s="14">
        <f t="shared" si="1743"/>
        <v>0</v>
      </c>
      <c r="AA1342" s="14">
        <f t="shared" si="1743"/>
        <v>0</v>
      </c>
      <c r="AB1342" s="14">
        <f t="shared" si="1743"/>
        <v>0</v>
      </c>
      <c r="AC1342" s="14">
        <f t="shared" si="1743"/>
        <v>0</v>
      </c>
      <c r="AD1342" s="14">
        <f t="shared" si="1743"/>
        <v>0</v>
      </c>
      <c r="AE1342" s="14">
        <f t="shared" si="1743"/>
        <v>0</v>
      </c>
      <c r="AF1342" s="14">
        <f t="shared" si="1743"/>
        <v>0</v>
      </c>
      <c r="AG1342" s="14">
        <f t="shared" si="1690"/>
        <v>37687</v>
      </c>
      <c r="AH1342" s="14">
        <f t="shared" si="1691"/>
        <v>38561.1</v>
      </c>
      <c r="AI1342" s="14">
        <f t="shared" si="1692"/>
        <v>38561.1</v>
      </c>
      <c r="AJ1342" s="14">
        <f t="shared" si="1743"/>
        <v>0</v>
      </c>
    </row>
    <row r="1343" spans="1:36" ht="31.5" x14ac:dyDescent="0.25">
      <c r="A1343" s="8" t="s">
        <v>55</v>
      </c>
      <c r="B1343" s="8" t="s">
        <v>9</v>
      </c>
      <c r="C1343" s="8" t="s">
        <v>24</v>
      </c>
      <c r="D1343" s="8" t="s">
        <v>124</v>
      </c>
      <c r="E1343" s="43">
        <v>120</v>
      </c>
      <c r="F1343" s="24" t="s">
        <v>527</v>
      </c>
      <c r="G1343" s="14">
        <v>37687</v>
      </c>
      <c r="H1343" s="14">
        <v>38561.1</v>
      </c>
      <c r="I1343" s="14">
        <v>38561.1</v>
      </c>
      <c r="J1343" s="14"/>
      <c r="K1343" s="14"/>
      <c r="L1343" s="14"/>
      <c r="M1343" s="14">
        <f t="shared" ref="M1343:M1406" si="1744">G1343+J1343</f>
        <v>37687</v>
      </c>
      <c r="N1343" s="14">
        <f t="shared" ref="N1343:N1406" si="1745">H1343+K1343</f>
        <v>38561.1</v>
      </c>
      <c r="O1343" s="14">
        <f t="shared" ref="O1343:O1406" si="1746">I1343+L1343</f>
        <v>38561.1</v>
      </c>
      <c r="P1343" s="14"/>
      <c r="Q1343" s="14">
        <f t="shared" si="1710"/>
        <v>38561.1</v>
      </c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>
        <f t="shared" si="1690"/>
        <v>37687</v>
      </c>
      <c r="AH1343" s="14">
        <f t="shared" si="1691"/>
        <v>38561.1</v>
      </c>
      <c r="AI1343" s="14">
        <f t="shared" si="1692"/>
        <v>38561.1</v>
      </c>
      <c r="AJ1343" s="14"/>
    </row>
    <row r="1344" spans="1:36" ht="31.5" x14ac:dyDescent="0.25">
      <c r="A1344" s="8" t="s">
        <v>55</v>
      </c>
      <c r="B1344" s="8" t="s">
        <v>9</v>
      </c>
      <c r="C1344" s="8" t="s">
        <v>24</v>
      </c>
      <c r="D1344" s="8" t="s">
        <v>125</v>
      </c>
      <c r="E1344" s="30"/>
      <c r="F1344" s="13" t="s">
        <v>802</v>
      </c>
      <c r="G1344" s="14">
        <f>G1345+G1347</f>
        <v>3695.6</v>
      </c>
      <c r="H1344" s="14">
        <f t="shared" ref="H1344:AJ1344" si="1747">H1345+H1347</f>
        <v>3693.8</v>
      </c>
      <c r="I1344" s="14">
        <f t="shared" si="1747"/>
        <v>3692</v>
      </c>
      <c r="J1344" s="14">
        <f t="shared" ref="J1344:L1344" si="1748">J1345+J1347</f>
        <v>0</v>
      </c>
      <c r="K1344" s="14">
        <f t="shared" si="1748"/>
        <v>0</v>
      </c>
      <c r="L1344" s="14">
        <f t="shared" si="1748"/>
        <v>0</v>
      </c>
      <c r="M1344" s="14">
        <f t="shared" si="1744"/>
        <v>3695.6</v>
      </c>
      <c r="N1344" s="14">
        <f t="shared" si="1745"/>
        <v>3693.8</v>
      </c>
      <c r="O1344" s="14">
        <f t="shared" si="1746"/>
        <v>3692</v>
      </c>
      <c r="P1344" s="14">
        <f t="shared" ref="P1344" si="1749">P1345+P1347</f>
        <v>0</v>
      </c>
      <c r="Q1344" s="14">
        <f t="shared" si="1710"/>
        <v>3693.8</v>
      </c>
      <c r="R1344" s="14">
        <f t="shared" ref="R1344:AE1344" si="1750">R1345+R1347</f>
        <v>0</v>
      </c>
      <c r="S1344" s="14">
        <f t="shared" si="1750"/>
        <v>0</v>
      </c>
      <c r="T1344" s="14">
        <f t="shared" si="1750"/>
        <v>0</v>
      </c>
      <c r="U1344" s="14">
        <f t="shared" si="1750"/>
        <v>0</v>
      </c>
      <c r="V1344" s="14">
        <f t="shared" si="1750"/>
        <v>0</v>
      </c>
      <c r="W1344" s="14">
        <f t="shared" si="1750"/>
        <v>0</v>
      </c>
      <c r="X1344" s="14">
        <f t="shared" si="1750"/>
        <v>0</v>
      </c>
      <c r="Y1344" s="14">
        <f t="shared" si="1750"/>
        <v>0</v>
      </c>
      <c r="Z1344" s="14">
        <f t="shared" si="1750"/>
        <v>0</v>
      </c>
      <c r="AA1344" s="14">
        <f t="shared" si="1750"/>
        <v>0</v>
      </c>
      <c r="AB1344" s="14">
        <f t="shared" si="1750"/>
        <v>0</v>
      </c>
      <c r="AC1344" s="14">
        <f t="shared" si="1750"/>
        <v>0</v>
      </c>
      <c r="AD1344" s="14">
        <f t="shared" si="1750"/>
        <v>0</v>
      </c>
      <c r="AE1344" s="14">
        <f t="shared" si="1750"/>
        <v>0</v>
      </c>
      <c r="AF1344" s="14">
        <f t="shared" ref="AF1344" si="1751">AF1345+AF1347</f>
        <v>0</v>
      </c>
      <c r="AG1344" s="14">
        <f t="shared" si="1690"/>
        <v>3695.6</v>
      </c>
      <c r="AH1344" s="14">
        <f t="shared" si="1691"/>
        <v>3693.8</v>
      </c>
      <c r="AI1344" s="14">
        <f t="shared" si="1692"/>
        <v>3692</v>
      </c>
      <c r="AJ1344" s="14">
        <f t="shared" si="1747"/>
        <v>0</v>
      </c>
    </row>
    <row r="1345" spans="1:36" ht="31.5" x14ac:dyDescent="0.25">
      <c r="A1345" s="8" t="s">
        <v>55</v>
      </c>
      <c r="B1345" s="8" t="s">
        <v>9</v>
      </c>
      <c r="C1345" s="8" t="s">
        <v>24</v>
      </c>
      <c r="D1345" s="8" t="s">
        <v>125</v>
      </c>
      <c r="E1345" s="30">
        <v>200</v>
      </c>
      <c r="F1345" s="24" t="s">
        <v>528</v>
      </c>
      <c r="G1345" s="14">
        <f t="shared" ref="G1345:L1345" si="1752">G1346</f>
        <v>3683</v>
      </c>
      <c r="H1345" s="14">
        <f t="shared" si="1752"/>
        <v>3683</v>
      </c>
      <c r="I1345" s="14">
        <f t="shared" si="1752"/>
        <v>3683</v>
      </c>
      <c r="J1345" s="14">
        <f t="shared" si="1752"/>
        <v>0</v>
      </c>
      <c r="K1345" s="14">
        <f t="shared" si="1752"/>
        <v>0</v>
      </c>
      <c r="L1345" s="14">
        <f t="shared" si="1752"/>
        <v>0</v>
      </c>
      <c r="M1345" s="14">
        <f t="shared" si="1744"/>
        <v>3683</v>
      </c>
      <c r="N1345" s="14">
        <f t="shared" si="1745"/>
        <v>3683</v>
      </c>
      <c r="O1345" s="14">
        <f t="shared" si="1746"/>
        <v>3683</v>
      </c>
      <c r="P1345" s="14">
        <f t="shared" ref="P1345:AJ1345" si="1753">P1346</f>
        <v>0</v>
      </c>
      <c r="Q1345" s="14">
        <f t="shared" si="1710"/>
        <v>3683</v>
      </c>
      <c r="R1345" s="14">
        <f t="shared" si="1753"/>
        <v>0</v>
      </c>
      <c r="S1345" s="14">
        <f t="shared" si="1753"/>
        <v>0</v>
      </c>
      <c r="T1345" s="14">
        <f t="shared" si="1753"/>
        <v>0</v>
      </c>
      <c r="U1345" s="14">
        <f t="shared" si="1753"/>
        <v>0</v>
      </c>
      <c r="V1345" s="14">
        <f t="shared" si="1753"/>
        <v>0</v>
      </c>
      <c r="W1345" s="14">
        <f t="shared" si="1753"/>
        <v>0</v>
      </c>
      <c r="X1345" s="14">
        <f t="shared" si="1753"/>
        <v>0</v>
      </c>
      <c r="Y1345" s="14">
        <f t="shared" si="1753"/>
        <v>0</v>
      </c>
      <c r="Z1345" s="14">
        <f t="shared" si="1753"/>
        <v>0</v>
      </c>
      <c r="AA1345" s="14">
        <f t="shared" si="1753"/>
        <v>0</v>
      </c>
      <c r="AB1345" s="14">
        <f t="shared" si="1753"/>
        <v>0</v>
      </c>
      <c r="AC1345" s="14">
        <f t="shared" si="1753"/>
        <v>0</v>
      </c>
      <c r="AD1345" s="14">
        <f t="shared" si="1753"/>
        <v>0</v>
      </c>
      <c r="AE1345" s="14">
        <f t="shared" si="1753"/>
        <v>0</v>
      </c>
      <c r="AF1345" s="14">
        <f t="shared" si="1753"/>
        <v>0</v>
      </c>
      <c r="AG1345" s="14">
        <f t="shared" si="1690"/>
        <v>3683</v>
      </c>
      <c r="AH1345" s="14">
        <f t="shared" si="1691"/>
        <v>3683</v>
      </c>
      <c r="AI1345" s="14">
        <f t="shared" si="1692"/>
        <v>3683</v>
      </c>
      <c r="AJ1345" s="14">
        <f t="shared" si="1753"/>
        <v>0</v>
      </c>
    </row>
    <row r="1346" spans="1:36" ht="31.5" x14ac:dyDescent="0.25">
      <c r="A1346" s="8" t="s">
        <v>55</v>
      </c>
      <c r="B1346" s="8" t="s">
        <v>9</v>
      </c>
      <c r="C1346" s="8" t="s">
        <v>24</v>
      </c>
      <c r="D1346" s="8" t="s">
        <v>125</v>
      </c>
      <c r="E1346" s="30">
        <v>240</v>
      </c>
      <c r="F1346" s="24" t="s">
        <v>529</v>
      </c>
      <c r="G1346" s="14">
        <v>3683</v>
      </c>
      <c r="H1346" s="14">
        <v>3683</v>
      </c>
      <c r="I1346" s="14">
        <v>3683</v>
      </c>
      <c r="J1346" s="14"/>
      <c r="K1346" s="14"/>
      <c r="L1346" s="14"/>
      <c r="M1346" s="14">
        <f t="shared" si="1744"/>
        <v>3683</v>
      </c>
      <c r="N1346" s="14">
        <f t="shared" si="1745"/>
        <v>3683</v>
      </c>
      <c r="O1346" s="14">
        <f t="shared" si="1746"/>
        <v>3683</v>
      </c>
      <c r="P1346" s="14"/>
      <c r="Q1346" s="14">
        <f t="shared" si="1710"/>
        <v>3683</v>
      </c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>
        <f t="shared" si="1690"/>
        <v>3683</v>
      </c>
      <c r="AH1346" s="14">
        <f t="shared" si="1691"/>
        <v>3683</v>
      </c>
      <c r="AI1346" s="14">
        <f t="shared" si="1692"/>
        <v>3683</v>
      </c>
      <c r="AJ1346" s="14"/>
    </row>
    <row r="1347" spans="1:36" x14ac:dyDescent="0.25">
      <c r="A1347" s="8" t="s">
        <v>55</v>
      </c>
      <c r="B1347" s="8" t="s">
        <v>9</v>
      </c>
      <c r="C1347" s="8" t="s">
        <v>24</v>
      </c>
      <c r="D1347" s="8" t="s">
        <v>125</v>
      </c>
      <c r="E1347" s="30">
        <v>800</v>
      </c>
      <c r="F1347" s="24" t="s">
        <v>541</v>
      </c>
      <c r="G1347" s="14">
        <f t="shared" ref="G1347:L1347" si="1754">G1348</f>
        <v>12.6</v>
      </c>
      <c r="H1347" s="14">
        <f t="shared" si="1754"/>
        <v>10.8</v>
      </c>
      <c r="I1347" s="14">
        <f t="shared" si="1754"/>
        <v>9</v>
      </c>
      <c r="J1347" s="14">
        <f t="shared" si="1754"/>
        <v>0</v>
      </c>
      <c r="K1347" s="14">
        <f t="shared" si="1754"/>
        <v>0</v>
      </c>
      <c r="L1347" s="14">
        <f t="shared" si="1754"/>
        <v>0</v>
      </c>
      <c r="M1347" s="14">
        <f t="shared" si="1744"/>
        <v>12.6</v>
      </c>
      <c r="N1347" s="14">
        <f t="shared" si="1745"/>
        <v>10.8</v>
      </c>
      <c r="O1347" s="14">
        <f t="shared" si="1746"/>
        <v>9</v>
      </c>
      <c r="P1347" s="14">
        <f t="shared" ref="P1347:AJ1347" si="1755">P1348</f>
        <v>0</v>
      </c>
      <c r="Q1347" s="14">
        <f t="shared" si="1710"/>
        <v>10.8</v>
      </c>
      <c r="R1347" s="14">
        <f t="shared" si="1755"/>
        <v>0</v>
      </c>
      <c r="S1347" s="14">
        <f t="shared" si="1755"/>
        <v>0</v>
      </c>
      <c r="T1347" s="14">
        <f t="shared" si="1755"/>
        <v>0</v>
      </c>
      <c r="U1347" s="14">
        <f t="shared" si="1755"/>
        <v>0</v>
      </c>
      <c r="V1347" s="14">
        <f t="shared" si="1755"/>
        <v>0</v>
      </c>
      <c r="W1347" s="14">
        <f t="shared" si="1755"/>
        <v>0</v>
      </c>
      <c r="X1347" s="14">
        <f t="shared" si="1755"/>
        <v>0</v>
      </c>
      <c r="Y1347" s="14">
        <f t="shared" si="1755"/>
        <v>0</v>
      </c>
      <c r="Z1347" s="14">
        <f t="shared" si="1755"/>
        <v>0</v>
      </c>
      <c r="AA1347" s="14">
        <f t="shared" si="1755"/>
        <v>0</v>
      </c>
      <c r="AB1347" s="14">
        <f t="shared" si="1755"/>
        <v>0</v>
      </c>
      <c r="AC1347" s="14">
        <f t="shared" si="1755"/>
        <v>0</v>
      </c>
      <c r="AD1347" s="14">
        <f t="shared" si="1755"/>
        <v>0</v>
      </c>
      <c r="AE1347" s="14">
        <f t="shared" si="1755"/>
        <v>0</v>
      </c>
      <c r="AF1347" s="14">
        <f t="shared" si="1755"/>
        <v>0</v>
      </c>
      <c r="AG1347" s="14">
        <f t="shared" si="1690"/>
        <v>12.6</v>
      </c>
      <c r="AH1347" s="14">
        <f t="shared" si="1691"/>
        <v>10.8</v>
      </c>
      <c r="AI1347" s="14">
        <f t="shared" si="1692"/>
        <v>9</v>
      </c>
      <c r="AJ1347" s="14">
        <f t="shared" si="1755"/>
        <v>0</v>
      </c>
    </row>
    <row r="1348" spans="1:36" x14ac:dyDescent="0.25">
      <c r="A1348" s="8" t="s">
        <v>55</v>
      </c>
      <c r="B1348" s="8" t="s">
        <v>9</v>
      </c>
      <c r="C1348" s="8" t="s">
        <v>24</v>
      </c>
      <c r="D1348" s="8" t="s">
        <v>125</v>
      </c>
      <c r="E1348" s="43">
        <v>850</v>
      </c>
      <c r="F1348" s="24" t="s">
        <v>543</v>
      </c>
      <c r="G1348" s="14">
        <v>12.6</v>
      </c>
      <c r="H1348" s="14">
        <v>10.8</v>
      </c>
      <c r="I1348" s="14">
        <v>9</v>
      </c>
      <c r="J1348" s="14"/>
      <c r="K1348" s="14"/>
      <c r="L1348" s="14"/>
      <c r="M1348" s="14">
        <f t="shared" si="1744"/>
        <v>12.6</v>
      </c>
      <c r="N1348" s="14">
        <f t="shared" si="1745"/>
        <v>10.8</v>
      </c>
      <c r="O1348" s="14">
        <f t="shared" si="1746"/>
        <v>9</v>
      </c>
      <c r="P1348" s="14"/>
      <c r="Q1348" s="14">
        <f t="shared" si="1710"/>
        <v>10.8</v>
      </c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>
        <f t="shared" si="1690"/>
        <v>12.6</v>
      </c>
      <c r="AH1348" s="14">
        <f t="shared" si="1691"/>
        <v>10.8</v>
      </c>
      <c r="AI1348" s="14">
        <f t="shared" si="1692"/>
        <v>9</v>
      </c>
      <c r="AJ1348" s="14"/>
    </row>
    <row r="1349" spans="1:36" s="9" customFormat="1" x14ac:dyDescent="0.25">
      <c r="A1349" s="11" t="s">
        <v>55</v>
      </c>
      <c r="B1349" s="11" t="s">
        <v>9</v>
      </c>
      <c r="C1349" s="11" t="s">
        <v>11</v>
      </c>
      <c r="D1349" s="11"/>
      <c r="E1349" s="11"/>
      <c r="F1349" s="7" t="s">
        <v>15</v>
      </c>
      <c r="G1349" s="16">
        <f t="shared" ref="G1349:L1349" si="1756">G1350+G1359</f>
        <v>10291.4</v>
      </c>
      <c r="H1349" s="16">
        <f t="shared" si="1756"/>
        <v>10291.4</v>
      </c>
      <c r="I1349" s="16">
        <f t="shared" si="1756"/>
        <v>10291.4</v>
      </c>
      <c r="J1349" s="16">
        <f t="shared" si="1756"/>
        <v>0</v>
      </c>
      <c r="K1349" s="16">
        <f t="shared" si="1756"/>
        <v>0</v>
      </c>
      <c r="L1349" s="16">
        <f t="shared" si="1756"/>
        <v>0</v>
      </c>
      <c r="M1349" s="16">
        <f t="shared" si="1744"/>
        <v>10291.4</v>
      </c>
      <c r="N1349" s="14">
        <f t="shared" si="1745"/>
        <v>10291.4</v>
      </c>
      <c r="O1349" s="16">
        <f t="shared" si="1746"/>
        <v>10291.4</v>
      </c>
      <c r="P1349" s="16">
        <f t="shared" ref="P1349:AJ1349" si="1757">P1350+P1359</f>
        <v>0</v>
      </c>
      <c r="Q1349" s="16">
        <f t="shared" si="1710"/>
        <v>10291.4</v>
      </c>
      <c r="R1349" s="16">
        <f t="shared" ref="R1349:AE1349" si="1758">R1350+R1359</f>
        <v>0</v>
      </c>
      <c r="S1349" s="16">
        <f t="shared" si="1758"/>
        <v>0</v>
      </c>
      <c r="T1349" s="16">
        <f t="shared" si="1758"/>
        <v>0</v>
      </c>
      <c r="U1349" s="16">
        <f t="shared" si="1758"/>
        <v>0</v>
      </c>
      <c r="V1349" s="16">
        <f t="shared" si="1758"/>
        <v>0</v>
      </c>
      <c r="W1349" s="16">
        <f t="shared" si="1758"/>
        <v>0</v>
      </c>
      <c r="X1349" s="16">
        <f t="shared" si="1758"/>
        <v>0</v>
      </c>
      <c r="Y1349" s="16">
        <f t="shared" si="1758"/>
        <v>0</v>
      </c>
      <c r="Z1349" s="16">
        <f t="shared" si="1758"/>
        <v>0</v>
      </c>
      <c r="AA1349" s="16">
        <f t="shared" si="1758"/>
        <v>0</v>
      </c>
      <c r="AB1349" s="16">
        <f t="shared" si="1758"/>
        <v>0</v>
      </c>
      <c r="AC1349" s="16">
        <f t="shared" si="1758"/>
        <v>0</v>
      </c>
      <c r="AD1349" s="16">
        <f t="shared" si="1758"/>
        <v>0</v>
      </c>
      <c r="AE1349" s="16">
        <f t="shared" si="1758"/>
        <v>0</v>
      </c>
      <c r="AF1349" s="16">
        <f t="shared" ref="AF1349" si="1759">AF1350+AF1359</f>
        <v>0</v>
      </c>
      <c r="AG1349" s="16">
        <f t="shared" si="1690"/>
        <v>10291.4</v>
      </c>
      <c r="AH1349" s="16">
        <f t="shared" si="1691"/>
        <v>10291.4</v>
      </c>
      <c r="AI1349" s="16">
        <f t="shared" si="1692"/>
        <v>10291.4</v>
      </c>
      <c r="AJ1349" s="16">
        <f t="shared" si="1757"/>
        <v>0</v>
      </c>
    </row>
    <row r="1350" spans="1:36" ht="47.25" x14ac:dyDescent="0.25">
      <c r="A1350" s="8" t="s">
        <v>55</v>
      </c>
      <c r="B1350" s="8" t="s">
        <v>9</v>
      </c>
      <c r="C1350" s="8" t="s">
        <v>11</v>
      </c>
      <c r="D1350" s="8" t="s">
        <v>110</v>
      </c>
      <c r="E1350" s="30"/>
      <c r="F1350" s="13" t="s">
        <v>565</v>
      </c>
      <c r="G1350" s="14">
        <f t="shared" ref="G1350:L1350" si="1760">G1351+G1355</f>
        <v>120</v>
      </c>
      <c r="H1350" s="14">
        <f t="shared" si="1760"/>
        <v>120</v>
      </c>
      <c r="I1350" s="14">
        <f t="shared" si="1760"/>
        <v>120</v>
      </c>
      <c r="J1350" s="14">
        <f t="shared" si="1760"/>
        <v>0</v>
      </c>
      <c r="K1350" s="14">
        <f t="shared" si="1760"/>
        <v>0</v>
      </c>
      <c r="L1350" s="14">
        <f t="shared" si="1760"/>
        <v>0</v>
      </c>
      <c r="M1350" s="14">
        <f t="shared" si="1744"/>
        <v>120</v>
      </c>
      <c r="N1350" s="14">
        <f t="shared" si="1745"/>
        <v>120</v>
      </c>
      <c r="O1350" s="14">
        <f t="shared" si="1746"/>
        <v>120</v>
      </c>
      <c r="P1350" s="14">
        <f t="shared" ref="P1350:AJ1350" si="1761">P1351+P1355</f>
        <v>0</v>
      </c>
      <c r="Q1350" s="14">
        <f t="shared" si="1710"/>
        <v>120</v>
      </c>
      <c r="R1350" s="14">
        <f t="shared" ref="R1350:AE1350" si="1762">R1351+R1355</f>
        <v>0</v>
      </c>
      <c r="S1350" s="14">
        <f t="shared" si="1762"/>
        <v>0</v>
      </c>
      <c r="T1350" s="14">
        <f t="shared" si="1762"/>
        <v>0</v>
      </c>
      <c r="U1350" s="14">
        <f t="shared" si="1762"/>
        <v>0</v>
      </c>
      <c r="V1350" s="14">
        <f t="shared" si="1762"/>
        <v>0</v>
      </c>
      <c r="W1350" s="14">
        <f t="shared" si="1762"/>
        <v>0</v>
      </c>
      <c r="X1350" s="14">
        <f t="shared" si="1762"/>
        <v>0</v>
      </c>
      <c r="Y1350" s="14">
        <f t="shared" si="1762"/>
        <v>0</v>
      </c>
      <c r="Z1350" s="14">
        <f t="shared" si="1762"/>
        <v>0</v>
      </c>
      <c r="AA1350" s="14">
        <f t="shared" si="1762"/>
        <v>0</v>
      </c>
      <c r="AB1350" s="14">
        <f t="shared" si="1762"/>
        <v>0</v>
      </c>
      <c r="AC1350" s="14">
        <f t="shared" si="1762"/>
        <v>0</v>
      </c>
      <c r="AD1350" s="14">
        <f t="shared" si="1762"/>
        <v>0</v>
      </c>
      <c r="AE1350" s="14">
        <f t="shared" si="1762"/>
        <v>0</v>
      </c>
      <c r="AF1350" s="14">
        <f t="shared" ref="AF1350" si="1763">AF1351+AF1355</f>
        <v>0</v>
      </c>
      <c r="AG1350" s="14">
        <f t="shared" si="1690"/>
        <v>120</v>
      </c>
      <c r="AH1350" s="14">
        <f t="shared" si="1691"/>
        <v>120</v>
      </c>
      <c r="AI1350" s="14">
        <f t="shared" si="1692"/>
        <v>120</v>
      </c>
      <c r="AJ1350" s="14">
        <f t="shared" si="1761"/>
        <v>0</v>
      </c>
    </row>
    <row r="1351" spans="1:36" ht="47.25" x14ac:dyDescent="0.25">
      <c r="A1351" s="8" t="s">
        <v>55</v>
      </c>
      <c r="B1351" s="8" t="s">
        <v>9</v>
      </c>
      <c r="C1351" s="8" t="s">
        <v>11</v>
      </c>
      <c r="D1351" s="8" t="s">
        <v>111</v>
      </c>
      <c r="E1351" s="30"/>
      <c r="F1351" s="13" t="s">
        <v>566</v>
      </c>
      <c r="G1351" s="14">
        <f t="shared" ref="G1351:L1353" si="1764">G1352</f>
        <v>95</v>
      </c>
      <c r="H1351" s="14">
        <f t="shared" si="1764"/>
        <v>95</v>
      </c>
      <c r="I1351" s="14">
        <f t="shared" si="1764"/>
        <v>95</v>
      </c>
      <c r="J1351" s="14">
        <f t="shared" si="1764"/>
        <v>0</v>
      </c>
      <c r="K1351" s="14">
        <f t="shared" si="1764"/>
        <v>0</v>
      </c>
      <c r="L1351" s="14">
        <f t="shared" si="1764"/>
        <v>0</v>
      </c>
      <c r="M1351" s="14">
        <f t="shared" si="1744"/>
        <v>95</v>
      </c>
      <c r="N1351" s="14">
        <f t="shared" si="1745"/>
        <v>95</v>
      </c>
      <c r="O1351" s="14">
        <f t="shared" si="1746"/>
        <v>95</v>
      </c>
      <c r="P1351" s="14">
        <f t="shared" ref="P1351:AJ1353" si="1765">P1352</f>
        <v>0</v>
      </c>
      <c r="Q1351" s="14">
        <f t="shared" si="1710"/>
        <v>95</v>
      </c>
      <c r="R1351" s="14">
        <f t="shared" si="1765"/>
        <v>0</v>
      </c>
      <c r="S1351" s="14">
        <f t="shared" si="1765"/>
        <v>0</v>
      </c>
      <c r="T1351" s="14">
        <f t="shared" si="1765"/>
        <v>0</v>
      </c>
      <c r="U1351" s="14">
        <f t="shared" si="1765"/>
        <v>0</v>
      </c>
      <c r="V1351" s="14">
        <f t="shared" si="1765"/>
        <v>0</v>
      </c>
      <c r="W1351" s="14">
        <f t="shared" si="1765"/>
        <v>0</v>
      </c>
      <c r="X1351" s="14">
        <f t="shared" si="1765"/>
        <v>0</v>
      </c>
      <c r="Y1351" s="14">
        <f t="shared" si="1765"/>
        <v>0</v>
      </c>
      <c r="Z1351" s="14">
        <f t="shared" si="1765"/>
        <v>0</v>
      </c>
      <c r="AA1351" s="14">
        <f t="shared" si="1765"/>
        <v>0</v>
      </c>
      <c r="AB1351" s="14">
        <f t="shared" si="1765"/>
        <v>0</v>
      </c>
      <c r="AC1351" s="14">
        <f t="shared" si="1765"/>
        <v>0</v>
      </c>
      <c r="AD1351" s="14">
        <f t="shared" si="1765"/>
        <v>0</v>
      </c>
      <c r="AE1351" s="14">
        <f t="shared" si="1765"/>
        <v>0</v>
      </c>
      <c r="AF1351" s="14">
        <f t="shared" si="1765"/>
        <v>0</v>
      </c>
      <c r="AG1351" s="14">
        <f t="shared" si="1690"/>
        <v>95</v>
      </c>
      <c r="AH1351" s="14">
        <f t="shared" si="1691"/>
        <v>95</v>
      </c>
      <c r="AI1351" s="14">
        <f t="shared" si="1692"/>
        <v>95</v>
      </c>
      <c r="AJ1351" s="14">
        <f t="shared" si="1765"/>
        <v>0</v>
      </c>
    </row>
    <row r="1352" spans="1:36" ht="63" x14ac:dyDescent="0.25">
      <c r="A1352" s="8" t="s">
        <v>55</v>
      </c>
      <c r="B1352" s="8" t="s">
        <v>9</v>
      </c>
      <c r="C1352" s="8" t="s">
        <v>11</v>
      </c>
      <c r="D1352" s="8" t="s">
        <v>112</v>
      </c>
      <c r="E1352" s="30"/>
      <c r="F1352" s="13" t="s">
        <v>567</v>
      </c>
      <c r="G1352" s="14">
        <f t="shared" si="1764"/>
        <v>95</v>
      </c>
      <c r="H1352" s="14">
        <f t="shared" si="1764"/>
        <v>95</v>
      </c>
      <c r="I1352" s="14">
        <f t="shared" si="1764"/>
        <v>95</v>
      </c>
      <c r="J1352" s="14">
        <f t="shared" si="1764"/>
        <v>0</v>
      </c>
      <c r="K1352" s="14">
        <f t="shared" si="1764"/>
        <v>0</v>
      </c>
      <c r="L1352" s="14">
        <f t="shared" si="1764"/>
        <v>0</v>
      </c>
      <c r="M1352" s="14">
        <f t="shared" si="1744"/>
        <v>95</v>
      </c>
      <c r="N1352" s="14">
        <f t="shared" si="1745"/>
        <v>95</v>
      </c>
      <c r="O1352" s="14">
        <f t="shared" si="1746"/>
        <v>95</v>
      </c>
      <c r="P1352" s="14">
        <f t="shared" si="1765"/>
        <v>0</v>
      </c>
      <c r="Q1352" s="14">
        <f t="shared" si="1710"/>
        <v>95</v>
      </c>
      <c r="R1352" s="14">
        <f t="shared" si="1765"/>
        <v>0</v>
      </c>
      <c r="S1352" s="14">
        <f t="shared" si="1765"/>
        <v>0</v>
      </c>
      <c r="T1352" s="14">
        <f t="shared" si="1765"/>
        <v>0</v>
      </c>
      <c r="U1352" s="14">
        <f t="shared" si="1765"/>
        <v>0</v>
      </c>
      <c r="V1352" s="14">
        <f t="shared" si="1765"/>
        <v>0</v>
      </c>
      <c r="W1352" s="14">
        <f t="shared" si="1765"/>
        <v>0</v>
      </c>
      <c r="X1352" s="14">
        <f t="shared" si="1765"/>
        <v>0</v>
      </c>
      <c r="Y1352" s="14">
        <f t="shared" si="1765"/>
        <v>0</v>
      </c>
      <c r="Z1352" s="14">
        <f t="shared" si="1765"/>
        <v>0</v>
      </c>
      <c r="AA1352" s="14">
        <f t="shared" si="1765"/>
        <v>0</v>
      </c>
      <c r="AB1352" s="14">
        <f t="shared" si="1765"/>
        <v>0</v>
      </c>
      <c r="AC1352" s="14">
        <f t="shared" si="1765"/>
        <v>0</v>
      </c>
      <c r="AD1352" s="14">
        <f t="shared" si="1765"/>
        <v>0</v>
      </c>
      <c r="AE1352" s="14">
        <f t="shared" si="1765"/>
        <v>0</v>
      </c>
      <c r="AF1352" s="14">
        <f t="shared" si="1765"/>
        <v>0</v>
      </c>
      <c r="AG1352" s="14">
        <f t="shared" si="1690"/>
        <v>95</v>
      </c>
      <c r="AH1352" s="14">
        <f t="shared" si="1691"/>
        <v>95</v>
      </c>
      <c r="AI1352" s="14">
        <f t="shared" si="1692"/>
        <v>95</v>
      </c>
      <c r="AJ1352" s="14">
        <f t="shared" si="1765"/>
        <v>0</v>
      </c>
    </row>
    <row r="1353" spans="1:36" ht="31.5" x14ac:dyDescent="0.25">
      <c r="A1353" s="8" t="s">
        <v>55</v>
      </c>
      <c r="B1353" s="8" t="s">
        <v>9</v>
      </c>
      <c r="C1353" s="8" t="s">
        <v>11</v>
      </c>
      <c r="D1353" s="8" t="s">
        <v>112</v>
      </c>
      <c r="E1353" s="30">
        <v>600</v>
      </c>
      <c r="F1353" s="24" t="s">
        <v>538</v>
      </c>
      <c r="G1353" s="14">
        <f t="shared" si="1764"/>
        <v>95</v>
      </c>
      <c r="H1353" s="14">
        <f t="shared" si="1764"/>
        <v>95</v>
      </c>
      <c r="I1353" s="14">
        <f t="shared" si="1764"/>
        <v>95</v>
      </c>
      <c r="J1353" s="14">
        <f t="shared" si="1764"/>
        <v>0</v>
      </c>
      <c r="K1353" s="14">
        <f t="shared" si="1764"/>
        <v>0</v>
      </c>
      <c r="L1353" s="14">
        <f t="shared" si="1764"/>
        <v>0</v>
      </c>
      <c r="M1353" s="14">
        <f t="shared" si="1744"/>
        <v>95</v>
      </c>
      <c r="N1353" s="14">
        <f t="shared" si="1745"/>
        <v>95</v>
      </c>
      <c r="O1353" s="14">
        <f t="shared" si="1746"/>
        <v>95</v>
      </c>
      <c r="P1353" s="14">
        <f t="shared" si="1765"/>
        <v>0</v>
      </c>
      <c r="Q1353" s="14">
        <f t="shared" si="1710"/>
        <v>95</v>
      </c>
      <c r="R1353" s="14">
        <f t="shared" si="1765"/>
        <v>0</v>
      </c>
      <c r="S1353" s="14">
        <f t="shared" si="1765"/>
        <v>0</v>
      </c>
      <c r="T1353" s="14">
        <f t="shared" si="1765"/>
        <v>0</v>
      </c>
      <c r="U1353" s="14">
        <f t="shared" si="1765"/>
        <v>0</v>
      </c>
      <c r="V1353" s="14">
        <f t="shared" si="1765"/>
        <v>0</v>
      </c>
      <c r="W1353" s="14">
        <f t="shared" si="1765"/>
        <v>0</v>
      </c>
      <c r="X1353" s="14">
        <f t="shared" si="1765"/>
        <v>0</v>
      </c>
      <c r="Y1353" s="14">
        <f t="shared" si="1765"/>
        <v>0</v>
      </c>
      <c r="Z1353" s="14">
        <f t="shared" si="1765"/>
        <v>0</v>
      </c>
      <c r="AA1353" s="14">
        <f t="shared" si="1765"/>
        <v>0</v>
      </c>
      <c r="AB1353" s="14">
        <f t="shared" si="1765"/>
        <v>0</v>
      </c>
      <c r="AC1353" s="14">
        <f t="shared" si="1765"/>
        <v>0</v>
      </c>
      <c r="AD1353" s="14">
        <f t="shared" si="1765"/>
        <v>0</v>
      </c>
      <c r="AE1353" s="14">
        <f t="shared" si="1765"/>
        <v>0</v>
      </c>
      <c r="AF1353" s="14">
        <f t="shared" si="1765"/>
        <v>0</v>
      </c>
      <c r="AG1353" s="14">
        <f t="shared" si="1690"/>
        <v>95</v>
      </c>
      <c r="AH1353" s="14">
        <f t="shared" si="1691"/>
        <v>95</v>
      </c>
      <c r="AI1353" s="14">
        <f t="shared" si="1692"/>
        <v>95</v>
      </c>
      <c r="AJ1353" s="14">
        <f t="shared" si="1765"/>
        <v>0</v>
      </c>
    </row>
    <row r="1354" spans="1:36" ht="47.25" x14ac:dyDescent="0.25">
      <c r="A1354" s="8" t="s">
        <v>55</v>
      </c>
      <c r="B1354" s="8" t="s">
        <v>9</v>
      </c>
      <c r="C1354" s="8" t="s">
        <v>11</v>
      </c>
      <c r="D1354" s="8" t="s">
        <v>112</v>
      </c>
      <c r="E1354" s="43">
        <v>630</v>
      </c>
      <c r="F1354" s="24" t="s">
        <v>540</v>
      </c>
      <c r="G1354" s="14">
        <v>95</v>
      </c>
      <c r="H1354" s="14">
        <v>95</v>
      </c>
      <c r="I1354" s="14">
        <v>95</v>
      </c>
      <c r="J1354" s="14"/>
      <c r="K1354" s="14"/>
      <c r="L1354" s="14"/>
      <c r="M1354" s="14">
        <f t="shared" si="1744"/>
        <v>95</v>
      </c>
      <c r="N1354" s="14">
        <f t="shared" si="1745"/>
        <v>95</v>
      </c>
      <c r="O1354" s="14">
        <f t="shared" si="1746"/>
        <v>95</v>
      </c>
      <c r="P1354" s="14"/>
      <c r="Q1354" s="14">
        <f t="shared" si="1710"/>
        <v>95</v>
      </c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>
        <f t="shared" si="1690"/>
        <v>95</v>
      </c>
      <c r="AH1354" s="14">
        <f t="shared" si="1691"/>
        <v>95</v>
      </c>
      <c r="AI1354" s="14">
        <f t="shared" si="1692"/>
        <v>95</v>
      </c>
      <c r="AJ1354" s="14"/>
    </row>
    <row r="1355" spans="1:36" ht="47.25" x14ac:dyDescent="0.25">
      <c r="A1355" s="8" t="s">
        <v>55</v>
      </c>
      <c r="B1355" s="8" t="s">
        <v>9</v>
      </c>
      <c r="C1355" s="8" t="s">
        <v>11</v>
      </c>
      <c r="D1355" s="8" t="s">
        <v>113</v>
      </c>
      <c r="E1355" s="30"/>
      <c r="F1355" s="13" t="s">
        <v>568</v>
      </c>
      <c r="G1355" s="14">
        <f t="shared" ref="G1355:L1357" si="1766">G1356</f>
        <v>25</v>
      </c>
      <c r="H1355" s="14">
        <f t="shared" si="1766"/>
        <v>25</v>
      </c>
      <c r="I1355" s="14">
        <f t="shared" si="1766"/>
        <v>25</v>
      </c>
      <c r="J1355" s="14">
        <f t="shared" si="1766"/>
        <v>0</v>
      </c>
      <c r="K1355" s="14">
        <f t="shared" si="1766"/>
        <v>0</v>
      </c>
      <c r="L1355" s="14">
        <f t="shared" si="1766"/>
        <v>0</v>
      </c>
      <c r="M1355" s="14">
        <f t="shared" si="1744"/>
        <v>25</v>
      </c>
      <c r="N1355" s="14">
        <f t="shared" si="1745"/>
        <v>25</v>
      </c>
      <c r="O1355" s="14">
        <f t="shared" si="1746"/>
        <v>25</v>
      </c>
      <c r="P1355" s="14">
        <f t="shared" ref="P1355:AJ1357" si="1767">P1356</f>
        <v>0</v>
      </c>
      <c r="Q1355" s="14">
        <f t="shared" si="1710"/>
        <v>25</v>
      </c>
      <c r="R1355" s="14">
        <f t="shared" si="1767"/>
        <v>0</v>
      </c>
      <c r="S1355" s="14">
        <f t="shared" si="1767"/>
        <v>0</v>
      </c>
      <c r="T1355" s="14">
        <f t="shared" si="1767"/>
        <v>0</v>
      </c>
      <c r="U1355" s="14">
        <f t="shared" si="1767"/>
        <v>0</v>
      </c>
      <c r="V1355" s="14">
        <f t="shared" si="1767"/>
        <v>0</v>
      </c>
      <c r="W1355" s="14">
        <f t="shared" si="1767"/>
        <v>0</v>
      </c>
      <c r="X1355" s="14">
        <f t="shared" si="1767"/>
        <v>0</v>
      </c>
      <c r="Y1355" s="14">
        <f t="shared" si="1767"/>
        <v>0</v>
      </c>
      <c r="Z1355" s="14">
        <f t="shared" si="1767"/>
        <v>0</v>
      </c>
      <c r="AA1355" s="14">
        <f t="shared" si="1767"/>
        <v>0</v>
      </c>
      <c r="AB1355" s="14">
        <f t="shared" si="1767"/>
        <v>0</v>
      </c>
      <c r="AC1355" s="14">
        <f t="shared" si="1767"/>
        <v>0</v>
      </c>
      <c r="AD1355" s="14">
        <f t="shared" si="1767"/>
        <v>0</v>
      </c>
      <c r="AE1355" s="14">
        <f t="shared" si="1767"/>
        <v>0</v>
      </c>
      <c r="AF1355" s="14">
        <f t="shared" si="1767"/>
        <v>0</v>
      </c>
      <c r="AG1355" s="14">
        <f t="shared" si="1690"/>
        <v>25</v>
      </c>
      <c r="AH1355" s="14">
        <f t="shared" si="1691"/>
        <v>25</v>
      </c>
      <c r="AI1355" s="14">
        <f t="shared" si="1692"/>
        <v>25</v>
      </c>
      <c r="AJ1355" s="14">
        <f t="shared" si="1767"/>
        <v>0</v>
      </c>
    </row>
    <row r="1356" spans="1:36" ht="63" x14ac:dyDescent="0.25">
      <c r="A1356" s="8" t="s">
        <v>55</v>
      </c>
      <c r="B1356" s="8" t="s">
        <v>9</v>
      </c>
      <c r="C1356" s="8" t="s">
        <v>11</v>
      </c>
      <c r="D1356" s="8" t="s">
        <v>114</v>
      </c>
      <c r="E1356" s="30"/>
      <c r="F1356" s="13" t="s">
        <v>569</v>
      </c>
      <c r="G1356" s="14">
        <f t="shared" si="1766"/>
        <v>25</v>
      </c>
      <c r="H1356" s="14">
        <f t="shared" si="1766"/>
        <v>25</v>
      </c>
      <c r="I1356" s="14">
        <f t="shared" si="1766"/>
        <v>25</v>
      </c>
      <c r="J1356" s="14">
        <f t="shared" si="1766"/>
        <v>0</v>
      </c>
      <c r="K1356" s="14">
        <f t="shared" si="1766"/>
        <v>0</v>
      </c>
      <c r="L1356" s="14">
        <f t="shared" si="1766"/>
        <v>0</v>
      </c>
      <c r="M1356" s="14">
        <f t="shared" si="1744"/>
        <v>25</v>
      </c>
      <c r="N1356" s="14">
        <f t="shared" si="1745"/>
        <v>25</v>
      </c>
      <c r="O1356" s="14">
        <f t="shared" si="1746"/>
        <v>25</v>
      </c>
      <c r="P1356" s="14">
        <f t="shared" si="1767"/>
        <v>0</v>
      </c>
      <c r="Q1356" s="14">
        <f t="shared" si="1710"/>
        <v>25</v>
      </c>
      <c r="R1356" s="14">
        <f t="shared" si="1767"/>
        <v>0</v>
      </c>
      <c r="S1356" s="14">
        <f t="shared" si="1767"/>
        <v>0</v>
      </c>
      <c r="T1356" s="14">
        <f t="shared" si="1767"/>
        <v>0</v>
      </c>
      <c r="U1356" s="14">
        <f t="shared" si="1767"/>
        <v>0</v>
      </c>
      <c r="V1356" s="14">
        <f t="shared" si="1767"/>
        <v>0</v>
      </c>
      <c r="W1356" s="14">
        <f t="shared" si="1767"/>
        <v>0</v>
      </c>
      <c r="X1356" s="14">
        <f t="shared" si="1767"/>
        <v>0</v>
      </c>
      <c r="Y1356" s="14">
        <f t="shared" si="1767"/>
        <v>0</v>
      </c>
      <c r="Z1356" s="14">
        <f t="shared" si="1767"/>
        <v>0</v>
      </c>
      <c r="AA1356" s="14">
        <f t="shared" si="1767"/>
        <v>0</v>
      </c>
      <c r="AB1356" s="14">
        <f t="shared" si="1767"/>
        <v>0</v>
      </c>
      <c r="AC1356" s="14">
        <f t="shared" si="1767"/>
        <v>0</v>
      </c>
      <c r="AD1356" s="14">
        <f t="shared" si="1767"/>
        <v>0</v>
      </c>
      <c r="AE1356" s="14">
        <f t="shared" si="1767"/>
        <v>0</v>
      </c>
      <c r="AF1356" s="14">
        <f t="shared" si="1767"/>
        <v>0</v>
      </c>
      <c r="AG1356" s="14">
        <f t="shared" si="1690"/>
        <v>25</v>
      </c>
      <c r="AH1356" s="14">
        <f t="shared" si="1691"/>
        <v>25</v>
      </c>
      <c r="AI1356" s="14">
        <f t="shared" si="1692"/>
        <v>25</v>
      </c>
      <c r="AJ1356" s="14">
        <f t="shared" si="1767"/>
        <v>0</v>
      </c>
    </row>
    <row r="1357" spans="1:36" ht="31.5" x14ac:dyDescent="0.25">
      <c r="A1357" s="8" t="s">
        <v>55</v>
      </c>
      <c r="B1357" s="8" t="s">
        <v>9</v>
      </c>
      <c r="C1357" s="8" t="s">
        <v>11</v>
      </c>
      <c r="D1357" s="8" t="s">
        <v>114</v>
      </c>
      <c r="E1357" s="30">
        <v>600</v>
      </c>
      <c r="F1357" s="24" t="s">
        <v>538</v>
      </c>
      <c r="G1357" s="14">
        <f t="shared" si="1766"/>
        <v>25</v>
      </c>
      <c r="H1357" s="14">
        <f t="shared" si="1766"/>
        <v>25</v>
      </c>
      <c r="I1357" s="14">
        <f t="shared" si="1766"/>
        <v>25</v>
      </c>
      <c r="J1357" s="14">
        <f t="shared" si="1766"/>
        <v>0</v>
      </c>
      <c r="K1357" s="14">
        <f t="shared" si="1766"/>
        <v>0</v>
      </c>
      <c r="L1357" s="14">
        <f t="shared" si="1766"/>
        <v>0</v>
      </c>
      <c r="M1357" s="14">
        <f t="shared" si="1744"/>
        <v>25</v>
      </c>
      <c r="N1357" s="14">
        <f t="shared" si="1745"/>
        <v>25</v>
      </c>
      <c r="O1357" s="14">
        <f t="shared" si="1746"/>
        <v>25</v>
      </c>
      <c r="P1357" s="14">
        <f t="shared" si="1767"/>
        <v>0</v>
      </c>
      <c r="Q1357" s="14">
        <f t="shared" si="1710"/>
        <v>25</v>
      </c>
      <c r="R1357" s="14">
        <f t="shared" si="1767"/>
        <v>0</v>
      </c>
      <c r="S1357" s="14">
        <f t="shared" si="1767"/>
        <v>0</v>
      </c>
      <c r="T1357" s="14">
        <f t="shared" si="1767"/>
        <v>0</v>
      </c>
      <c r="U1357" s="14">
        <f t="shared" si="1767"/>
        <v>0</v>
      </c>
      <c r="V1357" s="14">
        <f t="shared" si="1767"/>
        <v>0</v>
      </c>
      <c r="W1357" s="14">
        <f t="shared" si="1767"/>
        <v>0</v>
      </c>
      <c r="X1357" s="14">
        <f t="shared" si="1767"/>
        <v>0</v>
      </c>
      <c r="Y1357" s="14">
        <f t="shared" si="1767"/>
        <v>0</v>
      </c>
      <c r="Z1357" s="14">
        <f t="shared" si="1767"/>
        <v>0</v>
      </c>
      <c r="AA1357" s="14">
        <f t="shared" si="1767"/>
        <v>0</v>
      </c>
      <c r="AB1357" s="14">
        <f t="shared" si="1767"/>
        <v>0</v>
      </c>
      <c r="AC1357" s="14">
        <f t="shared" si="1767"/>
        <v>0</v>
      </c>
      <c r="AD1357" s="14">
        <f t="shared" si="1767"/>
        <v>0</v>
      </c>
      <c r="AE1357" s="14">
        <f t="shared" si="1767"/>
        <v>0</v>
      </c>
      <c r="AF1357" s="14">
        <f t="shared" si="1767"/>
        <v>0</v>
      </c>
      <c r="AG1357" s="14">
        <f t="shared" si="1690"/>
        <v>25</v>
      </c>
      <c r="AH1357" s="14">
        <f t="shared" si="1691"/>
        <v>25</v>
      </c>
      <c r="AI1357" s="14">
        <f t="shared" si="1692"/>
        <v>25</v>
      </c>
      <c r="AJ1357" s="14">
        <f t="shared" si="1767"/>
        <v>0</v>
      </c>
    </row>
    <row r="1358" spans="1:36" ht="47.25" x14ac:dyDescent="0.25">
      <c r="A1358" s="8" t="s">
        <v>55</v>
      </c>
      <c r="B1358" s="8" t="s">
        <v>9</v>
      </c>
      <c r="C1358" s="8" t="s">
        <v>11</v>
      </c>
      <c r="D1358" s="8" t="s">
        <v>114</v>
      </c>
      <c r="E1358" s="43">
        <v>630</v>
      </c>
      <c r="F1358" s="24" t="s">
        <v>540</v>
      </c>
      <c r="G1358" s="14">
        <v>25</v>
      </c>
      <c r="H1358" s="14">
        <v>25</v>
      </c>
      <c r="I1358" s="14">
        <v>25</v>
      </c>
      <c r="J1358" s="14"/>
      <c r="K1358" s="14"/>
      <c r="L1358" s="14"/>
      <c r="M1358" s="14">
        <f t="shared" si="1744"/>
        <v>25</v>
      </c>
      <c r="N1358" s="14">
        <f t="shared" si="1745"/>
        <v>25</v>
      </c>
      <c r="O1358" s="14">
        <f t="shared" si="1746"/>
        <v>25</v>
      </c>
      <c r="P1358" s="14"/>
      <c r="Q1358" s="14">
        <f t="shared" si="1710"/>
        <v>25</v>
      </c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>
        <f t="shared" si="1690"/>
        <v>25</v>
      </c>
      <c r="AH1358" s="14">
        <f t="shared" si="1691"/>
        <v>25</v>
      </c>
      <c r="AI1358" s="14">
        <f t="shared" si="1692"/>
        <v>25</v>
      </c>
      <c r="AJ1358" s="14"/>
    </row>
    <row r="1359" spans="1:36" x14ac:dyDescent="0.25">
      <c r="A1359" s="8" t="s">
        <v>55</v>
      </c>
      <c r="B1359" s="8" t="s">
        <v>9</v>
      </c>
      <c r="C1359" s="8" t="s">
        <v>11</v>
      </c>
      <c r="D1359" s="8" t="s">
        <v>126</v>
      </c>
      <c r="E1359" s="30"/>
      <c r="F1359" s="13" t="s">
        <v>603</v>
      </c>
      <c r="G1359" s="14">
        <f t="shared" ref="G1359:L1359" si="1768">G1360+G1371</f>
        <v>10171.4</v>
      </c>
      <c r="H1359" s="14">
        <f t="shared" si="1768"/>
        <v>10171.4</v>
      </c>
      <c r="I1359" s="14">
        <f t="shared" si="1768"/>
        <v>10171.4</v>
      </c>
      <c r="J1359" s="14">
        <f t="shared" si="1768"/>
        <v>0</v>
      </c>
      <c r="K1359" s="14">
        <f t="shared" si="1768"/>
        <v>0</v>
      </c>
      <c r="L1359" s="14">
        <f t="shared" si="1768"/>
        <v>0</v>
      </c>
      <c r="M1359" s="14">
        <f t="shared" si="1744"/>
        <v>10171.4</v>
      </c>
      <c r="N1359" s="14">
        <f t="shared" si="1745"/>
        <v>10171.4</v>
      </c>
      <c r="O1359" s="14">
        <f t="shared" si="1746"/>
        <v>10171.4</v>
      </c>
      <c r="P1359" s="14">
        <f t="shared" ref="P1359:AJ1359" si="1769">P1360+P1371</f>
        <v>0</v>
      </c>
      <c r="Q1359" s="14">
        <f t="shared" si="1710"/>
        <v>10171.4</v>
      </c>
      <c r="R1359" s="14">
        <f t="shared" ref="R1359:AE1359" si="1770">R1360+R1371</f>
        <v>0</v>
      </c>
      <c r="S1359" s="14">
        <f t="shared" si="1770"/>
        <v>0</v>
      </c>
      <c r="T1359" s="14">
        <f t="shared" si="1770"/>
        <v>0</v>
      </c>
      <c r="U1359" s="14">
        <f t="shared" si="1770"/>
        <v>0</v>
      </c>
      <c r="V1359" s="14">
        <f t="shared" si="1770"/>
        <v>0</v>
      </c>
      <c r="W1359" s="14">
        <f t="shared" si="1770"/>
        <v>0</v>
      </c>
      <c r="X1359" s="14">
        <f t="shared" si="1770"/>
        <v>0</v>
      </c>
      <c r="Y1359" s="14">
        <f t="shared" si="1770"/>
        <v>0</v>
      </c>
      <c r="Z1359" s="14">
        <f t="shared" si="1770"/>
        <v>0</v>
      </c>
      <c r="AA1359" s="14">
        <f t="shared" si="1770"/>
        <v>0</v>
      </c>
      <c r="AB1359" s="14">
        <f t="shared" si="1770"/>
        <v>0</v>
      </c>
      <c r="AC1359" s="14">
        <f t="shared" si="1770"/>
        <v>0</v>
      </c>
      <c r="AD1359" s="14">
        <f t="shared" si="1770"/>
        <v>0</v>
      </c>
      <c r="AE1359" s="14">
        <f t="shared" si="1770"/>
        <v>0</v>
      </c>
      <c r="AF1359" s="14">
        <f t="shared" ref="AF1359" si="1771">AF1360+AF1371</f>
        <v>0</v>
      </c>
      <c r="AG1359" s="14">
        <f t="shared" si="1690"/>
        <v>10171.4</v>
      </c>
      <c r="AH1359" s="14">
        <f t="shared" si="1691"/>
        <v>10171.4</v>
      </c>
      <c r="AI1359" s="14">
        <f t="shared" si="1692"/>
        <v>10171.4</v>
      </c>
      <c r="AJ1359" s="14">
        <f t="shared" si="1769"/>
        <v>0</v>
      </c>
    </row>
    <row r="1360" spans="1:36" ht="47.25" x14ac:dyDescent="0.25">
      <c r="A1360" s="8" t="s">
        <v>55</v>
      </c>
      <c r="B1360" s="8" t="s">
        <v>9</v>
      </c>
      <c r="C1360" s="8" t="s">
        <v>11</v>
      </c>
      <c r="D1360" s="8" t="s">
        <v>127</v>
      </c>
      <c r="E1360" s="30"/>
      <c r="F1360" s="13" t="s">
        <v>605</v>
      </c>
      <c r="G1360" s="14">
        <f t="shared" ref="G1360:L1360" si="1772">G1361</f>
        <v>5261.5</v>
      </c>
      <c r="H1360" s="14">
        <f t="shared" si="1772"/>
        <v>5261.5</v>
      </c>
      <c r="I1360" s="14">
        <f t="shared" si="1772"/>
        <v>5261.5</v>
      </c>
      <c r="J1360" s="14">
        <f t="shared" si="1772"/>
        <v>0</v>
      </c>
      <c r="K1360" s="14">
        <f t="shared" si="1772"/>
        <v>0</v>
      </c>
      <c r="L1360" s="14">
        <f t="shared" si="1772"/>
        <v>0</v>
      </c>
      <c r="M1360" s="14">
        <f t="shared" si="1744"/>
        <v>5261.5</v>
      </c>
      <c r="N1360" s="14">
        <f t="shared" si="1745"/>
        <v>5261.5</v>
      </c>
      <c r="O1360" s="14">
        <f t="shared" si="1746"/>
        <v>5261.5</v>
      </c>
      <c r="P1360" s="14">
        <f t="shared" ref="P1360:AJ1360" si="1773">P1361</f>
        <v>0</v>
      </c>
      <c r="Q1360" s="14">
        <f t="shared" si="1710"/>
        <v>5261.5</v>
      </c>
      <c r="R1360" s="14">
        <f t="shared" si="1773"/>
        <v>0</v>
      </c>
      <c r="S1360" s="14">
        <f t="shared" si="1773"/>
        <v>0</v>
      </c>
      <c r="T1360" s="14">
        <f t="shared" si="1773"/>
        <v>0</v>
      </c>
      <c r="U1360" s="14">
        <f t="shared" si="1773"/>
        <v>0</v>
      </c>
      <c r="V1360" s="14">
        <f t="shared" si="1773"/>
        <v>0</v>
      </c>
      <c r="W1360" s="14">
        <f t="shared" si="1773"/>
        <v>0</v>
      </c>
      <c r="X1360" s="14">
        <f t="shared" si="1773"/>
        <v>0</v>
      </c>
      <c r="Y1360" s="14">
        <f t="shared" si="1773"/>
        <v>0</v>
      </c>
      <c r="Z1360" s="14">
        <f t="shared" si="1773"/>
        <v>0</v>
      </c>
      <c r="AA1360" s="14">
        <f t="shared" si="1773"/>
        <v>0</v>
      </c>
      <c r="AB1360" s="14">
        <f t="shared" si="1773"/>
        <v>0</v>
      </c>
      <c r="AC1360" s="14">
        <f t="shared" si="1773"/>
        <v>0</v>
      </c>
      <c r="AD1360" s="14">
        <f t="shared" si="1773"/>
        <v>0</v>
      </c>
      <c r="AE1360" s="14">
        <f t="shared" si="1773"/>
        <v>0</v>
      </c>
      <c r="AF1360" s="14">
        <f t="shared" si="1773"/>
        <v>0</v>
      </c>
      <c r="AG1360" s="14">
        <f t="shared" si="1690"/>
        <v>5261.5</v>
      </c>
      <c r="AH1360" s="14">
        <f t="shared" si="1691"/>
        <v>5261.5</v>
      </c>
      <c r="AI1360" s="14">
        <f t="shared" si="1692"/>
        <v>5261.5</v>
      </c>
      <c r="AJ1360" s="14">
        <f t="shared" si="1773"/>
        <v>0</v>
      </c>
    </row>
    <row r="1361" spans="1:36" ht="47.25" x14ac:dyDescent="0.25">
      <c r="A1361" s="8" t="s">
        <v>55</v>
      </c>
      <c r="B1361" s="8" t="s">
        <v>9</v>
      </c>
      <c r="C1361" s="8" t="s">
        <v>11</v>
      </c>
      <c r="D1361" s="8" t="s">
        <v>128</v>
      </c>
      <c r="E1361" s="30"/>
      <c r="F1361" s="18" t="s">
        <v>974</v>
      </c>
      <c r="G1361" s="14">
        <f t="shared" ref="G1361:L1361" si="1774">G1362+G1365+G1368</f>
        <v>5261.5</v>
      </c>
      <c r="H1361" s="14">
        <f t="shared" si="1774"/>
        <v>5261.5</v>
      </c>
      <c r="I1361" s="14">
        <f t="shared" si="1774"/>
        <v>5261.5</v>
      </c>
      <c r="J1361" s="14">
        <f t="shared" si="1774"/>
        <v>0</v>
      </c>
      <c r="K1361" s="14">
        <f t="shared" si="1774"/>
        <v>0</v>
      </c>
      <c r="L1361" s="14">
        <f t="shared" si="1774"/>
        <v>0</v>
      </c>
      <c r="M1361" s="14">
        <f t="shared" si="1744"/>
        <v>5261.5</v>
      </c>
      <c r="N1361" s="14">
        <f t="shared" si="1745"/>
        <v>5261.5</v>
      </c>
      <c r="O1361" s="14">
        <f t="shared" si="1746"/>
        <v>5261.5</v>
      </c>
      <c r="P1361" s="14">
        <f t="shared" ref="P1361:AJ1361" si="1775">P1362+P1365+P1368</f>
        <v>0</v>
      </c>
      <c r="Q1361" s="14">
        <f t="shared" si="1710"/>
        <v>5261.5</v>
      </c>
      <c r="R1361" s="14">
        <f t="shared" ref="R1361:AE1361" si="1776">R1362+R1365+R1368</f>
        <v>0</v>
      </c>
      <c r="S1361" s="14">
        <f t="shared" si="1776"/>
        <v>0</v>
      </c>
      <c r="T1361" s="14">
        <f t="shared" si="1776"/>
        <v>0</v>
      </c>
      <c r="U1361" s="14">
        <f t="shared" si="1776"/>
        <v>0</v>
      </c>
      <c r="V1361" s="14">
        <f t="shared" si="1776"/>
        <v>0</v>
      </c>
      <c r="W1361" s="14">
        <f t="shared" si="1776"/>
        <v>0</v>
      </c>
      <c r="X1361" s="14">
        <f t="shared" si="1776"/>
        <v>0</v>
      </c>
      <c r="Y1361" s="14">
        <f t="shared" si="1776"/>
        <v>0</v>
      </c>
      <c r="Z1361" s="14">
        <f t="shared" si="1776"/>
        <v>0</v>
      </c>
      <c r="AA1361" s="14">
        <f t="shared" si="1776"/>
        <v>0</v>
      </c>
      <c r="AB1361" s="14">
        <f t="shared" si="1776"/>
        <v>0</v>
      </c>
      <c r="AC1361" s="14">
        <f t="shared" si="1776"/>
        <v>0</v>
      </c>
      <c r="AD1361" s="14">
        <f t="shared" si="1776"/>
        <v>0</v>
      </c>
      <c r="AE1361" s="14">
        <f t="shared" si="1776"/>
        <v>0</v>
      </c>
      <c r="AF1361" s="14">
        <f t="shared" ref="AF1361" si="1777">AF1362+AF1365+AF1368</f>
        <v>0</v>
      </c>
      <c r="AG1361" s="14">
        <f t="shared" ref="AG1361:AG1424" si="1778">M1361+R1361+S1361+T1361+U1361+V1361+W1361+X1361+Y1361+AA1361+Z1361</f>
        <v>5261.5</v>
      </c>
      <c r="AH1361" s="14">
        <f t="shared" ref="AH1361:AH1424" si="1779">Q1361+AB1361+AC1361+AD1361</f>
        <v>5261.5</v>
      </c>
      <c r="AI1361" s="14">
        <f t="shared" ref="AI1361:AI1424" si="1780">O1361+AE1361+AF1361</f>
        <v>5261.5</v>
      </c>
      <c r="AJ1361" s="14">
        <f t="shared" si="1775"/>
        <v>0</v>
      </c>
    </row>
    <row r="1362" spans="1:36" ht="31.5" x14ac:dyDescent="0.25">
      <c r="A1362" s="8" t="s">
        <v>55</v>
      </c>
      <c r="B1362" s="8" t="s">
        <v>9</v>
      </c>
      <c r="C1362" s="8" t="s">
        <v>11</v>
      </c>
      <c r="D1362" s="8" t="s">
        <v>129</v>
      </c>
      <c r="E1362" s="30"/>
      <c r="F1362" s="13" t="s">
        <v>607</v>
      </c>
      <c r="G1362" s="14">
        <f t="shared" ref="G1362:L1363" si="1781">G1363</f>
        <v>4360</v>
      </c>
      <c r="H1362" s="14">
        <f t="shared" si="1781"/>
        <v>4360</v>
      </c>
      <c r="I1362" s="14">
        <f t="shared" si="1781"/>
        <v>4360</v>
      </c>
      <c r="J1362" s="14">
        <f t="shared" si="1781"/>
        <v>0</v>
      </c>
      <c r="K1362" s="14">
        <f t="shared" si="1781"/>
        <v>0</v>
      </c>
      <c r="L1362" s="14">
        <f t="shared" si="1781"/>
        <v>0</v>
      </c>
      <c r="M1362" s="14">
        <f t="shared" si="1744"/>
        <v>4360</v>
      </c>
      <c r="N1362" s="14">
        <f t="shared" si="1745"/>
        <v>4360</v>
      </c>
      <c r="O1362" s="14">
        <f t="shared" si="1746"/>
        <v>4360</v>
      </c>
      <c r="P1362" s="14">
        <f t="shared" ref="P1362:AJ1363" si="1782">P1363</f>
        <v>0</v>
      </c>
      <c r="Q1362" s="14">
        <f t="shared" si="1710"/>
        <v>4360</v>
      </c>
      <c r="R1362" s="14">
        <f t="shared" si="1782"/>
        <v>0</v>
      </c>
      <c r="S1362" s="14">
        <f t="shared" si="1782"/>
        <v>0</v>
      </c>
      <c r="T1362" s="14">
        <f t="shared" si="1782"/>
        <v>0</v>
      </c>
      <c r="U1362" s="14">
        <f t="shared" si="1782"/>
        <v>0</v>
      </c>
      <c r="V1362" s="14">
        <f t="shared" si="1782"/>
        <v>0</v>
      </c>
      <c r="W1362" s="14">
        <f t="shared" si="1782"/>
        <v>0</v>
      </c>
      <c r="X1362" s="14">
        <f t="shared" si="1782"/>
        <v>0</v>
      </c>
      <c r="Y1362" s="14">
        <f t="shared" si="1782"/>
        <v>0</v>
      </c>
      <c r="Z1362" s="14">
        <f t="shared" si="1782"/>
        <v>0</v>
      </c>
      <c r="AA1362" s="14">
        <f t="shared" si="1782"/>
        <v>0</v>
      </c>
      <c r="AB1362" s="14">
        <f t="shared" si="1782"/>
        <v>0</v>
      </c>
      <c r="AC1362" s="14">
        <f t="shared" si="1782"/>
        <v>0</v>
      </c>
      <c r="AD1362" s="14">
        <f t="shared" si="1782"/>
        <v>0</v>
      </c>
      <c r="AE1362" s="14">
        <f t="shared" si="1782"/>
        <v>0</v>
      </c>
      <c r="AF1362" s="14">
        <f t="shared" si="1782"/>
        <v>0</v>
      </c>
      <c r="AG1362" s="14">
        <f t="shared" si="1778"/>
        <v>4360</v>
      </c>
      <c r="AH1362" s="14">
        <f t="shared" si="1779"/>
        <v>4360</v>
      </c>
      <c r="AI1362" s="14">
        <f t="shared" si="1780"/>
        <v>4360</v>
      </c>
      <c r="AJ1362" s="14">
        <f t="shared" si="1782"/>
        <v>0</v>
      </c>
    </row>
    <row r="1363" spans="1:36" ht="31.5" x14ac:dyDescent="0.25">
      <c r="A1363" s="8" t="s">
        <v>55</v>
      </c>
      <c r="B1363" s="8" t="s">
        <v>9</v>
      </c>
      <c r="C1363" s="8" t="s">
        <v>11</v>
      </c>
      <c r="D1363" s="8" t="s">
        <v>129</v>
      </c>
      <c r="E1363" s="30">
        <v>600</v>
      </c>
      <c r="F1363" s="24" t="s">
        <v>538</v>
      </c>
      <c r="G1363" s="14">
        <f t="shared" si="1781"/>
        <v>4360</v>
      </c>
      <c r="H1363" s="14">
        <f t="shared" si="1781"/>
        <v>4360</v>
      </c>
      <c r="I1363" s="14">
        <f t="shared" si="1781"/>
        <v>4360</v>
      </c>
      <c r="J1363" s="14">
        <f t="shared" si="1781"/>
        <v>0</v>
      </c>
      <c r="K1363" s="14">
        <f t="shared" si="1781"/>
        <v>0</v>
      </c>
      <c r="L1363" s="14">
        <f t="shared" si="1781"/>
        <v>0</v>
      </c>
      <c r="M1363" s="14">
        <f t="shared" si="1744"/>
        <v>4360</v>
      </c>
      <c r="N1363" s="14">
        <f t="shared" si="1745"/>
        <v>4360</v>
      </c>
      <c r="O1363" s="14">
        <f t="shared" si="1746"/>
        <v>4360</v>
      </c>
      <c r="P1363" s="14">
        <f t="shared" si="1782"/>
        <v>0</v>
      </c>
      <c r="Q1363" s="14">
        <f t="shared" si="1710"/>
        <v>4360</v>
      </c>
      <c r="R1363" s="14">
        <f t="shared" si="1782"/>
        <v>0</v>
      </c>
      <c r="S1363" s="14">
        <f t="shared" si="1782"/>
        <v>0</v>
      </c>
      <c r="T1363" s="14">
        <f t="shared" si="1782"/>
        <v>0</v>
      </c>
      <c r="U1363" s="14">
        <f t="shared" si="1782"/>
        <v>0</v>
      </c>
      <c r="V1363" s="14">
        <f t="shared" si="1782"/>
        <v>0</v>
      </c>
      <c r="W1363" s="14">
        <f t="shared" si="1782"/>
        <v>0</v>
      </c>
      <c r="X1363" s="14">
        <f t="shared" si="1782"/>
        <v>0</v>
      </c>
      <c r="Y1363" s="14">
        <f t="shared" si="1782"/>
        <v>0</v>
      </c>
      <c r="Z1363" s="14">
        <f t="shared" si="1782"/>
        <v>0</v>
      </c>
      <c r="AA1363" s="14">
        <f t="shared" si="1782"/>
        <v>0</v>
      </c>
      <c r="AB1363" s="14">
        <f t="shared" si="1782"/>
        <v>0</v>
      </c>
      <c r="AC1363" s="14">
        <f t="shared" si="1782"/>
        <v>0</v>
      </c>
      <c r="AD1363" s="14">
        <f t="shared" si="1782"/>
        <v>0</v>
      </c>
      <c r="AE1363" s="14">
        <f t="shared" si="1782"/>
        <v>0</v>
      </c>
      <c r="AF1363" s="14">
        <f t="shared" si="1782"/>
        <v>0</v>
      </c>
      <c r="AG1363" s="14">
        <f t="shared" si="1778"/>
        <v>4360</v>
      </c>
      <c r="AH1363" s="14">
        <f t="shared" si="1779"/>
        <v>4360</v>
      </c>
      <c r="AI1363" s="14">
        <f t="shared" si="1780"/>
        <v>4360</v>
      </c>
      <c r="AJ1363" s="14">
        <f t="shared" si="1782"/>
        <v>0</v>
      </c>
    </row>
    <row r="1364" spans="1:36" ht="47.25" x14ac:dyDescent="0.25">
      <c r="A1364" s="8" t="s">
        <v>55</v>
      </c>
      <c r="B1364" s="8" t="s">
        <v>9</v>
      </c>
      <c r="C1364" s="8" t="s">
        <v>11</v>
      </c>
      <c r="D1364" s="8" t="s">
        <v>129</v>
      </c>
      <c r="E1364" s="43">
        <v>630</v>
      </c>
      <c r="F1364" s="24" t="s">
        <v>540</v>
      </c>
      <c r="G1364" s="14">
        <v>4360</v>
      </c>
      <c r="H1364" s="14">
        <v>4360</v>
      </c>
      <c r="I1364" s="14">
        <v>4360</v>
      </c>
      <c r="J1364" s="14"/>
      <c r="K1364" s="14"/>
      <c r="L1364" s="14"/>
      <c r="M1364" s="14">
        <f t="shared" si="1744"/>
        <v>4360</v>
      </c>
      <c r="N1364" s="14">
        <f t="shared" si="1745"/>
        <v>4360</v>
      </c>
      <c r="O1364" s="14">
        <f t="shared" si="1746"/>
        <v>4360</v>
      </c>
      <c r="P1364" s="14"/>
      <c r="Q1364" s="14">
        <f t="shared" si="1710"/>
        <v>4360</v>
      </c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>
        <f t="shared" si="1778"/>
        <v>4360</v>
      </c>
      <c r="AH1364" s="14">
        <f t="shared" si="1779"/>
        <v>4360</v>
      </c>
      <c r="AI1364" s="14">
        <f t="shared" si="1780"/>
        <v>4360</v>
      </c>
      <c r="AJ1364" s="14"/>
    </row>
    <row r="1365" spans="1:36" ht="47.25" x14ac:dyDescent="0.25">
      <c r="A1365" s="8" t="s">
        <v>55</v>
      </c>
      <c r="B1365" s="8" t="s">
        <v>9</v>
      </c>
      <c r="C1365" s="8" t="s">
        <v>11</v>
      </c>
      <c r="D1365" s="8" t="s">
        <v>130</v>
      </c>
      <c r="E1365" s="30"/>
      <c r="F1365" s="18" t="s">
        <v>1184</v>
      </c>
      <c r="G1365" s="14">
        <f t="shared" ref="G1365:L1366" si="1783">G1366</f>
        <v>521.5</v>
      </c>
      <c r="H1365" s="14">
        <f t="shared" si="1783"/>
        <v>521.5</v>
      </c>
      <c r="I1365" s="14">
        <f t="shared" si="1783"/>
        <v>521.5</v>
      </c>
      <c r="J1365" s="14">
        <f t="shared" si="1783"/>
        <v>0</v>
      </c>
      <c r="K1365" s="14">
        <f t="shared" si="1783"/>
        <v>0</v>
      </c>
      <c r="L1365" s="14">
        <f t="shared" si="1783"/>
        <v>0</v>
      </c>
      <c r="M1365" s="14">
        <f t="shared" si="1744"/>
        <v>521.5</v>
      </c>
      <c r="N1365" s="14">
        <f t="shared" si="1745"/>
        <v>521.5</v>
      </c>
      <c r="O1365" s="14">
        <f t="shared" si="1746"/>
        <v>521.5</v>
      </c>
      <c r="P1365" s="14">
        <f t="shared" ref="P1365:AJ1366" si="1784">P1366</f>
        <v>0</v>
      </c>
      <c r="Q1365" s="14">
        <f t="shared" si="1710"/>
        <v>521.5</v>
      </c>
      <c r="R1365" s="14">
        <f t="shared" si="1784"/>
        <v>0</v>
      </c>
      <c r="S1365" s="14">
        <f t="shared" si="1784"/>
        <v>0</v>
      </c>
      <c r="T1365" s="14">
        <f t="shared" si="1784"/>
        <v>0</v>
      </c>
      <c r="U1365" s="14">
        <f t="shared" si="1784"/>
        <v>0</v>
      </c>
      <c r="V1365" s="14">
        <f t="shared" si="1784"/>
        <v>0</v>
      </c>
      <c r="W1365" s="14">
        <f t="shared" si="1784"/>
        <v>0</v>
      </c>
      <c r="X1365" s="14">
        <f t="shared" si="1784"/>
        <v>0</v>
      </c>
      <c r="Y1365" s="14">
        <f t="shared" si="1784"/>
        <v>0</v>
      </c>
      <c r="Z1365" s="14">
        <f t="shared" si="1784"/>
        <v>0</v>
      </c>
      <c r="AA1365" s="14">
        <f t="shared" si="1784"/>
        <v>0</v>
      </c>
      <c r="AB1365" s="14">
        <f t="shared" si="1784"/>
        <v>0</v>
      </c>
      <c r="AC1365" s="14">
        <f t="shared" si="1784"/>
        <v>0</v>
      </c>
      <c r="AD1365" s="14">
        <f t="shared" si="1784"/>
        <v>0</v>
      </c>
      <c r="AE1365" s="14">
        <f t="shared" si="1784"/>
        <v>0</v>
      </c>
      <c r="AF1365" s="14">
        <f t="shared" si="1784"/>
        <v>0</v>
      </c>
      <c r="AG1365" s="14">
        <f t="shared" si="1778"/>
        <v>521.5</v>
      </c>
      <c r="AH1365" s="14">
        <f t="shared" si="1779"/>
        <v>521.5</v>
      </c>
      <c r="AI1365" s="14">
        <f t="shared" si="1780"/>
        <v>521.5</v>
      </c>
      <c r="AJ1365" s="14">
        <f t="shared" si="1784"/>
        <v>0</v>
      </c>
    </row>
    <row r="1366" spans="1:36" ht="31.5" x14ac:dyDescent="0.25">
      <c r="A1366" s="8" t="s">
        <v>55</v>
      </c>
      <c r="B1366" s="8" t="s">
        <v>9</v>
      </c>
      <c r="C1366" s="8" t="s">
        <v>11</v>
      </c>
      <c r="D1366" s="8" t="s">
        <v>130</v>
      </c>
      <c r="E1366" s="30">
        <v>600</v>
      </c>
      <c r="F1366" s="24" t="s">
        <v>538</v>
      </c>
      <c r="G1366" s="14">
        <f t="shared" si="1783"/>
        <v>521.5</v>
      </c>
      <c r="H1366" s="14">
        <f t="shared" si="1783"/>
        <v>521.5</v>
      </c>
      <c r="I1366" s="14">
        <f t="shared" si="1783"/>
        <v>521.5</v>
      </c>
      <c r="J1366" s="14">
        <f t="shared" si="1783"/>
        <v>0</v>
      </c>
      <c r="K1366" s="14">
        <f t="shared" si="1783"/>
        <v>0</v>
      </c>
      <c r="L1366" s="14">
        <f t="shared" si="1783"/>
        <v>0</v>
      </c>
      <c r="M1366" s="14">
        <f t="shared" si="1744"/>
        <v>521.5</v>
      </c>
      <c r="N1366" s="14">
        <f t="shared" si="1745"/>
        <v>521.5</v>
      </c>
      <c r="O1366" s="14">
        <f t="shared" si="1746"/>
        <v>521.5</v>
      </c>
      <c r="P1366" s="14">
        <f t="shared" si="1784"/>
        <v>0</v>
      </c>
      <c r="Q1366" s="14">
        <f t="shared" si="1710"/>
        <v>521.5</v>
      </c>
      <c r="R1366" s="14">
        <f t="shared" si="1784"/>
        <v>0</v>
      </c>
      <c r="S1366" s="14">
        <f t="shared" si="1784"/>
        <v>0</v>
      </c>
      <c r="T1366" s="14">
        <f t="shared" si="1784"/>
        <v>0</v>
      </c>
      <c r="U1366" s="14">
        <f t="shared" si="1784"/>
        <v>0</v>
      </c>
      <c r="V1366" s="14">
        <f t="shared" si="1784"/>
        <v>0</v>
      </c>
      <c r="W1366" s="14">
        <f t="shared" si="1784"/>
        <v>0</v>
      </c>
      <c r="X1366" s="14">
        <f t="shared" si="1784"/>
        <v>0</v>
      </c>
      <c r="Y1366" s="14">
        <f t="shared" si="1784"/>
        <v>0</v>
      </c>
      <c r="Z1366" s="14">
        <f t="shared" si="1784"/>
        <v>0</v>
      </c>
      <c r="AA1366" s="14">
        <f t="shared" si="1784"/>
        <v>0</v>
      </c>
      <c r="AB1366" s="14">
        <f t="shared" si="1784"/>
        <v>0</v>
      </c>
      <c r="AC1366" s="14">
        <f t="shared" si="1784"/>
        <v>0</v>
      </c>
      <c r="AD1366" s="14">
        <f t="shared" si="1784"/>
        <v>0</v>
      </c>
      <c r="AE1366" s="14">
        <f t="shared" si="1784"/>
        <v>0</v>
      </c>
      <c r="AF1366" s="14">
        <f t="shared" si="1784"/>
        <v>0</v>
      </c>
      <c r="AG1366" s="14">
        <f t="shared" si="1778"/>
        <v>521.5</v>
      </c>
      <c r="AH1366" s="14">
        <f t="shared" si="1779"/>
        <v>521.5</v>
      </c>
      <c r="AI1366" s="14">
        <f t="shared" si="1780"/>
        <v>521.5</v>
      </c>
      <c r="AJ1366" s="14">
        <f t="shared" si="1784"/>
        <v>0</v>
      </c>
    </row>
    <row r="1367" spans="1:36" ht="47.25" x14ac:dyDescent="0.25">
      <c r="A1367" s="8" t="s">
        <v>55</v>
      </c>
      <c r="B1367" s="8" t="s">
        <v>9</v>
      </c>
      <c r="C1367" s="8" t="s">
        <v>11</v>
      </c>
      <c r="D1367" s="8" t="s">
        <v>130</v>
      </c>
      <c r="E1367" s="43">
        <v>630</v>
      </c>
      <c r="F1367" s="24" t="s">
        <v>540</v>
      </c>
      <c r="G1367" s="14">
        <v>521.5</v>
      </c>
      <c r="H1367" s="14">
        <v>521.5</v>
      </c>
      <c r="I1367" s="14">
        <v>521.5</v>
      </c>
      <c r="J1367" s="14"/>
      <c r="K1367" s="14"/>
      <c r="L1367" s="14"/>
      <c r="M1367" s="14">
        <f t="shared" si="1744"/>
        <v>521.5</v>
      </c>
      <c r="N1367" s="14">
        <f t="shared" si="1745"/>
        <v>521.5</v>
      </c>
      <c r="O1367" s="14">
        <f t="shared" si="1746"/>
        <v>521.5</v>
      </c>
      <c r="P1367" s="14"/>
      <c r="Q1367" s="14">
        <f t="shared" si="1710"/>
        <v>521.5</v>
      </c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>
        <f t="shared" si="1778"/>
        <v>521.5</v>
      </c>
      <c r="AH1367" s="14">
        <f t="shared" si="1779"/>
        <v>521.5</v>
      </c>
      <c r="AI1367" s="14">
        <f t="shared" si="1780"/>
        <v>521.5</v>
      </c>
      <c r="AJ1367" s="14"/>
    </row>
    <row r="1368" spans="1:36" ht="63" x14ac:dyDescent="0.25">
      <c r="A1368" s="8" t="s">
        <v>55</v>
      </c>
      <c r="B1368" s="8" t="s">
        <v>9</v>
      </c>
      <c r="C1368" s="8" t="s">
        <v>11</v>
      </c>
      <c r="D1368" s="8" t="s">
        <v>131</v>
      </c>
      <c r="E1368" s="30"/>
      <c r="F1368" s="13" t="s">
        <v>608</v>
      </c>
      <c r="G1368" s="14">
        <f t="shared" ref="G1368:L1369" si="1785">G1369</f>
        <v>380</v>
      </c>
      <c r="H1368" s="14">
        <f t="shared" si="1785"/>
        <v>380</v>
      </c>
      <c r="I1368" s="14">
        <f t="shared" si="1785"/>
        <v>380</v>
      </c>
      <c r="J1368" s="14">
        <f t="shared" si="1785"/>
        <v>0</v>
      </c>
      <c r="K1368" s="14">
        <f t="shared" si="1785"/>
        <v>0</v>
      </c>
      <c r="L1368" s="14">
        <f t="shared" si="1785"/>
        <v>0</v>
      </c>
      <c r="M1368" s="14">
        <f t="shared" si="1744"/>
        <v>380</v>
      </c>
      <c r="N1368" s="14">
        <f t="shared" si="1745"/>
        <v>380</v>
      </c>
      <c r="O1368" s="14">
        <f t="shared" si="1746"/>
        <v>380</v>
      </c>
      <c r="P1368" s="14">
        <f t="shared" ref="P1368:AJ1369" si="1786">P1369</f>
        <v>0</v>
      </c>
      <c r="Q1368" s="14">
        <f t="shared" si="1710"/>
        <v>380</v>
      </c>
      <c r="R1368" s="14">
        <f t="shared" si="1786"/>
        <v>0</v>
      </c>
      <c r="S1368" s="14">
        <f t="shared" si="1786"/>
        <v>0</v>
      </c>
      <c r="T1368" s="14">
        <f t="shared" si="1786"/>
        <v>0</v>
      </c>
      <c r="U1368" s="14">
        <f t="shared" si="1786"/>
        <v>0</v>
      </c>
      <c r="V1368" s="14">
        <f t="shared" si="1786"/>
        <v>0</v>
      </c>
      <c r="W1368" s="14">
        <f t="shared" si="1786"/>
        <v>0</v>
      </c>
      <c r="X1368" s="14">
        <f t="shared" si="1786"/>
        <v>0</v>
      </c>
      <c r="Y1368" s="14">
        <f t="shared" si="1786"/>
        <v>0</v>
      </c>
      <c r="Z1368" s="14">
        <f t="shared" si="1786"/>
        <v>0</v>
      </c>
      <c r="AA1368" s="14">
        <f t="shared" si="1786"/>
        <v>0</v>
      </c>
      <c r="AB1368" s="14">
        <f t="shared" si="1786"/>
        <v>0</v>
      </c>
      <c r="AC1368" s="14">
        <f t="shared" si="1786"/>
        <v>0</v>
      </c>
      <c r="AD1368" s="14">
        <f t="shared" si="1786"/>
        <v>0</v>
      </c>
      <c r="AE1368" s="14">
        <f t="shared" si="1786"/>
        <v>0</v>
      </c>
      <c r="AF1368" s="14">
        <f t="shared" si="1786"/>
        <v>0</v>
      </c>
      <c r="AG1368" s="14">
        <f t="shared" si="1778"/>
        <v>380</v>
      </c>
      <c r="AH1368" s="14">
        <f t="shared" si="1779"/>
        <v>380</v>
      </c>
      <c r="AI1368" s="14">
        <f t="shared" si="1780"/>
        <v>380</v>
      </c>
      <c r="AJ1368" s="14">
        <f t="shared" si="1786"/>
        <v>0</v>
      </c>
    </row>
    <row r="1369" spans="1:36" ht="31.5" x14ac:dyDescent="0.25">
      <c r="A1369" s="8" t="s">
        <v>55</v>
      </c>
      <c r="B1369" s="8" t="s">
        <v>9</v>
      </c>
      <c r="C1369" s="8" t="s">
        <v>11</v>
      </c>
      <c r="D1369" s="8" t="s">
        <v>131</v>
      </c>
      <c r="E1369" s="30">
        <v>600</v>
      </c>
      <c r="F1369" s="24" t="s">
        <v>538</v>
      </c>
      <c r="G1369" s="14">
        <f t="shared" si="1785"/>
        <v>380</v>
      </c>
      <c r="H1369" s="14">
        <f t="shared" si="1785"/>
        <v>380</v>
      </c>
      <c r="I1369" s="14">
        <f t="shared" si="1785"/>
        <v>380</v>
      </c>
      <c r="J1369" s="14">
        <f t="shared" si="1785"/>
        <v>0</v>
      </c>
      <c r="K1369" s="14">
        <f t="shared" si="1785"/>
        <v>0</v>
      </c>
      <c r="L1369" s="14">
        <f t="shared" si="1785"/>
        <v>0</v>
      </c>
      <c r="M1369" s="14">
        <f t="shared" si="1744"/>
        <v>380</v>
      </c>
      <c r="N1369" s="14">
        <f t="shared" si="1745"/>
        <v>380</v>
      </c>
      <c r="O1369" s="14">
        <f t="shared" si="1746"/>
        <v>380</v>
      </c>
      <c r="P1369" s="14">
        <f t="shared" si="1786"/>
        <v>0</v>
      </c>
      <c r="Q1369" s="14">
        <f t="shared" si="1710"/>
        <v>380</v>
      </c>
      <c r="R1369" s="14">
        <f t="shared" si="1786"/>
        <v>0</v>
      </c>
      <c r="S1369" s="14">
        <f t="shared" si="1786"/>
        <v>0</v>
      </c>
      <c r="T1369" s="14">
        <f t="shared" si="1786"/>
        <v>0</v>
      </c>
      <c r="U1369" s="14">
        <f t="shared" si="1786"/>
        <v>0</v>
      </c>
      <c r="V1369" s="14">
        <f t="shared" si="1786"/>
        <v>0</v>
      </c>
      <c r="W1369" s="14">
        <f t="shared" si="1786"/>
        <v>0</v>
      </c>
      <c r="X1369" s="14">
        <f t="shared" si="1786"/>
        <v>0</v>
      </c>
      <c r="Y1369" s="14">
        <f t="shared" si="1786"/>
        <v>0</v>
      </c>
      <c r="Z1369" s="14">
        <f t="shared" si="1786"/>
        <v>0</v>
      </c>
      <c r="AA1369" s="14">
        <f t="shared" si="1786"/>
        <v>0</v>
      </c>
      <c r="AB1369" s="14">
        <f t="shared" si="1786"/>
        <v>0</v>
      </c>
      <c r="AC1369" s="14">
        <f t="shared" si="1786"/>
        <v>0</v>
      </c>
      <c r="AD1369" s="14">
        <f t="shared" si="1786"/>
        <v>0</v>
      </c>
      <c r="AE1369" s="14">
        <f t="shared" si="1786"/>
        <v>0</v>
      </c>
      <c r="AF1369" s="14">
        <f t="shared" si="1786"/>
        <v>0</v>
      </c>
      <c r="AG1369" s="14">
        <f t="shared" si="1778"/>
        <v>380</v>
      </c>
      <c r="AH1369" s="14">
        <f t="shared" si="1779"/>
        <v>380</v>
      </c>
      <c r="AI1369" s="14">
        <f t="shared" si="1780"/>
        <v>380</v>
      </c>
      <c r="AJ1369" s="14">
        <f t="shared" si="1786"/>
        <v>0</v>
      </c>
    </row>
    <row r="1370" spans="1:36" ht="47.25" x14ac:dyDescent="0.25">
      <c r="A1370" s="8" t="s">
        <v>55</v>
      </c>
      <c r="B1370" s="8" t="s">
        <v>9</v>
      </c>
      <c r="C1370" s="8" t="s">
        <v>11</v>
      </c>
      <c r="D1370" s="8" t="s">
        <v>131</v>
      </c>
      <c r="E1370" s="43">
        <v>630</v>
      </c>
      <c r="F1370" s="24" t="s">
        <v>540</v>
      </c>
      <c r="G1370" s="14">
        <v>380</v>
      </c>
      <c r="H1370" s="14">
        <v>380</v>
      </c>
      <c r="I1370" s="14">
        <v>380</v>
      </c>
      <c r="J1370" s="14"/>
      <c r="K1370" s="14"/>
      <c r="L1370" s="14"/>
      <c r="M1370" s="14">
        <f t="shared" si="1744"/>
        <v>380</v>
      </c>
      <c r="N1370" s="14">
        <f t="shared" si="1745"/>
        <v>380</v>
      </c>
      <c r="O1370" s="14">
        <f t="shared" si="1746"/>
        <v>380</v>
      </c>
      <c r="P1370" s="14"/>
      <c r="Q1370" s="14">
        <f t="shared" si="1710"/>
        <v>380</v>
      </c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>
        <f t="shared" si="1778"/>
        <v>380</v>
      </c>
      <c r="AH1370" s="14">
        <f t="shared" si="1779"/>
        <v>380</v>
      </c>
      <c r="AI1370" s="14">
        <f t="shared" si="1780"/>
        <v>380</v>
      </c>
      <c r="AJ1370" s="14"/>
    </row>
    <row r="1371" spans="1:36" ht="31.5" x14ac:dyDescent="0.25">
      <c r="A1371" s="8" t="s">
        <v>55</v>
      </c>
      <c r="B1371" s="8" t="s">
        <v>9</v>
      </c>
      <c r="C1371" s="8" t="s">
        <v>11</v>
      </c>
      <c r="D1371" s="8" t="s">
        <v>132</v>
      </c>
      <c r="E1371" s="30"/>
      <c r="F1371" s="18" t="s">
        <v>975</v>
      </c>
      <c r="G1371" s="14">
        <f t="shared" ref="G1371:L1371" si="1787">G1372</f>
        <v>4909.8999999999996</v>
      </c>
      <c r="H1371" s="14">
        <f t="shared" si="1787"/>
        <v>4909.8999999999996</v>
      </c>
      <c r="I1371" s="14">
        <f t="shared" si="1787"/>
        <v>4909.8999999999996</v>
      </c>
      <c r="J1371" s="14">
        <f t="shared" si="1787"/>
        <v>0</v>
      </c>
      <c r="K1371" s="14">
        <f t="shared" si="1787"/>
        <v>0</v>
      </c>
      <c r="L1371" s="14">
        <f t="shared" si="1787"/>
        <v>0</v>
      </c>
      <c r="M1371" s="14">
        <f t="shared" si="1744"/>
        <v>4909.8999999999996</v>
      </c>
      <c r="N1371" s="14">
        <f t="shared" si="1745"/>
        <v>4909.8999999999996</v>
      </c>
      <c r="O1371" s="14">
        <f t="shared" si="1746"/>
        <v>4909.8999999999996</v>
      </c>
      <c r="P1371" s="14">
        <f t="shared" ref="P1371:AJ1371" si="1788">P1372</f>
        <v>0</v>
      </c>
      <c r="Q1371" s="14">
        <f t="shared" si="1710"/>
        <v>4909.8999999999996</v>
      </c>
      <c r="R1371" s="14">
        <f t="shared" si="1788"/>
        <v>0</v>
      </c>
      <c r="S1371" s="14">
        <f t="shared" si="1788"/>
        <v>0</v>
      </c>
      <c r="T1371" s="14">
        <f t="shared" si="1788"/>
        <v>0</v>
      </c>
      <c r="U1371" s="14">
        <f t="shared" si="1788"/>
        <v>0</v>
      </c>
      <c r="V1371" s="14">
        <f t="shared" si="1788"/>
        <v>0</v>
      </c>
      <c r="W1371" s="14">
        <f t="shared" si="1788"/>
        <v>0</v>
      </c>
      <c r="X1371" s="14">
        <f t="shared" si="1788"/>
        <v>0</v>
      </c>
      <c r="Y1371" s="14">
        <f t="shared" si="1788"/>
        <v>0</v>
      </c>
      <c r="Z1371" s="14">
        <f t="shared" si="1788"/>
        <v>0</v>
      </c>
      <c r="AA1371" s="14">
        <f t="shared" si="1788"/>
        <v>0</v>
      </c>
      <c r="AB1371" s="14">
        <f t="shared" si="1788"/>
        <v>0</v>
      </c>
      <c r="AC1371" s="14">
        <f t="shared" si="1788"/>
        <v>0</v>
      </c>
      <c r="AD1371" s="14">
        <f t="shared" si="1788"/>
        <v>0</v>
      </c>
      <c r="AE1371" s="14">
        <f t="shared" si="1788"/>
        <v>0</v>
      </c>
      <c r="AF1371" s="14">
        <f t="shared" si="1788"/>
        <v>0</v>
      </c>
      <c r="AG1371" s="14">
        <f t="shared" si="1778"/>
        <v>4909.8999999999996</v>
      </c>
      <c r="AH1371" s="14">
        <f t="shared" si="1779"/>
        <v>4909.8999999999996</v>
      </c>
      <c r="AI1371" s="14">
        <f t="shared" si="1780"/>
        <v>4909.8999999999996</v>
      </c>
      <c r="AJ1371" s="14">
        <f t="shared" si="1788"/>
        <v>0</v>
      </c>
    </row>
    <row r="1372" spans="1:36" ht="78.75" x14ac:dyDescent="0.25">
      <c r="A1372" s="8" t="s">
        <v>55</v>
      </c>
      <c r="B1372" s="8" t="s">
        <v>9</v>
      </c>
      <c r="C1372" s="8" t="s">
        <v>11</v>
      </c>
      <c r="D1372" s="8" t="s">
        <v>133</v>
      </c>
      <c r="E1372" s="30"/>
      <c r="F1372" s="13" t="s">
        <v>609</v>
      </c>
      <c r="G1372" s="14">
        <f>G1373+G1378</f>
        <v>4909.8999999999996</v>
      </c>
      <c r="H1372" s="14">
        <f t="shared" ref="H1372:AJ1372" si="1789">H1373+H1378</f>
        <v>4909.8999999999996</v>
      </c>
      <c r="I1372" s="14">
        <f t="shared" si="1789"/>
        <v>4909.8999999999996</v>
      </c>
      <c r="J1372" s="14">
        <f t="shared" ref="J1372:L1372" si="1790">J1373+J1378</f>
        <v>0</v>
      </c>
      <c r="K1372" s="14">
        <f t="shared" si="1790"/>
        <v>0</v>
      </c>
      <c r="L1372" s="14">
        <f t="shared" si="1790"/>
        <v>0</v>
      </c>
      <c r="M1372" s="14">
        <f t="shared" si="1744"/>
        <v>4909.8999999999996</v>
      </c>
      <c r="N1372" s="14">
        <f t="shared" si="1745"/>
        <v>4909.8999999999996</v>
      </c>
      <c r="O1372" s="14">
        <f t="shared" si="1746"/>
        <v>4909.8999999999996</v>
      </c>
      <c r="P1372" s="14">
        <f t="shared" ref="P1372" si="1791">P1373+P1378</f>
        <v>0</v>
      </c>
      <c r="Q1372" s="14">
        <f t="shared" si="1710"/>
        <v>4909.8999999999996</v>
      </c>
      <c r="R1372" s="14">
        <f t="shared" ref="R1372:AE1372" si="1792">R1373+R1378</f>
        <v>0</v>
      </c>
      <c r="S1372" s="14">
        <f t="shared" si="1792"/>
        <v>0</v>
      </c>
      <c r="T1372" s="14">
        <f t="shared" si="1792"/>
        <v>0</v>
      </c>
      <c r="U1372" s="14">
        <f t="shared" si="1792"/>
        <v>0</v>
      </c>
      <c r="V1372" s="14">
        <f t="shared" si="1792"/>
        <v>0</v>
      </c>
      <c r="W1372" s="14">
        <f t="shared" si="1792"/>
        <v>0</v>
      </c>
      <c r="X1372" s="14">
        <f t="shared" si="1792"/>
        <v>0</v>
      </c>
      <c r="Y1372" s="14">
        <f t="shared" si="1792"/>
        <v>0</v>
      </c>
      <c r="Z1372" s="14">
        <f t="shared" si="1792"/>
        <v>0</v>
      </c>
      <c r="AA1372" s="14">
        <f t="shared" si="1792"/>
        <v>0</v>
      </c>
      <c r="AB1372" s="14">
        <f t="shared" si="1792"/>
        <v>0</v>
      </c>
      <c r="AC1372" s="14">
        <f t="shared" si="1792"/>
        <v>0</v>
      </c>
      <c r="AD1372" s="14">
        <f t="shared" si="1792"/>
        <v>0</v>
      </c>
      <c r="AE1372" s="14">
        <f t="shared" si="1792"/>
        <v>0</v>
      </c>
      <c r="AF1372" s="14">
        <f t="shared" ref="AF1372" si="1793">AF1373+AF1378</f>
        <v>0</v>
      </c>
      <c r="AG1372" s="14">
        <f t="shared" si="1778"/>
        <v>4909.8999999999996</v>
      </c>
      <c r="AH1372" s="14">
        <f t="shared" si="1779"/>
        <v>4909.8999999999996</v>
      </c>
      <c r="AI1372" s="14">
        <f t="shared" si="1780"/>
        <v>4909.8999999999996</v>
      </c>
      <c r="AJ1372" s="14">
        <f t="shared" si="1789"/>
        <v>0</v>
      </c>
    </row>
    <row r="1373" spans="1:36" ht="31.5" x14ac:dyDescent="0.25">
      <c r="A1373" s="8" t="s">
        <v>55</v>
      </c>
      <c r="B1373" s="8" t="s">
        <v>9</v>
      </c>
      <c r="C1373" s="8" t="s">
        <v>11</v>
      </c>
      <c r="D1373" s="8" t="s">
        <v>134</v>
      </c>
      <c r="E1373" s="30"/>
      <c r="F1373" s="13" t="s">
        <v>610</v>
      </c>
      <c r="G1373" s="14">
        <f t="shared" ref="G1373:L1373" si="1794">G1374+G1376</f>
        <v>4688.3999999999996</v>
      </c>
      <c r="H1373" s="14">
        <f t="shared" si="1794"/>
        <v>4688.3999999999996</v>
      </c>
      <c r="I1373" s="14">
        <f t="shared" si="1794"/>
        <v>4688.3999999999996</v>
      </c>
      <c r="J1373" s="14">
        <f t="shared" si="1794"/>
        <v>0</v>
      </c>
      <c r="K1373" s="14">
        <f t="shared" si="1794"/>
        <v>0</v>
      </c>
      <c r="L1373" s="14">
        <f t="shared" si="1794"/>
        <v>0</v>
      </c>
      <c r="M1373" s="14">
        <f t="shared" si="1744"/>
        <v>4688.3999999999996</v>
      </c>
      <c r="N1373" s="14">
        <f t="shared" si="1745"/>
        <v>4688.3999999999996</v>
      </c>
      <c r="O1373" s="14">
        <f t="shared" si="1746"/>
        <v>4688.3999999999996</v>
      </c>
      <c r="P1373" s="14">
        <f t="shared" ref="P1373:AJ1373" si="1795">P1374+P1376</f>
        <v>0</v>
      </c>
      <c r="Q1373" s="14">
        <f t="shared" si="1710"/>
        <v>4688.3999999999996</v>
      </c>
      <c r="R1373" s="14">
        <f t="shared" ref="R1373:AE1373" si="1796">R1374+R1376</f>
        <v>0</v>
      </c>
      <c r="S1373" s="14">
        <f t="shared" si="1796"/>
        <v>0</v>
      </c>
      <c r="T1373" s="14">
        <f t="shared" si="1796"/>
        <v>0</v>
      </c>
      <c r="U1373" s="14">
        <f t="shared" si="1796"/>
        <v>0</v>
      </c>
      <c r="V1373" s="14">
        <f t="shared" si="1796"/>
        <v>0</v>
      </c>
      <c r="W1373" s="14">
        <f t="shared" si="1796"/>
        <v>0</v>
      </c>
      <c r="X1373" s="14">
        <f t="shared" si="1796"/>
        <v>0</v>
      </c>
      <c r="Y1373" s="14">
        <f t="shared" si="1796"/>
        <v>0</v>
      </c>
      <c r="Z1373" s="14">
        <f t="shared" si="1796"/>
        <v>0</v>
      </c>
      <c r="AA1373" s="14">
        <f t="shared" si="1796"/>
        <v>0</v>
      </c>
      <c r="AB1373" s="14">
        <f t="shared" si="1796"/>
        <v>0</v>
      </c>
      <c r="AC1373" s="14">
        <f t="shared" si="1796"/>
        <v>0</v>
      </c>
      <c r="AD1373" s="14">
        <f t="shared" si="1796"/>
        <v>0</v>
      </c>
      <c r="AE1373" s="14">
        <f t="shared" si="1796"/>
        <v>0</v>
      </c>
      <c r="AF1373" s="14">
        <f t="shared" ref="AF1373" si="1797">AF1374+AF1376</f>
        <v>0</v>
      </c>
      <c r="AG1373" s="14">
        <f t="shared" si="1778"/>
        <v>4688.3999999999996</v>
      </c>
      <c r="AH1373" s="14">
        <f t="shared" si="1779"/>
        <v>4688.3999999999996</v>
      </c>
      <c r="AI1373" s="14">
        <f t="shared" si="1780"/>
        <v>4688.3999999999996</v>
      </c>
      <c r="AJ1373" s="14">
        <f t="shared" si="1795"/>
        <v>0</v>
      </c>
    </row>
    <row r="1374" spans="1:36" ht="31.5" x14ac:dyDescent="0.25">
      <c r="A1374" s="8" t="s">
        <v>55</v>
      </c>
      <c r="B1374" s="8" t="s">
        <v>9</v>
      </c>
      <c r="C1374" s="8" t="s">
        <v>11</v>
      </c>
      <c r="D1374" s="8" t="s">
        <v>134</v>
      </c>
      <c r="E1374" s="30">
        <v>200</v>
      </c>
      <c r="F1374" s="24" t="s">
        <v>528</v>
      </c>
      <c r="G1374" s="14">
        <f t="shared" ref="G1374:L1374" si="1798">G1375</f>
        <v>4618.2</v>
      </c>
      <c r="H1374" s="14">
        <f t="shared" si="1798"/>
        <v>4618.2</v>
      </c>
      <c r="I1374" s="14">
        <f t="shared" si="1798"/>
        <v>4618.2</v>
      </c>
      <c r="J1374" s="14">
        <f t="shared" si="1798"/>
        <v>0</v>
      </c>
      <c r="K1374" s="14">
        <f t="shared" si="1798"/>
        <v>0</v>
      </c>
      <c r="L1374" s="14">
        <f t="shared" si="1798"/>
        <v>0</v>
      </c>
      <c r="M1374" s="14">
        <f t="shared" si="1744"/>
        <v>4618.2</v>
      </c>
      <c r="N1374" s="14">
        <f t="shared" si="1745"/>
        <v>4618.2</v>
      </c>
      <c r="O1374" s="14">
        <f t="shared" si="1746"/>
        <v>4618.2</v>
      </c>
      <c r="P1374" s="14">
        <f t="shared" ref="P1374:AJ1374" si="1799">P1375</f>
        <v>0</v>
      </c>
      <c r="Q1374" s="14">
        <f t="shared" si="1710"/>
        <v>4618.2</v>
      </c>
      <c r="R1374" s="14">
        <f t="shared" si="1799"/>
        <v>0</v>
      </c>
      <c r="S1374" s="14">
        <f t="shared" si="1799"/>
        <v>0</v>
      </c>
      <c r="T1374" s="14">
        <f t="shared" si="1799"/>
        <v>0</v>
      </c>
      <c r="U1374" s="14">
        <f t="shared" si="1799"/>
        <v>0</v>
      </c>
      <c r="V1374" s="14">
        <f t="shared" si="1799"/>
        <v>0</v>
      </c>
      <c r="W1374" s="14">
        <f t="shared" si="1799"/>
        <v>0</v>
      </c>
      <c r="X1374" s="14">
        <f t="shared" si="1799"/>
        <v>0</v>
      </c>
      <c r="Y1374" s="14">
        <f t="shared" si="1799"/>
        <v>0</v>
      </c>
      <c r="Z1374" s="14">
        <f t="shared" si="1799"/>
        <v>0</v>
      </c>
      <c r="AA1374" s="14">
        <f t="shared" si="1799"/>
        <v>0</v>
      </c>
      <c r="AB1374" s="14">
        <f t="shared" si="1799"/>
        <v>0</v>
      </c>
      <c r="AC1374" s="14">
        <f t="shared" si="1799"/>
        <v>0</v>
      </c>
      <c r="AD1374" s="14">
        <f t="shared" si="1799"/>
        <v>0</v>
      </c>
      <c r="AE1374" s="14">
        <f t="shared" si="1799"/>
        <v>0</v>
      </c>
      <c r="AF1374" s="14">
        <f t="shared" si="1799"/>
        <v>0</v>
      </c>
      <c r="AG1374" s="14">
        <f t="shared" si="1778"/>
        <v>4618.2</v>
      </c>
      <c r="AH1374" s="14">
        <f t="shared" si="1779"/>
        <v>4618.2</v>
      </c>
      <c r="AI1374" s="14">
        <f t="shared" si="1780"/>
        <v>4618.2</v>
      </c>
      <c r="AJ1374" s="14">
        <f t="shared" si="1799"/>
        <v>0</v>
      </c>
    </row>
    <row r="1375" spans="1:36" ht="31.5" x14ac:dyDescent="0.25">
      <c r="A1375" s="8" t="s">
        <v>55</v>
      </c>
      <c r="B1375" s="8" t="s">
        <v>9</v>
      </c>
      <c r="C1375" s="8" t="s">
        <v>11</v>
      </c>
      <c r="D1375" s="8" t="s">
        <v>134</v>
      </c>
      <c r="E1375" s="30">
        <v>240</v>
      </c>
      <c r="F1375" s="24" t="s">
        <v>529</v>
      </c>
      <c r="G1375" s="14">
        <v>4618.2</v>
      </c>
      <c r="H1375" s="14">
        <v>4618.2</v>
      </c>
      <c r="I1375" s="14">
        <v>4618.2</v>
      </c>
      <c r="J1375" s="14"/>
      <c r="K1375" s="14"/>
      <c r="L1375" s="14"/>
      <c r="M1375" s="14">
        <f t="shared" si="1744"/>
        <v>4618.2</v>
      </c>
      <c r="N1375" s="14">
        <f t="shared" si="1745"/>
        <v>4618.2</v>
      </c>
      <c r="O1375" s="14">
        <f t="shared" si="1746"/>
        <v>4618.2</v>
      </c>
      <c r="P1375" s="14"/>
      <c r="Q1375" s="14">
        <f t="shared" ref="Q1375:Q1442" si="1800">N1375+P1375</f>
        <v>4618.2</v>
      </c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>
        <f t="shared" si="1778"/>
        <v>4618.2</v>
      </c>
      <c r="AH1375" s="14">
        <f t="shared" si="1779"/>
        <v>4618.2</v>
      </c>
      <c r="AI1375" s="14">
        <f t="shared" si="1780"/>
        <v>4618.2</v>
      </c>
      <c r="AJ1375" s="14"/>
    </row>
    <row r="1376" spans="1:36" x14ac:dyDescent="0.25">
      <c r="A1376" s="8" t="s">
        <v>55</v>
      </c>
      <c r="B1376" s="8" t="s">
        <v>9</v>
      </c>
      <c r="C1376" s="8" t="s">
        <v>11</v>
      </c>
      <c r="D1376" s="8" t="s">
        <v>134</v>
      </c>
      <c r="E1376" s="30">
        <v>800</v>
      </c>
      <c r="F1376" s="24" t="s">
        <v>541</v>
      </c>
      <c r="G1376" s="14">
        <f t="shared" ref="G1376:L1376" si="1801">G1377</f>
        <v>70.2</v>
      </c>
      <c r="H1376" s="14">
        <f t="shared" si="1801"/>
        <v>70.2</v>
      </c>
      <c r="I1376" s="14">
        <f t="shared" si="1801"/>
        <v>70.2</v>
      </c>
      <c r="J1376" s="14">
        <f t="shared" si="1801"/>
        <v>0</v>
      </c>
      <c r="K1376" s="14">
        <f t="shared" si="1801"/>
        <v>0</v>
      </c>
      <c r="L1376" s="14">
        <f t="shared" si="1801"/>
        <v>0</v>
      </c>
      <c r="M1376" s="14">
        <f t="shared" si="1744"/>
        <v>70.2</v>
      </c>
      <c r="N1376" s="14">
        <f t="shared" si="1745"/>
        <v>70.2</v>
      </c>
      <c r="O1376" s="14">
        <f t="shared" si="1746"/>
        <v>70.2</v>
      </c>
      <c r="P1376" s="14">
        <f t="shared" ref="P1376:AJ1376" si="1802">P1377</f>
        <v>0</v>
      </c>
      <c r="Q1376" s="14">
        <f t="shared" si="1800"/>
        <v>70.2</v>
      </c>
      <c r="R1376" s="14">
        <f t="shared" si="1802"/>
        <v>0</v>
      </c>
      <c r="S1376" s="14">
        <f t="shared" si="1802"/>
        <v>0</v>
      </c>
      <c r="T1376" s="14">
        <f t="shared" si="1802"/>
        <v>0</v>
      </c>
      <c r="U1376" s="14">
        <f t="shared" si="1802"/>
        <v>0</v>
      </c>
      <c r="V1376" s="14">
        <f t="shared" si="1802"/>
        <v>0</v>
      </c>
      <c r="W1376" s="14">
        <f t="shared" si="1802"/>
        <v>0</v>
      </c>
      <c r="X1376" s="14">
        <f t="shared" si="1802"/>
        <v>0</v>
      </c>
      <c r="Y1376" s="14">
        <f t="shared" si="1802"/>
        <v>0</v>
      </c>
      <c r="Z1376" s="14">
        <f t="shared" si="1802"/>
        <v>0</v>
      </c>
      <c r="AA1376" s="14">
        <f t="shared" si="1802"/>
        <v>0</v>
      </c>
      <c r="AB1376" s="14">
        <f t="shared" si="1802"/>
        <v>0</v>
      </c>
      <c r="AC1376" s="14">
        <f t="shared" si="1802"/>
        <v>0</v>
      </c>
      <c r="AD1376" s="14">
        <f t="shared" si="1802"/>
        <v>0</v>
      </c>
      <c r="AE1376" s="14">
        <f t="shared" si="1802"/>
        <v>0</v>
      </c>
      <c r="AF1376" s="14">
        <f t="shared" si="1802"/>
        <v>0</v>
      </c>
      <c r="AG1376" s="14">
        <f t="shared" si="1778"/>
        <v>70.2</v>
      </c>
      <c r="AH1376" s="14">
        <f t="shared" si="1779"/>
        <v>70.2</v>
      </c>
      <c r="AI1376" s="14">
        <f t="shared" si="1780"/>
        <v>70.2</v>
      </c>
      <c r="AJ1376" s="14">
        <f t="shared" si="1802"/>
        <v>0</v>
      </c>
    </row>
    <row r="1377" spans="1:36" x14ac:dyDescent="0.25">
      <c r="A1377" s="8" t="s">
        <v>55</v>
      </c>
      <c r="B1377" s="8" t="s">
        <v>9</v>
      </c>
      <c r="C1377" s="8" t="s">
        <v>11</v>
      </c>
      <c r="D1377" s="8" t="s">
        <v>134</v>
      </c>
      <c r="E1377" s="43">
        <v>850</v>
      </c>
      <c r="F1377" s="24" t="s">
        <v>543</v>
      </c>
      <c r="G1377" s="14">
        <v>70.2</v>
      </c>
      <c r="H1377" s="14">
        <v>70.2</v>
      </c>
      <c r="I1377" s="14">
        <v>70.2</v>
      </c>
      <c r="J1377" s="14"/>
      <c r="K1377" s="14"/>
      <c r="L1377" s="14"/>
      <c r="M1377" s="14">
        <f t="shared" si="1744"/>
        <v>70.2</v>
      </c>
      <c r="N1377" s="14">
        <f t="shared" si="1745"/>
        <v>70.2</v>
      </c>
      <c r="O1377" s="14">
        <f t="shared" si="1746"/>
        <v>70.2</v>
      </c>
      <c r="P1377" s="14"/>
      <c r="Q1377" s="14">
        <f t="shared" si="1800"/>
        <v>70.2</v>
      </c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>
        <f t="shared" si="1778"/>
        <v>70.2</v>
      </c>
      <c r="AH1377" s="14">
        <f t="shared" si="1779"/>
        <v>70.2</v>
      </c>
      <c r="AI1377" s="14">
        <f t="shared" si="1780"/>
        <v>70.2</v>
      </c>
      <c r="AJ1377" s="14"/>
    </row>
    <row r="1378" spans="1:36" ht="78.75" x14ac:dyDescent="0.25">
      <c r="A1378" s="8" t="s">
        <v>55</v>
      </c>
      <c r="B1378" s="8" t="s">
        <v>9</v>
      </c>
      <c r="C1378" s="8" t="s">
        <v>11</v>
      </c>
      <c r="D1378" s="8" t="s">
        <v>135</v>
      </c>
      <c r="E1378" s="30"/>
      <c r="F1378" s="13" t="s">
        <v>611</v>
      </c>
      <c r="G1378" s="14">
        <f t="shared" ref="G1378:L1379" si="1803">G1379</f>
        <v>221.5</v>
      </c>
      <c r="H1378" s="14">
        <f t="shared" si="1803"/>
        <v>221.5</v>
      </c>
      <c r="I1378" s="14">
        <f t="shared" si="1803"/>
        <v>221.5</v>
      </c>
      <c r="J1378" s="14">
        <f t="shared" si="1803"/>
        <v>0</v>
      </c>
      <c r="K1378" s="14">
        <f t="shared" si="1803"/>
        <v>0</v>
      </c>
      <c r="L1378" s="14">
        <f t="shared" si="1803"/>
        <v>0</v>
      </c>
      <c r="M1378" s="14">
        <f t="shared" si="1744"/>
        <v>221.5</v>
      </c>
      <c r="N1378" s="14">
        <f t="shared" si="1745"/>
        <v>221.5</v>
      </c>
      <c r="O1378" s="14">
        <f t="shared" si="1746"/>
        <v>221.5</v>
      </c>
      <c r="P1378" s="14">
        <f t="shared" ref="P1378:AJ1379" si="1804">P1379</f>
        <v>0</v>
      </c>
      <c r="Q1378" s="14">
        <f t="shared" si="1800"/>
        <v>221.5</v>
      </c>
      <c r="R1378" s="14">
        <f t="shared" si="1804"/>
        <v>0</v>
      </c>
      <c r="S1378" s="14">
        <f t="shared" si="1804"/>
        <v>0</v>
      </c>
      <c r="T1378" s="14">
        <f t="shared" si="1804"/>
        <v>0</v>
      </c>
      <c r="U1378" s="14">
        <f t="shared" si="1804"/>
        <v>0</v>
      </c>
      <c r="V1378" s="14">
        <f t="shared" si="1804"/>
        <v>0</v>
      </c>
      <c r="W1378" s="14">
        <f t="shared" si="1804"/>
        <v>0</v>
      </c>
      <c r="X1378" s="14">
        <f t="shared" si="1804"/>
        <v>0</v>
      </c>
      <c r="Y1378" s="14">
        <f t="shared" si="1804"/>
        <v>0</v>
      </c>
      <c r="Z1378" s="14">
        <f t="shared" si="1804"/>
        <v>0</v>
      </c>
      <c r="AA1378" s="14">
        <f t="shared" si="1804"/>
        <v>0</v>
      </c>
      <c r="AB1378" s="14">
        <f t="shared" si="1804"/>
        <v>0</v>
      </c>
      <c r="AC1378" s="14">
        <f t="shared" si="1804"/>
        <v>0</v>
      </c>
      <c r="AD1378" s="14">
        <f t="shared" si="1804"/>
        <v>0</v>
      </c>
      <c r="AE1378" s="14">
        <f t="shared" si="1804"/>
        <v>0</v>
      </c>
      <c r="AF1378" s="14">
        <f t="shared" si="1804"/>
        <v>0</v>
      </c>
      <c r="AG1378" s="14">
        <f t="shared" si="1778"/>
        <v>221.5</v>
      </c>
      <c r="AH1378" s="14">
        <f t="shared" si="1779"/>
        <v>221.5</v>
      </c>
      <c r="AI1378" s="14">
        <f t="shared" si="1780"/>
        <v>221.5</v>
      </c>
      <c r="AJ1378" s="14">
        <f t="shared" si="1804"/>
        <v>0</v>
      </c>
    </row>
    <row r="1379" spans="1:36" ht="31.5" x14ac:dyDescent="0.25">
      <c r="A1379" s="8" t="s">
        <v>55</v>
      </c>
      <c r="B1379" s="8" t="s">
        <v>9</v>
      </c>
      <c r="C1379" s="8" t="s">
        <v>11</v>
      </c>
      <c r="D1379" s="8" t="s">
        <v>135</v>
      </c>
      <c r="E1379" s="30">
        <v>200</v>
      </c>
      <c r="F1379" s="24" t="s">
        <v>528</v>
      </c>
      <c r="G1379" s="14">
        <f t="shared" si="1803"/>
        <v>221.5</v>
      </c>
      <c r="H1379" s="14">
        <f t="shared" si="1803"/>
        <v>221.5</v>
      </c>
      <c r="I1379" s="14">
        <f t="shared" si="1803"/>
        <v>221.5</v>
      </c>
      <c r="J1379" s="14">
        <f t="shared" si="1803"/>
        <v>0</v>
      </c>
      <c r="K1379" s="14">
        <f t="shared" si="1803"/>
        <v>0</v>
      </c>
      <c r="L1379" s="14">
        <f t="shared" si="1803"/>
        <v>0</v>
      </c>
      <c r="M1379" s="14">
        <f t="shared" si="1744"/>
        <v>221.5</v>
      </c>
      <c r="N1379" s="14">
        <f t="shared" si="1745"/>
        <v>221.5</v>
      </c>
      <c r="O1379" s="14">
        <f t="shared" si="1746"/>
        <v>221.5</v>
      </c>
      <c r="P1379" s="14">
        <f t="shared" si="1804"/>
        <v>0</v>
      </c>
      <c r="Q1379" s="14">
        <f t="shared" si="1800"/>
        <v>221.5</v>
      </c>
      <c r="R1379" s="14">
        <f t="shared" si="1804"/>
        <v>0</v>
      </c>
      <c r="S1379" s="14">
        <f t="shared" si="1804"/>
        <v>0</v>
      </c>
      <c r="T1379" s="14">
        <f t="shared" si="1804"/>
        <v>0</v>
      </c>
      <c r="U1379" s="14">
        <f t="shared" si="1804"/>
        <v>0</v>
      </c>
      <c r="V1379" s="14">
        <f t="shared" si="1804"/>
        <v>0</v>
      </c>
      <c r="W1379" s="14">
        <f t="shared" si="1804"/>
        <v>0</v>
      </c>
      <c r="X1379" s="14">
        <f t="shared" si="1804"/>
        <v>0</v>
      </c>
      <c r="Y1379" s="14">
        <f t="shared" si="1804"/>
        <v>0</v>
      </c>
      <c r="Z1379" s="14">
        <f t="shared" si="1804"/>
        <v>0</v>
      </c>
      <c r="AA1379" s="14">
        <f t="shared" si="1804"/>
        <v>0</v>
      </c>
      <c r="AB1379" s="14">
        <f t="shared" si="1804"/>
        <v>0</v>
      </c>
      <c r="AC1379" s="14">
        <f t="shared" si="1804"/>
        <v>0</v>
      </c>
      <c r="AD1379" s="14">
        <f t="shared" si="1804"/>
        <v>0</v>
      </c>
      <c r="AE1379" s="14">
        <f t="shared" si="1804"/>
        <v>0</v>
      </c>
      <c r="AF1379" s="14">
        <f t="shared" si="1804"/>
        <v>0</v>
      </c>
      <c r="AG1379" s="14">
        <f t="shared" si="1778"/>
        <v>221.5</v>
      </c>
      <c r="AH1379" s="14">
        <f t="shared" si="1779"/>
        <v>221.5</v>
      </c>
      <c r="AI1379" s="14">
        <f t="shared" si="1780"/>
        <v>221.5</v>
      </c>
      <c r="AJ1379" s="14">
        <f t="shared" si="1804"/>
        <v>0</v>
      </c>
    </row>
    <row r="1380" spans="1:36" ht="31.5" x14ac:dyDescent="0.25">
      <c r="A1380" s="8" t="s">
        <v>55</v>
      </c>
      <c r="B1380" s="8" t="s">
        <v>9</v>
      </c>
      <c r="C1380" s="8" t="s">
        <v>11</v>
      </c>
      <c r="D1380" s="8" t="s">
        <v>135</v>
      </c>
      <c r="E1380" s="30">
        <v>240</v>
      </c>
      <c r="F1380" s="24" t="s">
        <v>529</v>
      </c>
      <c r="G1380" s="14">
        <v>221.5</v>
      </c>
      <c r="H1380" s="14">
        <v>221.5</v>
      </c>
      <c r="I1380" s="14">
        <v>221.5</v>
      </c>
      <c r="J1380" s="14"/>
      <c r="K1380" s="14"/>
      <c r="L1380" s="14"/>
      <c r="M1380" s="14">
        <f t="shared" si="1744"/>
        <v>221.5</v>
      </c>
      <c r="N1380" s="14">
        <f t="shared" si="1745"/>
        <v>221.5</v>
      </c>
      <c r="O1380" s="14">
        <f t="shared" si="1746"/>
        <v>221.5</v>
      </c>
      <c r="P1380" s="14"/>
      <c r="Q1380" s="14">
        <f t="shared" si="1800"/>
        <v>221.5</v>
      </c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>
        <f t="shared" si="1778"/>
        <v>221.5</v>
      </c>
      <c r="AH1380" s="14">
        <f t="shared" si="1779"/>
        <v>221.5</v>
      </c>
      <c r="AI1380" s="14">
        <f t="shared" si="1780"/>
        <v>221.5</v>
      </c>
      <c r="AJ1380" s="14"/>
    </row>
    <row r="1381" spans="1:36" ht="31.5" x14ac:dyDescent="0.25">
      <c r="A1381" s="10" t="s">
        <v>55</v>
      </c>
      <c r="B1381" s="10" t="s">
        <v>30</v>
      </c>
      <c r="C1381" s="10"/>
      <c r="D1381" s="10"/>
      <c r="E1381" s="10"/>
      <c r="F1381" s="5" t="s">
        <v>56</v>
      </c>
      <c r="G1381" s="15">
        <f t="shared" ref="G1381:L1381" si="1805">G1382</f>
        <v>748.8</v>
      </c>
      <c r="H1381" s="15">
        <f t="shared" si="1805"/>
        <v>1376</v>
      </c>
      <c r="I1381" s="15">
        <f t="shared" si="1805"/>
        <v>876.59999999999991</v>
      </c>
      <c r="J1381" s="15">
        <f t="shared" si="1805"/>
        <v>-246</v>
      </c>
      <c r="K1381" s="15">
        <f t="shared" si="1805"/>
        <v>0</v>
      </c>
      <c r="L1381" s="15">
        <f t="shared" si="1805"/>
        <v>0</v>
      </c>
      <c r="M1381" s="15">
        <f t="shared" si="1744"/>
        <v>502.79999999999995</v>
      </c>
      <c r="N1381" s="14">
        <f t="shared" si="1745"/>
        <v>1376</v>
      </c>
      <c r="O1381" s="15">
        <f t="shared" si="1746"/>
        <v>876.59999999999991</v>
      </c>
      <c r="P1381" s="15">
        <f t="shared" ref="P1381:AJ1381" si="1806">P1382</f>
        <v>0</v>
      </c>
      <c r="Q1381" s="15">
        <f t="shared" si="1800"/>
        <v>1376</v>
      </c>
      <c r="R1381" s="15">
        <f t="shared" si="1806"/>
        <v>0</v>
      </c>
      <c r="S1381" s="15">
        <f t="shared" si="1806"/>
        <v>0</v>
      </c>
      <c r="T1381" s="15">
        <f t="shared" si="1806"/>
        <v>0</v>
      </c>
      <c r="U1381" s="15">
        <f t="shared" si="1806"/>
        <v>0</v>
      </c>
      <c r="V1381" s="15">
        <f t="shared" si="1806"/>
        <v>0</v>
      </c>
      <c r="W1381" s="15">
        <f t="shared" si="1806"/>
        <v>0</v>
      </c>
      <c r="X1381" s="15">
        <f t="shared" si="1806"/>
        <v>0</v>
      </c>
      <c r="Y1381" s="15">
        <f t="shared" si="1806"/>
        <v>0</v>
      </c>
      <c r="Z1381" s="15">
        <f t="shared" si="1806"/>
        <v>0</v>
      </c>
      <c r="AA1381" s="15">
        <f t="shared" si="1806"/>
        <v>0</v>
      </c>
      <c r="AB1381" s="15">
        <f t="shared" si="1806"/>
        <v>0</v>
      </c>
      <c r="AC1381" s="15">
        <f t="shared" si="1806"/>
        <v>0</v>
      </c>
      <c r="AD1381" s="15">
        <f t="shared" si="1806"/>
        <v>0</v>
      </c>
      <c r="AE1381" s="15">
        <f t="shared" si="1806"/>
        <v>0</v>
      </c>
      <c r="AF1381" s="15">
        <f t="shared" si="1806"/>
        <v>0</v>
      </c>
      <c r="AG1381" s="15">
        <f t="shared" si="1778"/>
        <v>502.79999999999995</v>
      </c>
      <c r="AH1381" s="15">
        <f t="shared" si="1779"/>
        <v>1376</v>
      </c>
      <c r="AI1381" s="15">
        <f t="shared" si="1780"/>
        <v>876.59999999999991</v>
      </c>
      <c r="AJ1381" s="15">
        <f t="shared" si="1806"/>
        <v>0</v>
      </c>
    </row>
    <row r="1382" spans="1:36" ht="31.5" x14ac:dyDescent="0.25">
      <c r="A1382" s="11" t="s">
        <v>55</v>
      </c>
      <c r="B1382" s="11" t="s">
        <v>30</v>
      </c>
      <c r="C1382" s="11" t="s">
        <v>50</v>
      </c>
      <c r="D1382" s="11"/>
      <c r="E1382" s="11"/>
      <c r="F1382" s="7" t="s">
        <v>62</v>
      </c>
      <c r="G1382" s="16">
        <f t="shared" ref="G1382:L1382" si="1807">G1383+G1389</f>
        <v>748.8</v>
      </c>
      <c r="H1382" s="16">
        <f t="shared" si="1807"/>
        <v>1376</v>
      </c>
      <c r="I1382" s="16">
        <f t="shared" si="1807"/>
        <v>876.59999999999991</v>
      </c>
      <c r="J1382" s="16">
        <f t="shared" si="1807"/>
        <v>-246</v>
      </c>
      <c r="K1382" s="16">
        <f t="shared" si="1807"/>
        <v>0</v>
      </c>
      <c r="L1382" s="16">
        <f t="shared" si="1807"/>
        <v>0</v>
      </c>
      <c r="M1382" s="16">
        <f t="shared" si="1744"/>
        <v>502.79999999999995</v>
      </c>
      <c r="N1382" s="14">
        <f t="shared" si="1745"/>
        <v>1376</v>
      </c>
      <c r="O1382" s="16">
        <f t="shared" si="1746"/>
        <v>876.59999999999991</v>
      </c>
      <c r="P1382" s="16">
        <f t="shared" ref="P1382:AJ1382" si="1808">P1383+P1389</f>
        <v>0</v>
      </c>
      <c r="Q1382" s="16">
        <f t="shared" si="1800"/>
        <v>1376</v>
      </c>
      <c r="R1382" s="16">
        <f t="shared" ref="R1382:AE1382" si="1809">R1383+R1389</f>
        <v>0</v>
      </c>
      <c r="S1382" s="16">
        <f t="shared" si="1809"/>
        <v>0</v>
      </c>
      <c r="T1382" s="16">
        <f t="shared" si="1809"/>
        <v>0</v>
      </c>
      <c r="U1382" s="16">
        <f t="shared" si="1809"/>
        <v>0</v>
      </c>
      <c r="V1382" s="16">
        <f t="shared" si="1809"/>
        <v>0</v>
      </c>
      <c r="W1382" s="16">
        <f t="shared" si="1809"/>
        <v>0</v>
      </c>
      <c r="X1382" s="16">
        <f t="shared" si="1809"/>
        <v>0</v>
      </c>
      <c r="Y1382" s="16">
        <f t="shared" si="1809"/>
        <v>0</v>
      </c>
      <c r="Z1382" s="16">
        <f t="shared" si="1809"/>
        <v>0</v>
      </c>
      <c r="AA1382" s="16">
        <f t="shared" si="1809"/>
        <v>0</v>
      </c>
      <c r="AB1382" s="16">
        <f t="shared" si="1809"/>
        <v>0</v>
      </c>
      <c r="AC1382" s="16">
        <f t="shared" si="1809"/>
        <v>0</v>
      </c>
      <c r="AD1382" s="16">
        <f t="shared" si="1809"/>
        <v>0</v>
      </c>
      <c r="AE1382" s="16">
        <f t="shared" si="1809"/>
        <v>0</v>
      </c>
      <c r="AF1382" s="16">
        <f t="shared" ref="AF1382" si="1810">AF1383+AF1389</f>
        <v>0</v>
      </c>
      <c r="AG1382" s="16">
        <f t="shared" si="1778"/>
        <v>502.79999999999995</v>
      </c>
      <c r="AH1382" s="16">
        <f t="shared" si="1779"/>
        <v>1376</v>
      </c>
      <c r="AI1382" s="16">
        <f t="shared" si="1780"/>
        <v>876.59999999999991</v>
      </c>
      <c r="AJ1382" s="16">
        <f t="shared" si="1808"/>
        <v>0</v>
      </c>
    </row>
    <row r="1383" spans="1:36" ht="31.5" x14ac:dyDescent="0.25">
      <c r="A1383" s="8" t="s">
        <v>55</v>
      </c>
      <c r="B1383" s="8" t="s">
        <v>30</v>
      </c>
      <c r="C1383" s="8" t="s">
        <v>50</v>
      </c>
      <c r="D1383" s="8" t="s">
        <v>165</v>
      </c>
      <c r="E1383" s="30"/>
      <c r="F1383" s="13" t="s">
        <v>668</v>
      </c>
      <c r="G1383" s="14">
        <f t="shared" ref="G1383:L1387" si="1811">G1384</f>
        <v>200</v>
      </c>
      <c r="H1383" s="14">
        <f t="shared" si="1811"/>
        <v>200</v>
      </c>
      <c r="I1383" s="14">
        <f t="shared" si="1811"/>
        <v>200</v>
      </c>
      <c r="J1383" s="14">
        <f t="shared" si="1811"/>
        <v>0</v>
      </c>
      <c r="K1383" s="14">
        <f t="shared" si="1811"/>
        <v>0</v>
      </c>
      <c r="L1383" s="14">
        <f t="shared" si="1811"/>
        <v>0</v>
      </c>
      <c r="M1383" s="14">
        <f t="shared" si="1744"/>
        <v>200</v>
      </c>
      <c r="N1383" s="14">
        <f t="shared" si="1745"/>
        <v>200</v>
      </c>
      <c r="O1383" s="14">
        <f t="shared" si="1746"/>
        <v>200</v>
      </c>
      <c r="P1383" s="14">
        <f t="shared" ref="P1383:AJ1387" si="1812">P1384</f>
        <v>0</v>
      </c>
      <c r="Q1383" s="14">
        <f t="shared" si="1800"/>
        <v>200</v>
      </c>
      <c r="R1383" s="14">
        <f t="shared" si="1812"/>
        <v>0</v>
      </c>
      <c r="S1383" s="14">
        <f t="shared" si="1812"/>
        <v>0</v>
      </c>
      <c r="T1383" s="14">
        <f t="shared" si="1812"/>
        <v>0</v>
      </c>
      <c r="U1383" s="14">
        <f t="shared" si="1812"/>
        <v>0</v>
      </c>
      <c r="V1383" s="14">
        <f t="shared" si="1812"/>
        <v>0</v>
      </c>
      <c r="W1383" s="14">
        <f t="shared" si="1812"/>
        <v>0</v>
      </c>
      <c r="X1383" s="14">
        <f t="shared" si="1812"/>
        <v>0</v>
      </c>
      <c r="Y1383" s="14">
        <f t="shared" si="1812"/>
        <v>0</v>
      </c>
      <c r="Z1383" s="14">
        <f t="shared" si="1812"/>
        <v>0</v>
      </c>
      <c r="AA1383" s="14">
        <f t="shared" si="1812"/>
        <v>0</v>
      </c>
      <c r="AB1383" s="14">
        <f t="shared" si="1812"/>
        <v>0</v>
      </c>
      <c r="AC1383" s="14">
        <f t="shared" si="1812"/>
        <v>0</v>
      </c>
      <c r="AD1383" s="14">
        <f t="shared" si="1812"/>
        <v>0</v>
      </c>
      <c r="AE1383" s="14">
        <f t="shared" si="1812"/>
        <v>0</v>
      </c>
      <c r="AF1383" s="14">
        <f t="shared" si="1812"/>
        <v>0</v>
      </c>
      <c r="AG1383" s="14">
        <f t="shared" si="1778"/>
        <v>200</v>
      </c>
      <c r="AH1383" s="14">
        <f t="shared" si="1779"/>
        <v>200</v>
      </c>
      <c r="AI1383" s="14">
        <f t="shared" si="1780"/>
        <v>200</v>
      </c>
      <c r="AJ1383" s="14">
        <f t="shared" si="1812"/>
        <v>0</v>
      </c>
    </row>
    <row r="1384" spans="1:36" ht="47.25" x14ac:dyDescent="0.25">
      <c r="A1384" s="8" t="s">
        <v>55</v>
      </c>
      <c r="B1384" s="8" t="s">
        <v>30</v>
      </c>
      <c r="C1384" s="8" t="s">
        <v>50</v>
      </c>
      <c r="D1384" s="8" t="s">
        <v>218</v>
      </c>
      <c r="E1384" s="30"/>
      <c r="F1384" s="13" t="s">
        <v>669</v>
      </c>
      <c r="G1384" s="14">
        <f t="shared" si="1811"/>
        <v>200</v>
      </c>
      <c r="H1384" s="14">
        <f t="shared" si="1811"/>
        <v>200</v>
      </c>
      <c r="I1384" s="14">
        <f t="shared" si="1811"/>
        <v>200</v>
      </c>
      <c r="J1384" s="14">
        <f t="shared" si="1811"/>
        <v>0</v>
      </c>
      <c r="K1384" s="14">
        <f t="shared" si="1811"/>
        <v>0</v>
      </c>
      <c r="L1384" s="14">
        <f t="shared" si="1811"/>
        <v>0</v>
      </c>
      <c r="M1384" s="14">
        <f t="shared" si="1744"/>
        <v>200</v>
      </c>
      <c r="N1384" s="14">
        <f t="shared" si="1745"/>
        <v>200</v>
      </c>
      <c r="O1384" s="14">
        <f t="shared" si="1746"/>
        <v>200</v>
      </c>
      <c r="P1384" s="14">
        <f t="shared" si="1812"/>
        <v>0</v>
      </c>
      <c r="Q1384" s="14">
        <f t="shared" si="1800"/>
        <v>200</v>
      </c>
      <c r="R1384" s="14">
        <f t="shared" si="1812"/>
        <v>0</v>
      </c>
      <c r="S1384" s="14">
        <f t="shared" si="1812"/>
        <v>0</v>
      </c>
      <c r="T1384" s="14">
        <f t="shared" si="1812"/>
        <v>0</v>
      </c>
      <c r="U1384" s="14">
        <f t="shared" si="1812"/>
        <v>0</v>
      </c>
      <c r="V1384" s="14">
        <f t="shared" si="1812"/>
        <v>0</v>
      </c>
      <c r="W1384" s="14">
        <f t="shared" si="1812"/>
        <v>0</v>
      </c>
      <c r="X1384" s="14">
        <f t="shared" si="1812"/>
        <v>0</v>
      </c>
      <c r="Y1384" s="14">
        <f t="shared" si="1812"/>
        <v>0</v>
      </c>
      <c r="Z1384" s="14">
        <f t="shared" si="1812"/>
        <v>0</v>
      </c>
      <c r="AA1384" s="14">
        <f t="shared" si="1812"/>
        <v>0</v>
      </c>
      <c r="AB1384" s="14">
        <f t="shared" si="1812"/>
        <v>0</v>
      </c>
      <c r="AC1384" s="14">
        <f t="shared" si="1812"/>
        <v>0</v>
      </c>
      <c r="AD1384" s="14">
        <f t="shared" si="1812"/>
        <v>0</v>
      </c>
      <c r="AE1384" s="14">
        <f t="shared" si="1812"/>
        <v>0</v>
      </c>
      <c r="AF1384" s="14">
        <f t="shared" si="1812"/>
        <v>0</v>
      </c>
      <c r="AG1384" s="14">
        <f t="shared" si="1778"/>
        <v>200</v>
      </c>
      <c r="AH1384" s="14">
        <f t="shared" si="1779"/>
        <v>200</v>
      </c>
      <c r="AI1384" s="14">
        <f t="shared" si="1780"/>
        <v>200</v>
      </c>
      <c r="AJ1384" s="14">
        <f t="shared" si="1812"/>
        <v>0</v>
      </c>
    </row>
    <row r="1385" spans="1:36" ht="47.25" x14ac:dyDescent="0.25">
      <c r="A1385" s="8" t="s">
        <v>55</v>
      </c>
      <c r="B1385" s="8" t="s">
        <v>30</v>
      </c>
      <c r="C1385" s="8" t="s">
        <v>50</v>
      </c>
      <c r="D1385" s="8" t="s">
        <v>219</v>
      </c>
      <c r="E1385" s="30"/>
      <c r="F1385" s="18" t="s">
        <v>1002</v>
      </c>
      <c r="G1385" s="14">
        <f t="shared" si="1811"/>
        <v>200</v>
      </c>
      <c r="H1385" s="14">
        <f t="shared" si="1811"/>
        <v>200</v>
      </c>
      <c r="I1385" s="14">
        <f t="shared" si="1811"/>
        <v>200</v>
      </c>
      <c r="J1385" s="14">
        <f t="shared" si="1811"/>
        <v>0</v>
      </c>
      <c r="K1385" s="14">
        <f t="shared" si="1811"/>
        <v>0</v>
      </c>
      <c r="L1385" s="14">
        <f t="shared" si="1811"/>
        <v>0</v>
      </c>
      <c r="M1385" s="14">
        <f t="shared" si="1744"/>
        <v>200</v>
      </c>
      <c r="N1385" s="14">
        <f t="shared" si="1745"/>
        <v>200</v>
      </c>
      <c r="O1385" s="14">
        <f t="shared" si="1746"/>
        <v>200</v>
      </c>
      <c r="P1385" s="14">
        <f t="shared" si="1812"/>
        <v>0</v>
      </c>
      <c r="Q1385" s="14">
        <f t="shared" si="1800"/>
        <v>200</v>
      </c>
      <c r="R1385" s="14">
        <f t="shared" si="1812"/>
        <v>0</v>
      </c>
      <c r="S1385" s="14">
        <f t="shared" si="1812"/>
        <v>0</v>
      </c>
      <c r="T1385" s="14">
        <f t="shared" si="1812"/>
        <v>0</v>
      </c>
      <c r="U1385" s="14">
        <f t="shared" si="1812"/>
        <v>0</v>
      </c>
      <c r="V1385" s="14">
        <f t="shared" si="1812"/>
        <v>0</v>
      </c>
      <c r="W1385" s="14">
        <f t="shared" si="1812"/>
        <v>0</v>
      </c>
      <c r="X1385" s="14">
        <f t="shared" si="1812"/>
        <v>0</v>
      </c>
      <c r="Y1385" s="14">
        <f t="shared" si="1812"/>
        <v>0</v>
      </c>
      <c r="Z1385" s="14">
        <f t="shared" si="1812"/>
        <v>0</v>
      </c>
      <c r="AA1385" s="14">
        <f t="shared" si="1812"/>
        <v>0</v>
      </c>
      <c r="AB1385" s="14">
        <f t="shared" si="1812"/>
        <v>0</v>
      </c>
      <c r="AC1385" s="14">
        <f t="shared" si="1812"/>
        <v>0</v>
      </c>
      <c r="AD1385" s="14">
        <f t="shared" si="1812"/>
        <v>0</v>
      </c>
      <c r="AE1385" s="14">
        <f t="shared" si="1812"/>
        <v>0</v>
      </c>
      <c r="AF1385" s="14">
        <f t="shared" si="1812"/>
        <v>0</v>
      </c>
      <c r="AG1385" s="14">
        <f t="shared" si="1778"/>
        <v>200</v>
      </c>
      <c r="AH1385" s="14">
        <f t="shared" si="1779"/>
        <v>200</v>
      </c>
      <c r="AI1385" s="14">
        <f t="shared" si="1780"/>
        <v>200</v>
      </c>
      <c r="AJ1385" s="14">
        <f t="shared" si="1812"/>
        <v>0</v>
      </c>
    </row>
    <row r="1386" spans="1:36" ht="31.5" x14ac:dyDescent="0.25">
      <c r="A1386" s="8" t="s">
        <v>55</v>
      </c>
      <c r="B1386" s="8" t="s">
        <v>30</v>
      </c>
      <c r="C1386" s="8" t="s">
        <v>50</v>
      </c>
      <c r="D1386" s="8" t="s">
        <v>220</v>
      </c>
      <c r="E1386" s="30"/>
      <c r="F1386" s="13" t="s">
        <v>671</v>
      </c>
      <c r="G1386" s="14">
        <f t="shared" si="1811"/>
        <v>200</v>
      </c>
      <c r="H1386" s="14">
        <f t="shared" si="1811"/>
        <v>200</v>
      </c>
      <c r="I1386" s="14">
        <f t="shared" si="1811"/>
        <v>200</v>
      </c>
      <c r="J1386" s="14">
        <f t="shared" si="1811"/>
        <v>0</v>
      </c>
      <c r="K1386" s="14">
        <f t="shared" si="1811"/>
        <v>0</v>
      </c>
      <c r="L1386" s="14">
        <f t="shared" si="1811"/>
        <v>0</v>
      </c>
      <c r="M1386" s="14">
        <f t="shared" si="1744"/>
        <v>200</v>
      </c>
      <c r="N1386" s="14">
        <f t="shared" si="1745"/>
        <v>200</v>
      </c>
      <c r="O1386" s="14">
        <f t="shared" si="1746"/>
        <v>200</v>
      </c>
      <c r="P1386" s="14">
        <f t="shared" si="1812"/>
        <v>0</v>
      </c>
      <c r="Q1386" s="14">
        <f t="shared" si="1800"/>
        <v>200</v>
      </c>
      <c r="R1386" s="14">
        <f t="shared" si="1812"/>
        <v>0</v>
      </c>
      <c r="S1386" s="14">
        <f t="shared" si="1812"/>
        <v>0</v>
      </c>
      <c r="T1386" s="14">
        <f t="shared" si="1812"/>
        <v>0</v>
      </c>
      <c r="U1386" s="14">
        <f t="shared" si="1812"/>
        <v>0</v>
      </c>
      <c r="V1386" s="14">
        <f t="shared" si="1812"/>
        <v>0</v>
      </c>
      <c r="W1386" s="14">
        <f t="shared" si="1812"/>
        <v>0</v>
      </c>
      <c r="X1386" s="14">
        <f t="shared" si="1812"/>
        <v>0</v>
      </c>
      <c r="Y1386" s="14">
        <f t="shared" si="1812"/>
        <v>0</v>
      </c>
      <c r="Z1386" s="14">
        <f t="shared" si="1812"/>
        <v>0</v>
      </c>
      <c r="AA1386" s="14">
        <f t="shared" si="1812"/>
        <v>0</v>
      </c>
      <c r="AB1386" s="14">
        <f t="shared" si="1812"/>
        <v>0</v>
      </c>
      <c r="AC1386" s="14">
        <f t="shared" si="1812"/>
        <v>0</v>
      </c>
      <c r="AD1386" s="14">
        <f t="shared" si="1812"/>
        <v>0</v>
      </c>
      <c r="AE1386" s="14">
        <f t="shared" si="1812"/>
        <v>0</v>
      </c>
      <c r="AF1386" s="14">
        <f t="shared" si="1812"/>
        <v>0</v>
      </c>
      <c r="AG1386" s="14">
        <f t="shared" si="1778"/>
        <v>200</v>
      </c>
      <c r="AH1386" s="14">
        <f t="shared" si="1779"/>
        <v>200</v>
      </c>
      <c r="AI1386" s="14">
        <f t="shared" si="1780"/>
        <v>200</v>
      </c>
      <c r="AJ1386" s="14">
        <f t="shared" si="1812"/>
        <v>0</v>
      </c>
    </row>
    <row r="1387" spans="1:36" ht="31.5" x14ac:dyDescent="0.25">
      <c r="A1387" s="8" t="s">
        <v>55</v>
      </c>
      <c r="B1387" s="8" t="s">
        <v>30</v>
      </c>
      <c r="C1387" s="8" t="s">
        <v>50</v>
      </c>
      <c r="D1387" s="8" t="s">
        <v>220</v>
      </c>
      <c r="E1387" s="30">
        <v>200</v>
      </c>
      <c r="F1387" s="24" t="s">
        <v>528</v>
      </c>
      <c r="G1387" s="14">
        <f t="shared" si="1811"/>
        <v>200</v>
      </c>
      <c r="H1387" s="14">
        <f t="shared" si="1811"/>
        <v>200</v>
      </c>
      <c r="I1387" s="14">
        <f t="shared" si="1811"/>
        <v>200</v>
      </c>
      <c r="J1387" s="14">
        <f t="shared" si="1811"/>
        <v>0</v>
      </c>
      <c r="K1387" s="14">
        <f t="shared" si="1811"/>
        <v>0</v>
      </c>
      <c r="L1387" s="14">
        <f t="shared" si="1811"/>
        <v>0</v>
      </c>
      <c r="M1387" s="14">
        <f t="shared" si="1744"/>
        <v>200</v>
      </c>
      <c r="N1387" s="14">
        <f t="shared" si="1745"/>
        <v>200</v>
      </c>
      <c r="O1387" s="14">
        <f t="shared" si="1746"/>
        <v>200</v>
      </c>
      <c r="P1387" s="14">
        <f t="shared" si="1812"/>
        <v>0</v>
      </c>
      <c r="Q1387" s="14">
        <f t="shared" si="1800"/>
        <v>200</v>
      </c>
      <c r="R1387" s="14">
        <f t="shared" si="1812"/>
        <v>0</v>
      </c>
      <c r="S1387" s="14">
        <f t="shared" si="1812"/>
        <v>0</v>
      </c>
      <c r="T1387" s="14">
        <f t="shared" si="1812"/>
        <v>0</v>
      </c>
      <c r="U1387" s="14">
        <f t="shared" si="1812"/>
        <v>0</v>
      </c>
      <c r="V1387" s="14">
        <f t="shared" si="1812"/>
        <v>0</v>
      </c>
      <c r="W1387" s="14">
        <f t="shared" si="1812"/>
        <v>0</v>
      </c>
      <c r="X1387" s="14">
        <f t="shared" si="1812"/>
        <v>0</v>
      </c>
      <c r="Y1387" s="14">
        <f t="shared" si="1812"/>
        <v>0</v>
      </c>
      <c r="Z1387" s="14">
        <f t="shared" si="1812"/>
        <v>0</v>
      </c>
      <c r="AA1387" s="14">
        <f t="shared" si="1812"/>
        <v>0</v>
      </c>
      <c r="AB1387" s="14">
        <f t="shared" si="1812"/>
        <v>0</v>
      </c>
      <c r="AC1387" s="14">
        <f t="shared" si="1812"/>
        <v>0</v>
      </c>
      <c r="AD1387" s="14">
        <f t="shared" si="1812"/>
        <v>0</v>
      </c>
      <c r="AE1387" s="14">
        <f t="shared" si="1812"/>
        <v>0</v>
      </c>
      <c r="AF1387" s="14">
        <f t="shared" si="1812"/>
        <v>0</v>
      </c>
      <c r="AG1387" s="14">
        <f t="shared" si="1778"/>
        <v>200</v>
      </c>
      <c r="AH1387" s="14">
        <f t="shared" si="1779"/>
        <v>200</v>
      </c>
      <c r="AI1387" s="14">
        <f t="shared" si="1780"/>
        <v>200</v>
      </c>
      <c r="AJ1387" s="14">
        <f t="shared" si="1812"/>
        <v>0</v>
      </c>
    </row>
    <row r="1388" spans="1:36" ht="31.5" x14ac:dyDescent="0.25">
      <c r="A1388" s="8" t="s">
        <v>55</v>
      </c>
      <c r="B1388" s="8" t="s">
        <v>30</v>
      </c>
      <c r="C1388" s="8" t="s">
        <v>50</v>
      </c>
      <c r="D1388" s="8" t="s">
        <v>220</v>
      </c>
      <c r="E1388" s="30">
        <v>240</v>
      </c>
      <c r="F1388" s="24" t="s">
        <v>529</v>
      </c>
      <c r="G1388" s="14">
        <v>200</v>
      </c>
      <c r="H1388" s="14">
        <v>200</v>
      </c>
      <c r="I1388" s="14">
        <v>200</v>
      </c>
      <c r="J1388" s="14"/>
      <c r="K1388" s="14"/>
      <c r="L1388" s="14"/>
      <c r="M1388" s="14">
        <f t="shared" si="1744"/>
        <v>200</v>
      </c>
      <c r="N1388" s="14">
        <f t="shared" si="1745"/>
        <v>200</v>
      </c>
      <c r="O1388" s="14">
        <f t="shared" si="1746"/>
        <v>200</v>
      </c>
      <c r="P1388" s="14"/>
      <c r="Q1388" s="14">
        <f t="shared" si="1800"/>
        <v>200</v>
      </c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>
        <f t="shared" si="1778"/>
        <v>200</v>
      </c>
      <c r="AH1388" s="14">
        <f t="shared" si="1779"/>
        <v>200</v>
      </c>
      <c r="AI1388" s="14">
        <f t="shared" si="1780"/>
        <v>200</v>
      </c>
      <c r="AJ1388" s="14"/>
    </row>
    <row r="1389" spans="1:36" ht="47.25" x14ac:dyDescent="0.25">
      <c r="A1389" s="8" t="s">
        <v>55</v>
      </c>
      <c r="B1389" s="8" t="s">
        <v>30</v>
      </c>
      <c r="C1389" s="8" t="s">
        <v>50</v>
      </c>
      <c r="D1389" s="8" t="s">
        <v>162</v>
      </c>
      <c r="E1389" s="30"/>
      <c r="F1389" s="18" t="s">
        <v>674</v>
      </c>
      <c r="G1389" s="14">
        <f t="shared" ref="G1389:L1393" si="1813">G1390</f>
        <v>548.79999999999995</v>
      </c>
      <c r="H1389" s="14">
        <f t="shared" si="1813"/>
        <v>1176</v>
      </c>
      <c r="I1389" s="14">
        <f t="shared" si="1813"/>
        <v>676.59999999999991</v>
      </c>
      <c r="J1389" s="14">
        <f t="shared" si="1813"/>
        <v>-246</v>
      </c>
      <c r="K1389" s="14">
        <f t="shared" si="1813"/>
        <v>0</v>
      </c>
      <c r="L1389" s="14">
        <f t="shared" si="1813"/>
        <v>0</v>
      </c>
      <c r="M1389" s="14">
        <f t="shared" si="1744"/>
        <v>302.79999999999995</v>
      </c>
      <c r="N1389" s="14">
        <f t="shared" si="1745"/>
        <v>1176</v>
      </c>
      <c r="O1389" s="14">
        <f t="shared" si="1746"/>
        <v>676.59999999999991</v>
      </c>
      <c r="P1389" s="14">
        <f t="shared" ref="P1389:AJ1393" si="1814">P1390</f>
        <v>0</v>
      </c>
      <c r="Q1389" s="14">
        <f t="shared" si="1800"/>
        <v>1176</v>
      </c>
      <c r="R1389" s="14">
        <f t="shared" si="1814"/>
        <v>0</v>
      </c>
      <c r="S1389" s="14">
        <f t="shared" si="1814"/>
        <v>0</v>
      </c>
      <c r="T1389" s="14">
        <f t="shared" si="1814"/>
        <v>0</v>
      </c>
      <c r="U1389" s="14">
        <f t="shared" si="1814"/>
        <v>0</v>
      </c>
      <c r="V1389" s="14">
        <f t="shared" si="1814"/>
        <v>0</v>
      </c>
      <c r="W1389" s="14">
        <f t="shared" si="1814"/>
        <v>0</v>
      </c>
      <c r="X1389" s="14">
        <f t="shared" si="1814"/>
        <v>0</v>
      </c>
      <c r="Y1389" s="14">
        <f t="shared" si="1814"/>
        <v>0</v>
      </c>
      <c r="Z1389" s="14">
        <f t="shared" si="1814"/>
        <v>0</v>
      </c>
      <c r="AA1389" s="14">
        <f t="shared" si="1814"/>
        <v>0</v>
      </c>
      <c r="AB1389" s="14">
        <f t="shared" si="1814"/>
        <v>0</v>
      </c>
      <c r="AC1389" s="14">
        <f t="shared" si="1814"/>
        <v>0</v>
      </c>
      <c r="AD1389" s="14">
        <f t="shared" si="1814"/>
        <v>0</v>
      </c>
      <c r="AE1389" s="14">
        <f t="shared" si="1814"/>
        <v>0</v>
      </c>
      <c r="AF1389" s="14">
        <f t="shared" si="1814"/>
        <v>0</v>
      </c>
      <c r="AG1389" s="14">
        <f t="shared" si="1778"/>
        <v>302.79999999999995</v>
      </c>
      <c r="AH1389" s="14">
        <f t="shared" si="1779"/>
        <v>1176</v>
      </c>
      <c r="AI1389" s="14">
        <f t="shared" si="1780"/>
        <v>676.59999999999991</v>
      </c>
      <c r="AJ1389" s="14">
        <f t="shared" si="1814"/>
        <v>0</v>
      </c>
    </row>
    <row r="1390" spans="1:36" ht="31.5" x14ac:dyDescent="0.25">
      <c r="A1390" s="8" t="s">
        <v>55</v>
      </c>
      <c r="B1390" s="8" t="s">
        <v>30</v>
      </c>
      <c r="C1390" s="8" t="s">
        <v>50</v>
      </c>
      <c r="D1390" s="8" t="s">
        <v>221</v>
      </c>
      <c r="E1390" s="30"/>
      <c r="F1390" s="13" t="s">
        <v>678</v>
      </c>
      <c r="G1390" s="14">
        <f t="shared" si="1813"/>
        <v>548.79999999999995</v>
      </c>
      <c r="H1390" s="14">
        <f t="shared" si="1813"/>
        <v>1176</v>
      </c>
      <c r="I1390" s="14">
        <f t="shared" si="1813"/>
        <v>676.59999999999991</v>
      </c>
      <c r="J1390" s="14">
        <f t="shared" si="1813"/>
        <v>-246</v>
      </c>
      <c r="K1390" s="14">
        <f t="shared" si="1813"/>
        <v>0</v>
      </c>
      <c r="L1390" s="14">
        <f t="shared" si="1813"/>
        <v>0</v>
      </c>
      <c r="M1390" s="14">
        <f t="shared" si="1744"/>
        <v>302.79999999999995</v>
      </c>
      <c r="N1390" s="14">
        <f t="shared" si="1745"/>
        <v>1176</v>
      </c>
      <c r="O1390" s="14">
        <f t="shared" si="1746"/>
        <v>676.59999999999991</v>
      </c>
      <c r="P1390" s="14">
        <f t="shared" si="1814"/>
        <v>0</v>
      </c>
      <c r="Q1390" s="14">
        <f t="shared" si="1800"/>
        <v>1176</v>
      </c>
      <c r="R1390" s="14">
        <f t="shared" si="1814"/>
        <v>0</v>
      </c>
      <c r="S1390" s="14">
        <f t="shared" si="1814"/>
        <v>0</v>
      </c>
      <c r="T1390" s="14">
        <f t="shared" si="1814"/>
        <v>0</v>
      </c>
      <c r="U1390" s="14">
        <f t="shared" si="1814"/>
        <v>0</v>
      </c>
      <c r="V1390" s="14">
        <f t="shared" si="1814"/>
        <v>0</v>
      </c>
      <c r="W1390" s="14">
        <f t="shared" si="1814"/>
        <v>0</v>
      </c>
      <c r="X1390" s="14">
        <f t="shared" si="1814"/>
        <v>0</v>
      </c>
      <c r="Y1390" s="14">
        <f t="shared" si="1814"/>
        <v>0</v>
      </c>
      <c r="Z1390" s="14">
        <f t="shared" si="1814"/>
        <v>0</v>
      </c>
      <c r="AA1390" s="14">
        <f t="shared" si="1814"/>
        <v>0</v>
      </c>
      <c r="AB1390" s="14">
        <f t="shared" si="1814"/>
        <v>0</v>
      </c>
      <c r="AC1390" s="14">
        <f t="shared" si="1814"/>
        <v>0</v>
      </c>
      <c r="AD1390" s="14">
        <f t="shared" si="1814"/>
        <v>0</v>
      </c>
      <c r="AE1390" s="14">
        <f t="shared" si="1814"/>
        <v>0</v>
      </c>
      <c r="AF1390" s="14">
        <f t="shared" si="1814"/>
        <v>0</v>
      </c>
      <c r="AG1390" s="14">
        <f t="shared" si="1778"/>
        <v>302.79999999999995</v>
      </c>
      <c r="AH1390" s="14">
        <f t="shared" si="1779"/>
        <v>1176</v>
      </c>
      <c r="AI1390" s="14">
        <f t="shared" si="1780"/>
        <v>676.59999999999991</v>
      </c>
      <c r="AJ1390" s="14">
        <f t="shared" si="1814"/>
        <v>0</v>
      </c>
    </row>
    <row r="1391" spans="1:36" ht="47.25" x14ac:dyDescent="0.25">
      <c r="A1391" s="8" t="s">
        <v>55</v>
      </c>
      <c r="B1391" s="8" t="s">
        <v>30</v>
      </c>
      <c r="C1391" s="8" t="s">
        <v>50</v>
      </c>
      <c r="D1391" s="8" t="s">
        <v>222</v>
      </c>
      <c r="E1391" s="30"/>
      <c r="F1391" s="13" t="s">
        <v>1132</v>
      </c>
      <c r="G1391" s="14">
        <f t="shared" si="1813"/>
        <v>548.79999999999995</v>
      </c>
      <c r="H1391" s="14">
        <f t="shared" si="1813"/>
        <v>1176</v>
      </c>
      <c r="I1391" s="14">
        <f t="shared" si="1813"/>
        <v>676.59999999999991</v>
      </c>
      <c r="J1391" s="14">
        <f t="shared" si="1813"/>
        <v>-246</v>
      </c>
      <c r="K1391" s="14">
        <f t="shared" si="1813"/>
        <v>0</v>
      </c>
      <c r="L1391" s="14">
        <f t="shared" si="1813"/>
        <v>0</v>
      </c>
      <c r="M1391" s="14">
        <f t="shared" si="1744"/>
        <v>302.79999999999995</v>
      </c>
      <c r="N1391" s="14">
        <f t="shared" si="1745"/>
        <v>1176</v>
      </c>
      <c r="O1391" s="14">
        <f t="shared" si="1746"/>
        <v>676.59999999999991</v>
      </c>
      <c r="P1391" s="14">
        <f t="shared" si="1814"/>
        <v>0</v>
      </c>
      <c r="Q1391" s="14">
        <f t="shared" si="1800"/>
        <v>1176</v>
      </c>
      <c r="R1391" s="14">
        <f t="shared" si="1814"/>
        <v>0</v>
      </c>
      <c r="S1391" s="14">
        <f t="shared" si="1814"/>
        <v>0</v>
      </c>
      <c r="T1391" s="14">
        <f t="shared" si="1814"/>
        <v>0</v>
      </c>
      <c r="U1391" s="14">
        <f t="shared" si="1814"/>
        <v>0</v>
      </c>
      <c r="V1391" s="14">
        <f t="shared" si="1814"/>
        <v>0</v>
      </c>
      <c r="W1391" s="14">
        <f t="shared" si="1814"/>
        <v>0</v>
      </c>
      <c r="X1391" s="14">
        <f t="shared" si="1814"/>
        <v>0</v>
      </c>
      <c r="Y1391" s="14">
        <f t="shared" si="1814"/>
        <v>0</v>
      </c>
      <c r="Z1391" s="14">
        <f t="shared" si="1814"/>
        <v>0</v>
      </c>
      <c r="AA1391" s="14">
        <f t="shared" si="1814"/>
        <v>0</v>
      </c>
      <c r="AB1391" s="14">
        <f t="shared" si="1814"/>
        <v>0</v>
      </c>
      <c r="AC1391" s="14">
        <f t="shared" si="1814"/>
        <v>0</v>
      </c>
      <c r="AD1391" s="14">
        <f t="shared" si="1814"/>
        <v>0</v>
      </c>
      <c r="AE1391" s="14">
        <f t="shared" si="1814"/>
        <v>0</v>
      </c>
      <c r="AF1391" s="14">
        <f t="shared" si="1814"/>
        <v>0</v>
      </c>
      <c r="AG1391" s="14">
        <f t="shared" si="1778"/>
        <v>302.79999999999995</v>
      </c>
      <c r="AH1391" s="14">
        <f t="shared" si="1779"/>
        <v>1176</v>
      </c>
      <c r="AI1391" s="14">
        <f t="shared" si="1780"/>
        <v>676.59999999999991</v>
      </c>
      <c r="AJ1391" s="14">
        <f t="shared" si="1814"/>
        <v>0</v>
      </c>
    </row>
    <row r="1392" spans="1:36" ht="63" x14ac:dyDescent="0.25">
      <c r="A1392" s="8" t="s">
        <v>55</v>
      </c>
      <c r="B1392" s="8" t="s">
        <v>30</v>
      </c>
      <c r="C1392" s="8" t="s">
        <v>50</v>
      </c>
      <c r="D1392" s="8" t="s">
        <v>223</v>
      </c>
      <c r="E1392" s="30"/>
      <c r="F1392" s="18" t="s">
        <v>1133</v>
      </c>
      <c r="G1392" s="14">
        <f t="shared" ref="G1392:L1392" si="1815">G1393+G1395</f>
        <v>548.79999999999995</v>
      </c>
      <c r="H1392" s="14">
        <f t="shared" si="1815"/>
        <v>1176</v>
      </c>
      <c r="I1392" s="14">
        <f t="shared" si="1815"/>
        <v>676.59999999999991</v>
      </c>
      <c r="J1392" s="14">
        <f t="shared" si="1815"/>
        <v>-246</v>
      </c>
      <c r="K1392" s="14">
        <f t="shared" si="1815"/>
        <v>0</v>
      </c>
      <c r="L1392" s="14">
        <f t="shared" si="1815"/>
        <v>0</v>
      </c>
      <c r="M1392" s="14">
        <f t="shared" si="1744"/>
        <v>302.79999999999995</v>
      </c>
      <c r="N1392" s="14">
        <f t="shared" si="1745"/>
        <v>1176</v>
      </c>
      <c r="O1392" s="14">
        <f t="shared" si="1746"/>
        <v>676.59999999999991</v>
      </c>
      <c r="P1392" s="14">
        <f t="shared" ref="P1392:AJ1392" si="1816">P1393+P1395</f>
        <v>0</v>
      </c>
      <c r="Q1392" s="14">
        <f t="shared" si="1800"/>
        <v>1176</v>
      </c>
      <c r="R1392" s="14">
        <f t="shared" ref="R1392:AE1392" si="1817">R1393+R1395</f>
        <v>0</v>
      </c>
      <c r="S1392" s="14">
        <f t="shared" si="1817"/>
        <v>0</v>
      </c>
      <c r="T1392" s="14">
        <f t="shared" si="1817"/>
        <v>0</v>
      </c>
      <c r="U1392" s="14">
        <f t="shared" si="1817"/>
        <v>0</v>
      </c>
      <c r="V1392" s="14">
        <f t="shared" si="1817"/>
        <v>0</v>
      </c>
      <c r="W1392" s="14">
        <f t="shared" si="1817"/>
        <v>0</v>
      </c>
      <c r="X1392" s="14">
        <f t="shared" si="1817"/>
        <v>0</v>
      </c>
      <c r="Y1392" s="14">
        <f t="shared" si="1817"/>
        <v>0</v>
      </c>
      <c r="Z1392" s="14">
        <f t="shared" si="1817"/>
        <v>0</v>
      </c>
      <c r="AA1392" s="14">
        <f t="shared" si="1817"/>
        <v>0</v>
      </c>
      <c r="AB1392" s="14">
        <f t="shared" si="1817"/>
        <v>0</v>
      </c>
      <c r="AC1392" s="14">
        <f t="shared" si="1817"/>
        <v>0</v>
      </c>
      <c r="AD1392" s="14">
        <f t="shared" si="1817"/>
        <v>0</v>
      </c>
      <c r="AE1392" s="14">
        <f t="shared" si="1817"/>
        <v>0</v>
      </c>
      <c r="AF1392" s="14">
        <f t="shared" ref="AF1392" si="1818">AF1393+AF1395</f>
        <v>0</v>
      </c>
      <c r="AG1392" s="14">
        <f t="shared" si="1778"/>
        <v>302.79999999999995</v>
      </c>
      <c r="AH1392" s="14">
        <f t="shared" si="1779"/>
        <v>1176</v>
      </c>
      <c r="AI1392" s="14">
        <f t="shared" si="1780"/>
        <v>676.59999999999991</v>
      </c>
      <c r="AJ1392" s="14">
        <f t="shared" si="1816"/>
        <v>0</v>
      </c>
    </row>
    <row r="1393" spans="1:36" ht="31.5" x14ac:dyDescent="0.25">
      <c r="A1393" s="8" t="s">
        <v>55</v>
      </c>
      <c r="B1393" s="8" t="s">
        <v>30</v>
      </c>
      <c r="C1393" s="8" t="s">
        <v>50</v>
      </c>
      <c r="D1393" s="8" t="s">
        <v>223</v>
      </c>
      <c r="E1393" s="30">
        <v>200</v>
      </c>
      <c r="F1393" s="24" t="s">
        <v>528</v>
      </c>
      <c r="G1393" s="14">
        <f t="shared" si="1813"/>
        <v>452</v>
      </c>
      <c r="H1393" s="14">
        <f t="shared" si="1813"/>
        <v>1079.2</v>
      </c>
      <c r="I1393" s="14">
        <f t="shared" si="1813"/>
        <v>579.79999999999995</v>
      </c>
      <c r="J1393" s="14">
        <f t="shared" si="1813"/>
        <v>-246</v>
      </c>
      <c r="K1393" s="14">
        <f t="shared" si="1813"/>
        <v>0</v>
      </c>
      <c r="L1393" s="14">
        <f t="shared" si="1813"/>
        <v>0</v>
      </c>
      <c r="M1393" s="14">
        <f t="shared" si="1744"/>
        <v>206</v>
      </c>
      <c r="N1393" s="14">
        <f t="shared" si="1745"/>
        <v>1079.2</v>
      </c>
      <c r="O1393" s="14">
        <f t="shared" si="1746"/>
        <v>579.79999999999995</v>
      </c>
      <c r="P1393" s="14">
        <f t="shared" si="1814"/>
        <v>0</v>
      </c>
      <c r="Q1393" s="14">
        <f t="shared" si="1800"/>
        <v>1079.2</v>
      </c>
      <c r="R1393" s="14">
        <f t="shared" si="1814"/>
        <v>0</v>
      </c>
      <c r="S1393" s="14">
        <f t="shared" si="1814"/>
        <v>0</v>
      </c>
      <c r="T1393" s="14">
        <f t="shared" si="1814"/>
        <v>0</v>
      </c>
      <c r="U1393" s="14">
        <f t="shared" si="1814"/>
        <v>0</v>
      </c>
      <c r="V1393" s="14">
        <f t="shared" si="1814"/>
        <v>0</v>
      </c>
      <c r="W1393" s="14">
        <f t="shared" si="1814"/>
        <v>0</v>
      </c>
      <c r="X1393" s="14">
        <f t="shared" si="1814"/>
        <v>0</v>
      </c>
      <c r="Y1393" s="14">
        <f t="shared" si="1814"/>
        <v>0</v>
      </c>
      <c r="Z1393" s="14">
        <f t="shared" si="1814"/>
        <v>0</v>
      </c>
      <c r="AA1393" s="14">
        <f t="shared" si="1814"/>
        <v>0</v>
      </c>
      <c r="AB1393" s="14">
        <f t="shared" si="1814"/>
        <v>0</v>
      </c>
      <c r="AC1393" s="14">
        <f t="shared" si="1814"/>
        <v>0</v>
      </c>
      <c r="AD1393" s="14">
        <f t="shared" si="1814"/>
        <v>0</v>
      </c>
      <c r="AE1393" s="14">
        <f t="shared" si="1814"/>
        <v>0</v>
      </c>
      <c r="AF1393" s="14">
        <f t="shared" si="1814"/>
        <v>0</v>
      </c>
      <c r="AG1393" s="14">
        <f t="shared" si="1778"/>
        <v>206</v>
      </c>
      <c r="AH1393" s="14">
        <f t="shared" si="1779"/>
        <v>1079.2</v>
      </c>
      <c r="AI1393" s="14">
        <f t="shared" si="1780"/>
        <v>579.79999999999995</v>
      </c>
      <c r="AJ1393" s="14">
        <f t="shared" si="1814"/>
        <v>0</v>
      </c>
    </row>
    <row r="1394" spans="1:36" ht="31.5" x14ac:dyDescent="0.25">
      <c r="A1394" s="8" t="s">
        <v>55</v>
      </c>
      <c r="B1394" s="8" t="s">
        <v>30</v>
      </c>
      <c r="C1394" s="8" t="s">
        <v>50</v>
      </c>
      <c r="D1394" s="8" t="s">
        <v>223</v>
      </c>
      <c r="E1394" s="30">
        <v>240</v>
      </c>
      <c r="F1394" s="24" t="s">
        <v>529</v>
      </c>
      <c r="G1394" s="14">
        <v>452</v>
      </c>
      <c r="H1394" s="14">
        <v>1079.2</v>
      </c>
      <c r="I1394" s="14">
        <v>579.79999999999995</v>
      </c>
      <c r="J1394" s="14">
        <v>-246</v>
      </c>
      <c r="K1394" s="14"/>
      <c r="L1394" s="14"/>
      <c r="M1394" s="14">
        <f t="shared" si="1744"/>
        <v>206</v>
      </c>
      <c r="N1394" s="14">
        <f t="shared" si="1745"/>
        <v>1079.2</v>
      </c>
      <c r="O1394" s="14">
        <f t="shared" si="1746"/>
        <v>579.79999999999995</v>
      </c>
      <c r="P1394" s="14"/>
      <c r="Q1394" s="14">
        <f t="shared" si="1800"/>
        <v>1079.2</v>
      </c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>
        <f t="shared" si="1778"/>
        <v>206</v>
      </c>
      <c r="AH1394" s="14">
        <f t="shared" si="1779"/>
        <v>1079.2</v>
      </c>
      <c r="AI1394" s="14">
        <f t="shared" si="1780"/>
        <v>579.79999999999995</v>
      </c>
      <c r="AJ1394" s="14"/>
    </row>
    <row r="1395" spans="1:36" x14ac:dyDescent="0.25">
      <c r="A1395" s="8" t="s">
        <v>55</v>
      </c>
      <c r="B1395" s="8" t="s">
        <v>30</v>
      </c>
      <c r="C1395" s="8" t="s">
        <v>50</v>
      </c>
      <c r="D1395" s="8" t="s">
        <v>223</v>
      </c>
      <c r="E1395" s="30">
        <v>800</v>
      </c>
      <c r="F1395" s="24" t="s">
        <v>541</v>
      </c>
      <c r="G1395" s="14">
        <f t="shared" ref="G1395:L1395" si="1819">G1396</f>
        <v>96.8</v>
      </c>
      <c r="H1395" s="14">
        <f t="shared" si="1819"/>
        <v>96.8</v>
      </c>
      <c r="I1395" s="14">
        <f t="shared" si="1819"/>
        <v>96.8</v>
      </c>
      <c r="J1395" s="14">
        <f t="shared" si="1819"/>
        <v>0</v>
      </c>
      <c r="K1395" s="14">
        <f t="shared" si="1819"/>
        <v>0</v>
      </c>
      <c r="L1395" s="14">
        <f t="shared" si="1819"/>
        <v>0</v>
      </c>
      <c r="M1395" s="14">
        <f t="shared" si="1744"/>
        <v>96.8</v>
      </c>
      <c r="N1395" s="14">
        <f t="shared" si="1745"/>
        <v>96.8</v>
      </c>
      <c r="O1395" s="14">
        <f t="shared" si="1746"/>
        <v>96.8</v>
      </c>
      <c r="P1395" s="14">
        <f t="shared" ref="P1395:AJ1395" si="1820">P1396</f>
        <v>0</v>
      </c>
      <c r="Q1395" s="14">
        <f t="shared" si="1800"/>
        <v>96.8</v>
      </c>
      <c r="R1395" s="14">
        <f t="shared" si="1820"/>
        <v>0</v>
      </c>
      <c r="S1395" s="14">
        <f t="shared" si="1820"/>
        <v>0</v>
      </c>
      <c r="T1395" s="14">
        <f t="shared" si="1820"/>
        <v>0</v>
      </c>
      <c r="U1395" s="14">
        <f t="shared" si="1820"/>
        <v>0</v>
      </c>
      <c r="V1395" s="14">
        <f t="shared" si="1820"/>
        <v>0</v>
      </c>
      <c r="W1395" s="14">
        <f t="shared" si="1820"/>
        <v>0</v>
      </c>
      <c r="X1395" s="14">
        <f t="shared" si="1820"/>
        <v>0</v>
      </c>
      <c r="Y1395" s="14">
        <f t="shared" si="1820"/>
        <v>0</v>
      </c>
      <c r="Z1395" s="14">
        <f t="shared" si="1820"/>
        <v>0</v>
      </c>
      <c r="AA1395" s="14">
        <f t="shared" si="1820"/>
        <v>0</v>
      </c>
      <c r="AB1395" s="14">
        <f t="shared" si="1820"/>
        <v>0</v>
      </c>
      <c r="AC1395" s="14">
        <f t="shared" si="1820"/>
        <v>0</v>
      </c>
      <c r="AD1395" s="14">
        <f t="shared" si="1820"/>
        <v>0</v>
      </c>
      <c r="AE1395" s="14">
        <f t="shared" si="1820"/>
        <v>0</v>
      </c>
      <c r="AF1395" s="14">
        <f t="shared" si="1820"/>
        <v>0</v>
      </c>
      <c r="AG1395" s="14">
        <f t="shared" si="1778"/>
        <v>96.8</v>
      </c>
      <c r="AH1395" s="14">
        <f t="shared" si="1779"/>
        <v>96.8</v>
      </c>
      <c r="AI1395" s="14">
        <f t="shared" si="1780"/>
        <v>96.8</v>
      </c>
      <c r="AJ1395" s="14">
        <f t="shared" si="1820"/>
        <v>0</v>
      </c>
    </row>
    <row r="1396" spans="1:36" x14ac:dyDescent="0.25">
      <c r="A1396" s="8" t="s">
        <v>55</v>
      </c>
      <c r="B1396" s="8" t="s">
        <v>30</v>
      </c>
      <c r="C1396" s="8" t="s">
        <v>50</v>
      </c>
      <c r="D1396" s="8" t="s">
        <v>223</v>
      </c>
      <c r="E1396" s="43">
        <v>850</v>
      </c>
      <c r="F1396" s="24" t="s">
        <v>543</v>
      </c>
      <c r="G1396" s="14">
        <v>96.8</v>
      </c>
      <c r="H1396" s="14">
        <v>96.8</v>
      </c>
      <c r="I1396" s="14">
        <v>96.8</v>
      </c>
      <c r="J1396" s="14"/>
      <c r="K1396" s="14"/>
      <c r="L1396" s="14"/>
      <c r="M1396" s="14">
        <f t="shared" si="1744"/>
        <v>96.8</v>
      </c>
      <c r="N1396" s="14">
        <f t="shared" si="1745"/>
        <v>96.8</v>
      </c>
      <c r="O1396" s="14">
        <f t="shared" si="1746"/>
        <v>96.8</v>
      </c>
      <c r="P1396" s="14"/>
      <c r="Q1396" s="14">
        <f t="shared" si="1800"/>
        <v>96.8</v>
      </c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>
        <f t="shared" si="1778"/>
        <v>96.8</v>
      </c>
      <c r="AH1396" s="14">
        <f t="shared" si="1779"/>
        <v>96.8</v>
      </c>
      <c r="AI1396" s="14">
        <f t="shared" si="1780"/>
        <v>96.8</v>
      </c>
      <c r="AJ1396" s="14"/>
    </row>
    <row r="1397" spans="1:36" s="3" customFormat="1" x14ac:dyDescent="0.25">
      <c r="A1397" s="10" t="s">
        <v>55</v>
      </c>
      <c r="B1397" s="10" t="s">
        <v>24</v>
      </c>
      <c r="C1397" s="10"/>
      <c r="D1397" s="10"/>
      <c r="E1397" s="10"/>
      <c r="F1397" s="5" t="s">
        <v>27</v>
      </c>
      <c r="G1397" s="15">
        <f>G1398+G1429</f>
        <v>303703.09999999998</v>
      </c>
      <c r="H1397" s="15">
        <f>H1398+H1429</f>
        <v>265284.40000000002</v>
      </c>
      <c r="I1397" s="15">
        <f>I1398+I1429</f>
        <v>265284.40000000002</v>
      </c>
      <c r="J1397" s="15">
        <f t="shared" ref="J1397:L1397" si="1821">J1398+J1429</f>
        <v>0</v>
      </c>
      <c r="K1397" s="15">
        <f t="shared" si="1821"/>
        <v>0</v>
      </c>
      <c r="L1397" s="15">
        <f t="shared" si="1821"/>
        <v>0</v>
      </c>
      <c r="M1397" s="15">
        <f t="shared" si="1744"/>
        <v>303703.09999999998</v>
      </c>
      <c r="N1397" s="14">
        <f t="shared" si="1745"/>
        <v>265284.40000000002</v>
      </c>
      <c r="O1397" s="15">
        <f t="shared" si="1746"/>
        <v>265284.40000000002</v>
      </c>
      <c r="P1397" s="15">
        <f>P1398+P1429</f>
        <v>54895.659</v>
      </c>
      <c r="Q1397" s="15">
        <f t="shared" si="1800"/>
        <v>320180.05900000001</v>
      </c>
      <c r="R1397" s="15">
        <f t="shared" ref="R1397:W1397" si="1822">R1398+R1429</f>
        <v>0</v>
      </c>
      <c r="S1397" s="15">
        <f t="shared" si="1822"/>
        <v>0</v>
      </c>
      <c r="T1397" s="15">
        <f>T1398+T1429</f>
        <v>0</v>
      </c>
      <c r="U1397" s="15">
        <f t="shared" si="1822"/>
        <v>4.75</v>
      </c>
      <c r="V1397" s="15">
        <f t="shared" si="1822"/>
        <v>0</v>
      </c>
      <c r="W1397" s="15">
        <f t="shared" si="1822"/>
        <v>0</v>
      </c>
      <c r="X1397" s="15">
        <f>X1398+X1429</f>
        <v>0</v>
      </c>
      <c r="Y1397" s="15">
        <f>Y1398+Y1429</f>
        <v>0</v>
      </c>
      <c r="Z1397" s="15">
        <f>Z1398+Z1429</f>
        <v>0</v>
      </c>
      <c r="AA1397" s="15">
        <f>AA1398+AA1429</f>
        <v>0</v>
      </c>
      <c r="AB1397" s="15">
        <f t="shared" ref="AB1397:AE1397" si="1823">AB1398+AB1429</f>
        <v>0</v>
      </c>
      <c r="AC1397" s="15">
        <f>AC1398+AC1429</f>
        <v>0</v>
      </c>
      <c r="AD1397" s="15">
        <f>AD1398+AD1429</f>
        <v>0</v>
      </c>
      <c r="AE1397" s="15">
        <f t="shared" si="1823"/>
        <v>0</v>
      </c>
      <c r="AF1397" s="15">
        <f>AF1398+AF1429</f>
        <v>0</v>
      </c>
      <c r="AG1397" s="15">
        <f t="shared" si="1778"/>
        <v>303707.84999999998</v>
      </c>
      <c r="AH1397" s="15">
        <f t="shared" si="1779"/>
        <v>320180.05900000001</v>
      </c>
      <c r="AI1397" s="15">
        <f t="shared" si="1780"/>
        <v>265284.40000000002</v>
      </c>
      <c r="AJ1397" s="15">
        <f>AJ1398+AJ1429</f>
        <v>0</v>
      </c>
    </row>
    <row r="1398" spans="1:36" s="9" customFormat="1" x14ac:dyDescent="0.25">
      <c r="A1398" s="11" t="s">
        <v>55</v>
      </c>
      <c r="B1398" s="11" t="s">
        <v>24</v>
      </c>
      <c r="C1398" s="11" t="s">
        <v>37</v>
      </c>
      <c r="D1398" s="11"/>
      <c r="E1398" s="11"/>
      <c r="F1398" s="7" t="s">
        <v>60</v>
      </c>
      <c r="G1398" s="16">
        <f>G1399+G1408+G1413+G1419</f>
        <v>301766</v>
      </c>
      <c r="H1398" s="16">
        <f t="shared" ref="H1398:I1398" si="1824">H1399+H1408+H1413+H1419</f>
        <v>263515</v>
      </c>
      <c r="I1398" s="16">
        <f t="shared" si="1824"/>
        <v>263515</v>
      </c>
      <c r="J1398" s="16">
        <f t="shared" ref="J1398:L1398" si="1825">J1399+J1408+J1413+J1419</f>
        <v>0</v>
      </c>
      <c r="K1398" s="16">
        <f t="shared" si="1825"/>
        <v>0</v>
      </c>
      <c r="L1398" s="16">
        <f t="shared" si="1825"/>
        <v>0</v>
      </c>
      <c r="M1398" s="16">
        <f t="shared" si="1744"/>
        <v>301766</v>
      </c>
      <c r="N1398" s="14">
        <f t="shared" si="1745"/>
        <v>263515</v>
      </c>
      <c r="O1398" s="16">
        <f t="shared" si="1746"/>
        <v>263515</v>
      </c>
      <c r="P1398" s="16">
        <f t="shared" ref="P1398" si="1826">P1399+P1408+P1413+P1419</f>
        <v>54895.659</v>
      </c>
      <c r="Q1398" s="16">
        <f t="shared" si="1800"/>
        <v>318410.65899999999</v>
      </c>
      <c r="R1398" s="16">
        <f>R1399+R1408+R1413+R1419+R1425</f>
        <v>0</v>
      </c>
      <c r="S1398" s="16">
        <f t="shared" ref="S1398:AJ1398" si="1827">S1399+S1408+S1413+S1419+S1425</f>
        <v>0</v>
      </c>
      <c r="T1398" s="16">
        <f t="shared" ref="T1398" si="1828">T1399+T1408+T1413+T1419+T1425</f>
        <v>0</v>
      </c>
      <c r="U1398" s="16">
        <f t="shared" si="1827"/>
        <v>4.75</v>
      </c>
      <c r="V1398" s="16">
        <f t="shared" si="1827"/>
        <v>0</v>
      </c>
      <c r="W1398" s="16">
        <f t="shared" si="1827"/>
        <v>0</v>
      </c>
      <c r="X1398" s="16">
        <f t="shared" ref="X1398" si="1829">X1399+X1408+X1413+X1419+X1425</f>
        <v>0</v>
      </c>
      <c r="Y1398" s="16">
        <f t="shared" si="1827"/>
        <v>0</v>
      </c>
      <c r="Z1398" s="16">
        <f t="shared" ref="Z1398" si="1830">Z1399+Z1408+Z1413+Z1419+Z1425</f>
        <v>0</v>
      </c>
      <c r="AA1398" s="16">
        <f t="shared" si="1827"/>
        <v>0</v>
      </c>
      <c r="AB1398" s="16">
        <f t="shared" ref="AB1398:AE1398" si="1831">AB1399+AB1408+AB1413+AB1419+AB1425</f>
        <v>0</v>
      </c>
      <c r="AC1398" s="16">
        <f t="shared" si="1831"/>
        <v>0</v>
      </c>
      <c r="AD1398" s="16">
        <f t="shared" si="1831"/>
        <v>0</v>
      </c>
      <c r="AE1398" s="16">
        <f t="shared" si="1831"/>
        <v>0</v>
      </c>
      <c r="AF1398" s="16">
        <f t="shared" ref="AF1398" si="1832">AF1399+AF1408+AF1413+AF1419+AF1425</f>
        <v>0</v>
      </c>
      <c r="AG1398" s="16">
        <f t="shared" si="1778"/>
        <v>301770.75</v>
      </c>
      <c r="AH1398" s="16">
        <f t="shared" si="1779"/>
        <v>318410.65899999999</v>
      </c>
      <c r="AI1398" s="16">
        <f t="shared" si="1780"/>
        <v>263515</v>
      </c>
      <c r="AJ1398" s="16">
        <f t="shared" si="1827"/>
        <v>0</v>
      </c>
    </row>
    <row r="1399" spans="1:36" ht="31.5" x14ac:dyDescent="0.25">
      <c r="A1399" s="8" t="s">
        <v>55</v>
      </c>
      <c r="B1399" s="8" t="s">
        <v>24</v>
      </c>
      <c r="C1399" s="8" t="s">
        <v>37</v>
      </c>
      <c r="D1399" s="8" t="s">
        <v>136</v>
      </c>
      <c r="E1399" s="30"/>
      <c r="F1399" s="13" t="s">
        <v>638</v>
      </c>
      <c r="G1399" s="14">
        <f t="shared" ref="G1399:L1400" si="1833">G1400</f>
        <v>285083.8</v>
      </c>
      <c r="H1399" s="14">
        <f t="shared" si="1833"/>
        <v>246649.5</v>
      </c>
      <c r="I1399" s="14">
        <f t="shared" si="1833"/>
        <v>246649.5</v>
      </c>
      <c r="J1399" s="14">
        <f t="shared" si="1833"/>
        <v>0</v>
      </c>
      <c r="K1399" s="14">
        <f t="shared" si="1833"/>
        <v>0</v>
      </c>
      <c r="L1399" s="14">
        <f t="shared" si="1833"/>
        <v>0</v>
      </c>
      <c r="M1399" s="14">
        <f t="shared" si="1744"/>
        <v>285083.8</v>
      </c>
      <c r="N1399" s="14">
        <f t="shared" si="1745"/>
        <v>246649.5</v>
      </c>
      <c r="O1399" s="14">
        <f t="shared" si="1746"/>
        <v>246649.5</v>
      </c>
      <c r="P1399" s="14">
        <f t="shared" ref="P1399:AJ1400" si="1834">P1400</f>
        <v>54895.659</v>
      </c>
      <c r="Q1399" s="14">
        <f t="shared" si="1800"/>
        <v>301545.15899999999</v>
      </c>
      <c r="R1399" s="14">
        <f t="shared" si="1834"/>
        <v>0</v>
      </c>
      <c r="S1399" s="14">
        <f t="shared" si="1834"/>
        <v>0</v>
      </c>
      <c r="T1399" s="14">
        <f t="shared" si="1834"/>
        <v>0</v>
      </c>
      <c r="U1399" s="14">
        <f t="shared" si="1834"/>
        <v>0</v>
      </c>
      <c r="V1399" s="14">
        <f t="shared" si="1834"/>
        <v>0</v>
      </c>
      <c r="W1399" s="14">
        <f t="shared" si="1834"/>
        <v>0</v>
      </c>
      <c r="X1399" s="14">
        <f t="shared" si="1834"/>
        <v>0</v>
      </c>
      <c r="Y1399" s="14">
        <f t="shared" si="1834"/>
        <v>0</v>
      </c>
      <c r="Z1399" s="14">
        <f t="shared" si="1834"/>
        <v>0</v>
      </c>
      <c r="AA1399" s="14">
        <f t="shared" si="1834"/>
        <v>0</v>
      </c>
      <c r="AB1399" s="14">
        <f t="shared" si="1834"/>
        <v>0</v>
      </c>
      <c r="AC1399" s="14">
        <f t="shared" si="1834"/>
        <v>0</v>
      </c>
      <c r="AD1399" s="14">
        <f t="shared" si="1834"/>
        <v>0</v>
      </c>
      <c r="AE1399" s="14">
        <f t="shared" si="1834"/>
        <v>0</v>
      </c>
      <c r="AF1399" s="14">
        <f t="shared" si="1834"/>
        <v>0</v>
      </c>
      <c r="AG1399" s="14">
        <f t="shared" si="1778"/>
        <v>285083.8</v>
      </c>
      <c r="AH1399" s="14">
        <f t="shared" si="1779"/>
        <v>301545.15899999999</v>
      </c>
      <c r="AI1399" s="14">
        <f t="shared" si="1780"/>
        <v>246649.5</v>
      </c>
      <c r="AJ1399" s="14">
        <f t="shared" si="1834"/>
        <v>0</v>
      </c>
    </row>
    <row r="1400" spans="1:36" ht="31.5" x14ac:dyDescent="0.25">
      <c r="A1400" s="8" t="s">
        <v>55</v>
      </c>
      <c r="B1400" s="8" t="s">
        <v>24</v>
      </c>
      <c r="C1400" s="8" t="s">
        <v>37</v>
      </c>
      <c r="D1400" s="8" t="s">
        <v>137</v>
      </c>
      <c r="E1400" s="30"/>
      <c r="F1400" s="13" t="s">
        <v>639</v>
      </c>
      <c r="G1400" s="14">
        <f>G1401</f>
        <v>285083.8</v>
      </c>
      <c r="H1400" s="14">
        <f t="shared" si="1833"/>
        <v>246649.5</v>
      </c>
      <c r="I1400" s="14">
        <f t="shared" si="1833"/>
        <v>246649.5</v>
      </c>
      <c r="J1400" s="14">
        <f t="shared" si="1833"/>
        <v>0</v>
      </c>
      <c r="K1400" s="14">
        <f t="shared" si="1833"/>
        <v>0</v>
      </c>
      <c r="L1400" s="14">
        <f t="shared" si="1833"/>
        <v>0</v>
      </c>
      <c r="M1400" s="14">
        <f t="shared" si="1744"/>
        <v>285083.8</v>
      </c>
      <c r="N1400" s="14">
        <f t="shared" si="1745"/>
        <v>246649.5</v>
      </c>
      <c r="O1400" s="14">
        <f t="shared" si="1746"/>
        <v>246649.5</v>
      </c>
      <c r="P1400" s="14">
        <f t="shared" si="1834"/>
        <v>54895.659</v>
      </c>
      <c r="Q1400" s="14">
        <f t="shared" si="1800"/>
        <v>301545.15899999999</v>
      </c>
      <c r="R1400" s="14">
        <f t="shared" si="1834"/>
        <v>0</v>
      </c>
      <c r="S1400" s="14">
        <f t="shared" si="1834"/>
        <v>0</v>
      </c>
      <c r="T1400" s="14">
        <f t="shared" si="1834"/>
        <v>0</v>
      </c>
      <c r="U1400" s="14">
        <f t="shared" si="1834"/>
        <v>0</v>
      </c>
      <c r="V1400" s="14">
        <f t="shared" si="1834"/>
        <v>0</v>
      </c>
      <c r="W1400" s="14">
        <f t="shared" si="1834"/>
        <v>0</v>
      </c>
      <c r="X1400" s="14">
        <f t="shared" si="1834"/>
        <v>0</v>
      </c>
      <c r="Y1400" s="14">
        <f t="shared" si="1834"/>
        <v>0</v>
      </c>
      <c r="Z1400" s="14">
        <f t="shared" si="1834"/>
        <v>0</v>
      </c>
      <c r="AA1400" s="14">
        <f t="shared" si="1834"/>
        <v>0</v>
      </c>
      <c r="AB1400" s="14">
        <f t="shared" si="1834"/>
        <v>0</v>
      </c>
      <c r="AC1400" s="14">
        <f t="shared" si="1834"/>
        <v>0</v>
      </c>
      <c r="AD1400" s="14">
        <f t="shared" si="1834"/>
        <v>0</v>
      </c>
      <c r="AE1400" s="14">
        <f t="shared" si="1834"/>
        <v>0</v>
      </c>
      <c r="AF1400" s="14">
        <f t="shared" si="1834"/>
        <v>0</v>
      </c>
      <c r="AG1400" s="14">
        <f t="shared" si="1778"/>
        <v>285083.8</v>
      </c>
      <c r="AH1400" s="14">
        <f t="shared" si="1779"/>
        <v>301545.15899999999</v>
      </c>
      <c r="AI1400" s="14">
        <f t="shared" si="1780"/>
        <v>246649.5</v>
      </c>
      <c r="AJ1400" s="14">
        <f t="shared" si="1834"/>
        <v>0</v>
      </c>
    </row>
    <row r="1401" spans="1:36" ht="47.25" x14ac:dyDescent="0.25">
      <c r="A1401" s="8" t="s">
        <v>55</v>
      </c>
      <c r="B1401" s="8" t="s">
        <v>24</v>
      </c>
      <c r="C1401" s="8" t="s">
        <v>37</v>
      </c>
      <c r="D1401" s="8" t="s">
        <v>138</v>
      </c>
      <c r="E1401" s="30"/>
      <c r="F1401" s="18" t="s">
        <v>984</v>
      </c>
      <c r="G1401" s="14">
        <f>G1402+G1405</f>
        <v>285083.8</v>
      </c>
      <c r="H1401" s="14">
        <f t="shared" ref="H1401:AJ1401" si="1835">H1402+H1405</f>
        <v>246649.5</v>
      </c>
      <c r="I1401" s="14">
        <f t="shared" si="1835"/>
        <v>246649.5</v>
      </c>
      <c r="J1401" s="14">
        <f t="shared" ref="J1401:L1401" si="1836">J1402+J1405</f>
        <v>0</v>
      </c>
      <c r="K1401" s="14">
        <f t="shared" si="1836"/>
        <v>0</v>
      </c>
      <c r="L1401" s="14">
        <f t="shared" si="1836"/>
        <v>0</v>
      </c>
      <c r="M1401" s="14">
        <f t="shared" si="1744"/>
        <v>285083.8</v>
      </c>
      <c r="N1401" s="14">
        <f t="shared" si="1745"/>
        <v>246649.5</v>
      </c>
      <c r="O1401" s="14">
        <f t="shared" si="1746"/>
        <v>246649.5</v>
      </c>
      <c r="P1401" s="14">
        <f t="shared" ref="P1401" si="1837">P1402+P1405</f>
        <v>54895.659</v>
      </c>
      <c r="Q1401" s="14">
        <f t="shared" si="1800"/>
        <v>301545.15899999999</v>
      </c>
      <c r="R1401" s="14">
        <f t="shared" ref="R1401:AE1401" si="1838">R1402+R1405</f>
        <v>0</v>
      </c>
      <c r="S1401" s="14">
        <f t="shared" si="1838"/>
        <v>0</v>
      </c>
      <c r="T1401" s="14">
        <f t="shared" si="1838"/>
        <v>0</v>
      </c>
      <c r="U1401" s="14">
        <f t="shared" si="1838"/>
        <v>0</v>
      </c>
      <c r="V1401" s="14">
        <f t="shared" si="1838"/>
        <v>0</v>
      </c>
      <c r="W1401" s="14">
        <f t="shared" si="1838"/>
        <v>0</v>
      </c>
      <c r="X1401" s="14">
        <f t="shared" si="1838"/>
        <v>0</v>
      </c>
      <c r="Y1401" s="14">
        <f t="shared" si="1838"/>
        <v>0</v>
      </c>
      <c r="Z1401" s="14">
        <f t="shared" si="1838"/>
        <v>0</v>
      </c>
      <c r="AA1401" s="14">
        <f t="shared" si="1838"/>
        <v>0</v>
      </c>
      <c r="AB1401" s="14">
        <f t="shared" si="1838"/>
        <v>0</v>
      </c>
      <c r="AC1401" s="14">
        <f t="shared" si="1838"/>
        <v>0</v>
      </c>
      <c r="AD1401" s="14">
        <f t="shared" si="1838"/>
        <v>0</v>
      </c>
      <c r="AE1401" s="14">
        <f t="shared" si="1838"/>
        <v>0</v>
      </c>
      <c r="AF1401" s="14">
        <f t="shared" ref="AF1401" si="1839">AF1402+AF1405</f>
        <v>0</v>
      </c>
      <c r="AG1401" s="14">
        <f t="shared" si="1778"/>
        <v>285083.8</v>
      </c>
      <c r="AH1401" s="14">
        <f t="shared" si="1779"/>
        <v>301545.15899999999</v>
      </c>
      <c r="AI1401" s="14">
        <f t="shared" si="1780"/>
        <v>246649.5</v>
      </c>
      <c r="AJ1401" s="14">
        <f t="shared" si="1835"/>
        <v>0</v>
      </c>
    </row>
    <row r="1402" spans="1:36" x14ac:dyDescent="0.25">
      <c r="A1402" s="8" t="s">
        <v>55</v>
      </c>
      <c r="B1402" s="8" t="s">
        <v>24</v>
      </c>
      <c r="C1402" s="8" t="s">
        <v>37</v>
      </c>
      <c r="D1402" s="8" t="s">
        <v>894</v>
      </c>
      <c r="E1402" s="30"/>
      <c r="F1402" s="24" t="s">
        <v>1037</v>
      </c>
      <c r="G1402" s="14">
        <f>G1403</f>
        <v>280003.5</v>
      </c>
      <c r="H1402" s="14">
        <f t="shared" ref="H1402:AJ1403" si="1840">H1403</f>
        <v>242902.2</v>
      </c>
      <c r="I1402" s="14">
        <f t="shared" si="1840"/>
        <v>242902.2</v>
      </c>
      <c r="J1402" s="14">
        <f t="shared" si="1840"/>
        <v>0</v>
      </c>
      <c r="K1402" s="14">
        <f t="shared" si="1840"/>
        <v>0</v>
      </c>
      <c r="L1402" s="14">
        <f t="shared" si="1840"/>
        <v>0</v>
      </c>
      <c r="M1402" s="14">
        <f t="shared" si="1744"/>
        <v>280003.5</v>
      </c>
      <c r="N1402" s="14">
        <f t="shared" si="1745"/>
        <v>242902.2</v>
      </c>
      <c r="O1402" s="14">
        <f t="shared" si="1746"/>
        <v>242902.2</v>
      </c>
      <c r="P1402" s="14">
        <f t="shared" si="1840"/>
        <v>54895.659</v>
      </c>
      <c r="Q1402" s="14">
        <f t="shared" si="1800"/>
        <v>297797.859</v>
      </c>
      <c r="R1402" s="14">
        <f t="shared" si="1840"/>
        <v>0</v>
      </c>
      <c r="S1402" s="14">
        <f t="shared" si="1840"/>
        <v>0</v>
      </c>
      <c r="T1402" s="14">
        <f t="shared" si="1840"/>
        <v>0</v>
      </c>
      <c r="U1402" s="14">
        <f t="shared" si="1840"/>
        <v>0</v>
      </c>
      <c r="V1402" s="14">
        <f t="shared" si="1840"/>
        <v>0</v>
      </c>
      <c r="W1402" s="14">
        <f t="shared" si="1840"/>
        <v>0</v>
      </c>
      <c r="X1402" s="14">
        <f t="shared" si="1840"/>
        <v>0</v>
      </c>
      <c r="Y1402" s="14">
        <f t="shared" si="1840"/>
        <v>0</v>
      </c>
      <c r="Z1402" s="14">
        <f t="shared" si="1840"/>
        <v>0</v>
      </c>
      <c r="AA1402" s="14">
        <f t="shared" si="1840"/>
        <v>0</v>
      </c>
      <c r="AB1402" s="14">
        <f t="shared" si="1840"/>
        <v>0</v>
      </c>
      <c r="AC1402" s="14">
        <f t="shared" si="1840"/>
        <v>0</v>
      </c>
      <c r="AD1402" s="14">
        <f t="shared" si="1840"/>
        <v>0</v>
      </c>
      <c r="AE1402" s="14">
        <f t="shared" si="1840"/>
        <v>0</v>
      </c>
      <c r="AF1402" s="14">
        <f t="shared" si="1840"/>
        <v>0</v>
      </c>
      <c r="AG1402" s="14">
        <f t="shared" si="1778"/>
        <v>280003.5</v>
      </c>
      <c r="AH1402" s="14">
        <f t="shared" si="1779"/>
        <v>297797.859</v>
      </c>
      <c r="AI1402" s="14">
        <f t="shared" si="1780"/>
        <v>242902.2</v>
      </c>
      <c r="AJ1402" s="14">
        <f t="shared" si="1840"/>
        <v>0</v>
      </c>
    </row>
    <row r="1403" spans="1:36" ht="31.5" x14ac:dyDescent="0.25">
      <c r="A1403" s="8" t="s">
        <v>55</v>
      </c>
      <c r="B1403" s="8" t="s">
        <v>24</v>
      </c>
      <c r="C1403" s="8" t="s">
        <v>37</v>
      </c>
      <c r="D1403" s="8" t="s">
        <v>894</v>
      </c>
      <c r="E1403" s="30">
        <v>200</v>
      </c>
      <c r="F1403" s="24" t="s">
        <v>528</v>
      </c>
      <c r="G1403" s="14">
        <f>G1404</f>
        <v>280003.5</v>
      </c>
      <c r="H1403" s="14">
        <f t="shared" si="1840"/>
        <v>242902.2</v>
      </c>
      <c r="I1403" s="14">
        <f t="shared" si="1840"/>
        <v>242902.2</v>
      </c>
      <c r="J1403" s="14">
        <f t="shared" si="1840"/>
        <v>0</v>
      </c>
      <c r="K1403" s="14">
        <f t="shared" si="1840"/>
        <v>0</v>
      </c>
      <c r="L1403" s="14">
        <f t="shared" si="1840"/>
        <v>0</v>
      </c>
      <c r="M1403" s="14">
        <f t="shared" si="1744"/>
        <v>280003.5</v>
      </c>
      <c r="N1403" s="14">
        <f t="shared" si="1745"/>
        <v>242902.2</v>
      </c>
      <c r="O1403" s="14">
        <f t="shared" si="1746"/>
        <v>242902.2</v>
      </c>
      <c r="P1403" s="14">
        <f t="shared" si="1840"/>
        <v>54895.659</v>
      </c>
      <c r="Q1403" s="14">
        <f t="shared" si="1800"/>
        <v>297797.859</v>
      </c>
      <c r="R1403" s="14">
        <f t="shared" si="1840"/>
        <v>0</v>
      </c>
      <c r="S1403" s="14">
        <f t="shared" si="1840"/>
        <v>0</v>
      </c>
      <c r="T1403" s="14">
        <f t="shared" si="1840"/>
        <v>0</v>
      </c>
      <c r="U1403" s="14">
        <f t="shared" si="1840"/>
        <v>0</v>
      </c>
      <c r="V1403" s="14">
        <f t="shared" si="1840"/>
        <v>0</v>
      </c>
      <c r="W1403" s="14">
        <f t="shared" si="1840"/>
        <v>0</v>
      </c>
      <c r="X1403" s="14">
        <f t="shared" si="1840"/>
        <v>0</v>
      </c>
      <c r="Y1403" s="14">
        <f t="shared" si="1840"/>
        <v>0</v>
      </c>
      <c r="Z1403" s="14">
        <f t="shared" si="1840"/>
        <v>0</v>
      </c>
      <c r="AA1403" s="14">
        <f t="shared" si="1840"/>
        <v>0</v>
      </c>
      <c r="AB1403" s="14">
        <f t="shared" si="1840"/>
        <v>0</v>
      </c>
      <c r="AC1403" s="14">
        <f t="shared" si="1840"/>
        <v>0</v>
      </c>
      <c r="AD1403" s="14">
        <f t="shared" si="1840"/>
        <v>0</v>
      </c>
      <c r="AE1403" s="14">
        <f t="shared" si="1840"/>
        <v>0</v>
      </c>
      <c r="AF1403" s="14">
        <f t="shared" si="1840"/>
        <v>0</v>
      </c>
      <c r="AG1403" s="14">
        <f t="shared" si="1778"/>
        <v>280003.5</v>
      </c>
      <c r="AH1403" s="14">
        <f t="shared" si="1779"/>
        <v>297797.859</v>
      </c>
      <c r="AI1403" s="14">
        <f t="shared" si="1780"/>
        <v>242902.2</v>
      </c>
      <c r="AJ1403" s="14">
        <f t="shared" si="1840"/>
        <v>0</v>
      </c>
    </row>
    <row r="1404" spans="1:36" ht="31.5" x14ac:dyDescent="0.25">
      <c r="A1404" s="8" t="s">
        <v>55</v>
      </c>
      <c r="B1404" s="8" t="s">
        <v>24</v>
      </c>
      <c r="C1404" s="8" t="s">
        <v>37</v>
      </c>
      <c r="D1404" s="8" t="s">
        <v>894</v>
      </c>
      <c r="E1404" s="30">
        <v>240</v>
      </c>
      <c r="F1404" s="24" t="s">
        <v>529</v>
      </c>
      <c r="G1404" s="14">
        <v>280003.5</v>
      </c>
      <c r="H1404" s="14">
        <v>242902.2</v>
      </c>
      <c r="I1404" s="14">
        <v>242902.2</v>
      </c>
      <c r="J1404" s="14"/>
      <c r="K1404" s="14"/>
      <c r="L1404" s="14"/>
      <c r="M1404" s="14">
        <f t="shared" si="1744"/>
        <v>280003.5</v>
      </c>
      <c r="N1404" s="14">
        <f t="shared" si="1745"/>
        <v>242902.2</v>
      </c>
      <c r="O1404" s="14">
        <f t="shared" si="1746"/>
        <v>242902.2</v>
      </c>
      <c r="P1404" s="14">
        <v>54895.659</v>
      </c>
      <c r="Q1404" s="14">
        <f t="shared" si="1800"/>
        <v>297797.859</v>
      </c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>
        <f t="shared" si="1778"/>
        <v>280003.5</v>
      </c>
      <c r="AH1404" s="14">
        <f t="shared" si="1779"/>
        <v>297797.859</v>
      </c>
      <c r="AI1404" s="14">
        <f t="shared" si="1780"/>
        <v>242902.2</v>
      </c>
      <c r="AJ1404" s="14"/>
    </row>
    <row r="1405" spans="1:36" x14ac:dyDescent="0.25">
      <c r="A1405" s="8" t="s">
        <v>55</v>
      </c>
      <c r="B1405" s="8" t="s">
        <v>24</v>
      </c>
      <c r="C1405" s="8" t="s">
        <v>37</v>
      </c>
      <c r="D1405" s="8" t="s">
        <v>895</v>
      </c>
      <c r="E1405" s="30"/>
      <c r="F1405" s="24" t="s">
        <v>1039</v>
      </c>
      <c r="G1405" s="14">
        <f>G1406</f>
        <v>5080.3</v>
      </c>
      <c r="H1405" s="14">
        <f t="shared" ref="H1405:AJ1406" si="1841">H1406</f>
        <v>3747.3</v>
      </c>
      <c r="I1405" s="14">
        <f t="shared" si="1841"/>
        <v>3747.3</v>
      </c>
      <c r="J1405" s="14">
        <f t="shared" si="1841"/>
        <v>0</v>
      </c>
      <c r="K1405" s="14">
        <f t="shared" si="1841"/>
        <v>0</v>
      </c>
      <c r="L1405" s="14">
        <f t="shared" si="1841"/>
        <v>0</v>
      </c>
      <c r="M1405" s="14">
        <f t="shared" si="1744"/>
        <v>5080.3</v>
      </c>
      <c r="N1405" s="14">
        <f t="shared" si="1745"/>
        <v>3747.3</v>
      </c>
      <c r="O1405" s="14">
        <f t="shared" si="1746"/>
        <v>3747.3</v>
      </c>
      <c r="P1405" s="14">
        <f t="shared" si="1841"/>
        <v>0</v>
      </c>
      <c r="Q1405" s="14">
        <f t="shared" si="1800"/>
        <v>3747.3</v>
      </c>
      <c r="R1405" s="14">
        <f t="shared" si="1841"/>
        <v>0</v>
      </c>
      <c r="S1405" s="14">
        <f t="shared" si="1841"/>
        <v>0</v>
      </c>
      <c r="T1405" s="14">
        <f t="shared" si="1841"/>
        <v>0</v>
      </c>
      <c r="U1405" s="14">
        <f t="shared" si="1841"/>
        <v>0</v>
      </c>
      <c r="V1405" s="14">
        <f t="shared" si="1841"/>
        <v>0</v>
      </c>
      <c r="W1405" s="14">
        <f t="shared" si="1841"/>
        <v>0</v>
      </c>
      <c r="X1405" s="14">
        <f t="shared" si="1841"/>
        <v>0</v>
      </c>
      <c r="Y1405" s="14">
        <f t="shared" si="1841"/>
        <v>0</v>
      </c>
      <c r="Z1405" s="14">
        <f t="shared" si="1841"/>
        <v>0</v>
      </c>
      <c r="AA1405" s="14">
        <f t="shared" si="1841"/>
        <v>0</v>
      </c>
      <c r="AB1405" s="14">
        <f t="shared" si="1841"/>
        <v>0</v>
      </c>
      <c r="AC1405" s="14">
        <f t="shared" si="1841"/>
        <v>0</v>
      </c>
      <c r="AD1405" s="14">
        <f t="shared" si="1841"/>
        <v>0</v>
      </c>
      <c r="AE1405" s="14">
        <f t="shared" si="1841"/>
        <v>0</v>
      </c>
      <c r="AF1405" s="14">
        <f t="shared" si="1841"/>
        <v>0</v>
      </c>
      <c r="AG1405" s="14">
        <f t="shared" si="1778"/>
        <v>5080.3</v>
      </c>
      <c r="AH1405" s="14">
        <f t="shared" si="1779"/>
        <v>3747.3</v>
      </c>
      <c r="AI1405" s="14">
        <f t="shared" si="1780"/>
        <v>3747.3</v>
      </c>
      <c r="AJ1405" s="14">
        <f t="shared" si="1841"/>
        <v>0</v>
      </c>
    </row>
    <row r="1406" spans="1:36" ht="31.5" x14ac:dyDescent="0.25">
      <c r="A1406" s="8" t="s">
        <v>55</v>
      </c>
      <c r="B1406" s="8" t="s">
        <v>24</v>
      </c>
      <c r="C1406" s="8" t="s">
        <v>37</v>
      </c>
      <c r="D1406" s="8" t="s">
        <v>895</v>
      </c>
      <c r="E1406" s="30">
        <v>200</v>
      </c>
      <c r="F1406" s="24" t="s">
        <v>528</v>
      </c>
      <c r="G1406" s="14">
        <f>G1407</f>
        <v>5080.3</v>
      </c>
      <c r="H1406" s="14">
        <f t="shared" si="1841"/>
        <v>3747.3</v>
      </c>
      <c r="I1406" s="14">
        <f t="shared" si="1841"/>
        <v>3747.3</v>
      </c>
      <c r="J1406" s="14">
        <f t="shared" si="1841"/>
        <v>0</v>
      </c>
      <c r="K1406" s="14">
        <f t="shared" si="1841"/>
        <v>0</v>
      </c>
      <c r="L1406" s="14">
        <f t="shared" si="1841"/>
        <v>0</v>
      </c>
      <c r="M1406" s="14">
        <f t="shared" si="1744"/>
        <v>5080.3</v>
      </c>
      <c r="N1406" s="14">
        <f t="shared" si="1745"/>
        <v>3747.3</v>
      </c>
      <c r="O1406" s="14">
        <f t="shared" si="1746"/>
        <v>3747.3</v>
      </c>
      <c r="P1406" s="14">
        <f t="shared" si="1841"/>
        <v>0</v>
      </c>
      <c r="Q1406" s="14">
        <f t="shared" si="1800"/>
        <v>3747.3</v>
      </c>
      <c r="R1406" s="14">
        <f t="shared" si="1841"/>
        <v>0</v>
      </c>
      <c r="S1406" s="14">
        <f t="shared" si="1841"/>
        <v>0</v>
      </c>
      <c r="T1406" s="14">
        <f t="shared" si="1841"/>
        <v>0</v>
      </c>
      <c r="U1406" s="14">
        <f t="shared" si="1841"/>
        <v>0</v>
      </c>
      <c r="V1406" s="14">
        <f t="shared" si="1841"/>
        <v>0</v>
      </c>
      <c r="W1406" s="14">
        <f t="shared" si="1841"/>
        <v>0</v>
      </c>
      <c r="X1406" s="14">
        <f t="shared" si="1841"/>
        <v>0</v>
      </c>
      <c r="Y1406" s="14">
        <f t="shared" si="1841"/>
        <v>0</v>
      </c>
      <c r="Z1406" s="14">
        <f t="shared" si="1841"/>
        <v>0</v>
      </c>
      <c r="AA1406" s="14">
        <f t="shared" si="1841"/>
        <v>0</v>
      </c>
      <c r="AB1406" s="14">
        <f t="shared" si="1841"/>
        <v>0</v>
      </c>
      <c r="AC1406" s="14">
        <f t="shared" si="1841"/>
        <v>0</v>
      </c>
      <c r="AD1406" s="14">
        <f t="shared" si="1841"/>
        <v>0</v>
      </c>
      <c r="AE1406" s="14">
        <f t="shared" si="1841"/>
        <v>0</v>
      </c>
      <c r="AF1406" s="14">
        <f t="shared" si="1841"/>
        <v>0</v>
      </c>
      <c r="AG1406" s="14">
        <f t="shared" si="1778"/>
        <v>5080.3</v>
      </c>
      <c r="AH1406" s="14">
        <f t="shared" si="1779"/>
        <v>3747.3</v>
      </c>
      <c r="AI1406" s="14">
        <f t="shared" si="1780"/>
        <v>3747.3</v>
      </c>
      <c r="AJ1406" s="14">
        <f t="shared" si="1841"/>
        <v>0</v>
      </c>
    </row>
    <row r="1407" spans="1:36" ht="31.5" x14ac:dyDescent="0.25">
      <c r="A1407" s="8" t="s">
        <v>55</v>
      </c>
      <c r="B1407" s="8" t="s">
        <v>24</v>
      </c>
      <c r="C1407" s="8" t="s">
        <v>37</v>
      </c>
      <c r="D1407" s="8" t="s">
        <v>895</v>
      </c>
      <c r="E1407" s="30">
        <v>240</v>
      </c>
      <c r="F1407" s="24" t="s">
        <v>529</v>
      </c>
      <c r="G1407" s="14">
        <v>5080.3</v>
      </c>
      <c r="H1407" s="14">
        <v>3747.3</v>
      </c>
      <c r="I1407" s="14">
        <v>3747.3</v>
      </c>
      <c r="J1407" s="14"/>
      <c r="K1407" s="14"/>
      <c r="L1407" s="14"/>
      <c r="M1407" s="14">
        <f t="shared" ref="M1407:M1485" si="1842">G1407+J1407</f>
        <v>5080.3</v>
      </c>
      <c r="N1407" s="14">
        <f t="shared" ref="N1407:N1485" si="1843">H1407+K1407</f>
        <v>3747.3</v>
      </c>
      <c r="O1407" s="14">
        <f t="shared" ref="O1407:O1485" si="1844">I1407+L1407</f>
        <v>3747.3</v>
      </c>
      <c r="P1407" s="14"/>
      <c r="Q1407" s="14">
        <f t="shared" si="1800"/>
        <v>3747.3</v>
      </c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>
        <f t="shared" si="1778"/>
        <v>5080.3</v>
      </c>
      <c r="AH1407" s="14">
        <f t="shared" si="1779"/>
        <v>3747.3</v>
      </c>
      <c r="AI1407" s="14">
        <f t="shared" si="1780"/>
        <v>3747.3</v>
      </c>
      <c r="AJ1407" s="14"/>
    </row>
    <row r="1408" spans="1:36" ht="63" x14ac:dyDescent="0.25">
      <c r="A1408" s="8" t="s">
        <v>55</v>
      </c>
      <c r="B1408" s="8" t="s">
        <v>24</v>
      </c>
      <c r="C1408" s="8" t="s">
        <v>37</v>
      </c>
      <c r="D1408" s="8" t="s">
        <v>139</v>
      </c>
      <c r="E1408" s="30"/>
      <c r="F1408" s="13" t="s">
        <v>646</v>
      </c>
      <c r="G1408" s="14">
        <f t="shared" ref="G1408:L1411" si="1845">G1409</f>
        <v>12504.2</v>
      </c>
      <c r="H1408" s="14">
        <f t="shared" si="1845"/>
        <v>12504.2</v>
      </c>
      <c r="I1408" s="14">
        <f t="shared" si="1845"/>
        <v>12504.2</v>
      </c>
      <c r="J1408" s="14">
        <f t="shared" si="1845"/>
        <v>0</v>
      </c>
      <c r="K1408" s="14">
        <f t="shared" si="1845"/>
        <v>0</v>
      </c>
      <c r="L1408" s="14">
        <f t="shared" si="1845"/>
        <v>0</v>
      </c>
      <c r="M1408" s="14">
        <f t="shared" si="1842"/>
        <v>12504.2</v>
      </c>
      <c r="N1408" s="14">
        <f t="shared" si="1843"/>
        <v>12504.2</v>
      </c>
      <c r="O1408" s="14">
        <f t="shared" si="1844"/>
        <v>12504.2</v>
      </c>
      <c r="P1408" s="14">
        <f t="shared" ref="P1408:AJ1411" si="1846">P1409</f>
        <v>0</v>
      </c>
      <c r="Q1408" s="14">
        <f t="shared" si="1800"/>
        <v>12504.2</v>
      </c>
      <c r="R1408" s="14">
        <f t="shared" si="1846"/>
        <v>0</v>
      </c>
      <c r="S1408" s="14">
        <f t="shared" si="1846"/>
        <v>0</v>
      </c>
      <c r="T1408" s="14">
        <f t="shared" si="1846"/>
        <v>0</v>
      </c>
      <c r="U1408" s="14">
        <f t="shared" si="1846"/>
        <v>0</v>
      </c>
      <c r="V1408" s="14">
        <f t="shared" si="1846"/>
        <v>0</v>
      </c>
      <c r="W1408" s="14">
        <f t="shared" si="1846"/>
        <v>0</v>
      </c>
      <c r="X1408" s="14">
        <f t="shared" si="1846"/>
        <v>0</v>
      </c>
      <c r="Y1408" s="14">
        <f t="shared" si="1846"/>
        <v>0</v>
      </c>
      <c r="Z1408" s="14">
        <f t="shared" si="1846"/>
        <v>0</v>
      </c>
      <c r="AA1408" s="14">
        <f t="shared" si="1846"/>
        <v>0</v>
      </c>
      <c r="AB1408" s="14">
        <f t="shared" si="1846"/>
        <v>0</v>
      </c>
      <c r="AC1408" s="14">
        <f t="shared" si="1846"/>
        <v>0</v>
      </c>
      <c r="AD1408" s="14">
        <f t="shared" si="1846"/>
        <v>0</v>
      </c>
      <c r="AE1408" s="14">
        <f t="shared" si="1846"/>
        <v>0</v>
      </c>
      <c r="AF1408" s="14">
        <f t="shared" si="1846"/>
        <v>0</v>
      </c>
      <c r="AG1408" s="14">
        <f t="shared" si="1778"/>
        <v>12504.2</v>
      </c>
      <c r="AH1408" s="14">
        <f t="shared" si="1779"/>
        <v>12504.2</v>
      </c>
      <c r="AI1408" s="14">
        <f t="shared" si="1780"/>
        <v>12504.2</v>
      </c>
      <c r="AJ1408" s="14">
        <f t="shared" si="1846"/>
        <v>0</v>
      </c>
    </row>
    <row r="1409" spans="1:37" ht="31.5" x14ac:dyDescent="0.25">
      <c r="A1409" s="8" t="s">
        <v>55</v>
      </c>
      <c r="B1409" s="8" t="s">
        <v>24</v>
      </c>
      <c r="C1409" s="8" t="s">
        <v>37</v>
      </c>
      <c r="D1409" s="8" t="s">
        <v>140</v>
      </c>
      <c r="E1409" s="30"/>
      <c r="F1409" s="13" t="s">
        <v>647</v>
      </c>
      <c r="G1409" s="14">
        <f t="shared" si="1845"/>
        <v>12504.2</v>
      </c>
      <c r="H1409" s="14">
        <f t="shared" si="1845"/>
        <v>12504.2</v>
      </c>
      <c r="I1409" s="14">
        <f t="shared" si="1845"/>
        <v>12504.2</v>
      </c>
      <c r="J1409" s="14">
        <f t="shared" si="1845"/>
        <v>0</v>
      </c>
      <c r="K1409" s="14">
        <f t="shared" si="1845"/>
        <v>0</v>
      </c>
      <c r="L1409" s="14">
        <f t="shared" si="1845"/>
        <v>0</v>
      </c>
      <c r="M1409" s="14">
        <f t="shared" si="1842"/>
        <v>12504.2</v>
      </c>
      <c r="N1409" s="14">
        <f t="shared" si="1843"/>
        <v>12504.2</v>
      </c>
      <c r="O1409" s="14">
        <f t="shared" si="1844"/>
        <v>12504.2</v>
      </c>
      <c r="P1409" s="14">
        <f t="shared" si="1846"/>
        <v>0</v>
      </c>
      <c r="Q1409" s="14">
        <f t="shared" si="1800"/>
        <v>12504.2</v>
      </c>
      <c r="R1409" s="14">
        <f t="shared" si="1846"/>
        <v>0</v>
      </c>
      <c r="S1409" s="14">
        <f t="shared" si="1846"/>
        <v>0</v>
      </c>
      <c r="T1409" s="14">
        <f t="shared" si="1846"/>
        <v>0</v>
      </c>
      <c r="U1409" s="14">
        <f t="shared" si="1846"/>
        <v>0</v>
      </c>
      <c r="V1409" s="14">
        <f t="shared" si="1846"/>
        <v>0</v>
      </c>
      <c r="W1409" s="14">
        <f t="shared" si="1846"/>
        <v>0</v>
      </c>
      <c r="X1409" s="14">
        <f t="shared" si="1846"/>
        <v>0</v>
      </c>
      <c r="Y1409" s="14">
        <f t="shared" si="1846"/>
        <v>0</v>
      </c>
      <c r="Z1409" s="14">
        <f t="shared" si="1846"/>
        <v>0</v>
      </c>
      <c r="AA1409" s="14">
        <f t="shared" si="1846"/>
        <v>0</v>
      </c>
      <c r="AB1409" s="14">
        <f t="shared" si="1846"/>
        <v>0</v>
      </c>
      <c r="AC1409" s="14">
        <f t="shared" si="1846"/>
        <v>0</v>
      </c>
      <c r="AD1409" s="14">
        <f t="shared" si="1846"/>
        <v>0</v>
      </c>
      <c r="AE1409" s="14">
        <f t="shared" si="1846"/>
        <v>0</v>
      </c>
      <c r="AF1409" s="14">
        <f t="shared" si="1846"/>
        <v>0</v>
      </c>
      <c r="AG1409" s="14">
        <f t="shared" si="1778"/>
        <v>12504.2</v>
      </c>
      <c r="AH1409" s="14">
        <f t="shared" si="1779"/>
        <v>12504.2</v>
      </c>
      <c r="AI1409" s="14">
        <f t="shared" si="1780"/>
        <v>12504.2</v>
      </c>
      <c r="AJ1409" s="14">
        <f t="shared" si="1846"/>
        <v>0</v>
      </c>
    </row>
    <row r="1410" spans="1:37" ht="47.25" x14ac:dyDescent="0.25">
      <c r="A1410" s="8" t="s">
        <v>55</v>
      </c>
      <c r="B1410" s="8" t="s">
        <v>24</v>
      </c>
      <c r="C1410" s="8" t="s">
        <v>37</v>
      </c>
      <c r="D1410" s="8" t="s">
        <v>413</v>
      </c>
      <c r="E1410" s="30"/>
      <c r="F1410" s="18" t="s">
        <v>1097</v>
      </c>
      <c r="G1410" s="14">
        <f t="shared" si="1845"/>
        <v>12504.2</v>
      </c>
      <c r="H1410" s="14">
        <f t="shared" si="1845"/>
        <v>12504.2</v>
      </c>
      <c r="I1410" s="14">
        <f t="shared" si="1845"/>
        <v>12504.2</v>
      </c>
      <c r="J1410" s="14">
        <f t="shared" si="1845"/>
        <v>0</v>
      </c>
      <c r="K1410" s="14">
        <f t="shared" si="1845"/>
        <v>0</v>
      </c>
      <c r="L1410" s="14">
        <f t="shared" si="1845"/>
        <v>0</v>
      </c>
      <c r="M1410" s="14">
        <f t="shared" si="1842"/>
        <v>12504.2</v>
      </c>
      <c r="N1410" s="14">
        <f t="shared" si="1843"/>
        <v>12504.2</v>
      </c>
      <c r="O1410" s="14">
        <f t="shared" si="1844"/>
        <v>12504.2</v>
      </c>
      <c r="P1410" s="14">
        <f t="shared" si="1846"/>
        <v>0</v>
      </c>
      <c r="Q1410" s="14">
        <f t="shared" si="1800"/>
        <v>12504.2</v>
      </c>
      <c r="R1410" s="14">
        <f t="shared" si="1846"/>
        <v>0</v>
      </c>
      <c r="S1410" s="14">
        <f t="shared" si="1846"/>
        <v>0</v>
      </c>
      <c r="T1410" s="14">
        <f t="shared" si="1846"/>
        <v>0</v>
      </c>
      <c r="U1410" s="14">
        <f t="shared" si="1846"/>
        <v>0</v>
      </c>
      <c r="V1410" s="14">
        <f t="shared" si="1846"/>
        <v>0</v>
      </c>
      <c r="W1410" s="14">
        <f t="shared" si="1846"/>
        <v>0</v>
      </c>
      <c r="X1410" s="14">
        <f t="shared" si="1846"/>
        <v>0</v>
      </c>
      <c r="Y1410" s="14">
        <f t="shared" si="1846"/>
        <v>0</v>
      </c>
      <c r="Z1410" s="14">
        <f t="shared" si="1846"/>
        <v>0</v>
      </c>
      <c r="AA1410" s="14">
        <f t="shared" si="1846"/>
        <v>0</v>
      </c>
      <c r="AB1410" s="14">
        <f t="shared" si="1846"/>
        <v>0</v>
      </c>
      <c r="AC1410" s="14">
        <f t="shared" si="1846"/>
        <v>0</v>
      </c>
      <c r="AD1410" s="14">
        <f t="shared" si="1846"/>
        <v>0</v>
      </c>
      <c r="AE1410" s="14">
        <f t="shared" si="1846"/>
        <v>0</v>
      </c>
      <c r="AF1410" s="14">
        <f t="shared" si="1846"/>
        <v>0</v>
      </c>
      <c r="AG1410" s="14">
        <f t="shared" si="1778"/>
        <v>12504.2</v>
      </c>
      <c r="AH1410" s="14">
        <f t="shared" si="1779"/>
        <v>12504.2</v>
      </c>
      <c r="AI1410" s="14">
        <f t="shared" si="1780"/>
        <v>12504.2</v>
      </c>
      <c r="AJ1410" s="14">
        <f t="shared" si="1846"/>
        <v>0</v>
      </c>
    </row>
    <row r="1411" spans="1:37" ht="31.5" x14ac:dyDescent="0.25">
      <c r="A1411" s="8" t="s">
        <v>55</v>
      </c>
      <c r="B1411" s="8" t="s">
        <v>24</v>
      </c>
      <c r="C1411" s="8" t="s">
        <v>37</v>
      </c>
      <c r="D1411" s="8" t="s">
        <v>413</v>
      </c>
      <c r="E1411" s="30">
        <v>200</v>
      </c>
      <c r="F1411" s="24" t="s">
        <v>528</v>
      </c>
      <c r="G1411" s="14">
        <f t="shared" si="1845"/>
        <v>12504.2</v>
      </c>
      <c r="H1411" s="14">
        <f t="shared" si="1845"/>
        <v>12504.2</v>
      </c>
      <c r="I1411" s="14">
        <f t="shared" si="1845"/>
        <v>12504.2</v>
      </c>
      <c r="J1411" s="14">
        <f t="shared" si="1845"/>
        <v>0</v>
      </c>
      <c r="K1411" s="14">
        <f t="shared" si="1845"/>
        <v>0</v>
      </c>
      <c r="L1411" s="14">
        <f t="shared" si="1845"/>
        <v>0</v>
      </c>
      <c r="M1411" s="14">
        <f t="shared" si="1842"/>
        <v>12504.2</v>
      </c>
      <c r="N1411" s="14">
        <f t="shared" si="1843"/>
        <v>12504.2</v>
      </c>
      <c r="O1411" s="14">
        <f t="shared" si="1844"/>
        <v>12504.2</v>
      </c>
      <c r="P1411" s="14">
        <f t="shared" si="1846"/>
        <v>0</v>
      </c>
      <c r="Q1411" s="14">
        <f t="shared" si="1800"/>
        <v>12504.2</v>
      </c>
      <c r="R1411" s="14">
        <f t="shared" si="1846"/>
        <v>0</v>
      </c>
      <c r="S1411" s="14">
        <f t="shared" si="1846"/>
        <v>0</v>
      </c>
      <c r="T1411" s="14">
        <f t="shared" si="1846"/>
        <v>0</v>
      </c>
      <c r="U1411" s="14">
        <f t="shared" si="1846"/>
        <v>0</v>
      </c>
      <c r="V1411" s="14">
        <f t="shared" si="1846"/>
        <v>0</v>
      </c>
      <c r="W1411" s="14">
        <f t="shared" si="1846"/>
        <v>0</v>
      </c>
      <c r="X1411" s="14">
        <f t="shared" si="1846"/>
        <v>0</v>
      </c>
      <c r="Y1411" s="14">
        <f t="shared" si="1846"/>
        <v>0</v>
      </c>
      <c r="Z1411" s="14">
        <f t="shared" si="1846"/>
        <v>0</v>
      </c>
      <c r="AA1411" s="14">
        <f t="shared" si="1846"/>
        <v>0</v>
      </c>
      <c r="AB1411" s="14">
        <f t="shared" si="1846"/>
        <v>0</v>
      </c>
      <c r="AC1411" s="14">
        <f t="shared" si="1846"/>
        <v>0</v>
      </c>
      <c r="AD1411" s="14">
        <f t="shared" si="1846"/>
        <v>0</v>
      </c>
      <c r="AE1411" s="14">
        <f t="shared" si="1846"/>
        <v>0</v>
      </c>
      <c r="AF1411" s="14">
        <f t="shared" si="1846"/>
        <v>0</v>
      </c>
      <c r="AG1411" s="14">
        <f t="shared" si="1778"/>
        <v>12504.2</v>
      </c>
      <c r="AH1411" s="14">
        <f t="shared" si="1779"/>
        <v>12504.2</v>
      </c>
      <c r="AI1411" s="14">
        <f t="shared" si="1780"/>
        <v>12504.2</v>
      </c>
      <c r="AJ1411" s="14">
        <f t="shared" si="1846"/>
        <v>0</v>
      </c>
    </row>
    <row r="1412" spans="1:37" ht="31.5" x14ac:dyDescent="0.25">
      <c r="A1412" s="8" t="s">
        <v>55</v>
      </c>
      <c r="B1412" s="8" t="s">
        <v>24</v>
      </c>
      <c r="C1412" s="8" t="s">
        <v>37</v>
      </c>
      <c r="D1412" s="8" t="s">
        <v>413</v>
      </c>
      <c r="E1412" s="30">
        <v>240</v>
      </c>
      <c r="F1412" s="24" t="s">
        <v>529</v>
      </c>
      <c r="G1412" s="14">
        <v>12504.2</v>
      </c>
      <c r="H1412" s="14">
        <v>12504.2</v>
      </c>
      <c r="I1412" s="14">
        <v>12504.2</v>
      </c>
      <c r="J1412" s="14"/>
      <c r="K1412" s="14"/>
      <c r="L1412" s="14"/>
      <c r="M1412" s="14">
        <f t="shared" si="1842"/>
        <v>12504.2</v>
      </c>
      <c r="N1412" s="14">
        <f t="shared" si="1843"/>
        <v>12504.2</v>
      </c>
      <c r="O1412" s="14">
        <f t="shared" si="1844"/>
        <v>12504.2</v>
      </c>
      <c r="P1412" s="14"/>
      <c r="Q1412" s="14">
        <f t="shared" si="1800"/>
        <v>12504.2</v>
      </c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>
        <f t="shared" si="1778"/>
        <v>12504.2</v>
      </c>
      <c r="AH1412" s="14">
        <f t="shared" si="1779"/>
        <v>12504.2</v>
      </c>
      <c r="AI1412" s="14">
        <f t="shared" si="1780"/>
        <v>12504.2</v>
      </c>
      <c r="AJ1412" s="14"/>
    </row>
    <row r="1413" spans="1:37" ht="63" x14ac:dyDescent="0.25">
      <c r="A1413" s="8" t="s">
        <v>55</v>
      </c>
      <c r="B1413" s="8" t="s">
        <v>24</v>
      </c>
      <c r="C1413" s="8" t="s">
        <v>37</v>
      </c>
      <c r="D1413" s="8" t="s">
        <v>142</v>
      </c>
      <c r="E1413" s="30"/>
      <c r="F1413" s="18" t="s">
        <v>1098</v>
      </c>
      <c r="G1413" s="14">
        <f t="shared" ref="G1413:L1417" si="1847">G1414</f>
        <v>4178</v>
      </c>
      <c r="H1413" s="14">
        <f t="shared" si="1847"/>
        <v>4361.3</v>
      </c>
      <c r="I1413" s="14">
        <f t="shared" si="1847"/>
        <v>4361.3</v>
      </c>
      <c r="J1413" s="14">
        <f t="shared" si="1847"/>
        <v>0</v>
      </c>
      <c r="K1413" s="14">
        <f t="shared" si="1847"/>
        <v>0</v>
      </c>
      <c r="L1413" s="14">
        <f t="shared" si="1847"/>
        <v>0</v>
      </c>
      <c r="M1413" s="14">
        <f t="shared" si="1842"/>
        <v>4178</v>
      </c>
      <c r="N1413" s="14">
        <f t="shared" si="1843"/>
        <v>4361.3</v>
      </c>
      <c r="O1413" s="14">
        <f t="shared" si="1844"/>
        <v>4361.3</v>
      </c>
      <c r="P1413" s="14">
        <f t="shared" ref="P1413:AJ1417" si="1848">P1414</f>
        <v>0</v>
      </c>
      <c r="Q1413" s="14">
        <f t="shared" si="1800"/>
        <v>4361.3</v>
      </c>
      <c r="R1413" s="14">
        <f t="shared" si="1848"/>
        <v>0</v>
      </c>
      <c r="S1413" s="14">
        <f t="shared" si="1848"/>
        <v>0</v>
      </c>
      <c r="T1413" s="14">
        <f t="shared" si="1848"/>
        <v>0</v>
      </c>
      <c r="U1413" s="14">
        <f t="shared" si="1848"/>
        <v>0</v>
      </c>
      <c r="V1413" s="14">
        <f t="shared" si="1848"/>
        <v>0</v>
      </c>
      <c r="W1413" s="14">
        <f t="shared" si="1848"/>
        <v>0</v>
      </c>
      <c r="X1413" s="14">
        <f t="shared" si="1848"/>
        <v>0</v>
      </c>
      <c r="Y1413" s="14">
        <f t="shared" si="1848"/>
        <v>0</v>
      </c>
      <c r="Z1413" s="14">
        <f t="shared" si="1848"/>
        <v>0</v>
      </c>
      <c r="AA1413" s="14">
        <f t="shared" si="1848"/>
        <v>0</v>
      </c>
      <c r="AB1413" s="14">
        <f t="shared" si="1848"/>
        <v>0</v>
      </c>
      <c r="AC1413" s="14">
        <f t="shared" si="1848"/>
        <v>0</v>
      </c>
      <c r="AD1413" s="14">
        <f t="shared" si="1848"/>
        <v>0</v>
      </c>
      <c r="AE1413" s="14">
        <f t="shared" si="1848"/>
        <v>0</v>
      </c>
      <c r="AF1413" s="14">
        <f t="shared" si="1848"/>
        <v>0</v>
      </c>
      <c r="AG1413" s="14">
        <f t="shared" si="1778"/>
        <v>4178</v>
      </c>
      <c r="AH1413" s="14">
        <f t="shared" si="1779"/>
        <v>4361.3</v>
      </c>
      <c r="AI1413" s="14">
        <f t="shared" si="1780"/>
        <v>4361.3</v>
      </c>
      <c r="AJ1413" s="14">
        <f t="shared" si="1848"/>
        <v>0</v>
      </c>
    </row>
    <row r="1414" spans="1:37" ht="47.25" x14ac:dyDescent="0.25">
      <c r="A1414" s="8" t="s">
        <v>55</v>
      </c>
      <c r="B1414" s="8" t="s">
        <v>24</v>
      </c>
      <c r="C1414" s="8" t="s">
        <v>37</v>
      </c>
      <c r="D1414" s="8" t="s">
        <v>143</v>
      </c>
      <c r="E1414" s="30"/>
      <c r="F1414" s="18" t="s">
        <v>1129</v>
      </c>
      <c r="G1414" s="14">
        <f t="shared" si="1847"/>
        <v>4178</v>
      </c>
      <c r="H1414" s="14">
        <f t="shared" si="1847"/>
        <v>4361.3</v>
      </c>
      <c r="I1414" s="14">
        <f t="shared" si="1847"/>
        <v>4361.3</v>
      </c>
      <c r="J1414" s="14">
        <f t="shared" si="1847"/>
        <v>0</v>
      </c>
      <c r="K1414" s="14">
        <f t="shared" si="1847"/>
        <v>0</v>
      </c>
      <c r="L1414" s="14">
        <f t="shared" si="1847"/>
        <v>0</v>
      </c>
      <c r="M1414" s="14">
        <f t="shared" si="1842"/>
        <v>4178</v>
      </c>
      <c r="N1414" s="14">
        <f t="shared" si="1843"/>
        <v>4361.3</v>
      </c>
      <c r="O1414" s="14">
        <f t="shared" si="1844"/>
        <v>4361.3</v>
      </c>
      <c r="P1414" s="14">
        <f t="shared" si="1848"/>
        <v>0</v>
      </c>
      <c r="Q1414" s="14">
        <f t="shared" si="1800"/>
        <v>4361.3</v>
      </c>
      <c r="R1414" s="14">
        <f t="shared" si="1848"/>
        <v>0</v>
      </c>
      <c r="S1414" s="14">
        <f t="shared" si="1848"/>
        <v>0</v>
      </c>
      <c r="T1414" s="14">
        <f t="shared" si="1848"/>
        <v>0</v>
      </c>
      <c r="U1414" s="14">
        <f t="shared" si="1848"/>
        <v>0</v>
      </c>
      <c r="V1414" s="14">
        <f t="shared" si="1848"/>
        <v>0</v>
      </c>
      <c r="W1414" s="14">
        <f t="shared" si="1848"/>
        <v>0</v>
      </c>
      <c r="X1414" s="14">
        <f t="shared" si="1848"/>
        <v>0</v>
      </c>
      <c r="Y1414" s="14">
        <f t="shared" si="1848"/>
        <v>0</v>
      </c>
      <c r="Z1414" s="14">
        <f t="shared" si="1848"/>
        <v>0</v>
      </c>
      <c r="AA1414" s="14">
        <f t="shared" si="1848"/>
        <v>0</v>
      </c>
      <c r="AB1414" s="14">
        <f t="shared" si="1848"/>
        <v>0</v>
      </c>
      <c r="AC1414" s="14">
        <f t="shared" si="1848"/>
        <v>0</v>
      </c>
      <c r="AD1414" s="14">
        <f t="shared" si="1848"/>
        <v>0</v>
      </c>
      <c r="AE1414" s="14">
        <f t="shared" si="1848"/>
        <v>0</v>
      </c>
      <c r="AF1414" s="14">
        <f t="shared" si="1848"/>
        <v>0</v>
      </c>
      <c r="AG1414" s="14">
        <f t="shared" si="1778"/>
        <v>4178</v>
      </c>
      <c r="AH1414" s="14">
        <f t="shared" si="1779"/>
        <v>4361.3</v>
      </c>
      <c r="AI1414" s="14">
        <f t="shared" si="1780"/>
        <v>4361.3</v>
      </c>
      <c r="AJ1414" s="14">
        <f t="shared" si="1848"/>
        <v>0</v>
      </c>
    </row>
    <row r="1415" spans="1:37" ht="63" x14ac:dyDescent="0.25">
      <c r="A1415" s="8" t="s">
        <v>55</v>
      </c>
      <c r="B1415" s="8" t="s">
        <v>24</v>
      </c>
      <c r="C1415" s="8" t="s">
        <v>37</v>
      </c>
      <c r="D1415" s="8" t="s">
        <v>144</v>
      </c>
      <c r="E1415" s="30"/>
      <c r="F1415" s="13" t="s">
        <v>666</v>
      </c>
      <c r="G1415" s="14">
        <f t="shared" si="1847"/>
        <v>4178</v>
      </c>
      <c r="H1415" s="14">
        <f t="shared" si="1847"/>
        <v>4361.3</v>
      </c>
      <c r="I1415" s="14">
        <f t="shared" si="1847"/>
        <v>4361.3</v>
      </c>
      <c r="J1415" s="14">
        <f t="shared" si="1847"/>
        <v>0</v>
      </c>
      <c r="K1415" s="14">
        <f t="shared" si="1847"/>
        <v>0</v>
      </c>
      <c r="L1415" s="14">
        <f t="shared" si="1847"/>
        <v>0</v>
      </c>
      <c r="M1415" s="14">
        <f t="shared" si="1842"/>
        <v>4178</v>
      </c>
      <c r="N1415" s="14">
        <f t="shared" si="1843"/>
        <v>4361.3</v>
      </c>
      <c r="O1415" s="14">
        <f t="shared" si="1844"/>
        <v>4361.3</v>
      </c>
      <c r="P1415" s="14">
        <f t="shared" si="1848"/>
        <v>0</v>
      </c>
      <c r="Q1415" s="14">
        <f t="shared" si="1800"/>
        <v>4361.3</v>
      </c>
      <c r="R1415" s="14">
        <f t="shared" si="1848"/>
        <v>0</v>
      </c>
      <c r="S1415" s="14">
        <f t="shared" si="1848"/>
        <v>0</v>
      </c>
      <c r="T1415" s="14">
        <f t="shared" si="1848"/>
        <v>0</v>
      </c>
      <c r="U1415" s="14">
        <f t="shared" si="1848"/>
        <v>0</v>
      </c>
      <c r="V1415" s="14">
        <f t="shared" si="1848"/>
        <v>0</v>
      </c>
      <c r="W1415" s="14">
        <f t="shared" si="1848"/>
        <v>0</v>
      </c>
      <c r="X1415" s="14">
        <f t="shared" si="1848"/>
        <v>0</v>
      </c>
      <c r="Y1415" s="14">
        <f t="shared" si="1848"/>
        <v>0</v>
      </c>
      <c r="Z1415" s="14">
        <f t="shared" si="1848"/>
        <v>0</v>
      </c>
      <c r="AA1415" s="14">
        <f t="shared" si="1848"/>
        <v>0</v>
      </c>
      <c r="AB1415" s="14">
        <f t="shared" si="1848"/>
        <v>0</v>
      </c>
      <c r="AC1415" s="14">
        <f t="shared" si="1848"/>
        <v>0</v>
      </c>
      <c r="AD1415" s="14">
        <f t="shared" si="1848"/>
        <v>0</v>
      </c>
      <c r="AE1415" s="14">
        <f t="shared" si="1848"/>
        <v>0</v>
      </c>
      <c r="AF1415" s="14">
        <f t="shared" si="1848"/>
        <v>0</v>
      </c>
      <c r="AG1415" s="14">
        <f t="shared" si="1778"/>
        <v>4178</v>
      </c>
      <c r="AH1415" s="14">
        <f t="shared" si="1779"/>
        <v>4361.3</v>
      </c>
      <c r="AI1415" s="14">
        <f t="shared" si="1780"/>
        <v>4361.3</v>
      </c>
      <c r="AJ1415" s="14">
        <f t="shared" si="1848"/>
        <v>0</v>
      </c>
    </row>
    <row r="1416" spans="1:37" x14ac:dyDescent="0.25">
      <c r="A1416" s="8" t="s">
        <v>55</v>
      </c>
      <c r="B1416" s="8" t="s">
        <v>24</v>
      </c>
      <c r="C1416" s="8" t="s">
        <v>37</v>
      </c>
      <c r="D1416" s="8" t="s">
        <v>145</v>
      </c>
      <c r="E1416" s="30"/>
      <c r="F1416" s="13" t="s">
        <v>667</v>
      </c>
      <c r="G1416" s="14">
        <f t="shared" si="1847"/>
        <v>4178</v>
      </c>
      <c r="H1416" s="14">
        <f t="shared" si="1847"/>
        <v>4361.3</v>
      </c>
      <c r="I1416" s="14">
        <f t="shared" si="1847"/>
        <v>4361.3</v>
      </c>
      <c r="J1416" s="14">
        <f t="shared" si="1847"/>
        <v>0</v>
      </c>
      <c r="K1416" s="14">
        <f t="shared" si="1847"/>
        <v>0</v>
      </c>
      <c r="L1416" s="14">
        <f t="shared" si="1847"/>
        <v>0</v>
      </c>
      <c r="M1416" s="14">
        <f t="shared" si="1842"/>
        <v>4178</v>
      </c>
      <c r="N1416" s="14">
        <f t="shared" si="1843"/>
        <v>4361.3</v>
      </c>
      <c r="O1416" s="14">
        <f t="shared" si="1844"/>
        <v>4361.3</v>
      </c>
      <c r="P1416" s="14">
        <f t="shared" si="1848"/>
        <v>0</v>
      </c>
      <c r="Q1416" s="14">
        <f t="shared" si="1800"/>
        <v>4361.3</v>
      </c>
      <c r="R1416" s="14">
        <f t="shared" si="1848"/>
        <v>0</v>
      </c>
      <c r="S1416" s="14">
        <f t="shared" si="1848"/>
        <v>0</v>
      </c>
      <c r="T1416" s="14">
        <f t="shared" si="1848"/>
        <v>0</v>
      </c>
      <c r="U1416" s="14">
        <f t="shared" si="1848"/>
        <v>0</v>
      </c>
      <c r="V1416" s="14">
        <f t="shared" si="1848"/>
        <v>0</v>
      </c>
      <c r="W1416" s="14">
        <f t="shared" si="1848"/>
        <v>0</v>
      </c>
      <c r="X1416" s="14">
        <f t="shared" si="1848"/>
        <v>0</v>
      </c>
      <c r="Y1416" s="14">
        <f t="shared" si="1848"/>
        <v>0</v>
      </c>
      <c r="Z1416" s="14">
        <f t="shared" si="1848"/>
        <v>0</v>
      </c>
      <c r="AA1416" s="14">
        <f t="shared" si="1848"/>
        <v>0</v>
      </c>
      <c r="AB1416" s="14">
        <f t="shared" si="1848"/>
        <v>0</v>
      </c>
      <c r="AC1416" s="14">
        <f t="shared" si="1848"/>
        <v>0</v>
      </c>
      <c r="AD1416" s="14">
        <f t="shared" si="1848"/>
        <v>0</v>
      </c>
      <c r="AE1416" s="14">
        <f t="shared" si="1848"/>
        <v>0</v>
      </c>
      <c r="AF1416" s="14">
        <f t="shared" si="1848"/>
        <v>0</v>
      </c>
      <c r="AG1416" s="14">
        <f t="shared" si="1778"/>
        <v>4178</v>
      </c>
      <c r="AH1416" s="14">
        <f t="shared" si="1779"/>
        <v>4361.3</v>
      </c>
      <c r="AI1416" s="14">
        <f t="shared" si="1780"/>
        <v>4361.3</v>
      </c>
      <c r="AJ1416" s="14">
        <f t="shared" si="1848"/>
        <v>0</v>
      </c>
    </row>
    <row r="1417" spans="1:37" ht="31.5" x14ac:dyDescent="0.25">
      <c r="A1417" s="8" t="s">
        <v>55</v>
      </c>
      <c r="B1417" s="8" t="s">
        <v>24</v>
      </c>
      <c r="C1417" s="8" t="s">
        <v>37</v>
      </c>
      <c r="D1417" s="8" t="s">
        <v>145</v>
      </c>
      <c r="E1417" s="30">
        <v>200</v>
      </c>
      <c r="F1417" s="24" t="s">
        <v>528</v>
      </c>
      <c r="G1417" s="14">
        <f t="shared" si="1847"/>
        <v>4178</v>
      </c>
      <c r="H1417" s="14">
        <f t="shared" si="1847"/>
        <v>4361.3</v>
      </c>
      <c r="I1417" s="14">
        <f t="shared" si="1847"/>
        <v>4361.3</v>
      </c>
      <c r="J1417" s="14">
        <f t="shared" si="1847"/>
        <v>0</v>
      </c>
      <c r="K1417" s="14">
        <f t="shared" si="1847"/>
        <v>0</v>
      </c>
      <c r="L1417" s="14">
        <f t="shared" si="1847"/>
        <v>0</v>
      </c>
      <c r="M1417" s="14">
        <f t="shared" si="1842"/>
        <v>4178</v>
      </c>
      <c r="N1417" s="14">
        <f t="shared" si="1843"/>
        <v>4361.3</v>
      </c>
      <c r="O1417" s="14">
        <f t="shared" si="1844"/>
        <v>4361.3</v>
      </c>
      <c r="P1417" s="14">
        <f t="shared" si="1848"/>
        <v>0</v>
      </c>
      <c r="Q1417" s="14">
        <f t="shared" si="1800"/>
        <v>4361.3</v>
      </c>
      <c r="R1417" s="14">
        <f t="shared" si="1848"/>
        <v>0</v>
      </c>
      <c r="S1417" s="14">
        <f t="shared" si="1848"/>
        <v>0</v>
      </c>
      <c r="T1417" s="14">
        <f t="shared" si="1848"/>
        <v>0</v>
      </c>
      <c r="U1417" s="14">
        <f t="shared" si="1848"/>
        <v>0</v>
      </c>
      <c r="V1417" s="14">
        <f t="shared" si="1848"/>
        <v>0</v>
      </c>
      <c r="W1417" s="14">
        <f t="shared" si="1848"/>
        <v>0</v>
      </c>
      <c r="X1417" s="14">
        <f t="shared" si="1848"/>
        <v>0</v>
      </c>
      <c r="Y1417" s="14">
        <f t="shared" si="1848"/>
        <v>0</v>
      </c>
      <c r="Z1417" s="14">
        <f t="shared" si="1848"/>
        <v>0</v>
      </c>
      <c r="AA1417" s="14">
        <f t="shared" si="1848"/>
        <v>0</v>
      </c>
      <c r="AB1417" s="14">
        <f t="shared" si="1848"/>
        <v>0</v>
      </c>
      <c r="AC1417" s="14">
        <f t="shared" si="1848"/>
        <v>0</v>
      </c>
      <c r="AD1417" s="14">
        <f t="shared" si="1848"/>
        <v>0</v>
      </c>
      <c r="AE1417" s="14">
        <f t="shared" si="1848"/>
        <v>0</v>
      </c>
      <c r="AF1417" s="14">
        <f t="shared" si="1848"/>
        <v>0</v>
      </c>
      <c r="AG1417" s="14">
        <f t="shared" si="1778"/>
        <v>4178</v>
      </c>
      <c r="AH1417" s="14">
        <f t="shared" si="1779"/>
        <v>4361.3</v>
      </c>
      <c r="AI1417" s="14">
        <f t="shared" si="1780"/>
        <v>4361.3</v>
      </c>
      <c r="AJ1417" s="14">
        <f t="shared" si="1848"/>
        <v>0</v>
      </c>
    </row>
    <row r="1418" spans="1:37" ht="31.5" x14ac:dyDescent="0.25">
      <c r="A1418" s="8" t="s">
        <v>55</v>
      </c>
      <c r="B1418" s="8" t="s">
        <v>24</v>
      </c>
      <c r="C1418" s="8" t="s">
        <v>37</v>
      </c>
      <c r="D1418" s="8" t="s">
        <v>145</v>
      </c>
      <c r="E1418" s="30">
        <v>240</v>
      </c>
      <c r="F1418" s="24" t="s">
        <v>529</v>
      </c>
      <c r="G1418" s="14">
        <v>4178</v>
      </c>
      <c r="H1418" s="14">
        <v>4361.3</v>
      </c>
      <c r="I1418" s="14">
        <v>4361.3</v>
      </c>
      <c r="J1418" s="14"/>
      <c r="K1418" s="14"/>
      <c r="L1418" s="14"/>
      <c r="M1418" s="14">
        <f t="shared" si="1842"/>
        <v>4178</v>
      </c>
      <c r="N1418" s="14">
        <f t="shared" si="1843"/>
        <v>4361.3</v>
      </c>
      <c r="O1418" s="14">
        <f t="shared" si="1844"/>
        <v>4361.3</v>
      </c>
      <c r="P1418" s="14"/>
      <c r="Q1418" s="14">
        <f t="shared" si="1800"/>
        <v>4361.3</v>
      </c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>
        <f t="shared" si="1778"/>
        <v>4178</v>
      </c>
      <c r="AH1418" s="14">
        <f t="shared" si="1779"/>
        <v>4361.3</v>
      </c>
      <c r="AI1418" s="14">
        <f t="shared" si="1780"/>
        <v>4361.3</v>
      </c>
      <c r="AJ1418" s="14"/>
    </row>
    <row r="1419" spans="1:37" ht="31.5" hidden="1" x14ac:dyDescent="0.25">
      <c r="A1419" s="8" t="s">
        <v>55</v>
      </c>
      <c r="B1419" s="8" t="s">
        <v>24</v>
      </c>
      <c r="C1419" s="8" t="s">
        <v>37</v>
      </c>
      <c r="D1419" s="8" t="s">
        <v>149</v>
      </c>
      <c r="E1419" s="30"/>
      <c r="F1419" s="13" t="s">
        <v>695</v>
      </c>
      <c r="G1419" s="14">
        <f>G1420</f>
        <v>0</v>
      </c>
      <c r="H1419" s="14">
        <f t="shared" ref="H1419:AJ1423" si="1849">H1420</f>
        <v>0</v>
      </c>
      <c r="I1419" s="14">
        <f t="shared" si="1849"/>
        <v>0</v>
      </c>
      <c r="J1419" s="14">
        <f t="shared" si="1849"/>
        <v>0</v>
      </c>
      <c r="K1419" s="14">
        <f t="shared" si="1849"/>
        <v>0</v>
      </c>
      <c r="L1419" s="14">
        <f t="shared" si="1849"/>
        <v>0</v>
      </c>
      <c r="M1419" s="14">
        <f t="shared" si="1842"/>
        <v>0</v>
      </c>
      <c r="N1419" s="14">
        <f t="shared" si="1843"/>
        <v>0</v>
      </c>
      <c r="O1419" s="14">
        <f t="shared" si="1844"/>
        <v>0</v>
      </c>
      <c r="P1419" s="14">
        <f t="shared" si="1849"/>
        <v>0</v>
      </c>
      <c r="Q1419" s="14">
        <f t="shared" si="1800"/>
        <v>0</v>
      </c>
      <c r="R1419" s="14">
        <f t="shared" si="1849"/>
        <v>0</v>
      </c>
      <c r="S1419" s="14">
        <f t="shared" si="1849"/>
        <v>0</v>
      </c>
      <c r="T1419" s="14">
        <f t="shared" si="1849"/>
        <v>0</v>
      </c>
      <c r="U1419" s="14">
        <f t="shared" si="1849"/>
        <v>0</v>
      </c>
      <c r="V1419" s="14">
        <f t="shared" si="1849"/>
        <v>0</v>
      </c>
      <c r="W1419" s="14">
        <f t="shared" si="1849"/>
        <v>0</v>
      </c>
      <c r="X1419" s="14">
        <f t="shared" si="1849"/>
        <v>0</v>
      </c>
      <c r="Y1419" s="14">
        <f t="shared" si="1849"/>
        <v>0</v>
      </c>
      <c r="Z1419" s="14">
        <f t="shared" si="1849"/>
        <v>0</v>
      </c>
      <c r="AA1419" s="14">
        <f t="shared" si="1849"/>
        <v>0</v>
      </c>
      <c r="AB1419" s="14">
        <f t="shared" si="1849"/>
        <v>0</v>
      </c>
      <c r="AC1419" s="14">
        <f t="shared" si="1849"/>
        <v>0</v>
      </c>
      <c r="AD1419" s="14">
        <f t="shared" si="1849"/>
        <v>0</v>
      </c>
      <c r="AE1419" s="14">
        <f t="shared" si="1849"/>
        <v>0</v>
      </c>
      <c r="AF1419" s="14">
        <f t="shared" si="1849"/>
        <v>0</v>
      </c>
      <c r="AG1419" s="14">
        <f t="shared" si="1778"/>
        <v>0</v>
      </c>
      <c r="AH1419" s="14">
        <f t="shared" si="1779"/>
        <v>0</v>
      </c>
      <c r="AI1419" s="14">
        <f t="shared" si="1780"/>
        <v>0</v>
      </c>
      <c r="AJ1419" s="14">
        <f t="shared" si="1849"/>
        <v>0</v>
      </c>
      <c r="AK1419" s="3">
        <v>0</v>
      </c>
    </row>
    <row r="1420" spans="1:37" ht="47.25" hidden="1" x14ac:dyDescent="0.25">
      <c r="A1420" s="8" t="s">
        <v>55</v>
      </c>
      <c r="B1420" s="8" t="s">
        <v>24</v>
      </c>
      <c r="C1420" s="8" t="s">
        <v>37</v>
      </c>
      <c r="D1420" s="8" t="s">
        <v>150</v>
      </c>
      <c r="E1420" s="30"/>
      <c r="F1420" s="13" t="s">
        <v>710</v>
      </c>
      <c r="G1420" s="14">
        <f>G1421</f>
        <v>0</v>
      </c>
      <c r="H1420" s="14">
        <f t="shared" si="1849"/>
        <v>0</v>
      </c>
      <c r="I1420" s="14">
        <f t="shared" si="1849"/>
        <v>0</v>
      </c>
      <c r="J1420" s="14">
        <f t="shared" si="1849"/>
        <v>0</v>
      </c>
      <c r="K1420" s="14">
        <f t="shared" si="1849"/>
        <v>0</v>
      </c>
      <c r="L1420" s="14">
        <f t="shared" si="1849"/>
        <v>0</v>
      </c>
      <c r="M1420" s="14">
        <f t="shared" si="1842"/>
        <v>0</v>
      </c>
      <c r="N1420" s="14">
        <f t="shared" si="1843"/>
        <v>0</v>
      </c>
      <c r="O1420" s="14">
        <f t="shared" si="1844"/>
        <v>0</v>
      </c>
      <c r="P1420" s="14">
        <f t="shared" si="1849"/>
        <v>0</v>
      </c>
      <c r="Q1420" s="14">
        <f t="shared" si="1800"/>
        <v>0</v>
      </c>
      <c r="R1420" s="14">
        <f t="shared" si="1849"/>
        <v>0</v>
      </c>
      <c r="S1420" s="14">
        <f t="shared" si="1849"/>
        <v>0</v>
      </c>
      <c r="T1420" s="14">
        <f t="shared" si="1849"/>
        <v>0</v>
      </c>
      <c r="U1420" s="14">
        <f t="shared" si="1849"/>
        <v>0</v>
      </c>
      <c r="V1420" s="14">
        <f t="shared" si="1849"/>
        <v>0</v>
      </c>
      <c r="W1420" s="14">
        <f t="shared" si="1849"/>
        <v>0</v>
      </c>
      <c r="X1420" s="14">
        <f t="shared" si="1849"/>
        <v>0</v>
      </c>
      <c r="Y1420" s="14">
        <f t="shared" si="1849"/>
        <v>0</v>
      </c>
      <c r="Z1420" s="14">
        <f t="shared" si="1849"/>
        <v>0</v>
      </c>
      <c r="AA1420" s="14">
        <f t="shared" si="1849"/>
        <v>0</v>
      </c>
      <c r="AB1420" s="14">
        <f t="shared" si="1849"/>
        <v>0</v>
      </c>
      <c r="AC1420" s="14">
        <f t="shared" si="1849"/>
        <v>0</v>
      </c>
      <c r="AD1420" s="14">
        <f t="shared" si="1849"/>
        <v>0</v>
      </c>
      <c r="AE1420" s="14">
        <f t="shared" si="1849"/>
        <v>0</v>
      </c>
      <c r="AF1420" s="14">
        <f t="shared" si="1849"/>
        <v>0</v>
      </c>
      <c r="AG1420" s="14">
        <f t="shared" si="1778"/>
        <v>0</v>
      </c>
      <c r="AH1420" s="14">
        <f t="shared" si="1779"/>
        <v>0</v>
      </c>
      <c r="AI1420" s="14">
        <f t="shared" si="1780"/>
        <v>0</v>
      </c>
      <c r="AJ1420" s="14">
        <f t="shared" si="1849"/>
        <v>0</v>
      </c>
      <c r="AK1420" s="3">
        <v>0</v>
      </c>
    </row>
    <row r="1421" spans="1:37" ht="47.25" hidden="1" x14ac:dyDescent="0.25">
      <c r="A1421" s="8" t="s">
        <v>55</v>
      </c>
      <c r="B1421" s="8" t="s">
        <v>24</v>
      </c>
      <c r="C1421" s="8" t="s">
        <v>37</v>
      </c>
      <c r="D1421" s="8" t="s">
        <v>309</v>
      </c>
      <c r="E1421" s="30"/>
      <c r="F1421" s="18" t="s">
        <v>712</v>
      </c>
      <c r="G1421" s="14">
        <f>G1422</f>
        <v>0</v>
      </c>
      <c r="H1421" s="14">
        <f t="shared" si="1849"/>
        <v>0</v>
      </c>
      <c r="I1421" s="14">
        <f t="shared" si="1849"/>
        <v>0</v>
      </c>
      <c r="J1421" s="14">
        <f t="shared" si="1849"/>
        <v>0</v>
      </c>
      <c r="K1421" s="14">
        <f t="shared" si="1849"/>
        <v>0</v>
      </c>
      <c r="L1421" s="14">
        <f t="shared" si="1849"/>
        <v>0</v>
      </c>
      <c r="M1421" s="14">
        <f t="shared" si="1842"/>
        <v>0</v>
      </c>
      <c r="N1421" s="14">
        <f t="shared" si="1843"/>
        <v>0</v>
      </c>
      <c r="O1421" s="14">
        <f t="shared" si="1844"/>
        <v>0</v>
      </c>
      <c r="P1421" s="14">
        <f t="shared" si="1849"/>
        <v>0</v>
      </c>
      <c r="Q1421" s="14">
        <f t="shared" si="1800"/>
        <v>0</v>
      </c>
      <c r="R1421" s="14">
        <f t="shared" si="1849"/>
        <v>0</v>
      </c>
      <c r="S1421" s="14">
        <f t="shared" si="1849"/>
        <v>0</v>
      </c>
      <c r="T1421" s="14">
        <f t="shared" si="1849"/>
        <v>0</v>
      </c>
      <c r="U1421" s="14">
        <f t="shared" si="1849"/>
        <v>0</v>
      </c>
      <c r="V1421" s="14">
        <f t="shared" si="1849"/>
        <v>0</v>
      </c>
      <c r="W1421" s="14">
        <f t="shared" si="1849"/>
        <v>0</v>
      </c>
      <c r="X1421" s="14">
        <f t="shared" si="1849"/>
        <v>0</v>
      </c>
      <c r="Y1421" s="14">
        <f t="shared" si="1849"/>
        <v>0</v>
      </c>
      <c r="Z1421" s="14">
        <f t="shared" si="1849"/>
        <v>0</v>
      </c>
      <c r="AA1421" s="14">
        <f t="shared" si="1849"/>
        <v>0</v>
      </c>
      <c r="AB1421" s="14">
        <f t="shared" si="1849"/>
        <v>0</v>
      </c>
      <c r="AC1421" s="14">
        <f t="shared" si="1849"/>
        <v>0</v>
      </c>
      <c r="AD1421" s="14">
        <f t="shared" si="1849"/>
        <v>0</v>
      </c>
      <c r="AE1421" s="14">
        <f t="shared" si="1849"/>
        <v>0</v>
      </c>
      <c r="AF1421" s="14">
        <f t="shared" si="1849"/>
        <v>0</v>
      </c>
      <c r="AG1421" s="14">
        <f t="shared" si="1778"/>
        <v>0</v>
      </c>
      <c r="AH1421" s="14">
        <f t="shared" si="1779"/>
        <v>0</v>
      </c>
      <c r="AI1421" s="14">
        <f t="shared" si="1780"/>
        <v>0</v>
      </c>
      <c r="AJ1421" s="14">
        <f t="shared" si="1849"/>
        <v>0</v>
      </c>
      <c r="AK1421" s="3">
        <v>0</v>
      </c>
    </row>
    <row r="1422" spans="1:37" ht="31.5" hidden="1" x14ac:dyDescent="0.25">
      <c r="A1422" s="8" t="s">
        <v>55</v>
      </c>
      <c r="B1422" s="8" t="s">
        <v>24</v>
      </c>
      <c r="C1422" s="8" t="s">
        <v>37</v>
      </c>
      <c r="D1422" s="8" t="s">
        <v>896</v>
      </c>
      <c r="E1422" s="30"/>
      <c r="F1422" s="24" t="s">
        <v>1068</v>
      </c>
      <c r="G1422" s="14">
        <f>G1423</f>
        <v>0</v>
      </c>
      <c r="H1422" s="14">
        <f t="shared" si="1849"/>
        <v>0</v>
      </c>
      <c r="I1422" s="14">
        <f t="shared" si="1849"/>
        <v>0</v>
      </c>
      <c r="J1422" s="14">
        <f t="shared" si="1849"/>
        <v>0</v>
      </c>
      <c r="K1422" s="14">
        <f t="shared" si="1849"/>
        <v>0</v>
      </c>
      <c r="L1422" s="14">
        <f t="shared" si="1849"/>
        <v>0</v>
      </c>
      <c r="M1422" s="14">
        <f t="shared" si="1842"/>
        <v>0</v>
      </c>
      <c r="N1422" s="14">
        <f t="shared" si="1843"/>
        <v>0</v>
      </c>
      <c r="O1422" s="14">
        <f t="shared" si="1844"/>
        <v>0</v>
      </c>
      <c r="P1422" s="14">
        <f t="shared" si="1849"/>
        <v>0</v>
      </c>
      <c r="Q1422" s="14">
        <f t="shared" si="1800"/>
        <v>0</v>
      </c>
      <c r="R1422" s="14">
        <f t="shared" si="1849"/>
        <v>0</v>
      </c>
      <c r="S1422" s="14">
        <f t="shared" si="1849"/>
        <v>0</v>
      </c>
      <c r="T1422" s="14">
        <f t="shared" si="1849"/>
        <v>0</v>
      </c>
      <c r="U1422" s="14">
        <f t="shared" si="1849"/>
        <v>0</v>
      </c>
      <c r="V1422" s="14">
        <f t="shared" si="1849"/>
        <v>0</v>
      </c>
      <c r="W1422" s="14">
        <f t="shared" si="1849"/>
        <v>0</v>
      </c>
      <c r="X1422" s="14">
        <f t="shared" si="1849"/>
        <v>0</v>
      </c>
      <c r="Y1422" s="14">
        <f t="shared" si="1849"/>
        <v>0</v>
      </c>
      <c r="Z1422" s="14">
        <f t="shared" si="1849"/>
        <v>0</v>
      </c>
      <c r="AA1422" s="14">
        <f t="shared" si="1849"/>
        <v>0</v>
      </c>
      <c r="AB1422" s="14">
        <f t="shared" si="1849"/>
        <v>0</v>
      </c>
      <c r="AC1422" s="14">
        <f t="shared" si="1849"/>
        <v>0</v>
      </c>
      <c r="AD1422" s="14">
        <f t="shared" si="1849"/>
        <v>0</v>
      </c>
      <c r="AE1422" s="14">
        <f t="shared" si="1849"/>
        <v>0</v>
      </c>
      <c r="AF1422" s="14">
        <f t="shared" si="1849"/>
        <v>0</v>
      </c>
      <c r="AG1422" s="14">
        <f t="shared" si="1778"/>
        <v>0</v>
      </c>
      <c r="AH1422" s="14">
        <f t="shared" si="1779"/>
        <v>0</v>
      </c>
      <c r="AI1422" s="14">
        <f t="shared" si="1780"/>
        <v>0</v>
      </c>
      <c r="AJ1422" s="14">
        <f t="shared" si="1849"/>
        <v>0</v>
      </c>
      <c r="AK1422" s="3">
        <v>0</v>
      </c>
    </row>
    <row r="1423" spans="1:37" hidden="1" x14ac:dyDescent="0.25">
      <c r="A1423" s="8" t="s">
        <v>55</v>
      </c>
      <c r="B1423" s="8" t="s">
        <v>24</v>
      </c>
      <c r="C1423" s="8" t="s">
        <v>37</v>
      </c>
      <c r="D1423" s="8" t="s">
        <v>896</v>
      </c>
      <c r="E1423" s="30">
        <v>800</v>
      </c>
      <c r="F1423" s="24" t="s">
        <v>541</v>
      </c>
      <c r="G1423" s="14">
        <f>G1424</f>
        <v>0</v>
      </c>
      <c r="H1423" s="14">
        <f t="shared" si="1849"/>
        <v>0</v>
      </c>
      <c r="I1423" s="14">
        <f t="shared" si="1849"/>
        <v>0</v>
      </c>
      <c r="J1423" s="14">
        <f t="shared" si="1849"/>
        <v>0</v>
      </c>
      <c r="K1423" s="14">
        <f t="shared" si="1849"/>
        <v>0</v>
      </c>
      <c r="L1423" s="14">
        <f t="shared" si="1849"/>
        <v>0</v>
      </c>
      <c r="M1423" s="14">
        <f t="shared" si="1842"/>
        <v>0</v>
      </c>
      <c r="N1423" s="14">
        <f t="shared" si="1843"/>
        <v>0</v>
      </c>
      <c r="O1423" s="14">
        <f t="shared" si="1844"/>
        <v>0</v>
      </c>
      <c r="P1423" s="14">
        <f t="shared" si="1849"/>
        <v>0</v>
      </c>
      <c r="Q1423" s="14">
        <f t="shared" si="1800"/>
        <v>0</v>
      </c>
      <c r="R1423" s="14">
        <f t="shared" si="1849"/>
        <v>0</v>
      </c>
      <c r="S1423" s="14">
        <f t="shared" si="1849"/>
        <v>0</v>
      </c>
      <c r="T1423" s="14">
        <f t="shared" si="1849"/>
        <v>0</v>
      </c>
      <c r="U1423" s="14">
        <f t="shared" si="1849"/>
        <v>0</v>
      </c>
      <c r="V1423" s="14">
        <f t="shared" si="1849"/>
        <v>0</v>
      </c>
      <c r="W1423" s="14">
        <f t="shared" si="1849"/>
        <v>0</v>
      </c>
      <c r="X1423" s="14">
        <f t="shared" si="1849"/>
        <v>0</v>
      </c>
      <c r="Y1423" s="14">
        <f t="shared" si="1849"/>
        <v>0</v>
      </c>
      <c r="Z1423" s="14">
        <f t="shared" si="1849"/>
        <v>0</v>
      </c>
      <c r="AA1423" s="14">
        <f t="shared" si="1849"/>
        <v>0</v>
      </c>
      <c r="AB1423" s="14">
        <f t="shared" si="1849"/>
        <v>0</v>
      </c>
      <c r="AC1423" s="14">
        <f t="shared" si="1849"/>
        <v>0</v>
      </c>
      <c r="AD1423" s="14">
        <f t="shared" si="1849"/>
        <v>0</v>
      </c>
      <c r="AE1423" s="14">
        <f t="shared" si="1849"/>
        <v>0</v>
      </c>
      <c r="AF1423" s="14">
        <f t="shared" si="1849"/>
        <v>0</v>
      </c>
      <c r="AG1423" s="14">
        <f t="shared" si="1778"/>
        <v>0</v>
      </c>
      <c r="AH1423" s="14">
        <f t="shared" si="1779"/>
        <v>0</v>
      </c>
      <c r="AI1423" s="14">
        <f t="shared" si="1780"/>
        <v>0</v>
      </c>
      <c r="AJ1423" s="14">
        <f t="shared" si="1849"/>
        <v>0</v>
      </c>
      <c r="AK1423" s="3">
        <v>0</v>
      </c>
    </row>
    <row r="1424" spans="1:37" ht="63" hidden="1" x14ac:dyDescent="0.25">
      <c r="A1424" s="8" t="s">
        <v>55</v>
      </c>
      <c r="B1424" s="8" t="s">
        <v>24</v>
      </c>
      <c r="C1424" s="8" t="s">
        <v>37</v>
      </c>
      <c r="D1424" s="8" t="s">
        <v>896</v>
      </c>
      <c r="E1424" s="43">
        <v>810</v>
      </c>
      <c r="F1424" s="18" t="s">
        <v>549</v>
      </c>
      <c r="G1424" s="14"/>
      <c r="H1424" s="14"/>
      <c r="I1424" s="14"/>
      <c r="J1424" s="14"/>
      <c r="K1424" s="14"/>
      <c r="L1424" s="14"/>
      <c r="M1424" s="14">
        <f t="shared" si="1842"/>
        <v>0</v>
      </c>
      <c r="N1424" s="14">
        <f t="shared" si="1843"/>
        <v>0</v>
      </c>
      <c r="O1424" s="14">
        <f t="shared" si="1844"/>
        <v>0</v>
      </c>
      <c r="P1424" s="14"/>
      <c r="Q1424" s="14">
        <f t="shared" si="1800"/>
        <v>0</v>
      </c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>
        <f t="shared" si="1778"/>
        <v>0</v>
      </c>
      <c r="AH1424" s="14">
        <f t="shared" si="1779"/>
        <v>0</v>
      </c>
      <c r="AI1424" s="14">
        <f t="shared" si="1780"/>
        <v>0</v>
      </c>
      <c r="AJ1424" s="14"/>
      <c r="AK1424" s="3">
        <v>0</v>
      </c>
    </row>
    <row r="1425" spans="1:36" ht="31.5" x14ac:dyDescent="0.25">
      <c r="A1425" s="8" t="s">
        <v>55</v>
      </c>
      <c r="B1425" s="8" t="s">
        <v>24</v>
      </c>
      <c r="C1425" s="8" t="s">
        <v>37</v>
      </c>
      <c r="D1425" s="8" t="s">
        <v>215</v>
      </c>
      <c r="E1425" s="30"/>
      <c r="F1425" s="24" t="s">
        <v>783</v>
      </c>
      <c r="G1425" s="14"/>
      <c r="H1425" s="14"/>
      <c r="I1425" s="14"/>
      <c r="J1425" s="14"/>
      <c r="K1425" s="14"/>
      <c r="L1425" s="14"/>
      <c r="M1425" s="14">
        <f>M1426</f>
        <v>0</v>
      </c>
      <c r="N1425" s="14"/>
      <c r="O1425" s="14">
        <f>O1426</f>
        <v>0</v>
      </c>
      <c r="P1425" s="14"/>
      <c r="Q1425" s="14">
        <f t="shared" ref="Q1425:AJ1427" si="1850">Q1426</f>
        <v>0</v>
      </c>
      <c r="R1425" s="14">
        <f t="shared" si="1850"/>
        <v>0</v>
      </c>
      <c r="S1425" s="14">
        <f t="shared" si="1850"/>
        <v>0</v>
      </c>
      <c r="T1425" s="14">
        <f t="shared" si="1850"/>
        <v>0</v>
      </c>
      <c r="U1425" s="14">
        <f t="shared" si="1850"/>
        <v>4.75</v>
      </c>
      <c r="V1425" s="14">
        <f t="shared" si="1850"/>
        <v>0</v>
      </c>
      <c r="W1425" s="14">
        <f t="shared" si="1850"/>
        <v>0</v>
      </c>
      <c r="X1425" s="14">
        <f t="shared" si="1850"/>
        <v>0</v>
      </c>
      <c r="Y1425" s="14">
        <f t="shared" si="1850"/>
        <v>0</v>
      </c>
      <c r="Z1425" s="14">
        <f t="shared" si="1850"/>
        <v>0</v>
      </c>
      <c r="AA1425" s="14">
        <f t="shared" si="1850"/>
        <v>0</v>
      </c>
      <c r="AB1425" s="14">
        <f t="shared" si="1850"/>
        <v>0</v>
      </c>
      <c r="AC1425" s="14">
        <f t="shared" si="1850"/>
        <v>0</v>
      </c>
      <c r="AD1425" s="14">
        <f t="shared" si="1850"/>
        <v>0</v>
      </c>
      <c r="AE1425" s="14">
        <f t="shared" si="1850"/>
        <v>0</v>
      </c>
      <c r="AF1425" s="14">
        <f t="shared" si="1850"/>
        <v>0</v>
      </c>
      <c r="AG1425" s="14">
        <f t="shared" ref="AG1425:AG1488" si="1851">M1425+R1425+S1425+T1425+U1425+V1425+W1425+X1425+Y1425+AA1425+Z1425</f>
        <v>4.75</v>
      </c>
      <c r="AH1425" s="14">
        <f t="shared" ref="AH1425:AH1488" si="1852">Q1425+AB1425+AC1425+AD1425</f>
        <v>0</v>
      </c>
      <c r="AI1425" s="14">
        <f t="shared" ref="AI1425:AI1488" si="1853">O1425+AE1425+AF1425</f>
        <v>0</v>
      </c>
      <c r="AJ1425" s="14">
        <f t="shared" si="1850"/>
        <v>0</v>
      </c>
    </row>
    <row r="1426" spans="1:36" ht="47.25" x14ac:dyDescent="0.25">
      <c r="A1426" s="8" t="s">
        <v>55</v>
      </c>
      <c r="B1426" s="8" t="s">
        <v>24</v>
      </c>
      <c r="C1426" s="8" t="s">
        <v>37</v>
      </c>
      <c r="D1426" s="8" t="s">
        <v>336</v>
      </c>
      <c r="E1426" s="30"/>
      <c r="F1426" s="31" t="s">
        <v>1083</v>
      </c>
      <c r="G1426" s="14"/>
      <c r="H1426" s="14"/>
      <c r="I1426" s="14"/>
      <c r="J1426" s="14"/>
      <c r="K1426" s="14"/>
      <c r="L1426" s="14"/>
      <c r="M1426" s="14">
        <f>M1427</f>
        <v>0</v>
      </c>
      <c r="N1426" s="14"/>
      <c r="O1426" s="14">
        <f>O1427</f>
        <v>0</v>
      </c>
      <c r="P1426" s="14"/>
      <c r="Q1426" s="14">
        <f t="shared" si="1850"/>
        <v>0</v>
      </c>
      <c r="R1426" s="14">
        <f t="shared" si="1850"/>
        <v>0</v>
      </c>
      <c r="S1426" s="14">
        <f t="shared" si="1850"/>
        <v>0</v>
      </c>
      <c r="T1426" s="14">
        <f t="shared" si="1850"/>
        <v>0</v>
      </c>
      <c r="U1426" s="14">
        <f t="shared" si="1850"/>
        <v>4.75</v>
      </c>
      <c r="V1426" s="14">
        <f t="shared" si="1850"/>
        <v>0</v>
      </c>
      <c r="W1426" s="14">
        <f t="shared" si="1850"/>
        <v>0</v>
      </c>
      <c r="X1426" s="14">
        <f t="shared" si="1850"/>
        <v>0</v>
      </c>
      <c r="Y1426" s="14">
        <f t="shared" si="1850"/>
        <v>0</v>
      </c>
      <c r="Z1426" s="14">
        <f t="shared" si="1850"/>
        <v>0</v>
      </c>
      <c r="AA1426" s="14">
        <f t="shared" si="1850"/>
        <v>0</v>
      </c>
      <c r="AB1426" s="14">
        <f t="shared" si="1850"/>
        <v>0</v>
      </c>
      <c r="AC1426" s="14">
        <f t="shared" si="1850"/>
        <v>0</v>
      </c>
      <c r="AD1426" s="14">
        <f t="shared" si="1850"/>
        <v>0</v>
      </c>
      <c r="AE1426" s="14">
        <f t="shared" si="1850"/>
        <v>0</v>
      </c>
      <c r="AF1426" s="14">
        <f t="shared" si="1850"/>
        <v>0</v>
      </c>
      <c r="AG1426" s="14">
        <f t="shared" si="1851"/>
        <v>4.75</v>
      </c>
      <c r="AH1426" s="14">
        <f t="shared" si="1852"/>
        <v>0</v>
      </c>
      <c r="AI1426" s="14">
        <f t="shared" si="1853"/>
        <v>0</v>
      </c>
      <c r="AJ1426" s="14">
        <f t="shared" si="1850"/>
        <v>0</v>
      </c>
    </row>
    <row r="1427" spans="1:36" ht="31.5" x14ac:dyDescent="0.25">
      <c r="A1427" s="8" t="s">
        <v>55</v>
      </c>
      <c r="B1427" s="8" t="s">
        <v>24</v>
      </c>
      <c r="C1427" s="8" t="s">
        <v>37</v>
      </c>
      <c r="D1427" s="8" t="s">
        <v>336</v>
      </c>
      <c r="E1427" s="30">
        <v>200</v>
      </c>
      <c r="F1427" s="24" t="s">
        <v>528</v>
      </c>
      <c r="G1427" s="14"/>
      <c r="H1427" s="14"/>
      <c r="I1427" s="14"/>
      <c r="J1427" s="14"/>
      <c r="K1427" s="14"/>
      <c r="L1427" s="14"/>
      <c r="M1427" s="14">
        <f>M1428</f>
        <v>0</v>
      </c>
      <c r="N1427" s="14"/>
      <c r="O1427" s="14">
        <f>O1428</f>
        <v>0</v>
      </c>
      <c r="P1427" s="14"/>
      <c r="Q1427" s="14">
        <f t="shared" si="1850"/>
        <v>0</v>
      </c>
      <c r="R1427" s="14">
        <f t="shared" si="1850"/>
        <v>0</v>
      </c>
      <c r="S1427" s="14">
        <f t="shared" si="1850"/>
        <v>0</v>
      </c>
      <c r="T1427" s="14">
        <f t="shared" si="1850"/>
        <v>0</v>
      </c>
      <c r="U1427" s="14">
        <f t="shared" si="1850"/>
        <v>4.75</v>
      </c>
      <c r="V1427" s="14">
        <f t="shared" si="1850"/>
        <v>0</v>
      </c>
      <c r="W1427" s="14">
        <f t="shared" si="1850"/>
        <v>0</v>
      </c>
      <c r="X1427" s="14">
        <f t="shared" si="1850"/>
        <v>0</v>
      </c>
      <c r="Y1427" s="14">
        <f t="shared" si="1850"/>
        <v>0</v>
      </c>
      <c r="Z1427" s="14">
        <f t="shared" si="1850"/>
        <v>0</v>
      </c>
      <c r="AA1427" s="14">
        <f t="shared" si="1850"/>
        <v>0</v>
      </c>
      <c r="AB1427" s="14">
        <f t="shared" si="1850"/>
        <v>0</v>
      </c>
      <c r="AC1427" s="14">
        <f t="shared" si="1850"/>
        <v>0</v>
      </c>
      <c r="AD1427" s="14">
        <f t="shared" si="1850"/>
        <v>0</v>
      </c>
      <c r="AE1427" s="14">
        <f t="shared" si="1850"/>
        <v>0</v>
      </c>
      <c r="AF1427" s="14">
        <f t="shared" si="1850"/>
        <v>0</v>
      </c>
      <c r="AG1427" s="14">
        <f t="shared" si="1851"/>
        <v>4.75</v>
      </c>
      <c r="AH1427" s="14">
        <f t="shared" si="1852"/>
        <v>0</v>
      </c>
      <c r="AI1427" s="14">
        <f t="shared" si="1853"/>
        <v>0</v>
      </c>
      <c r="AJ1427" s="14">
        <f t="shared" si="1850"/>
        <v>0</v>
      </c>
    </row>
    <row r="1428" spans="1:36" ht="31.5" x14ac:dyDescent="0.25">
      <c r="A1428" s="8" t="s">
        <v>55</v>
      </c>
      <c r="B1428" s="8" t="s">
        <v>24</v>
      </c>
      <c r="C1428" s="8" t="s">
        <v>37</v>
      </c>
      <c r="D1428" s="8" t="s">
        <v>336</v>
      </c>
      <c r="E1428" s="30">
        <v>240</v>
      </c>
      <c r="F1428" s="24" t="s">
        <v>529</v>
      </c>
      <c r="G1428" s="14"/>
      <c r="H1428" s="14"/>
      <c r="I1428" s="14"/>
      <c r="J1428" s="14"/>
      <c r="K1428" s="14"/>
      <c r="L1428" s="14"/>
      <c r="M1428" s="14">
        <v>0</v>
      </c>
      <c r="N1428" s="14"/>
      <c r="O1428" s="14">
        <v>0</v>
      </c>
      <c r="P1428" s="14"/>
      <c r="Q1428" s="14">
        <v>0</v>
      </c>
      <c r="R1428" s="14"/>
      <c r="S1428" s="14"/>
      <c r="T1428" s="14"/>
      <c r="U1428" s="14">
        <v>4.75</v>
      </c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>
        <f t="shared" si="1851"/>
        <v>4.75</v>
      </c>
      <c r="AH1428" s="14">
        <f t="shared" si="1852"/>
        <v>0</v>
      </c>
      <c r="AI1428" s="14">
        <f t="shared" si="1853"/>
        <v>0</v>
      </c>
      <c r="AJ1428" s="14"/>
    </row>
    <row r="1429" spans="1:36" s="9" customFormat="1" x14ac:dyDescent="0.25">
      <c r="A1429" s="11" t="s">
        <v>55</v>
      </c>
      <c r="B1429" s="11" t="s">
        <v>24</v>
      </c>
      <c r="C1429" s="11" t="s">
        <v>25</v>
      </c>
      <c r="D1429" s="11"/>
      <c r="E1429" s="11"/>
      <c r="F1429" s="7" t="s">
        <v>28</v>
      </c>
      <c r="G1429" s="16">
        <f>G1436+G1430+G1441</f>
        <v>1937.1</v>
      </c>
      <c r="H1429" s="16">
        <f t="shared" ref="H1429:AJ1429" si="1854">H1436+H1430+H1441</f>
        <v>1769.4</v>
      </c>
      <c r="I1429" s="16">
        <f t="shared" si="1854"/>
        <v>1769.4</v>
      </c>
      <c r="J1429" s="16">
        <f t="shared" ref="J1429:L1429" si="1855">J1436+J1430+J1441</f>
        <v>0</v>
      </c>
      <c r="K1429" s="16">
        <f t="shared" si="1855"/>
        <v>0</v>
      </c>
      <c r="L1429" s="16">
        <f t="shared" si="1855"/>
        <v>0</v>
      </c>
      <c r="M1429" s="16">
        <f t="shared" si="1842"/>
        <v>1937.1</v>
      </c>
      <c r="N1429" s="14">
        <f t="shared" si="1843"/>
        <v>1769.4</v>
      </c>
      <c r="O1429" s="16">
        <f t="shared" si="1844"/>
        <v>1769.4</v>
      </c>
      <c r="P1429" s="16">
        <f t="shared" ref="P1429" si="1856">P1436+P1430+P1441</f>
        <v>0</v>
      </c>
      <c r="Q1429" s="16">
        <f t="shared" si="1800"/>
        <v>1769.4</v>
      </c>
      <c r="R1429" s="16">
        <f t="shared" ref="R1429:AE1429" si="1857">R1436+R1430+R1441</f>
        <v>0</v>
      </c>
      <c r="S1429" s="16">
        <f t="shared" si="1857"/>
        <v>0</v>
      </c>
      <c r="T1429" s="16">
        <f t="shared" si="1857"/>
        <v>0</v>
      </c>
      <c r="U1429" s="16">
        <f t="shared" si="1857"/>
        <v>0</v>
      </c>
      <c r="V1429" s="16">
        <f t="shared" si="1857"/>
        <v>0</v>
      </c>
      <c r="W1429" s="16">
        <f t="shared" si="1857"/>
        <v>0</v>
      </c>
      <c r="X1429" s="16">
        <f t="shared" si="1857"/>
        <v>0</v>
      </c>
      <c r="Y1429" s="16">
        <f t="shared" si="1857"/>
        <v>0</v>
      </c>
      <c r="Z1429" s="16">
        <f t="shared" si="1857"/>
        <v>0</v>
      </c>
      <c r="AA1429" s="16">
        <f t="shared" si="1857"/>
        <v>0</v>
      </c>
      <c r="AB1429" s="16">
        <f t="shared" si="1857"/>
        <v>0</v>
      </c>
      <c r="AC1429" s="16">
        <f t="shared" si="1857"/>
        <v>0</v>
      </c>
      <c r="AD1429" s="16">
        <f t="shared" si="1857"/>
        <v>0</v>
      </c>
      <c r="AE1429" s="16">
        <f t="shared" si="1857"/>
        <v>0</v>
      </c>
      <c r="AF1429" s="16">
        <f t="shared" ref="AF1429" si="1858">AF1436+AF1430+AF1441</f>
        <v>0</v>
      </c>
      <c r="AG1429" s="16">
        <f t="shared" si="1851"/>
        <v>1937.1</v>
      </c>
      <c r="AH1429" s="16">
        <f t="shared" si="1852"/>
        <v>1769.4</v>
      </c>
      <c r="AI1429" s="16">
        <f t="shared" si="1853"/>
        <v>1769.4</v>
      </c>
      <c r="AJ1429" s="16">
        <f t="shared" si="1854"/>
        <v>0</v>
      </c>
    </row>
    <row r="1430" spans="1:36" s="9" customFormat="1" ht="31.5" x14ac:dyDescent="0.25">
      <c r="A1430" s="8" t="s">
        <v>55</v>
      </c>
      <c r="B1430" s="8" t="s">
        <v>24</v>
      </c>
      <c r="C1430" s="8" t="s">
        <v>25</v>
      </c>
      <c r="D1430" s="8" t="s">
        <v>224</v>
      </c>
      <c r="E1430" s="8"/>
      <c r="F1430" s="18" t="s">
        <v>635</v>
      </c>
      <c r="G1430" s="14">
        <f t="shared" ref="G1430:L1434" si="1859">G1431</f>
        <v>1624.6</v>
      </c>
      <c r="H1430" s="14">
        <f t="shared" si="1859"/>
        <v>1456.9</v>
      </c>
      <c r="I1430" s="14">
        <f t="shared" si="1859"/>
        <v>1456.9</v>
      </c>
      <c r="J1430" s="14">
        <f t="shared" si="1859"/>
        <v>0</v>
      </c>
      <c r="K1430" s="14">
        <f t="shared" si="1859"/>
        <v>0</v>
      </c>
      <c r="L1430" s="14">
        <f t="shared" si="1859"/>
        <v>0</v>
      </c>
      <c r="M1430" s="14">
        <f t="shared" si="1842"/>
        <v>1624.6</v>
      </c>
      <c r="N1430" s="14">
        <f t="shared" si="1843"/>
        <v>1456.9</v>
      </c>
      <c r="O1430" s="14">
        <f t="shared" si="1844"/>
        <v>1456.9</v>
      </c>
      <c r="P1430" s="14">
        <f t="shared" ref="P1430:AJ1434" si="1860">P1431</f>
        <v>0</v>
      </c>
      <c r="Q1430" s="14">
        <f t="shared" si="1800"/>
        <v>1456.9</v>
      </c>
      <c r="R1430" s="14">
        <f t="shared" si="1860"/>
        <v>0</v>
      </c>
      <c r="S1430" s="14">
        <f t="shared" si="1860"/>
        <v>0</v>
      </c>
      <c r="T1430" s="14">
        <f t="shared" si="1860"/>
        <v>0</v>
      </c>
      <c r="U1430" s="14">
        <f t="shared" si="1860"/>
        <v>0</v>
      </c>
      <c r="V1430" s="14">
        <f t="shared" si="1860"/>
        <v>0</v>
      </c>
      <c r="W1430" s="14">
        <f t="shared" si="1860"/>
        <v>0</v>
      </c>
      <c r="X1430" s="14">
        <f t="shared" si="1860"/>
        <v>0</v>
      </c>
      <c r="Y1430" s="14">
        <f t="shared" si="1860"/>
        <v>0</v>
      </c>
      <c r="Z1430" s="14">
        <f t="shared" si="1860"/>
        <v>0</v>
      </c>
      <c r="AA1430" s="14">
        <f t="shared" si="1860"/>
        <v>0</v>
      </c>
      <c r="AB1430" s="14">
        <f t="shared" si="1860"/>
        <v>0</v>
      </c>
      <c r="AC1430" s="14">
        <f t="shared" si="1860"/>
        <v>0</v>
      </c>
      <c r="AD1430" s="14">
        <f t="shared" si="1860"/>
        <v>0</v>
      </c>
      <c r="AE1430" s="14">
        <f t="shared" si="1860"/>
        <v>0</v>
      </c>
      <c r="AF1430" s="14">
        <f t="shared" si="1860"/>
        <v>0</v>
      </c>
      <c r="AG1430" s="14">
        <f t="shared" si="1851"/>
        <v>1624.6</v>
      </c>
      <c r="AH1430" s="14">
        <f t="shared" si="1852"/>
        <v>1456.9</v>
      </c>
      <c r="AI1430" s="14">
        <f t="shared" si="1853"/>
        <v>1456.9</v>
      </c>
      <c r="AJ1430" s="14">
        <f t="shared" si="1860"/>
        <v>0</v>
      </c>
    </row>
    <row r="1431" spans="1:36" s="9" customFormat="1" ht="47.25" x14ac:dyDescent="0.25">
      <c r="A1431" s="8" t="s">
        <v>55</v>
      </c>
      <c r="B1431" s="8" t="s">
        <v>24</v>
      </c>
      <c r="C1431" s="8" t="s">
        <v>25</v>
      </c>
      <c r="D1431" s="8" t="s">
        <v>225</v>
      </c>
      <c r="E1431" s="8"/>
      <c r="F1431" s="18" t="s">
        <v>981</v>
      </c>
      <c r="G1431" s="14">
        <f t="shared" si="1859"/>
        <v>1624.6</v>
      </c>
      <c r="H1431" s="14">
        <f t="shared" si="1859"/>
        <v>1456.9</v>
      </c>
      <c r="I1431" s="14">
        <f t="shared" si="1859"/>
        <v>1456.9</v>
      </c>
      <c r="J1431" s="14">
        <f t="shared" si="1859"/>
        <v>0</v>
      </c>
      <c r="K1431" s="14">
        <f t="shared" si="1859"/>
        <v>0</v>
      </c>
      <c r="L1431" s="14">
        <f t="shared" si="1859"/>
        <v>0</v>
      </c>
      <c r="M1431" s="14">
        <f t="shared" si="1842"/>
        <v>1624.6</v>
      </c>
      <c r="N1431" s="14">
        <f t="shared" si="1843"/>
        <v>1456.9</v>
      </c>
      <c r="O1431" s="14">
        <f t="shared" si="1844"/>
        <v>1456.9</v>
      </c>
      <c r="P1431" s="14">
        <f t="shared" si="1860"/>
        <v>0</v>
      </c>
      <c r="Q1431" s="14">
        <f t="shared" si="1800"/>
        <v>1456.9</v>
      </c>
      <c r="R1431" s="14">
        <f t="shared" si="1860"/>
        <v>0</v>
      </c>
      <c r="S1431" s="14">
        <f t="shared" si="1860"/>
        <v>0</v>
      </c>
      <c r="T1431" s="14">
        <f t="shared" si="1860"/>
        <v>0</v>
      </c>
      <c r="U1431" s="14">
        <f t="shared" si="1860"/>
        <v>0</v>
      </c>
      <c r="V1431" s="14">
        <f t="shared" si="1860"/>
        <v>0</v>
      </c>
      <c r="W1431" s="14">
        <f t="shared" si="1860"/>
        <v>0</v>
      </c>
      <c r="X1431" s="14">
        <f t="shared" si="1860"/>
        <v>0</v>
      </c>
      <c r="Y1431" s="14">
        <f t="shared" si="1860"/>
        <v>0</v>
      </c>
      <c r="Z1431" s="14">
        <f t="shared" si="1860"/>
        <v>0</v>
      </c>
      <c r="AA1431" s="14">
        <f t="shared" si="1860"/>
        <v>0</v>
      </c>
      <c r="AB1431" s="14">
        <f t="shared" si="1860"/>
        <v>0</v>
      </c>
      <c r="AC1431" s="14">
        <f t="shared" si="1860"/>
        <v>0</v>
      </c>
      <c r="AD1431" s="14">
        <f t="shared" si="1860"/>
        <v>0</v>
      </c>
      <c r="AE1431" s="14">
        <f t="shared" si="1860"/>
        <v>0</v>
      </c>
      <c r="AF1431" s="14">
        <f t="shared" si="1860"/>
        <v>0</v>
      </c>
      <c r="AG1431" s="14">
        <f t="shared" si="1851"/>
        <v>1624.6</v>
      </c>
      <c r="AH1431" s="14">
        <f t="shared" si="1852"/>
        <v>1456.9</v>
      </c>
      <c r="AI1431" s="14">
        <f t="shared" si="1853"/>
        <v>1456.9</v>
      </c>
      <c r="AJ1431" s="14">
        <f t="shared" si="1860"/>
        <v>0</v>
      </c>
    </row>
    <row r="1432" spans="1:36" s="9" customFormat="1" ht="47.25" x14ac:dyDescent="0.25">
      <c r="A1432" s="8" t="s">
        <v>55</v>
      </c>
      <c r="B1432" s="8" t="s">
        <v>24</v>
      </c>
      <c r="C1432" s="8" t="s">
        <v>25</v>
      </c>
      <c r="D1432" s="8" t="s">
        <v>226</v>
      </c>
      <c r="E1432" s="8"/>
      <c r="F1432" s="18" t="s">
        <v>983</v>
      </c>
      <c r="G1432" s="14">
        <f t="shared" si="1859"/>
        <v>1624.6</v>
      </c>
      <c r="H1432" s="14">
        <f t="shared" si="1859"/>
        <v>1456.9</v>
      </c>
      <c r="I1432" s="14">
        <f t="shared" si="1859"/>
        <v>1456.9</v>
      </c>
      <c r="J1432" s="14">
        <f t="shared" si="1859"/>
        <v>0</v>
      </c>
      <c r="K1432" s="14">
        <f t="shared" si="1859"/>
        <v>0</v>
      </c>
      <c r="L1432" s="14">
        <f t="shared" si="1859"/>
        <v>0</v>
      </c>
      <c r="M1432" s="14">
        <f t="shared" si="1842"/>
        <v>1624.6</v>
      </c>
      <c r="N1432" s="14">
        <f t="shared" si="1843"/>
        <v>1456.9</v>
      </c>
      <c r="O1432" s="14">
        <f t="shared" si="1844"/>
        <v>1456.9</v>
      </c>
      <c r="P1432" s="14">
        <f t="shared" si="1860"/>
        <v>0</v>
      </c>
      <c r="Q1432" s="14">
        <f t="shared" si="1800"/>
        <v>1456.9</v>
      </c>
      <c r="R1432" s="14">
        <f t="shared" si="1860"/>
        <v>0</v>
      </c>
      <c r="S1432" s="14">
        <f t="shared" si="1860"/>
        <v>0</v>
      </c>
      <c r="T1432" s="14">
        <f t="shared" si="1860"/>
        <v>0</v>
      </c>
      <c r="U1432" s="14">
        <f t="shared" si="1860"/>
        <v>0</v>
      </c>
      <c r="V1432" s="14">
        <f t="shared" si="1860"/>
        <v>0</v>
      </c>
      <c r="W1432" s="14">
        <f t="shared" si="1860"/>
        <v>0</v>
      </c>
      <c r="X1432" s="14">
        <f t="shared" si="1860"/>
        <v>0</v>
      </c>
      <c r="Y1432" s="14">
        <f t="shared" si="1860"/>
        <v>0</v>
      </c>
      <c r="Z1432" s="14">
        <f t="shared" si="1860"/>
        <v>0</v>
      </c>
      <c r="AA1432" s="14">
        <f t="shared" si="1860"/>
        <v>0</v>
      </c>
      <c r="AB1432" s="14">
        <f t="shared" si="1860"/>
        <v>0</v>
      </c>
      <c r="AC1432" s="14">
        <f t="shared" si="1860"/>
        <v>0</v>
      </c>
      <c r="AD1432" s="14">
        <f t="shared" si="1860"/>
        <v>0</v>
      </c>
      <c r="AE1432" s="14">
        <f t="shared" si="1860"/>
        <v>0</v>
      </c>
      <c r="AF1432" s="14">
        <f t="shared" si="1860"/>
        <v>0</v>
      </c>
      <c r="AG1432" s="14">
        <f t="shared" si="1851"/>
        <v>1624.6</v>
      </c>
      <c r="AH1432" s="14">
        <f t="shared" si="1852"/>
        <v>1456.9</v>
      </c>
      <c r="AI1432" s="14">
        <f t="shared" si="1853"/>
        <v>1456.9</v>
      </c>
      <c r="AJ1432" s="14">
        <f t="shared" si="1860"/>
        <v>0</v>
      </c>
    </row>
    <row r="1433" spans="1:36" s="9" customFormat="1" ht="31.5" x14ac:dyDescent="0.25">
      <c r="A1433" s="8" t="s">
        <v>55</v>
      </c>
      <c r="B1433" s="8" t="s">
        <v>24</v>
      </c>
      <c r="C1433" s="8" t="s">
        <v>25</v>
      </c>
      <c r="D1433" s="8" t="s">
        <v>227</v>
      </c>
      <c r="E1433" s="8"/>
      <c r="F1433" s="18" t="s">
        <v>636</v>
      </c>
      <c r="G1433" s="14">
        <f t="shared" si="1859"/>
        <v>1624.6</v>
      </c>
      <c r="H1433" s="14">
        <f t="shared" si="1859"/>
        <v>1456.9</v>
      </c>
      <c r="I1433" s="14">
        <f t="shared" si="1859"/>
        <v>1456.9</v>
      </c>
      <c r="J1433" s="14">
        <f t="shared" si="1859"/>
        <v>0</v>
      </c>
      <c r="K1433" s="14">
        <f t="shared" si="1859"/>
        <v>0</v>
      </c>
      <c r="L1433" s="14">
        <f t="shared" si="1859"/>
        <v>0</v>
      </c>
      <c r="M1433" s="14">
        <f t="shared" si="1842"/>
        <v>1624.6</v>
      </c>
      <c r="N1433" s="14">
        <f t="shared" si="1843"/>
        <v>1456.9</v>
      </c>
      <c r="O1433" s="14">
        <f t="shared" si="1844"/>
        <v>1456.9</v>
      </c>
      <c r="P1433" s="14">
        <f t="shared" si="1860"/>
        <v>0</v>
      </c>
      <c r="Q1433" s="14">
        <f t="shared" si="1800"/>
        <v>1456.9</v>
      </c>
      <c r="R1433" s="14">
        <f t="shared" si="1860"/>
        <v>0</v>
      </c>
      <c r="S1433" s="14">
        <f t="shared" si="1860"/>
        <v>0</v>
      </c>
      <c r="T1433" s="14">
        <f t="shared" si="1860"/>
        <v>0</v>
      </c>
      <c r="U1433" s="14">
        <f t="shared" si="1860"/>
        <v>0</v>
      </c>
      <c r="V1433" s="14">
        <f t="shared" si="1860"/>
        <v>0</v>
      </c>
      <c r="W1433" s="14">
        <f t="shared" si="1860"/>
        <v>0</v>
      </c>
      <c r="X1433" s="14">
        <f t="shared" si="1860"/>
        <v>0</v>
      </c>
      <c r="Y1433" s="14">
        <f t="shared" si="1860"/>
        <v>0</v>
      </c>
      <c r="Z1433" s="14">
        <f t="shared" si="1860"/>
        <v>0</v>
      </c>
      <c r="AA1433" s="14">
        <f t="shared" si="1860"/>
        <v>0</v>
      </c>
      <c r="AB1433" s="14">
        <f t="shared" si="1860"/>
        <v>0</v>
      </c>
      <c r="AC1433" s="14">
        <f t="shared" si="1860"/>
        <v>0</v>
      </c>
      <c r="AD1433" s="14">
        <f t="shared" si="1860"/>
        <v>0</v>
      </c>
      <c r="AE1433" s="14">
        <f t="shared" si="1860"/>
        <v>0</v>
      </c>
      <c r="AF1433" s="14">
        <f t="shared" si="1860"/>
        <v>0</v>
      </c>
      <c r="AG1433" s="14">
        <f t="shared" si="1851"/>
        <v>1624.6</v>
      </c>
      <c r="AH1433" s="14">
        <f t="shared" si="1852"/>
        <v>1456.9</v>
      </c>
      <c r="AI1433" s="14">
        <f t="shared" si="1853"/>
        <v>1456.9</v>
      </c>
      <c r="AJ1433" s="14">
        <f t="shared" si="1860"/>
        <v>0</v>
      </c>
    </row>
    <row r="1434" spans="1:36" s="9" customFormat="1" ht="31.5" x14ac:dyDescent="0.25">
      <c r="A1434" s="8" t="s">
        <v>55</v>
      </c>
      <c r="B1434" s="8" t="s">
        <v>24</v>
      </c>
      <c r="C1434" s="8" t="s">
        <v>25</v>
      </c>
      <c r="D1434" s="8" t="s">
        <v>227</v>
      </c>
      <c r="E1434" s="8" t="s">
        <v>161</v>
      </c>
      <c r="F1434" s="24" t="s">
        <v>528</v>
      </c>
      <c r="G1434" s="14">
        <f t="shared" si="1859"/>
        <v>1624.6</v>
      </c>
      <c r="H1434" s="14">
        <f t="shared" si="1859"/>
        <v>1456.9</v>
      </c>
      <c r="I1434" s="14">
        <f t="shared" si="1859"/>
        <v>1456.9</v>
      </c>
      <c r="J1434" s="14">
        <f t="shared" si="1859"/>
        <v>0</v>
      </c>
      <c r="K1434" s="14">
        <f t="shared" si="1859"/>
        <v>0</v>
      </c>
      <c r="L1434" s="14">
        <f t="shared" si="1859"/>
        <v>0</v>
      </c>
      <c r="M1434" s="14">
        <f t="shared" si="1842"/>
        <v>1624.6</v>
      </c>
      <c r="N1434" s="14">
        <f t="shared" si="1843"/>
        <v>1456.9</v>
      </c>
      <c r="O1434" s="14">
        <f t="shared" si="1844"/>
        <v>1456.9</v>
      </c>
      <c r="P1434" s="14">
        <f t="shared" si="1860"/>
        <v>0</v>
      </c>
      <c r="Q1434" s="14">
        <f t="shared" si="1800"/>
        <v>1456.9</v>
      </c>
      <c r="R1434" s="14">
        <f t="shared" si="1860"/>
        <v>0</v>
      </c>
      <c r="S1434" s="14">
        <f t="shared" si="1860"/>
        <v>0</v>
      </c>
      <c r="T1434" s="14">
        <f t="shared" si="1860"/>
        <v>0</v>
      </c>
      <c r="U1434" s="14">
        <f t="shared" si="1860"/>
        <v>0</v>
      </c>
      <c r="V1434" s="14">
        <f t="shared" si="1860"/>
        <v>0</v>
      </c>
      <c r="W1434" s="14">
        <f t="shared" si="1860"/>
        <v>0</v>
      </c>
      <c r="X1434" s="14">
        <f t="shared" si="1860"/>
        <v>0</v>
      </c>
      <c r="Y1434" s="14">
        <f t="shared" si="1860"/>
        <v>0</v>
      </c>
      <c r="Z1434" s="14">
        <f t="shared" si="1860"/>
        <v>0</v>
      </c>
      <c r="AA1434" s="14">
        <f t="shared" si="1860"/>
        <v>0</v>
      </c>
      <c r="AB1434" s="14">
        <f t="shared" si="1860"/>
        <v>0</v>
      </c>
      <c r="AC1434" s="14">
        <f t="shared" si="1860"/>
        <v>0</v>
      </c>
      <c r="AD1434" s="14">
        <f t="shared" si="1860"/>
        <v>0</v>
      </c>
      <c r="AE1434" s="14">
        <f t="shared" si="1860"/>
        <v>0</v>
      </c>
      <c r="AF1434" s="14">
        <f t="shared" si="1860"/>
        <v>0</v>
      </c>
      <c r="AG1434" s="14">
        <f t="shared" si="1851"/>
        <v>1624.6</v>
      </c>
      <c r="AH1434" s="14">
        <f t="shared" si="1852"/>
        <v>1456.9</v>
      </c>
      <c r="AI1434" s="14">
        <f t="shared" si="1853"/>
        <v>1456.9</v>
      </c>
      <c r="AJ1434" s="14">
        <f t="shared" si="1860"/>
        <v>0</v>
      </c>
    </row>
    <row r="1435" spans="1:36" s="9" customFormat="1" ht="31.5" x14ac:dyDescent="0.25">
      <c r="A1435" s="8" t="s">
        <v>55</v>
      </c>
      <c r="B1435" s="8" t="s">
        <v>24</v>
      </c>
      <c r="C1435" s="8" t="s">
        <v>25</v>
      </c>
      <c r="D1435" s="8" t="s">
        <v>227</v>
      </c>
      <c r="E1435" s="30">
        <v>240</v>
      </c>
      <c r="F1435" s="24" t="s">
        <v>529</v>
      </c>
      <c r="G1435" s="14">
        <v>1624.6</v>
      </c>
      <c r="H1435" s="14">
        <v>1456.9</v>
      </c>
      <c r="I1435" s="14">
        <v>1456.9</v>
      </c>
      <c r="J1435" s="14"/>
      <c r="K1435" s="14"/>
      <c r="L1435" s="14"/>
      <c r="M1435" s="14">
        <f t="shared" si="1842"/>
        <v>1624.6</v>
      </c>
      <c r="N1435" s="14">
        <f t="shared" si="1843"/>
        <v>1456.9</v>
      </c>
      <c r="O1435" s="14">
        <f t="shared" si="1844"/>
        <v>1456.9</v>
      </c>
      <c r="P1435" s="14"/>
      <c r="Q1435" s="14">
        <f t="shared" si="1800"/>
        <v>1456.9</v>
      </c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>
        <f t="shared" si="1851"/>
        <v>1624.6</v>
      </c>
      <c r="AH1435" s="14">
        <f t="shared" si="1852"/>
        <v>1456.9</v>
      </c>
      <c r="AI1435" s="14">
        <f t="shared" si="1853"/>
        <v>1456.9</v>
      </c>
      <c r="AJ1435" s="14"/>
    </row>
    <row r="1436" spans="1:36" ht="63" x14ac:dyDescent="0.25">
      <c r="A1436" s="8" t="s">
        <v>55</v>
      </c>
      <c r="B1436" s="8" t="s">
        <v>24</v>
      </c>
      <c r="C1436" s="8" t="s">
        <v>25</v>
      </c>
      <c r="D1436" s="8" t="s">
        <v>139</v>
      </c>
      <c r="E1436" s="8"/>
      <c r="F1436" s="13" t="s">
        <v>646</v>
      </c>
      <c r="G1436" s="14">
        <f t="shared" ref="G1436:L1439" si="1861">G1437</f>
        <v>295.60000000000002</v>
      </c>
      <c r="H1436" s="14">
        <f t="shared" si="1861"/>
        <v>295.60000000000002</v>
      </c>
      <c r="I1436" s="14">
        <f t="shared" si="1861"/>
        <v>295.60000000000002</v>
      </c>
      <c r="J1436" s="14">
        <f t="shared" si="1861"/>
        <v>0</v>
      </c>
      <c r="K1436" s="14">
        <f t="shared" si="1861"/>
        <v>0</v>
      </c>
      <c r="L1436" s="14">
        <f t="shared" si="1861"/>
        <v>0</v>
      </c>
      <c r="M1436" s="14">
        <f t="shared" si="1842"/>
        <v>295.60000000000002</v>
      </c>
      <c r="N1436" s="14">
        <f t="shared" si="1843"/>
        <v>295.60000000000002</v>
      </c>
      <c r="O1436" s="14">
        <f t="shared" si="1844"/>
        <v>295.60000000000002</v>
      </c>
      <c r="P1436" s="14">
        <f t="shared" ref="P1436:AJ1439" si="1862">P1437</f>
        <v>0</v>
      </c>
      <c r="Q1436" s="14">
        <f t="shared" si="1800"/>
        <v>295.60000000000002</v>
      </c>
      <c r="R1436" s="14">
        <f t="shared" si="1862"/>
        <v>0</v>
      </c>
      <c r="S1436" s="14">
        <f t="shared" si="1862"/>
        <v>0</v>
      </c>
      <c r="T1436" s="14">
        <f t="shared" si="1862"/>
        <v>0</v>
      </c>
      <c r="U1436" s="14">
        <f t="shared" si="1862"/>
        <v>0</v>
      </c>
      <c r="V1436" s="14">
        <f t="shared" si="1862"/>
        <v>0</v>
      </c>
      <c r="W1436" s="14">
        <f t="shared" si="1862"/>
        <v>0</v>
      </c>
      <c r="X1436" s="14">
        <f t="shared" si="1862"/>
        <v>0</v>
      </c>
      <c r="Y1436" s="14">
        <f t="shared" si="1862"/>
        <v>0</v>
      </c>
      <c r="Z1436" s="14">
        <f t="shared" si="1862"/>
        <v>0</v>
      </c>
      <c r="AA1436" s="14">
        <f t="shared" si="1862"/>
        <v>0</v>
      </c>
      <c r="AB1436" s="14">
        <f t="shared" si="1862"/>
        <v>0</v>
      </c>
      <c r="AC1436" s="14">
        <f t="shared" si="1862"/>
        <v>0</v>
      </c>
      <c r="AD1436" s="14">
        <f t="shared" si="1862"/>
        <v>0</v>
      </c>
      <c r="AE1436" s="14">
        <f t="shared" si="1862"/>
        <v>0</v>
      </c>
      <c r="AF1436" s="14">
        <f t="shared" si="1862"/>
        <v>0</v>
      </c>
      <c r="AG1436" s="14">
        <f t="shared" si="1851"/>
        <v>295.60000000000002</v>
      </c>
      <c r="AH1436" s="14">
        <f t="shared" si="1852"/>
        <v>295.60000000000002</v>
      </c>
      <c r="AI1436" s="14">
        <f t="shared" si="1853"/>
        <v>295.60000000000002</v>
      </c>
      <c r="AJ1436" s="14">
        <f t="shared" si="1862"/>
        <v>0</v>
      </c>
    </row>
    <row r="1437" spans="1:36" ht="31.5" x14ac:dyDescent="0.25">
      <c r="A1437" s="8" t="s">
        <v>55</v>
      </c>
      <c r="B1437" s="8" t="s">
        <v>24</v>
      </c>
      <c r="C1437" s="8" t="s">
        <v>25</v>
      </c>
      <c r="D1437" s="8" t="s">
        <v>140</v>
      </c>
      <c r="E1437" s="8"/>
      <c r="F1437" s="13" t="s">
        <v>647</v>
      </c>
      <c r="G1437" s="14">
        <f t="shared" si="1861"/>
        <v>295.60000000000002</v>
      </c>
      <c r="H1437" s="14">
        <f t="shared" si="1861"/>
        <v>295.60000000000002</v>
      </c>
      <c r="I1437" s="14">
        <f t="shared" si="1861"/>
        <v>295.60000000000002</v>
      </c>
      <c r="J1437" s="14">
        <f t="shared" si="1861"/>
        <v>0</v>
      </c>
      <c r="K1437" s="14">
        <f t="shared" si="1861"/>
        <v>0</v>
      </c>
      <c r="L1437" s="14">
        <f t="shared" si="1861"/>
        <v>0</v>
      </c>
      <c r="M1437" s="14">
        <f t="shared" si="1842"/>
        <v>295.60000000000002</v>
      </c>
      <c r="N1437" s="14">
        <f t="shared" si="1843"/>
        <v>295.60000000000002</v>
      </c>
      <c r="O1437" s="14">
        <f t="shared" si="1844"/>
        <v>295.60000000000002</v>
      </c>
      <c r="P1437" s="14">
        <f t="shared" si="1862"/>
        <v>0</v>
      </c>
      <c r="Q1437" s="14">
        <f t="shared" si="1800"/>
        <v>295.60000000000002</v>
      </c>
      <c r="R1437" s="14">
        <f t="shared" si="1862"/>
        <v>0</v>
      </c>
      <c r="S1437" s="14">
        <f t="shared" si="1862"/>
        <v>0</v>
      </c>
      <c r="T1437" s="14">
        <f t="shared" si="1862"/>
        <v>0</v>
      </c>
      <c r="U1437" s="14">
        <f t="shared" si="1862"/>
        <v>0</v>
      </c>
      <c r="V1437" s="14">
        <f t="shared" si="1862"/>
        <v>0</v>
      </c>
      <c r="W1437" s="14">
        <f t="shared" si="1862"/>
        <v>0</v>
      </c>
      <c r="X1437" s="14">
        <f t="shared" si="1862"/>
        <v>0</v>
      </c>
      <c r="Y1437" s="14">
        <f t="shared" si="1862"/>
        <v>0</v>
      </c>
      <c r="Z1437" s="14">
        <f t="shared" si="1862"/>
        <v>0</v>
      </c>
      <c r="AA1437" s="14">
        <f t="shared" si="1862"/>
        <v>0</v>
      </c>
      <c r="AB1437" s="14">
        <f t="shared" si="1862"/>
        <v>0</v>
      </c>
      <c r="AC1437" s="14">
        <f t="shared" si="1862"/>
        <v>0</v>
      </c>
      <c r="AD1437" s="14">
        <f t="shared" si="1862"/>
        <v>0</v>
      </c>
      <c r="AE1437" s="14">
        <f t="shared" si="1862"/>
        <v>0</v>
      </c>
      <c r="AF1437" s="14">
        <f t="shared" si="1862"/>
        <v>0</v>
      </c>
      <c r="AG1437" s="14">
        <f t="shared" si="1851"/>
        <v>295.60000000000002</v>
      </c>
      <c r="AH1437" s="14">
        <f t="shared" si="1852"/>
        <v>295.60000000000002</v>
      </c>
      <c r="AI1437" s="14">
        <f t="shared" si="1853"/>
        <v>295.60000000000002</v>
      </c>
      <c r="AJ1437" s="14">
        <f t="shared" si="1862"/>
        <v>0</v>
      </c>
    </row>
    <row r="1438" spans="1:36" ht="47.25" x14ac:dyDescent="0.25">
      <c r="A1438" s="8" t="s">
        <v>55</v>
      </c>
      <c r="B1438" s="8" t="s">
        <v>24</v>
      </c>
      <c r="C1438" s="8" t="s">
        <v>25</v>
      </c>
      <c r="D1438" s="8" t="s">
        <v>141</v>
      </c>
      <c r="E1438" s="8"/>
      <c r="F1438" s="18" t="s">
        <v>994</v>
      </c>
      <c r="G1438" s="14">
        <f t="shared" si="1861"/>
        <v>295.60000000000002</v>
      </c>
      <c r="H1438" s="14">
        <f t="shared" si="1861"/>
        <v>295.60000000000002</v>
      </c>
      <c r="I1438" s="14">
        <f t="shared" si="1861"/>
        <v>295.60000000000002</v>
      </c>
      <c r="J1438" s="14">
        <f t="shared" si="1861"/>
        <v>0</v>
      </c>
      <c r="K1438" s="14">
        <f t="shared" si="1861"/>
        <v>0</v>
      </c>
      <c r="L1438" s="14">
        <f t="shared" si="1861"/>
        <v>0</v>
      </c>
      <c r="M1438" s="14">
        <f t="shared" si="1842"/>
        <v>295.60000000000002</v>
      </c>
      <c r="N1438" s="14">
        <f t="shared" si="1843"/>
        <v>295.60000000000002</v>
      </c>
      <c r="O1438" s="14">
        <f t="shared" si="1844"/>
        <v>295.60000000000002</v>
      </c>
      <c r="P1438" s="14">
        <f t="shared" si="1862"/>
        <v>0</v>
      </c>
      <c r="Q1438" s="14">
        <f t="shared" si="1800"/>
        <v>295.60000000000002</v>
      </c>
      <c r="R1438" s="14">
        <f t="shared" si="1862"/>
        <v>0</v>
      </c>
      <c r="S1438" s="14">
        <f t="shared" si="1862"/>
        <v>0</v>
      </c>
      <c r="T1438" s="14">
        <f t="shared" si="1862"/>
        <v>0</v>
      </c>
      <c r="U1438" s="14">
        <f t="shared" si="1862"/>
        <v>0</v>
      </c>
      <c r="V1438" s="14">
        <f t="shared" si="1862"/>
        <v>0</v>
      </c>
      <c r="W1438" s="14">
        <f t="shared" si="1862"/>
        <v>0</v>
      </c>
      <c r="X1438" s="14">
        <f t="shared" si="1862"/>
        <v>0</v>
      </c>
      <c r="Y1438" s="14">
        <f t="shared" si="1862"/>
        <v>0</v>
      </c>
      <c r="Z1438" s="14">
        <f t="shared" si="1862"/>
        <v>0</v>
      </c>
      <c r="AA1438" s="14">
        <f t="shared" si="1862"/>
        <v>0</v>
      </c>
      <c r="AB1438" s="14">
        <f t="shared" si="1862"/>
        <v>0</v>
      </c>
      <c r="AC1438" s="14">
        <f t="shared" si="1862"/>
        <v>0</v>
      </c>
      <c r="AD1438" s="14">
        <f t="shared" si="1862"/>
        <v>0</v>
      </c>
      <c r="AE1438" s="14">
        <f t="shared" si="1862"/>
        <v>0</v>
      </c>
      <c r="AF1438" s="14">
        <f t="shared" si="1862"/>
        <v>0</v>
      </c>
      <c r="AG1438" s="14">
        <f t="shared" si="1851"/>
        <v>295.60000000000002</v>
      </c>
      <c r="AH1438" s="14">
        <f t="shared" si="1852"/>
        <v>295.60000000000002</v>
      </c>
      <c r="AI1438" s="14">
        <f t="shared" si="1853"/>
        <v>295.60000000000002</v>
      </c>
      <c r="AJ1438" s="14">
        <f t="shared" si="1862"/>
        <v>0</v>
      </c>
    </row>
    <row r="1439" spans="1:36" ht="31.5" x14ac:dyDescent="0.25">
      <c r="A1439" s="8" t="s">
        <v>55</v>
      </c>
      <c r="B1439" s="8" t="s">
        <v>24</v>
      </c>
      <c r="C1439" s="8" t="s">
        <v>25</v>
      </c>
      <c r="D1439" s="8" t="s">
        <v>141</v>
      </c>
      <c r="E1439" s="8" t="s">
        <v>161</v>
      </c>
      <c r="F1439" s="24" t="s">
        <v>528</v>
      </c>
      <c r="G1439" s="14">
        <f t="shared" si="1861"/>
        <v>295.60000000000002</v>
      </c>
      <c r="H1439" s="14">
        <f t="shared" si="1861"/>
        <v>295.60000000000002</v>
      </c>
      <c r="I1439" s="14">
        <f t="shared" si="1861"/>
        <v>295.60000000000002</v>
      </c>
      <c r="J1439" s="14">
        <f t="shared" si="1861"/>
        <v>0</v>
      </c>
      <c r="K1439" s="14">
        <f t="shared" si="1861"/>
        <v>0</v>
      </c>
      <c r="L1439" s="14">
        <f t="shared" si="1861"/>
        <v>0</v>
      </c>
      <c r="M1439" s="14">
        <f t="shared" si="1842"/>
        <v>295.60000000000002</v>
      </c>
      <c r="N1439" s="14">
        <f t="shared" si="1843"/>
        <v>295.60000000000002</v>
      </c>
      <c r="O1439" s="14">
        <f t="shared" si="1844"/>
        <v>295.60000000000002</v>
      </c>
      <c r="P1439" s="14">
        <f t="shared" si="1862"/>
        <v>0</v>
      </c>
      <c r="Q1439" s="14">
        <f t="shared" si="1800"/>
        <v>295.60000000000002</v>
      </c>
      <c r="R1439" s="14">
        <f t="shared" si="1862"/>
        <v>0</v>
      </c>
      <c r="S1439" s="14">
        <f t="shared" si="1862"/>
        <v>0</v>
      </c>
      <c r="T1439" s="14">
        <f t="shared" si="1862"/>
        <v>0</v>
      </c>
      <c r="U1439" s="14">
        <f t="shared" si="1862"/>
        <v>0</v>
      </c>
      <c r="V1439" s="14">
        <f t="shared" si="1862"/>
        <v>0</v>
      </c>
      <c r="W1439" s="14">
        <f t="shared" si="1862"/>
        <v>0</v>
      </c>
      <c r="X1439" s="14">
        <f t="shared" si="1862"/>
        <v>0</v>
      </c>
      <c r="Y1439" s="14">
        <f t="shared" si="1862"/>
        <v>0</v>
      </c>
      <c r="Z1439" s="14">
        <f t="shared" si="1862"/>
        <v>0</v>
      </c>
      <c r="AA1439" s="14">
        <f t="shared" si="1862"/>
        <v>0</v>
      </c>
      <c r="AB1439" s="14">
        <f t="shared" si="1862"/>
        <v>0</v>
      </c>
      <c r="AC1439" s="14">
        <f t="shared" si="1862"/>
        <v>0</v>
      </c>
      <c r="AD1439" s="14">
        <f t="shared" si="1862"/>
        <v>0</v>
      </c>
      <c r="AE1439" s="14">
        <f t="shared" si="1862"/>
        <v>0</v>
      </c>
      <c r="AF1439" s="14">
        <f t="shared" si="1862"/>
        <v>0</v>
      </c>
      <c r="AG1439" s="14">
        <f t="shared" si="1851"/>
        <v>295.60000000000002</v>
      </c>
      <c r="AH1439" s="14">
        <f t="shared" si="1852"/>
        <v>295.60000000000002</v>
      </c>
      <c r="AI1439" s="14">
        <f t="shared" si="1853"/>
        <v>295.60000000000002</v>
      </c>
      <c r="AJ1439" s="14">
        <f t="shared" si="1862"/>
        <v>0</v>
      </c>
    </row>
    <row r="1440" spans="1:36" ht="31.5" x14ac:dyDescent="0.25">
      <c r="A1440" s="8" t="s">
        <v>55</v>
      </c>
      <c r="B1440" s="8" t="s">
        <v>24</v>
      </c>
      <c r="C1440" s="8" t="s">
        <v>25</v>
      </c>
      <c r="D1440" s="8" t="s">
        <v>141</v>
      </c>
      <c r="E1440" s="30">
        <v>240</v>
      </c>
      <c r="F1440" s="24" t="s">
        <v>529</v>
      </c>
      <c r="G1440" s="14">
        <v>295.60000000000002</v>
      </c>
      <c r="H1440" s="14">
        <v>295.60000000000002</v>
      </c>
      <c r="I1440" s="14">
        <v>295.60000000000002</v>
      </c>
      <c r="J1440" s="14"/>
      <c r="K1440" s="14"/>
      <c r="L1440" s="14"/>
      <c r="M1440" s="14">
        <f t="shared" si="1842"/>
        <v>295.60000000000002</v>
      </c>
      <c r="N1440" s="14">
        <f t="shared" si="1843"/>
        <v>295.60000000000002</v>
      </c>
      <c r="O1440" s="14">
        <f t="shared" si="1844"/>
        <v>295.60000000000002</v>
      </c>
      <c r="P1440" s="14"/>
      <c r="Q1440" s="14">
        <f t="shared" si="1800"/>
        <v>295.60000000000002</v>
      </c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>
        <f t="shared" si="1851"/>
        <v>295.60000000000002</v>
      </c>
      <c r="AH1440" s="14">
        <f t="shared" si="1852"/>
        <v>295.60000000000002</v>
      </c>
      <c r="AI1440" s="14">
        <f t="shared" si="1853"/>
        <v>295.60000000000002</v>
      </c>
      <c r="AJ1440" s="14"/>
    </row>
    <row r="1441" spans="1:36" ht="47.25" x14ac:dyDescent="0.25">
      <c r="A1441" s="8" t="s">
        <v>55</v>
      </c>
      <c r="B1441" s="8" t="s">
        <v>24</v>
      </c>
      <c r="C1441" s="8" t="s">
        <v>25</v>
      </c>
      <c r="D1441" s="8" t="s">
        <v>393</v>
      </c>
      <c r="E1441" s="30"/>
      <c r="F1441" s="13" t="s">
        <v>716</v>
      </c>
      <c r="G1441" s="14">
        <f>G1442</f>
        <v>16.899999999999999</v>
      </c>
      <c r="H1441" s="14">
        <f t="shared" ref="H1441:AJ1445" si="1863">H1442</f>
        <v>16.899999999999999</v>
      </c>
      <c r="I1441" s="14">
        <f t="shared" si="1863"/>
        <v>16.899999999999999</v>
      </c>
      <c r="J1441" s="14">
        <f t="shared" si="1863"/>
        <v>0</v>
      </c>
      <c r="K1441" s="14">
        <f t="shared" si="1863"/>
        <v>0</v>
      </c>
      <c r="L1441" s="14">
        <f t="shared" si="1863"/>
        <v>0</v>
      </c>
      <c r="M1441" s="14">
        <f t="shared" si="1842"/>
        <v>16.899999999999999</v>
      </c>
      <c r="N1441" s="14">
        <f t="shared" si="1843"/>
        <v>16.899999999999999</v>
      </c>
      <c r="O1441" s="14">
        <f t="shared" si="1844"/>
        <v>16.899999999999999</v>
      </c>
      <c r="P1441" s="14">
        <f t="shared" si="1863"/>
        <v>0</v>
      </c>
      <c r="Q1441" s="14">
        <f t="shared" si="1800"/>
        <v>16.899999999999999</v>
      </c>
      <c r="R1441" s="14">
        <f t="shared" si="1863"/>
        <v>0</v>
      </c>
      <c r="S1441" s="14">
        <f t="shared" si="1863"/>
        <v>0</v>
      </c>
      <c r="T1441" s="14">
        <f t="shared" si="1863"/>
        <v>0</v>
      </c>
      <c r="U1441" s="14">
        <f t="shared" si="1863"/>
        <v>0</v>
      </c>
      <c r="V1441" s="14">
        <f t="shared" si="1863"/>
        <v>0</v>
      </c>
      <c r="W1441" s="14">
        <f t="shared" si="1863"/>
        <v>0</v>
      </c>
      <c r="X1441" s="14">
        <f t="shared" si="1863"/>
        <v>0</v>
      </c>
      <c r="Y1441" s="14">
        <f t="shared" si="1863"/>
        <v>0</v>
      </c>
      <c r="Z1441" s="14">
        <f t="shared" si="1863"/>
        <v>0</v>
      </c>
      <c r="AA1441" s="14">
        <f t="shared" si="1863"/>
        <v>0</v>
      </c>
      <c r="AB1441" s="14">
        <f t="shared" si="1863"/>
        <v>0</v>
      </c>
      <c r="AC1441" s="14">
        <f t="shared" si="1863"/>
        <v>0</v>
      </c>
      <c r="AD1441" s="14">
        <f t="shared" si="1863"/>
        <v>0</v>
      </c>
      <c r="AE1441" s="14">
        <f t="shared" si="1863"/>
        <v>0</v>
      </c>
      <c r="AF1441" s="14">
        <f t="shared" si="1863"/>
        <v>0</v>
      </c>
      <c r="AG1441" s="14">
        <f t="shared" si="1851"/>
        <v>16.899999999999999</v>
      </c>
      <c r="AH1441" s="14">
        <f t="shared" si="1852"/>
        <v>16.899999999999999</v>
      </c>
      <c r="AI1441" s="14">
        <f t="shared" si="1853"/>
        <v>16.899999999999999</v>
      </c>
      <c r="AJ1441" s="14">
        <f t="shared" si="1863"/>
        <v>0</v>
      </c>
    </row>
    <row r="1442" spans="1:36" ht="31.5" x14ac:dyDescent="0.25">
      <c r="A1442" s="8" t="s">
        <v>55</v>
      </c>
      <c r="B1442" s="8" t="s">
        <v>24</v>
      </c>
      <c r="C1442" s="8" t="s">
        <v>25</v>
      </c>
      <c r="D1442" s="8" t="s">
        <v>397</v>
      </c>
      <c r="E1442" s="30"/>
      <c r="F1442" s="13" t="s">
        <v>720</v>
      </c>
      <c r="G1442" s="14">
        <f>G1443</f>
        <v>16.899999999999999</v>
      </c>
      <c r="H1442" s="14">
        <f t="shared" si="1863"/>
        <v>16.899999999999999</v>
      </c>
      <c r="I1442" s="14">
        <f t="shared" si="1863"/>
        <v>16.899999999999999</v>
      </c>
      <c r="J1442" s="14">
        <f t="shared" si="1863"/>
        <v>0</v>
      </c>
      <c r="K1442" s="14">
        <f t="shared" si="1863"/>
        <v>0</v>
      </c>
      <c r="L1442" s="14">
        <f t="shared" si="1863"/>
        <v>0</v>
      </c>
      <c r="M1442" s="14">
        <f t="shared" si="1842"/>
        <v>16.899999999999999</v>
      </c>
      <c r="N1442" s="14">
        <f t="shared" si="1843"/>
        <v>16.899999999999999</v>
      </c>
      <c r="O1442" s="14">
        <f t="shared" si="1844"/>
        <v>16.899999999999999</v>
      </c>
      <c r="P1442" s="14">
        <f t="shared" si="1863"/>
        <v>0</v>
      </c>
      <c r="Q1442" s="14">
        <f t="shared" si="1800"/>
        <v>16.899999999999999</v>
      </c>
      <c r="R1442" s="14">
        <f t="shared" si="1863"/>
        <v>0</v>
      </c>
      <c r="S1442" s="14">
        <f t="shared" si="1863"/>
        <v>0</v>
      </c>
      <c r="T1442" s="14">
        <f t="shared" si="1863"/>
        <v>0</v>
      </c>
      <c r="U1442" s="14">
        <f t="shared" si="1863"/>
        <v>0</v>
      </c>
      <c r="V1442" s="14">
        <f t="shared" si="1863"/>
        <v>0</v>
      </c>
      <c r="W1442" s="14">
        <f t="shared" si="1863"/>
        <v>0</v>
      </c>
      <c r="X1442" s="14">
        <f t="shared" si="1863"/>
        <v>0</v>
      </c>
      <c r="Y1442" s="14">
        <f t="shared" si="1863"/>
        <v>0</v>
      </c>
      <c r="Z1442" s="14">
        <f t="shared" si="1863"/>
        <v>0</v>
      </c>
      <c r="AA1442" s="14">
        <f t="shared" si="1863"/>
        <v>0</v>
      </c>
      <c r="AB1442" s="14">
        <f t="shared" si="1863"/>
        <v>0</v>
      </c>
      <c r="AC1442" s="14">
        <f t="shared" si="1863"/>
        <v>0</v>
      </c>
      <c r="AD1442" s="14">
        <f t="shared" si="1863"/>
        <v>0</v>
      </c>
      <c r="AE1442" s="14">
        <f t="shared" si="1863"/>
        <v>0</v>
      </c>
      <c r="AF1442" s="14">
        <f t="shared" si="1863"/>
        <v>0</v>
      </c>
      <c r="AG1442" s="14">
        <f t="shared" si="1851"/>
        <v>16.899999999999999</v>
      </c>
      <c r="AH1442" s="14">
        <f t="shared" si="1852"/>
        <v>16.899999999999999</v>
      </c>
      <c r="AI1442" s="14">
        <f t="shared" si="1853"/>
        <v>16.899999999999999</v>
      </c>
      <c r="AJ1442" s="14">
        <f t="shared" si="1863"/>
        <v>0</v>
      </c>
    </row>
    <row r="1443" spans="1:36" ht="47.25" x14ac:dyDescent="0.25">
      <c r="A1443" s="8" t="s">
        <v>55</v>
      </c>
      <c r="B1443" s="8" t="s">
        <v>24</v>
      </c>
      <c r="C1443" s="8" t="s">
        <v>25</v>
      </c>
      <c r="D1443" s="8" t="s">
        <v>398</v>
      </c>
      <c r="E1443" s="30"/>
      <c r="F1443" s="13" t="s">
        <v>721</v>
      </c>
      <c r="G1443" s="14">
        <f>G1444</f>
        <v>16.899999999999999</v>
      </c>
      <c r="H1443" s="14">
        <f t="shared" si="1863"/>
        <v>16.899999999999999</v>
      </c>
      <c r="I1443" s="14">
        <f t="shared" si="1863"/>
        <v>16.899999999999999</v>
      </c>
      <c r="J1443" s="14">
        <f t="shared" si="1863"/>
        <v>0</v>
      </c>
      <c r="K1443" s="14">
        <f t="shared" si="1863"/>
        <v>0</v>
      </c>
      <c r="L1443" s="14">
        <f t="shared" si="1863"/>
        <v>0</v>
      </c>
      <c r="M1443" s="14">
        <f t="shared" si="1842"/>
        <v>16.899999999999999</v>
      </c>
      <c r="N1443" s="14">
        <f t="shared" si="1843"/>
        <v>16.899999999999999</v>
      </c>
      <c r="O1443" s="14">
        <f t="shared" si="1844"/>
        <v>16.899999999999999</v>
      </c>
      <c r="P1443" s="14">
        <f t="shared" si="1863"/>
        <v>0</v>
      </c>
      <c r="Q1443" s="14">
        <f t="shared" ref="Q1443:Q1517" si="1864">N1443+P1443</f>
        <v>16.899999999999999</v>
      </c>
      <c r="R1443" s="14">
        <f t="shared" si="1863"/>
        <v>0</v>
      </c>
      <c r="S1443" s="14">
        <f t="shared" si="1863"/>
        <v>0</v>
      </c>
      <c r="T1443" s="14">
        <f t="shared" si="1863"/>
        <v>0</v>
      </c>
      <c r="U1443" s="14">
        <f t="shared" si="1863"/>
        <v>0</v>
      </c>
      <c r="V1443" s="14">
        <f t="shared" si="1863"/>
        <v>0</v>
      </c>
      <c r="W1443" s="14">
        <f t="shared" si="1863"/>
        <v>0</v>
      </c>
      <c r="X1443" s="14">
        <f t="shared" si="1863"/>
        <v>0</v>
      </c>
      <c r="Y1443" s="14">
        <f t="shared" si="1863"/>
        <v>0</v>
      </c>
      <c r="Z1443" s="14">
        <f t="shared" si="1863"/>
        <v>0</v>
      </c>
      <c r="AA1443" s="14">
        <f t="shared" si="1863"/>
        <v>0</v>
      </c>
      <c r="AB1443" s="14">
        <f t="shared" si="1863"/>
        <v>0</v>
      </c>
      <c r="AC1443" s="14">
        <f t="shared" si="1863"/>
        <v>0</v>
      </c>
      <c r="AD1443" s="14">
        <f t="shared" si="1863"/>
        <v>0</v>
      </c>
      <c r="AE1443" s="14">
        <f t="shared" si="1863"/>
        <v>0</v>
      </c>
      <c r="AF1443" s="14">
        <f t="shared" si="1863"/>
        <v>0</v>
      </c>
      <c r="AG1443" s="14">
        <f t="shared" si="1851"/>
        <v>16.899999999999999</v>
      </c>
      <c r="AH1443" s="14">
        <f t="shared" si="1852"/>
        <v>16.899999999999999</v>
      </c>
      <c r="AI1443" s="14">
        <f t="shared" si="1853"/>
        <v>16.899999999999999</v>
      </c>
      <c r="AJ1443" s="14">
        <f t="shared" si="1863"/>
        <v>0</v>
      </c>
    </row>
    <row r="1444" spans="1:36" x14ac:dyDescent="0.25">
      <c r="A1444" s="8" t="s">
        <v>55</v>
      </c>
      <c r="B1444" s="8" t="s">
        <v>24</v>
      </c>
      <c r="C1444" s="8" t="s">
        <v>25</v>
      </c>
      <c r="D1444" s="8" t="s">
        <v>399</v>
      </c>
      <c r="E1444" s="30"/>
      <c r="F1444" s="13" t="s">
        <v>722</v>
      </c>
      <c r="G1444" s="14">
        <f>G1445</f>
        <v>16.899999999999999</v>
      </c>
      <c r="H1444" s="14">
        <f t="shared" si="1863"/>
        <v>16.899999999999999</v>
      </c>
      <c r="I1444" s="14">
        <f t="shared" si="1863"/>
        <v>16.899999999999999</v>
      </c>
      <c r="J1444" s="14">
        <f t="shared" si="1863"/>
        <v>0</v>
      </c>
      <c r="K1444" s="14">
        <f t="shared" si="1863"/>
        <v>0</v>
      </c>
      <c r="L1444" s="14">
        <f t="shared" si="1863"/>
        <v>0</v>
      </c>
      <c r="M1444" s="14">
        <f t="shared" si="1842"/>
        <v>16.899999999999999</v>
      </c>
      <c r="N1444" s="14">
        <f t="shared" si="1843"/>
        <v>16.899999999999999</v>
      </c>
      <c r="O1444" s="14">
        <f t="shared" si="1844"/>
        <v>16.899999999999999</v>
      </c>
      <c r="P1444" s="14">
        <f t="shared" si="1863"/>
        <v>0</v>
      </c>
      <c r="Q1444" s="14">
        <f t="shared" si="1864"/>
        <v>16.899999999999999</v>
      </c>
      <c r="R1444" s="14">
        <f t="shared" si="1863"/>
        <v>0</v>
      </c>
      <c r="S1444" s="14">
        <f t="shared" si="1863"/>
        <v>0</v>
      </c>
      <c r="T1444" s="14">
        <f t="shared" si="1863"/>
        <v>0</v>
      </c>
      <c r="U1444" s="14">
        <f t="shared" si="1863"/>
        <v>0</v>
      </c>
      <c r="V1444" s="14">
        <f t="shared" si="1863"/>
        <v>0</v>
      </c>
      <c r="W1444" s="14">
        <f t="shared" si="1863"/>
        <v>0</v>
      </c>
      <c r="X1444" s="14">
        <f t="shared" si="1863"/>
        <v>0</v>
      </c>
      <c r="Y1444" s="14">
        <f t="shared" si="1863"/>
        <v>0</v>
      </c>
      <c r="Z1444" s="14">
        <f t="shared" si="1863"/>
        <v>0</v>
      </c>
      <c r="AA1444" s="14">
        <f t="shared" si="1863"/>
        <v>0</v>
      </c>
      <c r="AB1444" s="14">
        <f t="shared" si="1863"/>
        <v>0</v>
      </c>
      <c r="AC1444" s="14">
        <f t="shared" si="1863"/>
        <v>0</v>
      </c>
      <c r="AD1444" s="14">
        <f t="shared" si="1863"/>
        <v>0</v>
      </c>
      <c r="AE1444" s="14">
        <f t="shared" si="1863"/>
        <v>0</v>
      </c>
      <c r="AF1444" s="14">
        <f t="shared" si="1863"/>
        <v>0</v>
      </c>
      <c r="AG1444" s="14">
        <f t="shared" si="1851"/>
        <v>16.899999999999999</v>
      </c>
      <c r="AH1444" s="14">
        <f t="shared" si="1852"/>
        <v>16.899999999999999</v>
      </c>
      <c r="AI1444" s="14">
        <f t="shared" si="1853"/>
        <v>16.899999999999999</v>
      </c>
      <c r="AJ1444" s="14">
        <f t="shared" si="1863"/>
        <v>0</v>
      </c>
    </row>
    <row r="1445" spans="1:36" ht="31.5" x14ac:dyDescent="0.25">
      <c r="A1445" s="8" t="s">
        <v>55</v>
      </c>
      <c r="B1445" s="8" t="s">
        <v>24</v>
      </c>
      <c r="C1445" s="8" t="s">
        <v>25</v>
      </c>
      <c r="D1445" s="8" t="s">
        <v>399</v>
      </c>
      <c r="E1445" s="30">
        <v>200</v>
      </c>
      <c r="F1445" s="24" t="s">
        <v>528</v>
      </c>
      <c r="G1445" s="14">
        <f>G1446</f>
        <v>16.899999999999999</v>
      </c>
      <c r="H1445" s="14">
        <f t="shared" si="1863"/>
        <v>16.899999999999999</v>
      </c>
      <c r="I1445" s="14">
        <f t="shared" si="1863"/>
        <v>16.899999999999999</v>
      </c>
      <c r="J1445" s="14">
        <f t="shared" si="1863"/>
        <v>0</v>
      </c>
      <c r="K1445" s="14">
        <f t="shared" si="1863"/>
        <v>0</v>
      </c>
      <c r="L1445" s="14">
        <f t="shared" si="1863"/>
        <v>0</v>
      </c>
      <c r="M1445" s="14">
        <f t="shared" si="1842"/>
        <v>16.899999999999999</v>
      </c>
      <c r="N1445" s="14">
        <f t="shared" si="1843"/>
        <v>16.899999999999999</v>
      </c>
      <c r="O1445" s="14">
        <f t="shared" si="1844"/>
        <v>16.899999999999999</v>
      </c>
      <c r="P1445" s="14">
        <f t="shared" si="1863"/>
        <v>0</v>
      </c>
      <c r="Q1445" s="14">
        <f t="shared" si="1864"/>
        <v>16.899999999999999</v>
      </c>
      <c r="R1445" s="14">
        <f t="shared" si="1863"/>
        <v>0</v>
      </c>
      <c r="S1445" s="14">
        <f t="shared" si="1863"/>
        <v>0</v>
      </c>
      <c r="T1445" s="14">
        <f t="shared" si="1863"/>
        <v>0</v>
      </c>
      <c r="U1445" s="14">
        <f t="shared" si="1863"/>
        <v>0</v>
      </c>
      <c r="V1445" s="14">
        <f t="shared" si="1863"/>
        <v>0</v>
      </c>
      <c r="W1445" s="14">
        <f t="shared" si="1863"/>
        <v>0</v>
      </c>
      <c r="X1445" s="14">
        <f t="shared" si="1863"/>
        <v>0</v>
      </c>
      <c r="Y1445" s="14">
        <f t="shared" si="1863"/>
        <v>0</v>
      </c>
      <c r="Z1445" s="14">
        <f t="shared" si="1863"/>
        <v>0</v>
      </c>
      <c r="AA1445" s="14">
        <f t="shared" si="1863"/>
        <v>0</v>
      </c>
      <c r="AB1445" s="14">
        <f t="shared" si="1863"/>
        <v>0</v>
      </c>
      <c r="AC1445" s="14">
        <f t="shared" si="1863"/>
        <v>0</v>
      </c>
      <c r="AD1445" s="14">
        <f t="shared" si="1863"/>
        <v>0</v>
      </c>
      <c r="AE1445" s="14">
        <f t="shared" si="1863"/>
        <v>0</v>
      </c>
      <c r="AF1445" s="14">
        <f t="shared" si="1863"/>
        <v>0</v>
      </c>
      <c r="AG1445" s="14">
        <f t="shared" si="1851"/>
        <v>16.899999999999999</v>
      </c>
      <c r="AH1445" s="14">
        <f t="shared" si="1852"/>
        <v>16.899999999999999</v>
      </c>
      <c r="AI1445" s="14">
        <f t="shared" si="1853"/>
        <v>16.899999999999999</v>
      </c>
      <c r="AJ1445" s="14">
        <f t="shared" si="1863"/>
        <v>0</v>
      </c>
    </row>
    <row r="1446" spans="1:36" ht="31.5" x14ac:dyDescent="0.25">
      <c r="A1446" s="8" t="s">
        <v>55</v>
      </c>
      <c r="B1446" s="8" t="s">
        <v>24</v>
      </c>
      <c r="C1446" s="8" t="s">
        <v>25</v>
      </c>
      <c r="D1446" s="8" t="s">
        <v>399</v>
      </c>
      <c r="E1446" s="30">
        <v>240</v>
      </c>
      <c r="F1446" s="24" t="s">
        <v>529</v>
      </c>
      <c r="G1446" s="14">
        <v>16.899999999999999</v>
      </c>
      <c r="H1446" s="14">
        <v>16.899999999999999</v>
      </c>
      <c r="I1446" s="14">
        <v>16.899999999999999</v>
      </c>
      <c r="J1446" s="14"/>
      <c r="K1446" s="14"/>
      <c r="L1446" s="14"/>
      <c r="M1446" s="14">
        <f t="shared" si="1842"/>
        <v>16.899999999999999</v>
      </c>
      <c r="N1446" s="14">
        <f t="shared" si="1843"/>
        <v>16.899999999999999</v>
      </c>
      <c r="O1446" s="14">
        <f t="shared" si="1844"/>
        <v>16.899999999999999</v>
      </c>
      <c r="P1446" s="14"/>
      <c r="Q1446" s="14">
        <f t="shared" si="1864"/>
        <v>16.899999999999999</v>
      </c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>
        <f t="shared" si="1851"/>
        <v>16.899999999999999</v>
      </c>
      <c r="AH1446" s="14">
        <f t="shared" si="1852"/>
        <v>16.899999999999999</v>
      </c>
      <c r="AI1446" s="14">
        <f t="shared" si="1853"/>
        <v>16.899999999999999</v>
      </c>
      <c r="AJ1446" s="14"/>
    </row>
    <row r="1447" spans="1:36" s="3" customFormat="1" x14ac:dyDescent="0.25">
      <c r="A1447" s="10" t="s">
        <v>55</v>
      </c>
      <c r="B1447" s="10" t="s">
        <v>31</v>
      </c>
      <c r="C1447" s="10"/>
      <c r="D1447" s="10"/>
      <c r="E1447" s="10"/>
      <c r="F1447" s="5" t="s">
        <v>57</v>
      </c>
      <c r="G1447" s="15">
        <f>G1455+G1482</f>
        <v>39892.800000000003</v>
      </c>
      <c r="H1447" s="15">
        <f t="shared" ref="H1447:I1447" si="1865">H1455+H1482</f>
        <v>36290.399999999994</v>
      </c>
      <c r="I1447" s="15">
        <f t="shared" si="1865"/>
        <v>44390.1</v>
      </c>
      <c r="J1447" s="15">
        <f t="shared" ref="J1447:L1447" si="1866">J1455+J1482</f>
        <v>0</v>
      </c>
      <c r="K1447" s="15">
        <f t="shared" si="1866"/>
        <v>0</v>
      </c>
      <c r="L1447" s="15">
        <f t="shared" si="1866"/>
        <v>0</v>
      </c>
      <c r="M1447" s="15">
        <f t="shared" si="1842"/>
        <v>39892.800000000003</v>
      </c>
      <c r="N1447" s="14">
        <f t="shared" si="1843"/>
        <v>36290.399999999994</v>
      </c>
      <c r="O1447" s="15">
        <f t="shared" si="1844"/>
        <v>44390.1</v>
      </c>
      <c r="P1447" s="15">
        <f t="shared" ref="P1447" si="1867">P1455+P1482</f>
        <v>0</v>
      </c>
      <c r="Q1447" s="15">
        <f t="shared" si="1864"/>
        <v>36290.399999999994</v>
      </c>
      <c r="R1447" s="15">
        <f>R1455+R1482+R1448</f>
        <v>0</v>
      </c>
      <c r="S1447" s="15">
        <f t="shared" ref="S1447:AJ1447" si="1868">S1455+S1482+S1448</f>
        <v>0</v>
      </c>
      <c r="T1447" s="15">
        <f t="shared" si="1868"/>
        <v>0</v>
      </c>
      <c r="U1447" s="15">
        <f t="shared" si="1868"/>
        <v>1.0009999999999999</v>
      </c>
      <c r="V1447" s="15">
        <f t="shared" si="1868"/>
        <v>0</v>
      </c>
      <c r="W1447" s="15">
        <f t="shared" si="1868"/>
        <v>0</v>
      </c>
      <c r="X1447" s="15">
        <f t="shared" si="1868"/>
        <v>0</v>
      </c>
      <c r="Y1447" s="15">
        <f t="shared" si="1868"/>
        <v>177.3</v>
      </c>
      <c r="Z1447" s="15">
        <f t="shared" ref="Z1447" si="1869">Z1455+Z1482+Z1448</f>
        <v>0</v>
      </c>
      <c r="AA1447" s="15">
        <f t="shared" si="1868"/>
        <v>0</v>
      </c>
      <c r="AB1447" s="15">
        <f t="shared" si="1868"/>
        <v>0</v>
      </c>
      <c r="AC1447" s="15">
        <f t="shared" si="1868"/>
        <v>0</v>
      </c>
      <c r="AD1447" s="15">
        <f t="shared" si="1868"/>
        <v>0</v>
      </c>
      <c r="AE1447" s="15">
        <f t="shared" si="1868"/>
        <v>0</v>
      </c>
      <c r="AF1447" s="15">
        <f t="shared" si="1868"/>
        <v>0</v>
      </c>
      <c r="AG1447" s="15">
        <f t="shared" si="1851"/>
        <v>40071.101000000002</v>
      </c>
      <c r="AH1447" s="15">
        <f t="shared" si="1852"/>
        <v>36290.399999999994</v>
      </c>
      <c r="AI1447" s="15">
        <f t="shared" si="1853"/>
        <v>44390.1</v>
      </c>
      <c r="AJ1447" s="15">
        <f t="shared" si="1868"/>
        <v>0</v>
      </c>
    </row>
    <row r="1448" spans="1:36" s="9" customFormat="1" x14ac:dyDescent="0.25">
      <c r="A1448" s="11" t="s">
        <v>55</v>
      </c>
      <c r="B1448" s="11" t="s">
        <v>31</v>
      </c>
      <c r="C1448" s="11" t="s">
        <v>39</v>
      </c>
      <c r="D1448" s="11"/>
      <c r="E1448" s="11"/>
      <c r="F1448" s="7" t="s">
        <v>92</v>
      </c>
      <c r="G1448" s="15"/>
      <c r="H1448" s="15"/>
      <c r="I1448" s="15"/>
      <c r="J1448" s="15"/>
      <c r="K1448" s="15"/>
      <c r="L1448" s="15"/>
      <c r="M1448" s="16">
        <f t="shared" ref="M1448:M1453" si="1870">M1449</f>
        <v>0</v>
      </c>
      <c r="N1448" s="14"/>
      <c r="O1448" s="16">
        <f t="shared" ref="O1448:O1453" si="1871">O1449</f>
        <v>0</v>
      </c>
      <c r="P1448" s="15"/>
      <c r="Q1448" s="16">
        <f t="shared" ref="Q1448:AJ1453" si="1872">Q1449</f>
        <v>0</v>
      </c>
      <c r="R1448" s="16">
        <f t="shared" si="1872"/>
        <v>0</v>
      </c>
      <c r="S1448" s="16">
        <f t="shared" si="1872"/>
        <v>0</v>
      </c>
      <c r="T1448" s="16">
        <f t="shared" si="1872"/>
        <v>0</v>
      </c>
      <c r="U1448" s="16">
        <f t="shared" si="1872"/>
        <v>0</v>
      </c>
      <c r="V1448" s="16">
        <f t="shared" si="1872"/>
        <v>0</v>
      </c>
      <c r="W1448" s="16">
        <f t="shared" si="1872"/>
        <v>0</v>
      </c>
      <c r="X1448" s="16">
        <f t="shared" si="1872"/>
        <v>0</v>
      </c>
      <c r="Y1448" s="16">
        <f t="shared" si="1872"/>
        <v>177.3</v>
      </c>
      <c r="Z1448" s="16">
        <f t="shared" si="1872"/>
        <v>0</v>
      </c>
      <c r="AA1448" s="16">
        <f t="shared" si="1872"/>
        <v>0</v>
      </c>
      <c r="AB1448" s="16">
        <f t="shared" si="1872"/>
        <v>0</v>
      </c>
      <c r="AC1448" s="16">
        <f t="shared" si="1872"/>
        <v>0</v>
      </c>
      <c r="AD1448" s="16">
        <f t="shared" si="1872"/>
        <v>0</v>
      </c>
      <c r="AE1448" s="16">
        <f t="shared" si="1872"/>
        <v>0</v>
      </c>
      <c r="AF1448" s="16">
        <f t="shared" si="1872"/>
        <v>0</v>
      </c>
      <c r="AG1448" s="16">
        <f t="shared" si="1851"/>
        <v>177.3</v>
      </c>
      <c r="AH1448" s="16">
        <f t="shared" si="1852"/>
        <v>0</v>
      </c>
      <c r="AI1448" s="16">
        <f t="shared" si="1853"/>
        <v>0</v>
      </c>
      <c r="AJ1448" s="16">
        <f t="shared" si="1872"/>
        <v>0</v>
      </c>
    </row>
    <row r="1449" spans="1:36" ht="31.5" x14ac:dyDescent="0.25">
      <c r="A1449" s="8" t="s">
        <v>55</v>
      </c>
      <c r="B1449" s="8" t="s">
        <v>31</v>
      </c>
      <c r="C1449" s="8" t="s">
        <v>39</v>
      </c>
      <c r="D1449" s="8" t="s">
        <v>149</v>
      </c>
      <c r="E1449" s="8"/>
      <c r="F1449" s="13" t="s">
        <v>695</v>
      </c>
      <c r="G1449" s="15"/>
      <c r="H1449" s="15"/>
      <c r="I1449" s="15"/>
      <c r="J1449" s="15"/>
      <c r="K1449" s="15"/>
      <c r="L1449" s="15"/>
      <c r="M1449" s="14">
        <f t="shared" si="1870"/>
        <v>0</v>
      </c>
      <c r="N1449" s="14"/>
      <c r="O1449" s="14">
        <f t="shared" si="1871"/>
        <v>0</v>
      </c>
      <c r="P1449" s="15"/>
      <c r="Q1449" s="14">
        <f t="shared" si="1872"/>
        <v>0</v>
      </c>
      <c r="R1449" s="14">
        <f t="shared" si="1872"/>
        <v>0</v>
      </c>
      <c r="S1449" s="14">
        <f t="shared" si="1872"/>
        <v>0</v>
      </c>
      <c r="T1449" s="14">
        <f t="shared" si="1872"/>
        <v>0</v>
      </c>
      <c r="U1449" s="14">
        <f t="shared" si="1872"/>
        <v>0</v>
      </c>
      <c r="V1449" s="14">
        <f t="shared" si="1872"/>
        <v>0</v>
      </c>
      <c r="W1449" s="14">
        <f t="shared" si="1872"/>
        <v>0</v>
      </c>
      <c r="X1449" s="14">
        <f t="shared" si="1872"/>
        <v>0</v>
      </c>
      <c r="Y1449" s="14">
        <f t="shared" si="1872"/>
        <v>177.3</v>
      </c>
      <c r="Z1449" s="14">
        <f t="shared" si="1872"/>
        <v>0</v>
      </c>
      <c r="AA1449" s="14">
        <f t="shared" si="1872"/>
        <v>0</v>
      </c>
      <c r="AB1449" s="14">
        <f t="shared" si="1872"/>
        <v>0</v>
      </c>
      <c r="AC1449" s="14">
        <f t="shared" si="1872"/>
        <v>0</v>
      </c>
      <c r="AD1449" s="14">
        <f t="shared" si="1872"/>
        <v>0</v>
      </c>
      <c r="AE1449" s="14">
        <f t="shared" si="1872"/>
        <v>0</v>
      </c>
      <c r="AF1449" s="14">
        <f t="shared" si="1872"/>
        <v>0</v>
      </c>
      <c r="AG1449" s="14">
        <f t="shared" si="1851"/>
        <v>177.3</v>
      </c>
      <c r="AH1449" s="14">
        <f t="shared" si="1852"/>
        <v>0</v>
      </c>
      <c r="AI1449" s="14">
        <f t="shared" si="1853"/>
        <v>0</v>
      </c>
      <c r="AJ1449" s="14">
        <f t="shared" si="1872"/>
        <v>0</v>
      </c>
    </row>
    <row r="1450" spans="1:36" ht="31.5" x14ac:dyDescent="0.25">
      <c r="A1450" s="8" t="s">
        <v>55</v>
      </c>
      <c r="B1450" s="8" t="s">
        <v>31</v>
      </c>
      <c r="C1450" s="8" t="s">
        <v>39</v>
      </c>
      <c r="D1450" s="8" t="s">
        <v>310</v>
      </c>
      <c r="E1450" s="8"/>
      <c r="F1450" s="24" t="s">
        <v>713</v>
      </c>
      <c r="G1450" s="15"/>
      <c r="H1450" s="15"/>
      <c r="I1450" s="15"/>
      <c r="J1450" s="15"/>
      <c r="K1450" s="15"/>
      <c r="L1450" s="15"/>
      <c r="M1450" s="14">
        <f t="shared" si="1870"/>
        <v>0</v>
      </c>
      <c r="N1450" s="14"/>
      <c r="O1450" s="14">
        <f t="shared" si="1871"/>
        <v>0</v>
      </c>
      <c r="P1450" s="15"/>
      <c r="Q1450" s="14">
        <f t="shared" si="1872"/>
        <v>0</v>
      </c>
      <c r="R1450" s="14">
        <f t="shared" si="1872"/>
        <v>0</v>
      </c>
      <c r="S1450" s="14">
        <f t="shared" si="1872"/>
        <v>0</v>
      </c>
      <c r="T1450" s="14">
        <f t="shared" si="1872"/>
        <v>0</v>
      </c>
      <c r="U1450" s="14">
        <f t="shared" si="1872"/>
        <v>0</v>
      </c>
      <c r="V1450" s="14">
        <f t="shared" si="1872"/>
        <v>0</v>
      </c>
      <c r="W1450" s="14">
        <f t="shared" si="1872"/>
        <v>0</v>
      </c>
      <c r="X1450" s="14">
        <f t="shared" si="1872"/>
        <v>0</v>
      </c>
      <c r="Y1450" s="14">
        <f t="shared" si="1872"/>
        <v>177.3</v>
      </c>
      <c r="Z1450" s="14">
        <f t="shared" si="1872"/>
        <v>0</v>
      </c>
      <c r="AA1450" s="14">
        <f t="shared" si="1872"/>
        <v>0</v>
      </c>
      <c r="AB1450" s="14">
        <f t="shared" si="1872"/>
        <v>0</v>
      </c>
      <c r="AC1450" s="14">
        <f t="shared" si="1872"/>
        <v>0</v>
      </c>
      <c r="AD1450" s="14">
        <f t="shared" si="1872"/>
        <v>0</v>
      </c>
      <c r="AE1450" s="14">
        <f t="shared" si="1872"/>
        <v>0</v>
      </c>
      <c r="AF1450" s="14">
        <f t="shared" si="1872"/>
        <v>0</v>
      </c>
      <c r="AG1450" s="14">
        <f t="shared" si="1851"/>
        <v>177.3</v>
      </c>
      <c r="AH1450" s="14">
        <f t="shared" si="1852"/>
        <v>0</v>
      </c>
      <c r="AI1450" s="14">
        <f t="shared" si="1853"/>
        <v>0</v>
      </c>
      <c r="AJ1450" s="14">
        <f t="shared" si="1872"/>
        <v>0</v>
      </c>
    </row>
    <row r="1451" spans="1:36" ht="63" x14ac:dyDescent="0.25">
      <c r="A1451" s="8" t="s">
        <v>55</v>
      </c>
      <c r="B1451" s="8" t="s">
        <v>31</v>
      </c>
      <c r="C1451" s="8" t="s">
        <v>39</v>
      </c>
      <c r="D1451" s="8" t="s">
        <v>311</v>
      </c>
      <c r="E1451" s="8"/>
      <c r="F1451" s="24" t="s">
        <v>822</v>
      </c>
      <c r="G1451" s="15"/>
      <c r="H1451" s="15"/>
      <c r="I1451" s="15"/>
      <c r="J1451" s="15"/>
      <c r="K1451" s="15"/>
      <c r="L1451" s="15"/>
      <c r="M1451" s="14">
        <f t="shared" si="1870"/>
        <v>0</v>
      </c>
      <c r="N1451" s="14"/>
      <c r="O1451" s="14">
        <f t="shared" si="1871"/>
        <v>0</v>
      </c>
      <c r="P1451" s="15"/>
      <c r="Q1451" s="14">
        <f t="shared" si="1872"/>
        <v>0</v>
      </c>
      <c r="R1451" s="14">
        <f t="shared" si="1872"/>
        <v>0</v>
      </c>
      <c r="S1451" s="14">
        <f t="shared" si="1872"/>
        <v>0</v>
      </c>
      <c r="T1451" s="14">
        <f t="shared" si="1872"/>
        <v>0</v>
      </c>
      <c r="U1451" s="14">
        <f t="shared" si="1872"/>
        <v>0</v>
      </c>
      <c r="V1451" s="14">
        <f t="shared" si="1872"/>
        <v>0</v>
      </c>
      <c r="W1451" s="14">
        <f t="shared" si="1872"/>
        <v>0</v>
      </c>
      <c r="X1451" s="14">
        <f t="shared" si="1872"/>
        <v>0</v>
      </c>
      <c r="Y1451" s="14">
        <f t="shared" si="1872"/>
        <v>177.3</v>
      </c>
      <c r="Z1451" s="14">
        <f t="shared" si="1872"/>
        <v>0</v>
      </c>
      <c r="AA1451" s="14">
        <f t="shared" si="1872"/>
        <v>0</v>
      </c>
      <c r="AB1451" s="14">
        <f t="shared" si="1872"/>
        <v>0</v>
      </c>
      <c r="AC1451" s="14">
        <f t="shared" si="1872"/>
        <v>0</v>
      </c>
      <c r="AD1451" s="14">
        <f t="shared" si="1872"/>
        <v>0</v>
      </c>
      <c r="AE1451" s="14">
        <f t="shared" si="1872"/>
        <v>0</v>
      </c>
      <c r="AF1451" s="14">
        <f t="shared" si="1872"/>
        <v>0</v>
      </c>
      <c r="AG1451" s="14">
        <f t="shared" si="1851"/>
        <v>177.3</v>
      </c>
      <c r="AH1451" s="14">
        <f t="shared" si="1852"/>
        <v>0</v>
      </c>
      <c r="AI1451" s="14">
        <f t="shared" si="1853"/>
        <v>0</v>
      </c>
      <c r="AJ1451" s="14">
        <f t="shared" si="1872"/>
        <v>0</v>
      </c>
    </row>
    <row r="1452" spans="1:36" ht="31.5" x14ac:dyDescent="0.25">
      <c r="A1452" s="8" t="s">
        <v>55</v>
      </c>
      <c r="B1452" s="8" t="s">
        <v>31</v>
      </c>
      <c r="C1452" s="8" t="s">
        <v>39</v>
      </c>
      <c r="D1452" s="8" t="s">
        <v>1249</v>
      </c>
      <c r="E1452" s="8"/>
      <c r="F1452" s="18" t="s">
        <v>1276</v>
      </c>
      <c r="G1452" s="15"/>
      <c r="H1452" s="15"/>
      <c r="I1452" s="15"/>
      <c r="J1452" s="15"/>
      <c r="K1452" s="15"/>
      <c r="L1452" s="15"/>
      <c r="M1452" s="14">
        <f t="shared" si="1870"/>
        <v>0</v>
      </c>
      <c r="N1452" s="14"/>
      <c r="O1452" s="14">
        <f t="shared" si="1871"/>
        <v>0</v>
      </c>
      <c r="P1452" s="15"/>
      <c r="Q1452" s="14">
        <f t="shared" si="1872"/>
        <v>0</v>
      </c>
      <c r="R1452" s="14">
        <f t="shared" si="1872"/>
        <v>0</v>
      </c>
      <c r="S1452" s="14">
        <f t="shared" si="1872"/>
        <v>0</v>
      </c>
      <c r="T1452" s="14">
        <f t="shared" si="1872"/>
        <v>0</v>
      </c>
      <c r="U1452" s="14">
        <f t="shared" si="1872"/>
        <v>0</v>
      </c>
      <c r="V1452" s="14">
        <f t="shared" si="1872"/>
        <v>0</v>
      </c>
      <c r="W1452" s="14">
        <f t="shared" si="1872"/>
        <v>0</v>
      </c>
      <c r="X1452" s="14">
        <f t="shared" si="1872"/>
        <v>0</v>
      </c>
      <c r="Y1452" s="14">
        <f t="shared" si="1872"/>
        <v>177.3</v>
      </c>
      <c r="Z1452" s="14">
        <f t="shared" si="1872"/>
        <v>0</v>
      </c>
      <c r="AA1452" s="14">
        <f t="shared" si="1872"/>
        <v>0</v>
      </c>
      <c r="AB1452" s="14">
        <f t="shared" si="1872"/>
        <v>0</v>
      </c>
      <c r="AC1452" s="14">
        <f t="shared" si="1872"/>
        <v>0</v>
      </c>
      <c r="AD1452" s="14">
        <f t="shared" si="1872"/>
        <v>0</v>
      </c>
      <c r="AE1452" s="14">
        <f t="shared" si="1872"/>
        <v>0</v>
      </c>
      <c r="AF1452" s="14">
        <f t="shared" si="1872"/>
        <v>0</v>
      </c>
      <c r="AG1452" s="14">
        <f t="shared" si="1851"/>
        <v>177.3</v>
      </c>
      <c r="AH1452" s="14">
        <f t="shared" si="1852"/>
        <v>0</v>
      </c>
      <c r="AI1452" s="14">
        <f t="shared" si="1853"/>
        <v>0</v>
      </c>
      <c r="AJ1452" s="14">
        <f t="shared" si="1872"/>
        <v>0</v>
      </c>
    </row>
    <row r="1453" spans="1:36" ht="31.5" x14ac:dyDescent="0.25">
      <c r="A1453" s="8" t="s">
        <v>55</v>
      </c>
      <c r="B1453" s="8" t="s">
        <v>31</v>
      </c>
      <c r="C1453" s="8" t="s">
        <v>39</v>
      </c>
      <c r="D1453" s="8" t="s">
        <v>1249</v>
      </c>
      <c r="E1453" s="8" t="s">
        <v>161</v>
      </c>
      <c r="F1453" s="24" t="s">
        <v>528</v>
      </c>
      <c r="G1453" s="15"/>
      <c r="H1453" s="15"/>
      <c r="I1453" s="15"/>
      <c r="J1453" s="15"/>
      <c r="K1453" s="15"/>
      <c r="L1453" s="15"/>
      <c r="M1453" s="14">
        <f t="shared" si="1870"/>
        <v>0</v>
      </c>
      <c r="N1453" s="14"/>
      <c r="O1453" s="14">
        <f t="shared" si="1871"/>
        <v>0</v>
      </c>
      <c r="P1453" s="15"/>
      <c r="Q1453" s="14">
        <f t="shared" si="1872"/>
        <v>0</v>
      </c>
      <c r="R1453" s="14">
        <f t="shared" si="1872"/>
        <v>0</v>
      </c>
      <c r="S1453" s="14">
        <f t="shared" si="1872"/>
        <v>0</v>
      </c>
      <c r="T1453" s="14">
        <f t="shared" si="1872"/>
        <v>0</v>
      </c>
      <c r="U1453" s="14">
        <f t="shared" si="1872"/>
        <v>0</v>
      </c>
      <c r="V1453" s="14">
        <f t="shared" si="1872"/>
        <v>0</v>
      </c>
      <c r="W1453" s="14">
        <f t="shared" si="1872"/>
        <v>0</v>
      </c>
      <c r="X1453" s="14">
        <f t="shared" si="1872"/>
        <v>0</v>
      </c>
      <c r="Y1453" s="14">
        <f t="shared" si="1872"/>
        <v>177.3</v>
      </c>
      <c r="Z1453" s="14">
        <f t="shared" si="1872"/>
        <v>0</v>
      </c>
      <c r="AA1453" s="14">
        <f t="shared" si="1872"/>
        <v>0</v>
      </c>
      <c r="AB1453" s="14">
        <f t="shared" si="1872"/>
        <v>0</v>
      </c>
      <c r="AC1453" s="14">
        <f t="shared" si="1872"/>
        <v>0</v>
      </c>
      <c r="AD1453" s="14">
        <f t="shared" si="1872"/>
        <v>0</v>
      </c>
      <c r="AE1453" s="14">
        <f t="shared" si="1872"/>
        <v>0</v>
      </c>
      <c r="AF1453" s="14">
        <f t="shared" si="1872"/>
        <v>0</v>
      </c>
      <c r="AG1453" s="14">
        <f t="shared" si="1851"/>
        <v>177.3</v>
      </c>
      <c r="AH1453" s="14">
        <f t="shared" si="1852"/>
        <v>0</v>
      </c>
      <c r="AI1453" s="14">
        <f t="shared" si="1853"/>
        <v>0</v>
      </c>
      <c r="AJ1453" s="14">
        <f t="shared" si="1872"/>
        <v>0</v>
      </c>
    </row>
    <row r="1454" spans="1:36" ht="31.5" x14ac:dyDescent="0.25">
      <c r="A1454" s="8" t="s">
        <v>55</v>
      </c>
      <c r="B1454" s="8" t="s">
        <v>31</v>
      </c>
      <c r="C1454" s="8" t="s">
        <v>39</v>
      </c>
      <c r="D1454" s="8" t="s">
        <v>1249</v>
      </c>
      <c r="E1454" s="30">
        <v>240</v>
      </c>
      <c r="F1454" s="24" t="s">
        <v>529</v>
      </c>
      <c r="G1454" s="15"/>
      <c r="H1454" s="15"/>
      <c r="I1454" s="15"/>
      <c r="J1454" s="15"/>
      <c r="K1454" s="15"/>
      <c r="L1454" s="15"/>
      <c r="M1454" s="14">
        <v>0</v>
      </c>
      <c r="N1454" s="14"/>
      <c r="O1454" s="14">
        <v>0</v>
      </c>
      <c r="P1454" s="15"/>
      <c r="Q1454" s="14">
        <v>0</v>
      </c>
      <c r="R1454" s="14"/>
      <c r="S1454" s="14"/>
      <c r="T1454" s="14"/>
      <c r="U1454" s="14"/>
      <c r="V1454" s="14"/>
      <c r="W1454" s="14"/>
      <c r="X1454" s="14"/>
      <c r="Y1454" s="14">
        <v>177.3</v>
      </c>
      <c r="Z1454" s="14"/>
      <c r="AA1454" s="14"/>
      <c r="AB1454" s="14"/>
      <c r="AC1454" s="14"/>
      <c r="AD1454" s="14"/>
      <c r="AE1454" s="14"/>
      <c r="AF1454" s="14"/>
      <c r="AG1454" s="14">
        <f t="shared" si="1851"/>
        <v>177.3</v>
      </c>
      <c r="AH1454" s="14">
        <f t="shared" si="1852"/>
        <v>0</v>
      </c>
      <c r="AI1454" s="14">
        <f t="shared" si="1853"/>
        <v>0</v>
      </c>
      <c r="AJ1454" s="14"/>
    </row>
    <row r="1455" spans="1:36" s="9" customFormat="1" x14ac:dyDescent="0.25">
      <c r="A1455" s="11" t="s">
        <v>55</v>
      </c>
      <c r="B1455" s="11" t="s">
        <v>31</v>
      </c>
      <c r="C1455" s="11" t="s">
        <v>30</v>
      </c>
      <c r="D1455" s="11"/>
      <c r="E1455" s="11"/>
      <c r="F1455" s="7" t="s">
        <v>64</v>
      </c>
      <c r="G1455" s="16">
        <f>G1462+G1472+G1456</f>
        <v>26821.600000000002</v>
      </c>
      <c r="H1455" s="16">
        <f t="shared" ref="H1455:I1455" si="1873">H1462+H1472+H1456</f>
        <v>22981.8</v>
      </c>
      <c r="I1455" s="16">
        <f t="shared" si="1873"/>
        <v>31081.5</v>
      </c>
      <c r="J1455" s="16">
        <f t="shared" ref="J1455:L1455" si="1874">J1462+J1472+J1456</f>
        <v>0</v>
      </c>
      <c r="K1455" s="16">
        <f t="shared" si="1874"/>
        <v>0</v>
      </c>
      <c r="L1455" s="16">
        <f t="shared" si="1874"/>
        <v>0</v>
      </c>
      <c r="M1455" s="16">
        <f t="shared" si="1842"/>
        <v>26821.600000000002</v>
      </c>
      <c r="N1455" s="14">
        <f t="shared" si="1843"/>
        <v>22981.8</v>
      </c>
      <c r="O1455" s="16">
        <f t="shared" si="1844"/>
        <v>31081.5</v>
      </c>
      <c r="P1455" s="16">
        <f t="shared" ref="P1455" si="1875">P1462+P1472+P1456</f>
        <v>0</v>
      </c>
      <c r="Q1455" s="16">
        <f t="shared" si="1864"/>
        <v>22981.8</v>
      </c>
      <c r="R1455" s="16">
        <f>R1462+R1472+R1456+R1478</f>
        <v>0</v>
      </c>
      <c r="S1455" s="16">
        <f t="shared" ref="S1455:AJ1455" si="1876">S1462+S1472+S1456+S1478</f>
        <v>0</v>
      </c>
      <c r="T1455" s="16">
        <f t="shared" ref="T1455" si="1877">T1462+T1472+T1456+T1478</f>
        <v>0</v>
      </c>
      <c r="U1455" s="16">
        <f t="shared" si="1876"/>
        <v>1.0009999999999999</v>
      </c>
      <c r="V1455" s="16">
        <f t="shared" si="1876"/>
        <v>0</v>
      </c>
      <c r="W1455" s="16">
        <f t="shared" si="1876"/>
        <v>0</v>
      </c>
      <c r="X1455" s="16">
        <f t="shared" ref="X1455" si="1878">X1462+X1472+X1456+X1478</f>
        <v>0</v>
      </c>
      <c r="Y1455" s="16">
        <f t="shared" si="1876"/>
        <v>0</v>
      </c>
      <c r="Z1455" s="16">
        <f t="shared" ref="Z1455" si="1879">Z1462+Z1472+Z1456+Z1478</f>
        <v>0</v>
      </c>
      <c r="AA1455" s="16">
        <f t="shared" si="1876"/>
        <v>0</v>
      </c>
      <c r="AB1455" s="16">
        <f t="shared" ref="AB1455:AE1455" si="1880">AB1462+AB1472+AB1456+AB1478</f>
        <v>0</v>
      </c>
      <c r="AC1455" s="16">
        <f t="shared" si="1880"/>
        <v>0</v>
      </c>
      <c r="AD1455" s="16">
        <f t="shared" si="1880"/>
        <v>0</v>
      </c>
      <c r="AE1455" s="16">
        <f t="shared" si="1880"/>
        <v>0</v>
      </c>
      <c r="AF1455" s="16">
        <f t="shared" ref="AF1455" si="1881">AF1462+AF1472+AF1456+AF1478</f>
        <v>0</v>
      </c>
      <c r="AG1455" s="16">
        <f t="shared" si="1851"/>
        <v>26822.601000000002</v>
      </c>
      <c r="AH1455" s="16">
        <f t="shared" si="1852"/>
        <v>22981.8</v>
      </c>
      <c r="AI1455" s="16">
        <f t="shared" si="1853"/>
        <v>31081.5</v>
      </c>
      <c r="AJ1455" s="16">
        <f t="shared" si="1876"/>
        <v>0</v>
      </c>
    </row>
    <row r="1456" spans="1:36" s="9" customFormat="1" ht="31.5" x14ac:dyDescent="0.25">
      <c r="A1456" s="8" t="s">
        <v>55</v>
      </c>
      <c r="B1456" s="8" t="s">
        <v>31</v>
      </c>
      <c r="C1456" s="8" t="s">
        <v>30</v>
      </c>
      <c r="D1456" s="8" t="s">
        <v>224</v>
      </c>
      <c r="E1456" s="8"/>
      <c r="F1456" s="18" t="s">
        <v>635</v>
      </c>
      <c r="G1456" s="14">
        <f t="shared" ref="G1456:L1460" si="1882">G1457</f>
        <v>599.5</v>
      </c>
      <c r="H1456" s="14">
        <f t="shared" si="1882"/>
        <v>599.5</v>
      </c>
      <c r="I1456" s="14">
        <f t="shared" si="1882"/>
        <v>599.5</v>
      </c>
      <c r="J1456" s="14">
        <f t="shared" si="1882"/>
        <v>0</v>
      </c>
      <c r="K1456" s="14">
        <f t="shared" si="1882"/>
        <v>0</v>
      </c>
      <c r="L1456" s="14">
        <f t="shared" si="1882"/>
        <v>0</v>
      </c>
      <c r="M1456" s="14">
        <f t="shared" si="1842"/>
        <v>599.5</v>
      </c>
      <c r="N1456" s="14">
        <f t="shared" si="1843"/>
        <v>599.5</v>
      </c>
      <c r="O1456" s="14">
        <f t="shared" si="1844"/>
        <v>599.5</v>
      </c>
      <c r="P1456" s="14">
        <f t="shared" ref="P1456:AJ1460" si="1883">P1457</f>
        <v>0</v>
      </c>
      <c r="Q1456" s="14">
        <f t="shared" si="1864"/>
        <v>599.5</v>
      </c>
      <c r="R1456" s="14">
        <f t="shared" si="1883"/>
        <v>0</v>
      </c>
      <c r="S1456" s="14">
        <f t="shared" si="1883"/>
        <v>0</v>
      </c>
      <c r="T1456" s="14">
        <f t="shared" si="1883"/>
        <v>0</v>
      </c>
      <c r="U1456" s="14">
        <f t="shared" si="1883"/>
        <v>0</v>
      </c>
      <c r="V1456" s="14">
        <f t="shared" si="1883"/>
        <v>0</v>
      </c>
      <c r="W1456" s="14">
        <f t="shared" si="1883"/>
        <v>0</v>
      </c>
      <c r="X1456" s="14">
        <f t="shared" si="1883"/>
        <v>0</v>
      </c>
      <c r="Y1456" s="14">
        <f t="shared" si="1883"/>
        <v>0</v>
      </c>
      <c r="Z1456" s="14">
        <f t="shared" si="1883"/>
        <v>0</v>
      </c>
      <c r="AA1456" s="14">
        <f t="shared" si="1883"/>
        <v>0</v>
      </c>
      <c r="AB1456" s="14">
        <f t="shared" si="1883"/>
        <v>0</v>
      </c>
      <c r="AC1456" s="14">
        <f t="shared" si="1883"/>
        <v>0</v>
      </c>
      <c r="AD1456" s="14">
        <f t="shared" si="1883"/>
        <v>0</v>
      </c>
      <c r="AE1456" s="14">
        <f t="shared" si="1883"/>
        <v>0</v>
      </c>
      <c r="AF1456" s="14">
        <f t="shared" si="1883"/>
        <v>0</v>
      </c>
      <c r="AG1456" s="14">
        <f t="shared" si="1851"/>
        <v>599.5</v>
      </c>
      <c r="AH1456" s="14">
        <f t="shared" si="1852"/>
        <v>599.5</v>
      </c>
      <c r="AI1456" s="14">
        <f t="shared" si="1853"/>
        <v>599.5</v>
      </c>
      <c r="AJ1456" s="14">
        <f t="shared" si="1883"/>
        <v>0</v>
      </c>
    </row>
    <row r="1457" spans="1:36" s="9" customFormat="1" ht="47.25" x14ac:dyDescent="0.25">
      <c r="A1457" s="8" t="s">
        <v>55</v>
      </c>
      <c r="B1457" s="8" t="s">
        <v>31</v>
      </c>
      <c r="C1457" s="8" t="s">
        <v>30</v>
      </c>
      <c r="D1457" s="8" t="s">
        <v>225</v>
      </c>
      <c r="E1457" s="8"/>
      <c r="F1457" s="18" t="s">
        <v>981</v>
      </c>
      <c r="G1457" s="14">
        <f t="shared" si="1882"/>
        <v>599.5</v>
      </c>
      <c r="H1457" s="14">
        <f t="shared" si="1882"/>
        <v>599.5</v>
      </c>
      <c r="I1457" s="14">
        <f t="shared" si="1882"/>
        <v>599.5</v>
      </c>
      <c r="J1457" s="14">
        <f t="shared" si="1882"/>
        <v>0</v>
      </c>
      <c r="K1457" s="14">
        <f t="shared" si="1882"/>
        <v>0</v>
      </c>
      <c r="L1457" s="14">
        <f t="shared" si="1882"/>
        <v>0</v>
      </c>
      <c r="M1457" s="14">
        <f t="shared" si="1842"/>
        <v>599.5</v>
      </c>
      <c r="N1457" s="14">
        <f t="shared" si="1843"/>
        <v>599.5</v>
      </c>
      <c r="O1457" s="14">
        <f t="shared" si="1844"/>
        <v>599.5</v>
      </c>
      <c r="P1457" s="14">
        <f t="shared" si="1883"/>
        <v>0</v>
      </c>
      <c r="Q1457" s="14">
        <f t="shared" si="1864"/>
        <v>599.5</v>
      </c>
      <c r="R1457" s="14">
        <f t="shared" si="1883"/>
        <v>0</v>
      </c>
      <c r="S1457" s="14">
        <f t="shared" si="1883"/>
        <v>0</v>
      </c>
      <c r="T1457" s="14">
        <f t="shared" si="1883"/>
        <v>0</v>
      </c>
      <c r="U1457" s="14">
        <f t="shared" si="1883"/>
        <v>0</v>
      </c>
      <c r="V1457" s="14">
        <f t="shared" si="1883"/>
        <v>0</v>
      </c>
      <c r="W1457" s="14">
        <f t="shared" si="1883"/>
        <v>0</v>
      </c>
      <c r="X1457" s="14">
        <f t="shared" si="1883"/>
        <v>0</v>
      </c>
      <c r="Y1457" s="14">
        <f t="shared" si="1883"/>
        <v>0</v>
      </c>
      <c r="Z1457" s="14">
        <f t="shared" si="1883"/>
        <v>0</v>
      </c>
      <c r="AA1457" s="14">
        <f t="shared" si="1883"/>
        <v>0</v>
      </c>
      <c r="AB1457" s="14">
        <f t="shared" si="1883"/>
        <v>0</v>
      </c>
      <c r="AC1457" s="14">
        <f t="shared" si="1883"/>
        <v>0</v>
      </c>
      <c r="AD1457" s="14">
        <f t="shared" si="1883"/>
        <v>0</v>
      </c>
      <c r="AE1457" s="14">
        <f t="shared" si="1883"/>
        <v>0</v>
      </c>
      <c r="AF1457" s="14">
        <f t="shared" si="1883"/>
        <v>0</v>
      </c>
      <c r="AG1457" s="14">
        <f t="shared" si="1851"/>
        <v>599.5</v>
      </c>
      <c r="AH1457" s="14">
        <f t="shared" si="1852"/>
        <v>599.5</v>
      </c>
      <c r="AI1457" s="14">
        <f t="shared" si="1853"/>
        <v>599.5</v>
      </c>
      <c r="AJ1457" s="14">
        <f t="shared" si="1883"/>
        <v>0</v>
      </c>
    </row>
    <row r="1458" spans="1:36" s="9" customFormat="1" ht="47.25" x14ac:dyDescent="0.25">
      <c r="A1458" s="8" t="s">
        <v>55</v>
      </c>
      <c r="B1458" s="8" t="s">
        <v>31</v>
      </c>
      <c r="C1458" s="8" t="s">
        <v>30</v>
      </c>
      <c r="D1458" s="8" t="s">
        <v>228</v>
      </c>
      <c r="E1458" s="8"/>
      <c r="F1458" s="18" t="s">
        <v>1125</v>
      </c>
      <c r="G1458" s="14">
        <f t="shared" si="1882"/>
        <v>599.5</v>
      </c>
      <c r="H1458" s="14">
        <f t="shared" si="1882"/>
        <v>599.5</v>
      </c>
      <c r="I1458" s="14">
        <f t="shared" si="1882"/>
        <v>599.5</v>
      </c>
      <c r="J1458" s="14">
        <f t="shared" si="1882"/>
        <v>0</v>
      </c>
      <c r="K1458" s="14">
        <f t="shared" si="1882"/>
        <v>0</v>
      </c>
      <c r="L1458" s="14">
        <f t="shared" si="1882"/>
        <v>0</v>
      </c>
      <c r="M1458" s="14">
        <f t="shared" si="1842"/>
        <v>599.5</v>
      </c>
      <c r="N1458" s="14">
        <f t="shared" si="1843"/>
        <v>599.5</v>
      </c>
      <c r="O1458" s="14">
        <f t="shared" si="1844"/>
        <v>599.5</v>
      </c>
      <c r="P1458" s="14">
        <f t="shared" si="1883"/>
        <v>0</v>
      </c>
      <c r="Q1458" s="14">
        <f t="shared" si="1864"/>
        <v>599.5</v>
      </c>
      <c r="R1458" s="14">
        <f t="shared" si="1883"/>
        <v>0</v>
      </c>
      <c r="S1458" s="14">
        <f t="shared" si="1883"/>
        <v>0</v>
      </c>
      <c r="T1458" s="14">
        <f t="shared" si="1883"/>
        <v>0</v>
      </c>
      <c r="U1458" s="14">
        <f t="shared" si="1883"/>
        <v>0</v>
      </c>
      <c r="V1458" s="14">
        <f t="shared" si="1883"/>
        <v>0</v>
      </c>
      <c r="W1458" s="14">
        <f t="shared" si="1883"/>
        <v>0</v>
      </c>
      <c r="X1458" s="14">
        <f t="shared" si="1883"/>
        <v>0</v>
      </c>
      <c r="Y1458" s="14">
        <f t="shared" si="1883"/>
        <v>0</v>
      </c>
      <c r="Z1458" s="14">
        <f t="shared" si="1883"/>
        <v>0</v>
      </c>
      <c r="AA1458" s="14">
        <f t="shared" si="1883"/>
        <v>0</v>
      </c>
      <c r="AB1458" s="14">
        <f t="shared" si="1883"/>
        <v>0</v>
      </c>
      <c r="AC1458" s="14">
        <f t="shared" si="1883"/>
        <v>0</v>
      </c>
      <c r="AD1458" s="14">
        <f t="shared" si="1883"/>
        <v>0</v>
      </c>
      <c r="AE1458" s="14">
        <f t="shared" si="1883"/>
        <v>0</v>
      </c>
      <c r="AF1458" s="14">
        <f t="shared" si="1883"/>
        <v>0</v>
      </c>
      <c r="AG1458" s="14">
        <f t="shared" si="1851"/>
        <v>599.5</v>
      </c>
      <c r="AH1458" s="14">
        <f t="shared" si="1852"/>
        <v>599.5</v>
      </c>
      <c r="AI1458" s="14">
        <f t="shared" si="1853"/>
        <v>599.5</v>
      </c>
      <c r="AJ1458" s="14">
        <f t="shared" si="1883"/>
        <v>0</v>
      </c>
    </row>
    <row r="1459" spans="1:36" s="9" customFormat="1" x14ac:dyDescent="0.25">
      <c r="A1459" s="8" t="s">
        <v>55</v>
      </c>
      <c r="B1459" s="8" t="s">
        <v>31</v>
      </c>
      <c r="C1459" s="8" t="s">
        <v>30</v>
      </c>
      <c r="D1459" s="8" t="s">
        <v>229</v>
      </c>
      <c r="E1459" s="8"/>
      <c r="F1459" s="18" t="s">
        <v>982</v>
      </c>
      <c r="G1459" s="14">
        <f t="shared" si="1882"/>
        <v>599.5</v>
      </c>
      <c r="H1459" s="14">
        <f t="shared" si="1882"/>
        <v>599.5</v>
      </c>
      <c r="I1459" s="14">
        <f t="shared" si="1882"/>
        <v>599.5</v>
      </c>
      <c r="J1459" s="14">
        <f t="shared" si="1882"/>
        <v>0</v>
      </c>
      <c r="K1459" s="14">
        <f t="shared" si="1882"/>
        <v>0</v>
      </c>
      <c r="L1459" s="14">
        <f t="shared" si="1882"/>
        <v>0</v>
      </c>
      <c r="M1459" s="14">
        <f t="shared" si="1842"/>
        <v>599.5</v>
      </c>
      <c r="N1459" s="14">
        <f t="shared" si="1843"/>
        <v>599.5</v>
      </c>
      <c r="O1459" s="14">
        <f t="shared" si="1844"/>
        <v>599.5</v>
      </c>
      <c r="P1459" s="14">
        <f t="shared" si="1883"/>
        <v>0</v>
      </c>
      <c r="Q1459" s="14">
        <f t="shared" si="1864"/>
        <v>599.5</v>
      </c>
      <c r="R1459" s="14">
        <f t="shared" si="1883"/>
        <v>0</v>
      </c>
      <c r="S1459" s="14">
        <f t="shared" si="1883"/>
        <v>0</v>
      </c>
      <c r="T1459" s="14">
        <f t="shared" si="1883"/>
        <v>0</v>
      </c>
      <c r="U1459" s="14">
        <f t="shared" si="1883"/>
        <v>0</v>
      </c>
      <c r="V1459" s="14">
        <f t="shared" si="1883"/>
        <v>0</v>
      </c>
      <c r="W1459" s="14">
        <f t="shared" si="1883"/>
        <v>0</v>
      </c>
      <c r="X1459" s="14">
        <f t="shared" si="1883"/>
        <v>0</v>
      </c>
      <c r="Y1459" s="14">
        <f t="shared" si="1883"/>
        <v>0</v>
      </c>
      <c r="Z1459" s="14">
        <f t="shared" si="1883"/>
        <v>0</v>
      </c>
      <c r="AA1459" s="14">
        <f t="shared" si="1883"/>
        <v>0</v>
      </c>
      <c r="AB1459" s="14">
        <f t="shared" si="1883"/>
        <v>0</v>
      </c>
      <c r="AC1459" s="14">
        <f t="shared" si="1883"/>
        <v>0</v>
      </c>
      <c r="AD1459" s="14">
        <f t="shared" si="1883"/>
        <v>0</v>
      </c>
      <c r="AE1459" s="14">
        <f t="shared" si="1883"/>
        <v>0</v>
      </c>
      <c r="AF1459" s="14">
        <f t="shared" si="1883"/>
        <v>0</v>
      </c>
      <c r="AG1459" s="14">
        <f t="shared" si="1851"/>
        <v>599.5</v>
      </c>
      <c r="AH1459" s="14">
        <f t="shared" si="1852"/>
        <v>599.5</v>
      </c>
      <c r="AI1459" s="14">
        <f t="shared" si="1853"/>
        <v>599.5</v>
      </c>
      <c r="AJ1459" s="14">
        <f t="shared" si="1883"/>
        <v>0</v>
      </c>
    </row>
    <row r="1460" spans="1:36" s="9" customFormat="1" ht="31.5" x14ac:dyDescent="0.25">
      <c r="A1460" s="8" t="s">
        <v>55</v>
      </c>
      <c r="B1460" s="8" t="s">
        <v>31</v>
      </c>
      <c r="C1460" s="8" t="s">
        <v>30</v>
      </c>
      <c r="D1460" s="8" t="s">
        <v>229</v>
      </c>
      <c r="E1460" s="8" t="s">
        <v>161</v>
      </c>
      <c r="F1460" s="24" t="s">
        <v>528</v>
      </c>
      <c r="G1460" s="14">
        <f t="shared" si="1882"/>
        <v>599.5</v>
      </c>
      <c r="H1460" s="14">
        <f t="shared" si="1882"/>
        <v>599.5</v>
      </c>
      <c r="I1460" s="14">
        <f t="shared" si="1882"/>
        <v>599.5</v>
      </c>
      <c r="J1460" s="14">
        <f t="shared" si="1882"/>
        <v>0</v>
      </c>
      <c r="K1460" s="14">
        <f t="shared" si="1882"/>
        <v>0</v>
      </c>
      <c r="L1460" s="14">
        <f t="shared" si="1882"/>
        <v>0</v>
      </c>
      <c r="M1460" s="14">
        <f t="shared" si="1842"/>
        <v>599.5</v>
      </c>
      <c r="N1460" s="14">
        <f t="shared" si="1843"/>
        <v>599.5</v>
      </c>
      <c r="O1460" s="14">
        <f t="shared" si="1844"/>
        <v>599.5</v>
      </c>
      <c r="P1460" s="14">
        <f t="shared" si="1883"/>
        <v>0</v>
      </c>
      <c r="Q1460" s="14">
        <f t="shared" si="1864"/>
        <v>599.5</v>
      </c>
      <c r="R1460" s="14">
        <f t="shared" si="1883"/>
        <v>0</v>
      </c>
      <c r="S1460" s="14">
        <f t="shared" si="1883"/>
        <v>0</v>
      </c>
      <c r="T1460" s="14">
        <f t="shared" si="1883"/>
        <v>0</v>
      </c>
      <c r="U1460" s="14">
        <f t="shared" si="1883"/>
        <v>0</v>
      </c>
      <c r="V1460" s="14">
        <f t="shared" si="1883"/>
        <v>0</v>
      </c>
      <c r="W1460" s="14">
        <f t="shared" si="1883"/>
        <v>0</v>
      </c>
      <c r="X1460" s="14">
        <f t="shared" si="1883"/>
        <v>0</v>
      </c>
      <c r="Y1460" s="14">
        <f t="shared" si="1883"/>
        <v>0</v>
      </c>
      <c r="Z1460" s="14">
        <f t="shared" si="1883"/>
        <v>0</v>
      </c>
      <c r="AA1460" s="14">
        <f t="shared" si="1883"/>
        <v>0</v>
      </c>
      <c r="AB1460" s="14">
        <f t="shared" si="1883"/>
        <v>0</v>
      </c>
      <c r="AC1460" s="14">
        <f t="shared" si="1883"/>
        <v>0</v>
      </c>
      <c r="AD1460" s="14">
        <f t="shared" si="1883"/>
        <v>0</v>
      </c>
      <c r="AE1460" s="14">
        <f t="shared" si="1883"/>
        <v>0</v>
      </c>
      <c r="AF1460" s="14">
        <f t="shared" si="1883"/>
        <v>0</v>
      </c>
      <c r="AG1460" s="14">
        <f t="shared" si="1851"/>
        <v>599.5</v>
      </c>
      <c r="AH1460" s="14">
        <f t="shared" si="1852"/>
        <v>599.5</v>
      </c>
      <c r="AI1460" s="14">
        <f t="shared" si="1853"/>
        <v>599.5</v>
      </c>
      <c r="AJ1460" s="14">
        <f t="shared" si="1883"/>
        <v>0</v>
      </c>
    </row>
    <row r="1461" spans="1:36" s="9" customFormat="1" ht="31.5" x14ac:dyDescent="0.25">
      <c r="A1461" s="8" t="s">
        <v>55</v>
      </c>
      <c r="B1461" s="8" t="s">
        <v>31</v>
      </c>
      <c r="C1461" s="8" t="s">
        <v>30</v>
      </c>
      <c r="D1461" s="8" t="s">
        <v>229</v>
      </c>
      <c r="E1461" s="30">
        <v>240</v>
      </c>
      <c r="F1461" s="24" t="s">
        <v>529</v>
      </c>
      <c r="G1461" s="14">
        <v>599.5</v>
      </c>
      <c r="H1461" s="14">
        <v>599.5</v>
      </c>
      <c r="I1461" s="14">
        <v>599.5</v>
      </c>
      <c r="J1461" s="14"/>
      <c r="K1461" s="14"/>
      <c r="L1461" s="14"/>
      <c r="M1461" s="14">
        <f t="shared" si="1842"/>
        <v>599.5</v>
      </c>
      <c r="N1461" s="14">
        <f t="shared" si="1843"/>
        <v>599.5</v>
      </c>
      <c r="O1461" s="14">
        <f t="shared" si="1844"/>
        <v>599.5</v>
      </c>
      <c r="P1461" s="14"/>
      <c r="Q1461" s="14">
        <f t="shared" si="1864"/>
        <v>599.5</v>
      </c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>
        <f t="shared" si="1851"/>
        <v>599.5</v>
      </c>
      <c r="AH1461" s="14">
        <f t="shared" si="1852"/>
        <v>599.5</v>
      </c>
      <c r="AI1461" s="14">
        <f t="shared" si="1853"/>
        <v>599.5</v>
      </c>
      <c r="AJ1461" s="14"/>
    </row>
    <row r="1462" spans="1:36" ht="63" x14ac:dyDescent="0.25">
      <c r="A1462" s="8" t="s">
        <v>55</v>
      </c>
      <c r="B1462" s="8" t="s">
        <v>31</v>
      </c>
      <c r="C1462" s="8" t="s">
        <v>30</v>
      </c>
      <c r="D1462" s="8" t="s">
        <v>139</v>
      </c>
      <c r="E1462" s="30"/>
      <c r="F1462" s="13" t="s">
        <v>646</v>
      </c>
      <c r="G1462" s="14">
        <f t="shared" ref="G1462:L1462" si="1884">G1463</f>
        <v>23196.9</v>
      </c>
      <c r="H1462" s="14">
        <f t="shared" si="1884"/>
        <v>19357.099999999999</v>
      </c>
      <c r="I1462" s="14">
        <f t="shared" si="1884"/>
        <v>27456.799999999999</v>
      </c>
      <c r="J1462" s="14">
        <f t="shared" si="1884"/>
        <v>0</v>
      </c>
      <c r="K1462" s="14">
        <f t="shared" si="1884"/>
        <v>0</v>
      </c>
      <c r="L1462" s="14">
        <f t="shared" si="1884"/>
        <v>0</v>
      </c>
      <c r="M1462" s="14">
        <f t="shared" si="1842"/>
        <v>23196.9</v>
      </c>
      <c r="N1462" s="14">
        <f t="shared" si="1843"/>
        <v>19357.099999999999</v>
      </c>
      <c r="O1462" s="14">
        <f t="shared" si="1844"/>
        <v>27456.799999999999</v>
      </c>
      <c r="P1462" s="14">
        <f t="shared" ref="P1462:AJ1462" si="1885">P1463</f>
        <v>0</v>
      </c>
      <c r="Q1462" s="14">
        <f t="shared" si="1864"/>
        <v>19357.099999999999</v>
      </c>
      <c r="R1462" s="14">
        <f t="shared" si="1885"/>
        <v>0</v>
      </c>
      <c r="S1462" s="14">
        <f t="shared" si="1885"/>
        <v>0</v>
      </c>
      <c r="T1462" s="14">
        <f t="shared" si="1885"/>
        <v>0</v>
      </c>
      <c r="U1462" s="14">
        <f t="shared" si="1885"/>
        <v>0</v>
      </c>
      <c r="V1462" s="14">
        <f t="shared" si="1885"/>
        <v>0</v>
      </c>
      <c r="W1462" s="14">
        <f t="shared" si="1885"/>
        <v>0</v>
      </c>
      <c r="X1462" s="14">
        <f t="shared" si="1885"/>
        <v>0</v>
      </c>
      <c r="Y1462" s="14">
        <f t="shared" si="1885"/>
        <v>0</v>
      </c>
      <c r="Z1462" s="14">
        <f t="shared" si="1885"/>
        <v>0</v>
      </c>
      <c r="AA1462" s="14">
        <f t="shared" si="1885"/>
        <v>0</v>
      </c>
      <c r="AB1462" s="14">
        <f t="shared" si="1885"/>
        <v>0</v>
      </c>
      <c r="AC1462" s="14">
        <f t="shared" si="1885"/>
        <v>0</v>
      </c>
      <c r="AD1462" s="14">
        <f t="shared" si="1885"/>
        <v>0</v>
      </c>
      <c r="AE1462" s="14">
        <f t="shared" si="1885"/>
        <v>0</v>
      </c>
      <c r="AF1462" s="14">
        <f t="shared" si="1885"/>
        <v>0</v>
      </c>
      <c r="AG1462" s="14">
        <f t="shared" si="1851"/>
        <v>23196.9</v>
      </c>
      <c r="AH1462" s="14">
        <f t="shared" si="1852"/>
        <v>19357.099999999999</v>
      </c>
      <c r="AI1462" s="14">
        <f t="shared" si="1853"/>
        <v>27456.799999999999</v>
      </c>
      <c r="AJ1462" s="14">
        <f t="shared" si="1885"/>
        <v>0</v>
      </c>
    </row>
    <row r="1463" spans="1:36" ht="31.5" x14ac:dyDescent="0.25">
      <c r="A1463" s="8" t="s">
        <v>55</v>
      </c>
      <c r="B1463" s="8" t="s">
        <v>31</v>
      </c>
      <c r="C1463" s="8" t="s">
        <v>30</v>
      </c>
      <c r="D1463" s="8" t="s">
        <v>140</v>
      </c>
      <c r="E1463" s="30"/>
      <c r="F1463" s="13" t="s">
        <v>647</v>
      </c>
      <c r="G1463" s="14">
        <f t="shared" ref="G1463:L1463" si="1886">G1464+G1469</f>
        <v>23196.9</v>
      </c>
      <c r="H1463" s="14">
        <f t="shared" si="1886"/>
        <v>19357.099999999999</v>
      </c>
      <c r="I1463" s="14">
        <f t="shared" si="1886"/>
        <v>27456.799999999999</v>
      </c>
      <c r="J1463" s="14">
        <f t="shared" si="1886"/>
        <v>0</v>
      </c>
      <c r="K1463" s="14">
        <f t="shared" si="1886"/>
        <v>0</v>
      </c>
      <c r="L1463" s="14">
        <f t="shared" si="1886"/>
        <v>0</v>
      </c>
      <c r="M1463" s="14">
        <f t="shared" si="1842"/>
        <v>23196.9</v>
      </c>
      <c r="N1463" s="14">
        <f t="shared" si="1843"/>
        <v>19357.099999999999</v>
      </c>
      <c r="O1463" s="14">
        <f t="shared" si="1844"/>
        <v>27456.799999999999</v>
      </c>
      <c r="P1463" s="14">
        <f t="shared" ref="P1463:AJ1463" si="1887">P1464+P1469</f>
        <v>0</v>
      </c>
      <c r="Q1463" s="14">
        <f t="shared" si="1864"/>
        <v>19357.099999999999</v>
      </c>
      <c r="R1463" s="14">
        <f t="shared" ref="R1463:AE1463" si="1888">R1464+R1469</f>
        <v>0</v>
      </c>
      <c r="S1463" s="14">
        <f t="shared" si="1888"/>
        <v>0</v>
      </c>
      <c r="T1463" s="14">
        <f t="shared" si="1888"/>
        <v>0</v>
      </c>
      <c r="U1463" s="14">
        <f t="shared" si="1888"/>
        <v>0</v>
      </c>
      <c r="V1463" s="14">
        <f t="shared" si="1888"/>
        <v>0</v>
      </c>
      <c r="W1463" s="14">
        <f t="shared" si="1888"/>
        <v>0</v>
      </c>
      <c r="X1463" s="14">
        <f t="shared" si="1888"/>
        <v>0</v>
      </c>
      <c r="Y1463" s="14">
        <f t="shared" si="1888"/>
        <v>0</v>
      </c>
      <c r="Z1463" s="14">
        <f t="shared" si="1888"/>
        <v>0</v>
      </c>
      <c r="AA1463" s="14">
        <f t="shared" si="1888"/>
        <v>0</v>
      </c>
      <c r="AB1463" s="14">
        <f t="shared" si="1888"/>
        <v>0</v>
      </c>
      <c r="AC1463" s="14">
        <f t="shared" si="1888"/>
        <v>0</v>
      </c>
      <c r="AD1463" s="14">
        <f t="shared" si="1888"/>
        <v>0</v>
      </c>
      <c r="AE1463" s="14">
        <f t="shared" si="1888"/>
        <v>0</v>
      </c>
      <c r="AF1463" s="14">
        <f t="shared" ref="AF1463" si="1889">AF1464+AF1469</f>
        <v>0</v>
      </c>
      <c r="AG1463" s="14">
        <f t="shared" si="1851"/>
        <v>23196.9</v>
      </c>
      <c r="AH1463" s="14">
        <f t="shared" si="1852"/>
        <v>19357.099999999999</v>
      </c>
      <c r="AI1463" s="14">
        <f t="shared" si="1853"/>
        <v>27456.799999999999</v>
      </c>
      <c r="AJ1463" s="14">
        <f t="shared" si="1887"/>
        <v>0</v>
      </c>
    </row>
    <row r="1464" spans="1:36" ht="31.5" x14ac:dyDescent="0.25">
      <c r="A1464" s="8" t="s">
        <v>55</v>
      </c>
      <c r="B1464" s="8" t="s">
        <v>31</v>
      </c>
      <c r="C1464" s="8" t="s">
        <v>30</v>
      </c>
      <c r="D1464" s="8" t="s">
        <v>151</v>
      </c>
      <c r="E1464" s="30"/>
      <c r="F1464" s="18" t="s">
        <v>991</v>
      </c>
      <c r="G1464" s="14">
        <f t="shared" ref="G1464:L1464" si="1890">G1465+G1467</f>
        <v>19200</v>
      </c>
      <c r="H1464" s="14">
        <f t="shared" si="1890"/>
        <v>15372</v>
      </c>
      <c r="I1464" s="14">
        <f t="shared" si="1890"/>
        <v>23471.7</v>
      </c>
      <c r="J1464" s="14">
        <f t="shared" si="1890"/>
        <v>0</v>
      </c>
      <c r="K1464" s="14">
        <f t="shared" si="1890"/>
        <v>0</v>
      </c>
      <c r="L1464" s="14">
        <f t="shared" si="1890"/>
        <v>0</v>
      </c>
      <c r="M1464" s="14">
        <f t="shared" si="1842"/>
        <v>19200</v>
      </c>
      <c r="N1464" s="14">
        <f t="shared" si="1843"/>
        <v>15372</v>
      </c>
      <c r="O1464" s="14">
        <f t="shared" si="1844"/>
        <v>23471.7</v>
      </c>
      <c r="P1464" s="14">
        <f t="shared" ref="P1464:AJ1464" si="1891">P1465+P1467</f>
        <v>0</v>
      </c>
      <c r="Q1464" s="14">
        <f t="shared" si="1864"/>
        <v>15372</v>
      </c>
      <c r="R1464" s="14">
        <f t="shared" ref="R1464:AE1464" si="1892">R1465+R1467</f>
        <v>0</v>
      </c>
      <c r="S1464" s="14">
        <f t="shared" si="1892"/>
        <v>0</v>
      </c>
      <c r="T1464" s="14">
        <f t="shared" si="1892"/>
        <v>0</v>
      </c>
      <c r="U1464" s="14">
        <f t="shared" si="1892"/>
        <v>0</v>
      </c>
      <c r="V1464" s="14">
        <f t="shared" si="1892"/>
        <v>0</v>
      </c>
      <c r="W1464" s="14">
        <f t="shared" si="1892"/>
        <v>0</v>
      </c>
      <c r="X1464" s="14">
        <f t="shared" si="1892"/>
        <v>0</v>
      </c>
      <c r="Y1464" s="14">
        <f t="shared" si="1892"/>
        <v>0</v>
      </c>
      <c r="Z1464" s="14">
        <f t="shared" si="1892"/>
        <v>0</v>
      </c>
      <c r="AA1464" s="14">
        <f t="shared" si="1892"/>
        <v>0</v>
      </c>
      <c r="AB1464" s="14">
        <f t="shared" si="1892"/>
        <v>0</v>
      </c>
      <c r="AC1464" s="14">
        <f t="shared" si="1892"/>
        <v>0</v>
      </c>
      <c r="AD1464" s="14">
        <f t="shared" si="1892"/>
        <v>0</v>
      </c>
      <c r="AE1464" s="14">
        <f t="shared" si="1892"/>
        <v>0</v>
      </c>
      <c r="AF1464" s="14">
        <f t="shared" ref="AF1464" si="1893">AF1465+AF1467</f>
        <v>0</v>
      </c>
      <c r="AG1464" s="14">
        <f t="shared" si="1851"/>
        <v>19200</v>
      </c>
      <c r="AH1464" s="14">
        <f t="shared" si="1852"/>
        <v>15372</v>
      </c>
      <c r="AI1464" s="14">
        <f t="shared" si="1853"/>
        <v>23471.7</v>
      </c>
      <c r="AJ1464" s="14">
        <f t="shared" si="1891"/>
        <v>0</v>
      </c>
    </row>
    <row r="1465" spans="1:36" ht="31.5" x14ac:dyDescent="0.25">
      <c r="A1465" s="8" t="s">
        <v>55</v>
      </c>
      <c r="B1465" s="8" t="s">
        <v>31</v>
      </c>
      <c r="C1465" s="8" t="s">
        <v>30</v>
      </c>
      <c r="D1465" s="8" t="s">
        <v>151</v>
      </c>
      <c r="E1465" s="30">
        <v>200</v>
      </c>
      <c r="F1465" s="24" t="s">
        <v>528</v>
      </c>
      <c r="G1465" s="14">
        <f t="shared" ref="G1465:L1465" si="1894">G1466</f>
        <v>18804.3</v>
      </c>
      <c r="H1465" s="14">
        <f t="shared" si="1894"/>
        <v>14992.8</v>
      </c>
      <c r="I1465" s="14">
        <f t="shared" si="1894"/>
        <v>23109</v>
      </c>
      <c r="J1465" s="14">
        <f t="shared" si="1894"/>
        <v>0</v>
      </c>
      <c r="K1465" s="14">
        <f t="shared" si="1894"/>
        <v>0</v>
      </c>
      <c r="L1465" s="14">
        <f t="shared" si="1894"/>
        <v>0</v>
      </c>
      <c r="M1465" s="14">
        <f t="shared" si="1842"/>
        <v>18804.3</v>
      </c>
      <c r="N1465" s="14">
        <f t="shared" si="1843"/>
        <v>14992.8</v>
      </c>
      <c r="O1465" s="14">
        <f t="shared" si="1844"/>
        <v>23109</v>
      </c>
      <c r="P1465" s="14">
        <f t="shared" ref="P1465:AJ1465" si="1895">P1466</f>
        <v>0</v>
      </c>
      <c r="Q1465" s="14">
        <f t="shared" si="1864"/>
        <v>14992.8</v>
      </c>
      <c r="R1465" s="14">
        <f t="shared" si="1895"/>
        <v>0</v>
      </c>
      <c r="S1465" s="14">
        <f t="shared" si="1895"/>
        <v>0</v>
      </c>
      <c r="T1465" s="14">
        <f t="shared" si="1895"/>
        <v>0</v>
      </c>
      <c r="U1465" s="14">
        <f t="shared" si="1895"/>
        <v>0</v>
      </c>
      <c r="V1465" s="14">
        <f t="shared" si="1895"/>
        <v>0</v>
      </c>
      <c r="W1465" s="14">
        <f t="shared" si="1895"/>
        <v>0</v>
      </c>
      <c r="X1465" s="14">
        <f t="shared" si="1895"/>
        <v>0</v>
      </c>
      <c r="Y1465" s="14">
        <f t="shared" si="1895"/>
        <v>0</v>
      </c>
      <c r="Z1465" s="14">
        <f t="shared" si="1895"/>
        <v>0</v>
      </c>
      <c r="AA1465" s="14">
        <f t="shared" si="1895"/>
        <v>0</v>
      </c>
      <c r="AB1465" s="14">
        <f t="shared" si="1895"/>
        <v>0</v>
      </c>
      <c r="AC1465" s="14">
        <f t="shared" si="1895"/>
        <v>0</v>
      </c>
      <c r="AD1465" s="14">
        <f t="shared" si="1895"/>
        <v>0</v>
      </c>
      <c r="AE1465" s="14">
        <f t="shared" si="1895"/>
        <v>0</v>
      </c>
      <c r="AF1465" s="14">
        <f t="shared" si="1895"/>
        <v>0</v>
      </c>
      <c r="AG1465" s="14">
        <f t="shared" si="1851"/>
        <v>18804.3</v>
      </c>
      <c r="AH1465" s="14">
        <f t="shared" si="1852"/>
        <v>14992.8</v>
      </c>
      <c r="AI1465" s="14">
        <f t="shared" si="1853"/>
        <v>23109</v>
      </c>
      <c r="AJ1465" s="14">
        <f t="shared" si="1895"/>
        <v>0</v>
      </c>
    </row>
    <row r="1466" spans="1:36" ht="31.5" x14ac:dyDescent="0.25">
      <c r="A1466" s="8" t="s">
        <v>55</v>
      </c>
      <c r="B1466" s="8" t="s">
        <v>31</v>
      </c>
      <c r="C1466" s="8" t="s">
        <v>30</v>
      </c>
      <c r="D1466" s="8" t="s">
        <v>151</v>
      </c>
      <c r="E1466" s="30">
        <v>240</v>
      </c>
      <c r="F1466" s="24" t="s">
        <v>529</v>
      </c>
      <c r="G1466" s="14">
        <v>18804.3</v>
      </c>
      <c r="H1466" s="14">
        <v>14992.8</v>
      </c>
      <c r="I1466" s="14">
        <v>23109</v>
      </c>
      <c r="J1466" s="14"/>
      <c r="K1466" s="14"/>
      <c r="L1466" s="14"/>
      <c r="M1466" s="14">
        <f t="shared" si="1842"/>
        <v>18804.3</v>
      </c>
      <c r="N1466" s="14">
        <f t="shared" si="1843"/>
        <v>14992.8</v>
      </c>
      <c r="O1466" s="14">
        <f t="shared" si="1844"/>
        <v>23109</v>
      </c>
      <c r="P1466" s="14"/>
      <c r="Q1466" s="14">
        <f t="shared" si="1864"/>
        <v>14992.8</v>
      </c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>
        <f t="shared" si="1851"/>
        <v>18804.3</v>
      </c>
      <c r="AH1466" s="14">
        <f t="shared" si="1852"/>
        <v>14992.8</v>
      </c>
      <c r="AI1466" s="14">
        <f t="shared" si="1853"/>
        <v>23109</v>
      </c>
      <c r="AJ1466" s="14"/>
    </row>
    <row r="1467" spans="1:36" x14ac:dyDescent="0.25">
      <c r="A1467" s="8" t="s">
        <v>55</v>
      </c>
      <c r="B1467" s="8" t="s">
        <v>31</v>
      </c>
      <c r="C1467" s="8" t="s">
        <v>30</v>
      </c>
      <c r="D1467" s="8" t="s">
        <v>151</v>
      </c>
      <c r="E1467" s="30">
        <v>800</v>
      </c>
      <c r="F1467" s="24" t="s">
        <v>541</v>
      </c>
      <c r="G1467" s="14">
        <f t="shared" ref="G1467:L1467" si="1896">G1468</f>
        <v>395.7</v>
      </c>
      <c r="H1467" s="14">
        <f t="shared" si="1896"/>
        <v>379.2</v>
      </c>
      <c r="I1467" s="14">
        <f t="shared" si="1896"/>
        <v>362.7</v>
      </c>
      <c r="J1467" s="14">
        <f t="shared" si="1896"/>
        <v>0</v>
      </c>
      <c r="K1467" s="14">
        <f t="shared" si="1896"/>
        <v>0</v>
      </c>
      <c r="L1467" s="14">
        <f t="shared" si="1896"/>
        <v>0</v>
      </c>
      <c r="M1467" s="14">
        <f t="shared" si="1842"/>
        <v>395.7</v>
      </c>
      <c r="N1467" s="14">
        <f t="shared" si="1843"/>
        <v>379.2</v>
      </c>
      <c r="O1467" s="14">
        <f t="shared" si="1844"/>
        <v>362.7</v>
      </c>
      <c r="P1467" s="14">
        <f t="shared" ref="P1467:AJ1467" si="1897">P1468</f>
        <v>0</v>
      </c>
      <c r="Q1467" s="14">
        <f t="shared" si="1864"/>
        <v>379.2</v>
      </c>
      <c r="R1467" s="14">
        <f t="shared" si="1897"/>
        <v>0</v>
      </c>
      <c r="S1467" s="14">
        <f t="shared" si="1897"/>
        <v>0</v>
      </c>
      <c r="T1467" s="14">
        <f t="shared" si="1897"/>
        <v>0</v>
      </c>
      <c r="U1467" s="14">
        <f t="shared" si="1897"/>
        <v>0</v>
      </c>
      <c r="V1467" s="14">
        <f t="shared" si="1897"/>
        <v>0</v>
      </c>
      <c r="W1467" s="14">
        <f t="shared" si="1897"/>
        <v>0</v>
      </c>
      <c r="X1467" s="14">
        <f t="shared" si="1897"/>
        <v>0</v>
      </c>
      <c r="Y1467" s="14">
        <f t="shared" si="1897"/>
        <v>0</v>
      </c>
      <c r="Z1467" s="14">
        <f t="shared" si="1897"/>
        <v>0</v>
      </c>
      <c r="AA1467" s="14">
        <f t="shared" si="1897"/>
        <v>0</v>
      </c>
      <c r="AB1467" s="14">
        <f t="shared" si="1897"/>
        <v>0</v>
      </c>
      <c r="AC1467" s="14">
        <f t="shared" si="1897"/>
        <v>0</v>
      </c>
      <c r="AD1467" s="14">
        <f t="shared" si="1897"/>
        <v>0</v>
      </c>
      <c r="AE1467" s="14">
        <f t="shared" si="1897"/>
        <v>0</v>
      </c>
      <c r="AF1467" s="14">
        <f t="shared" si="1897"/>
        <v>0</v>
      </c>
      <c r="AG1467" s="14">
        <f t="shared" si="1851"/>
        <v>395.7</v>
      </c>
      <c r="AH1467" s="14">
        <f t="shared" si="1852"/>
        <v>379.2</v>
      </c>
      <c r="AI1467" s="14">
        <f t="shared" si="1853"/>
        <v>362.7</v>
      </c>
      <c r="AJ1467" s="14">
        <f t="shared" si="1897"/>
        <v>0</v>
      </c>
    </row>
    <row r="1468" spans="1:36" x14ac:dyDescent="0.25">
      <c r="A1468" s="8" t="s">
        <v>55</v>
      </c>
      <c r="B1468" s="8" t="s">
        <v>31</v>
      </c>
      <c r="C1468" s="8" t="s">
        <v>30</v>
      </c>
      <c r="D1468" s="8" t="s">
        <v>151</v>
      </c>
      <c r="E1468" s="43">
        <v>850</v>
      </c>
      <c r="F1468" s="24" t="s">
        <v>543</v>
      </c>
      <c r="G1468" s="14">
        <v>395.7</v>
      </c>
      <c r="H1468" s="14">
        <v>379.2</v>
      </c>
      <c r="I1468" s="14">
        <v>362.7</v>
      </c>
      <c r="J1468" s="14"/>
      <c r="K1468" s="14"/>
      <c r="L1468" s="14"/>
      <c r="M1468" s="14">
        <f t="shared" si="1842"/>
        <v>395.7</v>
      </c>
      <c r="N1468" s="14">
        <f t="shared" si="1843"/>
        <v>379.2</v>
      </c>
      <c r="O1468" s="14">
        <f t="shared" si="1844"/>
        <v>362.7</v>
      </c>
      <c r="P1468" s="14"/>
      <c r="Q1468" s="14">
        <f t="shared" si="1864"/>
        <v>379.2</v>
      </c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>
        <f t="shared" si="1851"/>
        <v>395.7</v>
      </c>
      <c r="AH1468" s="14">
        <f t="shared" si="1852"/>
        <v>379.2</v>
      </c>
      <c r="AI1468" s="14">
        <f t="shared" si="1853"/>
        <v>362.7</v>
      </c>
      <c r="AJ1468" s="14"/>
    </row>
    <row r="1469" spans="1:36" ht="31.5" x14ac:dyDescent="0.25">
      <c r="A1469" s="8" t="s">
        <v>55</v>
      </c>
      <c r="B1469" s="8" t="s">
        <v>31</v>
      </c>
      <c r="C1469" s="8" t="s">
        <v>30</v>
      </c>
      <c r="D1469" s="8" t="s">
        <v>152</v>
      </c>
      <c r="E1469" s="30"/>
      <c r="F1469" s="18" t="s">
        <v>992</v>
      </c>
      <c r="G1469" s="14">
        <f t="shared" ref="G1469:L1470" si="1898">G1470</f>
        <v>3996.9</v>
      </c>
      <c r="H1469" s="14">
        <f t="shared" si="1898"/>
        <v>3985.1</v>
      </c>
      <c r="I1469" s="14">
        <f t="shared" si="1898"/>
        <v>3985.1</v>
      </c>
      <c r="J1469" s="14">
        <f t="shared" si="1898"/>
        <v>0</v>
      </c>
      <c r="K1469" s="14">
        <f t="shared" si="1898"/>
        <v>0</v>
      </c>
      <c r="L1469" s="14">
        <f t="shared" si="1898"/>
        <v>0</v>
      </c>
      <c r="M1469" s="14">
        <f t="shared" si="1842"/>
        <v>3996.9</v>
      </c>
      <c r="N1469" s="14">
        <f t="shared" si="1843"/>
        <v>3985.1</v>
      </c>
      <c r="O1469" s="14">
        <f t="shared" si="1844"/>
        <v>3985.1</v>
      </c>
      <c r="P1469" s="14">
        <f t="shared" ref="P1469:AJ1470" si="1899">P1470</f>
        <v>0</v>
      </c>
      <c r="Q1469" s="14">
        <f t="shared" si="1864"/>
        <v>3985.1</v>
      </c>
      <c r="R1469" s="14">
        <f t="shared" si="1899"/>
        <v>0</v>
      </c>
      <c r="S1469" s="14">
        <f t="shared" si="1899"/>
        <v>0</v>
      </c>
      <c r="T1469" s="14">
        <f t="shared" si="1899"/>
        <v>0</v>
      </c>
      <c r="U1469" s="14">
        <f t="shared" si="1899"/>
        <v>0</v>
      </c>
      <c r="V1469" s="14">
        <f t="shared" si="1899"/>
        <v>0</v>
      </c>
      <c r="W1469" s="14">
        <f t="shared" si="1899"/>
        <v>0</v>
      </c>
      <c r="X1469" s="14">
        <f t="shared" si="1899"/>
        <v>0</v>
      </c>
      <c r="Y1469" s="14">
        <f t="shared" si="1899"/>
        <v>0</v>
      </c>
      <c r="Z1469" s="14">
        <f t="shared" si="1899"/>
        <v>0</v>
      </c>
      <c r="AA1469" s="14">
        <f t="shared" si="1899"/>
        <v>0</v>
      </c>
      <c r="AB1469" s="14">
        <f t="shared" si="1899"/>
        <v>0</v>
      </c>
      <c r="AC1469" s="14">
        <f t="shared" si="1899"/>
        <v>0</v>
      </c>
      <c r="AD1469" s="14">
        <f t="shared" si="1899"/>
        <v>0</v>
      </c>
      <c r="AE1469" s="14">
        <f t="shared" si="1899"/>
        <v>0</v>
      </c>
      <c r="AF1469" s="14">
        <f t="shared" si="1899"/>
        <v>0</v>
      </c>
      <c r="AG1469" s="14">
        <f t="shared" si="1851"/>
        <v>3996.9</v>
      </c>
      <c r="AH1469" s="14">
        <f t="shared" si="1852"/>
        <v>3985.1</v>
      </c>
      <c r="AI1469" s="14">
        <f t="shared" si="1853"/>
        <v>3985.1</v>
      </c>
      <c r="AJ1469" s="14">
        <f t="shared" si="1899"/>
        <v>0</v>
      </c>
    </row>
    <row r="1470" spans="1:36" ht="31.5" x14ac:dyDescent="0.25">
      <c r="A1470" s="8" t="s">
        <v>55</v>
      </c>
      <c r="B1470" s="8" t="s">
        <v>31</v>
      </c>
      <c r="C1470" s="8" t="s">
        <v>30</v>
      </c>
      <c r="D1470" s="8" t="s">
        <v>152</v>
      </c>
      <c r="E1470" s="30">
        <v>200</v>
      </c>
      <c r="F1470" s="24" t="s">
        <v>528</v>
      </c>
      <c r="G1470" s="14">
        <f t="shared" si="1898"/>
        <v>3996.9</v>
      </c>
      <c r="H1470" s="14">
        <f t="shared" si="1898"/>
        <v>3985.1</v>
      </c>
      <c r="I1470" s="14">
        <f t="shared" si="1898"/>
        <v>3985.1</v>
      </c>
      <c r="J1470" s="14">
        <f t="shared" si="1898"/>
        <v>0</v>
      </c>
      <c r="K1470" s="14">
        <f t="shared" si="1898"/>
        <v>0</v>
      </c>
      <c r="L1470" s="14">
        <f t="shared" si="1898"/>
        <v>0</v>
      </c>
      <c r="M1470" s="14">
        <f t="shared" si="1842"/>
        <v>3996.9</v>
      </c>
      <c r="N1470" s="14">
        <f t="shared" si="1843"/>
        <v>3985.1</v>
      </c>
      <c r="O1470" s="14">
        <f t="shared" si="1844"/>
        <v>3985.1</v>
      </c>
      <c r="P1470" s="14">
        <f t="shared" si="1899"/>
        <v>0</v>
      </c>
      <c r="Q1470" s="14">
        <f t="shared" si="1864"/>
        <v>3985.1</v>
      </c>
      <c r="R1470" s="14">
        <f t="shared" si="1899"/>
        <v>0</v>
      </c>
      <c r="S1470" s="14">
        <f t="shared" si="1899"/>
        <v>0</v>
      </c>
      <c r="T1470" s="14">
        <f t="shared" si="1899"/>
        <v>0</v>
      </c>
      <c r="U1470" s="14">
        <f t="shared" si="1899"/>
        <v>0</v>
      </c>
      <c r="V1470" s="14">
        <f t="shared" si="1899"/>
        <v>0</v>
      </c>
      <c r="W1470" s="14">
        <f t="shared" si="1899"/>
        <v>0</v>
      </c>
      <c r="X1470" s="14">
        <f t="shared" si="1899"/>
        <v>0</v>
      </c>
      <c r="Y1470" s="14">
        <f t="shared" si="1899"/>
        <v>0</v>
      </c>
      <c r="Z1470" s="14">
        <f t="shared" si="1899"/>
        <v>0</v>
      </c>
      <c r="AA1470" s="14">
        <f t="shared" si="1899"/>
        <v>0</v>
      </c>
      <c r="AB1470" s="14">
        <f t="shared" si="1899"/>
        <v>0</v>
      </c>
      <c r="AC1470" s="14">
        <f t="shared" si="1899"/>
        <v>0</v>
      </c>
      <c r="AD1470" s="14">
        <f t="shared" si="1899"/>
        <v>0</v>
      </c>
      <c r="AE1470" s="14">
        <f t="shared" si="1899"/>
        <v>0</v>
      </c>
      <c r="AF1470" s="14">
        <f t="shared" si="1899"/>
        <v>0</v>
      </c>
      <c r="AG1470" s="14">
        <f t="shared" si="1851"/>
        <v>3996.9</v>
      </c>
      <c r="AH1470" s="14">
        <f t="shared" si="1852"/>
        <v>3985.1</v>
      </c>
      <c r="AI1470" s="14">
        <f t="shared" si="1853"/>
        <v>3985.1</v>
      </c>
      <c r="AJ1470" s="14">
        <f t="shared" si="1899"/>
        <v>0</v>
      </c>
    </row>
    <row r="1471" spans="1:36" ht="31.5" x14ac:dyDescent="0.25">
      <c r="A1471" s="8" t="s">
        <v>55</v>
      </c>
      <c r="B1471" s="8" t="s">
        <v>31</v>
      </c>
      <c r="C1471" s="8" t="s">
        <v>30</v>
      </c>
      <c r="D1471" s="8" t="s">
        <v>152</v>
      </c>
      <c r="E1471" s="30">
        <v>240</v>
      </c>
      <c r="F1471" s="24" t="s">
        <v>529</v>
      </c>
      <c r="G1471" s="14">
        <v>3996.9</v>
      </c>
      <c r="H1471" s="14">
        <v>3985.1</v>
      </c>
      <c r="I1471" s="14">
        <v>3985.1</v>
      </c>
      <c r="J1471" s="14"/>
      <c r="K1471" s="14"/>
      <c r="L1471" s="14"/>
      <c r="M1471" s="14">
        <f t="shared" si="1842"/>
        <v>3996.9</v>
      </c>
      <c r="N1471" s="14">
        <f t="shared" si="1843"/>
        <v>3985.1</v>
      </c>
      <c r="O1471" s="14">
        <f t="shared" si="1844"/>
        <v>3985.1</v>
      </c>
      <c r="P1471" s="14"/>
      <c r="Q1471" s="14">
        <f t="shared" si="1864"/>
        <v>3985.1</v>
      </c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>
        <f t="shared" si="1851"/>
        <v>3996.9</v>
      </c>
      <c r="AH1471" s="14">
        <f t="shared" si="1852"/>
        <v>3985.1</v>
      </c>
      <c r="AI1471" s="14">
        <f t="shared" si="1853"/>
        <v>3985.1</v>
      </c>
      <c r="AJ1471" s="14"/>
    </row>
    <row r="1472" spans="1:36" ht="31.5" x14ac:dyDescent="0.25">
      <c r="A1472" s="8" t="s">
        <v>55</v>
      </c>
      <c r="B1472" s="8" t="s">
        <v>31</v>
      </c>
      <c r="C1472" s="8" t="s">
        <v>30</v>
      </c>
      <c r="D1472" s="8" t="s">
        <v>149</v>
      </c>
      <c r="E1472" s="30"/>
      <c r="F1472" s="13" t="s">
        <v>695</v>
      </c>
      <c r="G1472" s="14">
        <f t="shared" ref="G1472:L1476" si="1900">G1473</f>
        <v>3025.2</v>
      </c>
      <c r="H1472" s="14">
        <f t="shared" si="1900"/>
        <v>3025.2</v>
      </c>
      <c r="I1472" s="14">
        <f t="shared" si="1900"/>
        <v>3025.2</v>
      </c>
      <c r="J1472" s="14">
        <f t="shared" si="1900"/>
        <v>0</v>
      </c>
      <c r="K1472" s="14">
        <f t="shared" si="1900"/>
        <v>0</v>
      </c>
      <c r="L1472" s="14">
        <f t="shared" si="1900"/>
        <v>0</v>
      </c>
      <c r="M1472" s="14">
        <f t="shared" si="1842"/>
        <v>3025.2</v>
      </c>
      <c r="N1472" s="14">
        <f t="shared" si="1843"/>
        <v>3025.2</v>
      </c>
      <c r="O1472" s="14">
        <f t="shared" si="1844"/>
        <v>3025.2</v>
      </c>
      <c r="P1472" s="14">
        <f t="shared" ref="P1472:AJ1476" si="1901">P1473</f>
        <v>0</v>
      </c>
      <c r="Q1472" s="14">
        <f t="shared" si="1864"/>
        <v>3025.2</v>
      </c>
      <c r="R1472" s="14">
        <f t="shared" si="1901"/>
        <v>0</v>
      </c>
      <c r="S1472" s="14">
        <f t="shared" si="1901"/>
        <v>0</v>
      </c>
      <c r="T1472" s="14">
        <f t="shared" si="1901"/>
        <v>0</v>
      </c>
      <c r="U1472" s="14">
        <f t="shared" si="1901"/>
        <v>0</v>
      </c>
      <c r="V1472" s="14">
        <f t="shared" si="1901"/>
        <v>0</v>
      </c>
      <c r="W1472" s="14">
        <f t="shared" si="1901"/>
        <v>0</v>
      </c>
      <c r="X1472" s="14">
        <f t="shared" si="1901"/>
        <v>0</v>
      </c>
      <c r="Y1472" s="14">
        <f t="shared" si="1901"/>
        <v>0</v>
      </c>
      <c r="Z1472" s="14">
        <f t="shared" si="1901"/>
        <v>0</v>
      </c>
      <c r="AA1472" s="14">
        <f t="shared" si="1901"/>
        <v>0</v>
      </c>
      <c r="AB1472" s="14">
        <f t="shared" si="1901"/>
        <v>0</v>
      </c>
      <c r="AC1472" s="14">
        <f t="shared" si="1901"/>
        <v>0</v>
      </c>
      <c r="AD1472" s="14">
        <f t="shared" si="1901"/>
        <v>0</v>
      </c>
      <c r="AE1472" s="14">
        <f t="shared" si="1901"/>
        <v>0</v>
      </c>
      <c r="AF1472" s="14">
        <f t="shared" si="1901"/>
        <v>0</v>
      </c>
      <c r="AG1472" s="14">
        <f t="shared" si="1851"/>
        <v>3025.2</v>
      </c>
      <c r="AH1472" s="14">
        <f t="shared" si="1852"/>
        <v>3025.2</v>
      </c>
      <c r="AI1472" s="14">
        <f t="shared" si="1853"/>
        <v>3025.2</v>
      </c>
      <c r="AJ1472" s="14">
        <f t="shared" si="1901"/>
        <v>0</v>
      </c>
    </row>
    <row r="1473" spans="1:36" ht="31.5" x14ac:dyDescent="0.25">
      <c r="A1473" s="8" t="s">
        <v>55</v>
      </c>
      <c r="B1473" s="8" t="s">
        <v>31</v>
      </c>
      <c r="C1473" s="8" t="s">
        <v>30</v>
      </c>
      <c r="D1473" s="8" t="s">
        <v>153</v>
      </c>
      <c r="E1473" s="30"/>
      <c r="F1473" s="13" t="s">
        <v>709</v>
      </c>
      <c r="G1473" s="14">
        <f t="shared" si="1900"/>
        <v>3025.2</v>
      </c>
      <c r="H1473" s="14">
        <f t="shared" si="1900"/>
        <v>3025.2</v>
      </c>
      <c r="I1473" s="14">
        <f t="shared" si="1900"/>
        <v>3025.2</v>
      </c>
      <c r="J1473" s="14">
        <f t="shared" si="1900"/>
        <v>0</v>
      </c>
      <c r="K1473" s="14">
        <f t="shared" si="1900"/>
        <v>0</v>
      </c>
      <c r="L1473" s="14">
        <f t="shared" si="1900"/>
        <v>0</v>
      </c>
      <c r="M1473" s="14">
        <f t="shared" si="1842"/>
        <v>3025.2</v>
      </c>
      <c r="N1473" s="14">
        <f t="shared" si="1843"/>
        <v>3025.2</v>
      </c>
      <c r="O1473" s="14">
        <f t="shared" si="1844"/>
        <v>3025.2</v>
      </c>
      <c r="P1473" s="14">
        <f t="shared" si="1901"/>
        <v>0</v>
      </c>
      <c r="Q1473" s="14">
        <f t="shared" si="1864"/>
        <v>3025.2</v>
      </c>
      <c r="R1473" s="14">
        <f t="shared" si="1901"/>
        <v>0</v>
      </c>
      <c r="S1473" s="14">
        <f t="shared" si="1901"/>
        <v>0</v>
      </c>
      <c r="T1473" s="14">
        <f t="shared" si="1901"/>
        <v>0</v>
      </c>
      <c r="U1473" s="14">
        <f t="shared" si="1901"/>
        <v>0</v>
      </c>
      <c r="V1473" s="14">
        <f t="shared" si="1901"/>
        <v>0</v>
      </c>
      <c r="W1473" s="14">
        <f t="shared" si="1901"/>
        <v>0</v>
      </c>
      <c r="X1473" s="14">
        <f t="shared" si="1901"/>
        <v>0</v>
      </c>
      <c r="Y1473" s="14">
        <f t="shared" si="1901"/>
        <v>0</v>
      </c>
      <c r="Z1473" s="14">
        <f t="shared" si="1901"/>
        <v>0</v>
      </c>
      <c r="AA1473" s="14">
        <f t="shared" si="1901"/>
        <v>0</v>
      </c>
      <c r="AB1473" s="14">
        <f t="shared" si="1901"/>
        <v>0</v>
      </c>
      <c r="AC1473" s="14">
        <f t="shared" si="1901"/>
        <v>0</v>
      </c>
      <c r="AD1473" s="14">
        <f t="shared" si="1901"/>
        <v>0</v>
      </c>
      <c r="AE1473" s="14">
        <f t="shared" si="1901"/>
        <v>0</v>
      </c>
      <c r="AF1473" s="14">
        <f t="shared" si="1901"/>
        <v>0</v>
      </c>
      <c r="AG1473" s="14">
        <f t="shared" si="1851"/>
        <v>3025.2</v>
      </c>
      <c r="AH1473" s="14">
        <f t="shared" si="1852"/>
        <v>3025.2</v>
      </c>
      <c r="AI1473" s="14">
        <f t="shared" si="1853"/>
        <v>3025.2</v>
      </c>
      <c r="AJ1473" s="14">
        <f t="shared" si="1901"/>
        <v>0</v>
      </c>
    </row>
    <row r="1474" spans="1:36" ht="47.25" x14ac:dyDescent="0.25">
      <c r="A1474" s="8" t="s">
        <v>55</v>
      </c>
      <c r="B1474" s="8" t="s">
        <v>31</v>
      </c>
      <c r="C1474" s="8" t="s">
        <v>30</v>
      </c>
      <c r="D1474" s="8" t="s">
        <v>306</v>
      </c>
      <c r="E1474" s="30"/>
      <c r="F1474" s="18" t="s">
        <v>1099</v>
      </c>
      <c r="G1474" s="14">
        <f t="shared" si="1900"/>
        <v>3025.2</v>
      </c>
      <c r="H1474" s="14">
        <f t="shared" si="1900"/>
        <v>3025.2</v>
      </c>
      <c r="I1474" s="14">
        <f t="shared" si="1900"/>
        <v>3025.2</v>
      </c>
      <c r="J1474" s="14">
        <f t="shared" si="1900"/>
        <v>0</v>
      </c>
      <c r="K1474" s="14">
        <f t="shared" si="1900"/>
        <v>0</v>
      </c>
      <c r="L1474" s="14">
        <f t="shared" si="1900"/>
        <v>0</v>
      </c>
      <c r="M1474" s="14">
        <f t="shared" si="1842"/>
        <v>3025.2</v>
      </c>
      <c r="N1474" s="14">
        <f t="shared" si="1843"/>
        <v>3025.2</v>
      </c>
      <c r="O1474" s="14">
        <f t="shared" si="1844"/>
        <v>3025.2</v>
      </c>
      <c r="P1474" s="14">
        <f t="shared" si="1901"/>
        <v>0</v>
      </c>
      <c r="Q1474" s="14">
        <f t="shared" si="1864"/>
        <v>3025.2</v>
      </c>
      <c r="R1474" s="14">
        <f t="shared" si="1901"/>
        <v>0</v>
      </c>
      <c r="S1474" s="14">
        <f t="shared" si="1901"/>
        <v>0</v>
      </c>
      <c r="T1474" s="14">
        <f t="shared" si="1901"/>
        <v>0</v>
      </c>
      <c r="U1474" s="14">
        <f t="shared" si="1901"/>
        <v>0</v>
      </c>
      <c r="V1474" s="14">
        <f t="shared" si="1901"/>
        <v>0</v>
      </c>
      <c r="W1474" s="14">
        <f t="shared" si="1901"/>
        <v>0</v>
      </c>
      <c r="X1474" s="14">
        <f t="shared" si="1901"/>
        <v>0</v>
      </c>
      <c r="Y1474" s="14">
        <f t="shared" si="1901"/>
        <v>0</v>
      </c>
      <c r="Z1474" s="14">
        <f t="shared" si="1901"/>
        <v>0</v>
      </c>
      <c r="AA1474" s="14">
        <f t="shared" si="1901"/>
        <v>0</v>
      </c>
      <c r="AB1474" s="14">
        <f t="shared" si="1901"/>
        <v>0</v>
      </c>
      <c r="AC1474" s="14">
        <f t="shared" si="1901"/>
        <v>0</v>
      </c>
      <c r="AD1474" s="14">
        <f t="shared" si="1901"/>
        <v>0</v>
      </c>
      <c r="AE1474" s="14">
        <f t="shared" si="1901"/>
        <v>0</v>
      </c>
      <c r="AF1474" s="14">
        <f t="shared" si="1901"/>
        <v>0</v>
      </c>
      <c r="AG1474" s="14">
        <f t="shared" si="1851"/>
        <v>3025.2</v>
      </c>
      <c r="AH1474" s="14">
        <f t="shared" si="1852"/>
        <v>3025.2</v>
      </c>
      <c r="AI1474" s="14">
        <f t="shared" si="1853"/>
        <v>3025.2</v>
      </c>
      <c r="AJ1474" s="14">
        <f t="shared" si="1901"/>
        <v>0</v>
      </c>
    </row>
    <row r="1475" spans="1:36" ht="31.5" x14ac:dyDescent="0.25">
      <c r="A1475" s="8" t="s">
        <v>55</v>
      </c>
      <c r="B1475" s="8" t="s">
        <v>31</v>
      </c>
      <c r="C1475" s="8" t="s">
        <v>30</v>
      </c>
      <c r="D1475" s="8" t="s">
        <v>898</v>
      </c>
      <c r="E1475" s="30"/>
      <c r="F1475" s="13" t="s">
        <v>1064</v>
      </c>
      <c r="G1475" s="14">
        <f t="shared" si="1900"/>
        <v>3025.2</v>
      </c>
      <c r="H1475" s="14">
        <f t="shared" si="1900"/>
        <v>3025.2</v>
      </c>
      <c r="I1475" s="14">
        <f t="shared" si="1900"/>
        <v>3025.2</v>
      </c>
      <c r="J1475" s="14">
        <f t="shared" si="1900"/>
        <v>0</v>
      </c>
      <c r="K1475" s="14">
        <f t="shared" si="1900"/>
        <v>0</v>
      </c>
      <c r="L1475" s="14">
        <f t="shared" si="1900"/>
        <v>0</v>
      </c>
      <c r="M1475" s="14">
        <f t="shared" si="1842"/>
        <v>3025.2</v>
      </c>
      <c r="N1475" s="14">
        <f t="shared" si="1843"/>
        <v>3025.2</v>
      </c>
      <c r="O1475" s="14">
        <f t="shared" si="1844"/>
        <v>3025.2</v>
      </c>
      <c r="P1475" s="14">
        <f t="shared" si="1901"/>
        <v>0</v>
      </c>
      <c r="Q1475" s="14">
        <f t="shared" si="1864"/>
        <v>3025.2</v>
      </c>
      <c r="R1475" s="14">
        <f t="shared" si="1901"/>
        <v>0</v>
      </c>
      <c r="S1475" s="14">
        <f t="shared" si="1901"/>
        <v>0</v>
      </c>
      <c r="T1475" s="14">
        <f t="shared" si="1901"/>
        <v>0</v>
      </c>
      <c r="U1475" s="14">
        <f t="shared" si="1901"/>
        <v>0</v>
      </c>
      <c r="V1475" s="14">
        <f t="shared" si="1901"/>
        <v>0</v>
      </c>
      <c r="W1475" s="14">
        <f t="shared" si="1901"/>
        <v>0</v>
      </c>
      <c r="X1475" s="14">
        <f t="shared" si="1901"/>
        <v>0</v>
      </c>
      <c r="Y1475" s="14">
        <f t="shared" si="1901"/>
        <v>0</v>
      </c>
      <c r="Z1475" s="14">
        <f t="shared" si="1901"/>
        <v>0</v>
      </c>
      <c r="AA1475" s="14">
        <f t="shared" si="1901"/>
        <v>0</v>
      </c>
      <c r="AB1475" s="14">
        <f t="shared" si="1901"/>
        <v>0</v>
      </c>
      <c r="AC1475" s="14">
        <f t="shared" si="1901"/>
        <v>0</v>
      </c>
      <c r="AD1475" s="14">
        <f t="shared" si="1901"/>
        <v>0</v>
      </c>
      <c r="AE1475" s="14">
        <f t="shared" si="1901"/>
        <v>0</v>
      </c>
      <c r="AF1475" s="14">
        <f t="shared" si="1901"/>
        <v>0</v>
      </c>
      <c r="AG1475" s="14">
        <f t="shared" si="1851"/>
        <v>3025.2</v>
      </c>
      <c r="AH1475" s="14">
        <f t="shared" si="1852"/>
        <v>3025.2</v>
      </c>
      <c r="AI1475" s="14">
        <f t="shared" si="1853"/>
        <v>3025.2</v>
      </c>
      <c r="AJ1475" s="14">
        <f t="shared" si="1901"/>
        <v>0</v>
      </c>
    </row>
    <row r="1476" spans="1:36" ht="31.5" x14ac:dyDescent="0.25">
      <c r="A1476" s="8" t="s">
        <v>55</v>
      </c>
      <c r="B1476" s="8" t="s">
        <v>31</v>
      </c>
      <c r="C1476" s="8" t="s">
        <v>30</v>
      </c>
      <c r="D1476" s="8" t="s">
        <v>898</v>
      </c>
      <c r="E1476" s="30">
        <v>200</v>
      </c>
      <c r="F1476" s="24" t="s">
        <v>528</v>
      </c>
      <c r="G1476" s="14">
        <f t="shared" si="1900"/>
        <v>3025.2</v>
      </c>
      <c r="H1476" s="14">
        <f t="shared" si="1900"/>
        <v>3025.2</v>
      </c>
      <c r="I1476" s="14">
        <f t="shared" si="1900"/>
        <v>3025.2</v>
      </c>
      <c r="J1476" s="14">
        <f t="shared" si="1900"/>
        <v>0</v>
      </c>
      <c r="K1476" s="14">
        <f t="shared" si="1900"/>
        <v>0</v>
      </c>
      <c r="L1476" s="14">
        <f t="shared" si="1900"/>
        <v>0</v>
      </c>
      <c r="M1476" s="14">
        <f t="shared" si="1842"/>
        <v>3025.2</v>
      </c>
      <c r="N1476" s="14">
        <f t="shared" si="1843"/>
        <v>3025.2</v>
      </c>
      <c r="O1476" s="14">
        <f t="shared" si="1844"/>
        <v>3025.2</v>
      </c>
      <c r="P1476" s="14">
        <f t="shared" si="1901"/>
        <v>0</v>
      </c>
      <c r="Q1476" s="14">
        <f t="shared" si="1864"/>
        <v>3025.2</v>
      </c>
      <c r="R1476" s="14">
        <f t="shared" si="1901"/>
        <v>0</v>
      </c>
      <c r="S1476" s="14">
        <f t="shared" si="1901"/>
        <v>0</v>
      </c>
      <c r="T1476" s="14">
        <f t="shared" si="1901"/>
        <v>0</v>
      </c>
      <c r="U1476" s="14">
        <f t="shared" si="1901"/>
        <v>0</v>
      </c>
      <c r="V1476" s="14">
        <f t="shared" si="1901"/>
        <v>0</v>
      </c>
      <c r="W1476" s="14">
        <f t="shared" si="1901"/>
        <v>0</v>
      </c>
      <c r="X1476" s="14">
        <f t="shared" si="1901"/>
        <v>0</v>
      </c>
      <c r="Y1476" s="14">
        <f t="shared" si="1901"/>
        <v>0</v>
      </c>
      <c r="Z1476" s="14">
        <f t="shared" si="1901"/>
        <v>0</v>
      </c>
      <c r="AA1476" s="14">
        <f t="shared" si="1901"/>
        <v>0</v>
      </c>
      <c r="AB1476" s="14">
        <f t="shared" si="1901"/>
        <v>0</v>
      </c>
      <c r="AC1476" s="14">
        <f t="shared" si="1901"/>
        <v>0</v>
      </c>
      <c r="AD1476" s="14">
        <f t="shared" si="1901"/>
        <v>0</v>
      </c>
      <c r="AE1476" s="14">
        <f t="shared" si="1901"/>
        <v>0</v>
      </c>
      <c r="AF1476" s="14">
        <f t="shared" si="1901"/>
        <v>0</v>
      </c>
      <c r="AG1476" s="14">
        <f t="shared" si="1851"/>
        <v>3025.2</v>
      </c>
      <c r="AH1476" s="14">
        <f t="shared" si="1852"/>
        <v>3025.2</v>
      </c>
      <c r="AI1476" s="14">
        <f t="shared" si="1853"/>
        <v>3025.2</v>
      </c>
      <c r="AJ1476" s="14">
        <f t="shared" si="1901"/>
        <v>0</v>
      </c>
    </row>
    <row r="1477" spans="1:36" ht="31.5" x14ac:dyDescent="0.25">
      <c r="A1477" s="8" t="s">
        <v>55</v>
      </c>
      <c r="B1477" s="8" t="s">
        <v>31</v>
      </c>
      <c r="C1477" s="8" t="s">
        <v>30</v>
      </c>
      <c r="D1477" s="8" t="s">
        <v>898</v>
      </c>
      <c r="E1477" s="30">
        <v>240</v>
      </c>
      <c r="F1477" s="24" t="s">
        <v>529</v>
      </c>
      <c r="G1477" s="14">
        <v>3025.2</v>
      </c>
      <c r="H1477" s="14">
        <v>3025.2</v>
      </c>
      <c r="I1477" s="14">
        <v>3025.2</v>
      </c>
      <c r="J1477" s="14"/>
      <c r="K1477" s="14"/>
      <c r="L1477" s="14"/>
      <c r="M1477" s="14">
        <f t="shared" si="1842"/>
        <v>3025.2</v>
      </c>
      <c r="N1477" s="14">
        <f t="shared" si="1843"/>
        <v>3025.2</v>
      </c>
      <c r="O1477" s="14">
        <f t="shared" si="1844"/>
        <v>3025.2</v>
      </c>
      <c r="P1477" s="14"/>
      <c r="Q1477" s="14">
        <f t="shared" si="1864"/>
        <v>3025.2</v>
      </c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>
        <f t="shared" si="1851"/>
        <v>3025.2</v>
      </c>
      <c r="AH1477" s="14">
        <f t="shared" si="1852"/>
        <v>3025.2</v>
      </c>
      <c r="AI1477" s="14">
        <f t="shared" si="1853"/>
        <v>3025.2</v>
      </c>
      <c r="AJ1477" s="14"/>
    </row>
    <row r="1478" spans="1:36" ht="31.5" x14ac:dyDescent="0.25">
      <c r="A1478" s="8" t="s">
        <v>55</v>
      </c>
      <c r="B1478" s="8" t="s">
        <v>31</v>
      </c>
      <c r="C1478" s="8" t="s">
        <v>30</v>
      </c>
      <c r="D1478" s="8" t="s">
        <v>215</v>
      </c>
      <c r="E1478" s="30"/>
      <c r="F1478" s="24" t="s">
        <v>783</v>
      </c>
      <c r="G1478" s="14"/>
      <c r="H1478" s="14"/>
      <c r="I1478" s="14"/>
      <c r="J1478" s="14"/>
      <c r="K1478" s="14"/>
      <c r="L1478" s="14"/>
      <c r="M1478" s="14">
        <f>M1479</f>
        <v>0</v>
      </c>
      <c r="N1478" s="14"/>
      <c r="O1478" s="14">
        <f>O1479</f>
        <v>0</v>
      </c>
      <c r="P1478" s="14"/>
      <c r="Q1478" s="14">
        <f t="shared" ref="Q1478:AJ1480" si="1902">Q1479</f>
        <v>0</v>
      </c>
      <c r="R1478" s="14">
        <f t="shared" si="1902"/>
        <v>0</v>
      </c>
      <c r="S1478" s="14">
        <f t="shared" si="1902"/>
        <v>0</v>
      </c>
      <c r="T1478" s="14">
        <f t="shared" si="1902"/>
        <v>0</v>
      </c>
      <c r="U1478" s="14">
        <f t="shared" si="1902"/>
        <v>1.0009999999999999</v>
      </c>
      <c r="V1478" s="14">
        <f t="shared" si="1902"/>
        <v>0</v>
      </c>
      <c r="W1478" s="14">
        <f t="shared" si="1902"/>
        <v>0</v>
      </c>
      <c r="X1478" s="14">
        <f t="shared" si="1902"/>
        <v>0</v>
      </c>
      <c r="Y1478" s="14">
        <f t="shared" si="1902"/>
        <v>0</v>
      </c>
      <c r="Z1478" s="14">
        <f t="shared" si="1902"/>
        <v>0</v>
      </c>
      <c r="AA1478" s="14">
        <f t="shared" si="1902"/>
        <v>0</v>
      </c>
      <c r="AB1478" s="14">
        <f t="shared" si="1902"/>
        <v>0</v>
      </c>
      <c r="AC1478" s="14">
        <f t="shared" si="1902"/>
        <v>0</v>
      </c>
      <c r="AD1478" s="14">
        <f t="shared" si="1902"/>
        <v>0</v>
      </c>
      <c r="AE1478" s="14">
        <f t="shared" si="1902"/>
        <v>0</v>
      </c>
      <c r="AF1478" s="14">
        <f t="shared" si="1902"/>
        <v>0</v>
      </c>
      <c r="AG1478" s="14">
        <f t="shared" si="1851"/>
        <v>1.0009999999999999</v>
      </c>
      <c r="AH1478" s="14">
        <f t="shared" si="1852"/>
        <v>0</v>
      </c>
      <c r="AI1478" s="14">
        <f t="shared" si="1853"/>
        <v>0</v>
      </c>
      <c r="AJ1478" s="14">
        <f t="shared" si="1902"/>
        <v>0</v>
      </c>
    </row>
    <row r="1479" spans="1:36" ht="47.25" x14ac:dyDescent="0.25">
      <c r="A1479" s="8" t="s">
        <v>55</v>
      </c>
      <c r="B1479" s="8" t="s">
        <v>31</v>
      </c>
      <c r="C1479" s="8" t="s">
        <v>30</v>
      </c>
      <c r="D1479" s="8" t="s">
        <v>336</v>
      </c>
      <c r="E1479" s="30"/>
      <c r="F1479" s="31" t="s">
        <v>1083</v>
      </c>
      <c r="G1479" s="14"/>
      <c r="H1479" s="14"/>
      <c r="I1479" s="14"/>
      <c r="J1479" s="14"/>
      <c r="K1479" s="14"/>
      <c r="L1479" s="14"/>
      <c r="M1479" s="14">
        <f>M1480</f>
        <v>0</v>
      </c>
      <c r="N1479" s="14"/>
      <c r="O1479" s="14">
        <f>O1480</f>
        <v>0</v>
      </c>
      <c r="P1479" s="14"/>
      <c r="Q1479" s="14">
        <f t="shared" si="1902"/>
        <v>0</v>
      </c>
      <c r="R1479" s="14">
        <f t="shared" si="1902"/>
        <v>0</v>
      </c>
      <c r="S1479" s="14">
        <f t="shared" si="1902"/>
        <v>0</v>
      </c>
      <c r="T1479" s="14">
        <f t="shared" si="1902"/>
        <v>0</v>
      </c>
      <c r="U1479" s="14">
        <f t="shared" si="1902"/>
        <v>1.0009999999999999</v>
      </c>
      <c r="V1479" s="14">
        <f t="shared" si="1902"/>
        <v>0</v>
      </c>
      <c r="W1479" s="14">
        <f t="shared" si="1902"/>
        <v>0</v>
      </c>
      <c r="X1479" s="14">
        <f t="shared" si="1902"/>
        <v>0</v>
      </c>
      <c r="Y1479" s="14">
        <f t="shared" si="1902"/>
        <v>0</v>
      </c>
      <c r="Z1479" s="14">
        <f t="shared" si="1902"/>
        <v>0</v>
      </c>
      <c r="AA1479" s="14">
        <f t="shared" si="1902"/>
        <v>0</v>
      </c>
      <c r="AB1479" s="14">
        <f t="shared" si="1902"/>
        <v>0</v>
      </c>
      <c r="AC1479" s="14">
        <f t="shared" si="1902"/>
        <v>0</v>
      </c>
      <c r="AD1479" s="14">
        <f t="shared" si="1902"/>
        <v>0</v>
      </c>
      <c r="AE1479" s="14">
        <f t="shared" si="1902"/>
        <v>0</v>
      </c>
      <c r="AF1479" s="14">
        <f t="shared" si="1902"/>
        <v>0</v>
      </c>
      <c r="AG1479" s="14">
        <f t="shared" si="1851"/>
        <v>1.0009999999999999</v>
      </c>
      <c r="AH1479" s="14">
        <f t="shared" si="1852"/>
        <v>0</v>
      </c>
      <c r="AI1479" s="14">
        <f t="shared" si="1853"/>
        <v>0</v>
      </c>
      <c r="AJ1479" s="14">
        <f t="shared" si="1902"/>
        <v>0</v>
      </c>
    </row>
    <row r="1480" spans="1:36" ht="31.5" x14ac:dyDescent="0.25">
      <c r="A1480" s="8" t="s">
        <v>55</v>
      </c>
      <c r="B1480" s="8" t="s">
        <v>31</v>
      </c>
      <c r="C1480" s="8" t="s">
        <v>30</v>
      </c>
      <c r="D1480" s="8" t="s">
        <v>336</v>
      </c>
      <c r="E1480" s="30">
        <v>200</v>
      </c>
      <c r="F1480" s="24" t="s">
        <v>528</v>
      </c>
      <c r="G1480" s="14"/>
      <c r="H1480" s="14"/>
      <c r="I1480" s="14"/>
      <c r="J1480" s="14"/>
      <c r="K1480" s="14"/>
      <c r="L1480" s="14"/>
      <c r="M1480" s="14">
        <f>M1481</f>
        <v>0</v>
      </c>
      <c r="N1480" s="14"/>
      <c r="O1480" s="14">
        <f>O1481</f>
        <v>0</v>
      </c>
      <c r="P1480" s="14"/>
      <c r="Q1480" s="14">
        <f t="shared" si="1902"/>
        <v>0</v>
      </c>
      <c r="R1480" s="14">
        <f t="shared" si="1902"/>
        <v>0</v>
      </c>
      <c r="S1480" s="14">
        <f t="shared" si="1902"/>
        <v>0</v>
      </c>
      <c r="T1480" s="14">
        <f t="shared" si="1902"/>
        <v>0</v>
      </c>
      <c r="U1480" s="14">
        <f t="shared" si="1902"/>
        <v>1.0009999999999999</v>
      </c>
      <c r="V1480" s="14">
        <f t="shared" si="1902"/>
        <v>0</v>
      </c>
      <c r="W1480" s="14">
        <f t="shared" si="1902"/>
        <v>0</v>
      </c>
      <c r="X1480" s="14">
        <f t="shared" si="1902"/>
        <v>0</v>
      </c>
      <c r="Y1480" s="14">
        <f t="shared" si="1902"/>
        <v>0</v>
      </c>
      <c r="Z1480" s="14">
        <f t="shared" si="1902"/>
        <v>0</v>
      </c>
      <c r="AA1480" s="14">
        <f t="shared" si="1902"/>
        <v>0</v>
      </c>
      <c r="AB1480" s="14">
        <f t="shared" si="1902"/>
        <v>0</v>
      </c>
      <c r="AC1480" s="14">
        <f t="shared" si="1902"/>
        <v>0</v>
      </c>
      <c r="AD1480" s="14">
        <f t="shared" si="1902"/>
        <v>0</v>
      </c>
      <c r="AE1480" s="14">
        <f t="shared" si="1902"/>
        <v>0</v>
      </c>
      <c r="AF1480" s="14">
        <f t="shared" si="1902"/>
        <v>0</v>
      </c>
      <c r="AG1480" s="14">
        <f t="shared" si="1851"/>
        <v>1.0009999999999999</v>
      </c>
      <c r="AH1480" s="14">
        <f t="shared" si="1852"/>
        <v>0</v>
      </c>
      <c r="AI1480" s="14">
        <f t="shared" si="1853"/>
        <v>0</v>
      </c>
      <c r="AJ1480" s="14">
        <f t="shared" si="1902"/>
        <v>0</v>
      </c>
    </row>
    <row r="1481" spans="1:36" ht="31.5" x14ac:dyDescent="0.25">
      <c r="A1481" s="8" t="s">
        <v>55</v>
      </c>
      <c r="B1481" s="8" t="s">
        <v>31</v>
      </c>
      <c r="C1481" s="8" t="s">
        <v>30</v>
      </c>
      <c r="D1481" s="8" t="s">
        <v>336</v>
      </c>
      <c r="E1481" s="30">
        <v>240</v>
      </c>
      <c r="F1481" s="24" t="s">
        <v>529</v>
      </c>
      <c r="G1481" s="14"/>
      <c r="H1481" s="14"/>
      <c r="I1481" s="14"/>
      <c r="J1481" s="14"/>
      <c r="K1481" s="14"/>
      <c r="L1481" s="14"/>
      <c r="M1481" s="14">
        <v>0</v>
      </c>
      <c r="N1481" s="14"/>
      <c r="O1481" s="14">
        <v>0</v>
      </c>
      <c r="P1481" s="14"/>
      <c r="Q1481" s="14">
        <v>0</v>
      </c>
      <c r="R1481" s="14"/>
      <c r="S1481" s="14"/>
      <c r="T1481" s="14"/>
      <c r="U1481" s="14">
        <v>1.0009999999999999</v>
      </c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>
        <f t="shared" si="1851"/>
        <v>1.0009999999999999</v>
      </c>
      <c r="AH1481" s="14">
        <f t="shared" si="1852"/>
        <v>0</v>
      </c>
      <c r="AI1481" s="14">
        <f t="shared" si="1853"/>
        <v>0</v>
      </c>
      <c r="AJ1481" s="14"/>
    </row>
    <row r="1482" spans="1:36" s="9" customFormat="1" ht="31.5" x14ac:dyDescent="0.25">
      <c r="A1482" s="11" t="s">
        <v>55</v>
      </c>
      <c r="B1482" s="11" t="s">
        <v>31</v>
      </c>
      <c r="C1482" s="11" t="s">
        <v>31</v>
      </c>
      <c r="D1482" s="11"/>
      <c r="E1482" s="11"/>
      <c r="F1482" s="7" t="s">
        <v>65</v>
      </c>
      <c r="G1482" s="16">
        <f t="shared" ref="G1482:L1485" si="1903">G1483</f>
        <v>13071.2</v>
      </c>
      <c r="H1482" s="16">
        <f t="shared" si="1903"/>
        <v>13308.599999999999</v>
      </c>
      <c r="I1482" s="16">
        <f t="shared" si="1903"/>
        <v>13308.599999999999</v>
      </c>
      <c r="J1482" s="16">
        <f t="shared" si="1903"/>
        <v>0</v>
      </c>
      <c r="K1482" s="16">
        <f t="shared" si="1903"/>
        <v>0</v>
      </c>
      <c r="L1482" s="16">
        <f t="shared" si="1903"/>
        <v>0</v>
      </c>
      <c r="M1482" s="16">
        <f t="shared" si="1842"/>
        <v>13071.2</v>
      </c>
      <c r="N1482" s="14">
        <f t="shared" si="1843"/>
        <v>13308.599999999999</v>
      </c>
      <c r="O1482" s="16">
        <f t="shared" si="1844"/>
        <v>13308.599999999999</v>
      </c>
      <c r="P1482" s="16">
        <f t="shared" ref="P1482:AJ1485" si="1904">P1483</f>
        <v>0</v>
      </c>
      <c r="Q1482" s="16">
        <f t="shared" si="1864"/>
        <v>13308.599999999999</v>
      </c>
      <c r="R1482" s="16">
        <f t="shared" si="1904"/>
        <v>0</v>
      </c>
      <c r="S1482" s="16">
        <f t="shared" si="1904"/>
        <v>0</v>
      </c>
      <c r="T1482" s="16">
        <f t="shared" si="1904"/>
        <v>0</v>
      </c>
      <c r="U1482" s="16">
        <f t="shared" si="1904"/>
        <v>0</v>
      </c>
      <c r="V1482" s="16">
        <f t="shared" si="1904"/>
        <v>0</v>
      </c>
      <c r="W1482" s="16">
        <f t="shared" si="1904"/>
        <v>0</v>
      </c>
      <c r="X1482" s="16">
        <f t="shared" si="1904"/>
        <v>0</v>
      </c>
      <c r="Y1482" s="16">
        <f t="shared" si="1904"/>
        <v>0</v>
      </c>
      <c r="Z1482" s="16">
        <f t="shared" si="1904"/>
        <v>0</v>
      </c>
      <c r="AA1482" s="16">
        <f t="shared" si="1904"/>
        <v>0</v>
      </c>
      <c r="AB1482" s="16">
        <f t="shared" si="1904"/>
        <v>0</v>
      </c>
      <c r="AC1482" s="16">
        <f t="shared" si="1904"/>
        <v>0</v>
      </c>
      <c r="AD1482" s="16">
        <f t="shared" si="1904"/>
        <v>0</v>
      </c>
      <c r="AE1482" s="16">
        <f t="shared" si="1904"/>
        <v>0</v>
      </c>
      <c r="AF1482" s="16">
        <f t="shared" si="1904"/>
        <v>0</v>
      </c>
      <c r="AG1482" s="16">
        <f t="shared" si="1851"/>
        <v>13071.2</v>
      </c>
      <c r="AH1482" s="16">
        <f t="shared" si="1852"/>
        <v>13308.599999999999</v>
      </c>
      <c r="AI1482" s="16">
        <f t="shared" si="1853"/>
        <v>13308.599999999999</v>
      </c>
      <c r="AJ1482" s="16">
        <f t="shared" si="1904"/>
        <v>0</v>
      </c>
    </row>
    <row r="1483" spans="1:36" ht="31.5" x14ac:dyDescent="0.25">
      <c r="A1483" s="8" t="s">
        <v>55</v>
      </c>
      <c r="B1483" s="8" t="s">
        <v>31</v>
      </c>
      <c r="C1483" s="8" t="s">
        <v>31</v>
      </c>
      <c r="D1483" s="8" t="s">
        <v>136</v>
      </c>
      <c r="E1483" s="30"/>
      <c r="F1483" s="13" t="s">
        <v>638</v>
      </c>
      <c r="G1483" s="14">
        <f t="shared" si="1903"/>
        <v>13071.2</v>
      </c>
      <c r="H1483" s="14">
        <f t="shared" si="1903"/>
        <v>13308.599999999999</v>
      </c>
      <c r="I1483" s="14">
        <f t="shared" si="1903"/>
        <v>13308.599999999999</v>
      </c>
      <c r="J1483" s="14">
        <f t="shared" si="1903"/>
        <v>0</v>
      </c>
      <c r="K1483" s="14">
        <f t="shared" si="1903"/>
        <v>0</v>
      </c>
      <c r="L1483" s="14">
        <f t="shared" si="1903"/>
        <v>0</v>
      </c>
      <c r="M1483" s="14">
        <f t="shared" si="1842"/>
        <v>13071.2</v>
      </c>
      <c r="N1483" s="14">
        <f t="shared" si="1843"/>
        <v>13308.599999999999</v>
      </c>
      <c r="O1483" s="14">
        <f t="shared" si="1844"/>
        <v>13308.599999999999</v>
      </c>
      <c r="P1483" s="14">
        <f t="shared" si="1904"/>
        <v>0</v>
      </c>
      <c r="Q1483" s="14">
        <f t="shared" si="1864"/>
        <v>13308.599999999999</v>
      </c>
      <c r="R1483" s="14">
        <f t="shared" si="1904"/>
        <v>0</v>
      </c>
      <c r="S1483" s="14">
        <f t="shared" si="1904"/>
        <v>0</v>
      </c>
      <c r="T1483" s="14">
        <f t="shared" si="1904"/>
        <v>0</v>
      </c>
      <c r="U1483" s="14">
        <f t="shared" si="1904"/>
        <v>0</v>
      </c>
      <c r="V1483" s="14">
        <f t="shared" si="1904"/>
        <v>0</v>
      </c>
      <c r="W1483" s="14">
        <f t="shared" si="1904"/>
        <v>0</v>
      </c>
      <c r="X1483" s="14">
        <f t="shared" si="1904"/>
        <v>0</v>
      </c>
      <c r="Y1483" s="14">
        <f t="shared" si="1904"/>
        <v>0</v>
      </c>
      <c r="Z1483" s="14">
        <f t="shared" si="1904"/>
        <v>0</v>
      </c>
      <c r="AA1483" s="14">
        <f t="shared" si="1904"/>
        <v>0</v>
      </c>
      <c r="AB1483" s="14">
        <f t="shared" si="1904"/>
        <v>0</v>
      </c>
      <c r="AC1483" s="14">
        <f t="shared" si="1904"/>
        <v>0</v>
      </c>
      <c r="AD1483" s="14">
        <f t="shared" si="1904"/>
        <v>0</v>
      </c>
      <c r="AE1483" s="14">
        <f t="shared" si="1904"/>
        <v>0</v>
      </c>
      <c r="AF1483" s="14">
        <f t="shared" si="1904"/>
        <v>0</v>
      </c>
      <c r="AG1483" s="14">
        <f t="shared" si="1851"/>
        <v>13071.2</v>
      </c>
      <c r="AH1483" s="14">
        <f t="shared" si="1852"/>
        <v>13308.599999999999</v>
      </c>
      <c r="AI1483" s="14">
        <f t="shared" si="1853"/>
        <v>13308.599999999999</v>
      </c>
      <c r="AJ1483" s="14">
        <f t="shared" si="1904"/>
        <v>0</v>
      </c>
    </row>
    <row r="1484" spans="1:36" ht="31.5" x14ac:dyDescent="0.25">
      <c r="A1484" s="8" t="s">
        <v>55</v>
      </c>
      <c r="B1484" s="8" t="s">
        <v>31</v>
      </c>
      <c r="C1484" s="8" t="s">
        <v>31</v>
      </c>
      <c r="D1484" s="8" t="s">
        <v>154</v>
      </c>
      <c r="E1484" s="30"/>
      <c r="F1484" s="13" t="s">
        <v>644</v>
      </c>
      <c r="G1484" s="14">
        <f t="shared" si="1903"/>
        <v>13071.2</v>
      </c>
      <c r="H1484" s="14">
        <f t="shared" si="1903"/>
        <v>13308.599999999999</v>
      </c>
      <c r="I1484" s="14">
        <f t="shared" si="1903"/>
        <v>13308.599999999999</v>
      </c>
      <c r="J1484" s="14">
        <f t="shared" si="1903"/>
        <v>0</v>
      </c>
      <c r="K1484" s="14">
        <f t="shared" si="1903"/>
        <v>0</v>
      </c>
      <c r="L1484" s="14">
        <f t="shared" si="1903"/>
        <v>0</v>
      </c>
      <c r="M1484" s="14">
        <f t="shared" si="1842"/>
        <v>13071.2</v>
      </c>
      <c r="N1484" s="14">
        <f t="shared" si="1843"/>
        <v>13308.599999999999</v>
      </c>
      <c r="O1484" s="14">
        <f t="shared" si="1844"/>
        <v>13308.599999999999</v>
      </c>
      <c r="P1484" s="14">
        <f t="shared" si="1904"/>
        <v>0</v>
      </c>
      <c r="Q1484" s="14">
        <f t="shared" si="1864"/>
        <v>13308.599999999999</v>
      </c>
      <c r="R1484" s="14">
        <f t="shared" si="1904"/>
        <v>0</v>
      </c>
      <c r="S1484" s="14">
        <f t="shared" si="1904"/>
        <v>0</v>
      </c>
      <c r="T1484" s="14">
        <f t="shared" si="1904"/>
        <v>0</v>
      </c>
      <c r="U1484" s="14">
        <f t="shared" si="1904"/>
        <v>0</v>
      </c>
      <c r="V1484" s="14">
        <f t="shared" si="1904"/>
        <v>0</v>
      </c>
      <c r="W1484" s="14">
        <f t="shared" si="1904"/>
        <v>0</v>
      </c>
      <c r="X1484" s="14">
        <f t="shared" si="1904"/>
        <v>0</v>
      </c>
      <c r="Y1484" s="14">
        <f t="shared" si="1904"/>
        <v>0</v>
      </c>
      <c r="Z1484" s="14">
        <f t="shared" si="1904"/>
        <v>0</v>
      </c>
      <c r="AA1484" s="14">
        <f t="shared" si="1904"/>
        <v>0</v>
      </c>
      <c r="AB1484" s="14">
        <f t="shared" si="1904"/>
        <v>0</v>
      </c>
      <c r="AC1484" s="14">
        <f t="shared" si="1904"/>
        <v>0</v>
      </c>
      <c r="AD1484" s="14">
        <f t="shared" si="1904"/>
        <v>0</v>
      </c>
      <c r="AE1484" s="14">
        <f t="shared" si="1904"/>
        <v>0</v>
      </c>
      <c r="AF1484" s="14">
        <f t="shared" si="1904"/>
        <v>0</v>
      </c>
      <c r="AG1484" s="14">
        <f t="shared" si="1851"/>
        <v>13071.2</v>
      </c>
      <c r="AH1484" s="14">
        <f t="shared" si="1852"/>
        <v>13308.599999999999</v>
      </c>
      <c r="AI1484" s="14">
        <f t="shared" si="1853"/>
        <v>13308.599999999999</v>
      </c>
      <c r="AJ1484" s="14">
        <f t="shared" si="1904"/>
        <v>0</v>
      </c>
    </row>
    <row r="1485" spans="1:36" ht="31.5" x14ac:dyDescent="0.25">
      <c r="A1485" s="8" t="s">
        <v>55</v>
      </c>
      <c r="B1485" s="8" t="s">
        <v>31</v>
      </c>
      <c r="C1485" s="8" t="s">
        <v>31</v>
      </c>
      <c r="D1485" s="8" t="s">
        <v>155</v>
      </c>
      <c r="E1485" s="30"/>
      <c r="F1485" s="13" t="s">
        <v>645</v>
      </c>
      <c r="G1485" s="14">
        <f t="shared" si="1903"/>
        <v>13071.2</v>
      </c>
      <c r="H1485" s="14">
        <f t="shared" si="1903"/>
        <v>13308.599999999999</v>
      </c>
      <c r="I1485" s="14">
        <f t="shared" si="1903"/>
        <v>13308.599999999999</v>
      </c>
      <c r="J1485" s="14">
        <f t="shared" si="1903"/>
        <v>0</v>
      </c>
      <c r="K1485" s="14">
        <f t="shared" si="1903"/>
        <v>0</v>
      </c>
      <c r="L1485" s="14">
        <f t="shared" si="1903"/>
        <v>0</v>
      </c>
      <c r="M1485" s="14">
        <f t="shared" si="1842"/>
        <v>13071.2</v>
      </c>
      <c r="N1485" s="14">
        <f t="shared" si="1843"/>
        <v>13308.599999999999</v>
      </c>
      <c r="O1485" s="14">
        <f t="shared" si="1844"/>
        <v>13308.599999999999</v>
      </c>
      <c r="P1485" s="14">
        <f t="shared" si="1904"/>
        <v>0</v>
      </c>
      <c r="Q1485" s="14">
        <f t="shared" si="1864"/>
        <v>13308.599999999999</v>
      </c>
      <c r="R1485" s="14">
        <f t="shared" si="1904"/>
        <v>0</v>
      </c>
      <c r="S1485" s="14">
        <f t="shared" si="1904"/>
        <v>0</v>
      </c>
      <c r="T1485" s="14">
        <f t="shared" si="1904"/>
        <v>0</v>
      </c>
      <c r="U1485" s="14">
        <f t="shared" si="1904"/>
        <v>0</v>
      </c>
      <c r="V1485" s="14">
        <f t="shared" si="1904"/>
        <v>0</v>
      </c>
      <c r="W1485" s="14">
        <f t="shared" si="1904"/>
        <v>0</v>
      </c>
      <c r="X1485" s="14">
        <f t="shared" si="1904"/>
        <v>0</v>
      </c>
      <c r="Y1485" s="14">
        <f t="shared" si="1904"/>
        <v>0</v>
      </c>
      <c r="Z1485" s="14">
        <f t="shared" si="1904"/>
        <v>0</v>
      </c>
      <c r="AA1485" s="14">
        <f t="shared" si="1904"/>
        <v>0</v>
      </c>
      <c r="AB1485" s="14">
        <f t="shared" si="1904"/>
        <v>0</v>
      </c>
      <c r="AC1485" s="14">
        <f t="shared" si="1904"/>
        <v>0</v>
      </c>
      <c r="AD1485" s="14">
        <f t="shared" si="1904"/>
        <v>0</v>
      </c>
      <c r="AE1485" s="14">
        <f t="shared" si="1904"/>
        <v>0</v>
      </c>
      <c r="AF1485" s="14">
        <f t="shared" si="1904"/>
        <v>0</v>
      </c>
      <c r="AG1485" s="14">
        <f t="shared" si="1851"/>
        <v>13071.2</v>
      </c>
      <c r="AH1485" s="14">
        <f t="shared" si="1852"/>
        <v>13308.599999999999</v>
      </c>
      <c r="AI1485" s="14">
        <f t="shared" si="1853"/>
        <v>13308.599999999999</v>
      </c>
      <c r="AJ1485" s="14">
        <f t="shared" si="1904"/>
        <v>0</v>
      </c>
    </row>
    <row r="1486" spans="1:36" ht="63" x14ac:dyDescent="0.25">
      <c r="A1486" s="8" t="s">
        <v>55</v>
      </c>
      <c r="B1486" s="8" t="s">
        <v>31</v>
      </c>
      <c r="C1486" s="8" t="s">
        <v>31</v>
      </c>
      <c r="D1486" s="8" t="s">
        <v>156</v>
      </c>
      <c r="E1486" s="30"/>
      <c r="F1486" s="13" t="s">
        <v>553</v>
      </c>
      <c r="G1486" s="14">
        <f t="shared" ref="G1486:L1486" si="1905">G1487+G1489+G1491</f>
        <v>13071.2</v>
      </c>
      <c r="H1486" s="14">
        <f t="shared" si="1905"/>
        <v>13308.599999999999</v>
      </c>
      <c r="I1486" s="14">
        <f t="shared" si="1905"/>
        <v>13308.599999999999</v>
      </c>
      <c r="J1486" s="14">
        <f t="shared" si="1905"/>
        <v>0</v>
      </c>
      <c r="K1486" s="14">
        <f t="shared" si="1905"/>
        <v>0</v>
      </c>
      <c r="L1486" s="14">
        <f t="shared" si="1905"/>
        <v>0</v>
      </c>
      <c r="M1486" s="14">
        <f t="shared" ref="M1486:M1561" si="1906">G1486+J1486</f>
        <v>13071.2</v>
      </c>
      <c r="N1486" s="14">
        <f t="shared" ref="N1486:N1561" si="1907">H1486+K1486</f>
        <v>13308.599999999999</v>
      </c>
      <c r="O1486" s="14">
        <f t="shared" ref="O1486:O1561" si="1908">I1486+L1486</f>
        <v>13308.599999999999</v>
      </c>
      <c r="P1486" s="14">
        <f t="shared" ref="P1486:AJ1486" si="1909">P1487+P1489+P1491</f>
        <v>0</v>
      </c>
      <c r="Q1486" s="14">
        <f t="shared" si="1864"/>
        <v>13308.599999999999</v>
      </c>
      <c r="R1486" s="14">
        <f t="shared" ref="R1486:AE1486" si="1910">R1487+R1489+R1491</f>
        <v>0</v>
      </c>
      <c r="S1486" s="14">
        <f t="shared" si="1910"/>
        <v>0</v>
      </c>
      <c r="T1486" s="14">
        <f t="shared" si="1910"/>
        <v>0</v>
      </c>
      <c r="U1486" s="14">
        <f t="shared" si="1910"/>
        <v>0</v>
      </c>
      <c r="V1486" s="14">
        <f t="shared" si="1910"/>
        <v>0</v>
      </c>
      <c r="W1486" s="14">
        <f t="shared" si="1910"/>
        <v>0</v>
      </c>
      <c r="X1486" s="14">
        <f t="shared" si="1910"/>
        <v>0</v>
      </c>
      <c r="Y1486" s="14">
        <f t="shared" si="1910"/>
        <v>0</v>
      </c>
      <c r="Z1486" s="14">
        <f t="shared" si="1910"/>
        <v>0</v>
      </c>
      <c r="AA1486" s="14">
        <f t="shared" si="1910"/>
        <v>0</v>
      </c>
      <c r="AB1486" s="14">
        <f t="shared" si="1910"/>
        <v>0</v>
      </c>
      <c r="AC1486" s="14">
        <f t="shared" si="1910"/>
        <v>0</v>
      </c>
      <c r="AD1486" s="14">
        <f t="shared" si="1910"/>
        <v>0</v>
      </c>
      <c r="AE1486" s="14">
        <f t="shared" si="1910"/>
        <v>0</v>
      </c>
      <c r="AF1486" s="14">
        <f t="shared" ref="AF1486" si="1911">AF1487+AF1489+AF1491</f>
        <v>0</v>
      </c>
      <c r="AG1486" s="14">
        <f t="shared" si="1851"/>
        <v>13071.2</v>
      </c>
      <c r="AH1486" s="14">
        <f t="shared" si="1852"/>
        <v>13308.599999999999</v>
      </c>
      <c r="AI1486" s="14">
        <f t="shared" si="1853"/>
        <v>13308.599999999999</v>
      </c>
      <c r="AJ1486" s="14">
        <f t="shared" si="1909"/>
        <v>0</v>
      </c>
    </row>
    <row r="1487" spans="1:36" ht="78.75" x14ac:dyDescent="0.25">
      <c r="A1487" s="8" t="s">
        <v>55</v>
      </c>
      <c r="B1487" s="8" t="s">
        <v>31</v>
      </c>
      <c r="C1487" s="8" t="s">
        <v>31</v>
      </c>
      <c r="D1487" s="8" t="s">
        <v>156</v>
      </c>
      <c r="E1487" s="30">
        <v>100</v>
      </c>
      <c r="F1487" s="24" t="s">
        <v>525</v>
      </c>
      <c r="G1487" s="14">
        <f t="shared" ref="G1487:L1487" si="1912">G1488</f>
        <v>10234.4</v>
      </c>
      <c r="H1487" s="14">
        <f t="shared" si="1912"/>
        <v>10471.799999999999</v>
      </c>
      <c r="I1487" s="14">
        <f t="shared" si="1912"/>
        <v>10471.799999999999</v>
      </c>
      <c r="J1487" s="14">
        <f t="shared" si="1912"/>
        <v>0</v>
      </c>
      <c r="K1487" s="14">
        <f t="shared" si="1912"/>
        <v>0</v>
      </c>
      <c r="L1487" s="14">
        <f t="shared" si="1912"/>
        <v>0</v>
      </c>
      <c r="M1487" s="14">
        <f t="shared" si="1906"/>
        <v>10234.4</v>
      </c>
      <c r="N1487" s="14">
        <f t="shared" si="1907"/>
        <v>10471.799999999999</v>
      </c>
      <c r="O1487" s="14">
        <f t="shared" si="1908"/>
        <v>10471.799999999999</v>
      </c>
      <c r="P1487" s="14">
        <f t="shared" ref="P1487:AJ1487" si="1913">P1488</f>
        <v>0</v>
      </c>
      <c r="Q1487" s="14">
        <f t="shared" si="1864"/>
        <v>10471.799999999999</v>
      </c>
      <c r="R1487" s="14">
        <f t="shared" si="1913"/>
        <v>0</v>
      </c>
      <c r="S1487" s="14">
        <f t="shared" si="1913"/>
        <v>0</v>
      </c>
      <c r="T1487" s="14">
        <f t="shared" si="1913"/>
        <v>0</v>
      </c>
      <c r="U1487" s="14">
        <f t="shared" si="1913"/>
        <v>0</v>
      </c>
      <c r="V1487" s="14">
        <f t="shared" si="1913"/>
        <v>0</v>
      </c>
      <c r="W1487" s="14">
        <f t="shared" si="1913"/>
        <v>0</v>
      </c>
      <c r="X1487" s="14">
        <f t="shared" si="1913"/>
        <v>0</v>
      </c>
      <c r="Y1487" s="14">
        <f t="shared" si="1913"/>
        <v>0</v>
      </c>
      <c r="Z1487" s="14">
        <f t="shared" si="1913"/>
        <v>0</v>
      </c>
      <c r="AA1487" s="14">
        <f t="shared" si="1913"/>
        <v>0</v>
      </c>
      <c r="AB1487" s="14">
        <f t="shared" si="1913"/>
        <v>0</v>
      </c>
      <c r="AC1487" s="14">
        <f t="shared" si="1913"/>
        <v>0</v>
      </c>
      <c r="AD1487" s="14">
        <f t="shared" si="1913"/>
        <v>0</v>
      </c>
      <c r="AE1487" s="14">
        <f t="shared" si="1913"/>
        <v>0</v>
      </c>
      <c r="AF1487" s="14">
        <f t="shared" si="1913"/>
        <v>0</v>
      </c>
      <c r="AG1487" s="14">
        <f t="shared" si="1851"/>
        <v>10234.4</v>
      </c>
      <c r="AH1487" s="14">
        <f t="shared" si="1852"/>
        <v>10471.799999999999</v>
      </c>
      <c r="AI1487" s="14">
        <f t="shared" si="1853"/>
        <v>10471.799999999999</v>
      </c>
      <c r="AJ1487" s="14">
        <f t="shared" si="1913"/>
        <v>0</v>
      </c>
    </row>
    <row r="1488" spans="1:36" x14ac:dyDescent="0.25">
      <c r="A1488" s="8" t="s">
        <v>55</v>
      </c>
      <c r="B1488" s="8" t="s">
        <v>31</v>
      </c>
      <c r="C1488" s="8" t="s">
        <v>31</v>
      </c>
      <c r="D1488" s="8" t="s">
        <v>156</v>
      </c>
      <c r="E1488" s="30">
        <v>110</v>
      </c>
      <c r="F1488" s="24" t="s">
        <v>526</v>
      </c>
      <c r="G1488" s="14">
        <v>10234.4</v>
      </c>
      <c r="H1488" s="14">
        <v>10471.799999999999</v>
      </c>
      <c r="I1488" s="14">
        <v>10471.799999999999</v>
      </c>
      <c r="J1488" s="14"/>
      <c r="K1488" s="14"/>
      <c r="L1488" s="14"/>
      <c r="M1488" s="14">
        <f t="shared" si="1906"/>
        <v>10234.4</v>
      </c>
      <c r="N1488" s="14">
        <f t="shared" si="1907"/>
        <v>10471.799999999999</v>
      </c>
      <c r="O1488" s="14">
        <f t="shared" si="1908"/>
        <v>10471.799999999999</v>
      </c>
      <c r="P1488" s="14"/>
      <c r="Q1488" s="14">
        <f t="shared" si="1864"/>
        <v>10471.799999999999</v>
      </c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>
        <f t="shared" si="1851"/>
        <v>10234.4</v>
      </c>
      <c r="AH1488" s="14">
        <f t="shared" si="1852"/>
        <v>10471.799999999999</v>
      </c>
      <c r="AI1488" s="14">
        <f t="shared" si="1853"/>
        <v>10471.799999999999</v>
      </c>
      <c r="AJ1488" s="14"/>
    </row>
    <row r="1489" spans="1:37" ht="31.5" x14ac:dyDescent="0.25">
      <c r="A1489" s="8" t="s">
        <v>55</v>
      </c>
      <c r="B1489" s="8" t="s">
        <v>31</v>
      </c>
      <c r="C1489" s="8" t="s">
        <v>31</v>
      </c>
      <c r="D1489" s="8" t="s">
        <v>156</v>
      </c>
      <c r="E1489" s="30">
        <v>200</v>
      </c>
      <c r="F1489" s="24" t="s">
        <v>528</v>
      </c>
      <c r="G1489" s="14">
        <f t="shared" ref="G1489:L1489" si="1914">G1490</f>
        <v>2817.3</v>
      </c>
      <c r="H1489" s="14">
        <f t="shared" si="1914"/>
        <v>2817.3</v>
      </c>
      <c r="I1489" s="14">
        <f t="shared" si="1914"/>
        <v>2817.3</v>
      </c>
      <c r="J1489" s="14">
        <f t="shared" si="1914"/>
        <v>0</v>
      </c>
      <c r="K1489" s="14">
        <f t="shared" si="1914"/>
        <v>0</v>
      </c>
      <c r="L1489" s="14">
        <f t="shared" si="1914"/>
        <v>0</v>
      </c>
      <c r="M1489" s="14">
        <f t="shared" si="1906"/>
        <v>2817.3</v>
      </c>
      <c r="N1489" s="14">
        <f t="shared" si="1907"/>
        <v>2817.3</v>
      </c>
      <c r="O1489" s="14">
        <f t="shared" si="1908"/>
        <v>2817.3</v>
      </c>
      <c r="P1489" s="14">
        <f t="shared" ref="P1489:AJ1489" si="1915">P1490</f>
        <v>0</v>
      </c>
      <c r="Q1489" s="14">
        <f t="shared" si="1864"/>
        <v>2817.3</v>
      </c>
      <c r="R1489" s="14">
        <f t="shared" si="1915"/>
        <v>0</v>
      </c>
      <c r="S1489" s="14">
        <f t="shared" si="1915"/>
        <v>0</v>
      </c>
      <c r="T1489" s="14">
        <f t="shared" si="1915"/>
        <v>0</v>
      </c>
      <c r="U1489" s="14">
        <f t="shared" si="1915"/>
        <v>0</v>
      </c>
      <c r="V1489" s="14">
        <f t="shared" si="1915"/>
        <v>0</v>
      </c>
      <c r="W1489" s="14">
        <f t="shared" si="1915"/>
        <v>0</v>
      </c>
      <c r="X1489" s="14">
        <f t="shared" si="1915"/>
        <v>0</v>
      </c>
      <c r="Y1489" s="14">
        <f t="shared" si="1915"/>
        <v>0</v>
      </c>
      <c r="Z1489" s="14">
        <f t="shared" si="1915"/>
        <v>0</v>
      </c>
      <c r="AA1489" s="14">
        <f t="shared" si="1915"/>
        <v>0</v>
      </c>
      <c r="AB1489" s="14">
        <f t="shared" si="1915"/>
        <v>0</v>
      </c>
      <c r="AC1489" s="14">
        <f t="shared" si="1915"/>
        <v>0</v>
      </c>
      <c r="AD1489" s="14">
        <f t="shared" si="1915"/>
        <v>0</v>
      </c>
      <c r="AE1489" s="14">
        <f t="shared" si="1915"/>
        <v>0</v>
      </c>
      <c r="AF1489" s="14">
        <f t="shared" si="1915"/>
        <v>0</v>
      </c>
      <c r="AG1489" s="14">
        <f t="shared" ref="AG1489:AG1552" si="1916">M1489+R1489+S1489+T1489+U1489+V1489+W1489+X1489+Y1489+AA1489+Z1489</f>
        <v>2817.3</v>
      </c>
      <c r="AH1489" s="14">
        <f t="shared" ref="AH1489:AH1552" si="1917">Q1489+AB1489+AC1489+AD1489</f>
        <v>2817.3</v>
      </c>
      <c r="AI1489" s="14">
        <f t="shared" ref="AI1489:AI1552" si="1918">O1489+AE1489+AF1489</f>
        <v>2817.3</v>
      </c>
      <c r="AJ1489" s="14">
        <f t="shared" si="1915"/>
        <v>0</v>
      </c>
    </row>
    <row r="1490" spans="1:37" ht="31.5" x14ac:dyDescent="0.25">
      <c r="A1490" s="8" t="s">
        <v>55</v>
      </c>
      <c r="B1490" s="8" t="s">
        <v>31</v>
      </c>
      <c r="C1490" s="8" t="s">
        <v>31</v>
      </c>
      <c r="D1490" s="8" t="s">
        <v>156</v>
      </c>
      <c r="E1490" s="30">
        <v>240</v>
      </c>
      <c r="F1490" s="24" t="s">
        <v>529</v>
      </c>
      <c r="G1490" s="14">
        <v>2817.3</v>
      </c>
      <c r="H1490" s="14">
        <v>2817.3</v>
      </c>
      <c r="I1490" s="14">
        <v>2817.3</v>
      </c>
      <c r="J1490" s="14"/>
      <c r="K1490" s="14"/>
      <c r="L1490" s="14"/>
      <c r="M1490" s="14">
        <f t="shared" si="1906"/>
        <v>2817.3</v>
      </c>
      <c r="N1490" s="14">
        <f t="shared" si="1907"/>
        <v>2817.3</v>
      </c>
      <c r="O1490" s="14">
        <f t="shared" si="1908"/>
        <v>2817.3</v>
      </c>
      <c r="P1490" s="14"/>
      <c r="Q1490" s="14">
        <f t="shared" si="1864"/>
        <v>2817.3</v>
      </c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>
        <f t="shared" si="1916"/>
        <v>2817.3</v>
      </c>
      <c r="AH1490" s="14">
        <f t="shared" si="1917"/>
        <v>2817.3</v>
      </c>
      <c r="AI1490" s="14">
        <f t="shared" si="1918"/>
        <v>2817.3</v>
      </c>
      <c r="AJ1490" s="14"/>
    </row>
    <row r="1491" spans="1:37" x14ac:dyDescent="0.25">
      <c r="A1491" s="8" t="s">
        <v>55</v>
      </c>
      <c r="B1491" s="8" t="s">
        <v>31</v>
      </c>
      <c r="C1491" s="8" t="s">
        <v>31</v>
      </c>
      <c r="D1491" s="8" t="s">
        <v>156</v>
      </c>
      <c r="E1491" s="30">
        <v>800</v>
      </c>
      <c r="F1491" s="24" t="s">
        <v>541</v>
      </c>
      <c r="G1491" s="14">
        <f t="shared" ref="G1491:L1491" si="1919">G1492</f>
        <v>19.5</v>
      </c>
      <c r="H1491" s="14">
        <f t="shared" si="1919"/>
        <v>19.5</v>
      </c>
      <c r="I1491" s="14">
        <f t="shared" si="1919"/>
        <v>19.5</v>
      </c>
      <c r="J1491" s="14">
        <f t="shared" si="1919"/>
        <v>0</v>
      </c>
      <c r="K1491" s="14">
        <f t="shared" si="1919"/>
        <v>0</v>
      </c>
      <c r="L1491" s="14">
        <f t="shared" si="1919"/>
        <v>0</v>
      </c>
      <c r="M1491" s="14">
        <f t="shared" si="1906"/>
        <v>19.5</v>
      </c>
      <c r="N1491" s="14">
        <f t="shared" si="1907"/>
        <v>19.5</v>
      </c>
      <c r="O1491" s="14">
        <f t="shared" si="1908"/>
        <v>19.5</v>
      </c>
      <c r="P1491" s="14">
        <f t="shared" ref="P1491:AJ1491" si="1920">P1492</f>
        <v>0</v>
      </c>
      <c r="Q1491" s="14">
        <f t="shared" si="1864"/>
        <v>19.5</v>
      </c>
      <c r="R1491" s="14">
        <f t="shared" si="1920"/>
        <v>0</v>
      </c>
      <c r="S1491" s="14">
        <f t="shared" si="1920"/>
        <v>0</v>
      </c>
      <c r="T1491" s="14">
        <f t="shared" si="1920"/>
        <v>0</v>
      </c>
      <c r="U1491" s="14">
        <f t="shared" si="1920"/>
        <v>0</v>
      </c>
      <c r="V1491" s="14">
        <f t="shared" si="1920"/>
        <v>0</v>
      </c>
      <c r="W1491" s="14">
        <f t="shared" si="1920"/>
        <v>0</v>
      </c>
      <c r="X1491" s="14">
        <f t="shared" si="1920"/>
        <v>0</v>
      </c>
      <c r="Y1491" s="14">
        <f t="shared" si="1920"/>
        <v>0</v>
      </c>
      <c r="Z1491" s="14">
        <f t="shared" si="1920"/>
        <v>0</v>
      </c>
      <c r="AA1491" s="14">
        <f t="shared" si="1920"/>
        <v>0</v>
      </c>
      <c r="AB1491" s="14">
        <f t="shared" si="1920"/>
        <v>0</v>
      </c>
      <c r="AC1491" s="14">
        <f t="shared" si="1920"/>
        <v>0</v>
      </c>
      <c r="AD1491" s="14">
        <f t="shared" si="1920"/>
        <v>0</v>
      </c>
      <c r="AE1491" s="14">
        <f t="shared" si="1920"/>
        <v>0</v>
      </c>
      <c r="AF1491" s="14">
        <f t="shared" si="1920"/>
        <v>0</v>
      </c>
      <c r="AG1491" s="14">
        <f t="shared" si="1916"/>
        <v>19.5</v>
      </c>
      <c r="AH1491" s="14">
        <f t="shared" si="1917"/>
        <v>19.5</v>
      </c>
      <c r="AI1491" s="14">
        <f t="shared" si="1918"/>
        <v>19.5</v>
      </c>
      <c r="AJ1491" s="14">
        <f t="shared" si="1920"/>
        <v>0</v>
      </c>
    </row>
    <row r="1492" spans="1:37" x14ac:dyDescent="0.25">
      <c r="A1492" s="8" t="s">
        <v>55</v>
      </c>
      <c r="B1492" s="8" t="s">
        <v>31</v>
      </c>
      <c r="C1492" s="8" t="s">
        <v>31</v>
      </c>
      <c r="D1492" s="8" t="s">
        <v>156</v>
      </c>
      <c r="E1492" s="43">
        <v>850</v>
      </c>
      <c r="F1492" s="24" t="s">
        <v>543</v>
      </c>
      <c r="G1492" s="14">
        <v>19.5</v>
      </c>
      <c r="H1492" s="14">
        <v>19.5</v>
      </c>
      <c r="I1492" s="14">
        <v>19.5</v>
      </c>
      <c r="J1492" s="14"/>
      <c r="K1492" s="14"/>
      <c r="L1492" s="14"/>
      <c r="M1492" s="14">
        <f t="shared" si="1906"/>
        <v>19.5</v>
      </c>
      <c r="N1492" s="14">
        <f t="shared" si="1907"/>
        <v>19.5</v>
      </c>
      <c r="O1492" s="14">
        <f t="shared" si="1908"/>
        <v>19.5</v>
      </c>
      <c r="P1492" s="14"/>
      <c r="Q1492" s="14">
        <f t="shared" si="1864"/>
        <v>19.5</v>
      </c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>
        <f t="shared" si="1916"/>
        <v>19.5</v>
      </c>
      <c r="AH1492" s="14">
        <f t="shared" si="1917"/>
        <v>19.5</v>
      </c>
      <c r="AI1492" s="14">
        <f t="shared" si="1918"/>
        <v>19.5</v>
      </c>
      <c r="AJ1492" s="14"/>
    </row>
    <row r="1493" spans="1:37" s="3" customFormat="1" x14ac:dyDescent="0.25">
      <c r="A1493" s="10" t="s">
        <v>55</v>
      </c>
      <c r="B1493" s="10" t="s">
        <v>19</v>
      </c>
      <c r="C1493" s="10"/>
      <c r="D1493" s="10"/>
      <c r="E1493" s="10"/>
      <c r="F1493" s="5" t="s">
        <v>34</v>
      </c>
      <c r="G1493" s="15">
        <f t="shared" ref="G1493:L1499" si="1921">G1494</f>
        <v>1162.5</v>
      </c>
      <c r="H1493" s="15">
        <f t="shared" si="1921"/>
        <v>2932.5</v>
      </c>
      <c r="I1493" s="15">
        <f t="shared" si="1921"/>
        <v>1162.5</v>
      </c>
      <c r="J1493" s="15">
        <f t="shared" si="1921"/>
        <v>0</v>
      </c>
      <c r="K1493" s="15">
        <f t="shared" si="1921"/>
        <v>0</v>
      </c>
      <c r="L1493" s="15">
        <f t="shared" si="1921"/>
        <v>0</v>
      </c>
      <c r="M1493" s="15">
        <f t="shared" si="1906"/>
        <v>1162.5</v>
      </c>
      <c r="N1493" s="14">
        <f t="shared" si="1907"/>
        <v>2932.5</v>
      </c>
      <c r="O1493" s="15">
        <f t="shared" si="1908"/>
        <v>1162.5</v>
      </c>
      <c r="P1493" s="15">
        <f t="shared" ref="P1493:AJ1499" si="1922">P1494</f>
        <v>0</v>
      </c>
      <c r="Q1493" s="15">
        <f t="shared" si="1864"/>
        <v>2932.5</v>
      </c>
      <c r="R1493" s="15">
        <f t="shared" si="1922"/>
        <v>0</v>
      </c>
      <c r="S1493" s="15">
        <f t="shared" si="1922"/>
        <v>0</v>
      </c>
      <c r="T1493" s="15">
        <f t="shared" si="1922"/>
        <v>0</v>
      </c>
      <c r="U1493" s="15">
        <f t="shared" si="1922"/>
        <v>0</v>
      </c>
      <c r="V1493" s="15">
        <f t="shared" si="1922"/>
        <v>0</v>
      </c>
      <c r="W1493" s="15">
        <f t="shared" si="1922"/>
        <v>0</v>
      </c>
      <c r="X1493" s="15">
        <f t="shared" si="1922"/>
        <v>0</v>
      </c>
      <c r="Y1493" s="15">
        <f t="shared" si="1922"/>
        <v>0</v>
      </c>
      <c r="Z1493" s="15">
        <f t="shared" si="1922"/>
        <v>0</v>
      </c>
      <c r="AA1493" s="15">
        <f t="shared" si="1922"/>
        <v>0</v>
      </c>
      <c r="AB1493" s="15">
        <f t="shared" si="1922"/>
        <v>0</v>
      </c>
      <c r="AC1493" s="15">
        <f t="shared" si="1922"/>
        <v>0</v>
      </c>
      <c r="AD1493" s="15">
        <f t="shared" si="1922"/>
        <v>0</v>
      </c>
      <c r="AE1493" s="15">
        <f t="shared" si="1922"/>
        <v>0</v>
      </c>
      <c r="AF1493" s="15">
        <f t="shared" si="1922"/>
        <v>0</v>
      </c>
      <c r="AG1493" s="15">
        <f t="shared" si="1916"/>
        <v>1162.5</v>
      </c>
      <c r="AH1493" s="15">
        <f t="shared" si="1917"/>
        <v>2932.5</v>
      </c>
      <c r="AI1493" s="15">
        <f t="shared" si="1918"/>
        <v>1162.5</v>
      </c>
      <c r="AJ1493" s="15">
        <f t="shared" si="1922"/>
        <v>0</v>
      </c>
    </row>
    <row r="1494" spans="1:37" s="9" customFormat="1" ht="31.5" x14ac:dyDescent="0.25">
      <c r="A1494" s="11" t="s">
        <v>55</v>
      </c>
      <c r="B1494" s="11" t="s">
        <v>19</v>
      </c>
      <c r="C1494" s="11" t="s">
        <v>30</v>
      </c>
      <c r="D1494" s="11"/>
      <c r="E1494" s="11"/>
      <c r="F1494" s="7" t="s">
        <v>35</v>
      </c>
      <c r="G1494" s="16">
        <f t="shared" si="1921"/>
        <v>1162.5</v>
      </c>
      <c r="H1494" s="16">
        <f t="shared" si="1921"/>
        <v>2932.5</v>
      </c>
      <c r="I1494" s="16">
        <f t="shared" si="1921"/>
        <v>1162.5</v>
      </c>
      <c r="J1494" s="16">
        <f t="shared" si="1921"/>
        <v>0</v>
      </c>
      <c r="K1494" s="16">
        <f t="shared" si="1921"/>
        <v>0</v>
      </c>
      <c r="L1494" s="16">
        <f t="shared" si="1921"/>
        <v>0</v>
      </c>
      <c r="M1494" s="16">
        <f t="shared" si="1906"/>
        <v>1162.5</v>
      </c>
      <c r="N1494" s="14">
        <f t="shared" si="1907"/>
        <v>2932.5</v>
      </c>
      <c r="O1494" s="16">
        <f t="shared" si="1908"/>
        <v>1162.5</v>
      </c>
      <c r="P1494" s="16">
        <f t="shared" si="1922"/>
        <v>0</v>
      </c>
      <c r="Q1494" s="16">
        <f t="shared" si="1864"/>
        <v>2932.5</v>
      </c>
      <c r="R1494" s="16">
        <f t="shared" si="1922"/>
        <v>0</v>
      </c>
      <c r="S1494" s="16">
        <f t="shared" si="1922"/>
        <v>0</v>
      </c>
      <c r="T1494" s="16">
        <f t="shared" si="1922"/>
        <v>0</v>
      </c>
      <c r="U1494" s="16">
        <f t="shared" si="1922"/>
        <v>0</v>
      </c>
      <c r="V1494" s="16">
        <f t="shared" si="1922"/>
        <v>0</v>
      </c>
      <c r="W1494" s="16">
        <f t="shared" si="1922"/>
        <v>0</v>
      </c>
      <c r="X1494" s="16">
        <f t="shared" si="1922"/>
        <v>0</v>
      </c>
      <c r="Y1494" s="16">
        <f t="shared" si="1922"/>
        <v>0</v>
      </c>
      <c r="Z1494" s="16">
        <f t="shared" si="1922"/>
        <v>0</v>
      </c>
      <c r="AA1494" s="16">
        <f t="shared" si="1922"/>
        <v>0</v>
      </c>
      <c r="AB1494" s="16">
        <f t="shared" si="1922"/>
        <v>0</v>
      </c>
      <c r="AC1494" s="16">
        <f t="shared" si="1922"/>
        <v>0</v>
      </c>
      <c r="AD1494" s="16">
        <f t="shared" si="1922"/>
        <v>0</v>
      </c>
      <c r="AE1494" s="16">
        <f t="shared" si="1922"/>
        <v>0</v>
      </c>
      <c r="AF1494" s="16">
        <f t="shared" si="1922"/>
        <v>0</v>
      </c>
      <c r="AG1494" s="16">
        <f t="shared" si="1916"/>
        <v>1162.5</v>
      </c>
      <c r="AH1494" s="16">
        <f t="shared" si="1917"/>
        <v>2932.5</v>
      </c>
      <c r="AI1494" s="16">
        <f t="shared" si="1918"/>
        <v>1162.5</v>
      </c>
      <c r="AJ1494" s="16">
        <f t="shared" si="1922"/>
        <v>0</v>
      </c>
    </row>
    <row r="1495" spans="1:37" ht="31.5" x14ac:dyDescent="0.25">
      <c r="A1495" s="8" t="s">
        <v>55</v>
      </c>
      <c r="B1495" s="8" t="s">
        <v>19</v>
      </c>
      <c r="C1495" s="8" t="s">
        <v>30</v>
      </c>
      <c r="D1495" s="8" t="s">
        <v>157</v>
      </c>
      <c r="E1495" s="30"/>
      <c r="F1495" s="24" t="s">
        <v>731</v>
      </c>
      <c r="G1495" s="14">
        <f t="shared" si="1921"/>
        <v>1162.5</v>
      </c>
      <c r="H1495" s="14">
        <f t="shared" si="1921"/>
        <v>2932.5</v>
      </c>
      <c r="I1495" s="14">
        <f t="shared" si="1921"/>
        <v>1162.5</v>
      </c>
      <c r="J1495" s="14">
        <f t="shared" si="1921"/>
        <v>0</v>
      </c>
      <c r="K1495" s="14">
        <f t="shared" si="1921"/>
        <v>0</v>
      </c>
      <c r="L1495" s="14">
        <f t="shared" si="1921"/>
        <v>0</v>
      </c>
      <c r="M1495" s="14">
        <f t="shared" si="1906"/>
        <v>1162.5</v>
      </c>
      <c r="N1495" s="14">
        <f t="shared" si="1907"/>
        <v>2932.5</v>
      </c>
      <c r="O1495" s="14">
        <f t="shared" si="1908"/>
        <v>1162.5</v>
      </c>
      <c r="P1495" s="14">
        <f t="shared" si="1922"/>
        <v>0</v>
      </c>
      <c r="Q1495" s="14">
        <f t="shared" si="1864"/>
        <v>2932.5</v>
      </c>
      <c r="R1495" s="14">
        <f t="shared" si="1922"/>
        <v>0</v>
      </c>
      <c r="S1495" s="14">
        <f t="shared" si="1922"/>
        <v>0</v>
      </c>
      <c r="T1495" s="14">
        <f t="shared" si="1922"/>
        <v>0</v>
      </c>
      <c r="U1495" s="14">
        <f t="shared" si="1922"/>
        <v>0</v>
      </c>
      <c r="V1495" s="14">
        <f t="shared" si="1922"/>
        <v>0</v>
      </c>
      <c r="W1495" s="14">
        <f t="shared" si="1922"/>
        <v>0</v>
      </c>
      <c r="X1495" s="14">
        <f t="shared" si="1922"/>
        <v>0</v>
      </c>
      <c r="Y1495" s="14">
        <f t="shared" si="1922"/>
        <v>0</v>
      </c>
      <c r="Z1495" s="14">
        <f t="shared" si="1922"/>
        <v>0</v>
      </c>
      <c r="AA1495" s="14">
        <f t="shared" si="1922"/>
        <v>0</v>
      </c>
      <c r="AB1495" s="14">
        <f t="shared" si="1922"/>
        <v>0</v>
      </c>
      <c r="AC1495" s="14">
        <f t="shared" si="1922"/>
        <v>0</v>
      </c>
      <c r="AD1495" s="14">
        <f t="shared" si="1922"/>
        <v>0</v>
      </c>
      <c r="AE1495" s="14">
        <f t="shared" si="1922"/>
        <v>0</v>
      </c>
      <c r="AF1495" s="14">
        <f t="shared" si="1922"/>
        <v>0</v>
      </c>
      <c r="AG1495" s="14">
        <f t="shared" si="1916"/>
        <v>1162.5</v>
      </c>
      <c r="AH1495" s="14">
        <f t="shared" si="1917"/>
        <v>2932.5</v>
      </c>
      <c r="AI1495" s="14">
        <f t="shared" si="1918"/>
        <v>1162.5</v>
      </c>
      <c r="AJ1495" s="14">
        <f t="shared" si="1922"/>
        <v>0</v>
      </c>
    </row>
    <row r="1496" spans="1:37" ht="31.5" x14ac:dyDescent="0.25">
      <c r="A1496" s="8" t="s">
        <v>55</v>
      </c>
      <c r="B1496" s="8" t="s">
        <v>19</v>
      </c>
      <c r="C1496" s="8" t="s">
        <v>30</v>
      </c>
      <c r="D1496" s="8" t="s">
        <v>160</v>
      </c>
      <c r="E1496" s="30"/>
      <c r="F1496" s="24" t="s">
        <v>1111</v>
      </c>
      <c r="G1496" s="14">
        <f>G1497+G1501+G1505</f>
        <v>1162.5</v>
      </c>
      <c r="H1496" s="14">
        <f t="shared" ref="H1496:L1496" si="1923">H1497+H1501+H1505</f>
        <v>2932.5</v>
      </c>
      <c r="I1496" s="14">
        <f t="shared" si="1923"/>
        <v>1162.5</v>
      </c>
      <c r="J1496" s="14">
        <f t="shared" si="1923"/>
        <v>0</v>
      </c>
      <c r="K1496" s="14">
        <f t="shared" si="1923"/>
        <v>0</v>
      </c>
      <c r="L1496" s="14">
        <f t="shared" si="1923"/>
        <v>0</v>
      </c>
      <c r="M1496" s="14">
        <f t="shared" si="1906"/>
        <v>1162.5</v>
      </c>
      <c r="N1496" s="14">
        <f t="shared" si="1907"/>
        <v>2932.5</v>
      </c>
      <c r="O1496" s="14">
        <f t="shared" si="1908"/>
        <v>1162.5</v>
      </c>
      <c r="P1496" s="14">
        <f t="shared" ref="P1496:AJ1496" si="1924">P1497+P1501+P1505</f>
        <v>0</v>
      </c>
      <c r="Q1496" s="14">
        <f t="shared" si="1864"/>
        <v>2932.5</v>
      </c>
      <c r="R1496" s="14">
        <f t="shared" ref="R1496:AE1496" si="1925">R1497+R1501+R1505</f>
        <v>0</v>
      </c>
      <c r="S1496" s="14">
        <f t="shared" si="1925"/>
        <v>0</v>
      </c>
      <c r="T1496" s="14">
        <f t="shared" si="1925"/>
        <v>0</v>
      </c>
      <c r="U1496" s="14">
        <f t="shared" si="1925"/>
        <v>0</v>
      </c>
      <c r="V1496" s="14">
        <f t="shared" si="1925"/>
        <v>0</v>
      </c>
      <c r="W1496" s="14">
        <f t="shared" si="1925"/>
        <v>0</v>
      </c>
      <c r="X1496" s="14">
        <f t="shared" si="1925"/>
        <v>0</v>
      </c>
      <c r="Y1496" s="14">
        <f t="shared" si="1925"/>
        <v>0</v>
      </c>
      <c r="Z1496" s="14">
        <f t="shared" si="1925"/>
        <v>0</v>
      </c>
      <c r="AA1496" s="14">
        <f t="shared" si="1925"/>
        <v>0</v>
      </c>
      <c r="AB1496" s="14">
        <f t="shared" si="1925"/>
        <v>0</v>
      </c>
      <c r="AC1496" s="14">
        <f t="shared" si="1925"/>
        <v>0</v>
      </c>
      <c r="AD1496" s="14">
        <f t="shared" si="1925"/>
        <v>0</v>
      </c>
      <c r="AE1496" s="14">
        <f t="shared" si="1925"/>
        <v>0</v>
      </c>
      <c r="AF1496" s="14">
        <f t="shared" ref="AF1496" si="1926">AF1497+AF1501+AF1505</f>
        <v>0</v>
      </c>
      <c r="AG1496" s="14">
        <f t="shared" si="1916"/>
        <v>1162.5</v>
      </c>
      <c r="AH1496" s="14">
        <f t="shared" si="1917"/>
        <v>2932.5</v>
      </c>
      <c r="AI1496" s="14">
        <f t="shared" si="1918"/>
        <v>1162.5</v>
      </c>
      <c r="AJ1496" s="14">
        <f t="shared" si="1924"/>
        <v>0</v>
      </c>
    </row>
    <row r="1497" spans="1:37" ht="47.25" x14ac:dyDescent="0.25">
      <c r="A1497" s="8" t="s">
        <v>55</v>
      </c>
      <c r="B1497" s="8" t="s">
        <v>19</v>
      </c>
      <c r="C1497" s="8" t="s">
        <v>30</v>
      </c>
      <c r="D1497" s="8" t="s">
        <v>158</v>
      </c>
      <c r="E1497" s="30"/>
      <c r="F1497" s="24" t="s">
        <v>732</v>
      </c>
      <c r="G1497" s="14">
        <f t="shared" si="1921"/>
        <v>150</v>
      </c>
      <c r="H1497" s="14">
        <f t="shared" si="1921"/>
        <v>1920</v>
      </c>
      <c r="I1497" s="14">
        <f t="shared" si="1921"/>
        <v>150</v>
      </c>
      <c r="J1497" s="14">
        <f t="shared" si="1921"/>
        <v>0</v>
      </c>
      <c r="K1497" s="14">
        <f t="shared" si="1921"/>
        <v>0</v>
      </c>
      <c r="L1497" s="14">
        <f t="shared" si="1921"/>
        <v>0</v>
      </c>
      <c r="M1497" s="14">
        <f t="shared" si="1906"/>
        <v>150</v>
      </c>
      <c r="N1497" s="14">
        <f t="shared" si="1907"/>
        <v>1920</v>
      </c>
      <c r="O1497" s="14">
        <f t="shared" si="1908"/>
        <v>150</v>
      </c>
      <c r="P1497" s="14">
        <f t="shared" si="1922"/>
        <v>0</v>
      </c>
      <c r="Q1497" s="14">
        <f t="shared" si="1864"/>
        <v>1920</v>
      </c>
      <c r="R1497" s="14">
        <f t="shared" si="1922"/>
        <v>0</v>
      </c>
      <c r="S1497" s="14">
        <f t="shared" si="1922"/>
        <v>0</v>
      </c>
      <c r="T1497" s="14">
        <f t="shared" si="1922"/>
        <v>0</v>
      </c>
      <c r="U1497" s="14">
        <f t="shared" si="1922"/>
        <v>0</v>
      </c>
      <c r="V1497" s="14">
        <f t="shared" si="1922"/>
        <v>0</v>
      </c>
      <c r="W1497" s="14">
        <f t="shared" si="1922"/>
        <v>0</v>
      </c>
      <c r="X1497" s="14">
        <f t="shared" si="1922"/>
        <v>0</v>
      </c>
      <c r="Y1497" s="14">
        <f t="shared" si="1922"/>
        <v>0</v>
      </c>
      <c r="Z1497" s="14">
        <f t="shared" si="1922"/>
        <v>0</v>
      </c>
      <c r="AA1497" s="14">
        <f t="shared" si="1922"/>
        <v>0</v>
      </c>
      <c r="AB1497" s="14">
        <f t="shared" si="1922"/>
        <v>0</v>
      </c>
      <c r="AC1497" s="14">
        <f t="shared" si="1922"/>
        <v>0</v>
      </c>
      <c r="AD1497" s="14">
        <f t="shared" si="1922"/>
        <v>0</v>
      </c>
      <c r="AE1497" s="14">
        <f t="shared" si="1922"/>
        <v>0</v>
      </c>
      <c r="AF1497" s="14">
        <f t="shared" si="1922"/>
        <v>0</v>
      </c>
      <c r="AG1497" s="14">
        <f t="shared" si="1916"/>
        <v>150</v>
      </c>
      <c r="AH1497" s="14">
        <f t="shared" si="1917"/>
        <v>1920</v>
      </c>
      <c r="AI1497" s="14">
        <f t="shared" si="1918"/>
        <v>150</v>
      </c>
      <c r="AJ1497" s="14">
        <f t="shared" si="1922"/>
        <v>0</v>
      </c>
    </row>
    <row r="1498" spans="1:37" ht="31.5" x14ac:dyDescent="0.25">
      <c r="A1498" s="8" t="s">
        <v>55</v>
      </c>
      <c r="B1498" s="8" t="s">
        <v>19</v>
      </c>
      <c r="C1498" s="8" t="s">
        <v>30</v>
      </c>
      <c r="D1498" s="8" t="s">
        <v>159</v>
      </c>
      <c r="E1498" s="30"/>
      <c r="F1498" s="24" t="s">
        <v>838</v>
      </c>
      <c r="G1498" s="14">
        <f t="shared" si="1921"/>
        <v>150</v>
      </c>
      <c r="H1498" s="14">
        <f t="shared" si="1921"/>
        <v>1920</v>
      </c>
      <c r="I1498" s="14">
        <f t="shared" si="1921"/>
        <v>150</v>
      </c>
      <c r="J1498" s="14">
        <f t="shared" si="1921"/>
        <v>0</v>
      </c>
      <c r="K1498" s="14">
        <f t="shared" si="1921"/>
        <v>0</v>
      </c>
      <c r="L1498" s="14">
        <f t="shared" si="1921"/>
        <v>0</v>
      </c>
      <c r="M1498" s="14">
        <f t="shared" si="1906"/>
        <v>150</v>
      </c>
      <c r="N1498" s="14">
        <f t="shared" si="1907"/>
        <v>1920</v>
      </c>
      <c r="O1498" s="14">
        <f t="shared" si="1908"/>
        <v>150</v>
      </c>
      <c r="P1498" s="14">
        <f t="shared" si="1922"/>
        <v>0</v>
      </c>
      <c r="Q1498" s="14">
        <f t="shared" si="1864"/>
        <v>1920</v>
      </c>
      <c r="R1498" s="14">
        <f t="shared" si="1922"/>
        <v>0</v>
      </c>
      <c r="S1498" s="14">
        <f t="shared" si="1922"/>
        <v>0</v>
      </c>
      <c r="T1498" s="14">
        <f t="shared" si="1922"/>
        <v>0</v>
      </c>
      <c r="U1498" s="14">
        <f t="shared" si="1922"/>
        <v>0</v>
      </c>
      <c r="V1498" s="14">
        <f t="shared" si="1922"/>
        <v>0</v>
      </c>
      <c r="W1498" s="14">
        <f t="shared" si="1922"/>
        <v>0</v>
      </c>
      <c r="X1498" s="14">
        <f t="shared" si="1922"/>
        <v>0</v>
      </c>
      <c r="Y1498" s="14">
        <f t="shared" si="1922"/>
        <v>0</v>
      </c>
      <c r="Z1498" s="14">
        <f t="shared" si="1922"/>
        <v>0</v>
      </c>
      <c r="AA1498" s="14">
        <f t="shared" si="1922"/>
        <v>0</v>
      </c>
      <c r="AB1498" s="14">
        <f t="shared" si="1922"/>
        <v>0</v>
      </c>
      <c r="AC1498" s="14">
        <f t="shared" si="1922"/>
        <v>0</v>
      </c>
      <c r="AD1498" s="14">
        <f t="shared" si="1922"/>
        <v>0</v>
      </c>
      <c r="AE1498" s="14">
        <f t="shared" si="1922"/>
        <v>0</v>
      </c>
      <c r="AF1498" s="14">
        <f t="shared" si="1922"/>
        <v>0</v>
      </c>
      <c r="AG1498" s="14">
        <f t="shared" si="1916"/>
        <v>150</v>
      </c>
      <c r="AH1498" s="14">
        <f t="shared" si="1917"/>
        <v>1920</v>
      </c>
      <c r="AI1498" s="14">
        <f t="shared" si="1918"/>
        <v>150</v>
      </c>
      <c r="AJ1498" s="14">
        <f t="shared" si="1922"/>
        <v>0</v>
      </c>
    </row>
    <row r="1499" spans="1:37" ht="31.5" x14ac:dyDescent="0.25">
      <c r="A1499" s="8" t="s">
        <v>55</v>
      </c>
      <c r="B1499" s="8" t="s">
        <v>19</v>
      </c>
      <c r="C1499" s="8" t="s">
        <v>30</v>
      </c>
      <c r="D1499" s="8" t="s">
        <v>159</v>
      </c>
      <c r="E1499" s="30">
        <v>200</v>
      </c>
      <c r="F1499" s="24" t="s">
        <v>528</v>
      </c>
      <c r="G1499" s="14">
        <f t="shared" si="1921"/>
        <v>150</v>
      </c>
      <c r="H1499" s="14">
        <f t="shared" si="1921"/>
        <v>1920</v>
      </c>
      <c r="I1499" s="14">
        <f t="shared" si="1921"/>
        <v>150</v>
      </c>
      <c r="J1499" s="14">
        <f t="shared" si="1921"/>
        <v>0</v>
      </c>
      <c r="K1499" s="14">
        <f t="shared" si="1921"/>
        <v>0</v>
      </c>
      <c r="L1499" s="14">
        <f t="shared" si="1921"/>
        <v>0</v>
      </c>
      <c r="M1499" s="14">
        <f t="shared" si="1906"/>
        <v>150</v>
      </c>
      <c r="N1499" s="14">
        <f t="shared" si="1907"/>
        <v>1920</v>
      </c>
      <c r="O1499" s="14">
        <f t="shared" si="1908"/>
        <v>150</v>
      </c>
      <c r="P1499" s="14">
        <f t="shared" si="1922"/>
        <v>0</v>
      </c>
      <c r="Q1499" s="14">
        <f t="shared" si="1864"/>
        <v>1920</v>
      </c>
      <c r="R1499" s="14">
        <f t="shared" si="1922"/>
        <v>0</v>
      </c>
      <c r="S1499" s="14">
        <f t="shared" si="1922"/>
        <v>0</v>
      </c>
      <c r="T1499" s="14">
        <f t="shared" si="1922"/>
        <v>0</v>
      </c>
      <c r="U1499" s="14">
        <f t="shared" si="1922"/>
        <v>0</v>
      </c>
      <c r="V1499" s="14">
        <f t="shared" si="1922"/>
        <v>0</v>
      </c>
      <c r="W1499" s="14">
        <f t="shared" si="1922"/>
        <v>0</v>
      </c>
      <c r="X1499" s="14">
        <f t="shared" si="1922"/>
        <v>0</v>
      </c>
      <c r="Y1499" s="14">
        <f t="shared" si="1922"/>
        <v>0</v>
      </c>
      <c r="Z1499" s="14">
        <f t="shared" si="1922"/>
        <v>0</v>
      </c>
      <c r="AA1499" s="14">
        <f t="shared" si="1922"/>
        <v>0</v>
      </c>
      <c r="AB1499" s="14">
        <f t="shared" si="1922"/>
        <v>0</v>
      </c>
      <c r="AC1499" s="14">
        <f t="shared" si="1922"/>
        <v>0</v>
      </c>
      <c r="AD1499" s="14">
        <f t="shared" si="1922"/>
        <v>0</v>
      </c>
      <c r="AE1499" s="14">
        <f t="shared" si="1922"/>
        <v>0</v>
      </c>
      <c r="AF1499" s="14">
        <f t="shared" si="1922"/>
        <v>0</v>
      </c>
      <c r="AG1499" s="14">
        <f t="shared" si="1916"/>
        <v>150</v>
      </c>
      <c r="AH1499" s="14">
        <f t="shared" si="1917"/>
        <v>1920</v>
      </c>
      <c r="AI1499" s="14">
        <f t="shared" si="1918"/>
        <v>150</v>
      </c>
      <c r="AJ1499" s="14">
        <f t="shared" si="1922"/>
        <v>0</v>
      </c>
    </row>
    <row r="1500" spans="1:37" ht="31.5" x14ac:dyDescent="0.25">
      <c r="A1500" s="8" t="s">
        <v>55</v>
      </c>
      <c r="B1500" s="8" t="s">
        <v>19</v>
      </c>
      <c r="C1500" s="8" t="s">
        <v>30</v>
      </c>
      <c r="D1500" s="8" t="s">
        <v>159</v>
      </c>
      <c r="E1500" s="30">
        <v>240</v>
      </c>
      <c r="F1500" s="24" t="s">
        <v>529</v>
      </c>
      <c r="G1500" s="14">
        <v>150</v>
      </c>
      <c r="H1500" s="14">
        <v>1920</v>
      </c>
      <c r="I1500" s="14">
        <v>150</v>
      </c>
      <c r="J1500" s="14"/>
      <c r="K1500" s="14"/>
      <c r="L1500" s="14"/>
      <c r="M1500" s="14">
        <f t="shared" si="1906"/>
        <v>150</v>
      </c>
      <c r="N1500" s="14">
        <f t="shared" si="1907"/>
        <v>1920</v>
      </c>
      <c r="O1500" s="14">
        <f t="shared" si="1908"/>
        <v>150</v>
      </c>
      <c r="P1500" s="14"/>
      <c r="Q1500" s="14">
        <f t="shared" si="1864"/>
        <v>1920</v>
      </c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>
        <f t="shared" si="1916"/>
        <v>150</v>
      </c>
      <c r="AH1500" s="14">
        <f t="shared" si="1917"/>
        <v>1920</v>
      </c>
      <c r="AI1500" s="14">
        <f t="shared" si="1918"/>
        <v>150</v>
      </c>
      <c r="AJ1500" s="14"/>
    </row>
    <row r="1501" spans="1:37" ht="31.5" hidden="1" x14ac:dyDescent="0.25">
      <c r="A1501" s="8" t="s">
        <v>55</v>
      </c>
      <c r="B1501" s="8" t="s">
        <v>19</v>
      </c>
      <c r="C1501" s="8" t="s">
        <v>30</v>
      </c>
      <c r="D1501" s="8" t="s">
        <v>349</v>
      </c>
      <c r="E1501" s="30"/>
      <c r="F1501" s="24" t="s">
        <v>737</v>
      </c>
      <c r="G1501" s="14">
        <f t="shared" ref="G1501:AJ1503" si="1927">G1502</f>
        <v>1012.5</v>
      </c>
      <c r="H1501" s="14">
        <f t="shared" si="1927"/>
        <v>1012.5</v>
      </c>
      <c r="I1501" s="14">
        <f t="shared" si="1927"/>
        <v>1012.5</v>
      </c>
      <c r="J1501" s="14">
        <f t="shared" si="1927"/>
        <v>-1012.5</v>
      </c>
      <c r="K1501" s="14">
        <f t="shared" si="1927"/>
        <v>-1012.5</v>
      </c>
      <c r="L1501" s="14">
        <f t="shared" si="1927"/>
        <v>-1012.5</v>
      </c>
      <c r="M1501" s="14">
        <f t="shared" si="1906"/>
        <v>0</v>
      </c>
      <c r="N1501" s="14">
        <f t="shared" si="1907"/>
        <v>0</v>
      </c>
      <c r="O1501" s="14">
        <f t="shared" si="1908"/>
        <v>0</v>
      </c>
      <c r="P1501" s="14">
        <f t="shared" si="1927"/>
        <v>0</v>
      </c>
      <c r="Q1501" s="14">
        <f t="shared" si="1864"/>
        <v>0</v>
      </c>
      <c r="R1501" s="14">
        <f t="shared" si="1927"/>
        <v>0</v>
      </c>
      <c r="S1501" s="14">
        <f t="shared" si="1927"/>
        <v>0</v>
      </c>
      <c r="T1501" s="14">
        <f t="shared" si="1927"/>
        <v>0</v>
      </c>
      <c r="U1501" s="14">
        <f t="shared" si="1927"/>
        <v>0</v>
      </c>
      <c r="V1501" s="14">
        <f t="shared" si="1927"/>
        <v>0</v>
      </c>
      <c r="W1501" s="14">
        <f t="shared" si="1927"/>
        <v>0</v>
      </c>
      <c r="X1501" s="14">
        <f t="shared" si="1927"/>
        <v>0</v>
      </c>
      <c r="Y1501" s="14">
        <f t="shared" si="1927"/>
        <v>0</v>
      </c>
      <c r="Z1501" s="14">
        <f t="shared" si="1927"/>
        <v>0</v>
      </c>
      <c r="AA1501" s="14">
        <f t="shared" si="1927"/>
        <v>0</v>
      </c>
      <c r="AB1501" s="14">
        <f t="shared" si="1927"/>
        <v>0</v>
      </c>
      <c r="AC1501" s="14">
        <f t="shared" si="1927"/>
        <v>0</v>
      </c>
      <c r="AD1501" s="14">
        <f t="shared" si="1927"/>
        <v>0</v>
      </c>
      <c r="AE1501" s="14">
        <f t="shared" si="1927"/>
        <v>0</v>
      </c>
      <c r="AF1501" s="14">
        <f t="shared" si="1927"/>
        <v>0</v>
      </c>
      <c r="AG1501" s="14">
        <f t="shared" si="1916"/>
        <v>0</v>
      </c>
      <c r="AH1501" s="14">
        <f t="shared" si="1917"/>
        <v>0</v>
      </c>
      <c r="AI1501" s="14">
        <f t="shared" si="1918"/>
        <v>0</v>
      </c>
      <c r="AJ1501" s="14">
        <f t="shared" si="1927"/>
        <v>0</v>
      </c>
      <c r="AK1501" s="3">
        <v>0</v>
      </c>
    </row>
    <row r="1502" spans="1:37" ht="31.5" hidden="1" x14ac:dyDescent="0.25">
      <c r="A1502" s="8" t="s">
        <v>55</v>
      </c>
      <c r="B1502" s="8" t="s">
        <v>19</v>
      </c>
      <c r="C1502" s="8" t="s">
        <v>30</v>
      </c>
      <c r="D1502" s="8" t="s">
        <v>350</v>
      </c>
      <c r="E1502" s="30"/>
      <c r="F1502" s="24" t="s">
        <v>738</v>
      </c>
      <c r="G1502" s="14">
        <f t="shared" si="1927"/>
        <v>1012.5</v>
      </c>
      <c r="H1502" s="14">
        <f t="shared" si="1927"/>
        <v>1012.5</v>
      </c>
      <c r="I1502" s="14">
        <f t="shared" si="1927"/>
        <v>1012.5</v>
      </c>
      <c r="J1502" s="14">
        <f t="shared" si="1927"/>
        <v>-1012.5</v>
      </c>
      <c r="K1502" s="14">
        <f t="shared" si="1927"/>
        <v>-1012.5</v>
      </c>
      <c r="L1502" s="14">
        <f t="shared" si="1927"/>
        <v>-1012.5</v>
      </c>
      <c r="M1502" s="14">
        <f t="shared" si="1906"/>
        <v>0</v>
      </c>
      <c r="N1502" s="14">
        <f t="shared" si="1907"/>
        <v>0</v>
      </c>
      <c r="O1502" s="14">
        <f t="shared" si="1908"/>
        <v>0</v>
      </c>
      <c r="P1502" s="14">
        <f t="shared" si="1927"/>
        <v>0</v>
      </c>
      <c r="Q1502" s="14">
        <f t="shared" si="1864"/>
        <v>0</v>
      </c>
      <c r="R1502" s="14">
        <f t="shared" si="1927"/>
        <v>0</v>
      </c>
      <c r="S1502" s="14">
        <f t="shared" si="1927"/>
        <v>0</v>
      </c>
      <c r="T1502" s="14">
        <f t="shared" si="1927"/>
        <v>0</v>
      </c>
      <c r="U1502" s="14">
        <f t="shared" si="1927"/>
        <v>0</v>
      </c>
      <c r="V1502" s="14">
        <f t="shared" si="1927"/>
        <v>0</v>
      </c>
      <c r="W1502" s="14">
        <f t="shared" si="1927"/>
        <v>0</v>
      </c>
      <c r="X1502" s="14">
        <f t="shared" si="1927"/>
        <v>0</v>
      </c>
      <c r="Y1502" s="14">
        <f t="shared" si="1927"/>
        <v>0</v>
      </c>
      <c r="Z1502" s="14">
        <f t="shared" si="1927"/>
        <v>0</v>
      </c>
      <c r="AA1502" s="14">
        <f t="shared" si="1927"/>
        <v>0</v>
      </c>
      <c r="AB1502" s="14">
        <f t="shared" si="1927"/>
        <v>0</v>
      </c>
      <c r="AC1502" s="14">
        <f t="shared" si="1927"/>
        <v>0</v>
      </c>
      <c r="AD1502" s="14">
        <f t="shared" si="1927"/>
        <v>0</v>
      </c>
      <c r="AE1502" s="14">
        <f t="shared" si="1927"/>
        <v>0</v>
      </c>
      <c r="AF1502" s="14">
        <f t="shared" si="1927"/>
        <v>0</v>
      </c>
      <c r="AG1502" s="14">
        <f t="shared" si="1916"/>
        <v>0</v>
      </c>
      <c r="AH1502" s="14">
        <f t="shared" si="1917"/>
        <v>0</v>
      </c>
      <c r="AI1502" s="14">
        <f t="shared" si="1918"/>
        <v>0</v>
      </c>
      <c r="AJ1502" s="14">
        <f t="shared" si="1927"/>
        <v>0</v>
      </c>
      <c r="AK1502" s="3">
        <v>0</v>
      </c>
    </row>
    <row r="1503" spans="1:37" ht="31.5" hidden="1" x14ac:dyDescent="0.25">
      <c r="A1503" s="8" t="s">
        <v>55</v>
      </c>
      <c r="B1503" s="8" t="s">
        <v>19</v>
      </c>
      <c r="C1503" s="8" t="s">
        <v>30</v>
      </c>
      <c r="D1503" s="8" t="s">
        <v>350</v>
      </c>
      <c r="E1503" s="30">
        <v>200</v>
      </c>
      <c r="F1503" s="24" t="s">
        <v>528</v>
      </c>
      <c r="G1503" s="14">
        <f t="shared" si="1927"/>
        <v>1012.5</v>
      </c>
      <c r="H1503" s="14">
        <f t="shared" si="1927"/>
        <v>1012.5</v>
      </c>
      <c r="I1503" s="14">
        <f t="shared" si="1927"/>
        <v>1012.5</v>
      </c>
      <c r="J1503" s="14">
        <f t="shared" si="1927"/>
        <v>-1012.5</v>
      </c>
      <c r="K1503" s="14">
        <f t="shared" si="1927"/>
        <v>-1012.5</v>
      </c>
      <c r="L1503" s="14">
        <f t="shared" si="1927"/>
        <v>-1012.5</v>
      </c>
      <c r="M1503" s="14">
        <f t="shared" si="1906"/>
        <v>0</v>
      </c>
      <c r="N1503" s="14">
        <f t="shared" si="1907"/>
        <v>0</v>
      </c>
      <c r="O1503" s="14">
        <f t="shared" si="1908"/>
        <v>0</v>
      </c>
      <c r="P1503" s="14">
        <f t="shared" si="1927"/>
        <v>0</v>
      </c>
      <c r="Q1503" s="14">
        <f t="shared" si="1864"/>
        <v>0</v>
      </c>
      <c r="R1503" s="14">
        <f t="shared" si="1927"/>
        <v>0</v>
      </c>
      <c r="S1503" s="14">
        <f t="shared" si="1927"/>
        <v>0</v>
      </c>
      <c r="T1503" s="14">
        <f t="shared" si="1927"/>
        <v>0</v>
      </c>
      <c r="U1503" s="14">
        <f t="shared" si="1927"/>
        <v>0</v>
      </c>
      <c r="V1503" s="14">
        <f t="shared" si="1927"/>
        <v>0</v>
      </c>
      <c r="W1503" s="14">
        <f t="shared" si="1927"/>
        <v>0</v>
      </c>
      <c r="X1503" s="14">
        <f t="shared" si="1927"/>
        <v>0</v>
      </c>
      <c r="Y1503" s="14">
        <f t="shared" si="1927"/>
        <v>0</v>
      </c>
      <c r="Z1503" s="14">
        <f t="shared" si="1927"/>
        <v>0</v>
      </c>
      <c r="AA1503" s="14">
        <f t="shared" si="1927"/>
        <v>0</v>
      </c>
      <c r="AB1503" s="14">
        <f t="shared" si="1927"/>
        <v>0</v>
      </c>
      <c r="AC1503" s="14">
        <f t="shared" si="1927"/>
        <v>0</v>
      </c>
      <c r="AD1503" s="14">
        <f t="shared" si="1927"/>
        <v>0</v>
      </c>
      <c r="AE1503" s="14">
        <f t="shared" si="1927"/>
        <v>0</v>
      </c>
      <c r="AF1503" s="14">
        <f t="shared" si="1927"/>
        <v>0</v>
      </c>
      <c r="AG1503" s="14">
        <f t="shared" si="1916"/>
        <v>0</v>
      </c>
      <c r="AH1503" s="14">
        <f t="shared" si="1917"/>
        <v>0</v>
      </c>
      <c r="AI1503" s="14">
        <f t="shared" si="1918"/>
        <v>0</v>
      </c>
      <c r="AJ1503" s="14">
        <f t="shared" si="1927"/>
        <v>0</v>
      </c>
      <c r="AK1503" s="3">
        <v>0</v>
      </c>
    </row>
    <row r="1504" spans="1:37" ht="31.5" hidden="1" x14ac:dyDescent="0.25">
      <c r="A1504" s="8" t="s">
        <v>55</v>
      </c>
      <c r="B1504" s="8" t="s">
        <v>19</v>
      </c>
      <c r="C1504" s="8" t="s">
        <v>30</v>
      </c>
      <c r="D1504" s="8" t="s">
        <v>350</v>
      </c>
      <c r="E1504" s="30">
        <v>240</v>
      </c>
      <c r="F1504" s="24" t="s">
        <v>529</v>
      </c>
      <c r="G1504" s="14">
        <v>1012.5</v>
      </c>
      <c r="H1504" s="14">
        <v>1012.5</v>
      </c>
      <c r="I1504" s="14">
        <v>1012.5</v>
      </c>
      <c r="J1504" s="14">
        <v>-1012.5</v>
      </c>
      <c r="K1504" s="14">
        <v>-1012.5</v>
      </c>
      <c r="L1504" s="14">
        <v>-1012.5</v>
      </c>
      <c r="M1504" s="14">
        <f t="shared" si="1906"/>
        <v>0</v>
      </c>
      <c r="N1504" s="14">
        <f t="shared" si="1907"/>
        <v>0</v>
      </c>
      <c r="O1504" s="14">
        <f t="shared" si="1908"/>
        <v>0</v>
      </c>
      <c r="P1504" s="14"/>
      <c r="Q1504" s="14">
        <f t="shared" si="1864"/>
        <v>0</v>
      </c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>
        <f t="shared" si="1916"/>
        <v>0</v>
      </c>
      <c r="AH1504" s="14">
        <f t="shared" si="1917"/>
        <v>0</v>
      </c>
      <c r="AI1504" s="14">
        <f t="shared" si="1918"/>
        <v>0</v>
      </c>
      <c r="AJ1504" s="14"/>
      <c r="AK1504" s="3">
        <v>0</v>
      </c>
    </row>
    <row r="1505" spans="1:36" ht="31.5" x14ac:dyDescent="0.25">
      <c r="A1505" s="8" t="s">
        <v>55</v>
      </c>
      <c r="B1505" s="8" t="s">
        <v>19</v>
      </c>
      <c r="C1505" s="8" t="s">
        <v>30</v>
      </c>
      <c r="D1505" s="8" t="s">
        <v>1149</v>
      </c>
      <c r="E1505" s="30"/>
      <c r="F1505" s="24" t="s">
        <v>1182</v>
      </c>
      <c r="G1505" s="14">
        <f>G1506</f>
        <v>0</v>
      </c>
      <c r="H1505" s="14">
        <f t="shared" ref="H1505:L1507" si="1928">H1506</f>
        <v>0</v>
      </c>
      <c r="I1505" s="14">
        <f t="shared" si="1928"/>
        <v>0</v>
      </c>
      <c r="J1505" s="14">
        <f t="shared" si="1928"/>
        <v>1012.5</v>
      </c>
      <c r="K1505" s="14">
        <f t="shared" si="1928"/>
        <v>1012.5</v>
      </c>
      <c r="L1505" s="14">
        <f t="shared" si="1928"/>
        <v>1012.5</v>
      </c>
      <c r="M1505" s="14">
        <f t="shared" ref="M1505:M1508" si="1929">G1505+J1505</f>
        <v>1012.5</v>
      </c>
      <c r="N1505" s="14">
        <f t="shared" ref="N1505:N1508" si="1930">H1505+K1505</f>
        <v>1012.5</v>
      </c>
      <c r="O1505" s="14">
        <f t="shared" ref="O1505:O1508" si="1931">I1505+L1505</f>
        <v>1012.5</v>
      </c>
      <c r="P1505" s="14">
        <f t="shared" ref="P1505:AJ1507" si="1932">P1506</f>
        <v>0</v>
      </c>
      <c r="Q1505" s="14">
        <f t="shared" si="1864"/>
        <v>1012.5</v>
      </c>
      <c r="R1505" s="14">
        <f t="shared" si="1932"/>
        <v>0</v>
      </c>
      <c r="S1505" s="14">
        <f t="shared" si="1932"/>
        <v>0</v>
      </c>
      <c r="T1505" s="14">
        <f t="shared" si="1932"/>
        <v>0</v>
      </c>
      <c r="U1505" s="14">
        <f t="shared" si="1932"/>
        <v>0</v>
      </c>
      <c r="V1505" s="14">
        <f t="shared" si="1932"/>
        <v>0</v>
      </c>
      <c r="W1505" s="14">
        <f t="shared" si="1932"/>
        <v>0</v>
      </c>
      <c r="X1505" s="14">
        <f t="shared" si="1932"/>
        <v>0</v>
      </c>
      <c r="Y1505" s="14">
        <f t="shared" si="1932"/>
        <v>0</v>
      </c>
      <c r="Z1505" s="14">
        <f t="shared" si="1932"/>
        <v>0</v>
      </c>
      <c r="AA1505" s="14">
        <f t="shared" si="1932"/>
        <v>0</v>
      </c>
      <c r="AB1505" s="14">
        <f t="shared" si="1932"/>
        <v>0</v>
      </c>
      <c r="AC1505" s="14">
        <f t="shared" si="1932"/>
        <v>0</v>
      </c>
      <c r="AD1505" s="14">
        <f t="shared" si="1932"/>
        <v>0</v>
      </c>
      <c r="AE1505" s="14">
        <f t="shared" si="1932"/>
        <v>0</v>
      </c>
      <c r="AF1505" s="14">
        <f t="shared" si="1932"/>
        <v>0</v>
      </c>
      <c r="AG1505" s="14">
        <f t="shared" si="1916"/>
        <v>1012.5</v>
      </c>
      <c r="AH1505" s="14">
        <f t="shared" si="1917"/>
        <v>1012.5</v>
      </c>
      <c r="AI1505" s="14">
        <f t="shared" si="1918"/>
        <v>1012.5</v>
      </c>
      <c r="AJ1505" s="14">
        <f t="shared" si="1932"/>
        <v>0</v>
      </c>
    </row>
    <row r="1506" spans="1:36" x14ac:dyDescent="0.25">
      <c r="A1506" s="8" t="s">
        <v>55</v>
      </c>
      <c r="B1506" s="8" t="s">
        <v>19</v>
      </c>
      <c r="C1506" s="8" t="s">
        <v>30</v>
      </c>
      <c r="D1506" s="8" t="s">
        <v>1150</v>
      </c>
      <c r="E1506" s="30"/>
      <c r="F1506" s="24" t="s">
        <v>1151</v>
      </c>
      <c r="G1506" s="14">
        <f>G1507</f>
        <v>0</v>
      </c>
      <c r="H1506" s="14">
        <f t="shared" si="1928"/>
        <v>0</v>
      </c>
      <c r="I1506" s="14">
        <f t="shared" si="1928"/>
        <v>0</v>
      </c>
      <c r="J1506" s="14">
        <f t="shared" si="1928"/>
        <v>1012.5</v>
      </c>
      <c r="K1506" s="14">
        <f t="shared" si="1928"/>
        <v>1012.5</v>
      </c>
      <c r="L1506" s="14">
        <f t="shared" si="1928"/>
        <v>1012.5</v>
      </c>
      <c r="M1506" s="14">
        <f t="shared" si="1929"/>
        <v>1012.5</v>
      </c>
      <c r="N1506" s="14">
        <f t="shared" si="1930"/>
        <v>1012.5</v>
      </c>
      <c r="O1506" s="14">
        <f t="shared" si="1931"/>
        <v>1012.5</v>
      </c>
      <c r="P1506" s="14">
        <f t="shared" si="1932"/>
        <v>0</v>
      </c>
      <c r="Q1506" s="14">
        <f t="shared" si="1864"/>
        <v>1012.5</v>
      </c>
      <c r="R1506" s="14">
        <f t="shared" si="1932"/>
        <v>0</v>
      </c>
      <c r="S1506" s="14">
        <f t="shared" si="1932"/>
        <v>0</v>
      </c>
      <c r="T1506" s="14">
        <f t="shared" si="1932"/>
        <v>0</v>
      </c>
      <c r="U1506" s="14">
        <f t="shared" si="1932"/>
        <v>0</v>
      </c>
      <c r="V1506" s="14">
        <f t="shared" si="1932"/>
        <v>0</v>
      </c>
      <c r="W1506" s="14">
        <f t="shared" si="1932"/>
        <v>0</v>
      </c>
      <c r="X1506" s="14">
        <f t="shared" si="1932"/>
        <v>0</v>
      </c>
      <c r="Y1506" s="14">
        <f t="shared" si="1932"/>
        <v>0</v>
      </c>
      <c r="Z1506" s="14">
        <f t="shared" si="1932"/>
        <v>0</v>
      </c>
      <c r="AA1506" s="14">
        <f t="shared" si="1932"/>
        <v>0</v>
      </c>
      <c r="AB1506" s="14">
        <f t="shared" si="1932"/>
        <v>0</v>
      </c>
      <c r="AC1506" s="14">
        <f t="shared" si="1932"/>
        <v>0</v>
      </c>
      <c r="AD1506" s="14">
        <f t="shared" si="1932"/>
        <v>0</v>
      </c>
      <c r="AE1506" s="14">
        <f t="shared" si="1932"/>
        <v>0</v>
      </c>
      <c r="AF1506" s="14">
        <f t="shared" si="1932"/>
        <v>0</v>
      </c>
      <c r="AG1506" s="14">
        <f t="shared" si="1916"/>
        <v>1012.5</v>
      </c>
      <c r="AH1506" s="14">
        <f t="shared" si="1917"/>
        <v>1012.5</v>
      </c>
      <c r="AI1506" s="14">
        <f t="shared" si="1918"/>
        <v>1012.5</v>
      </c>
      <c r="AJ1506" s="14">
        <f t="shared" si="1932"/>
        <v>0</v>
      </c>
    </row>
    <row r="1507" spans="1:36" ht="31.5" x14ac:dyDescent="0.25">
      <c r="A1507" s="8" t="s">
        <v>55</v>
      </c>
      <c r="B1507" s="8" t="s">
        <v>19</v>
      </c>
      <c r="C1507" s="8" t="s">
        <v>30</v>
      </c>
      <c r="D1507" s="8" t="s">
        <v>1150</v>
      </c>
      <c r="E1507" s="30">
        <v>200</v>
      </c>
      <c r="F1507" s="24" t="s">
        <v>528</v>
      </c>
      <c r="G1507" s="14">
        <f>G1508</f>
        <v>0</v>
      </c>
      <c r="H1507" s="14">
        <f t="shared" si="1928"/>
        <v>0</v>
      </c>
      <c r="I1507" s="14">
        <f t="shared" si="1928"/>
        <v>0</v>
      </c>
      <c r="J1507" s="14">
        <f t="shared" si="1928"/>
        <v>1012.5</v>
      </c>
      <c r="K1507" s="14">
        <f t="shared" si="1928"/>
        <v>1012.5</v>
      </c>
      <c r="L1507" s="14">
        <f t="shared" si="1928"/>
        <v>1012.5</v>
      </c>
      <c r="M1507" s="14">
        <f t="shared" si="1929"/>
        <v>1012.5</v>
      </c>
      <c r="N1507" s="14">
        <f t="shared" si="1930"/>
        <v>1012.5</v>
      </c>
      <c r="O1507" s="14">
        <f t="shared" si="1931"/>
        <v>1012.5</v>
      </c>
      <c r="P1507" s="14">
        <f t="shared" si="1932"/>
        <v>0</v>
      </c>
      <c r="Q1507" s="14">
        <f t="shared" si="1864"/>
        <v>1012.5</v>
      </c>
      <c r="R1507" s="14">
        <f t="shared" si="1932"/>
        <v>0</v>
      </c>
      <c r="S1507" s="14">
        <f t="shared" si="1932"/>
        <v>0</v>
      </c>
      <c r="T1507" s="14">
        <f t="shared" si="1932"/>
        <v>0</v>
      </c>
      <c r="U1507" s="14">
        <f t="shared" si="1932"/>
        <v>0</v>
      </c>
      <c r="V1507" s="14">
        <f t="shared" si="1932"/>
        <v>0</v>
      </c>
      <c r="W1507" s="14">
        <f t="shared" si="1932"/>
        <v>0</v>
      </c>
      <c r="X1507" s="14">
        <f t="shared" si="1932"/>
        <v>0</v>
      </c>
      <c r="Y1507" s="14">
        <f t="shared" si="1932"/>
        <v>0</v>
      </c>
      <c r="Z1507" s="14">
        <f t="shared" si="1932"/>
        <v>0</v>
      </c>
      <c r="AA1507" s="14">
        <f t="shared" si="1932"/>
        <v>0</v>
      </c>
      <c r="AB1507" s="14">
        <f t="shared" si="1932"/>
        <v>0</v>
      </c>
      <c r="AC1507" s="14">
        <f t="shared" si="1932"/>
        <v>0</v>
      </c>
      <c r="AD1507" s="14">
        <f t="shared" si="1932"/>
        <v>0</v>
      </c>
      <c r="AE1507" s="14">
        <f t="shared" si="1932"/>
        <v>0</v>
      </c>
      <c r="AF1507" s="14">
        <f t="shared" si="1932"/>
        <v>0</v>
      </c>
      <c r="AG1507" s="14">
        <f t="shared" si="1916"/>
        <v>1012.5</v>
      </c>
      <c r="AH1507" s="14">
        <f t="shared" si="1917"/>
        <v>1012.5</v>
      </c>
      <c r="AI1507" s="14">
        <f t="shared" si="1918"/>
        <v>1012.5</v>
      </c>
      <c r="AJ1507" s="14">
        <f t="shared" si="1932"/>
        <v>0</v>
      </c>
    </row>
    <row r="1508" spans="1:36" ht="31.5" x14ac:dyDescent="0.25">
      <c r="A1508" s="8" t="s">
        <v>55</v>
      </c>
      <c r="B1508" s="8" t="s">
        <v>19</v>
      </c>
      <c r="C1508" s="8" t="s">
        <v>30</v>
      </c>
      <c r="D1508" s="8" t="s">
        <v>1150</v>
      </c>
      <c r="E1508" s="30">
        <v>240</v>
      </c>
      <c r="F1508" s="24" t="s">
        <v>529</v>
      </c>
      <c r="G1508" s="14">
        <v>0</v>
      </c>
      <c r="H1508" s="14">
        <v>0</v>
      </c>
      <c r="I1508" s="14">
        <v>0</v>
      </c>
      <c r="J1508" s="14">
        <v>1012.5</v>
      </c>
      <c r="K1508" s="14">
        <v>1012.5</v>
      </c>
      <c r="L1508" s="14">
        <v>1012.5</v>
      </c>
      <c r="M1508" s="14">
        <f t="shared" si="1929"/>
        <v>1012.5</v>
      </c>
      <c r="N1508" s="14">
        <f t="shared" si="1930"/>
        <v>1012.5</v>
      </c>
      <c r="O1508" s="14">
        <f t="shared" si="1931"/>
        <v>1012.5</v>
      </c>
      <c r="P1508" s="14"/>
      <c r="Q1508" s="14">
        <f t="shared" si="1864"/>
        <v>1012.5</v>
      </c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>
        <f t="shared" si="1916"/>
        <v>1012.5</v>
      </c>
      <c r="AH1508" s="14">
        <f t="shared" si="1917"/>
        <v>1012.5</v>
      </c>
      <c r="AI1508" s="14">
        <f t="shared" si="1918"/>
        <v>1012.5</v>
      </c>
      <c r="AJ1508" s="14"/>
    </row>
    <row r="1509" spans="1:36" x14ac:dyDescent="0.25">
      <c r="A1509" s="10" t="s">
        <v>55</v>
      </c>
      <c r="B1509" s="10" t="s">
        <v>12</v>
      </c>
      <c r="C1509" s="10"/>
      <c r="D1509" s="10"/>
      <c r="E1509" s="10"/>
      <c r="F1509" s="5" t="s">
        <v>16</v>
      </c>
      <c r="G1509" s="15">
        <f t="shared" ref="G1509:L1510" si="1933">G1510</f>
        <v>2312.3000000000002</v>
      </c>
      <c r="H1509" s="15">
        <f t="shared" si="1933"/>
        <v>2312.3000000000002</v>
      </c>
      <c r="I1509" s="15">
        <f t="shared" si="1933"/>
        <v>2312.3000000000002</v>
      </c>
      <c r="J1509" s="15">
        <f t="shared" si="1933"/>
        <v>0</v>
      </c>
      <c r="K1509" s="15">
        <f t="shared" si="1933"/>
        <v>0</v>
      </c>
      <c r="L1509" s="15">
        <f t="shared" si="1933"/>
        <v>0</v>
      </c>
      <c r="M1509" s="15">
        <f t="shared" si="1906"/>
        <v>2312.3000000000002</v>
      </c>
      <c r="N1509" s="14">
        <f t="shared" si="1907"/>
        <v>2312.3000000000002</v>
      </c>
      <c r="O1509" s="15">
        <f t="shared" si="1908"/>
        <v>2312.3000000000002</v>
      </c>
      <c r="P1509" s="15">
        <f t="shared" ref="P1509:AJ1510" si="1934">P1510</f>
        <v>0</v>
      </c>
      <c r="Q1509" s="15">
        <f t="shared" si="1864"/>
        <v>2312.3000000000002</v>
      </c>
      <c r="R1509" s="15">
        <f t="shared" si="1934"/>
        <v>0</v>
      </c>
      <c r="S1509" s="15">
        <f t="shared" si="1934"/>
        <v>0</v>
      </c>
      <c r="T1509" s="15">
        <f t="shared" si="1934"/>
        <v>0</v>
      </c>
      <c r="U1509" s="15">
        <f t="shared" si="1934"/>
        <v>0</v>
      </c>
      <c r="V1509" s="15">
        <f t="shared" si="1934"/>
        <v>0</v>
      </c>
      <c r="W1509" s="15">
        <f t="shared" si="1934"/>
        <v>0</v>
      </c>
      <c r="X1509" s="15">
        <f t="shared" si="1934"/>
        <v>0</v>
      </c>
      <c r="Y1509" s="15">
        <f t="shared" si="1934"/>
        <v>0</v>
      </c>
      <c r="Z1509" s="15">
        <f t="shared" si="1934"/>
        <v>0</v>
      </c>
      <c r="AA1509" s="15">
        <f t="shared" si="1934"/>
        <v>0</v>
      </c>
      <c r="AB1509" s="15">
        <f t="shared" si="1934"/>
        <v>0</v>
      </c>
      <c r="AC1509" s="15">
        <f t="shared" si="1934"/>
        <v>0</v>
      </c>
      <c r="AD1509" s="15">
        <f t="shared" si="1934"/>
        <v>0</v>
      </c>
      <c r="AE1509" s="15">
        <f t="shared" si="1934"/>
        <v>0</v>
      </c>
      <c r="AF1509" s="15">
        <f t="shared" si="1934"/>
        <v>0</v>
      </c>
      <c r="AG1509" s="15">
        <f t="shared" si="1916"/>
        <v>2312.3000000000002</v>
      </c>
      <c r="AH1509" s="15">
        <f t="shared" si="1917"/>
        <v>2312.3000000000002</v>
      </c>
      <c r="AI1509" s="15">
        <f t="shared" si="1918"/>
        <v>2312.3000000000002</v>
      </c>
      <c r="AJ1509" s="15">
        <f t="shared" si="1934"/>
        <v>0</v>
      </c>
    </row>
    <row r="1510" spans="1:36" x14ac:dyDescent="0.25">
      <c r="A1510" s="11" t="s">
        <v>55</v>
      </c>
      <c r="B1510" s="11" t="s">
        <v>12</v>
      </c>
      <c r="C1510" s="11" t="s">
        <v>12</v>
      </c>
      <c r="D1510" s="11"/>
      <c r="E1510" s="11"/>
      <c r="F1510" s="7" t="s">
        <v>1147</v>
      </c>
      <c r="G1510" s="16">
        <f t="shared" si="1933"/>
        <v>2312.3000000000002</v>
      </c>
      <c r="H1510" s="16">
        <f t="shared" si="1933"/>
        <v>2312.3000000000002</v>
      </c>
      <c r="I1510" s="16">
        <f t="shared" si="1933"/>
        <v>2312.3000000000002</v>
      </c>
      <c r="J1510" s="16">
        <f t="shared" si="1933"/>
        <v>0</v>
      </c>
      <c r="K1510" s="16">
        <f t="shared" si="1933"/>
        <v>0</v>
      </c>
      <c r="L1510" s="16">
        <f t="shared" si="1933"/>
        <v>0</v>
      </c>
      <c r="M1510" s="16">
        <f t="shared" si="1906"/>
        <v>2312.3000000000002</v>
      </c>
      <c r="N1510" s="14">
        <f t="shared" si="1907"/>
        <v>2312.3000000000002</v>
      </c>
      <c r="O1510" s="16">
        <f t="shared" si="1908"/>
        <v>2312.3000000000002</v>
      </c>
      <c r="P1510" s="16">
        <f t="shared" si="1934"/>
        <v>0</v>
      </c>
      <c r="Q1510" s="16">
        <f t="shared" si="1864"/>
        <v>2312.3000000000002</v>
      </c>
      <c r="R1510" s="16">
        <f t="shared" si="1934"/>
        <v>0</v>
      </c>
      <c r="S1510" s="16">
        <f t="shared" si="1934"/>
        <v>0</v>
      </c>
      <c r="T1510" s="16">
        <f t="shared" si="1934"/>
        <v>0</v>
      </c>
      <c r="U1510" s="16">
        <f t="shared" si="1934"/>
        <v>0</v>
      </c>
      <c r="V1510" s="16">
        <f t="shared" si="1934"/>
        <v>0</v>
      </c>
      <c r="W1510" s="16">
        <f t="shared" si="1934"/>
        <v>0</v>
      </c>
      <c r="X1510" s="16">
        <f t="shared" si="1934"/>
        <v>0</v>
      </c>
      <c r="Y1510" s="16">
        <f t="shared" si="1934"/>
        <v>0</v>
      </c>
      <c r="Z1510" s="16">
        <f t="shared" si="1934"/>
        <v>0</v>
      </c>
      <c r="AA1510" s="16">
        <f t="shared" si="1934"/>
        <v>0</v>
      </c>
      <c r="AB1510" s="16">
        <f t="shared" si="1934"/>
        <v>0</v>
      </c>
      <c r="AC1510" s="16">
        <f t="shared" si="1934"/>
        <v>0</v>
      </c>
      <c r="AD1510" s="16">
        <f t="shared" si="1934"/>
        <v>0</v>
      </c>
      <c r="AE1510" s="16">
        <f t="shared" si="1934"/>
        <v>0</v>
      </c>
      <c r="AF1510" s="16">
        <f t="shared" si="1934"/>
        <v>0</v>
      </c>
      <c r="AG1510" s="16">
        <f t="shared" si="1916"/>
        <v>2312.3000000000002</v>
      </c>
      <c r="AH1510" s="16">
        <f t="shared" si="1917"/>
        <v>2312.3000000000002</v>
      </c>
      <c r="AI1510" s="16">
        <f t="shared" si="1918"/>
        <v>2312.3000000000002</v>
      </c>
      <c r="AJ1510" s="16">
        <f t="shared" si="1934"/>
        <v>0</v>
      </c>
    </row>
    <row r="1511" spans="1:36" x14ac:dyDescent="0.25">
      <c r="A1511" s="8" t="s">
        <v>55</v>
      </c>
      <c r="B1511" s="8" t="s">
        <v>12</v>
      </c>
      <c r="C1511" s="8" t="s">
        <v>12</v>
      </c>
      <c r="D1511" s="8" t="s">
        <v>172</v>
      </c>
      <c r="E1511" s="30"/>
      <c r="F1511" s="13" t="s">
        <v>591</v>
      </c>
      <c r="G1511" s="14">
        <f>G1512+G1517</f>
        <v>2312.3000000000002</v>
      </c>
      <c r="H1511" s="14">
        <f>H1512+H1517</f>
        <v>2312.3000000000002</v>
      </c>
      <c r="I1511" s="14">
        <f>I1512+I1517</f>
        <v>2312.3000000000002</v>
      </c>
      <c r="J1511" s="14">
        <f t="shared" ref="J1511:L1511" si="1935">J1512+J1517</f>
        <v>0</v>
      </c>
      <c r="K1511" s="14">
        <f t="shared" si="1935"/>
        <v>0</v>
      </c>
      <c r="L1511" s="14">
        <f t="shared" si="1935"/>
        <v>0</v>
      </c>
      <c r="M1511" s="14">
        <f t="shared" si="1906"/>
        <v>2312.3000000000002</v>
      </c>
      <c r="N1511" s="14">
        <f t="shared" si="1907"/>
        <v>2312.3000000000002</v>
      </c>
      <c r="O1511" s="14">
        <f t="shared" si="1908"/>
        <v>2312.3000000000002</v>
      </c>
      <c r="P1511" s="14">
        <f>P1512+P1517</f>
        <v>0</v>
      </c>
      <c r="Q1511" s="14">
        <f t="shared" si="1864"/>
        <v>2312.3000000000002</v>
      </c>
      <c r="R1511" s="14">
        <f t="shared" ref="R1511:W1511" si="1936">R1512+R1517</f>
        <v>0</v>
      </c>
      <c r="S1511" s="14">
        <f t="shared" si="1936"/>
        <v>0</v>
      </c>
      <c r="T1511" s="14">
        <f>T1512+T1517</f>
        <v>0</v>
      </c>
      <c r="U1511" s="14">
        <f t="shared" si="1936"/>
        <v>0</v>
      </c>
      <c r="V1511" s="14">
        <f t="shared" si="1936"/>
        <v>0</v>
      </c>
      <c r="W1511" s="14">
        <f t="shared" si="1936"/>
        <v>0</v>
      </c>
      <c r="X1511" s="14">
        <f>X1512+X1517</f>
        <v>0</v>
      </c>
      <c r="Y1511" s="14">
        <f>Y1512+Y1517</f>
        <v>0</v>
      </c>
      <c r="Z1511" s="14">
        <f>Z1512+Z1517</f>
        <v>0</v>
      </c>
      <c r="AA1511" s="14">
        <f>AA1512+AA1517</f>
        <v>0</v>
      </c>
      <c r="AB1511" s="14">
        <f t="shared" ref="AB1511:AE1511" si="1937">AB1512+AB1517</f>
        <v>0</v>
      </c>
      <c r="AC1511" s="14">
        <f>AC1512+AC1517</f>
        <v>0</v>
      </c>
      <c r="AD1511" s="14">
        <f>AD1512+AD1517</f>
        <v>0</v>
      </c>
      <c r="AE1511" s="14">
        <f t="shared" si="1937"/>
        <v>0</v>
      </c>
      <c r="AF1511" s="14">
        <f>AF1512+AF1517</f>
        <v>0</v>
      </c>
      <c r="AG1511" s="14">
        <f t="shared" si="1916"/>
        <v>2312.3000000000002</v>
      </c>
      <c r="AH1511" s="14">
        <f t="shared" si="1917"/>
        <v>2312.3000000000002</v>
      </c>
      <c r="AI1511" s="14">
        <f t="shared" si="1918"/>
        <v>2312.3000000000002</v>
      </c>
      <c r="AJ1511" s="14">
        <f>AJ1512+AJ1517</f>
        <v>0</v>
      </c>
    </row>
    <row r="1512" spans="1:36" ht="31.5" x14ac:dyDescent="0.25">
      <c r="A1512" s="8" t="s">
        <v>55</v>
      </c>
      <c r="B1512" s="8" t="s">
        <v>12</v>
      </c>
      <c r="C1512" s="8" t="s">
        <v>12</v>
      </c>
      <c r="D1512" s="8" t="s">
        <v>173</v>
      </c>
      <c r="E1512" s="30"/>
      <c r="F1512" s="13" t="s">
        <v>592</v>
      </c>
      <c r="G1512" s="14">
        <f>G1513</f>
        <v>137.4</v>
      </c>
      <c r="H1512" s="14">
        <f t="shared" ref="H1512:AJ1515" si="1938">H1513</f>
        <v>137.4</v>
      </c>
      <c r="I1512" s="14">
        <f t="shared" si="1938"/>
        <v>137.4</v>
      </c>
      <c r="J1512" s="14">
        <f t="shared" si="1938"/>
        <v>0</v>
      </c>
      <c r="K1512" s="14">
        <f t="shared" si="1938"/>
        <v>0</v>
      </c>
      <c r="L1512" s="14">
        <f t="shared" si="1938"/>
        <v>0</v>
      </c>
      <c r="M1512" s="14">
        <f t="shared" si="1906"/>
        <v>137.4</v>
      </c>
      <c r="N1512" s="14">
        <f t="shared" si="1907"/>
        <v>137.4</v>
      </c>
      <c r="O1512" s="14">
        <f t="shared" si="1908"/>
        <v>137.4</v>
      </c>
      <c r="P1512" s="14">
        <f t="shared" si="1938"/>
        <v>0</v>
      </c>
      <c r="Q1512" s="14">
        <f t="shared" si="1864"/>
        <v>137.4</v>
      </c>
      <c r="R1512" s="14">
        <f t="shared" si="1938"/>
        <v>0</v>
      </c>
      <c r="S1512" s="14">
        <f t="shared" si="1938"/>
        <v>0</v>
      </c>
      <c r="T1512" s="14">
        <f t="shared" si="1938"/>
        <v>0</v>
      </c>
      <c r="U1512" s="14">
        <f t="shared" si="1938"/>
        <v>0</v>
      </c>
      <c r="V1512" s="14">
        <f t="shared" si="1938"/>
        <v>0</v>
      </c>
      <c r="W1512" s="14">
        <f t="shared" si="1938"/>
        <v>0</v>
      </c>
      <c r="X1512" s="14">
        <f t="shared" si="1938"/>
        <v>0</v>
      </c>
      <c r="Y1512" s="14">
        <f t="shared" si="1938"/>
        <v>0</v>
      </c>
      <c r="Z1512" s="14">
        <f t="shared" si="1938"/>
        <v>0</v>
      </c>
      <c r="AA1512" s="14">
        <f t="shared" si="1938"/>
        <v>0</v>
      </c>
      <c r="AB1512" s="14">
        <f t="shared" si="1938"/>
        <v>0</v>
      </c>
      <c r="AC1512" s="14">
        <f t="shared" si="1938"/>
        <v>0</v>
      </c>
      <c r="AD1512" s="14">
        <f t="shared" si="1938"/>
        <v>0</v>
      </c>
      <c r="AE1512" s="14">
        <f t="shared" si="1938"/>
        <v>0</v>
      </c>
      <c r="AF1512" s="14">
        <f t="shared" si="1938"/>
        <v>0</v>
      </c>
      <c r="AG1512" s="14">
        <f t="shared" si="1916"/>
        <v>137.4</v>
      </c>
      <c r="AH1512" s="14">
        <f t="shared" si="1917"/>
        <v>137.4</v>
      </c>
      <c r="AI1512" s="14">
        <f t="shared" si="1918"/>
        <v>137.4</v>
      </c>
      <c r="AJ1512" s="14">
        <f t="shared" si="1938"/>
        <v>0</v>
      </c>
    </row>
    <row r="1513" spans="1:36" ht="31.5" x14ac:dyDescent="0.25">
      <c r="A1513" s="8" t="s">
        <v>55</v>
      </c>
      <c r="B1513" s="8" t="s">
        <v>12</v>
      </c>
      <c r="C1513" s="8" t="s">
        <v>12</v>
      </c>
      <c r="D1513" s="8" t="s">
        <v>174</v>
      </c>
      <c r="E1513" s="30"/>
      <c r="F1513" s="13" t="s">
        <v>824</v>
      </c>
      <c r="G1513" s="14">
        <f t="shared" ref="G1513:I1515" si="1939">G1514</f>
        <v>137.4</v>
      </c>
      <c r="H1513" s="14">
        <f t="shared" si="1939"/>
        <v>137.4</v>
      </c>
      <c r="I1513" s="14">
        <f t="shared" si="1939"/>
        <v>137.4</v>
      </c>
      <c r="J1513" s="14">
        <f t="shared" si="1938"/>
        <v>0</v>
      </c>
      <c r="K1513" s="14">
        <f t="shared" si="1938"/>
        <v>0</v>
      </c>
      <c r="L1513" s="14">
        <f t="shared" si="1938"/>
        <v>0</v>
      </c>
      <c r="M1513" s="14">
        <f t="shared" si="1906"/>
        <v>137.4</v>
      </c>
      <c r="N1513" s="14">
        <f t="shared" si="1907"/>
        <v>137.4</v>
      </c>
      <c r="O1513" s="14">
        <f t="shared" si="1908"/>
        <v>137.4</v>
      </c>
      <c r="P1513" s="14">
        <f t="shared" ref="P1513:AJ1515" si="1940">P1514</f>
        <v>0</v>
      </c>
      <c r="Q1513" s="14">
        <f t="shared" si="1864"/>
        <v>137.4</v>
      </c>
      <c r="R1513" s="14">
        <f t="shared" si="1940"/>
        <v>0</v>
      </c>
      <c r="S1513" s="14">
        <f t="shared" si="1940"/>
        <v>0</v>
      </c>
      <c r="T1513" s="14">
        <f t="shared" si="1940"/>
        <v>0</v>
      </c>
      <c r="U1513" s="14">
        <f t="shared" si="1940"/>
        <v>0</v>
      </c>
      <c r="V1513" s="14">
        <f t="shared" si="1940"/>
        <v>0</v>
      </c>
      <c r="W1513" s="14">
        <f t="shared" si="1940"/>
        <v>0</v>
      </c>
      <c r="X1513" s="14">
        <f t="shared" si="1940"/>
        <v>0</v>
      </c>
      <c r="Y1513" s="14">
        <f t="shared" si="1940"/>
        <v>0</v>
      </c>
      <c r="Z1513" s="14">
        <f t="shared" si="1940"/>
        <v>0</v>
      </c>
      <c r="AA1513" s="14">
        <f t="shared" si="1940"/>
        <v>0</v>
      </c>
      <c r="AB1513" s="14">
        <f t="shared" si="1940"/>
        <v>0</v>
      </c>
      <c r="AC1513" s="14">
        <f t="shared" si="1940"/>
        <v>0</v>
      </c>
      <c r="AD1513" s="14">
        <f t="shared" si="1940"/>
        <v>0</v>
      </c>
      <c r="AE1513" s="14">
        <f t="shared" si="1940"/>
        <v>0</v>
      </c>
      <c r="AF1513" s="14">
        <f t="shared" si="1940"/>
        <v>0</v>
      </c>
      <c r="AG1513" s="14">
        <f t="shared" si="1916"/>
        <v>137.4</v>
      </c>
      <c r="AH1513" s="14">
        <f t="shared" si="1917"/>
        <v>137.4</v>
      </c>
      <c r="AI1513" s="14">
        <f t="shared" si="1918"/>
        <v>137.4</v>
      </c>
      <c r="AJ1513" s="14">
        <f t="shared" si="1940"/>
        <v>0</v>
      </c>
    </row>
    <row r="1514" spans="1:36" x14ac:dyDescent="0.25">
      <c r="A1514" s="8" t="s">
        <v>55</v>
      </c>
      <c r="B1514" s="8" t="s">
        <v>12</v>
      </c>
      <c r="C1514" s="8" t="s">
        <v>12</v>
      </c>
      <c r="D1514" s="8" t="s">
        <v>176</v>
      </c>
      <c r="E1514" s="30"/>
      <c r="F1514" s="13" t="s">
        <v>593</v>
      </c>
      <c r="G1514" s="14">
        <f t="shared" si="1939"/>
        <v>137.4</v>
      </c>
      <c r="H1514" s="14">
        <f t="shared" si="1939"/>
        <v>137.4</v>
      </c>
      <c r="I1514" s="14">
        <f t="shared" si="1939"/>
        <v>137.4</v>
      </c>
      <c r="J1514" s="14">
        <f t="shared" si="1938"/>
        <v>0</v>
      </c>
      <c r="K1514" s="14">
        <f t="shared" si="1938"/>
        <v>0</v>
      </c>
      <c r="L1514" s="14">
        <f t="shared" si="1938"/>
        <v>0</v>
      </c>
      <c r="M1514" s="14">
        <f t="shared" si="1906"/>
        <v>137.4</v>
      </c>
      <c r="N1514" s="14">
        <f t="shared" si="1907"/>
        <v>137.4</v>
      </c>
      <c r="O1514" s="14">
        <f t="shared" si="1908"/>
        <v>137.4</v>
      </c>
      <c r="P1514" s="14">
        <f t="shared" si="1940"/>
        <v>0</v>
      </c>
      <c r="Q1514" s="14">
        <f t="shared" si="1864"/>
        <v>137.4</v>
      </c>
      <c r="R1514" s="14">
        <f t="shared" si="1940"/>
        <v>0</v>
      </c>
      <c r="S1514" s="14">
        <f t="shared" si="1940"/>
        <v>0</v>
      </c>
      <c r="T1514" s="14">
        <f t="shared" si="1940"/>
        <v>0</v>
      </c>
      <c r="U1514" s="14">
        <f t="shared" si="1940"/>
        <v>0</v>
      </c>
      <c r="V1514" s="14">
        <f t="shared" si="1940"/>
        <v>0</v>
      </c>
      <c r="W1514" s="14">
        <f t="shared" si="1940"/>
        <v>0</v>
      </c>
      <c r="X1514" s="14">
        <f t="shared" si="1940"/>
        <v>0</v>
      </c>
      <c r="Y1514" s="14">
        <f t="shared" si="1940"/>
        <v>0</v>
      </c>
      <c r="Z1514" s="14">
        <f t="shared" si="1940"/>
        <v>0</v>
      </c>
      <c r="AA1514" s="14">
        <f t="shared" si="1940"/>
        <v>0</v>
      </c>
      <c r="AB1514" s="14">
        <f t="shared" si="1940"/>
        <v>0</v>
      </c>
      <c r="AC1514" s="14">
        <f t="shared" si="1940"/>
        <v>0</v>
      </c>
      <c r="AD1514" s="14">
        <f t="shared" si="1940"/>
        <v>0</v>
      </c>
      <c r="AE1514" s="14">
        <f t="shared" si="1940"/>
        <v>0</v>
      </c>
      <c r="AF1514" s="14">
        <f t="shared" si="1940"/>
        <v>0</v>
      </c>
      <c r="AG1514" s="14">
        <f t="shared" si="1916"/>
        <v>137.4</v>
      </c>
      <c r="AH1514" s="14">
        <f t="shared" si="1917"/>
        <v>137.4</v>
      </c>
      <c r="AI1514" s="14">
        <f t="shared" si="1918"/>
        <v>137.4</v>
      </c>
      <c r="AJ1514" s="14">
        <f t="shared" si="1940"/>
        <v>0</v>
      </c>
    </row>
    <row r="1515" spans="1:36" ht="31.5" x14ac:dyDescent="0.25">
      <c r="A1515" s="8" t="s">
        <v>55</v>
      </c>
      <c r="B1515" s="8" t="s">
        <v>12</v>
      </c>
      <c r="C1515" s="8" t="s">
        <v>12</v>
      </c>
      <c r="D1515" s="8" t="s">
        <v>176</v>
      </c>
      <c r="E1515" s="30">
        <v>200</v>
      </c>
      <c r="F1515" s="24" t="s">
        <v>528</v>
      </c>
      <c r="G1515" s="14">
        <f t="shared" si="1939"/>
        <v>137.4</v>
      </c>
      <c r="H1515" s="14">
        <f t="shared" si="1939"/>
        <v>137.4</v>
      </c>
      <c r="I1515" s="14">
        <f t="shared" si="1939"/>
        <v>137.4</v>
      </c>
      <c r="J1515" s="14">
        <f t="shared" si="1938"/>
        <v>0</v>
      </c>
      <c r="K1515" s="14">
        <f t="shared" si="1938"/>
        <v>0</v>
      </c>
      <c r="L1515" s="14">
        <f t="shared" si="1938"/>
        <v>0</v>
      </c>
      <c r="M1515" s="14">
        <f t="shared" si="1906"/>
        <v>137.4</v>
      </c>
      <c r="N1515" s="14">
        <f t="shared" si="1907"/>
        <v>137.4</v>
      </c>
      <c r="O1515" s="14">
        <f t="shared" si="1908"/>
        <v>137.4</v>
      </c>
      <c r="P1515" s="14">
        <f t="shared" si="1940"/>
        <v>0</v>
      </c>
      <c r="Q1515" s="14">
        <f t="shared" si="1864"/>
        <v>137.4</v>
      </c>
      <c r="R1515" s="14">
        <f t="shared" si="1940"/>
        <v>0</v>
      </c>
      <c r="S1515" s="14">
        <f t="shared" si="1940"/>
        <v>0</v>
      </c>
      <c r="T1515" s="14">
        <f t="shared" si="1940"/>
        <v>0</v>
      </c>
      <c r="U1515" s="14">
        <f t="shared" si="1940"/>
        <v>0</v>
      </c>
      <c r="V1515" s="14">
        <f t="shared" si="1940"/>
        <v>0</v>
      </c>
      <c r="W1515" s="14">
        <f t="shared" si="1940"/>
        <v>0</v>
      </c>
      <c r="X1515" s="14">
        <f t="shared" si="1940"/>
        <v>0</v>
      </c>
      <c r="Y1515" s="14">
        <f t="shared" si="1940"/>
        <v>0</v>
      </c>
      <c r="Z1515" s="14">
        <f t="shared" si="1940"/>
        <v>0</v>
      </c>
      <c r="AA1515" s="14">
        <f t="shared" si="1940"/>
        <v>0</v>
      </c>
      <c r="AB1515" s="14">
        <f t="shared" si="1940"/>
        <v>0</v>
      </c>
      <c r="AC1515" s="14">
        <f t="shared" si="1940"/>
        <v>0</v>
      </c>
      <c r="AD1515" s="14">
        <f t="shared" si="1940"/>
        <v>0</v>
      </c>
      <c r="AE1515" s="14">
        <f t="shared" si="1940"/>
        <v>0</v>
      </c>
      <c r="AF1515" s="14">
        <f t="shared" si="1940"/>
        <v>0</v>
      </c>
      <c r="AG1515" s="14">
        <f t="shared" si="1916"/>
        <v>137.4</v>
      </c>
      <c r="AH1515" s="14">
        <f t="shared" si="1917"/>
        <v>137.4</v>
      </c>
      <c r="AI1515" s="14">
        <f t="shared" si="1918"/>
        <v>137.4</v>
      </c>
      <c r="AJ1515" s="14">
        <f t="shared" si="1940"/>
        <v>0</v>
      </c>
    </row>
    <row r="1516" spans="1:36" ht="31.5" x14ac:dyDescent="0.25">
      <c r="A1516" s="8" t="s">
        <v>55</v>
      </c>
      <c r="B1516" s="8" t="s">
        <v>12</v>
      </c>
      <c r="C1516" s="8" t="s">
        <v>12</v>
      </c>
      <c r="D1516" s="8" t="s">
        <v>176</v>
      </c>
      <c r="E1516" s="30">
        <v>240</v>
      </c>
      <c r="F1516" s="24" t="s">
        <v>529</v>
      </c>
      <c r="G1516" s="14">
        <v>137.4</v>
      </c>
      <c r="H1516" s="14">
        <v>137.4</v>
      </c>
      <c r="I1516" s="14">
        <v>137.4</v>
      </c>
      <c r="J1516" s="14"/>
      <c r="K1516" s="14"/>
      <c r="L1516" s="14"/>
      <c r="M1516" s="14">
        <f t="shared" si="1906"/>
        <v>137.4</v>
      </c>
      <c r="N1516" s="14">
        <f t="shared" si="1907"/>
        <v>137.4</v>
      </c>
      <c r="O1516" s="14">
        <f t="shared" si="1908"/>
        <v>137.4</v>
      </c>
      <c r="P1516" s="14"/>
      <c r="Q1516" s="14">
        <f t="shared" si="1864"/>
        <v>137.4</v>
      </c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>
        <f t="shared" si="1916"/>
        <v>137.4</v>
      </c>
      <c r="AH1516" s="14">
        <f t="shared" si="1917"/>
        <v>137.4</v>
      </c>
      <c r="AI1516" s="14">
        <f t="shared" si="1918"/>
        <v>137.4</v>
      </c>
      <c r="AJ1516" s="14"/>
    </row>
    <row r="1517" spans="1:36" ht="31.5" x14ac:dyDescent="0.25">
      <c r="A1517" s="8" t="s">
        <v>55</v>
      </c>
      <c r="B1517" s="8" t="s">
        <v>12</v>
      </c>
      <c r="C1517" s="8" t="s">
        <v>12</v>
      </c>
      <c r="D1517" s="8" t="s">
        <v>874</v>
      </c>
      <c r="E1517" s="30"/>
      <c r="F1517" s="24" t="s">
        <v>1028</v>
      </c>
      <c r="G1517" s="14">
        <f>G1518</f>
        <v>2174.9</v>
      </c>
      <c r="H1517" s="14">
        <f t="shared" ref="H1517:AJ1520" si="1941">H1518</f>
        <v>2174.9</v>
      </c>
      <c r="I1517" s="14">
        <f t="shared" si="1941"/>
        <v>2174.9</v>
      </c>
      <c r="J1517" s="14">
        <f t="shared" si="1941"/>
        <v>0</v>
      </c>
      <c r="K1517" s="14">
        <f t="shared" si="1941"/>
        <v>0</v>
      </c>
      <c r="L1517" s="14">
        <f t="shared" si="1941"/>
        <v>0</v>
      </c>
      <c r="M1517" s="14">
        <f t="shared" si="1906"/>
        <v>2174.9</v>
      </c>
      <c r="N1517" s="14">
        <f t="shared" si="1907"/>
        <v>2174.9</v>
      </c>
      <c r="O1517" s="14">
        <f t="shared" si="1908"/>
        <v>2174.9</v>
      </c>
      <c r="P1517" s="14">
        <f t="shared" si="1941"/>
        <v>0</v>
      </c>
      <c r="Q1517" s="14">
        <f t="shared" si="1864"/>
        <v>2174.9</v>
      </c>
      <c r="R1517" s="14">
        <f t="shared" si="1941"/>
        <v>0</v>
      </c>
      <c r="S1517" s="14">
        <f t="shared" si="1941"/>
        <v>0</v>
      </c>
      <c r="T1517" s="14">
        <f t="shared" si="1941"/>
        <v>0</v>
      </c>
      <c r="U1517" s="14">
        <f t="shared" si="1941"/>
        <v>0</v>
      </c>
      <c r="V1517" s="14">
        <f t="shared" si="1941"/>
        <v>0</v>
      </c>
      <c r="W1517" s="14">
        <f t="shared" si="1941"/>
        <v>0</v>
      </c>
      <c r="X1517" s="14">
        <f t="shared" si="1941"/>
        <v>0</v>
      </c>
      <c r="Y1517" s="14">
        <f t="shared" si="1941"/>
        <v>0</v>
      </c>
      <c r="Z1517" s="14">
        <f t="shared" si="1941"/>
        <v>0</v>
      </c>
      <c r="AA1517" s="14">
        <f t="shared" si="1941"/>
        <v>0</v>
      </c>
      <c r="AB1517" s="14">
        <f t="shared" si="1941"/>
        <v>0</v>
      </c>
      <c r="AC1517" s="14">
        <f t="shared" si="1941"/>
        <v>0</v>
      </c>
      <c r="AD1517" s="14">
        <f t="shared" si="1941"/>
        <v>0</v>
      </c>
      <c r="AE1517" s="14">
        <f t="shared" si="1941"/>
        <v>0</v>
      </c>
      <c r="AF1517" s="14">
        <f t="shared" si="1941"/>
        <v>0</v>
      </c>
      <c r="AG1517" s="14">
        <f t="shared" si="1916"/>
        <v>2174.9</v>
      </c>
      <c r="AH1517" s="14">
        <f t="shared" si="1917"/>
        <v>2174.9</v>
      </c>
      <c r="AI1517" s="14">
        <f t="shared" si="1918"/>
        <v>2174.9</v>
      </c>
      <c r="AJ1517" s="14">
        <f t="shared" si="1941"/>
        <v>0</v>
      </c>
    </row>
    <row r="1518" spans="1:36" ht="47.25" x14ac:dyDescent="0.25">
      <c r="A1518" s="8" t="s">
        <v>55</v>
      </c>
      <c r="B1518" s="8" t="s">
        <v>12</v>
      </c>
      <c r="C1518" s="8" t="s">
        <v>12</v>
      </c>
      <c r="D1518" s="8" t="s">
        <v>875</v>
      </c>
      <c r="E1518" s="30"/>
      <c r="F1518" s="24" t="s">
        <v>1029</v>
      </c>
      <c r="G1518" s="14">
        <f>G1519</f>
        <v>2174.9</v>
      </c>
      <c r="H1518" s="14">
        <f t="shared" si="1941"/>
        <v>2174.9</v>
      </c>
      <c r="I1518" s="14">
        <f t="shared" si="1941"/>
        <v>2174.9</v>
      </c>
      <c r="J1518" s="14">
        <f t="shared" si="1941"/>
        <v>0</v>
      </c>
      <c r="K1518" s="14">
        <f t="shared" si="1941"/>
        <v>0</v>
      </c>
      <c r="L1518" s="14">
        <f t="shared" si="1941"/>
        <v>0</v>
      </c>
      <c r="M1518" s="14">
        <f t="shared" si="1906"/>
        <v>2174.9</v>
      </c>
      <c r="N1518" s="14">
        <f t="shared" si="1907"/>
        <v>2174.9</v>
      </c>
      <c r="O1518" s="14">
        <f t="shared" si="1908"/>
        <v>2174.9</v>
      </c>
      <c r="P1518" s="14">
        <f t="shared" si="1941"/>
        <v>0</v>
      </c>
      <c r="Q1518" s="14">
        <f t="shared" ref="Q1518:Q1589" si="1942">N1518+P1518</f>
        <v>2174.9</v>
      </c>
      <c r="R1518" s="14">
        <f t="shared" si="1941"/>
        <v>0</v>
      </c>
      <c r="S1518" s="14">
        <f t="shared" si="1941"/>
        <v>0</v>
      </c>
      <c r="T1518" s="14">
        <f t="shared" si="1941"/>
        <v>0</v>
      </c>
      <c r="U1518" s="14">
        <f t="shared" si="1941"/>
        <v>0</v>
      </c>
      <c r="V1518" s="14">
        <f t="shared" si="1941"/>
        <v>0</v>
      </c>
      <c r="W1518" s="14">
        <f t="shared" si="1941"/>
        <v>0</v>
      </c>
      <c r="X1518" s="14">
        <f t="shared" si="1941"/>
        <v>0</v>
      </c>
      <c r="Y1518" s="14">
        <f t="shared" si="1941"/>
        <v>0</v>
      </c>
      <c r="Z1518" s="14">
        <f t="shared" si="1941"/>
        <v>0</v>
      </c>
      <c r="AA1518" s="14">
        <f t="shared" si="1941"/>
        <v>0</v>
      </c>
      <c r="AB1518" s="14">
        <f t="shared" si="1941"/>
        <v>0</v>
      </c>
      <c r="AC1518" s="14">
        <f t="shared" si="1941"/>
        <v>0</v>
      </c>
      <c r="AD1518" s="14">
        <f t="shared" si="1941"/>
        <v>0</v>
      </c>
      <c r="AE1518" s="14">
        <f t="shared" si="1941"/>
        <v>0</v>
      </c>
      <c r="AF1518" s="14">
        <f t="shared" si="1941"/>
        <v>0</v>
      </c>
      <c r="AG1518" s="14">
        <f t="shared" si="1916"/>
        <v>2174.9</v>
      </c>
      <c r="AH1518" s="14">
        <f t="shared" si="1917"/>
        <v>2174.9</v>
      </c>
      <c r="AI1518" s="14">
        <f t="shared" si="1918"/>
        <v>2174.9</v>
      </c>
      <c r="AJ1518" s="14">
        <f t="shared" si="1941"/>
        <v>0</v>
      </c>
    </row>
    <row r="1519" spans="1:36" ht="63" x14ac:dyDescent="0.25">
      <c r="A1519" s="8" t="s">
        <v>55</v>
      </c>
      <c r="B1519" s="8" t="s">
        <v>12</v>
      </c>
      <c r="C1519" s="8" t="s">
        <v>12</v>
      </c>
      <c r="D1519" s="8" t="s">
        <v>877</v>
      </c>
      <c r="E1519" s="30"/>
      <c r="F1519" s="18" t="s">
        <v>1031</v>
      </c>
      <c r="G1519" s="14">
        <f>G1520</f>
        <v>2174.9</v>
      </c>
      <c r="H1519" s="14">
        <f t="shared" si="1941"/>
        <v>2174.9</v>
      </c>
      <c r="I1519" s="14">
        <f t="shared" si="1941"/>
        <v>2174.9</v>
      </c>
      <c r="J1519" s="14">
        <f t="shared" si="1941"/>
        <v>0</v>
      </c>
      <c r="K1519" s="14">
        <f t="shared" si="1941"/>
        <v>0</v>
      </c>
      <c r="L1519" s="14">
        <f t="shared" si="1941"/>
        <v>0</v>
      </c>
      <c r="M1519" s="14">
        <f t="shared" si="1906"/>
        <v>2174.9</v>
      </c>
      <c r="N1519" s="14">
        <f t="shared" si="1907"/>
        <v>2174.9</v>
      </c>
      <c r="O1519" s="14">
        <f t="shared" si="1908"/>
        <v>2174.9</v>
      </c>
      <c r="P1519" s="14">
        <f t="shared" si="1941"/>
        <v>0</v>
      </c>
      <c r="Q1519" s="14">
        <f t="shared" si="1942"/>
        <v>2174.9</v>
      </c>
      <c r="R1519" s="14">
        <f t="shared" si="1941"/>
        <v>0</v>
      </c>
      <c r="S1519" s="14">
        <f t="shared" si="1941"/>
        <v>0</v>
      </c>
      <c r="T1519" s="14">
        <f t="shared" si="1941"/>
        <v>0</v>
      </c>
      <c r="U1519" s="14">
        <f t="shared" si="1941"/>
        <v>0</v>
      </c>
      <c r="V1519" s="14">
        <f t="shared" si="1941"/>
        <v>0</v>
      </c>
      <c r="W1519" s="14">
        <f t="shared" si="1941"/>
        <v>0</v>
      </c>
      <c r="X1519" s="14">
        <f t="shared" si="1941"/>
        <v>0</v>
      </c>
      <c r="Y1519" s="14">
        <f t="shared" si="1941"/>
        <v>0</v>
      </c>
      <c r="Z1519" s="14">
        <f t="shared" si="1941"/>
        <v>0</v>
      </c>
      <c r="AA1519" s="14">
        <f t="shared" si="1941"/>
        <v>0</v>
      </c>
      <c r="AB1519" s="14">
        <f t="shared" si="1941"/>
        <v>0</v>
      </c>
      <c r="AC1519" s="14">
        <f t="shared" si="1941"/>
        <v>0</v>
      </c>
      <c r="AD1519" s="14">
        <f t="shared" si="1941"/>
        <v>0</v>
      </c>
      <c r="AE1519" s="14">
        <f t="shared" si="1941"/>
        <v>0</v>
      </c>
      <c r="AF1519" s="14">
        <f t="shared" si="1941"/>
        <v>0</v>
      </c>
      <c r="AG1519" s="14">
        <f t="shared" si="1916"/>
        <v>2174.9</v>
      </c>
      <c r="AH1519" s="14">
        <f t="shared" si="1917"/>
        <v>2174.9</v>
      </c>
      <c r="AI1519" s="14">
        <f t="shared" si="1918"/>
        <v>2174.9</v>
      </c>
      <c r="AJ1519" s="14">
        <f t="shared" si="1941"/>
        <v>0</v>
      </c>
    </row>
    <row r="1520" spans="1:36" ht="31.5" x14ac:dyDescent="0.25">
      <c r="A1520" s="8" t="s">
        <v>55</v>
      </c>
      <c r="B1520" s="8" t="s">
        <v>12</v>
      </c>
      <c r="C1520" s="8" t="s">
        <v>12</v>
      </c>
      <c r="D1520" s="8" t="s">
        <v>877</v>
      </c>
      <c r="E1520" s="30">
        <v>600</v>
      </c>
      <c r="F1520" s="24" t="s">
        <v>538</v>
      </c>
      <c r="G1520" s="14">
        <f>G1521</f>
        <v>2174.9</v>
      </c>
      <c r="H1520" s="14">
        <f t="shared" si="1941"/>
        <v>2174.9</v>
      </c>
      <c r="I1520" s="14">
        <f t="shared" si="1941"/>
        <v>2174.9</v>
      </c>
      <c r="J1520" s="14">
        <f t="shared" si="1941"/>
        <v>0</v>
      </c>
      <c r="K1520" s="14">
        <f t="shared" si="1941"/>
        <v>0</v>
      </c>
      <c r="L1520" s="14">
        <f t="shared" si="1941"/>
        <v>0</v>
      </c>
      <c r="M1520" s="14">
        <f t="shared" si="1906"/>
        <v>2174.9</v>
      </c>
      <c r="N1520" s="14">
        <f t="shared" si="1907"/>
        <v>2174.9</v>
      </c>
      <c r="O1520" s="14">
        <f t="shared" si="1908"/>
        <v>2174.9</v>
      </c>
      <c r="P1520" s="14">
        <f t="shared" si="1941"/>
        <v>0</v>
      </c>
      <c r="Q1520" s="14">
        <f t="shared" si="1942"/>
        <v>2174.9</v>
      </c>
      <c r="R1520" s="14">
        <f t="shared" si="1941"/>
        <v>0</v>
      </c>
      <c r="S1520" s="14">
        <f t="shared" si="1941"/>
        <v>0</v>
      </c>
      <c r="T1520" s="14">
        <f t="shared" si="1941"/>
        <v>0</v>
      </c>
      <c r="U1520" s="14">
        <f t="shared" si="1941"/>
        <v>0</v>
      </c>
      <c r="V1520" s="14">
        <f t="shared" si="1941"/>
        <v>0</v>
      </c>
      <c r="W1520" s="14">
        <f t="shared" si="1941"/>
        <v>0</v>
      </c>
      <c r="X1520" s="14">
        <f t="shared" si="1941"/>
        <v>0</v>
      </c>
      <c r="Y1520" s="14">
        <f t="shared" si="1941"/>
        <v>0</v>
      </c>
      <c r="Z1520" s="14">
        <f t="shared" si="1941"/>
        <v>0</v>
      </c>
      <c r="AA1520" s="14">
        <f t="shared" si="1941"/>
        <v>0</v>
      </c>
      <c r="AB1520" s="14">
        <f t="shared" si="1941"/>
        <v>0</v>
      </c>
      <c r="AC1520" s="14">
        <f t="shared" si="1941"/>
        <v>0</v>
      </c>
      <c r="AD1520" s="14">
        <f t="shared" si="1941"/>
        <v>0</v>
      </c>
      <c r="AE1520" s="14">
        <f t="shared" si="1941"/>
        <v>0</v>
      </c>
      <c r="AF1520" s="14">
        <f t="shared" si="1941"/>
        <v>0</v>
      </c>
      <c r="AG1520" s="14">
        <f t="shared" si="1916"/>
        <v>2174.9</v>
      </c>
      <c r="AH1520" s="14">
        <f t="shared" si="1917"/>
        <v>2174.9</v>
      </c>
      <c r="AI1520" s="14">
        <f t="shared" si="1918"/>
        <v>2174.9</v>
      </c>
      <c r="AJ1520" s="14">
        <f t="shared" si="1941"/>
        <v>0</v>
      </c>
    </row>
    <row r="1521" spans="1:36" ht="47.25" x14ac:dyDescent="0.25">
      <c r="A1521" s="8" t="s">
        <v>55</v>
      </c>
      <c r="B1521" s="8" t="s">
        <v>12</v>
      </c>
      <c r="C1521" s="8" t="s">
        <v>12</v>
      </c>
      <c r="D1521" s="8" t="s">
        <v>877</v>
      </c>
      <c r="E1521" s="43">
        <v>630</v>
      </c>
      <c r="F1521" s="24" t="s">
        <v>540</v>
      </c>
      <c r="G1521" s="14">
        <v>2174.9</v>
      </c>
      <c r="H1521" s="14">
        <v>2174.9</v>
      </c>
      <c r="I1521" s="14">
        <v>2174.9</v>
      </c>
      <c r="J1521" s="14"/>
      <c r="K1521" s="14"/>
      <c r="L1521" s="14"/>
      <c r="M1521" s="14">
        <f t="shared" si="1906"/>
        <v>2174.9</v>
      </c>
      <c r="N1521" s="14">
        <f t="shared" si="1907"/>
        <v>2174.9</v>
      </c>
      <c r="O1521" s="14">
        <f t="shared" si="1908"/>
        <v>2174.9</v>
      </c>
      <c r="P1521" s="14"/>
      <c r="Q1521" s="14">
        <f t="shared" si="1942"/>
        <v>2174.9</v>
      </c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>
        <f t="shared" si="1916"/>
        <v>2174.9</v>
      </c>
      <c r="AH1521" s="14">
        <f t="shared" si="1917"/>
        <v>2174.9</v>
      </c>
      <c r="AI1521" s="14">
        <f t="shared" si="1918"/>
        <v>2174.9</v>
      </c>
      <c r="AJ1521" s="14"/>
    </row>
    <row r="1522" spans="1:36" x14ac:dyDescent="0.25">
      <c r="A1522" s="10" t="s">
        <v>55</v>
      </c>
      <c r="B1522" s="10" t="s">
        <v>42</v>
      </c>
      <c r="C1522" s="10"/>
      <c r="D1522" s="10"/>
      <c r="E1522" s="10"/>
      <c r="F1522" s="5" t="s">
        <v>45</v>
      </c>
      <c r="G1522" s="15">
        <f t="shared" ref="G1522:L1523" si="1943">G1523</f>
        <v>1487.7</v>
      </c>
      <c r="H1522" s="15">
        <f t="shared" si="1943"/>
        <v>1432.2</v>
      </c>
      <c r="I1522" s="15">
        <f t="shared" si="1943"/>
        <v>1344.7</v>
      </c>
      <c r="J1522" s="15">
        <f t="shared" si="1943"/>
        <v>0</v>
      </c>
      <c r="K1522" s="15">
        <f t="shared" si="1943"/>
        <v>0</v>
      </c>
      <c r="L1522" s="15">
        <f t="shared" si="1943"/>
        <v>0</v>
      </c>
      <c r="M1522" s="15">
        <f t="shared" si="1906"/>
        <v>1487.7</v>
      </c>
      <c r="N1522" s="14">
        <f t="shared" si="1907"/>
        <v>1432.2</v>
      </c>
      <c r="O1522" s="15">
        <f t="shared" si="1908"/>
        <v>1344.7</v>
      </c>
      <c r="P1522" s="15">
        <f t="shared" ref="P1522:AJ1523" si="1944">P1523</f>
        <v>0</v>
      </c>
      <c r="Q1522" s="15">
        <f t="shared" si="1942"/>
        <v>1432.2</v>
      </c>
      <c r="R1522" s="15">
        <f t="shared" si="1944"/>
        <v>0</v>
      </c>
      <c r="S1522" s="15">
        <f t="shared" si="1944"/>
        <v>0</v>
      </c>
      <c r="T1522" s="15">
        <f t="shared" si="1944"/>
        <v>0</v>
      </c>
      <c r="U1522" s="15">
        <f t="shared" si="1944"/>
        <v>132.375</v>
      </c>
      <c r="V1522" s="15">
        <f t="shared" si="1944"/>
        <v>0</v>
      </c>
      <c r="W1522" s="15">
        <f t="shared" si="1944"/>
        <v>0</v>
      </c>
      <c r="X1522" s="15">
        <f t="shared" si="1944"/>
        <v>0</v>
      </c>
      <c r="Y1522" s="15">
        <f t="shared" si="1944"/>
        <v>0</v>
      </c>
      <c r="Z1522" s="15">
        <f t="shared" si="1944"/>
        <v>0</v>
      </c>
      <c r="AA1522" s="15">
        <f t="shared" si="1944"/>
        <v>0</v>
      </c>
      <c r="AB1522" s="15">
        <f t="shared" si="1944"/>
        <v>0</v>
      </c>
      <c r="AC1522" s="15">
        <f t="shared" si="1944"/>
        <v>0</v>
      </c>
      <c r="AD1522" s="15">
        <f t="shared" si="1944"/>
        <v>0</v>
      </c>
      <c r="AE1522" s="15">
        <f t="shared" si="1944"/>
        <v>0</v>
      </c>
      <c r="AF1522" s="15">
        <f t="shared" si="1944"/>
        <v>0</v>
      </c>
      <c r="AG1522" s="15">
        <f t="shared" si="1916"/>
        <v>1620.075</v>
      </c>
      <c r="AH1522" s="15">
        <f t="shared" si="1917"/>
        <v>1432.2</v>
      </c>
      <c r="AI1522" s="15">
        <f t="shared" si="1918"/>
        <v>1344.7</v>
      </c>
      <c r="AJ1522" s="15">
        <f t="shared" si="1944"/>
        <v>0</v>
      </c>
    </row>
    <row r="1523" spans="1:36" x14ac:dyDescent="0.25">
      <c r="A1523" s="11" t="s">
        <v>55</v>
      </c>
      <c r="B1523" s="11" t="s">
        <v>42</v>
      </c>
      <c r="C1523" s="11" t="s">
        <v>9</v>
      </c>
      <c r="D1523" s="11"/>
      <c r="E1523" s="11"/>
      <c r="F1523" s="7" t="s">
        <v>46</v>
      </c>
      <c r="G1523" s="16">
        <f>G1524</f>
        <v>1487.7</v>
      </c>
      <c r="H1523" s="16">
        <f t="shared" si="1943"/>
        <v>1432.2</v>
      </c>
      <c r="I1523" s="16">
        <f t="shared" si="1943"/>
        <v>1344.7</v>
      </c>
      <c r="J1523" s="16">
        <f t="shared" si="1943"/>
        <v>0</v>
      </c>
      <c r="K1523" s="16">
        <f t="shared" si="1943"/>
        <v>0</v>
      </c>
      <c r="L1523" s="16">
        <f t="shared" si="1943"/>
        <v>0</v>
      </c>
      <c r="M1523" s="16">
        <f t="shared" si="1906"/>
        <v>1487.7</v>
      </c>
      <c r="N1523" s="14">
        <f t="shared" si="1907"/>
        <v>1432.2</v>
      </c>
      <c r="O1523" s="16">
        <f t="shared" si="1908"/>
        <v>1344.7</v>
      </c>
      <c r="P1523" s="16">
        <f t="shared" si="1944"/>
        <v>0</v>
      </c>
      <c r="Q1523" s="16">
        <f t="shared" si="1942"/>
        <v>1432.2</v>
      </c>
      <c r="R1523" s="16">
        <f>R1524+R1535</f>
        <v>0</v>
      </c>
      <c r="S1523" s="16">
        <f t="shared" ref="S1523:AJ1523" si="1945">S1524+S1535</f>
        <v>0</v>
      </c>
      <c r="T1523" s="16">
        <f t="shared" ref="T1523" si="1946">T1524+T1535</f>
        <v>0</v>
      </c>
      <c r="U1523" s="16">
        <f t="shared" si="1945"/>
        <v>132.375</v>
      </c>
      <c r="V1523" s="16">
        <f t="shared" si="1945"/>
        <v>0</v>
      </c>
      <c r="W1523" s="16">
        <f t="shared" si="1945"/>
        <v>0</v>
      </c>
      <c r="X1523" s="16">
        <f t="shared" ref="X1523" si="1947">X1524+X1535</f>
        <v>0</v>
      </c>
      <c r="Y1523" s="16">
        <f t="shared" si="1945"/>
        <v>0</v>
      </c>
      <c r="Z1523" s="16">
        <f t="shared" ref="Z1523" si="1948">Z1524+Z1535</f>
        <v>0</v>
      </c>
      <c r="AA1523" s="16">
        <f t="shared" si="1945"/>
        <v>0</v>
      </c>
      <c r="AB1523" s="16">
        <f t="shared" ref="AB1523:AE1523" si="1949">AB1524+AB1535</f>
        <v>0</v>
      </c>
      <c r="AC1523" s="16">
        <f t="shared" si="1949"/>
        <v>0</v>
      </c>
      <c r="AD1523" s="16">
        <f t="shared" si="1949"/>
        <v>0</v>
      </c>
      <c r="AE1523" s="16">
        <f t="shared" si="1949"/>
        <v>0</v>
      </c>
      <c r="AF1523" s="16">
        <f t="shared" ref="AF1523" si="1950">AF1524+AF1535</f>
        <v>0</v>
      </c>
      <c r="AG1523" s="16">
        <f t="shared" si="1916"/>
        <v>1620.075</v>
      </c>
      <c r="AH1523" s="16">
        <f t="shared" si="1917"/>
        <v>1432.2</v>
      </c>
      <c r="AI1523" s="16">
        <f t="shared" si="1918"/>
        <v>1344.7</v>
      </c>
      <c r="AJ1523" s="16">
        <f t="shared" si="1945"/>
        <v>0</v>
      </c>
    </row>
    <row r="1524" spans="1:36" x14ac:dyDescent="0.25">
      <c r="A1524" s="8" t="s">
        <v>55</v>
      </c>
      <c r="B1524" s="8" t="s">
        <v>42</v>
      </c>
      <c r="C1524" s="8" t="s">
        <v>9</v>
      </c>
      <c r="D1524" s="8" t="s">
        <v>169</v>
      </c>
      <c r="E1524" s="30"/>
      <c r="F1524" s="18" t="s">
        <v>576</v>
      </c>
      <c r="G1524" s="14">
        <f t="shared" ref="G1524:L1524" si="1951">G1525+G1530</f>
        <v>1487.7</v>
      </c>
      <c r="H1524" s="14">
        <f t="shared" si="1951"/>
        <v>1432.2</v>
      </c>
      <c r="I1524" s="14">
        <f t="shared" si="1951"/>
        <v>1344.7</v>
      </c>
      <c r="J1524" s="14">
        <f t="shared" si="1951"/>
        <v>0</v>
      </c>
      <c r="K1524" s="14">
        <f t="shared" si="1951"/>
        <v>0</v>
      </c>
      <c r="L1524" s="14">
        <f t="shared" si="1951"/>
        <v>0</v>
      </c>
      <c r="M1524" s="14">
        <f t="shared" si="1906"/>
        <v>1487.7</v>
      </c>
      <c r="N1524" s="14">
        <f t="shared" si="1907"/>
        <v>1432.2</v>
      </c>
      <c r="O1524" s="14">
        <f t="shared" si="1908"/>
        <v>1344.7</v>
      </c>
      <c r="P1524" s="14">
        <f t="shared" ref="P1524:AJ1524" si="1952">P1525+P1530</f>
        <v>0</v>
      </c>
      <c r="Q1524" s="14">
        <f t="shared" si="1942"/>
        <v>1432.2</v>
      </c>
      <c r="R1524" s="14">
        <f t="shared" ref="R1524:AE1524" si="1953">R1525+R1530</f>
        <v>0</v>
      </c>
      <c r="S1524" s="14">
        <f t="shared" si="1953"/>
        <v>0</v>
      </c>
      <c r="T1524" s="14">
        <f t="shared" si="1953"/>
        <v>0</v>
      </c>
      <c r="U1524" s="14">
        <f t="shared" si="1953"/>
        <v>0</v>
      </c>
      <c r="V1524" s="14">
        <f t="shared" si="1953"/>
        <v>0</v>
      </c>
      <c r="W1524" s="14">
        <f t="shared" si="1953"/>
        <v>0</v>
      </c>
      <c r="X1524" s="14">
        <f t="shared" si="1953"/>
        <v>0</v>
      </c>
      <c r="Y1524" s="14">
        <f t="shared" si="1953"/>
        <v>0</v>
      </c>
      <c r="Z1524" s="14">
        <f t="shared" si="1953"/>
        <v>0</v>
      </c>
      <c r="AA1524" s="14">
        <f t="shared" si="1953"/>
        <v>0</v>
      </c>
      <c r="AB1524" s="14">
        <f t="shared" si="1953"/>
        <v>0</v>
      </c>
      <c r="AC1524" s="14">
        <f t="shared" si="1953"/>
        <v>0</v>
      </c>
      <c r="AD1524" s="14">
        <f t="shared" si="1953"/>
        <v>0</v>
      </c>
      <c r="AE1524" s="14">
        <f t="shared" si="1953"/>
        <v>0</v>
      </c>
      <c r="AF1524" s="14">
        <f t="shared" ref="AF1524" si="1954">AF1525+AF1530</f>
        <v>0</v>
      </c>
      <c r="AG1524" s="14">
        <f t="shared" si="1916"/>
        <v>1487.7</v>
      </c>
      <c r="AH1524" s="14">
        <f t="shared" si="1917"/>
        <v>1432.2</v>
      </c>
      <c r="AI1524" s="14">
        <f t="shared" si="1918"/>
        <v>1344.7</v>
      </c>
      <c r="AJ1524" s="14">
        <f t="shared" si="1952"/>
        <v>0</v>
      </c>
    </row>
    <row r="1525" spans="1:36" ht="31.5" x14ac:dyDescent="0.25">
      <c r="A1525" s="8" t="s">
        <v>55</v>
      </c>
      <c r="B1525" s="8" t="s">
        <v>42</v>
      </c>
      <c r="C1525" s="8" t="s">
        <v>9</v>
      </c>
      <c r="D1525" s="8" t="s">
        <v>193</v>
      </c>
      <c r="E1525" s="30"/>
      <c r="F1525" s="13" t="s">
        <v>577</v>
      </c>
      <c r="G1525" s="14">
        <f t="shared" ref="G1525:L1528" si="1955">G1526</f>
        <v>1344.7</v>
      </c>
      <c r="H1525" s="14">
        <f t="shared" si="1955"/>
        <v>1344.7</v>
      </c>
      <c r="I1525" s="14">
        <f t="shared" si="1955"/>
        <v>1344.7</v>
      </c>
      <c r="J1525" s="14">
        <f t="shared" si="1955"/>
        <v>0</v>
      </c>
      <c r="K1525" s="14">
        <f t="shared" si="1955"/>
        <v>0</v>
      </c>
      <c r="L1525" s="14">
        <f t="shared" si="1955"/>
        <v>0</v>
      </c>
      <c r="M1525" s="14">
        <f t="shared" si="1906"/>
        <v>1344.7</v>
      </c>
      <c r="N1525" s="14">
        <f t="shared" si="1907"/>
        <v>1344.7</v>
      </c>
      <c r="O1525" s="14">
        <f t="shared" si="1908"/>
        <v>1344.7</v>
      </c>
      <c r="P1525" s="14">
        <f t="shared" ref="P1525:AJ1528" si="1956">P1526</f>
        <v>0</v>
      </c>
      <c r="Q1525" s="14">
        <f t="shared" si="1942"/>
        <v>1344.7</v>
      </c>
      <c r="R1525" s="14">
        <f t="shared" si="1956"/>
        <v>0</v>
      </c>
      <c r="S1525" s="14">
        <f t="shared" si="1956"/>
        <v>0</v>
      </c>
      <c r="T1525" s="14">
        <f t="shared" si="1956"/>
        <v>0</v>
      </c>
      <c r="U1525" s="14">
        <f t="shared" si="1956"/>
        <v>0</v>
      </c>
      <c r="V1525" s="14">
        <f t="shared" si="1956"/>
        <v>0</v>
      </c>
      <c r="W1525" s="14">
        <f t="shared" si="1956"/>
        <v>0</v>
      </c>
      <c r="X1525" s="14">
        <f t="shared" si="1956"/>
        <v>0</v>
      </c>
      <c r="Y1525" s="14">
        <f t="shared" si="1956"/>
        <v>0</v>
      </c>
      <c r="Z1525" s="14">
        <f t="shared" si="1956"/>
        <v>0</v>
      </c>
      <c r="AA1525" s="14">
        <f t="shared" si="1956"/>
        <v>0</v>
      </c>
      <c r="AB1525" s="14">
        <f t="shared" si="1956"/>
        <v>0</v>
      </c>
      <c r="AC1525" s="14">
        <f t="shared" si="1956"/>
        <v>0</v>
      </c>
      <c r="AD1525" s="14">
        <f t="shared" si="1956"/>
        <v>0</v>
      </c>
      <c r="AE1525" s="14">
        <f t="shared" si="1956"/>
        <v>0</v>
      </c>
      <c r="AF1525" s="14">
        <f t="shared" si="1956"/>
        <v>0</v>
      </c>
      <c r="AG1525" s="14">
        <f t="shared" si="1916"/>
        <v>1344.7</v>
      </c>
      <c r="AH1525" s="14">
        <f t="shared" si="1917"/>
        <v>1344.7</v>
      </c>
      <c r="AI1525" s="14">
        <f t="shared" si="1918"/>
        <v>1344.7</v>
      </c>
      <c r="AJ1525" s="14">
        <f t="shared" si="1956"/>
        <v>0</v>
      </c>
    </row>
    <row r="1526" spans="1:36" ht="31.5" x14ac:dyDescent="0.25">
      <c r="A1526" s="8" t="s">
        <v>55</v>
      </c>
      <c r="B1526" s="8" t="s">
        <v>42</v>
      </c>
      <c r="C1526" s="8" t="s">
        <v>9</v>
      </c>
      <c r="D1526" s="8" t="s">
        <v>194</v>
      </c>
      <c r="E1526" s="30"/>
      <c r="F1526" s="13" t="s">
        <v>578</v>
      </c>
      <c r="G1526" s="14">
        <f t="shared" si="1955"/>
        <v>1344.7</v>
      </c>
      <c r="H1526" s="14">
        <f t="shared" si="1955"/>
        <v>1344.7</v>
      </c>
      <c r="I1526" s="14">
        <f t="shared" si="1955"/>
        <v>1344.7</v>
      </c>
      <c r="J1526" s="14">
        <f t="shared" si="1955"/>
        <v>0</v>
      </c>
      <c r="K1526" s="14">
        <f t="shared" si="1955"/>
        <v>0</v>
      </c>
      <c r="L1526" s="14">
        <f t="shared" si="1955"/>
        <v>0</v>
      </c>
      <c r="M1526" s="14">
        <f t="shared" si="1906"/>
        <v>1344.7</v>
      </c>
      <c r="N1526" s="14">
        <f t="shared" si="1907"/>
        <v>1344.7</v>
      </c>
      <c r="O1526" s="14">
        <f t="shared" si="1908"/>
        <v>1344.7</v>
      </c>
      <c r="P1526" s="14">
        <f t="shared" si="1956"/>
        <v>0</v>
      </c>
      <c r="Q1526" s="14">
        <f t="shared" si="1942"/>
        <v>1344.7</v>
      </c>
      <c r="R1526" s="14">
        <f t="shared" si="1956"/>
        <v>0</v>
      </c>
      <c r="S1526" s="14">
        <f t="shared" si="1956"/>
        <v>0</v>
      </c>
      <c r="T1526" s="14">
        <f t="shared" si="1956"/>
        <v>0</v>
      </c>
      <c r="U1526" s="14">
        <f t="shared" si="1956"/>
        <v>0</v>
      </c>
      <c r="V1526" s="14">
        <f t="shared" si="1956"/>
        <v>0</v>
      </c>
      <c r="W1526" s="14">
        <f t="shared" si="1956"/>
        <v>0</v>
      </c>
      <c r="X1526" s="14">
        <f t="shared" si="1956"/>
        <v>0</v>
      </c>
      <c r="Y1526" s="14">
        <f t="shared" si="1956"/>
        <v>0</v>
      </c>
      <c r="Z1526" s="14">
        <f t="shared" si="1956"/>
        <v>0</v>
      </c>
      <c r="AA1526" s="14">
        <f t="shared" si="1956"/>
        <v>0</v>
      </c>
      <c r="AB1526" s="14">
        <f t="shared" si="1956"/>
        <v>0</v>
      </c>
      <c r="AC1526" s="14">
        <f t="shared" si="1956"/>
        <v>0</v>
      </c>
      <c r="AD1526" s="14">
        <f t="shared" si="1956"/>
        <v>0</v>
      </c>
      <c r="AE1526" s="14">
        <f t="shared" si="1956"/>
        <v>0</v>
      </c>
      <c r="AF1526" s="14">
        <f t="shared" si="1956"/>
        <v>0</v>
      </c>
      <c r="AG1526" s="14">
        <f t="shared" si="1916"/>
        <v>1344.7</v>
      </c>
      <c r="AH1526" s="14">
        <f t="shared" si="1917"/>
        <v>1344.7</v>
      </c>
      <c r="AI1526" s="14">
        <f t="shared" si="1918"/>
        <v>1344.7</v>
      </c>
      <c r="AJ1526" s="14">
        <f t="shared" si="1956"/>
        <v>0</v>
      </c>
    </row>
    <row r="1527" spans="1:36" ht="47.25" x14ac:dyDescent="0.25">
      <c r="A1527" s="8" t="s">
        <v>55</v>
      </c>
      <c r="B1527" s="8" t="s">
        <v>42</v>
      </c>
      <c r="C1527" s="8" t="s">
        <v>9</v>
      </c>
      <c r="D1527" s="8" t="s">
        <v>196</v>
      </c>
      <c r="E1527" s="30"/>
      <c r="F1527" s="13" t="s">
        <v>580</v>
      </c>
      <c r="G1527" s="14">
        <f t="shared" si="1955"/>
        <v>1344.7</v>
      </c>
      <c r="H1527" s="14">
        <f t="shared" si="1955"/>
        <v>1344.7</v>
      </c>
      <c r="I1527" s="14">
        <f t="shared" si="1955"/>
        <v>1344.7</v>
      </c>
      <c r="J1527" s="14">
        <f t="shared" si="1955"/>
        <v>0</v>
      </c>
      <c r="K1527" s="14">
        <f t="shared" si="1955"/>
        <v>0</v>
      </c>
      <c r="L1527" s="14">
        <f t="shared" si="1955"/>
        <v>0</v>
      </c>
      <c r="M1527" s="14">
        <f t="shared" si="1906"/>
        <v>1344.7</v>
      </c>
      <c r="N1527" s="14">
        <f t="shared" si="1907"/>
        <v>1344.7</v>
      </c>
      <c r="O1527" s="14">
        <f t="shared" si="1908"/>
        <v>1344.7</v>
      </c>
      <c r="P1527" s="14">
        <f t="shared" si="1956"/>
        <v>0</v>
      </c>
      <c r="Q1527" s="14">
        <f t="shared" si="1942"/>
        <v>1344.7</v>
      </c>
      <c r="R1527" s="14">
        <f t="shared" si="1956"/>
        <v>0</v>
      </c>
      <c r="S1527" s="14">
        <f t="shared" si="1956"/>
        <v>0</v>
      </c>
      <c r="T1527" s="14">
        <f t="shared" si="1956"/>
        <v>0</v>
      </c>
      <c r="U1527" s="14">
        <f t="shared" si="1956"/>
        <v>0</v>
      </c>
      <c r="V1527" s="14">
        <f t="shared" si="1956"/>
        <v>0</v>
      </c>
      <c r="W1527" s="14">
        <f t="shared" si="1956"/>
        <v>0</v>
      </c>
      <c r="X1527" s="14">
        <f t="shared" si="1956"/>
        <v>0</v>
      </c>
      <c r="Y1527" s="14">
        <f t="shared" si="1956"/>
        <v>0</v>
      </c>
      <c r="Z1527" s="14">
        <f t="shared" si="1956"/>
        <v>0</v>
      </c>
      <c r="AA1527" s="14">
        <f t="shared" si="1956"/>
        <v>0</v>
      </c>
      <c r="AB1527" s="14">
        <f t="shared" si="1956"/>
        <v>0</v>
      </c>
      <c r="AC1527" s="14">
        <f t="shared" si="1956"/>
        <v>0</v>
      </c>
      <c r="AD1527" s="14">
        <f t="shared" si="1956"/>
        <v>0</v>
      </c>
      <c r="AE1527" s="14">
        <f t="shared" si="1956"/>
        <v>0</v>
      </c>
      <c r="AF1527" s="14">
        <f t="shared" si="1956"/>
        <v>0</v>
      </c>
      <c r="AG1527" s="14">
        <f t="shared" si="1916"/>
        <v>1344.7</v>
      </c>
      <c r="AH1527" s="14">
        <f t="shared" si="1917"/>
        <v>1344.7</v>
      </c>
      <c r="AI1527" s="14">
        <f t="shared" si="1918"/>
        <v>1344.7</v>
      </c>
      <c r="AJ1527" s="14">
        <f t="shared" si="1956"/>
        <v>0</v>
      </c>
    </row>
    <row r="1528" spans="1:36" ht="31.5" x14ac:dyDescent="0.25">
      <c r="A1528" s="8" t="s">
        <v>55</v>
      </c>
      <c r="B1528" s="8" t="s">
        <v>42</v>
      </c>
      <c r="C1528" s="8" t="s">
        <v>9</v>
      </c>
      <c r="D1528" s="8" t="s">
        <v>196</v>
      </c>
      <c r="E1528" s="30">
        <v>200</v>
      </c>
      <c r="F1528" s="24" t="s">
        <v>528</v>
      </c>
      <c r="G1528" s="14">
        <f t="shared" si="1955"/>
        <v>1344.7</v>
      </c>
      <c r="H1528" s="14">
        <f t="shared" si="1955"/>
        <v>1344.7</v>
      </c>
      <c r="I1528" s="14">
        <f t="shared" si="1955"/>
        <v>1344.7</v>
      </c>
      <c r="J1528" s="14">
        <f t="shared" si="1955"/>
        <v>0</v>
      </c>
      <c r="K1528" s="14">
        <f t="shared" si="1955"/>
        <v>0</v>
      </c>
      <c r="L1528" s="14">
        <f t="shared" si="1955"/>
        <v>0</v>
      </c>
      <c r="M1528" s="14">
        <f t="shared" si="1906"/>
        <v>1344.7</v>
      </c>
      <c r="N1528" s="14">
        <f t="shared" si="1907"/>
        <v>1344.7</v>
      </c>
      <c r="O1528" s="14">
        <f t="shared" si="1908"/>
        <v>1344.7</v>
      </c>
      <c r="P1528" s="14">
        <f t="shared" si="1956"/>
        <v>0</v>
      </c>
      <c r="Q1528" s="14">
        <f t="shared" si="1942"/>
        <v>1344.7</v>
      </c>
      <c r="R1528" s="14">
        <f t="shared" si="1956"/>
        <v>0</v>
      </c>
      <c r="S1528" s="14">
        <f t="shared" si="1956"/>
        <v>0</v>
      </c>
      <c r="T1528" s="14">
        <f t="shared" si="1956"/>
        <v>0</v>
      </c>
      <c r="U1528" s="14">
        <f t="shared" si="1956"/>
        <v>0</v>
      </c>
      <c r="V1528" s="14">
        <f t="shared" si="1956"/>
        <v>0</v>
      </c>
      <c r="W1528" s="14">
        <f t="shared" si="1956"/>
        <v>0</v>
      </c>
      <c r="X1528" s="14">
        <f t="shared" si="1956"/>
        <v>0</v>
      </c>
      <c r="Y1528" s="14">
        <f t="shared" si="1956"/>
        <v>0</v>
      </c>
      <c r="Z1528" s="14">
        <f t="shared" si="1956"/>
        <v>0</v>
      </c>
      <c r="AA1528" s="14">
        <f t="shared" si="1956"/>
        <v>0</v>
      </c>
      <c r="AB1528" s="14">
        <f t="shared" si="1956"/>
        <v>0</v>
      </c>
      <c r="AC1528" s="14">
        <f t="shared" si="1956"/>
        <v>0</v>
      </c>
      <c r="AD1528" s="14">
        <f t="shared" si="1956"/>
        <v>0</v>
      </c>
      <c r="AE1528" s="14">
        <f t="shared" si="1956"/>
        <v>0</v>
      </c>
      <c r="AF1528" s="14">
        <f t="shared" si="1956"/>
        <v>0</v>
      </c>
      <c r="AG1528" s="14">
        <f t="shared" si="1916"/>
        <v>1344.7</v>
      </c>
      <c r="AH1528" s="14">
        <f t="shared" si="1917"/>
        <v>1344.7</v>
      </c>
      <c r="AI1528" s="14">
        <f t="shared" si="1918"/>
        <v>1344.7</v>
      </c>
      <c r="AJ1528" s="14">
        <f t="shared" si="1956"/>
        <v>0</v>
      </c>
    </row>
    <row r="1529" spans="1:36" ht="31.5" x14ac:dyDescent="0.25">
      <c r="A1529" s="8" t="s">
        <v>55</v>
      </c>
      <c r="B1529" s="8" t="s">
        <v>42</v>
      </c>
      <c r="C1529" s="8" t="s">
        <v>9</v>
      </c>
      <c r="D1529" s="8" t="s">
        <v>196</v>
      </c>
      <c r="E1529" s="30">
        <v>240</v>
      </c>
      <c r="F1529" s="24" t="s">
        <v>529</v>
      </c>
      <c r="G1529" s="14">
        <v>1344.7</v>
      </c>
      <c r="H1529" s="14">
        <v>1344.7</v>
      </c>
      <c r="I1529" s="14">
        <v>1344.7</v>
      </c>
      <c r="J1529" s="14"/>
      <c r="K1529" s="14"/>
      <c r="L1529" s="14"/>
      <c r="M1529" s="14">
        <f t="shared" si="1906"/>
        <v>1344.7</v>
      </c>
      <c r="N1529" s="14">
        <f t="shared" si="1907"/>
        <v>1344.7</v>
      </c>
      <c r="O1529" s="14">
        <f t="shared" si="1908"/>
        <v>1344.7</v>
      </c>
      <c r="P1529" s="14"/>
      <c r="Q1529" s="14">
        <f t="shared" si="1942"/>
        <v>1344.7</v>
      </c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>
        <f t="shared" si="1916"/>
        <v>1344.7</v>
      </c>
      <c r="AH1529" s="14">
        <f t="shared" si="1917"/>
        <v>1344.7</v>
      </c>
      <c r="AI1529" s="14">
        <f t="shared" si="1918"/>
        <v>1344.7</v>
      </c>
      <c r="AJ1529" s="14"/>
    </row>
    <row r="1530" spans="1:36" ht="31.5" x14ac:dyDescent="0.25">
      <c r="A1530" s="8" t="s">
        <v>55</v>
      </c>
      <c r="B1530" s="8" t="s">
        <v>42</v>
      </c>
      <c r="C1530" s="8" t="s">
        <v>9</v>
      </c>
      <c r="D1530" s="8" t="s">
        <v>207</v>
      </c>
      <c r="E1530" s="30"/>
      <c r="F1530" s="13" t="s">
        <v>589</v>
      </c>
      <c r="G1530" s="14">
        <f t="shared" ref="G1530:L1533" si="1957">G1531</f>
        <v>143</v>
      </c>
      <c r="H1530" s="14">
        <f t="shared" si="1957"/>
        <v>87.5</v>
      </c>
      <c r="I1530" s="14">
        <f t="shared" si="1957"/>
        <v>0</v>
      </c>
      <c r="J1530" s="14">
        <f t="shared" si="1957"/>
        <v>0</v>
      </c>
      <c r="K1530" s="14">
        <f t="shared" si="1957"/>
        <v>0</v>
      </c>
      <c r="L1530" s="14">
        <f t="shared" si="1957"/>
        <v>0</v>
      </c>
      <c r="M1530" s="14">
        <f t="shared" si="1906"/>
        <v>143</v>
      </c>
      <c r="N1530" s="14">
        <f t="shared" si="1907"/>
        <v>87.5</v>
      </c>
      <c r="O1530" s="14">
        <f t="shared" si="1908"/>
        <v>0</v>
      </c>
      <c r="P1530" s="14">
        <f t="shared" ref="P1530:AJ1533" si="1958">P1531</f>
        <v>0</v>
      </c>
      <c r="Q1530" s="14">
        <f t="shared" si="1942"/>
        <v>87.5</v>
      </c>
      <c r="R1530" s="14">
        <f t="shared" si="1958"/>
        <v>0</v>
      </c>
      <c r="S1530" s="14">
        <f t="shared" si="1958"/>
        <v>0</v>
      </c>
      <c r="T1530" s="14">
        <f t="shared" si="1958"/>
        <v>0</v>
      </c>
      <c r="U1530" s="14">
        <f t="shared" si="1958"/>
        <v>0</v>
      </c>
      <c r="V1530" s="14">
        <f t="shared" si="1958"/>
        <v>0</v>
      </c>
      <c r="W1530" s="14">
        <f t="shared" si="1958"/>
        <v>0</v>
      </c>
      <c r="X1530" s="14">
        <f t="shared" si="1958"/>
        <v>0</v>
      </c>
      <c r="Y1530" s="14">
        <f t="shared" si="1958"/>
        <v>0</v>
      </c>
      <c r="Z1530" s="14">
        <f t="shared" si="1958"/>
        <v>0</v>
      </c>
      <c r="AA1530" s="14">
        <f t="shared" si="1958"/>
        <v>0</v>
      </c>
      <c r="AB1530" s="14">
        <f t="shared" si="1958"/>
        <v>0</v>
      </c>
      <c r="AC1530" s="14">
        <f t="shared" si="1958"/>
        <v>0</v>
      </c>
      <c r="AD1530" s="14">
        <f t="shared" si="1958"/>
        <v>0</v>
      </c>
      <c r="AE1530" s="14">
        <f t="shared" si="1958"/>
        <v>0</v>
      </c>
      <c r="AF1530" s="14">
        <f t="shared" si="1958"/>
        <v>0</v>
      </c>
      <c r="AG1530" s="14">
        <f t="shared" si="1916"/>
        <v>143</v>
      </c>
      <c r="AH1530" s="14">
        <f t="shared" si="1917"/>
        <v>87.5</v>
      </c>
      <c r="AI1530" s="14">
        <f t="shared" si="1918"/>
        <v>0</v>
      </c>
      <c r="AJ1530" s="14">
        <f t="shared" si="1958"/>
        <v>0</v>
      </c>
    </row>
    <row r="1531" spans="1:36" ht="47.25" x14ac:dyDescent="0.25">
      <c r="A1531" s="8" t="s">
        <v>55</v>
      </c>
      <c r="B1531" s="8" t="s">
        <v>42</v>
      </c>
      <c r="C1531" s="8" t="s">
        <v>9</v>
      </c>
      <c r="D1531" s="8" t="s">
        <v>208</v>
      </c>
      <c r="E1531" s="30"/>
      <c r="F1531" s="18" t="s">
        <v>970</v>
      </c>
      <c r="G1531" s="14">
        <f t="shared" si="1957"/>
        <v>143</v>
      </c>
      <c r="H1531" s="14">
        <f t="shared" si="1957"/>
        <v>87.5</v>
      </c>
      <c r="I1531" s="14">
        <f t="shared" si="1957"/>
        <v>0</v>
      </c>
      <c r="J1531" s="14">
        <f t="shared" si="1957"/>
        <v>0</v>
      </c>
      <c r="K1531" s="14">
        <f t="shared" si="1957"/>
        <v>0</v>
      </c>
      <c r="L1531" s="14">
        <f t="shared" si="1957"/>
        <v>0</v>
      </c>
      <c r="M1531" s="14">
        <f t="shared" si="1906"/>
        <v>143</v>
      </c>
      <c r="N1531" s="14">
        <f t="shared" si="1907"/>
        <v>87.5</v>
      </c>
      <c r="O1531" s="14">
        <f t="shared" si="1908"/>
        <v>0</v>
      </c>
      <c r="P1531" s="14">
        <f t="shared" si="1958"/>
        <v>0</v>
      </c>
      <c r="Q1531" s="14">
        <f t="shared" si="1942"/>
        <v>87.5</v>
      </c>
      <c r="R1531" s="14">
        <f t="shared" si="1958"/>
        <v>0</v>
      </c>
      <c r="S1531" s="14">
        <f t="shared" si="1958"/>
        <v>0</v>
      </c>
      <c r="T1531" s="14">
        <f t="shared" si="1958"/>
        <v>0</v>
      </c>
      <c r="U1531" s="14">
        <f t="shared" si="1958"/>
        <v>0</v>
      </c>
      <c r="V1531" s="14">
        <f t="shared" si="1958"/>
        <v>0</v>
      </c>
      <c r="W1531" s="14">
        <f t="shared" si="1958"/>
        <v>0</v>
      </c>
      <c r="X1531" s="14">
        <f t="shared" si="1958"/>
        <v>0</v>
      </c>
      <c r="Y1531" s="14">
        <f t="shared" si="1958"/>
        <v>0</v>
      </c>
      <c r="Z1531" s="14">
        <f t="shared" si="1958"/>
        <v>0</v>
      </c>
      <c r="AA1531" s="14">
        <f t="shared" si="1958"/>
        <v>0</v>
      </c>
      <c r="AB1531" s="14">
        <f t="shared" si="1958"/>
        <v>0</v>
      </c>
      <c r="AC1531" s="14">
        <f t="shared" si="1958"/>
        <v>0</v>
      </c>
      <c r="AD1531" s="14">
        <f t="shared" si="1958"/>
        <v>0</v>
      </c>
      <c r="AE1531" s="14">
        <f t="shared" si="1958"/>
        <v>0</v>
      </c>
      <c r="AF1531" s="14">
        <f t="shared" si="1958"/>
        <v>0</v>
      </c>
      <c r="AG1531" s="14">
        <f t="shared" si="1916"/>
        <v>143</v>
      </c>
      <c r="AH1531" s="14">
        <f t="shared" si="1917"/>
        <v>87.5</v>
      </c>
      <c r="AI1531" s="14">
        <f t="shared" si="1918"/>
        <v>0</v>
      </c>
      <c r="AJ1531" s="14">
        <f t="shared" si="1958"/>
        <v>0</v>
      </c>
    </row>
    <row r="1532" spans="1:36" ht="63" x14ac:dyDescent="0.25">
      <c r="A1532" s="8" t="s">
        <v>55</v>
      </c>
      <c r="B1532" s="8" t="s">
        <v>42</v>
      </c>
      <c r="C1532" s="8" t="s">
        <v>9</v>
      </c>
      <c r="D1532" s="8" t="s">
        <v>231</v>
      </c>
      <c r="E1532" s="30"/>
      <c r="F1532" s="13" t="s">
        <v>590</v>
      </c>
      <c r="G1532" s="14">
        <f t="shared" si="1957"/>
        <v>143</v>
      </c>
      <c r="H1532" s="14">
        <f t="shared" si="1957"/>
        <v>87.5</v>
      </c>
      <c r="I1532" s="14">
        <f t="shared" si="1957"/>
        <v>0</v>
      </c>
      <c r="J1532" s="14">
        <f t="shared" si="1957"/>
        <v>0</v>
      </c>
      <c r="K1532" s="14">
        <f t="shared" si="1957"/>
        <v>0</v>
      </c>
      <c r="L1532" s="14">
        <f t="shared" si="1957"/>
        <v>0</v>
      </c>
      <c r="M1532" s="14">
        <f t="shared" si="1906"/>
        <v>143</v>
      </c>
      <c r="N1532" s="14">
        <f t="shared" si="1907"/>
        <v>87.5</v>
      </c>
      <c r="O1532" s="14">
        <f t="shared" si="1908"/>
        <v>0</v>
      </c>
      <c r="P1532" s="14">
        <f t="shared" si="1958"/>
        <v>0</v>
      </c>
      <c r="Q1532" s="14">
        <f t="shared" si="1942"/>
        <v>87.5</v>
      </c>
      <c r="R1532" s="14">
        <f t="shared" si="1958"/>
        <v>0</v>
      </c>
      <c r="S1532" s="14">
        <f t="shared" si="1958"/>
        <v>0</v>
      </c>
      <c r="T1532" s="14">
        <f t="shared" si="1958"/>
        <v>0</v>
      </c>
      <c r="U1532" s="14">
        <f t="shared" si="1958"/>
        <v>0</v>
      </c>
      <c r="V1532" s="14">
        <f t="shared" si="1958"/>
        <v>0</v>
      </c>
      <c r="W1532" s="14">
        <f t="shared" si="1958"/>
        <v>0</v>
      </c>
      <c r="X1532" s="14">
        <f t="shared" si="1958"/>
        <v>0</v>
      </c>
      <c r="Y1532" s="14">
        <f t="shared" si="1958"/>
        <v>0</v>
      </c>
      <c r="Z1532" s="14">
        <f t="shared" si="1958"/>
        <v>0</v>
      </c>
      <c r="AA1532" s="14">
        <f t="shared" si="1958"/>
        <v>0</v>
      </c>
      <c r="AB1532" s="14">
        <f t="shared" si="1958"/>
        <v>0</v>
      </c>
      <c r="AC1532" s="14">
        <f t="shared" si="1958"/>
        <v>0</v>
      </c>
      <c r="AD1532" s="14">
        <f t="shared" si="1958"/>
        <v>0</v>
      </c>
      <c r="AE1532" s="14">
        <f t="shared" si="1958"/>
        <v>0</v>
      </c>
      <c r="AF1532" s="14">
        <f t="shared" si="1958"/>
        <v>0</v>
      </c>
      <c r="AG1532" s="14">
        <f t="shared" si="1916"/>
        <v>143</v>
      </c>
      <c r="AH1532" s="14">
        <f t="shared" si="1917"/>
        <v>87.5</v>
      </c>
      <c r="AI1532" s="14">
        <f t="shared" si="1918"/>
        <v>0</v>
      </c>
      <c r="AJ1532" s="14">
        <f t="shared" si="1958"/>
        <v>0</v>
      </c>
    </row>
    <row r="1533" spans="1:36" ht="31.5" x14ac:dyDescent="0.25">
      <c r="A1533" s="8" t="s">
        <v>55</v>
      </c>
      <c r="B1533" s="8" t="s">
        <v>42</v>
      </c>
      <c r="C1533" s="8" t="s">
        <v>9</v>
      </c>
      <c r="D1533" s="8" t="s">
        <v>231</v>
      </c>
      <c r="E1533" s="30">
        <v>200</v>
      </c>
      <c r="F1533" s="24" t="s">
        <v>528</v>
      </c>
      <c r="G1533" s="14">
        <f t="shared" si="1957"/>
        <v>143</v>
      </c>
      <c r="H1533" s="14">
        <f t="shared" si="1957"/>
        <v>87.5</v>
      </c>
      <c r="I1533" s="14">
        <f t="shared" si="1957"/>
        <v>0</v>
      </c>
      <c r="J1533" s="14">
        <f t="shared" si="1957"/>
        <v>0</v>
      </c>
      <c r="K1533" s="14">
        <f t="shared" si="1957"/>
        <v>0</v>
      </c>
      <c r="L1533" s="14">
        <f t="shared" si="1957"/>
        <v>0</v>
      </c>
      <c r="M1533" s="14">
        <f t="shared" si="1906"/>
        <v>143</v>
      </c>
      <c r="N1533" s="14">
        <f t="shared" si="1907"/>
        <v>87.5</v>
      </c>
      <c r="O1533" s="14">
        <f t="shared" si="1908"/>
        <v>0</v>
      </c>
      <c r="P1533" s="14">
        <f t="shared" si="1958"/>
        <v>0</v>
      </c>
      <c r="Q1533" s="14">
        <f t="shared" si="1942"/>
        <v>87.5</v>
      </c>
      <c r="R1533" s="14">
        <f t="shared" si="1958"/>
        <v>0</v>
      </c>
      <c r="S1533" s="14">
        <f t="shared" si="1958"/>
        <v>0</v>
      </c>
      <c r="T1533" s="14">
        <f t="shared" si="1958"/>
        <v>0</v>
      </c>
      <c r="U1533" s="14">
        <f t="shared" si="1958"/>
        <v>0</v>
      </c>
      <c r="V1533" s="14">
        <f t="shared" si="1958"/>
        <v>0</v>
      </c>
      <c r="W1533" s="14">
        <f t="shared" si="1958"/>
        <v>0</v>
      </c>
      <c r="X1533" s="14">
        <f t="shared" si="1958"/>
        <v>0</v>
      </c>
      <c r="Y1533" s="14">
        <f t="shared" si="1958"/>
        <v>0</v>
      </c>
      <c r="Z1533" s="14">
        <f t="shared" si="1958"/>
        <v>0</v>
      </c>
      <c r="AA1533" s="14">
        <f t="shared" si="1958"/>
        <v>0</v>
      </c>
      <c r="AB1533" s="14">
        <f t="shared" si="1958"/>
        <v>0</v>
      </c>
      <c r="AC1533" s="14">
        <f t="shared" si="1958"/>
        <v>0</v>
      </c>
      <c r="AD1533" s="14">
        <f t="shared" si="1958"/>
        <v>0</v>
      </c>
      <c r="AE1533" s="14">
        <f t="shared" si="1958"/>
        <v>0</v>
      </c>
      <c r="AF1533" s="14">
        <f t="shared" si="1958"/>
        <v>0</v>
      </c>
      <c r="AG1533" s="14">
        <f t="shared" si="1916"/>
        <v>143</v>
      </c>
      <c r="AH1533" s="14">
        <f t="shared" si="1917"/>
        <v>87.5</v>
      </c>
      <c r="AI1533" s="14">
        <f t="shared" si="1918"/>
        <v>0</v>
      </c>
      <c r="AJ1533" s="14">
        <f t="shared" si="1958"/>
        <v>0</v>
      </c>
    </row>
    <row r="1534" spans="1:36" ht="31.5" x14ac:dyDescent="0.25">
      <c r="A1534" s="8" t="s">
        <v>55</v>
      </c>
      <c r="B1534" s="8" t="s">
        <v>42</v>
      </c>
      <c r="C1534" s="8" t="s">
        <v>9</v>
      </c>
      <c r="D1534" s="8" t="s">
        <v>231</v>
      </c>
      <c r="E1534" s="30">
        <v>240</v>
      </c>
      <c r="F1534" s="24" t="s">
        <v>529</v>
      </c>
      <c r="G1534" s="14">
        <v>143</v>
      </c>
      <c r="H1534" s="14">
        <v>87.5</v>
      </c>
      <c r="I1534" s="14"/>
      <c r="J1534" s="14"/>
      <c r="K1534" s="14"/>
      <c r="L1534" s="14"/>
      <c r="M1534" s="14">
        <f t="shared" si="1906"/>
        <v>143</v>
      </c>
      <c r="N1534" s="14">
        <f t="shared" si="1907"/>
        <v>87.5</v>
      </c>
      <c r="O1534" s="14">
        <f t="shared" si="1908"/>
        <v>0</v>
      </c>
      <c r="P1534" s="14"/>
      <c r="Q1534" s="14">
        <f t="shared" si="1942"/>
        <v>87.5</v>
      </c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>
        <f t="shared" si="1916"/>
        <v>143</v>
      </c>
      <c r="AH1534" s="14">
        <f t="shared" si="1917"/>
        <v>87.5</v>
      </c>
      <c r="AI1534" s="14">
        <f t="shared" si="1918"/>
        <v>0</v>
      </c>
      <c r="AJ1534" s="14"/>
    </row>
    <row r="1535" spans="1:36" ht="31.5" x14ac:dyDescent="0.25">
      <c r="A1535" s="8" t="s">
        <v>55</v>
      </c>
      <c r="B1535" s="8" t="s">
        <v>42</v>
      </c>
      <c r="C1535" s="8" t="s">
        <v>9</v>
      </c>
      <c r="D1535" s="8" t="s">
        <v>215</v>
      </c>
      <c r="E1535" s="30"/>
      <c r="F1535" s="24" t="s">
        <v>783</v>
      </c>
      <c r="G1535" s="14"/>
      <c r="H1535" s="14"/>
      <c r="I1535" s="14"/>
      <c r="J1535" s="14"/>
      <c r="K1535" s="14"/>
      <c r="L1535" s="14"/>
      <c r="M1535" s="14">
        <f>M1536</f>
        <v>0</v>
      </c>
      <c r="N1535" s="14"/>
      <c r="O1535" s="14">
        <f>O1536</f>
        <v>0</v>
      </c>
      <c r="P1535" s="14"/>
      <c r="Q1535" s="14">
        <f t="shared" ref="Q1535:AJ1537" si="1959">Q1536</f>
        <v>0</v>
      </c>
      <c r="R1535" s="14">
        <f t="shared" si="1959"/>
        <v>0</v>
      </c>
      <c r="S1535" s="14">
        <f t="shared" si="1959"/>
        <v>0</v>
      </c>
      <c r="T1535" s="14">
        <f t="shared" si="1959"/>
        <v>0</v>
      </c>
      <c r="U1535" s="14">
        <f t="shared" si="1959"/>
        <v>132.375</v>
      </c>
      <c r="V1535" s="14">
        <f t="shared" si="1959"/>
        <v>0</v>
      </c>
      <c r="W1535" s="14">
        <f t="shared" si="1959"/>
        <v>0</v>
      </c>
      <c r="X1535" s="14">
        <f t="shared" si="1959"/>
        <v>0</v>
      </c>
      <c r="Y1535" s="14">
        <f t="shared" si="1959"/>
        <v>0</v>
      </c>
      <c r="Z1535" s="14">
        <f t="shared" si="1959"/>
        <v>0</v>
      </c>
      <c r="AA1535" s="14">
        <f t="shared" si="1959"/>
        <v>0</v>
      </c>
      <c r="AB1535" s="14">
        <f t="shared" si="1959"/>
        <v>0</v>
      </c>
      <c r="AC1535" s="14">
        <f t="shared" si="1959"/>
        <v>0</v>
      </c>
      <c r="AD1535" s="14">
        <f t="shared" si="1959"/>
        <v>0</v>
      </c>
      <c r="AE1535" s="14">
        <f t="shared" si="1959"/>
        <v>0</v>
      </c>
      <c r="AF1535" s="14">
        <f t="shared" si="1959"/>
        <v>0</v>
      </c>
      <c r="AG1535" s="14">
        <f t="shared" si="1916"/>
        <v>132.375</v>
      </c>
      <c r="AH1535" s="14">
        <f t="shared" si="1917"/>
        <v>0</v>
      </c>
      <c r="AI1535" s="14">
        <f t="shared" si="1918"/>
        <v>0</v>
      </c>
      <c r="AJ1535" s="14">
        <f t="shared" si="1959"/>
        <v>0</v>
      </c>
    </row>
    <row r="1536" spans="1:36" ht="47.25" x14ac:dyDescent="0.25">
      <c r="A1536" s="8" t="s">
        <v>55</v>
      </c>
      <c r="B1536" s="8" t="s">
        <v>42</v>
      </c>
      <c r="C1536" s="8" t="s">
        <v>9</v>
      </c>
      <c r="D1536" s="8" t="s">
        <v>336</v>
      </c>
      <c r="E1536" s="30"/>
      <c r="F1536" s="31" t="s">
        <v>1083</v>
      </c>
      <c r="G1536" s="14"/>
      <c r="H1536" s="14"/>
      <c r="I1536" s="14"/>
      <c r="J1536" s="14"/>
      <c r="K1536" s="14"/>
      <c r="L1536" s="14"/>
      <c r="M1536" s="14">
        <f>M1537</f>
        <v>0</v>
      </c>
      <c r="N1536" s="14"/>
      <c r="O1536" s="14">
        <f>O1537</f>
        <v>0</v>
      </c>
      <c r="P1536" s="14"/>
      <c r="Q1536" s="14">
        <f t="shared" si="1959"/>
        <v>0</v>
      </c>
      <c r="R1536" s="14">
        <f t="shared" si="1959"/>
        <v>0</v>
      </c>
      <c r="S1536" s="14">
        <f t="shared" si="1959"/>
        <v>0</v>
      </c>
      <c r="T1536" s="14">
        <f t="shared" si="1959"/>
        <v>0</v>
      </c>
      <c r="U1536" s="14">
        <f t="shared" si="1959"/>
        <v>132.375</v>
      </c>
      <c r="V1536" s="14">
        <f t="shared" si="1959"/>
        <v>0</v>
      </c>
      <c r="W1536" s="14">
        <f t="shared" si="1959"/>
        <v>0</v>
      </c>
      <c r="X1536" s="14">
        <f t="shared" si="1959"/>
        <v>0</v>
      </c>
      <c r="Y1536" s="14">
        <f t="shared" si="1959"/>
        <v>0</v>
      </c>
      <c r="Z1536" s="14">
        <f t="shared" si="1959"/>
        <v>0</v>
      </c>
      <c r="AA1536" s="14">
        <f t="shared" si="1959"/>
        <v>0</v>
      </c>
      <c r="AB1536" s="14">
        <f t="shared" si="1959"/>
        <v>0</v>
      </c>
      <c r="AC1536" s="14">
        <f t="shared" si="1959"/>
        <v>0</v>
      </c>
      <c r="AD1536" s="14">
        <f t="shared" si="1959"/>
        <v>0</v>
      </c>
      <c r="AE1536" s="14">
        <f t="shared" si="1959"/>
        <v>0</v>
      </c>
      <c r="AF1536" s="14">
        <f t="shared" si="1959"/>
        <v>0</v>
      </c>
      <c r="AG1536" s="14">
        <f t="shared" si="1916"/>
        <v>132.375</v>
      </c>
      <c r="AH1536" s="14">
        <f t="shared" si="1917"/>
        <v>0</v>
      </c>
      <c r="AI1536" s="14">
        <f t="shared" si="1918"/>
        <v>0</v>
      </c>
      <c r="AJ1536" s="14">
        <f t="shared" si="1959"/>
        <v>0</v>
      </c>
    </row>
    <row r="1537" spans="1:36" ht="31.5" x14ac:dyDescent="0.25">
      <c r="A1537" s="8" t="s">
        <v>55</v>
      </c>
      <c r="B1537" s="8" t="s">
        <v>42</v>
      </c>
      <c r="C1537" s="8" t="s">
        <v>9</v>
      </c>
      <c r="D1537" s="8" t="s">
        <v>336</v>
      </c>
      <c r="E1537" s="30">
        <v>200</v>
      </c>
      <c r="F1537" s="24" t="s">
        <v>528</v>
      </c>
      <c r="G1537" s="14"/>
      <c r="H1537" s="14"/>
      <c r="I1537" s="14"/>
      <c r="J1537" s="14"/>
      <c r="K1537" s="14"/>
      <c r="L1537" s="14"/>
      <c r="M1537" s="14">
        <f>M1538</f>
        <v>0</v>
      </c>
      <c r="N1537" s="14"/>
      <c r="O1537" s="14">
        <f>O1538</f>
        <v>0</v>
      </c>
      <c r="P1537" s="14"/>
      <c r="Q1537" s="14">
        <f t="shared" si="1959"/>
        <v>0</v>
      </c>
      <c r="R1537" s="14">
        <f t="shared" si="1959"/>
        <v>0</v>
      </c>
      <c r="S1537" s="14">
        <f t="shared" si="1959"/>
        <v>0</v>
      </c>
      <c r="T1537" s="14">
        <f t="shared" si="1959"/>
        <v>0</v>
      </c>
      <c r="U1537" s="14">
        <f t="shared" si="1959"/>
        <v>132.375</v>
      </c>
      <c r="V1537" s="14">
        <f t="shared" si="1959"/>
        <v>0</v>
      </c>
      <c r="W1537" s="14">
        <f t="shared" si="1959"/>
        <v>0</v>
      </c>
      <c r="X1537" s="14">
        <f t="shared" si="1959"/>
        <v>0</v>
      </c>
      <c r="Y1537" s="14">
        <f t="shared" si="1959"/>
        <v>0</v>
      </c>
      <c r="Z1537" s="14">
        <f t="shared" si="1959"/>
        <v>0</v>
      </c>
      <c r="AA1537" s="14">
        <f t="shared" si="1959"/>
        <v>0</v>
      </c>
      <c r="AB1537" s="14">
        <f t="shared" si="1959"/>
        <v>0</v>
      </c>
      <c r="AC1537" s="14">
        <f t="shared" si="1959"/>
        <v>0</v>
      </c>
      <c r="AD1537" s="14">
        <f t="shared" si="1959"/>
        <v>0</v>
      </c>
      <c r="AE1537" s="14">
        <f t="shared" si="1959"/>
        <v>0</v>
      </c>
      <c r="AF1537" s="14">
        <f t="shared" si="1959"/>
        <v>0</v>
      </c>
      <c r="AG1537" s="14">
        <f t="shared" si="1916"/>
        <v>132.375</v>
      </c>
      <c r="AH1537" s="14">
        <f t="shared" si="1917"/>
        <v>0</v>
      </c>
      <c r="AI1537" s="14">
        <f t="shared" si="1918"/>
        <v>0</v>
      </c>
      <c r="AJ1537" s="14">
        <f t="shared" si="1959"/>
        <v>0</v>
      </c>
    </row>
    <row r="1538" spans="1:36" ht="31.5" x14ac:dyDescent="0.25">
      <c r="A1538" s="8" t="s">
        <v>55</v>
      </c>
      <c r="B1538" s="8" t="s">
        <v>42</v>
      </c>
      <c r="C1538" s="8" t="s">
        <v>9</v>
      </c>
      <c r="D1538" s="8" t="s">
        <v>336</v>
      </c>
      <c r="E1538" s="30">
        <v>240</v>
      </c>
      <c r="F1538" s="24" t="s">
        <v>529</v>
      </c>
      <c r="G1538" s="14"/>
      <c r="H1538" s="14"/>
      <c r="I1538" s="14"/>
      <c r="J1538" s="14"/>
      <c r="K1538" s="14"/>
      <c r="L1538" s="14"/>
      <c r="M1538" s="14">
        <v>0</v>
      </c>
      <c r="N1538" s="14"/>
      <c r="O1538" s="14">
        <v>0</v>
      </c>
      <c r="P1538" s="14"/>
      <c r="Q1538" s="14">
        <v>0</v>
      </c>
      <c r="R1538" s="14"/>
      <c r="S1538" s="14"/>
      <c r="T1538" s="14"/>
      <c r="U1538" s="14">
        <v>132.375</v>
      </c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>
        <f t="shared" si="1916"/>
        <v>132.375</v>
      </c>
      <c r="AH1538" s="14">
        <f t="shared" si="1917"/>
        <v>0</v>
      </c>
      <c r="AI1538" s="14">
        <f t="shared" si="1918"/>
        <v>0</v>
      </c>
      <c r="AJ1538" s="14"/>
    </row>
    <row r="1539" spans="1:36" x14ac:dyDescent="0.25">
      <c r="A1539" s="10" t="s">
        <v>55</v>
      </c>
      <c r="B1539" s="10" t="s">
        <v>20</v>
      </c>
      <c r="C1539" s="10"/>
      <c r="D1539" s="10"/>
      <c r="E1539" s="10"/>
      <c r="F1539" s="5" t="s">
        <v>58</v>
      </c>
      <c r="G1539" s="15">
        <f t="shared" ref="G1539:L1544" si="1960">G1540</f>
        <v>1728.8</v>
      </c>
      <c r="H1539" s="15">
        <f t="shared" si="1960"/>
        <v>1728.8</v>
      </c>
      <c r="I1539" s="15">
        <f t="shared" si="1960"/>
        <v>1728.8</v>
      </c>
      <c r="J1539" s="15">
        <f t="shared" si="1960"/>
        <v>0</v>
      </c>
      <c r="K1539" s="15">
        <f t="shared" si="1960"/>
        <v>0</v>
      </c>
      <c r="L1539" s="15">
        <f t="shared" si="1960"/>
        <v>0</v>
      </c>
      <c r="M1539" s="15">
        <f t="shared" si="1906"/>
        <v>1728.8</v>
      </c>
      <c r="N1539" s="14">
        <f t="shared" si="1907"/>
        <v>1728.8</v>
      </c>
      <c r="O1539" s="15">
        <f t="shared" si="1908"/>
        <v>1728.8</v>
      </c>
      <c r="P1539" s="15">
        <f t="shared" ref="P1539:AJ1544" si="1961">P1540</f>
        <v>0</v>
      </c>
      <c r="Q1539" s="15">
        <f t="shared" si="1942"/>
        <v>1728.8</v>
      </c>
      <c r="R1539" s="15">
        <f t="shared" si="1961"/>
        <v>0</v>
      </c>
      <c r="S1539" s="15">
        <f t="shared" si="1961"/>
        <v>0</v>
      </c>
      <c r="T1539" s="15">
        <f t="shared" si="1961"/>
        <v>0</v>
      </c>
      <c r="U1539" s="15">
        <f t="shared" si="1961"/>
        <v>7.5</v>
      </c>
      <c r="V1539" s="15">
        <f t="shared" si="1961"/>
        <v>0</v>
      </c>
      <c r="W1539" s="15">
        <f t="shared" si="1961"/>
        <v>0</v>
      </c>
      <c r="X1539" s="15">
        <f t="shared" si="1961"/>
        <v>0</v>
      </c>
      <c r="Y1539" s="15">
        <f t="shared" si="1961"/>
        <v>0</v>
      </c>
      <c r="Z1539" s="15">
        <f t="shared" si="1961"/>
        <v>0</v>
      </c>
      <c r="AA1539" s="15">
        <f t="shared" si="1961"/>
        <v>0</v>
      </c>
      <c r="AB1539" s="15">
        <f t="shared" si="1961"/>
        <v>0</v>
      </c>
      <c r="AC1539" s="15">
        <f t="shared" si="1961"/>
        <v>0</v>
      </c>
      <c r="AD1539" s="15">
        <f t="shared" si="1961"/>
        <v>0</v>
      </c>
      <c r="AE1539" s="15">
        <f t="shared" si="1961"/>
        <v>0</v>
      </c>
      <c r="AF1539" s="15">
        <f t="shared" si="1961"/>
        <v>0</v>
      </c>
      <c r="AG1539" s="15">
        <f t="shared" si="1916"/>
        <v>1736.3</v>
      </c>
      <c r="AH1539" s="15">
        <f t="shared" si="1917"/>
        <v>1728.8</v>
      </c>
      <c r="AI1539" s="15">
        <f t="shared" si="1918"/>
        <v>1728.8</v>
      </c>
      <c r="AJ1539" s="15">
        <f t="shared" si="1961"/>
        <v>0</v>
      </c>
    </row>
    <row r="1540" spans="1:36" x14ac:dyDescent="0.25">
      <c r="A1540" s="11" t="s">
        <v>55</v>
      </c>
      <c r="B1540" s="11" t="s">
        <v>20</v>
      </c>
      <c r="C1540" s="11" t="s">
        <v>39</v>
      </c>
      <c r="D1540" s="11"/>
      <c r="E1540" s="11"/>
      <c r="F1540" s="7" t="s">
        <v>66</v>
      </c>
      <c r="G1540" s="16">
        <f>G1541</f>
        <v>1728.8</v>
      </c>
      <c r="H1540" s="16">
        <f t="shared" si="1960"/>
        <v>1728.8</v>
      </c>
      <c r="I1540" s="16">
        <f t="shared" si="1960"/>
        <v>1728.8</v>
      </c>
      <c r="J1540" s="16">
        <f t="shared" si="1960"/>
        <v>0</v>
      </c>
      <c r="K1540" s="16">
        <f t="shared" si="1960"/>
        <v>0</v>
      </c>
      <c r="L1540" s="16">
        <f t="shared" si="1960"/>
        <v>0</v>
      </c>
      <c r="M1540" s="16">
        <f t="shared" si="1906"/>
        <v>1728.8</v>
      </c>
      <c r="N1540" s="14">
        <f t="shared" si="1907"/>
        <v>1728.8</v>
      </c>
      <c r="O1540" s="16">
        <f t="shared" si="1908"/>
        <v>1728.8</v>
      </c>
      <c r="P1540" s="16">
        <f t="shared" si="1961"/>
        <v>0</v>
      </c>
      <c r="Q1540" s="16">
        <f t="shared" si="1942"/>
        <v>1728.8</v>
      </c>
      <c r="R1540" s="16">
        <f>R1541+R1546</f>
        <v>0</v>
      </c>
      <c r="S1540" s="16">
        <f t="shared" ref="S1540:AJ1540" si="1962">S1541+S1546</f>
        <v>0</v>
      </c>
      <c r="T1540" s="16">
        <f t="shared" ref="T1540" si="1963">T1541+T1546</f>
        <v>0</v>
      </c>
      <c r="U1540" s="16">
        <f t="shared" si="1962"/>
        <v>7.5</v>
      </c>
      <c r="V1540" s="16">
        <f t="shared" si="1962"/>
        <v>0</v>
      </c>
      <c r="W1540" s="16">
        <f t="shared" si="1962"/>
        <v>0</v>
      </c>
      <c r="X1540" s="16">
        <f t="shared" ref="X1540" si="1964">X1541+X1546</f>
        <v>0</v>
      </c>
      <c r="Y1540" s="16">
        <f t="shared" si="1962"/>
        <v>0</v>
      </c>
      <c r="Z1540" s="16">
        <f t="shared" ref="Z1540" si="1965">Z1541+Z1546</f>
        <v>0</v>
      </c>
      <c r="AA1540" s="16">
        <f t="shared" si="1962"/>
        <v>0</v>
      </c>
      <c r="AB1540" s="16">
        <f t="shared" ref="AB1540:AE1540" si="1966">AB1541+AB1546</f>
        <v>0</v>
      </c>
      <c r="AC1540" s="16">
        <f t="shared" si="1966"/>
        <v>0</v>
      </c>
      <c r="AD1540" s="16">
        <f t="shared" si="1966"/>
        <v>0</v>
      </c>
      <c r="AE1540" s="16">
        <f t="shared" si="1966"/>
        <v>0</v>
      </c>
      <c r="AF1540" s="16">
        <f t="shared" ref="AF1540" si="1967">AF1541+AF1546</f>
        <v>0</v>
      </c>
      <c r="AG1540" s="16">
        <f t="shared" si="1916"/>
        <v>1736.3</v>
      </c>
      <c r="AH1540" s="16">
        <f t="shared" si="1917"/>
        <v>1728.8</v>
      </c>
      <c r="AI1540" s="16">
        <f t="shared" si="1918"/>
        <v>1728.8</v>
      </c>
      <c r="AJ1540" s="16">
        <f t="shared" si="1962"/>
        <v>0</v>
      </c>
    </row>
    <row r="1541" spans="1:36" ht="31.5" x14ac:dyDescent="0.25">
      <c r="A1541" s="8" t="s">
        <v>55</v>
      </c>
      <c r="B1541" s="8" t="s">
        <v>20</v>
      </c>
      <c r="C1541" s="8" t="s">
        <v>39</v>
      </c>
      <c r="D1541" s="8" t="s">
        <v>232</v>
      </c>
      <c r="E1541" s="30"/>
      <c r="F1541" s="24" t="s">
        <v>595</v>
      </c>
      <c r="G1541" s="14">
        <f t="shared" si="1960"/>
        <v>1728.8</v>
      </c>
      <c r="H1541" s="14">
        <f t="shared" si="1960"/>
        <v>1728.8</v>
      </c>
      <c r="I1541" s="14">
        <f t="shared" si="1960"/>
        <v>1728.8</v>
      </c>
      <c r="J1541" s="14">
        <f t="shared" si="1960"/>
        <v>0</v>
      </c>
      <c r="K1541" s="14">
        <f t="shared" si="1960"/>
        <v>0</v>
      </c>
      <c r="L1541" s="14">
        <f t="shared" si="1960"/>
        <v>0</v>
      </c>
      <c r="M1541" s="14">
        <f t="shared" si="1906"/>
        <v>1728.8</v>
      </c>
      <c r="N1541" s="14">
        <f t="shared" si="1907"/>
        <v>1728.8</v>
      </c>
      <c r="O1541" s="14">
        <f t="shared" si="1908"/>
        <v>1728.8</v>
      </c>
      <c r="P1541" s="14">
        <f t="shared" si="1961"/>
        <v>0</v>
      </c>
      <c r="Q1541" s="14">
        <f t="shared" si="1942"/>
        <v>1728.8</v>
      </c>
      <c r="R1541" s="14">
        <f t="shared" si="1961"/>
        <v>0</v>
      </c>
      <c r="S1541" s="14">
        <f t="shared" si="1961"/>
        <v>0</v>
      </c>
      <c r="T1541" s="14">
        <f t="shared" si="1961"/>
        <v>0</v>
      </c>
      <c r="U1541" s="14">
        <f t="shared" si="1961"/>
        <v>0</v>
      </c>
      <c r="V1541" s="14">
        <f t="shared" si="1961"/>
        <v>0</v>
      </c>
      <c r="W1541" s="14">
        <f t="shared" si="1961"/>
        <v>0</v>
      </c>
      <c r="X1541" s="14">
        <f t="shared" si="1961"/>
        <v>0</v>
      </c>
      <c r="Y1541" s="14">
        <f t="shared" si="1961"/>
        <v>0</v>
      </c>
      <c r="Z1541" s="14">
        <f t="shared" si="1961"/>
        <v>0</v>
      </c>
      <c r="AA1541" s="14">
        <f t="shared" si="1961"/>
        <v>0</v>
      </c>
      <c r="AB1541" s="14">
        <f t="shared" si="1961"/>
        <v>0</v>
      </c>
      <c r="AC1541" s="14">
        <f t="shared" si="1961"/>
        <v>0</v>
      </c>
      <c r="AD1541" s="14">
        <f t="shared" si="1961"/>
        <v>0</v>
      </c>
      <c r="AE1541" s="14">
        <f t="shared" si="1961"/>
        <v>0</v>
      </c>
      <c r="AF1541" s="14">
        <f t="shared" si="1961"/>
        <v>0</v>
      </c>
      <c r="AG1541" s="14">
        <f t="shared" si="1916"/>
        <v>1728.8</v>
      </c>
      <c r="AH1541" s="14">
        <f t="shared" si="1917"/>
        <v>1728.8</v>
      </c>
      <c r="AI1541" s="14">
        <f t="shared" si="1918"/>
        <v>1728.8</v>
      </c>
      <c r="AJ1541" s="14">
        <f t="shared" si="1961"/>
        <v>0</v>
      </c>
    </row>
    <row r="1542" spans="1:36" ht="31.5" x14ac:dyDescent="0.25">
      <c r="A1542" s="8" t="s">
        <v>55</v>
      </c>
      <c r="B1542" s="8" t="s">
        <v>20</v>
      </c>
      <c r="C1542" s="8" t="s">
        <v>39</v>
      </c>
      <c r="D1542" s="8" t="s">
        <v>495</v>
      </c>
      <c r="E1542" s="30"/>
      <c r="F1542" s="13" t="s">
        <v>820</v>
      </c>
      <c r="G1542" s="14">
        <f t="shared" si="1960"/>
        <v>1728.8</v>
      </c>
      <c r="H1542" s="14">
        <f t="shared" si="1960"/>
        <v>1728.8</v>
      </c>
      <c r="I1542" s="14">
        <f t="shared" si="1960"/>
        <v>1728.8</v>
      </c>
      <c r="J1542" s="14">
        <f t="shared" si="1960"/>
        <v>0</v>
      </c>
      <c r="K1542" s="14">
        <f t="shared" si="1960"/>
        <v>0</v>
      </c>
      <c r="L1542" s="14">
        <f t="shared" si="1960"/>
        <v>0</v>
      </c>
      <c r="M1542" s="14">
        <f t="shared" si="1906"/>
        <v>1728.8</v>
      </c>
      <c r="N1542" s="14">
        <f t="shared" si="1907"/>
        <v>1728.8</v>
      </c>
      <c r="O1542" s="14">
        <f t="shared" si="1908"/>
        <v>1728.8</v>
      </c>
      <c r="P1542" s="14">
        <f t="shared" si="1961"/>
        <v>0</v>
      </c>
      <c r="Q1542" s="14">
        <f t="shared" si="1942"/>
        <v>1728.8</v>
      </c>
      <c r="R1542" s="14">
        <f t="shared" si="1961"/>
        <v>0</v>
      </c>
      <c r="S1542" s="14">
        <f t="shared" si="1961"/>
        <v>0</v>
      </c>
      <c r="T1542" s="14">
        <f t="shared" si="1961"/>
        <v>0</v>
      </c>
      <c r="U1542" s="14">
        <f t="shared" si="1961"/>
        <v>0</v>
      </c>
      <c r="V1542" s="14">
        <f t="shared" si="1961"/>
        <v>0</v>
      </c>
      <c r="W1542" s="14">
        <f t="shared" si="1961"/>
        <v>0</v>
      </c>
      <c r="X1542" s="14">
        <f t="shared" si="1961"/>
        <v>0</v>
      </c>
      <c r="Y1542" s="14">
        <f t="shared" si="1961"/>
        <v>0</v>
      </c>
      <c r="Z1542" s="14">
        <f t="shared" si="1961"/>
        <v>0</v>
      </c>
      <c r="AA1542" s="14">
        <f t="shared" si="1961"/>
        <v>0</v>
      </c>
      <c r="AB1542" s="14">
        <f t="shared" si="1961"/>
        <v>0</v>
      </c>
      <c r="AC1542" s="14">
        <f t="shared" si="1961"/>
        <v>0</v>
      </c>
      <c r="AD1542" s="14">
        <f t="shared" si="1961"/>
        <v>0</v>
      </c>
      <c r="AE1542" s="14">
        <f t="shared" si="1961"/>
        <v>0</v>
      </c>
      <c r="AF1542" s="14">
        <f t="shared" si="1961"/>
        <v>0</v>
      </c>
      <c r="AG1542" s="14">
        <f t="shared" si="1916"/>
        <v>1728.8</v>
      </c>
      <c r="AH1542" s="14">
        <f t="shared" si="1917"/>
        <v>1728.8</v>
      </c>
      <c r="AI1542" s="14">
        <f t="shared" si="1918"/>
        <v>1728.8</v>
      </c>
      <c r="AJ1542" s="14">
        <f t="shared" si="1961"/>
        <v>0</v>
      </c>
    </row>
    <row r="1543" spans="1:36" ht="63" x14ac:dyDescent="0.25">
      <c r="A1543" s="8" t="s">
        <v>55</v>
      </c>
      <c r="B1543" s="8" t="s">
        <v>20</v>
      </c>
      <c r="C1543" s="8" t="s">
        <v>39</v>
      </c>
      <c r="D1543" s="8" t="s">
        <v>505</v>
      </c>
      <c r="E1543" s="30"/>
      <c r="F1543" s="18" t="s">
        <v>1089</v>
      </c>
      <c r="G1543" s="14">
        <f t="shared" si="1960"/>
        <v>1728.8</v>
      </c>
      <c r="H1543" s="14">
        <f t="shared" si="1960"/>
        <v>1728.8</v>
      </c>
      <c r="I1543" s="14">
        <f t="shared" si="1960"/>
        <v>1728.8</v>
      </c>
      <c r="J1543" s="14">
        <f t="shared" si="1960"/>
        <v>0</v>
      </c>
      <c r="K1543" s="14">
        <f t="shared" si="1960"/>
        <v>0</v>
      </c>
      <c r="L1543" s="14">
        <f t="shared" si="1960"/>
        <v>0</v>
      </c>
      <c r="M1543" s="14">
        <f t="shared" si="1906"/>
        <v>1728.8</v>
      </c>
      <c r="N1543" s="14">
        <f t="shared" si="1907"/>
        <v>1728.8</v>
      </c>
      <c r="O1543" s="14">
        <f t="shared" si="1908"/>
        <v>1728.8</v>
      </c>
      <c r="P1543" s="14">
        <f t="shared" si="1961"/>
        <v>0</v>
      </c>
      <c r="Q1543" s="14">
        <f t="shared" si="1942"/>
        <v>1728.8</v>
      </c>
      <c r="R1543" s="14">
        <f t="shared" si="1961"/>
        <v>0</v>
      </c>
      <c r="S1543" s="14">
        <f t="shared" si="1961"/>
        <v>0</v>
      </c>
      <c r="T1543" s="14">
        <f t="shared" si="1961"/>
        <v>0</v>
      </c>
      <c r="U1543" s="14">
        <f t="shared" si="1961"/>
        <v>0</v>
      </c>
      <c r="V1543" s="14">
        <f t="shared" si="1961"/>
        <v>0</v>
      </c>
      <c r="W1543" s="14">
        <f t="shared" si="1961"/>
        <v>0</v>
      </c>
      <c r="X1543" s="14">
        <f t="shared" si="1961"/>
        <v>0</v>
      </c>
      <c r="Y1543" s="14">
        <f t="shared" si="1961"/>
        <v>0</v>
      </c>
      <c r="Z1543" s="14">
        <f t="shared" si="1961"/>
        <v>0</v>
      </c>
      <c r="AA1543" s="14">
        <f t="shared" si="1961"/>
        <v>0</v>
      </c>
      <c r="AB1543" s="14">
        <f t="shared" si="1961"/>
        <v>0</v>
      </c>
      <c r="AC1543" s="14">
        <f t="shared" si="1961"/>
        <v>0</v>
      </c>
      <c r="AD1543" s="14">
        <f t="shared" si="1961"/>
        <v>0</v>
      </c>
      <c r="AE1543" s="14">
        <f t="shared" si="1961"/>
        <v>0</v>
      </c>
      <c r="AF1543" s="14">
        <f t="shared" si="1961"/>
        <v>0</v>
      </c>
      <c r="AG1543" s="14">
        <f t="shared" si="1916"/>
        <v>1728.8</v>
      </c>
      <c r="AH1543" s="14">
        <f t="shared" si="1917"/>
        <v>1728.8</v>
      </c>
      <c r="AI1543" s="14">
        <f t="shared" si="1918"/>
        <v>1728.8</v>
      </c>
      <c r="AJ1543" s="14">
        <f t="shared" si="1961"/>
        <v>0</v>
      </c>
    </row>
    <row r="1544" spans="1:36" ht="31.5" x14ac:dyDescent="0.25">
      <c r="A1544" s="8" t="s">
        <v>55</v>
      </c>
      <c r="B1544" s="8" t="s">
        <v>20</v>
      </c>
      <c r="C1544" s="8" t="s">
        <v>39</v>
      </c>
      <c r="D1544" s="8" t="s">
        <v>505</v>
      </c>
      <c r="E1544" s="30">
        <v>200</v>
      </c>
      <c r="F1544" s="24" t="s">
        <v>528</v>
      </c>
      <c r="G1544" s="14">
        <f t="shared" si="1960"/>
        <v>1728.8</v>
      </c>
      <c r="H1544" s="14">
        <f t="shared" si="1960"/>
        <v>1728.8</v>
      </c>
      <c r="I1544" s="14">
        <f t="shared" si="1960"/>
        <v>1728.8</v>
      </c>
      <c r="J1544" s="14">
        <f t="shared" si="1960"/>
        <v>0</v>
      </c>
      <c r="K1544" s="14">
        <f t="shared" si="1960"/>
        <v>0</v>
      </c>
      <c r="L1544" s="14">
        <f t="shared" si="1960"/>
        <v>0</v>
      </c>
      <c r="M1544" s="14">
        <f t="shared" si="1906"/>
        <v>1728.8</v>
      </c>
      <c r="N1544" s="14">
        <f t="shared" si="1907"/>
        <v>1728.8</v>
      </c>
      <c r="O1544" s="14">
        <f t="shared" si="1908"/>
        <v>1728.8</v>
      </c>
      <c r="P1544" s="14">
        <f t="shared" si="1961"/>
        <v>0</v>
      </c>
      <c r="Q1544" s="14">
        <f t="shared" si="1942"/>
        <v>1728.8</v>
      </c>
      <c r="R1544" s="14">
        <f t="shared" si="1961"/>
        <v>0</v>
      </c>
      <c r="S1544" s="14">
        <f t="shared" si="1961"/>
        <v>0</v>
      </c>
      <c r="T1544" s="14">
        <f t="shared" si="1961"/>
        <v>0</v>
      </c>
      <c r="U1544" s="14">
        <f t="shared" si="1961"/>
        <v>0</v>
      </c>
      <c r="V1544" s="14">
        <f t="shared" si="1961"/>
        <v>0</v>
      </c>
      <c r="W1544" s="14">
        <f t="shared" si="1961"/>
        <v>0</v>
      </c>
      <c r="X1544" s="14">
        <f t="shared" si="1961"/>
        <v>0</v>
      </c>
      <c r="Y1544" s="14">
        <f t="shared" si="1961"/>
        <v>0</v>
      </c>
      <c r="Z1544" s="14">
        <f t="shared" si="1961"/>
        <v>0</v>
      </c>
      <c r="AA1544" s="14">
        <f t="shared" si="1961"/>
        <v>0</v>
      </c>
      <c r="AB1544" s="14">
        <f t="shared" si="1961"/>
        <v>0</v>
      </c>
      <c r="AC1544" s="14">
        <f t="shared" si="1961"/>
        <v>0</v>
      </c>
      <c r="AD1544" s="14">
        <f t="shared" si="1961"/>
        <v>0</v>
      </c>
      <c r="AE1544" s="14">
        <f t="shared" si="1961"/>
        <v>0</v>
      </c>
      <c r="AF1544" s="14">
        <f t="shared" si="1961"/>
        <v>0</v>
      </c>
      <c r="AG1544" s="14">
        <f t="shared" si="1916"/>
        <v>1728.8</v>
      </c>
      <c r="AH1544" s="14">
        <f t="shared" si="1917"/>
        <v>1728.8</v>
      </c>
      <c r="AI1544" s="14">
        <f t="shared" si="1918"/>
        <v>1728.8</v>
      </c>
      <c r="AJ1544" s="14">
        <f t="shared" si="1961"/>
        <v>0</v>
      </c>
    </row>
    <row r="1545" spans="1:36" ht="31.5" x14ac:dyDescent="0.25">
      <c r="A1545" s="8" t="s">
        <v>55</v>
      </c>
      <c r="B1545" s="8" t="s">
        <v>20</v>
      </c>
      <c r="C1545" s="8" t="s">
        <v>39</v>
      </c>
      <c r="D1545" s="8" t="s">
        <v>505</v>
      </c>
      <c r="E1545" s="30">
        <v>240</v>
      </c>
      <c r="F1545" s="24" t="s">
        <v>529</v>
      </c>
      <c r="G1545" s="14">
        <v>1728.8</v>
      </c>
      <c r="H1545" s="14">
        <v>1728.8</v>
      </c>
      <c r="I1545" s="14">
        <v>1728.8</v>
      </c>
      <c r="J1545" s="14"/>
      <c r="K1545" s="14"/>
      <c r="L1545" s="14"/>
      <c r="M1545" s="14">
        <f t="shared" si="1906"/>
        <v>1728.8</v>
      </c>
      <c r="N1545" s="14">
        <f t="shared" si="1907"/>
        <v>1728.8</v>
      </c>
      <c r="O1545" s="14">
        <f t="shared" si="1908"/>
        <v>1728.8</v>
      </c>
      <c r="P1545" s="14"/>
      <c r="Q1545" s="14">
        <f t="shared" si="1942"/>
        <v>1728.8</v>
      </c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>
        <f t="shared" si="1916"/>
        <v>1728.8</v>
      </c>
      <c r="AH1545" s="14">
        <f t="shared" si="1917"/>
        <v>1728.8</v>
      </c>
      <c r="AI1545" s="14">
        <f t="shared" si="1918"/>
        <v>1728.8</v>
      </c>
      <c r="AJ1545" s="14"/>
    </row>
    <row r="1546" spans="1:36" ht="31.5" x14ac:dyDescent="0.25">
      <c r="A1546" s="8" t="s">
        <v>55</v>
      </c>
      <c r="B1546" s="8" t="s">
        <v>20</v>
      </c>
      <c r="C1546" s="8" t="s">
        <v>39</v>
      </c>
      <c r="D1546" s="8" t="s">
        <v>215</v>
      </c>
      <c r="E1546" s="30"/>
      <c r="F1546" s="24" t="s">
        <v>783</v>
      </c>
      <c r="G1546" s="14"/>
      <c r="H1546" s="14"/>
      <c r="I1546" s="14"/>
      <c r="J1546" s="14"/>
      <c r="K1546" s="14"/>
      <c r="L1546" s="14"/>
      <c r="M1546" s="14">
        <f>M1547</f>
        <v>0</v>
      </c>
      <c r="N1546" s="14"/>
      <c r="O1546" s="14">
        <f>O1547</f>
        <v>0</v>
      </c>
      <c r="P1546" s="14"/>
      <c r="Q1546" s="14">
        <f t="shared" ref="Q1546:AJ1548" si="1968">Q1547</f>
        <v>0</v>
      </c>
      <c r="R1546" s="14">
        <f t="shared" si="1968"/>
        <v>0</v>
      </c>
      <c r="S1546" s="14">
        <f t="shared" si="1968"/>
        <v>0</v>
      </c>
      <c r="T1546" s="14">
        <f t="shared" si="1968"/>
        <v>0</v>
      </c>
      <c r="U1546" s="14">
        <f t="shared" si="1968"/>
        <v>7.5</v>
      </c>
      <c r="V1546" s="14">
        <f t="shared" si="1968"/>
        <v>0</v>
      </c>
      <c r="W1546" s="14">
        <f t="shared" si="1968"/>
        <v>0</v>
      </c>
      <c r="X1546" s="14">
        <f t="shared" si="1968"/>
        <v>0</v>
      </c>
      <c r="Y1546" s="14">
        <f t="shared" si="1968"/>
        <v>0</v>
      </c>
      <c r="Z1546" s="14">
        <f t="shared" si="1968"/>
        <v>0</v>
      </c>
      <c r="AA1546" s="14">
        <f t="shared" si="1968"/>
        <v>0</v>
      </c>
      <c r="AB1546" s="14">
        <f t="shared" si="1968"/>
        <v>0</v>
      </c>
      <c r="AC1546" s="14">
        <f t="shared" si="1968"/>
        <v>0</v>
      </c>
      <c r="AD1546" s="14">
        <f t="shared" si="1968"/>
        <v>0</v>
      </c>
      <c r="AE1546" s="14">
        <f t="shared" si="1968"/>
        <v>0</v>
      </c>
      <c r="AF1546" s="14">
        <f t="shared" si="1968"/>
        <v>0</v>
      </c>
      <c r="AG1546" s="14">
        <f t="shared" si="1916"/>
        <v>7.5</v>
      </c>
      <c r="AH1546" s="14">
        <f t="shared" si="1917"/>
        <v>0</v>
      </c>
      <c r="AI1546" s="14">
        <f t="shared" si="1918"/>
        <v>0</v>
      </c>
      <c r="AJ1546" s="14">
        <f t="shared" si="1968"/>
        <v>0</v>
      </c>
    </row>
    <row r="1547" spans="1:36" ht="47.25" x14ac:dyDescent="0.25">
      <c r="A1547" s="8" t="s">
        <v>55</v>
      </c>
      <c r="B1547" s="8" t="s">
        <v>20</v>
      </c>
      <c r="C1547" s="8" t="s">
        <v>39</v>
      </c>
      <c r="D1547" s="8" t="s">
        <v>336</v>
      </c>
      <c r="E1547" s="30"/>
      <c r="F1547" s="31" t="s">
        <v>1083</v>
      </c>
      <c r="G1547" s="14"/>
      <c r="H1547" s="14"/>
      <c r="I1547" s="14"/>
      <c r="J1547" s="14"/>
      <c r="K1547" s="14"/>
      <c r="L1547" s="14"/>
      <c r="M1547" s="14">
        <f>M1548</f>
        <v>0</v>
      </c>
      <c r="N1547" s="14"/>
      <c r="O1547" s="14">
        <f>O1548</f>
        <v>0</v>
      </c>
      <c r="P1547" s="14"/>
      <c r="Q1547" s="14">
        <f t="shared" si="1968"/>
        <v>0</v>
      </c>
      <c r="R1547" s="14">
        <f t="shared" si="1968"/>
        <v>0</v>
      </c>
      <c r="S1547" s="14">
        <f t="shared" si="1968"/>
        <v>0</v>
      </c>
      <c r="T1547" s="14">
        <f t="shared" si="1968"/>
        <v>0</v>
      </c>
      <c r="U1547" s="14">
        <f t="shared" si="1968"/>
        <v>7.5</v>
      </c>
      <c r="V1547" s="14">
        <f t="shared" si="1968"/>
        <v>0</v>
      </c>
      <c r="W1547" s="14">
        <f t="shared" si="1968"/>
        <v>0</v>
      </c>
      <c r="X1547" s="14">
        <f t="shared" si="1968"/>
        <v>0</v>
      </c>
      <c r="Y1547" s="14">
        <f t="shared" si="1968"/>
        <v>0</v>
      </c>
      <c r="Z1547" s="14">
        <f t="shared" si="1968"/>
        <v>0</v>
      </c>
      <c r="AA1547" s="14">
        <f t="shared" si="1968"/>
        <v>0</v>
      </c>
      <c r="AB1547" s="14">
        <f t="shared" si="1968"/>
        <v>0</v>
      </c>
      <c r="AC1547" s="14">
        <f t="shared" si="1968"/>
        <v>0</v>
      </c>
      <c r="AD1547" s="14">
        <f t="shared" si="1968"/>
        <v>0</v>
      </c>
      <c r="AE1547" s="14">
        <f t="shared" si="1968"/>
        <v>0</v>
      </c>
      <c r="AF1547" s="14">
        <f t="shared" si="1968"/>
        <v>0</v>
      </c>
      <c r="AG1547" s="14">
        <f t="shared" si="1916"/>
        <v>7.5</v>
      </c>
      <c r="AH1547" s="14">
        <f t="shared" si="1917"/>
        <v>0</v>
      </c>
      <c r="AI1547" s="14">
        <f t="shared" si="1918"/>
        <v>0</v>
      </c>
      <c r="AJ1547" s="14">
        <f t="shared" si="1968"/>
        <v>0</v>
      </c>
    </row>
    <row r="1548" spans="1:36" ht="31.5" x14ac:dyDescent="0.25">
      <c r="A1548" s="8" t="s">
        <v>55</v>
      </c>
      <c r="B1548" s="8" t="s">
        <v>20</v>
      </c>
      <c r="C1548" s="8" t="s">
        <v>39</v>
      </c>
      <c r="D1548" s="8" t="s">
        <v>336</v>
      </c>
      <c r="E1548" s="30">
        <v>200</v>
      </c>
      <c r="F1548" s="24" t="s">
        <v>528</v>
      </c>
      <c r="G1548" s="14"/>
      <c r="H1548" s="14"/>
      <c r="I1548" s="14"/>
      <c r="J1548" s="14"/>
      <c r="K1548" s="14"/>
      <c r="L1548" s="14"/>
      <c r="M1548" s="14">
        <f>M1549</f>
        <v>0</v>
      </c>
      <c r="N1548" s="14"/>
      <c r="O1548" s="14">
        <f>O1549</f>
        <v>0</v>
      </c>
      <c r="P1548" s="14"/>
      <c r="Q1548" s="14">
        <f t="shared" si="1968"/>
        <v>0</v>
      </c>
      <c r="R1548" s="14">
        <f t="shared" si="1968"/>
        <v>0</v>
      </c>
      <c r="S1548" s="14">
        <f t="shared" si="1968"/>
        <v>0</v>
      </c>
      <c r="T1548" s="14">
        <f t="shared" si="1968"/>
        <v>0</v>
      </c>
      <c r="U1548" s="14">
        <f t="shared" si="1968"/>
        <v>7.5</v>
      </c>
      <c r="V1548" s="14">
        <f t="shared" si="1968"/>
        <v>0</v>
      </c>
      <c r="W1548" s="14">
        <f t="shared" si="1968"/>
        <v>0</v>
      </c>
      <c r="X1548" s="14">
        <f t="shared" si="1968"/>
        <v>0</v>
      </c>
      <c r="Y1548" s="14">
        <f t="shared" si="1968"/>
        <v>0</v>
      </c>
      <c r="Z1548" s="14">
        <f t="shared" si="1968"/>
        <v>0</v>
      </c>
      <c r="AA1548" s="14">
        <f t="shared" si="1968"/>
        <v>0</v>
      </c>
      <c r="AB1548" s="14">
        <f t="shared" si="1968"/>
        <v>0</v>
      </c>
      <c r="AC1548" s="14">
        <f t="shared" si="1968"/>
        <v>0</v>
      </c>
      <c r="AD1548" s="14">
        <f t="shared" si="1968"/>
        <v>0</v>
      </c>
      <c r="AE1548" s="14">
        <f t="shared" si="1968"/>
        <v>0</v>
      </c>
      <c r="AF1548" s="14">
        <f t="shared" si="1968"/>
        <v>0</v>
      </c>
      <c r="AG1548" s="14">
        <f t="shared" si="1916"/>
        <v>7.5</v>
      </c>
      <c r="AH1548" s="14">
        <f t="shared" si="1917"/>
        <v>0</v>
      </c>
      <c r="AI1548" s="14">
        <f t="shared" si="1918"/>
        <v>0</v>
      </c>
      <c r="AJ1548" s="14">
        <f t="shared" si="1968"/>
        <v>0</v>
      </c>
    </row>
    <row r="1549" spans="1:36" ht="31.5" x14ac:dyDescent="0.25">
      <c r="A1549" s="8" t="s">
        <v>55</v>
      </c>
      <c r="B1549" s="8" t="s">
        <v>20</v>
      </c>
      <c r="C1549" s="8" t="s">
        <v>39</v>
      </c>
      <c r="D1549" s="8" t="s">
        <v>336</v>
      </c>
      <c r="E1549" s="30">
        <v>240</v>
      </c>
      <c r="F1549" s="24" t="s">
        <v>529</v>
      </c>
      <c r="G1549" s="14"/>
      <c r="H1549" s="14"/>
      <c r="I1549" s="14"/>
      <c r="J1549" s="14"/>
      <c r="K1549" s="14"/>
      <c r="L1549" s="14"/>
      <c r="M1549" s="14">
        <v>0</v>
      </c>
      <c r="N1549" s="14"/>
      <c r="O1549" s="14">
        <v>0</v>
      </c>
      <c r="P1549" s="14"/>
      <c r="Q1549" s="14">
        <v>0</v>
      </c>
      <c r="R1549" s="14"/>
      <c r="S1549" s="14"/>
      <c r="T1549" s="14"/>
      <c r="U1549" s="14">
        <v>7.5</v>
      </c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>
        <f t="shared" si="1916"/>
        <v>7.5</v>
      </c>
      <c r="AH1549" s="14">
        <f t="shared" si="1917"/>
        <v>0</v>
      </c>
      <c r="AI1549" s="14">
        <f t="shared" si="1918"/>
        <v>0</v>
      </c>
      <c r="AJ1549" s="14"/>
    </row>
    <row r="1550" spans="1:36" s="3" customFormat="1" x14ac:dyDescent="0.25">
      <c r="A1550" s="10" t="s">
        <v>67</v>
      </c>
      <c r="B1550" s="10"/>
      <c r="C1550" s="10"/>
      <c r="D1550" s="10"/>
      <c r="E1550" s="10"/>
      <c r="F1550" s="5" t="s">
        <v>103</v>
      </c>
      <c r="G1550" s="15">
        <f>G1551+G1625+G1676+G1710+G1603+G1726+G1739+G1752</f>
        <v>317962.00000000006</v>
      </c>
      <c r="H1550" s="15">
        <f>H1551+H1625+H1676+H1710+H1603+H1726+H1739+H1752</f>
        <v>268121.10000000003</v>
      </c>
      <c r="I1550" s="15">
        <f>I1551+I1625+I1676+I1710+I1603+I1726+I1739+I1752</f>
        <v>265788.30000000005</v>
      </c>
      <c r="J1550" s="15">
        <f t="shared" ref="J1550:L1550" si="1969">J1551+J1625+J1676+J1710+J1603+J1726+J1739+J1752</f>
        <v>-1020.6</v>
      </c>
      <c r="K1550" s="15">
        <f t="shared" si="1969"/>
        <v>0</v>
      </c>
      <c r="L1550" s="15">
        <f t="shared" si="1969"/>
        <v>0</v>
      </c>
      <c r="M1550" s="15">
        <f t="shared" si="1906"/>
        <v>316941.40000000008</v>
      </c>
      <c r="N1550" s="14">
        <f t="shared" si="1907"/>
        <v>268121.10000000003</v>
      </c>
      <c r="O1550" s="15">
        <f t="shared" si="1908"/>
        <v>265788.30000000005</v>
      </c>
      <c r="P1550" s="15">
        <f>P1551+P1625+P1676+P1710+P1603+P1726+P1739+P1752</f>
        <v>67015.38</v>
      </c>
      <c r="Q1550" s="15">
        <f t="shared" si="1942"/>
        <v>335136.48000000004</v>
      </c>
      <c r="R1550" s="15">
        <f t="shared" ref="R1550:W1550" si="1970">R1551+R1625+R1676+R1710+R1603+R1726+R1739+R1752</f>
        <v>0</v>
      </c>
      <c r="S1550" s="15">
        <f t="shared" si="1970"/>
        <v>0</v>
      </c>
      <c r="T1550" s="15">
        <f>T1551+T1625+T1676+T1710+T1603+T1726+T1739+T1752</f>
        <v>0</v>
      </c>
      <c r="U1550" s="15">
        <f t="shared" si="1970"/>
        <v>0</v>
      </c>
      <c r="V1550" s="15">
        <f t="shared" si="1970"/>
        <v>0</v>
      </c>
      <c r="W1550" s="15">
        <f t="shared" si="1970"/>
        <v>0</v>
      </c>
      <c r="X1550" s="15">
        <f>X1551+X1625+X1676+X1710+X1603+X1726+X1739+X1752</f>
        <v>0</v>
      </c>
      <c r="Y1550" s="15">
        <f>Y1551+Y1625+Y1676+Y1710+Y1603+Y1726+Y1739+Y1752</f>
        <v>3177.9479999999999</v>
      </c>
      <c r="Z1550" s="15">
        <f>Z1551+Z1625+Z1676+Z1710+Z1603+Z1726+Z1739+Z1752</f>
        <v>0</v>
      </c>
      <c r="AA1550" s="15">
        <f>AA1551+AA1625+AA1676+AA1710+AA1603+AA1726+AA1739+AA1752</f>
        <v>-165.8</v>
      </c>
      <c r="AB1550" s="15">
        <f t="shared" ref="AB1550:AE1550" si="1971">AB1551+AB1625+AB1676+AB1710+AB1603+AB1726+AB1739+AB1752</f>
        <v>-4.2</v>
      </c>
      <c r="AC1550" s="15">
        <f>AC1551+AC1625+AC1676+AC1710+AC1603+AC1726+AC1739+AC1752</f>
        <v>0</v>
      </c>
      <c r="AD1550" s="15">
        <f>AD1551+AD1625+AD1676+AD1710+AD1603+AD1726+AD1739+AD1752</f>
        <v>0</v>
      </c>
      <c r="AE1550" s="15">
        <f t="shared" si="1971"/>
        <v>-4.2</v>
      </c>
      <c r="AF1550" s="15">
        <f>AF1551+AF1625+AF1676+AF1710+AF1603+AF1726+AF1739+AF1752</f>
        <v>0</v>
      </c>
      <c r="AG1550" s="15">
        <f t="shared" si="1916"/>
        <v>319953.54800000007</v>
      </c>
      <c r="AH1550" s="15">
        <f t="shared" si="1917"/>
        <v>335132.28000000003</v>
      </c>
      <c r="AI1550" s="15">
        <f t="shared" si="1918"/>
        <v>265784.10000000003</v>
      </c>
      <c r="AJ1550" s="15">
        <f>AJ1551+AJ1625+AJ1676+AJ1710+AJ1603+AJ1726+AJ1739+AJ1752</f>
        <v>0</v>
      </c>
    </row>
    <row r="1551" spans="1:36" s="3" customFormat="1" x14ac:dyDescent="0.25">
      <c r="A1551" s="10" t="s">
        <v>67</v>
      </c>
      <c r="B1551" s="10" t="s">
        <v>9</v>
      </c>
      <c r="C1551" s="10"/>
      <c r="D1551" s="10"/>
      <c r="E1551" s="10"/>
      <c r="F1551" s="5" t="s">
        <v>14</v>
      </c>
      <c r="G1551" s="15">
        <f t="shared" ref="G1551:L1551" si="1972">G1552+G1571</f>
        <v>52727.100000000006</v>
      </c>
      <c r="H1551" s="15">
        <f t="shared" si="1972"/>
        <v>53547.30000000001</v>
      </c>
      <c r="I1551" s="15">
        <f t="shared" si="1972"/>
        <v>53546.700000000004</v>
      </c>
      <c r="J1551" s="15">
        <f t="shared" si="1972"/>
        <v>0</v>
      </c>
      <c r="K1551" s="15">
        <f t="shared" si="1972"/>
        <v>0</v>
      </c>
      <c r="L1551" s="15">
        <f t="shared" si="1972"/>
        <v>0</v>
      </c>
      <c r="M1551" s="15">
        <f t="shared" si="1906"/>
        <v>52727.100000000006</v>
      </c>
      <c r="N1551" s="14">
        <f t="shared" si="1907"/>
        <v>53547.30000000001</v>
      </c>
      <c r="O1551" s="15">
        <f t="shared" si="1908"/>
        <v>53546.700000000004</v>
      </c>
      <c r="P1551" s="15">
        <f t="shared" ref="P1551:AJ1551" si="1973">P1552+P1571</f>
        <v>0</v>
      </c>
      <c r="Q1551" s="15">
        <f t="shared" si="1942"/>
        <v>53547.30000000001</v>
      </c>
      <c r="R1551" s="15">
        <f t="shared" ref="R1551:AE1551" si="1974">R1552+R1571</f>
        <v>0</v>
      </c>
      <c r="S1551" s="15">
        <f t="shared" si="1974"/>
        <v>0</v>
      </c>
      <c r="T1551" s="15">
        <f t="shared" si="1974"/>
        <v>0</v>
      </c>
      <c r="U1551" s="15">
        <f t="shared" si="1974"/>
        <v>0</v>
      </c>
      <c r="V1551" s="15">
        <f t="shared" si="1974"/>
        <v>0</v>
      </c>
      <c r="W1551" s="15">
        <f t="shared" si="1974"/>
        <v>0</v>
      </c>
      <c r="X1551" s="15">
        <f t="shared" si="1974"/>
        <v>0</v>
      </c>
      <c r="Y1551" s="15">
        <f t="shared" si="1974"/>
        <v>0</v>
      </c>
      <c r="Z1551" s="15">
        <f t="shared" si="1974"/>
        <v>0</v>
      </c>
      <c r="AA1551" s="15">
        <f t="shared" si="1974"/>
        <v>-165.8</v>
      </c>
      <c r="AB1551" s="15">
        <f t="shared" si="1974"/>
        <v>-4.2</v>
      </c>
      <c r="AC1551" s="15">
        <f t="shared" si="1974"/>
        <v>0</v>
      </c>
      <c r="AD1551" s="15">
        <f t="shared" si="1974"/>
        <v>0</v>
      </c>
      <c r="AE1551" s="15">
        <f t="shared" si="1974"/>
        <v>-4.2</v>
      </c>
      <c r="AF1551" s="15">
        <f t="shared" ref="AF1551" si="1975">AF1552+AF1571</f>
        <v>0</v>
      </c>
      <c r="AG1551" s="15">
        <f t="shared" si="1916"/>
        <v>52561.3</v>
      </c>
      <c r="AH1551" s="15">
        <f t="shared" si="1917"/>
        <v>53543.100000000013</v>
      </c>
      <c r="AI1551" s="15">
        <f t="shared" si="1918"/>
        <v>53542.500000000007</v>
      </c>
      <c r="AJ1551" s="15">
        <f t="shared" si="1973"/>
        <v>0</v>
      </c>
    </row>
    <row r="1552" spans="1:36" s="9" customFormat="1" ht="63" x14ac:dyDescent="0.25">
      <c r="A1552" s="11" t="s">
        <v>67</v>
      </c>
      <c r="B1552" s="11" t="s">
        <v>9</v>
      </c>
      <c r="C1552" s="11" t="s">
        <v>24</v>
      </c>
      <c r="D1552" s="11"/>
      <c r="E1552" s="11"/>
      <c r="F1552" s="7" t="s">
        <v>59</v>
      </c>
      <c r="G1552" s="16">
        <f t="shared" ref="G1552:L1552" si="1976">G1561+G1553</f>
        <v>43061.700000000004</v>
      </c>
      <c r="H1552" s="16">
        <f t="shared" si="1976"/>
        <v>43881.900000000009</v>
      </c>
      <c r="I1552" s="16">
        <f t="shared" si="1976"/>
        <v>43881.3</v>
      </c>
      <c r="J1552" s="16">
        <f t="shared" si="1976"/>
        <v>0</v>
      </c>
      <c r="K1552" s="16">
        <f t="shared" si="1976"/>
        <v>0</v>
      </c>
      <c r="L1552" s="16">
        <f t="shared" si="1976"/>
        <v>0</v>
      </c>
      <c r="M1552" s="16">
        <f t="shared" si="1906"/>
        <v>43061.700000000004</v>
      </c>
      <c r="N1552" s="14">
        <f t="shared" si="1907"/>
        <v>43881.900000000009</v>
      </c>
      <c r="O1552" s="16">
        <f t="shared" si="1908"/>
        <v>43881.3</v>
      </c>
      <c r="P1552" s="16">
        <f t="shared" ref="P1552:AJ1552" si="1977">P1561+P1553</f>
        <v>0</v>
      </c>
      <c r="Q1552" s="16">
        <f t="shared" si="1942"/>
        <v>43881.900000000009</v>
      </c>
      <c r="R1552" s="16">
        <f t="shared" ref="R1552:AE1552" si="1978">R1561+R1553</f>
        <v>0</v>
      </c>
      <c r="S1552" s="16">
        <f t="shared" si="1978"/>
        <v>0</v>
      </c>
      <c r="T1552" s="16">
        <f t="shared" si="1978"/>
        <v>0</v>
      </c>
      <c r="U1552" s="16">
        <f t="shared" si="1978"/>
        <v>0</v>
      </c>
      <c r="V1552" s="16">
        <f t="shared" si="1978"/>
        <v>0</v>
      </c>
      <c r="W1552" s="16">
        <f t="shared" si="1978"/>
        <v>0</v>
      </c>
      <c r="X1552" s="16">
        <f t="shared" si="1978"/>
        <v>0</v>
      </c>
      <c r="Y1552" s="16">
        <f t="shared" si="1978"/>
        <v>0</v>
      </c>
      <c r="Z1552" s="16">
        <f t="shared" si="1978"/>
        <v>0</v>
      </c>
      <c r="AA1552" s="16">
        <f t="shared" si="1978"/>
        <v>-165.8</v>
      </c>
      <c r="AB1552" s="16">
        <f t="shared" si="1978"/>
        <v>-4.2</v>
      </c>
      <c r="AC1552" s="16">
        <f t="shared" si="1978"/>
        <v>0</v>
      </c>
      <c r="AD1552" s="16">
        <f t="shared" si="1978"/>
        <v>0</v>
      </c>
      <c r="AE1552" s="16">
        <f t="shared" si="1978"/>
        <v>-4.2</v>
      </c>
      <c r="AF1552" s="16">
        <f t="shared" ref="AF1552" si="1979">AF1561+AF1553</f>
        <v>0</v>
      </c>
      <c r="AG1552" s="16">
        <f t="shared" si="1916"/>
        <v>42895.9</v>
      </c>
      <c r="AH1552" s="16">
        <f t="shared" si="1917"/>
        <v>43877.700000000012</v>
      </c>
      <c r="AI1552" s="16">
        <f t="shared" si="1918"/>
        <v>43877.100000000006</v>
      </c>
      <c r="AJ1552" s="16">
        <f t="shared" si="1977"/>
        <v>0</v>
      </c>
    </row>
    <row r="1553" spans="1:36" s="9" customFormat="1" ht="31.5" x14ac:dyDescent="0.25">
      <c r="A1553" s="8" t="s">
        <v>67</v>
      </c>
      <c r="B1553" s="8" t="s">
        <v>9</v>
      </c>
      <c r="C1553" s="8" t="s">
        <v>24</v>
      </c>
      <c r="D1553" s="8" t="s">
        <v>178</v>
      </c>
      <c r="E1553" s="8"/>
      <c r="F1553" s="13" t="s">
        <v>612</v>
      </c>
      <c r="G1553" s="14">
        <f t="shared" ref="G1553:L1555" si="1980">G1554</f>
        <v>4197.8</v>
      </c>
      <c r="H1553" s="14">
        <f t="shared" si="1980"/>
        <v>4197.8</v>
      </c>
      <c r="I1553" s="14">
        <f t="shared" si="1980"/>
        <v>4197.8</v>
      </c>
      <c r="J1553" s="14">
        <f t="shared" si="1980"/>
        <v>0</v>
      </c>
      <c r="K1553" s="14">
        <f t="shared" si="1980"/>
        <v>0</v>
      </c>
      <c r="L1553" s="14">
        <f t="shared" si="1980"/>
        <v>0</v>
      </c>
      <c r="M1553" s="14">
        <f t="shared" si="1906"/>
        <v>4197.8</v>
      </c>
      <c r="N1553" s="14">
        <f t="shared" si="1907"/>
        <v>4197.8</v>
      </c>
      <c r="O1553" s="14">
        <f t="shared" si="1908"/>
        <v>4197.8</v>
      </c>
      <c r="P1553" s="14">
        <f t="shared" ref="P1553:AJ1555" si="1981">P1554</f>
        <v>0</v>
      </c>
      <c r="Q1553" s="14">
        <f t="shared" si="1942"/>
        <v>4197.8</v>
      </c>
      <c r="R1553" s="14">
        <f t="shared" si="1981"/>
        <v>0</v>
      </c>
      <c r="S1553" s="14">
        <f t="shared" si="1981"/>
        <v>0</v>
      </c>
      <c r="T1553" s="14">
        <f t="shared" si="1981"/>
        <v>0</v>
      </c>
      <c r="U1553" s="14">
        <f t="shared" si="1981"/>
        <v>0</v>
      </c>
      <c r="V1553" s="14">
        <f t="shared" si="1981"/>
        <v>0</v>
      </c>
      <c r="W1553" s="14">
        <f t="shared" si="1981"/>
        <v>0</v>
      </c>
      <c r="X1553" s="14">
        <f t="shared" si="1981"/>
        <v>0</v>
      </c>
      <c r="Y1553" s="14">
        <f t="shared" si="1981"/>
        <v>0</v>
      </c>
      <c r="Z1553" s="14">
        <f t="shared" si="1981"/>
        <v>0</v>
      </c>
      <c r="AA1553" s="14">
        <f t="shared" si="1981"/>
        <v>-165.8</v>
      </c>
      <c r="AB1553" s="14">
        <f t="shared" si="1981"/>
        <v>-4.2</v>
      </c>
      <c r="AC1553" s="14">
        <f t="shared" si="1981"/>
        <v>0</v>
      </c>
      <c r="AD1553" s="14">
        <f t="shared" si="1981"/>
        <v>0</v>
      </c>
      <c r="AE1553" s="14">
        <f t="shared" si="1981"/>
        <v>-4.2</v>
      </c>
      <c r="AF1553" s="14">
        <f t="shared" si="1981"/>
        <v>0</v>
      </c>
      <c r="AG1553" s="14">
        <f t="shared" ref="AG1553:AG1616" si="1982">M1553+R1553+S1553+T1553+U1553+V1553+W1553+X1553+Y1553+AA1553+Z1553</f>
        <v>4032</v>
      </c>
      <c r="AH1553" s="14">
        <f t="shared" ref="AH1553:AH1616" si="1983">Q1553+AB1553+AC1553+AD1553</f>
        <v>4193.6000000000004</v>
      </c>
      <c r="AI1553" s="14">
        <f t="shared" ref="AI1553:AI1616" si="1984">O1553+AE1553+AF1553</f>
        <v>4193.6000000000004</v>
      </c>
      <c r="AJ1553" s="14">
        <f t="shared" si="1981"/>
        <v>0</v>
      </c>
    </row>
    <row r="1554" spans="1:36" s="9" customFormat="1" ht="31.5" x14ac:dyDescent="0.25">
      <c r="A1554" s="8" t="s">
        <v>67</v>
      </c>
      <c r="B1554" s="8" t="s">
        <v>9</v>
      </c>
      <c r="C1554" s="8" t="s">
        <v>24</v>
      </c>
      <c r="D1554" s="8" t="s">
        <v>274</v>
      </c>
      <c r="E1554" s="8"/>
      <c r="F1554" s="13" t="s">
        <v>613</v>
      </c>
      <c r="G1554" s="14">
        <f t="shared" si="1980"/>
        <v>4197.8</v>
      </c>
      <c r="H1554" s="14">
        <f t="shared" si="1980"/>
        <v>4197.8</v>
      </c>
      <c r="I1554" s="14">
        <f t="shared" si="1980"/>
        <v>4197.8</v>
      </c>
      <c r="J1554" s="14">
        <f t="shared" si="1980"/>
        <v>0</v>
      </c>
      <c r="K1554" s="14">
        <f t="shared" si="1980"/>
        <v>0</v>
      </c>
      <c r="L1554" s="14">
        <f t="shared" si="1980"/>
        <v>0</v>
      </c>
      <c r="M1554" s="14">
        <f t="shared" si="1906"/>
        <v>4197.8</v>
      </c>
      <c r="N1554" s="14">
        <f t="shared" si="1907"/>
        <v>4197.8</v>
      </c>
      <c r="O1554" s="14">
        <f t="shared" si="1908"/>
        <v>4197.8</v>
      </c>
      <c r="P1554" s="14">
        <f t="shared" si="1981"/>
        <v>0</v>
      </c>
      <c r="Q1554" s="14">
        <f t="shared" si="1942"/>
        <v>4197.8</v>
      </c>
      <c r="R1554" s="14">
        <f t="shared" si="1981"/>
        <v>0</v>
      </c>
      <c r="S1554" s="14">
        <f t="shared" si="1981"/>
        <v>0</v>
      </c>
      <c r="T1554" s="14">
        <f t="shared" si="1981"/>
        <v>0</v>
      </c>
      <c r="U1554" s="14">
        <f t="shared" si="1981"/>
        <v>0</v>
      </c>
      <c r="V1554" s="14">
        <f t="shared" si="1981"/>
        <v>0</v>
      </c>
      <c r="W1554" s="14">
        <f t="shared" si="1981"/>
        <v>0</v>
      </c>
      <c r="X1554" s="14">
        <f t="shared" si="1981"/>
        <v>0</v>
      </c>
      <c r="Y1554" s="14">
        <f t="shared" si="1981"/>
        <v>0</v>
      </c>
      <c r="Z1554" s="14">
        <f t="shared" si="1981"/>
        <v>0</v>
      </c>
      <c r="AA1554" s="14">
        <f t="shared" si="1981"/>
        <v>-165.8</v>
      </c>
      <c r="AB1554" s="14">
        <f t="shared" si="1981"/>
        <v>-4.2</v>
      </c>
      <c r="AC1554" s="14">
        <f t="shared" si="1981"/>
        <v>0</v>
      </c>
      <c r="AD1554" s="14">
        <f t="shared" si="1981"/>
        <v>0</v>
      </c>
      <c r="AE1554" s="14">
        <f t="shared" si="1981"/>
        <v>-4.2</v>
      </c>
      <c r="AF1554" s="14">
        <f t="shared" si="1981"/>
        <v>0</v>
      </c>
      <c r="AG1554" s="14">
        <f t="shared" si="1982"/>
        <v>4032</v>
      </c>
      <c r="AH1554" s="14">
        <f t="shared" si="1983"/>
        <v>4193.6000000000004</v>
      </c>
      <c r="AI1554" s="14">
        <f t="shared" si="1984"/>
        <v>4193.6000000000004</v>
      </c>
      <c r="AJ1554" s="14">
        <f t="shared" si="1981"/>
        <v>0</v>
      </c>
    </row>
    <row r="1555" spans="1:36" s="9" customFormat="1" ht="63" x14ac:dyDescent="0.25">
      <c r="A1555" s="8" t="s">
        <v>67</v>
      </c>
      <c r="B1555" s="8" t="s">
        <v>9</v>
      </c>
      <c r="C1555" s="8" t="s">
        <v>24</v>
      </c>
      <c r="D1555" s="8" t="s">
        <v>313</v>
      </c>
      <c r="E1555" s="8"/>
      <c r="F1555" s="18" t="s">
        <v>616</v>
      </c>
      <c r="G1555" s="14">
        <f t="shared" si="1980"/>
        <v>4197.8</v>
      </c>
      <c r="H1555" s="14">
        <f t="shared" si="1980"/>
        <v>4197.8</v>
      </c>
      <c r="I1555" s="14">
        <f t="shared" si="1980"/>
        <v>4197.8</v>
      </c>
      <c r="J1555" s="14">
        <f t="shared" si="1980"/>
        <v>0</v>
      </c>
      <c r="K1555" s="14">
        <f t="shared" si="1980"/>
        <v>0</v>
      </c>
      <c r="L1555" s="14">
        <f t="shared" si="1980"/>
        <v>0</v>
      </c>
      <c r="M1555" s="14">
        <f t="shared" si="1906"/>
        <v>4197.8</v>
      </c>
      <c r="N1555" s="14">
        <f t="shared" si="1907"/>
        <v>4197.8</v>
      </c>
      <c r="O1555" s="14">
        <f t="shared" si="1908"/>
        <v>4197.8</v>
      </c>
      <c r="P1555" s="14">
        <f t="shared" si="1981"/>
        <v>0</v>
      </c>
      <c r="Q1555" s="14">
        <f t="shared" si="1942"/>
        <v>4197.8</v>
      </c>
      <c r="R1555" s="14">
        <f t="shared" si="1981"/>
        <v>0</v>
      </c>
      <c r="S1555" s="14">
        <f t="shared" si="1981"/>
        <v>0</v>
      </c>
      <c r="T1555" s="14">
        <f t="shared" si="1981"/>
        <v>0</v>
      </c>
      <c r="U1555" s="14">
        <f t="shared" si="1981"/>
        <v>0</v>
      </c>
      <c r="V1555" s="14">
        <f t="shared" si="1981"/>
        <v>0</v>
      </c>
      <c r="W1555" s="14">
        <f t="shared" si="1981"/>
        <v>0</v>
      </c>
      <c r="X1555" s="14">
        <f t="shared" si="1981"/>
        <v>0</v>
      </c>
      <c r="Y1555" s="14">
        <f t="shared" si="1981"/>
        <v>0</v>
      </c>
      <c r="Z1555" s="14">
        <f t="shared" si="1981"/>
        <v>0</v>
      </c>
      <c r="AA1555" s="14">
        <f t="shared" si="1981"/>
        <v>-165.8</v>
      </c>
      <c r="AB1555" s="14">
        <f t="shared" si="1981"/>
        <v>-4.2</v>
      </c>
      <c r="AC1555" s="14">
        <f t="shared" si="1981"/>
        <v>0</v>
      </c>
      <c r="AD1555" s="14">
        <f t="shared" si="1981"/>
        <v>0</v>
      </c>
      <c r="AE1555" s="14">
        <f t="shared" si="1981"/>
        <v>-4.2</v>
      </c>
      <c r="AF1555" s="14">
        <f t="shared" si="1981"/>
        <v>0</v>
      </c>
      <c r="AG1555" s="14">
        <f t="shared" si="1982"/>
        <v>4032</v>
      </c>
      <c r="AH1555" s="14">
        <f t="shared" si="1983"/>
        <v>4193.6000000000004</v>
      </c>
      <c r="AI1555" s="14">
        <f t="shared" si="1984"/>
        <v>4193.6000000000004</v>
      </c>
      <c r="AJ1555" s="14">
        <f t="shared" si="1981"/>
        <v>0</v>
      </c>
    </row>
    <row r="1556" spans="1:36" s="9" customFormat="1" ht="31.5" x14ac:dyDescent="0.25">
      <c r="A1556" s="8" t="s">
        <v>67</v>
      </c>
      <c r="B1556" s="8" t="s">
        <v>9</v>
      </c>
      <c r="C1556" s="8" t="s">
        <v>24</v>
      </c>
      <c r="D1556" s="8" t="s">
        <v>421</v>
      </c>
      <c r="E1556" s="8"/>
      <c r="F1556" s="18" t="s">
        <v>617</v>
      </c>
      <c r="G1556" s="14">
        <f t="shared" ref="G1556:L1556" si="1985">G1557+G1559</f>
        <v>4197.8</v>
      </c>
      <c r="H1556" s="14">
        <f t="shared" si="1985"/>
        <v>4197.8</v>
      </c>
      <c r="I1556" s="14">
        <f t="shared" si="1985"/>
        <v>4197.8</v>
      </c>
      <c r="J1556" s="14">
        <f t="shared" si="1985"/>
        <v>0</v>
      </c>
      <c r="K1556" s="14">
        <f t="shared" si="1985"/>
        <v>0</v>
      </c>
      <c r="L1556" s="14">
        <f t="shared" si="1985"/>
        <v>0</v>
      </c>
      <c r="M1556" s="14">
        <f t="shared" si="1906"/>
        <v>4197.8</v>
      </c>
      <c r="N1556" s="14">
        <f t="shared" si="1907"/>
        <v>4197.8</v>
      </c>
      <c r="O1556" s="14">
        <f t="shared" si="1908"/>
        <v>4197.8</v>
      </c>
      <c r="P1556" s="14">
        <f t="shared" ref="P1556:AJ1556" si="1986">P1557+P1559</f>
        <v>0</v>
      </c>
      <c r="Q1556" s="14">
        <f t="shared" si="1942"/>
        <v>4197.8</v>
      </c>
      <c r="R1556" s="14">
        <f t="shared" ref="R1556:AE1556" si="1987">R1557+R1559</f>
        <v>0</v>
      </c>
      <c r="S1556" s="14">
        <f t="shared" si="1987"/>
        <v>0</v>
      </c>
      <c r="T1556" s="14">
        <f t="shared" si="1987"/>
        <v>0</v>
      </c>
      <c r="U1556" s="14">
        <f t="shared" si="1987"/>
        <v>0</v>
      </c>
      <c r="V1556" s="14">
        <f t="shared" si="1987"/>
        <v>0</v>
      </c>
      <c r="W1556" s="14">
        <f t="shared" si="1987"/>
        <v>0</v>
      </c>
      <c r="X1556" s="14">
        <f t="shared" si="1987"/>
        <v>0</v>
      </c>
      <c r="Y1556" s="14">
        <f t="shared" si="1987"/>
        <v>0</v>
      </c>
      <c r="Z1556" s="14">
        <f t="shared" si="1987"/>
        <v>0</v>
      </c>
      <c r="AA1556" s="14">
        <f t="shared" si="1987"/>
        <v>-165.8</v>
      </c>
      <c r="AB1556" s="14">
        <f t="shared" si="1987"/>
        <v>-4.2</v>
      </c>
      <c r="AC1556" s="14">
        <f t="shared" si="1987"/>
        <v>0</v>
      </c>
      <c r="AD1556" s="14">
        <f t="shared" si="1987"/>
        <v>0</v>
      </c>
      <c r="AE1556" s="14">
        <f t="shared" si="1987"/>
        <v>-4.2</v>
      </c>
      <c r="AF1556" s="14">
        <f t="shared" ref="AF1556" si="1988">AF1557+AF1559</f>
        <v>0</v>
      </c>
      <c r="AG1556" s="14">
        <f t="shared" si="1982"/>
        <v>4032</v>
      </c>
      <c r="AH1556" s="14">
        <f t="shared" si="1983"/>
        <v>4193.6000000000004</v>
      </c>
      <c r="AI1556" s="14">
        <f t="shared" si="1984"/>
        <v>4193.6000000000004</v>
      </c>
      <c r="AJ1556" s="14">
        <f t="shared" si="1986"/>
        <v>0</v>
      </c>
    </row>
    <row r="1557" spans="1:36" s="9" customFormat="1" ht="78.75" x14ac:dyDescent="0.25">
      <c r="A1557" s="8" t="s">
        <v>67</v>
      </c>
      <c r="B1557" s="8" t="s">
        <v>9</v>
      </c>
      <c r="C1557" s="8" t="s">
        <v>24</v>
      </c>
      <c r="D1557" s="8" t="s">
        <v>314</v>
      </c>
      <c r="E1557" s="8" t="s">
        <v>217</v>
      </c>
      <c r="F1557" s="24" t="s">
        <v>525</v>
      </c>
      <c r="G1557" s="14">
        <f t="shared" ref="G1557:L1557" si="1989">G1558</f>
        <v>3954.3</v>
      </c>
      <c r="H1557" s="14">
        <f t="shared" si="1989"/>
        <v>4046</v>
      </c>
      <c r="I1557" s="14">
        <f t="shared" si="1989"/>
        <v>4046</v>
      </c>
      <c r="J1557" s="14">
        <f t="shared" si="1989"/>
        <v>0</v>
      </c>
      <c r="K1557" s="14">
        <f t="shared" si="1989"/>
        <v>0</v>
      </c>
      <c r="L1557" s="14">
        <f t="shared" si="1989"/>
        <v>0</v>
      </c>
      <c r="M1557" s="14">
        <f t="shared" si="1906"/>
        <v>3954.3</v>
      </c>
      <c r="N1557" s="14">
        <f t="shared" si="1907"/>
        <v>4046</v>
      </c>
      <c r="O1557" s="14">
        <f t="shared" si="1908"/>
        <v>4046</v>
      </c>
      <c r="P1557" s="14">
        <f t="shared" ref="P1557:AJ1557" si="1990">P1558</f>
        <v>0</v>
      </c>
      <c r="Q1557" s="14">
        <f t="shared" si="1942"/>
        <v>4046</v>
      </c>
      <c r="R1557" s="14">
        <f t="shared" si="1990"/>
        <v>0</v>
      </c>
      <c r="S1557" s="14">
        <f t="shared" si="1990"/>
        <v>0</v>
      </c>
      <c r="T1557" s="14">
        <f t="shared" si="1990"/>
        <v>0</v>
      </c>
      <c r="U1557" s="14">
        <f t="shared" si="1990"/>
        <v>0</v>
      </c>
      <c r="V1557" s="14">
        <f t="shared" si="1990"/>
        <v>0</v>
      </c>
      <c r="W1557" s="14">
        <f t="shared" si="1990"/>
        <v>0</v>
      </c>
      <c r="X1557" s="14">
        <f t="shared" si="1990"/>
        <v>0</v>
      </c>
      <c r="Y1557" s="14">
        <f t="shared" si="1990"/>
        <v>0</v>
      </c>
      <c r="Z1557" s="14">
        <f t="shared" si="1990"/>
        <v>0</v>
      </c>
      <c r="AA1557" s="14">
        <f t="shared" si="1990"/>
        <v>0.1</v>
      </c>
      <c r="AB1557" s="14">
        <f t="shared" si="1990"/>
        <v>0</v>
      </c>
      <c r="AC1557" s="14">
        <f t="shared" si="1990"/>
        <v>0</v>
      </c>
      <c r="AD1557" s="14">
        <f t="shared" si="1990"/>
        <v>0</v>
      </c>
      <c r="AE1557" s="14">
        <f t="shared" si="1990"/>
        <v>0</v>
      </c>
      <c r="AF1557" s="14">
        <f t="shared" si="1990"/>
        <v>0</v>
      </c>
      <c r="AG1557" s="14">
        <f t="shared" si="1982"/>
        <v>3954.4</v>
      </c>
      <c r="AH1557" s="14">
        <f t="shared" si="1983"/>
        <v>4046</v>
      </c>
      <c r="AI1557" s="14">
        <f t="shared" si="1984"/>
        <v>4046</v>
      </c>
      <c r="AJ1557" s="14">
        <f t="shared" si="1990"/>
        <v>0</v>
      </c>
    </row>
    <row r="1558" spans="1:36" s="9" customFormat="1" ht="31.5" x14ac:dyDescent="0.25">
      <c r="A1558" s="8" t="s">
        <v>67</v>
      </c>
      <c r="B1558" s="8" t="s">
        <v>9</v>
      </c>
      <c r="C1558" s="8" t="s">
        <v>24</v>
      </c>
      <c r="D1558" s="8" t="s">
        <v>314</v>
      </c>
      <c r="E1558" s="43">
        <v>120</v>
      </c>
      <c r="F1558" s="24" t="s">
        <v>527</v>
      </c>
      <c r="G1558" s="14">
        <v>3954.3</v>
      </c>
      <c r="H1558" s="14">
        <v>4046</v>
      </c>
      <c r="I1558" s="14">
        <v>4046</v>
      </c>
      <c r="J1558" s="14"/>
      <c r="K1558" s="14"/>
      <c r="L1558" s="14"/>
      <c r="M1558" s="14">
        <f t="shared" si="1906"/>
        <v>3954.3</v>
      </c>
      <c r="N1558" s="14">
        <f t="shared" si="1907"/>
        <v>4046</v>
      </c>
      <c r="O1558" s="14">
        <f t="shared" si="1908"/>
        <v>4046</v>
      </c>
      <c r="P1558" s="14"/>
      <c r="Q1558" s="14">
        <f t="shared" si="1942"/>
        <v>4046</v>
      </c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>
        <v>0.1</v>
      </c>
      <c r="AB1558" s="14"/>
      <c r="AC1558" s="14"/>
      <c r="AD1558" s="14"/>
      <c r="AE1558" s="14"/>
      <c r="AF1558" s="14"/>
      <c r="AG1558" s="14">
        <f t="shared" si="1982"/>
        <v>3954.4</v>
      </c>
      <c r="AH1558" s="14">
        <f t="shared" si="1983"/>
        <v>4046</v>
      </c>
      <c r="AI1558" s="14">
        <f t="shared" si="1984"/>
        <v>4046</v>
      </c>
      <c r="AJ1558" s="14"/>
    </row>
    <row r="1559" spans="1:36" s="9" customFormat="1" ht="31.5" x14ac:dyDescent="0.25">
      <c r="A1559" s="8" t="s">
        <v>67</v>
      </c>
      <c r="B1559" s="8" t="s">
        <v>9</v>
      </c>
      <c r="C1559" s="8" t="s">
        <v>24</v>
      </c>
      <c r="D1559" s="8" t="s">
        <v>314</v>
      </c>
      <c r="E1559" s="8" t="s">
        <v>161</v>
      </c>
      <c r="F1559" s="24" t="s">
        <v>528</v>
      </c>
      <c r="G1559" s="14">
        <f t="shared" ref="G1559:L1559" si="1991">G1560</f>
        <v>243.5</v>
      </c>
      <c r="H1559" s="14">
        <f t="shared" si="1991"/>
        <v>151.80000000000001</v>
      </c>
      <c r="I1559" s="14">
        <f t="shared" si="1991"/>
        <v>151.80000000000001</v>
      </c>
      <c r="J1559" s="14">
        <f t="shared" si="1991"/>
        <v>0</v>
      </c>
      <c r="K1559" s="14">
        <f t="shared" si="1991"/>
        <v>0</v>
      </c>
      <c r="L1559" s="14">
        <f t="shared" si="1991"/>
        <v>0</v>
      </c>
      <c r="M1559" s="14">
        <f t="shared" si="1906"/>
        <v>243.5</v>
      </c>
      <c r="N1559" s="14">
        <f t="shared" si="1907"/>
        <v>151.80000000000001</v>
      </c>
      <c r="O1559" s="14">
        <f t="shared" si="1908"/>
        <v>151.80000000000001</v>
      </c>
      <c r="P1559" s="14">
        <f t="shared" ref="P1559:AJ1559" si="1992">P1560</f>
        <v>0</v>
      </c>
      <c r="Q1559" s="14">
        <f t="shared" si="1942"/>
        <v>151.80000000000001</v>
      </c>
      <c r="R1559" s="14">
        <f t="shared" si="1992"/>
        <v>0</v>
      </c>
      <c r="S1559" s="14">
        <f t="shared" si="1992"/>
        <v>0</v>
      </c>
      <c r="T1559" s="14">
        <f t="shared" si="1992"/>
        <v>0</v>
      </c>
      <c r="U1559" s="14">
        <f t="shared" si="1992"/>
        <v>0</v>
      </c>
      <c r="V1559" s="14">
        <f t="shared" si="1992"/>
        <v>0</v>
      </c>
      <c r="W1559" s="14">
        <f t="shared" si="1992"/>
        <v>0</v>
      </c>
      <c r="X1559" s="14">
        <f t="shared" si="1992"/>
        <v>0</v>
      </c>
      <c r="Y1559" s="14">
        <f t="shared" si="1992"/>
        <v>0</v>
      </c>
      <c r="Z1559" s="14">
        <f t="shared" si="1992"/>
        <v>0</v>
      </c>
      <c r="AA1559" s="14">
        <f t="shared" si="1992"/>
        <v>-165.9</v>
      </c>
      <c r="AB1559" s="14">
        <f t="shared" si="1992"/>
        <v>-4.2</v>
      </c>
      <c r="AC1559" s="14">
        <f t="shared" si="1992"/>
        <v>0</v>
      </c>
      <c r="AD1559" s="14">
        <f t="shared" si="1992"/>
        <v>0</v>
      </c>
      <c r="AE1559" s="14">
        <f t="shared" si="1992"/>
        <v>-4.2</v>
      </c>
      <c r="AF1559" s="14">
        <f t="shared" si="1992"/>
        <v>0</v>
      </c>
      <c r="AG1559" s="14">
        <f t="shared" si="1982"/>
        <v>77.599999999999994</v>
      </c>
      <c r="AH1559" s="14">
        <f t="shared" si="1983"/>
        <v>147.60000000000002</v>
      </c>
      <c r="AI1559" s="14">
        <f t="shared" si="1984"/>
        <v>147.60000000000002</v>
      </c>
      <c r="AJ1559" s="14">
        <f t="shared" si="1992"/>
        <v>0</v>
      </c>
    </row>
    <row r="1560" spans="1:36" s="9" customFormat="1" ht="31.5" x14ac:dyDescent="0.25">
      <c r="A1560" s="8" t="s">
        <v>67</v>
      </c>
      <c r="B1560" s="8" t="s">
        <v>9</v>
      </c>
      <c r="C1560" s="8" t="s">
        <v>24</v>
      </c>
      <c r="D1560" s="8" t="s">
        <v>314</v>
      </c>
      <c r="E1560" s="30">
        <v>240</v>
      </c>
      <c r="F1560" s="24" t="s">
        <v>529</v>
      </c>
      <c r="G1560" s="14">
        <v>243.5</v>
      </c>
      <c r="H1560" s="14">
        <v>151.80000000000001</v>
      </c>
      <c r="I1560" s="14">
        <v>151.80000000000001</v>
      </c>
      <c r="J1560" s="14"/>
      <c r="K1560" s="14"/>
      <c r="L1560" s="14"/>
      <c r="M1560" s="14">
        <f t="shared" si="1906"/>
        <v>243.5</v>
      </c>
      <c r="N1560" s="14">
        <f t="shared" si="1907"/>
        <v>151.80000000000001</v>
      </c>
      <c r="O1560" s="14">
        <f t="shared" si="1908"/>
        <v>151.80000000000001</v>
      </c>
      <c r="P1560" s="14"/>
      <c r="Q1560" s="14">
        <f t="shared" si="1942"/>
        <v>151.80000000000001</v>
      </c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>
        <v>-165.9</v>
      </c>
      <c r="AB1560" s="14">
        <v>-4.2</v>
      </c>
      <c r="AC1560" s="14"/>
      <c r="AD1560" s="14"/>
      <c r="AE1560" s="14">
        <v>-4.2</v>
      </c>
      <c r="AF1560" s="14"/>
      <c r="AG1560" s="14">
        <f t="shared" si="1982"/>
        <v>77.599999999999994</v>
      </c>
      <c r="AH1560" s="14">
        <f t="shared" si="1983"/>
        <v>147.60000000000002</v>
      </c>
      <c r="AI1560" s="14">
        <f t="shared" si="1984"/>
        <v>147.60000000000002</v>
      </c>
      <c r="AJ1560" s="14"/>
    </row>
    <row r="1561" spans="1:36" ht="31.5" x14ac:dyDescent="0.25">
      <c r="A1561" s="8" t="s">
        <v>67</v>
      </c>
      <c r="B1561" s="8" t="s">
        <v>9</v>
      </c>
      <c r="C1561" s="8" t="s">
        <v>24</v>
      </c>
      <c r="D1561" s="8" t="s">
        <v>115</v>
      </c>
      <c r="E1561" s="30"/>
      <c r="F1561" s="24" t="s">
        <v>809</v>
      </c>
      <c r="G1561" s="14">
        <f t="shared" ref="G1561:L1561" si="1993">G1562</f>
        <v>38863.9</v>
      </c>
      <c r="H1561" s="14">
        <f t="shared" si="1993"/>
        <v>39684.100000000006</v>
      </c>
      <c r="I1561" s="14">
        <f t="shared" si="1993"/>
        <v>39683.5</v>
      </c>
      <c r="J1561" s="14">
        <f t="shared" si="1993"/>
        <v>0</v>
      </c>
      <c r="K1561" s="14">
        <f t="shared" si="1993"/>
        <v>0</v>
      </c>
      <c r="L1561" s="14">
        <f t="shared" si="1993"/>
        <v>0</v>
      </c>
      <c r="M1561" s="14">
        <f t="shared" si="1906"/>
        <v>38863.9</v>
      </c>
      <c r="N1561" s="14">
        <f t="shared" si="1907"/>
        <v>39684.100000000006</v>
      </c>
      <c r="O1561" s="14">
        <f t="shared" si="1908"/>
        <v>39683.5</v>
      </c>
      <c r="P1561" s="14">
        <f t="shared" ref="P1561:AJ1561" si="1994">P1562</f>
        <v>0</v>
      </c>
      <c r="Q1561" s="14">
        <f t="shared" si="1942"/>
        <v>39684.100000000006</v>
      </c>
      <c r="R1561" s="14">
        <f t="shared" si="1994"/>
        <v>0</v>
      </c>
      <c r="S1561" s="14">
        <f t="shared" si="1994"/>
        <v>0</v>
      </c>
      <c r="T1561" s="14">
        <f t="shared" si="1994"/>
        <v>0</v>
      </c>
      <c r="U1561" s="14">
        <f t="shared" si="1994"/>
        <v>0</v>
      </c>
      <c r="V1561" s="14">
        <f t="shared" si="1994"/>
        <v>0</v>
      </c>
      <c r="W1561" s="14">
        <f t="shared" si="1994"/>
        <v>0</v>
      </c>
      <c r="X1561" s="14">
        <f t="shared" si="1994"/>
        <v>0</v>
      </c>
      <c r="Y1561" s="14">
        <f t="shared" si="1994"/>
        <v>0</v>
      </c>
      <c r="Z1561" s="14">
        <f t="shared" si="1994"/>
        <v>0</v>
      </c>
      <c r="AA1561" s="14">
        <f t="shared" si="1994"/>
        <v>0</v>
      </c>
      <c r="AB1561" s="14">
        <f t="shared" si="1994"/>
        <v>0</v>
      </c>
      <c r="AC1561" s="14">
        <f t="shared" si="1994"/>
        <v>0</v>
      </c>
      <c r="AD1561" s="14">
        <f t="shared" si="1994"/>
        <v>0</v>
      </c>
      <c r="AE1561" s="14">
        <f t="shared" si="1994"/>
        <v>0</v>
      </c>
      <c r="AF1561" s="14">
        <f t="shared" si="1994"/>
        <v>0</v>
      </c>
      <c r="AG1561" s="14">
        <f t="shared" si="1982"/>
        <v>38863.9</v>
      </c>
      <c r="AH1561" s="14">
        <f t="shared" si="1983"/>
        <v>39684.100000000006</v>
      </c>
      <c r="AI1561" s="14">
        <f t="shared" si="1984"/>
        <v>39683.5</v>
      </c>
      <c r="AJ1561" s="14">
        <f t="shared" si="1994"/>
        <v>0</v>
      </c>
    </row>
    <row r="1562" spans="1:36" ht="31.5" x14ac:dyDescent="0.25">
      <c r="A1562" s="8" t="s">
        <v>67</v>
      </c>
      <c r="B1562" s="8" t="s">
        <v>9</v>
      </c>
      <c r="C1562" s="8" t="s">
        <v>24</v>
      </c>
      <c r="D1562" s="8" t="s">
        <v>123</v>
      </c>
      <c r="E1562" s="30"/>
      <c r="F1562" s="13" t="s">
        <v>810</v>
      </c>
      <c r="G1562" s="14">
        <f t="shared" ref="G1562:L1562" si="1995">G1563+G1566</f>
        <v>38863.9</v>
      </c>
      <c r="H1562" s="14">
        <f t="shared" si="1995"/>
        <v>39684.100000000006</v>
      </c>
      <c r="I1562" s="14">
        <f t="shared" si="1995"/>
        <v>39683.5</v>
      </c>
      <c r="J1562" s="14">
        <f t="shared" si="1995"/>
        <v>0</v>
      </c>
      <c r="K1562" s="14">
        <f t="shared" si="1995"/>
        <v>0</v>
      </c>
      <c r="L1562" s="14">
        <f t="shared" si="1995"/>
        <v>0</v>
      </c>
      <c r="M1562" s="14">
        <f t="shared" ref="M1562:M1625" si="1996">G1562+J1562</f>
        <v>38863.9</v>
      </c>
      <c r="N1562" s="14">
        <f t="shared" ref="N1562:N1625" si="1997">H1562+K1562</f>
        <v>39684.100000000006</v>
      </c>
      <c r="O1562" s="14">
        <f t="shared" ref="O1562:O1625" si="1998">I1562+L1562</f>
        <v>39683.5</v>
      </c>
      <c r="P1562" s="14">
        <f t="shared" ref="P1562:AJ1562" si="1999">P1563+P1566</f>
        <v>0</v>
      </c>
      <c r="Q1562" s="14">
        <f t="shared" si="1942"/>
        <v>39684.100000000006</v>
      </c>
      <c r="R1562" s="14">
        <f t="shared" ref="R1562:AE1562" si="2000">R1563+R1566</f>
        <v>0</v>
      </c>
      <c r="S1562" s="14">
        <f t="shared" si="2000"/>
        <v>0</v>
      </c>
      <c r="T1562" s="14">
        <f t="shared" si="2000"/>
        <v>0</v>
      </c>
      <c r="U1562" s="14">
        <f t="shared" si="2000"/>
        <v>0</v>
      </c>
      <c r="V1562" s="14">
        <f t="shared" si="2000"/>
        <v>0</v>
      </c>
      <c r="W1562" s="14">
        <f t="shared" si="2000"/>
        <v>0</v>
      </c>
      <c r="X1562" s="14">
        <f t="shared" si="2000"/>
        <v>0</v>
      </c>
      <c r="Y1562" s="14">
        <f t="shared" si="2000"/>
        <v>0</v>
      </c>
      <c r="Z1562" s="14">
        <f t="shared" si="2000"/>
        <v>0</v>
      </c>
      <c r="AA1562" s="14">
        <f t="shared" si="2000"/>
        <v>0</v>
      </c>
      <c r="AB1562" s="14">
        <f t="shared" si="2000"/>
        <v>0</v>
      </c>
      <c r="AC1562" s="14">
        <f t="shared" si="2000"/>
        <v>0</v>
      </c>
      <c r="AD1562" s="14">
        <f t="shared" si="2000"/>
        <v>0</v>
      </c>
      <c r="AE1562" s="14">
        <f t="shared" si="2000"/>
        <v>0</v>
      </c>
      <c r="AF1562" s="14">
        <f t="shared" ref="AF1562" si="2001">AF1563+AF1566</f>
        <v>0</v>
      </c>
      <c r="AG1562" s="14">
        <f t="shared" si="1982"/>
        <v>38863.9</v>
      </c>
      <c r="AH1562" s="14">
        <f t="shared" si="1983"/>
        <v>39684.100000000006</v>
      </c>
      <c r="AI1562" s="14">
        <f t="shared" si="1984"/>
        <v>39683.5</v>
      </c>
      <c r="AJ1562" s="14">
        <f t="shared" si="1999"/>
        <v>0</v>
      </c>
    </row>
    <row r="1563" spans="1:36" ht="31.5" x14ac:dyDescent="0.25">
      <c r="A1563" s="8" t="s">
        <v>67</v>
      </c>
      <c r="B1563" s="8" t="s">
        <v>9</v>
      </c>
      <c r="C1563" s="8" t="s">
        <v>24</v>
      </c>
      <c r="D1563" s="8" t="s">
        <v>124</v>
      </c>
      <c r="E1563" s="30"/>
      <c r="F1563" s="13" t="s">
        <v>800</v>
      </c>
      <c r="G1563" s="14">
        <f t="shared" ref="G1563:L1564" si="2002">G1564</f>
        <v>35383.5</v>
      </c>
      <c r="H1563" s="14">
        <f t="shared" si="2002"/>
        <v>36204.300000000003</v>
      </c>
      <c r="I1563" s="14">
        <f t="shared" si="2002"/>
        <v>36204.300000000003</v>
      </c>
      <c r="J1563" s="14">
        <f t="shared" si="2002"/>
        <v>0</v>
      </c>
      <c r="K1563" s="14">
        <f t="shared" si="2002"/>
        <v>0</v>
      </c>
      <c r="L1563" s="14">
        <f t="shared" si="2002"/>
        <v>0</v>
      </c>
      <c r="M1563" s="14">
        <f t="shared" si="1996"/>
        <v>35383.5</v>
      </c>
      <c r="N1563" s="14">
        <f t="shared" si="1997"/>
        <v>36204.300000000003</v>
      </c>
      <c r="O1563" s="14">
        <f t="shared" si="1998"/>
        <v>36204.300000000003</v>
      </c>
      <c r="P1563" s="14">
        <f t="shared" ref="P1563:AJ1564" si="2003">P1564</f>
        <v>0</v>
      </c>
      <c r="Q1563" s="14">
        <f t="shared" si="1942"/>
        <v>36204.300000000003</v>
      </c>
      <c r="R1563" s="14">
        <f t="shared" si="2003"/>
        <v>0</v>
      </c>
      <c r="S1563" s="14">
        <f t="shared" si="2003"/>
        <v>0</v>
      </c>
      <c r="T1563" s="14">
        <f t="shared" si="2003"/>
        <v>0</v>
      </c>
      <c r="U1563" s="14">
        <f t="shared" si="2003"/>
        <v>0</v>
      </c>
      <c r="V1563" s="14">
        <f t="shared" si="2003"/>
        <v>0</v>
      </c>
      <c r="W1563" s="14">
        <f t="shared" si="2003"/>
        <v>0</v>
      </c>
      <c r="X1563" s="14">
        <f t="shared" si="2003"/>
        <v>0</v>
      </c>
      <c r="Y1563" s="14">
        <f t="shared" si="2003"/>
        <v>0</v>
      </c>
      <c r="Z1563" s="14">
        <f t="shared" si="2003"/>
        <v>0</v>
      </c>
      <c r="AA1563" s="14">
        <f t="shared" si="2003"/>
        <v>0</v>
      </c>
      <c r="AB1563" s="14">
        <f t="shared" si="2003"/>
        <v>0</v>
      </c>
      <c r="AC1563" s="14">
        <f t="shared" si="2003"/>
        <v>0</v>
      </c>
      <c r="AD1563" s="14">
        <f t="shared" si="2003"/>
        <v>0</v>
      </c>
      <c r="AE1563" s="14">
        <f t="shared" si="2003"/>
        <v>0</v>
      </c>
      <c r="AF1563" s="14">
        <f t="shared" si="2003"/>
        <v>0</v>
      </c>
      <c r="AG1563" s="14">
        <f t="shared" si="1982"/>
        <v>35383.5</v>
      </c>
      <c r="AH1563" s="14">
        <f t="shared" si="1983"/>
        <v>36204.300000000003</v>
      </c>
      <c r="AI1563" s="14">
        <f t="shared" si="1984"/>
        <v>36204.300000000003</v>
      </c>
      <c r="AJ1563" s="14">
        <f t="shared" si="2003"/>
        <v>0</v>
      </c>
    </row>
    <row r="1564" spans="1:36" ht="78.75" x14ac:dyDescent="0.25">
      <c r="A1564" s="8" t="s">
        <v>67</v>
      </c>
      <c r="B1564" s="8" t="s">
        <v>9</v>
      </c>
      <c r="C1564" s="8" t="s">
        <v>24</v>
      </c>
      <c r="D1564" s="8" t="s">
        <v>124</v>
      </c>
      <c r="E1564" s="30">
        <v>100</v>
      </c>
      <c r="F1564" s="24" t="s">
        <v>525</v>
      </c>
      <c r="G1564" s="14">
        <f t="shared" si="2002"/>
        <v>35383.5</v>
      </c>
      <c r="H1564" s="14">
        <f t="shared" si="2002"/>
        <v>36204.300000000003</v>
      </c>
      <c r="I1564" s="14">
        <f t="shared" si="2002"/>
        <v>36204.300000000003</v>
      </c>
      <c r="J1564" s="14">
        <f t="shared" si="2002"/>
        <v>0</v>
      </c>
      <c r="K1564" s="14">
        <f t="shared" si="2002"/>
        <v>0</v>
      </c>
      <c r="L1564" s="14">
        <f t="shared" si="2002"/>
        <v>0</v>
      </c>
      <c r="M1564" s="14">
        <f t="shared" si="1996"/>
        <v>35383.5</v>
      </c>
      <c r="N1564" s="14">
        <f t="shared" si="1997"/>
        <v>36204.300000000003</v>
      </c>
      <c r="O1564" s="14">
        <f t="shared" si="1998"/>
        <v>36204.300000000003</v>
      </c>
      <c r="P1564" s="14">
        <f t="shared" si="2003"/>
        <v>0</v>
      </c>
      <c r="Q1564" s="14">
        <f t="shared" si="1942"/>
        <v>36204.300000000003</v>
      </c>
      <c r="R1564" s="14">
        <f t="shared" si="2003"/>
        <v>0</v>
      </c>
      <c r="S1564" s="14">
        <f t="shared" si="2003"/>
        <v>0</v>
      </c>
      <c r="T1564" s="14">
        <f t="shared" si="2003"/>
        <v>0</v>
      </c>
      <c r="U1564" s="14">
        <f t="shared" si="2003"/>
        <v>0</v>
      </c>
      <c r="V1564" s="14">
        <f t="shared" si="2003"/>
        <v>0</v>
      </c>
      <c r="W1564" s="14">
        <f t="shared" si="2003"/>
        <v>0</v>
      </c>
      <c r="X1564" s="14">
        <f t="shared" si="2003"/>
        <v>0</v>
      </c>
      <c r="Y1564" s="14">
        <f t="shared" si="2003"/>
        <v>0</v>
      </c>
      <c r="Z1564" s="14">
        <f t="shared" si="2003"/>
        <v>0</v>
      </c>
      <c r="AA1564" s="14">
        <f t="shared" si="2003"/>
        <v>0</v>
      </c>
      <c r="AB1564" s="14">
        <f t="shared" si="2003"/>
        <v>0</v>
      </c>
      <c r="AC1564" s="14">
        <f t="shared" si="2003"/>
        <v>0</v>
      </c>
      <c r="AD1564" s="14">
        <f t="shared" si="2003"/>
        <v>0</v>
      </c>
      <c r="AE1564" s="14">
        <f t="shared" si="2003"/>
        <v>0</v>
      </c>
      <c r="AF1564" s="14">
        <f t="shared" si="2003"/>
        <v>0</v>
      </c>
      <c r="AG1564" s="14">
        <f t="shared" si="1982"/>
        <v>35383.5</v>
      </c>
      <c r="AH1564" s="14">
        <f t="shared" si="1983"/>
        <v>36204.300000000003</v>
      </c>
      <c r="AI1564" s="14">
        <f t="shared" si="1984"/>
        <v>36204.300000000003</v>
      </c>
      <c r="AJ1564" s="14">
        <f t="shared" si="2003"/>
        <v>0</v>
      </c>
    </row>
    <row r="1565" spans="1:36" ht="31.5" x14ac:dyDescent="0.25">
      <c r="A1565" s="8" t="s">
        <v>67</v>
      </c>
      <c r="B1565" s="8" t="s">
        <v>9</v>
      </c>
      <c r="C1565" s="8" t="s">
        <v>24</v>
      </c>
      <c r="D1565" s="8" t="s">
        <v>124</v>
      </c>
      <c r="E1565" s="43">
        <v>120</v>
      </c>
      <c r="F1565" s="24" t="s">
        <v>527</v>
      </c>
      <c r="G1565" s="14">
        <v>35383.5</v>
      </c>
      <c r="H1565" s="14">
        <v>36204.300000000003</v>
      </c>
      <c r="I1565" s="14">
        <v>36204.300000000003</v>
      </c>
      <c r="J1565" s="14"/>
      <c r="K1565" s="14"/>
      <c r="L1565" s="14"/>
      <c r="M1565" s="14">
        <f t="shared" si="1996"/>
        <v>35383.5</v>
      </c>
      <c r="N1565" s="14">
        <f t="shared" si="1997"/>
        <v>36204.300000000003</v>
      </c>
      <c r="O1565" s="14">
        <f t="shared" si="1998"/>
        <v>36204.300000000003</v>
      </c>
      <c r="P1565" s="14"/>
      <c r="Q1565" s="14">
        <f t="shared" si="1942"/>
        <v>36204.300000000003</v>
      </c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>
        <f t="shared" si="1982"/>
        <v>35383.5</v>
      </c>
      <c r="AH1565" s="14">
        <f t="shared" si="1983"/>
        <v>36204.300000000003</v>
      </c>
      <c r="AI1565" s="14">
        <f t="shared" si="1984"/>
        <v>36204.300000000003</v>
      </c>
      <c r="AJ1565" s="14"/>
    </row>
    <row r="1566" spans="1:36" ht="31.5" x14ac:dyDescent="0.25">
      <c r="A1566" s="8" t="s">
        <v>67</v>
      </c>
      <c r="B1566" s="8" t="s">
        <v>9</v>
      </c>
      <c r="C1566" s="8" t="s">
        <v>24</v>
      </c>
      <c r="D1566" s="8" t="s">
        <v>125</v>
      </c>
      <c r="E1566" s="30"/>
      <c r="F1566" s="13" t="s">
        <v>802</v>
      </c>
      <c r="G1566" s="14">
        <f t="shared" ref="G1566:L1566" si="2004">G1569+G1567</f>
        <v>3480.4</v>
      </c>
      <c r="H1566" s="14">
        <f t="shared" si="2004"/>
        <v>3479.8</v>
      </c>
      <c r="I1566" s="14">
        <f t="shared" si="2004"/>
        <v>3479.2</v>
      </c>
      <c r="J1566" s="14">
        <f t="shared" si="2004"/>
        <v>0</v>
      </c>
      <c r="K1566" s="14">
        <f t="shared" si="2004"/>
        <v>0</v>
      </c>
      <c r="L1566" s="14">
        <f t="shared" si="2004"/>
        <v>0</v>
      </c>
      <c r="M1566" s="14">
        <f t="shared" si="1996"/>
        <v>3480.4</v>
      </c>
      <c r="N1566" s="14">
        <f t="shared" si="1997"/>
        <v>3479.8</v>
      </c>
      <c r="O1566" s="14">
        <f t="shared" si="1998"/>
        <v>3479.2</v>
      </c>
      <c r="P1566" s="14">
        <f t="shared" ref="P1566:AJ1566" si="2005">P1569+P1567</f>
        <v>0</v>
      </c>
      <c r="Q1566" s="14">
        <f t="shared" si="1942"/>
        <v>3479.8</v>
      </c>
      <c r="R1566" s="14">
        <f t="shared" ref="R1566:AE1566" si="2006">R1569+R1567</f>
        <v>0</v>
      </c>
      <c r="S1566" s="14">
        <f t="shared" si="2006"/>
        <v>0</v>
      </c>
      <c r="T1566" s="14">
        <f t="shared" si="2006"/>
        <v>0</v>
      </c>
      <c r="U1566" s="14">
        <f t="shared" si="2006"/>
        <v>0</v>
      </c>
      <c r="V1566" s="14">
        <f t="shared" si="2006"/>
        <v>0</v>
      </c>
      <c r="W1566" s="14">
        <f t="shared" si="2006"/>
        <v>0</v>
      </c>
      <c r="X1566" s="14">
        <f t="shared" si="2006"/>
        <v>0</v>
      </c>
      <c r="Y1566" s="14">
        <f t="shared" si="2006"/>
        <v>0</v>
      </c>
      <c r="Z1566" s="14">
        <f t="shared" si="2006"/>
        <v>0</v>
      </c>
      <c r="AA1566" s="14">
        <f t="shared" si="2006"/>
        <v>0</v>
      </c>
      <c r="AB1566" s="14">
        <f t="shared" si="2006"/>
        <v>0</v>
      </c>
      <c r="AC1566" s="14">
        <f t="shared" si="2006"/>
        <v>0</v>
      </c>
      <c r="AD1566" s="14">
        <f t="shared" si="2006"/>
        <v>0</v>
      </c>
      <c r="AE1566" s="14">
        <f t="shared" si="2006"/>
        <v>0</v>
      </c>
      <c r="AF1566" s="14">
        <f t="shared" ref="AF1566" si="2007">AF1569+AF1567</f>
        <v>0</v>
      </c>
      <c r="AG1566" s="14">
        <f t="shared" si="1982"/>
        <v>3480.4</v>
      </c>
      <c r="AH1566" s="14">
        <f t="shared" si="1983"/>
        <v>3479.8</v>
      </c>
      <c r="AI1566" s="14">
        <f t="shared" si="1984"/>
        <v>3479.2</v>
      </c>
      <c r="AJ1566" s="14">
        <f t="shared" si="2005"/>
        <v>0</v>
      </c>
    </row>
    <row r="1567" spans="1:36" ht="31.5" x14ac:dyDescent="0.25">
      <c r="A1567" s="8" t="s">
        <v>67</v>
      </c>
      <c r="B1567" s="8" t="s">
        <v>9</v>
      </c>
      <c r="C1567" s="8" t="s">
        <v>24</v>
      </c>
      <c r="D1567" s="8" t="s">
        <v>125</v>
      </c>
      <c r="E1567" s="30">
        <v>200</v>
      </c>
      <c r="F1567" s="24" t="s">
        <v>528</v>
      </c>
      <c r="G1567" s="14">
        <f t="shared" ref="G1567:L1567" si="2008">G1568</f>
        <v>3478</v>
      </c>
      <c r="H1567" s="14">
        <f t="shared" si="2008"/>
        <v>3478</v>
      </c>
      <c r="I1567" s="14">
        <f t="shared" si="2008"/>
        <v>3478</v>
      </c>
      <c r="J1567" s="14">
        <f t="shared" si="2008"/>
        <v>0</v>
      </c>
      <c r="K1567" s="14">
        <f t="shared" si="2008"/>
        <v>0</v>
      </c>
      <c r="L1567" s="14">
        <f t="shared" si="2008"/>
        <v>0</v>
      </c>
      <c r="M1567" s="14">
        <f t="shared" si="1996"/>
        <v>3478</v>
      </c>
      <c r="N1567" s="14">
        <f t="shared" si="1997"/>
        <v>3478</v>
      </c>
      <c r="O1567" s="14">
        <f t="shared" si="1998"/>
        <v>3478</v>
      </c>
      <c r="P1567" s="14">
        <f t="shared" ref="P1567:AJ1567" si="2009">P1568</f>
        <v>0</v>
      </c>
      <c r="Q1567" s="14">
        <f t="shared" si="1942"/>
        <v>3478</v>
      </c>
      <c r="R1567" s="14">
        <f t="shared" si="2009"/>
        <v>0</v>
      </c>
      <c r="S1567" s="14">
        <f t="shared" si="2009"/>
        <v>0</v>
      </c>
      <c r="T1567" s="14">
        <f t="shared" si="2009"/>
        <v>0</v>
      </c>
      <c r="U1567" s="14">
        <f t="shared" si="2009"/>
        <v>0</v>
      </c>
      <c r="V1567" s="14">
        <f t="shared" si="2009"/>
        <v>0</v>
      </c>
      <c r="W1567" s="14">
        <f t="shared" si="2009"/>
        <v>0</v>
      </c>
      <c r="X1567" s="14">
        <f t="shared" si="2009"/>
        <v>0</v>
      </c>
      <c r="Y1567" s="14">
        <f t="shared" si="2009"/>
        <v>0</v>
      </c>
      <c r="Z1567" s="14">
        <f t="shared" si="2009"/>
        <v>0</v>
      </c>
      <c r="AA1567" s="14">
        <f t="shared" si="2009"/>
        <v>0</v>
      </c>
      <c r="AB1567" s="14">
        <f t="shared" si="2009"/>
        <v>0</v>
      </c>
      <c r="AC1567" s="14">
        <f t="shared" si="2009"/>
        <v>0</v>
      </c>
      <c r="AD1567" s="14">
        <f t="shared" si="2009"/>
        <v>0</v>
      </c>
      <c r="AE1567" s="14">
        <f t="shared" si="2009"/>
        <v>0</v>
      </c>
      <c r="AF1567" s="14">
        <f t="shared" si="2009"/>
        <v>0</v>
      </c>
      <c r="AG1567" s="14">
        <f t="shared" si="1982"/>
        <v>3478</v>
      </c>
      <c r="AH1567" s="14">
        <f t="shared" si="1983"/>
        <v>3478</v>
      </c>
      <c r="AI1567" s="14">
        <f t="shared" si="1984"/>
        <v>3478</v>
      </c>
      <c r="AJ1567" s="14">
        <f t="shared" si="2009"/>
        <v>0</v>
      </c>
    </row>
    <row r="1568" spans="1:36" ht="31.5" x14ac:dyDescent="0.25">
      <c r="A1568" s="8" t="s">
        <v>67</v>
      </c>
      <c r="B1568" s="8" t="s">
        <v>9</v>
      </c>
      <c r="C1568" s="8" t="s">
        <v>24</v>
      </c>
      <c r="D1568" s="8" t="s">
        <v>125</v>
      </c>
      <c r="E1568" s="30">
        <v>240</v>
      </c>
      <c r="F1568" s="24" t="s">
        <v>529</v>
      </c>
      <c r="G1568" s="14">
        <v>3478</v>
      </c>
      <c r="H1568" s="14">
        <v>3478</v>
      </c>
      <c r="I1568" s="14">
        <v>3478</v>
      </c>
      <c r="J1568" s="14"/>
      <c r="K1568" s="14"/>
      <c r="L1568" s="14"/>
      <c r="M1568" s="14">
        <f t="shared" si="1996"/>
        <v>3478</v>
      </c>
      <c r="N1568" s="14">
        <f t="shared" si="1997"/>
        <v>3478</v>
      </c>
      <c r="O1568" s="14">
        <f t="shared" si="1998"/>
        <v>3478</v>
      </c>
      <c r="P1568" s="14"/>
      <c r="Q1568" s="14">
        <f t="shared" si="1942"/>
        <v>3478</v>
      </c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>
        <f t="shared" si="1982"/>
        <v>3478</v>
      </c>
      <c r="AH1568" s="14">
        <f t="shared" si="1983"/>
        <v>3478</v>
      </c>
      <c r="AI1568" s="14">
        <f t="shared" si="1984"/>
        <v>3478</v>
      </c>
      <c r="AJ1568" s="14"/>
    </row>
    <row r="1569" spans="1:36" x14ac:dyDescent="0.25">
      <c r="A1569" s="8" t="s">
        <v>67</v>
      </c>
      <c r="B1569" s="8" t="s">
        <v>9</v>
      </c>
      <c r="C1569" s="8" t="s">
        <v>24</v>
      </c>
      <c r="D1569" s="8" t="s">
        <v>125</v>
      </c>
      <c r="E1569" s="30">
        <v>800</v>
      </c>
      <c r="F1569" s="24" t="s">
        <v>541</v>
      </c>
      <c r="G1569" s="14">
        <f t="shared" ref="G1569:L1569" si="2010">G1570</f>
        <v>2.4</v>
      </c>
      <c r="H1569" s="14">
        <f t="shared" si="2010"/>
        <v>1.8</v>
      </c>
      <c r="I1569" s="14">
        <f t="shared" si="2010"/>
        <v>1.2</v>
      </c>
      <c r="J1569" s="14">
        <f t="shared" si="2010"/>
        <v>0</v>
      </c>
      <c r="K1569" s="14">
        <f t="shared" si="2010"/>
        <v>0</v>
      </c>
      <c r="L1569" s="14">
        <f t="shared" si="2010"/>
        <v>0</v>
      </c>
      <c r="M1569" s="14">
        <f t="shared" si="1996"/>
        <v>2.4</v>
      </c>
      <c r="N1569" s="14">
        <f t="shared" si="1997"/>
        <v>1.8</v>
      </c>
      <c r="O1569" s="14">
        <f t="shared" si="1998"/>
        <v>1.2</v>
      </c>
      <c r="P1569" s="14">
        <f t="shared" ref="P1569:AJ1569" si="2011">P1570</f>
        <v>0</v>
      </c>
      <c r="Q1569" s="14">
        <f t="shared" si="1942"/>
        <v>1.8</v>
      </c>
      <c r="R1569" s="14">
        <f t="shared" si="2011"/>
        <v>0</v>
      </c>
      <c r="S1569" s="14">
        <f t="shared" si="2011"/>
        <v>0</v>
      </c>
      <c r="T1569" s="14">
        <f t="shared" si="2011"/>
        <v>0</v>
      </c>
      <c r="U1569" s="14">
        <f t="shared" si="2011"/>
        <v>0</v>
      </c>
      <c r="V1569" s="14">
        <f t="shared" si="2011"/>
        <v>0</v>
      </c>
      <c r="W1569" s="14">
        <f t="shared" si="2011"/>
        <v>0</v>
      </c>
      <c r="X1569" s="14">
        <f t="shared" si="2011"/>
        <v>0</v>
      </c>
      <c r="Y1569" s="14">
        <f t="shared" si="2011"/>
        <v>0</v>
      </c>
      <c r="Z1569" s="14">
        <f t="shared" si="2011"/>
        <v>0</v>
      </c>
      <c r="AA1569" s="14">
        <f t="shared" si="2011"/>
        <v>0</v>
      </c>
      <c r="AB1569" s="14">
        <f t="shared" si="2011"/>
        <v>0</v>
      </c>
      <c r="AC1569" s="14">
        <f t="shared" si="2011"/>
        <v>0</v>
      </c>
      <c r="AD1569" s="14">
        <f t="shared" si="2011"/>
        <v>0</v>
      </c>
      <c r="AE1569" s="14">
        <f t="shared" si="2011"/>
        <v>0</v>
      </c>
      <c r="AF1569" s="14">
        <f t="shared" si="2011"/>
        <v>0</v>
      </c>
      <c r="AG1569" s="14">
        <f t="shared" si="1982"/>
        <v>2.4</v>
      </c>
      <c r="AH1569" s="14">
        <f t="shared" si="1983"/>
        <v>1.8</v>
      </c>
      <c r="AI1569" s="14">
        <f t="shared" si="1984"/>
        <v>1.2</v>
      </c>
      <c r="AJ1569" s="14">
        <f t="shared" si="2011"/>
        <v>0</v>
      </c>
    </row>
    <row r="1570" spans="1:36" x14ac:dyDescent="0.25">
      <c r="A1570" s="8" t="s">
        <v>67</v>
      </c>
      <c r="B1570" s="8" t="s">
        <v>9</v>
      </c>
      <c r="C1570" s="8" t="s">
        <v>24</v>
      </c>
      <c r="D1570" s="8" t="s">
        <v>125</v>
      </c>
      <c r="E1570" s="43">
        <v>850</v>
      </c>
      <c r="F1570" s="24" t="s">
        <v>543</v>
      </c>
      <c r="G1570" s="14">
        <v>2.4</v>
      </c>
      <c r="H1570" s="14">
        <v>1.8</v>
      </c>
      <c r="I1570" s="14">
        <v>1.2</v>
      </c>
      <c r="J1570" s="14"/>
      <c r="K1570" s="14"/>
      <c r="L1570" s="14"/>
      <c r="M1570" s="14">
        <f t="shared" si="1996"/>
        <v>2.4</v>
      </c>
      <c r="N1570" s="14">
        <f t="shared" si="1997"/>
        <v>1.8</v>
      </c>
      <c r="O1570" s="14">
        <f t="shared" si="1998"/>
        <v>1.2</v>
      </c>
      <c r="P1570" s="14"/>
      <c r="Q1570" s="14">
        <f t="shared" si="1942"/>
        <v>1.8</v>
      </c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>
        <f t="shared" si="1982"/>
        <v>2.4</v>
      </c>
      <c r="AH1570" s="14">
        <f t="shared" si="1983"/>
        <v>1.8</v>
      </c>
      <c r="AI1570" s="14">
        <f t="shared" si="1984"/>
        <v>1.2</v>
      </c>
      <c r="AJ1570" s="14"/>
    </row>
    <row r="1571" spans="1:36" s="9" customFormat="1" x14ac:dyDescent="0.25">
      <c r="A1571" s="11" t="s">
        <v>67</v>
      </c>
      <c r="B1571" s="11" t="s">
        <v>9</v>
      </c>
      <c r="C1571" s="11" t="s">
        <v>11</v>
      </c>
      <c r="D1571" s="11"/>
      <c r="E1571" s="11"/>
      <c r="F1571" s="7" t="s">
        <v>15</v>
      </c>
      <c r="G1571" s="16">
        <f t="shared" ref="G1571:L1571" si="2012">G1572+G1581</f>
        <v>9665.4</v>
      </c>
      <c r="H1571" s="16">
        <f t="shared" si="2012"/>
        <v>9665.4</v>
      </c>
      <c r="I1571" s="16">
        <f t="shared" si="2012"/>
        <v>9665.4</v>
      </c>
      <c r="J1571" s="16">
        <f t="shared" si="2012"/>
        <v>0</v>
      </c>
      <c r="K1571" s="16">
        <f t="shared" si="2012"/>
        <v>0</v>
      </c>
      <c r="L1571" s="16">
        <f t="shared" si="2012"/>
        <v>0</v>
      </c>
      <c r="M1571" s="16">
        <f t="shared" si="1996"/>
        <v>9665.4</v>
      </c>
      <c r="N1571" s="14">
        <f t="shared" si="1997"/>
        <v>9665.4</v>
      </c>
      <c r="O1571" s="16">
        <f t="shared" si="1998"/>
        <v>9665.4</v>
      </c>
      <c r="P1571" s="16">
        <f t="shared" ref="P1571:AJ1571" si="2013">P1572+P1581</f>
        <v>0</v>
      </c>
      <c r="Q1571" s="16">
        <f t="shared" si="1942"/>
        <v>9665.4</v>
      </c>
      <c r="R1571" s="16">
        <f t="shared" ref="R1571:AE1571" si="2014">R1572+R1581</f>
        <v>0</v>
      </c>
      <c r="S1571" s="16">
        <f t="shared" si="2014"/>
        <v>0</v>
      </c>
      <c r="T1571" s="16">
        <f t="shared" si="2014"/>
        <v>0</v>
      </c>
      <c r="U1571" s="16">
        <f t="shared" si="2014"/>
        <v>0</v>
      </c>
      <c r="V1571" s="16">
        <f t="shared" si="2014"/>
        <v>0</v>
      </c>
      <c r="W1571" s="16">
        <f t="shared" si="2014"/>
        <v>0</v>
      </c>
      <c r="X1571" s="16">
        <f t="shared" si="2014"/>
        <v>0</v>
      </c>
      <c r="Y1571" s="16">
        <f t="shared" si="2014"/>
        <v>0</v>
      </c>
      <c r="Z1571" s="16">
        <f t="shared" si="2014"/>
        <v>0</v>
      </c>
      <c r="AA1571" s="16">
        <f t="shared" si="2014"/>
        <v>0</v>
      </c>
      <c r="AB1571" s="16">
        <f t="shared" si="2014"/>
        <v>0</v>
      </c>
      <c r="AC1571" s="16">
        <f t="shared" si="2014"/>
        <v>0</v>
      </c>
      <c r="AD1571" s="16">
        <f t="shared" si="2014"/>
        <v>0</v>
      </c>
      <c r="AE1571" s="16">
        <f t="shared" si="2014"/>
        <v>0</v>
      </c>
      <c r="AF1571" s="16">
        <f t="shared" ref="AF1571" si="2015">AF1572+AF1581</f>
        <v>0</v>
      </c>
      <c r="AG1571" s="16">
        <f t="shared" si="1982"/>
        <v>9665.4</v>
      </c>
      <c r="AH1571" s="16">
        <f t="shared" si="1983"/>
        <v>9665.4</v>
      </c>
      <c r="AI1571" s="16">
        <f t="shared" si="1984"/>
        <v>9665.4</v>
      </c>
      <c r="AJ1571" s="16">
        <f t="shared" si="2013"/>
        <v>0</v>
      </c>
    </row>
    <row r="1572" spans="1:36" ht="47.25" x14ac:dyDescent="0.25">
      <c r="A1572" s="8" t="s">
        <v>67</v>
      </c>
      <c r="B1572" s="8" t="s">
        <v>9</v>
      </c>
      <c r="C1572" s="8" t="s">
        <v>11</v>
      </c>
      <c r="D1572" s="8" t="s">
        <v>110</v>
      </c>
      <c r="E1572" s="30"/>
      <c r="F1572" s="13" t="s">
        <v>565</v>
      </c>
      <c r="G1572" s="14">
        <f t="shared" ref="G1572:L1572" si="2016">G1573+G1577</f>
        <v>120</v>
      </c>
      <c r="H1572" s="14">
        <f t="shared" si="2016"/>
        <v>120</v>
      </c>
      <c r="I1572" s="14">
        <f t="shared" si="2016"/>
        <v>120</v>
      </c>
      <c r="J1572" s="14">
        <f t="shared" si="2016"/>
        <v>0</v>
      </c>
      <c r="K1572" s="14">
        <f t="shared" si="2016"/>
        <v>0</v>
      </c>
      <c r="L1572" s="14">
        <f t="shared" si="2016"/>
        <v>0</v>
      </c>
      <c r="M1572" s="14">
        <f t="shared" si="1996"/>
        <v>120</v>
      </c>
      <c r="N1572" s="14">
        <f t="shared" si="1997"/>
        <v>120</v>
      </c>
      <c r="O1572" s="14">
        <f t="shared" si="1998"/>
        <v>120</v>
      </c>
      <c r="P1572" s="14">
        <f t="shared" ref="P1572:AJ1572" si="2017">P1573+P1577</f>
        <v>0</v>
      </c>
      <c r="Q1572" s="14">
        <f t="shared" si="1942"/>
        <v>120</v>
      </c>
      <c r="R1572" s="14">
        <f t="shared" ref="R1572:AE1572" si="2018">R1573+R1577</f>
        <v>0</v>
      </c>
      <c r="S1572" s="14">
        <f t="shared" si="2018"/>
        <v>0</v>
      </c>
      <c r="T1572" s="14">
        <f t="shared" si="2018"/>
        <v>0</v>
      </c>
      <c r="U1572" s="14">
        <f t="shared" si="2018"/>
        <v>0</v>
      </c>
      <c r="V1572" s="14">
        <f t="shared" si="2018"/>
        <v>0</v>
      </c>
      <c r="W1572" s="14">
        <f t="shared" si="2018"/>
        <v>0</v>
      </c>
      <c r="X1572" s="14">
        <f t="shared" si="2018"/>
        <v>0</v>
      </c>
      <c r="Y1572" s="14">
        <f t="shared" si="2018"/>
        <v>0</v>
      </c>
      <c r="Z1572" s="14">
        <f t="shared" si="2018"/>
        <v>0</v>
      </c>
      <c r="AA1572" s="14">
        <f t="shared" si="2018"/>
        <v>0</v>
      </c>
      <c r="AB1572" s="14">
        <f t="shared" si="2018"/>
        <v>0</v>
      </c>
      <c r="AC1572" s="14">
        <f t="shared" si="2018"/>
        <v>0</v>
      </c>
      <c r="AD1572" s="14">
        <f t="shared" si="2018"/>
        <v>0</v>
      </c>
      <c r="AE1572" s="14">
        <f t="shared" si="2018"/>
        <v>0</v>
      </c>
      <c r="AF1572" s="14">
        <f t="shared" ref="AF1572" si="2019">AF1573+AF1577</f>
        <v>0</v>
      </c>
      <c r="AG1572" s="14">
        <f t="shared" si="1982"/>
        <v>120</v>
      </c>
      <c r="AH1572" s="14">
        <f t="shared" si="1983"/>
        <v>120</v>
      </c>
      <c r="AI1572" s="14">
        <f t="shared" si="1984"/>
        <v>120</v>
      </c>
      <c r="AJ1572" s="14">
        <f t="shared" si="2017"/>
        <v>0</v>
      </c>
    </row>
    <row r="1573" spans="1:36" ht="47.25" x14ac:dyDescent="0.25">
      <c r="A1573" s="8" t="s">
        <v>67</v>
      </c>
      <c r="B1573" s="8" t="s">
        <v>9</v>
      </c>
      <c r="C1573" s="8" t="s">
        <v>11</v>
      </c>
      <c r="D1573" s="8" t="s">
        <v>111</v>
      </c>
      <c r="E1573" s="30"/>
      <c r="F1573" s="13" t="s">
        <v>566</v>
      </c>
      <c r="G1573" s="14">
        <f t="shared" ref="G1573:L1575" si="2020">G1574</f>
        <v>95</v>
      </c>
      <c r="H1573" s="14">
        <f t="shared" si="2020"/>
        <v>95</v>
      </c>
      <c r="I1573" s="14">
        <f t="shared" si="2020"/>
        <v>95</v>
      </c>
      <c r="J1573" s="14">
        <f t="shared" si="2020"/>
        <v>0</v>
      </c>
      <c r="K1573" s="14">
        <f t="shared" si="2020"/>
        <v>0</v>
      </c>
      <c r="L1573" s="14">
        <f t="shared" si="2020"/>
        <v>0</v>
      </c>
      <c r="M1573" s="14">
        <f t="shared" si="1996"/>
        <v>95</v>
      </c>
      <c r="N1573" s="14">
        <f t="shared" si="1997"/>
        <v>95</v>
      </c>
      <c r="O1573" s="14">
        <f t="shared" si="1998"/>
        <v>95</v>
      </c>
      <c r="P1573" s="14">
        <f t="shared" ref="P1573:AJ1575" si="2021">P1574</f>
        <v>0</v>
      </c>
      <c r="Q1573" s="14">
        <f t="shared" si="1942"/>
        <v>95</v>
      </c>
      <c r="R1573" s="14">
        <f t="shared" si="2021"/>
        <v>0</v>
      </c>
      <c r="S1573" s="14">
        <f t="shared" si="2021"/>
        <v>0</v>
      </c>
      <c r="T1573" s="14">
        <f t="shared" si="2021"/>
        <v>0</v>
      </c>
      <c r="U1573" s="14">
        <f t="shared" si="2021"/>
        <v>0</v>
      </c>
      <c r="V1573" s="14">
        <f t="shared" si="2021"/>
        <v>0</v>
      </c>
      <c r="W1573" s="14">
        <f t="shared" si="2021"/>
        <v>0</v>
      </c>
      <c r="X1573" s="14">
        <f t="shared" si="2021"/>
        <v>0</v>
      </c>
      <c r="Y1573" s="14">
        <f t="shared" si="2021"/>
        <v>0</v>
      </c>
      <c r="Z1573" s="14">
        <f t="shared" si="2021"/>
        <v>0</v>
      </c>
      <c r="AA1573" s="14">
        <f t="shared" si="2021"/>
        <v>0</v>
      </c>
      <c r="AB1573" s="14">
        <f t="shared" si="2021"/>
        <v>0</v>
      </c>
      <c r="AC1573" s="14">
        <f t="shared" si="2021"/>
        <v>0</v>
      </c>
      <c r="AD1573" s="14">
        <f t="shared" si="2021"/>
        <v>0</v>
      </c>
      <c r="AE1573" s="14">
        <f t="shared" si="2021"/>
        <v>0</v>
      </c>
      <c r="AF1573" s="14">
        <f t="shared" si="2021"/>
        <v>0</v>
      </c>
      <c r="AG1573" s="14">
        <f t="shared" si="1982"/>
        <v>95</v>
      </c>
      <c r="AH1573" s="14">
        <f t="shared" si="1983"/>
        <v>95</v>
      </c>
      <c r="AI1573" s="14">
        <f t="shared" si="1984"/>
        <v>95</v>
      </c>
      <c r="AJ1573" s="14">
        <f t="shared" si="2021"/>
        <v>0</v>
      </c>
    </row>
    <row r="1574" spans="1:36" ht="63" x14ac:dyDescent="0.25">
      <c r="A1574" s="8" t="s">
        <v>67</v>
      </c>
      <c r="B1574" s="8" t="s">
        <v>9</v>
      </c>
      <c r="C1574" s="8" t="s">
        <v>11</v>
      </c>
      <c r="D1574" s="8" t="s">
        <v>112</v>
      </c>
      <c r="E1574" s="30"/>
      <c r="F1574" s="13" t="s">
        <v>567</v>
      </c>
      <c r="G1574" s="14">
        <f t="shared" si="2020"/>
        <v>95</v>
      </c>
      <c r="H1574" s="14">
        <f t="shared" si="2020"/>
        <v>95</v>
      </c>
      <c r="I1574" s="14">
        <f t="shared" si="2020"/>
        <v>95</v>
      </c>
      <c r="J1574" s="14">
        <f t="shared" si="2020"/>
        <v>0</v>
      </c>
      <c r="K1574" s="14">
        <f t="shared" si="2020"/>
        <v>0</v>
      </c>
      <c r="L1574" s="14">
        <f t="shared" si="2020"/>
        <v>0</v>
      </c>
      <c r="M1574" s="14">
        <f t="shared" si="1996"/>
        <v>95</v>
      </c>
      <c r="N1574" s="14">
        <f t="shared" si="1997"/>
        <v>95</v>
      </c>
      <c r="O1574" s="14">
        <f t="shared" si="1998"/>
        <v>95</v>
      </c>
      <c r="P1574" s="14">
        <f t="shared" si="2021"/>
        <v>0</v>
      </c>
      <c r="Q1574" s="14">
        <f t="shared" si="1942"/>
        <v>95</v>
      </c>
      <c r="R1574" s="14">
        <f t="shared" si="2021"/>
        <v>0</v>
      </c>
      <c r="S1574" s="14">
        <f t="shared" si="2021"/>
        <v>0</v>
      </c>
      <c r="T1574" s="14">
        <f t="shared" si="2021"/>
        <v>0</v>
      </c>
      <c r="U1574" s="14">
        <f t="shared" si="2021"/>
        <v>0</v>
      </c>
      <c r="V1574" s="14">
        <f t="shared" si="2021"/>
        <v>0</v>
      </c>
      <c r="W1574" s="14">
        <f t="shared" si="2021"/>
        <v>0</v>
      </c>
      <c r="X1574" s="14">
        <f t="shared" si="2021"/>
        <v>0</v>
      </c>
      <c r="Y1574" s="14">
        <f t="shared" si="2021"/>
        <v>0</v>
      </c>
      <c r="Z1574" s="14">
        <f t="shared" si="2021"/>
        <v>0</v>
      </c>
      <c r="AA1574" s="14">
        <f t="shared" si="2021"/>
        <v>0</v>
      </c>
      <c r="AB1574" s="14">
        <f t="shared" si="2021"/>
        <v>0</v>
      </c>
      <c r="AC1574" s="14">
        <f t="shared" si="2021"/>
        <v>0</v>
      </c>
      <c r="AD1574" s="14">
        <f t="shared" si="2021"/>
        <v>0</v>
      </c>
      <c r="AE1574" s="14">
        <f t="shared" si="2021"/>
        <v>0</v>
      </c>
      <c r="AF1574" s="14">
        <f t="shared" si="2021"/>
        <v>0</v>
      </c>
      <c r="AG1574" s="14">
        <f t="shared" si="1982"/>
        <v>95</v>
      </c>
      <c r="AH1574" s="14">
        <f t="shared" si="1983"/>
        <v>95</v>
      </c>
      <c r="AI1574" s="14">
        <f t="shared" si="1984"/>
        <v>95</v>
      </c>
      <c r="AJ1574" s="14">
        <f t="shared" si="2021"/>
        <v>0</v>
      </c>
    </row>
    <row r="1575" spans="1:36" ht="31.5" x14ac:dyDescent="0.25">
      <c r="A1575" s="8" t="s">
        <v>67</v>
      </c>
      <c r="B1575" s="8" t="s">
        <v>9</v>
      </c>
      <c r="C1575" s="8" t="s">
        <v>11</v>
      </c>
      <c r="D1575" s="8" t="s">
        <v>112</v>
      </c>
      <c r="E1575" s="30">
        <v>600</v>
      </c>
      <c r="F1575" s="24" t="s">
        <v>538</v>
      </c>
      <c r="G1575" s="14">
        <f t="shared" si="2020"/>
        <v>95</v>
      </c>
      <c r="H1575" s="14">
        <f t="shared" si="2020"/>
        <v>95</v>
      </c>
      <c r="I1575" s="14">
        <f t="shared" si="2020"/>
        <v>95</v>
      </c>
      <c r="J1575" s="14">
        <f t="shared" si="2020"/>
        <v>0</v>
      </c>
      <c r="K1575" s="14">
        <f t="shared" si="2020"/>
        <v>0</v>
      </c>
      <c r="L1575" s="14">
        <f t="shared" si="2020"/>
        <v>0</v>
      </c>
      <c r="M1575" s="14">
        <f t="shared" si="1996"/>
        <v>95</v>
      </c>
      <c r="N1575" s="14">
        <f t="shared" si="1997"/>
        <v>95</v>
      </c>
      <c r="O1575" s="14">
        <f t="shared" si="1998"/>
        <v>95</v>
      </c>
      <c r="P1575" s="14">
        <f t="shared" si="2021"/>
        <v>0</v>
      </c>
      <c r="Q1575" s="14">
        <f t="shared" si="1942"/>
        <v>95</v>
      </c>
      <c r="R1575" s="14">
        <f t="shared" si="2021"/>
        <v>0</v>
      </c>
      <c r="S1575" s="14">
        <f t="shared" si="2021"/>
        <v>0</v>
      </c>
      <c r="T1575" s="14">
        <f t="shared" si="2021"/>
        <v>0</v>
      </c>
      <c r="U1575" s="14">
        <f t="shared" si="2021"/>
        <v>0</v>
      </c>
      <c r="V1575" s="14">
        <f t="shared" si="2021"/>
        <v>0</v>
      </c>
      <c r="W1575" s="14">
        <f t="shared" si="2021"/>
        <v>0</v>
      </c>
      <c r="X1575" s="14">
        <f t="shared" si="2021"/>
        <v>0</v>
      </c>
      <c r="Y1575" s="14">
        <f t="shared" si="2021"/>
        <v>0</v>
      </c>
      <c r="Z1575" s="14">
        <f t="shared" si="2021"/>
        <v>0</v>
      </c>
      <c r="AA1575" s="14">
        <f t="shared" si="2021"/>
        <v>0</v>
      </c>
      <c r="AB1575" s="14">
        <f t="shared" si="2021"/>
        <v>0</v>
      </c>
      <c r="AC1575" s="14">
        <f t="shared" si="2021"/>
        <v>0</v>
      </c>
      <c r="AD1575" s="14">
        <f t="shared" si="2021"/>
        <v>0</v>
      </c>
      <c r="AE1575" s="14">
        <f t="shared" si="2021"/>
        <v>0</v>
      </c>
      <c r="AF1575" s="14">
        <f t="shared" si="2021"/>
        <v>0</v>
      </c>
      <c r="AG1575" s="14">
        <f t="shared" si="1982"/>
        <v>95</v>
      </c>
      <c r="AH1575" s="14">
        <f t="shared" si="1983"/>
        <v>95</v>
      </c>
      <c r="AI1575" s="14">
        <f t="shared" si="1984"/>
        <v>95</v>
      </c>
      <c r="AJ1575" s="14">
        <f t="shared" si="2021"/>
        <v>0</v>
      </c>
    </row>
    <row r="1576" spans="1:36" ht="47.25" x14ac:dyDescent="0.25">
      <c r="A1576" s="8" t="s">
        <v>67</v>
      </c>
      <c r="B1576" s="8" t="s">
        <v>9</v>
      </c>
      <c r="C1576" s="8" t="s">
        <v>11</v>
      </c>
      <c r="D1576" s="8" t="s">
        <v>112</v>
      </c>
      <c r="E1576" s="43">
        <v>630</v>
      </c>
      <c r="F1576" s="24" t="s">
        <v>540</v>
      </c>
      <c r="G1576" s="14">
        <v>95</v>
      </c>
      <c r="H1576" s="14">
        <v>95</v>
      </c>
      <c r="I1576" s="14">
        <v>95</v>
      </c>
      <c r="J1576" s="14"/>
      <c r="K1576" s="14"/>
      <c r="L1576" s="14"/>
      <c r="M1576" s="14">
        <f t="shared" si="1996"/>
        <v>95</v>
      </c>
      <c r="N1576" s="14">
        <f t="shared" si="1997"/>
        <v>95</v>
      </c>
      <c r="O1576" s="14">
        <f t="shared" si="1998"/>
        <v>95</v>
      </c>
      <c r="P1576" s="14"/>
      <c r="Q1576" s="14">
        <f t="shared" si="1942"/>
        <v>95</v>
      </c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>
        <f t="shared" si="1982"/>
        <v>95</v>
      </c>
      <c r="AH1576" s="14">
        <f t="shared" si="1983"/>
        <v>95</v>
      </c>
      <c r="AI1576" s="14">
        <f t="shared" si="1984"/>
        <v>95</v>
      </c>
      <c r="AJ1576" s="14"/>
    </row>
    <row r="1577" spans="1:36" ht="47.25" x14ac:dyDescent="0.25">
      <c r="A1577" s="8" t="s">
        <v>67</v>
      </c>
      <c r="B1577" s="8" t="s">
        <v>9</v>
      </c>
      <c r="C1577" s="8" t="s">
        <v>11</v>
      </c>
      <c r="D1577" s="8" t="s">
        <v>113</v>
      </c>
      <c r="E1577" s="30"/>
      <c r="F1577" s="13" t="s">
        <v>568</v>
      </c>
      <c r="G1577" s="14">
        <f t="shared" ref="G1577:L1579" si="2022">G1578</f>
        <v>25</v>
      </c>
      <c r="H1577" s="14">
        <f t="shared" si="2022"/>
        <v>25</v>
      </c>
      <c r="I1577" s="14">
        <f t="shared" si="2022"/>
        <v>25</v>
      </c>
      <c r="J1577" s="14">
        <f t="shared" si="2022"/>
        <v>0</v>
      </c>
      <c r="K1577" s="14">
        <f t="shared" si="2022"/>
        <v>0</v>
      </c>
      <c r="L1577" s="14">
        <f t="shared" si="2022"/>
        <v>0</v>
      </c>
      <c r="M1577" s="14">
        <f t="shared" si="1996"/>
        <v>25</v>
      </c>
      <c r="N1577" s="14">
        <f t="shared" si="1997"/>
        <v>25</v>
      </c>
      <c r="O1577" s="14">
        <f t="shared" si="1998"/>
        <v>25</v>
      </c>
      <c r="P1577" s="14">
        <f t="shared" ref="P1577:AJ1579" si="2023">P1578</f>
        <v>0</v>
      </c>
      <c r="Q1577" s="14">
        <f t="shared" si="1942"/>
        <v>25</v>
      </c>
      <c r="R1577" s="14">
        <f t="shared" si="2023"/>
        <v>0</v>
      </c>
      <c r="S1577" s="14">
        <f t="shared" si="2023"/>
        <v>0</v>
      </c>
      <c r="T1577" s="14">
        <f t="shared" si="2023"/>
        <v>0</v>
      </c>
      <c r="U1577" s="14">
        <f t="shared" si="2023"/>
        <v>0</v>
      </c>
      <c r="V1577" s="14">
        <f t="shared" si="2023"/>
        <v>0</v>
      </c>
      <c r="W1577" s="14">
        <f t="shared" si="2023"/>
        <v>0</v>
      </c>
      <c r="X1577" s="14">
        <f t="shared" si="2023"/>
        <v>0</v>
      </c>
      <c r="Y1577" s="14">
        <f t="shared" si="2023"/>
        <v>0</v>
      </c>
      <c r="Z1577" s="14">
        <f t="shared" si="2023"/>
        <v>0</v>
      </c>
      <c r="AA1577" s="14">
        <f t="shared" si="2023"/>
        <v>0</v>
      </c>
      <c r="AB1577" s="14">
        <f t="shared" si="2023"/>
        <v>0</v>
      </c>
      <c r="AC1577" s="14">
        <f t="shared" si="2023"/>
        <v>0</v>
      </c>
      <c r="AD1577" s="14">
        <f t="shared" si="2023"/>
        <v>0</v>
      </c>
      <c r="AE1577" s="14">
        <f t="shared" si="2023"/>
        <v>0</v>
      </c>
      <c r="AF1577" s="14">
        <f t="shared" si="2023"/>
        <v>0</v>
      </c>
      <c r="AG1577" s="14">
        <f t="shared" si="1982"/>
        <v>25</v>
      </c>
      <c r="AH1577" s="14">
        <f t="shared" si="1983"/>
        <v>25</v>
      </c>
      <c r="AI1577" s="14">
        <f t="shared" si="1984"/>
        <v>25</v>
      </c>
      <c r="AJ1577" s="14">
        <f t="shared" si="2023"/>
        <v>0</v>
      </c>
    </row>
    <row r="1578" spans="1:36" ht="63" x14ac:dyDescent="0.25">
      <c r="A1578" s="8" t="s">
        <v>67</v>
      </c>
      <c r="B1578" s="8" t="s">
        <v>9</v>
      </c>
      <c r="C1578" s="8" t="s">
        <v>11</v>
      </c>
      <c r="D1578" s="8" t="s">
        <v>114</v>
      </c>
      <c r="E1578" s="30"/>
      <c r="F1578" s="13" t="s">
        <v>569</v>
      </c>
      <c r="G1578" s="14">
        <f t="shared" si="2022"/>
        <v>25</v>
      </c>
      <c r="H1578" s="14">
        <f t="shared" si="2022"/>
        <v>25</v>
      </c>
      <c r="I1578" s="14">
        <f t="shared" si="2022"/>
        <v>25</v>
      </c>
      <c r="J1578" s="14">
        <f t="shared" si="2022"/>
        <v>0</v>
      </c>
      <c r="K1578" s="14">
        <f t="shared" si="2022"/>
        <v>0</v>
      </c>
      <c r="L1578" s="14">
        <f t="shared" si="2022"/>
        <v>0</v>
      </c>
      <c r="M1578" s="14">
        <f t="shared" si="1996"/>
        <v>25</v>
      </c>
      <c r="N1578" s="14">
        <f t="shared" si="1997"/>
        <v>25</v>
      </c>
      <c r="O1578" s="14">
        <f t="shared" si="1998"/>
        <v>25</v>
      </c>
      <c r="P1578" s="14">
        <f t="shared" si="2023"/>
        <v>0</v>
      </c>
      <c r="Q1578" s="14">
        <f t="shared" si="1942"/>
        <v>25</v>
      </c>
      <c r="R1578" s="14">
        <f t="shared" si="2023"/>
        <v>0</v>
      </c>
      <c r="S1578" s="14">
        <f t="shared" si="2023"/>
        <v>0</v>
      </c>
      <c r="T1578" s="14">
        <f t="shared" si="2023"/>
        <v>0</v>
      </c>
      <c r="U1578" s="14">
        <f t="shared" si="2023"/>
        <v>0</v>
      </c>
      <c r="V1578" s="14">
        <f t="shared" si="2023"/>
        <v>0</v>
      </c>
      <c r="W1578" s="14">
        <f t="shared" si="2023"/>
        <v>0</v>
      </c>
      <c r="X1578" s="14">
        <f t="shared" si="2023"/>
        <v>0</v>
      </c>
      <c r="Y1578" s="14">
        <f t="shared" si="2023"/>
        <v>0</v>
      </c>
      <c r="Z1578" s="14">
        <f t="shared" si="2023"/>
        <v>0</v>
      </c>
      <c r="AA1578" s="14">
        <f t="shared" si="2023"/>
        <v>0</v>
      </c>
      <c r="AB1578" s="14">
        <f t="shared" si="2023"/>
        <v>0</v>
      </c>
      <c r="AC1578" s="14">
        <f t="shared" si="2023"/>
        <v>0</v>
      </c>
      <c r="AD1578" s="14">
        <f t="shared" si="2023"/>
        <v>0</v>
      </c>
      <c r="AE1578" s="14">
        <f t="shared" si="2023"/>
        <v>0</v>
      </c>
      <c r="AF1578" s="14">
        <f t="shared" si="2023"/>
        <v>0</v>
      </c>
      <c r="AG1578" s="14">
        <f t="shared" si="1982"/>
        <v>25</v>
      </c>
      <c r="AH1578" s="14">
        <f t="shared" si="1983"/>
        <v>25</v>
      </c>
      <c r="AI1578" s="14">
        <f t="shared" si="1984"/>
        <v>25</v>
      </c>
      <c r="AJ1578" s="14">
        <f t="shared" si="2023"/>
        <v>0</v>
      </c>
    </row>
    <row r="1579" spans="1:36" ht="31.5" x14ac:dyDescent="0.25">
      <c r="A1579" s="8" t="s">
        <v>67</v>
      </c>
      <c r="B1579" s="8" t="s">
        <v>9</v>
      </c>
      <c r="C1579" s="8" t="s">
        <v>11</v>
      </c>
      <c r="D1579" s="8" t="s">
        <v>114</v>
      </c>
      <c r="E1579" s="30">
        <v>600</v>
      </c>
      <c r="F1579" s="24" t="s">
        <v>538</v>
      </c>
      <c r="G1579" s="14">
        <f t="shared" si="2022"/>
        <v>25</v>
      </c>
      <c r="H1579" s="14">
        <f t="shared" si="2022"/>
        <v>25</v>
      </c>
      <c r="I1579" s="14">
        <f t="shared" si="2022"/>
        <v>25</v>
      </c>
      <c r="J1579" s="14">
        <f t="shared" si="2022"/>
        <v>0</v>
      </c>
      <c r="K1579" s="14">
        <f t="shared" si="2022"/>
        <v>0</v>
      </c>
      <c r="L1579" s="14">
        <f t="shared" si="2022"/>
        <v>0</v>
      </c>
      <c r="M1579" s="14">
        <f t="shared" si="1996"/>
        <v>25</v>
      </c>
      <c r="N1579" s="14">
        <f t="shared" si="1997"/>
        <v>25</v>
      </c>
      <c r="O1579" s="14">
        <f t="shared" si="1998"/>
        <v>25</v>
      </c>
      <c r="P1579" s="14">
        <f t="shared" si="2023"/>
        <v>0</v>
      </c>
      <c r="Q1579" s="14">
        <f t="shared" si="1942"/>
        <v>25</v>
      </c>
      <c r="R1579" s="14">
        <f t="shared" si="2023"/>
        <v>0</v>
      </c>
      <c r="S1579" s="14">
        <f t="shared" si="2023"/>
        <v>0</v>
      </c>
      <c r="T1579" s="14">
        <f t="shared" si="2023"/>
        <v>0</v>
      </c>
      <c r="U1579" s="14">
        <f t="shared" si="2023"/>
        <v>0</v>
      </c>
      <c r="V1579" s="14">
        <f t="shared" si="2023"/>
        <v>0</v>
      </c>
      <c r="W1579" s="14">
        <f t="shared" si="2023"/>
        <v>0</v>
      </c>
      <c r="X1579" s="14">
        <f t="shared" si="2023"/>
        <v>0</v>
      </c>
      <c r="Y1579" s="14">
        <f t="shared" si="2023"/>
        <v>0</v>
      </c>
      <c r="Z1579" s="14">
        <f t="shared" si="2023"/>
        <v>0</v>
      </c>
      <c r="AA1579" s="14">
        <f t="shared" si="2023"/>
        <v>0</v>
      </c>
      <c r="AB1579" s="14">
        <f t="shared" si="2023"/>
        <v>0</v>
      </c>
      <c r="AC1579" s="14">
        <f t="shared" si="2023"/>
        <v>0</v>
      </c>
      <c r="AD1579" s="14">
        <f t="shared" si="2023"/>
        <v>0</v>
      </c>
      <c r="AE1579" s="14">
        <f t="shared" si="2023"/>
        <v>0</v>
      </c>
      <c r="AF1579" s="14">
        <f t="shared" si="2023"/>
        <v>0</v>
      </c>
      <c r="AG1579" s="14">
        <f t="shared" si="1982"/>
        <v>25</v>
      </c>
      <c r="AH1579" s="14">
        <f t="shared" si="1983"/>
        <v>25</v>
      </c>
      <c r="AI1579" s="14">
        <f t="shared" si="1984"/>
        <v>25</v>
      </c>
      <c r="AJ1579" s="14">
        <f t="shared" si="2023"/>
        <v>0</v>
      </c>
    </row>
    <row r="1580" spans="1:36" ht="47.25" x14ac:dyDescent="0.25">
      <c r="A1580" s="8" t="s">
        <v>67</v>
      </c>
      <c r="B1580" s="8" t="s">
        <v>9</v>
      </c>
      <c r="C1580" s="8" t="s">
        <v>11</v>
      </c>
      <c r="D1580" s="8" t="s">
        <v>114</v>
      </c>
      <c r="E1580" s="43">
        <v>630</v>
      </c>
      <c r="F1580" s="24" t="s">
        <v>540</v>
      </c>
      <c r="G1580" s="14">
        <v>25</v>
      </c>
      <c r="H1580" s="14">
        <v>25</v>
      </c>
      <c r="I1580" s="14">
        <v>25</v>
      </c>
      <c r="J1580" s="14"/>
      <c r="K1580" s="14"/>
      <c r="L1580" s="14"/>
      <c r="M1580" s="14">
        <f t="shared" si="1996"/>
        <v>25</v>
      </c>
      <c r="N1580" s="14">
        <f t="shared" si="1997"/>
        <v>25</v>
      </c>
      <c r="O1580" s="14">
        <f t="shared" si="1998"/>
        <v>25</v>
      </c>
      <c r="P1580" s="14"/>
      <c r="Q1580" s="14">
        <f t="shared" si="1942"/>
        <v>25</v>
      </c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>
        <f t="shared" si="1982"/>
        <v>25</v>
      </c>
      <c r="AH1580" s="14">
        <f t="shared" si="1983"/>
        <v>25</v>
      </c>
      <c r="AI1580" s="14">
        <f t="shared" si="1984"/>
        <v>25</v>
      </c>
      <c r="AJ1580" s="14"/>
    </row>
    <row r="1581" spans="1:36" x14ac:dyDescent="0.25">
      <c r="A1581" s="8" t="s">
        <v>67</v>
      </c>
      <c r="B1581" s="8" t="s">
        <v>9</v>
      </c>
      <c r="C1581" s="8" t="s">
        <v>11</v>
      </c>
      <c r="D1581" s="8" t="s">
        <v>126</v>
      </c>
      <c r="E1581" s="30"/>
      <c r="F1581" s="13" t="s">
        <v>603</v>
      </c>
      <c r="G1581" s="14">
        <f t="shared" ref="G1581:L1581" si="2024">G1582+G1593</f>
        <v>9545.4</v>
      </c>
      <c r="H1581" s="14">
        <f t="shared" si="2024"/>
        <v>9545.4</v>
      </c>
      <c r="I1581" s="14">
        <f t="shared" si="2024"/>
        <v>9545.4</v>
      </c>
      <c r="J1581" s="14">
        <f t="shared" si="2024"/>
        <v>0</v>
      </c>
      <c r="K1581" s="14">
        <f t="shared" si="2024"/>
        <v>0</v>
      </c>
      <c r="L1581" s="14">
        <f t="shared" si="2024"/>
        <v>0</v>
      </c>
      <c r="M1581" s="14">
        <f t="shared" si="1996"/>
        <v>9545.4</v>
      </c>
      <c r="N1581" s="14">
        <f t="shared" si="1997"/>
        <v>9545.4</v>
      </c>
      <c r="O1581" s="14">
        <f t="shared" si="1998"/>
        <v>9545.4</v>
      </c>
      <c r="P1581" s="14">
        <f t="shared" ref="P1581:AJ1581" si="2025">P1582+P1593</f>
        <v>0</v>
      </c>
      <c r="Q1581" s="14">
        <f t="shared" si="1942"/>
        <v>9545.4</v>
      </c>
      <c r="R1581" s="14">
        <f t="shared" ref="R1581:AE1581" si="2026">R1582+R1593</f>
        <v>0</v>
      </c>
      <c r="S1581" s="14">
        <f t="shared" si="2026"/>
        <v>0</v>
      </c>
      <c r="T1581" s="14">
        <f t="shared" si="2026"/>
        <v>0</v>
      </c>
      <c r="U1581" s="14">
        <f t="shared" si="2026"/>
        <v>0</v>
      </c>
      <c r="V1581" s="14">
        <f t="shared" si="2026"/>
        <v>0</v>
      </c>
      <c r="W1581" s="14">
        <f t="shared" si="2026"/>
        <v>0</v>
      </c>
      <c r="X1581" s="14">
        <f t="shared" si="2026"/>
        <v>0</v>
      </c>
      <c r="Y1581" s="14">
        <f t="shared" si="2026"/>
        <v>0</v>
      </c>
      <c r="Z1581" s="14">
        <f t="shared" si="2026"/>
        <v>0</v>
      </c>
      <c r="AA1581" s="14">
        <f t="shared" si="2026"/>
        <v>0</v>
      </c>
      <c r="AB1581" s="14">
        <f t="shared" si="2026"/>
        <v>0</v>
      </c>
      <c r="AC1581" s="14">
        <f t="shared" si="2026"/>
        <v>0</v>
      </c>
      <c r="AD1581" s="14">
        <f t="shared" si="2026"/>
        <v>0</v>
      </c>
      <c r="AE1581" s="14">
        <f t="shared" si="2026"/>
        <v>0</v>
      </c>
      <c r="AF1581" s="14">
        <f t="shared" ref="AF1581" si="2027">AF1582+AF1593</f>
        <v>0</v>
      </c>
      <c r="AG1581" s="14">
        <f t="shared" si="1982"/>
        <v>9545.4</v>
      </c>
      <c r="AH1581" s="14">
        <f t="shared" si="1983"/>
        <v>9545.4</v>
      </c>
      <c r="AI1581" s="14">
        <f t="shared" si="1984"/>
        <v>9545.4</v>
      </c>
      <c r="AJ1581" s="14">
        <f t="shared" si="2025"/>
        <v>0</v>
      </c>
    </row>
    <row r="1582" spans="1:36" ht="47.25" x14ac:dyDescent="0.25">
      <c r="A1582" s="8" t="s">
        <v>67</v>
      </c>
      <c r="B1582" s="8" t="s">
        <v>9</v>
      </c>
      <c r="C1582" s="8" t="s">
        <v>11</v>
      </c>
      <c r="D1582" s="8" t="s">
        <v>127</v>
      </c>
      <c r="E1582" s="30"/>
      <c r="F1582" s="13" t="s">
        <v>605</v>
      </c>
      <c r="G1582" s="14">
        <f t="shared" ref="G1582:L1582" si="2028">G1583</f>
        <v>5663.2</v>
      </c>
      <c r="H1582" s="14">
        <f t="shared" si="2028"/>
        <v>5663.2</v>
      </c>
      <c r="I1582" s="14">
        <f t="shared" si="2028"/>
        <v>5663.2</v>
      </c>
      <c r="J1582" s="14">
        <f t="shared" si="2028"/>
        <v>0</v>
      </c>
      <c r="K1582" s="14">
        <f t="shared" si="2028"/>
        <v>0</v>
      </c>
      <c r="L1582" s="14">
        <f t="shared" si="2028"/>
        <v>0</v>
      </c>
      <c r="M1582" s="14">
        <f t="shared" si="1996"/>
        <v>5663.2</v>
      </c>
      <c r="N1582" s="14">
        <f t="shared" si="1997"/>
        <v>5663.2</v>
      </c>
      <c r="O1582" s="14">
        <f t="shared" si="1998"/>
        <v>5663.2</v>
      </c>
      <c r="P1582" s="14">
        <f t="shared" ref="P1582:AJ1582" si="2029">P1583</f>
        <v>0</v>
      </c>
      <c r="Q1582" s="14">
        <f t="shared" si="1942"/>
        <v>5663.2</v>
      </c>
      <c r="R1582" s="14">
        <f t="shared" si="2029"/>
        <v>0</v>
      </c>
      <c r="S1582" s="14">
        <f t="shared" si="2029"/>
        <v>0</v>
      </c>
      <c r="T1582" s="14">
        <f t="shared" si="2029"/>
        <v>0</v>
      </c>
      <c r="U1582" s="14">
        <f t="shared" si="2029"/>
        <v>0</v>
      </c>
      <c r="V1582" s="14">
        <f t="shared" si="2029"/>
        <v>0</v>
      </c>
      <c r="W1582" s="14">
        <f t="shared" si="2029"/>
        <v>0</v>
      </c>
      <c r="X1582" s="14">
        <f t="shared" si="2029"/>
        <v>0</v>
      </c>
      <c r="Y1582" s="14">
        <f t="shared" si="2029"/>
        <v>0</v>
      </c>
      <c r="Z1582" s="14">
        <f t="shared" si="2029"/>
        <v>0</v>
      </c>
      <c r="AA1582" s="14">
        <f t="shared" si="2029"/>
        <v>0</v>
      </c>
      <c r="AB1582" s="14">
        <f t="shared" si="2029"/>
        <v>0</v>
      </c>
      <c r="AC1582" s="14">
        <f t="shared" si="2029"/>
        <v>0</v>
      </c>
      <c r="AD1582" s="14">
        <f t="shared" si="2029"/>
        <v>0</v>
      </c>
      <c r="AE1582" s="14">
        <f t="shared" si="2029"/>
        <v>0</v>
      </c>
      <c r="AF1582" s="14">
        <f t="shared" si="2029"/>
        <v>0</v>
      </c>
      <c r="AG1582" s="14">
        <f t="shared" si="1982"/>
        <v>5663.2</v>
      </c>
      <c r="AH1582" s="14">
        <f t="shared" si="1983"/>
        <v>5663.2</v>
      </c>
      <c r="AI1582" s="14">
        <f t="shared" si="1984"/>
        <v>5663.2</v>
      </c>
      <c r="AJ1582" s="14">
        <f t="shared" si="2029"/>
        <v>0</v>
      </c>
    </row>
    <row r="1583" spans="1:36" ht="47.25" x14ac:dyDescent="0.25">
      <c r="A1583" s="8" t="s">
        <v>67</v>
      </c>
      <c r="B1583" s="8" t="s">
        <v>9</v>
      </c>
      <c r="C1583" s="8" t="s">
        <v>11</v>
      </c>
      <c r="D1583" s="8" t="s">
        <v>128</v>
      </c>
      <c r="E1583" s="30"/>
      <c r="F1583" s="18" t="s">
        <v>974</v>
      </c>
      <c r="G1583" s="14">
        <f t="shared" ref="G1583:L1583" si="2030">G1584+G1587+G1590</f>
        <v>5663.2</v>
      </c>
      <c r="H1583" s="14">
        <f t="shared" si="2030"/>
        <v>5663.2</v>
      </c>
      <c r="I1583" s="14">
        <f t="shared" si="2030"/>
        <v>5663.2</v>
      </c>
      <c r="J1583" s="14">
        <f t="shared" si="2030"/>
        <v>0</v>
      </c>
      <c r="K1583" s="14">
        <f t="shared" si="2030"/>
        <v>0</v>
      </c>
      <c r="L1583" s="14">
        <f t="shared" si="2030"/>
        <v>0</v>
      </c>
      <c r="M1583" s="14">
        <f t="shared" si="1996"/>
        <v>5663.2</v>
      </c>
      <c r="N1583" s="14">
        <f t="shared" si="1997"/>
        <v>5663.2</v>
      </c>
      <c r="O1583" s="14">
        <f t="shared" si="1998"/>
        <v>5663.2</v>
      </c>
      <c r="P1583" s="14">
        <f t="shared" ref="P1583:AJ1583" si="2031">P1584+P1587+P1590</f>
        <v>0</v>
      </c>
      <c r="Q1583" s="14">
        <f t="shared" si="1942"/>
        <v>5663.2</v>
      </c>
      <c r="R1583" s="14">
        <f t="shared" ref="R1583:AE1583" si="2032">R1584+R1587+R1590</f>
        <v>0</v>
      </c>
      <c r="S1583" s="14">
        <f t="shared" si="2032"/>
        <v>0</v>
      </c>
      <c r="T1583" s="14">
        <f t="shared" si="2032"/>
        <v>0</v>
      </c>
      <c r="U1583" s="14">
        <f t="shared" si="2032"/>
        <v>0</v>
      </c>
      <c r="V1583" s="14">
        <f t="shared" si="2032"/>
        <v>0</v>
      </c>
      <c r="W1583" s="14">
        <f t="shared" si="2032"/>
        <v>0</v>
      </c>
      <c r="X1583" s="14">
        <f t="shared" si="2032"/>
        <v>0</v>
      </c>
      <c r="Y1583" s="14">
        <f t="shared" si="2032"/>
        <v>0</v>
      </c>
      <c r="Z1583" s="14">
        <f t="shared" si="2032"/>
        <v>0</v>
      </c>
      <c r="AA1583" s="14">
        <f t="shared" si="2032"/>
        <v>0</v>
      </c>
      <c r="AB1583" s="14">
        <f t="shared" si="2032"/>
        <v>0</v>
      </c>
      <c r="AC1583" s="14">
        <f t="shared" si="2032"/>
        <v>0</v>
      </c>
      <c r="AD1583" s="14">
        <f t="shared" si="2032"/>
        <v>0</v>
      </c>
      <c r="AE1583" s="14">
        <f t="shared" si="2032"/>
        <v>0</v>
      </c>
      <c r="AF1583" s="14">
        <f t="shared" ref="AF1583" si="2033">AF1584+AF1587+AF1590</f>
        <v>0</v>
      </c>
      <c r="AG1583" s="14">
        <f t="shared" si="1982"/>
        <v>5663.2</v>
      </c>
      <c r="AH1583" s="14">
        <f t="shared" si="1983"/>
        <v>5663.2</v>
      </c>
      <c r="AI1583" s="14">
        <f t="shared" si="1984"/>
        <v>5663.2</v>
      </c>
      <c r="AJ1583" s="14">
        <f t="shared" si="2031"/>
        <v>0</v>
      </c>
    </row>
    <row r="1584" spans="1:36" ht="31.5" x14ac:dyDescent="0.25">
      <c r="A1584" s="8" t="s">
        <v>67</v>
      </c>
      <c r="B1584" s="8" t="s">
        <v>9</v>
      </c>
      <c r="C1584" s="8" t="s">
        <v>11</v>
      </c>
      <c r="D1584" s="8" t="s">
        <v>129</v>
      </c>
      <c r="E1584" s="30"/>
      <c r="F1584" s="13" t="s">
        <v>607</v>
      </c>
      <c r="G1584" s="14">
        <f t="shared" ref="G1584:L1585" si="2034">G1585</f>
        <v>4866</v>
      </c>
      <c r="H1584" s="14">
        <f t="shared" si="2034"/>
        <v>4866</v>
      </c>
      <c r="I1584" s="14">
        <f t="shared" si="2034"/>
        <v>4866</v>
      </c>
      <c r="J1584" s="14">
        <f t="shared" si="2034"/>
        <v>0</v>
      </c>
      <c r="K1584" s="14">
        <f t="shared" si="2034"/>
        <v>0</v>
      </c>
      <c r="L1584" s="14">
        <f t="shared" si="2034"/>
        <v>0</v>
      </c>
      <c r="M1584" s="14">
        <f t="shared" si="1996"/>
        <v>4866</v>
      </c>
      <c r="N1584" s="14">
        <f t="shared" si="1997"/>
        <v>4866</v>
      </c>
      <c r="O1584" s="14">
        <f t="shared" si="1998"/>
        <v>4866</v>
      </c>
      <c r="P1584" s="14">
        <f t="shared" ref="P1584:AJ1585" si="2035">P1585</f>
        <v>0</v>
      </c>
      <c r="Q1584" s="14">
        <f t="shared" si="1942"/>
        <v>4866</v>
      </c>
      <c r="R1584" s="14">
        <f t="shared" si="2035"/>
        <v>0</v>
      </c>
      <c r="S1584" s="14">
        <f t="shared" si="2035"/>
        <v>0</v>
      </c>
      <c r="T1584" s="14">
        <f t="shared" si="2035"/>
        <v>0</v>
      </c>
      <c r="U1584" s="14">
        <f t="shared" si="2035"/>
        <v>0</v>
      </c>
      <c r="V1584" s="14">
        <f t="shared" si="2035"/>
        <v>0</v>
      </c>
      <c r="W1584" s="14">
        <f t="shared" si="2035"/>
        <v>0</v>
      </c>
      <c r="X1584" s="14">
        <f t="shared" si="2035"/>
        <v>0</v>
      </c>
      <c r="Y1584" s="14">
        <f t="shared" si="2035"/>
        <v>0</v>
      </c>
      <c r="Z1584" s="14">
        <f t="shared" si="2035"/>
        <v>0</v>
      </c>
      <c r="AA1584" s="14">
        <f t="shared" si="2035"/>
        <v>0</v>
      </c>
      <c r="AB1584" s="14">
        <f t="shared" si="2035"/>
        <v>0</v>
      </c>
      <c r="AC1584" s="14">
        <f t="shared" si="2035"/>
        <v>0</v>
      </c>
      <c r="AD1584" s="14">
        <f t="shared" si="2035"/>
        <v>0</v>
      </c>
      <c r="AE1584" s="14">
        <f t="shared" si="2035"/>
        <v>0</v>
      </c>
      <c r="AF1584" s="14">
        <f t="shared" si="2035"/>
        <v>0</v>
      </c>
      <c r="AG1584" s="14">
        <f t="shared" si="1982"/>
        <v>4866</v>
      </c>
      <c r="AH1584" s="14">
        <f t="shared" si="1983"/>
        <v>4866</v>
      </c>
      <c r="AI1584" s="14">
        <f t="shared" si="1984"/>
        <v>4866</v>
      </c>
      <c r="AJ1584" s="14">
        <f t="shared" si="2035"/>
        <v>0</v>
      </c>
    </row>
    <row r="1585" spans="1:36" ht="31.5" x14ac:dyDescent="0.25">
      <c r="A1585" s="8" t="s">
        <v>67</v>
      </c>
      <c r="B1585" s="8" t="s">
        <v>9</v>
      </c>
      <c r="C1585" s="8" t="s">
        <v>11</v>
      </c>
      <c r="D1585" s="8" t="s">
        <v>129</v>
      </c>
      <c r="E1585" s="30">
        <v>600</v>
      </c>
      <c r="F1585" s="24" t="s">
        <v>538</v>
      </c>
      <c r="G1585" s="14">
        <f t="shared" si="2034"/>
        <v>4866</v>
      </c>
      <c r="H1585" s="14">
        <f t="shared" si="2034"/>
        <v>4866</v>
      </c>
      <c r="I1585" s="14">
        <f t="shared" si="2034"/>
        <v>4866</v>
      </c>
      <c r="J1585" s="14">
        <f t="shared" si="2034"/>
        <v>0</v>
      </c>
      <c r="K1585" s="14">
        <f t="shared" si="2034"/>
        <v>0</v>
      </c>
      <c r="L1585" s="14">
        <f t="shared" si="2034"/>
        <v>0</v>
      </c>
      <c r="M1585" s="14">
        <f t="shared" si="1996"/>
        <v>4866</v>
      </c>
      <c r="N1585" s="14">
        <f t="shared" si="1997"/>
        <v>4866</v>
      </c>
      <c r="O1585" s="14">
        <f t="shared" si="1998"/>
        <v>4866</v>
      </c>
      <c r="P1585" s="14">
        <f t="shared" si="2035"/>
        <v>0</v>
      </c>
      <c r="Q1585" s="14">
        <f t="shared" si="1942"/>
        <v>4866</v>
      </c>
      <c r="R1585" s="14">
        <f t="shared" si="2035"/>
        <v>0</v>
      </c>
      <c r="S1585" s="14">
        <f t="shared" si="2035"/>
        <v>0</v>
      </c>
      <c r="T1585" s="14">
        <f t="shared" si="2035"/>
        <v>0</v>
      </c>
      <c r="U1585" s="14">
        <f t="shared" si="2035"/>
        <v>0</v>
      </c>
      <c r="V1585" s="14">
        <f t="shared" si="2035"/>
        <v>0</v>
      </c>
      <c r="W1585" s="14">
        <f t="shared" si="2035"/>
        <v>0</v>
      </c>
      <c r="X1585" s="14">
        <f t="shared" si="2035"/>
        <v>0</v>
      </c>
      <c r="Y1585" s="14">
        <f t="shared" si="2035"/>
        <v>0</v>
      </c>
      <c r="Z1585" s="14">
        <f t="shared" si="2035"/>
        <v>0</v>
      </c>
      <c r="AA1585" s="14">
        <f t="shared" si="2035"/>
        <v>0</v>
      </c>
      <c r="AB1585" s="14">
        <f t="shared" si="2035"/>
        <v>0</v>
      </c>
      <c r="AC1585" s="14">
        <f t="shared" si="2035"/>
        <v>0</v>
      </c>
      <c r="AD1585" s="14">
        <f t="shared" si="2035"/>
        <v>0</v>
      </c>
      <c r="AE1585" s="14">
        <f t="shared" si="2035"/>
        <v>0</v>
      </c>
      <c r="AF1585" s="14">
        <f t="shared" si="2035"/>
        <v>0</v>
      </c>
      <c r="AG1585" s="14">
        <f t="shared" si="1982"/>
        <v>4866</v>
      </c>
      <c r="AH1585" s="14">
        <f t="shared" si="1983"/>
        <v>4866</v>
      </c>
      <c r="AI1585" s="14">
        <f t="shared" si="1984"/>
        <v>4866</v>
      </c>
      <c r="AJ1585" s="14">
        <f t="shared" si="2035"/>
        <v>0</v>
      </c>
    </row>
    <row r="1586" spans="1:36" ht="47.25" x14ac:dyDescent="0.25">
      <c r="A1586" s="8" t="s">
        <v>67</v>
      </c>
      <c r="B1586" s="8" t="s">
        <v>9</v>
      </c>
      <c r="C1586" s="8" t="s">
        <v>11</v>
      </c>
      <c r="D1586" s="8" t="s">
        <v>129</v>
      </c>
      <c r="E1586" s="43">
        <v>630</v>
      </c>
      <c r="F1586" s="24" t="s">
        <v>540</v>
      </c>
      <c r="G1586" s="14">
        <v>4866</v>
      </c>
      <c r="H1586" s="14">
        <v>4866</v>
      </c>
      <c r="I1586" s="14">
        <v>4866</v>
      </c>
      <c r="J1586" s="14"/>
      <c r="K1586" s="14"/>
      <c r="L1586" s="14"/>
      <c r="M1586" s="14">
        <f t="shared" si="1996"/>
        <v>4866</v>
      </c>
      <c r="N1586" s="14">
        <f t="shared" si="1997"/>
        <v>4866</v>
      </c>
      <c r="O1586" s="14">
        <f t="shared" si="1998"/>
        <v>4866</v>
      </c>
      <c r="P1586" s="14"/>
      <c r="Q1586" s="14">
        <f t="shared" si="1942"/>
        <v>4866</v>
      </c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>
        <f t="shared" si="1982"/>
        <v>4866</v>
      </c>
      <c r="AH1586" s="14">
        <f t="shared" si="1983"/>
        <v>4866</v>
      </c>
      <c r="AI1586" s="14">
        <f t="shared" si="1984"/>
        <v>4866</v>
      </c>
      <c r="AJ1586" s="14"/>
    </row>
    <row r="1587" spans="1:36" ht="47.25" x14ac:dyDescent="0.25">
      <c r="A1587" s="8" t="s">
        <v>67</v>
      </c>
      <c r="B1587" s="8" t="s">
        <v>9</v>
      </c>
      <c r="C1587" s="8" t="s">
        <v>11</v>
      </c>
      <c r="D1587" s="8" t="s">
        <v>130</v>
      </c>
      <c r="E1587" s="30"/>
      <c r="F1587" s="18" t="s">
        <v>1184</v>
      </c>
      <c r="G1587" s="14">
        <f t="shared" ref="G1587:L1588" si="2036">G1588</f>
        <v>447.2</v>
      </c>
      <c r="H1587" s="14">
        <f t="shared" si="2036"/>
        <v>447.2</v>
      </c>
      <c r="I1587" s="14">
        <f t="shared" si="2036"/>
        <v>447.2</v>
      </c>
      <c r="J1587" s="14">
        <f t="shared" si="2036"/>
        <v>0</v>
      </c>
      <c r="K1587" s="14">
        <f t="shared" si="2036"/>
        <v>0</v>
      </c>
      <c r="L1587" s="14">
        <f t="shared" si="2036"/>
        <v>0</v>
      </c>
      <c r="M1587" s="14">
        <f t="shared" si="1996"/>
        <v>447.2</v>
      </c>
      <c r="N1587" s="14">
        <f t="shared" si="1997"/>
        <v>447.2</v>
      </c>
      <c r="O1587" s="14">
        <f t="shared" si="1998"/>
        <v>447.2</v>
      </c>
      <c r="P1587" s="14">
        <f t="shared" ref="P1587:AJ1588" si="2037">P1588</f>
        <v>0</v>
      </c>
      <c r="Q1587" s="14">
        <f t="shared" si="1942"/>
        <v>447.2</v>
      </c>
      <c r="R1587" s="14">
        <f t="shared" si="2037"/>
        <v>0</v>
      </c>
      <c r="S1587" s="14">
        <f t="shared" si="2037"/>
        <v>0</v>
      </c>
      <c r="T1587" s="14">
        <f t="shared" si="2037"/>
        <v>0</v>
      </c>
      <c r="U1587" s="14">
        <f t="shared" si="2037"/>
        <v>0</v>
      </c>
      <c r="V1587" s="14">
        <f t="shared" si="2037"/>
        <v>0</v>
      </c>
      <c r="W1587" s="14">
        <f t="shared" si="2037"/>
        <v>0</v>
      </c>
      <c r="X1587" s="14">
        <f t="shared" si="2037"/>
        <v>0</v>
      </c>
      <c r="Y1587" s="14">
        <f t="shared" si="2037"/>
        <v>0</v>
      </c>
      <c r="Z1587" s="14">
        <f t="shared" si="2037"/>
        <v>0</v>
      </c>
      <c r="AA1587" s="14">
        <f t="shared" si="2037"/>
        <v>0</v>
      </c>
      <c r="AB1587" s="14">
        <f t="shared" si="2037"/>
        <v>0</v>
      </c>
      <c r="AC1587" s="14">
        <f t="shared" si="2037"/>
        <v>0</v>
      </c>
      <c r="AD1587" s="14">
        <f t="shared" si="2037"/>
        <v>0</v>
      </c>
      <c r="AE1587" s="14">
        <f t="shared" si="2037"/>
        <v>0</v>
      </c>
      <c r="AF1587" s="14">
        <f t="shared" si="2037"/>
        <v>0</v>
      </c>
      <c r="AG1587" s="14">
        <f t="shared" si="1982"/>
        <v>447.2</v>
      </c>
      <c r="AH1587" s="14">
        <f t="shared" si="1983"/>
        <v>447.2</v>
      </c>
      <c r="AI1587" s="14">
        <f t="shared" si="1984"/>
        <v>447.2</v>
      </c>
      <c r="AJ1587" s="14">
        <f t="shared" si="2037"/>
        <v>0</v>
      </c>
    </row>
    <row r="1588" spans="1:36" ht="31.5" x14ac:dyDescent="0.25">
      <c r="A1588" s="8" t="s">
        <v>67</v>
      </c>
      <c r="B1588" s="8" t="s">
        <v>9</v>
      </c>
      <c r="C1588" s="8" t="s">
        <v>11</v>
      </c>
      <c r="D1588" s="8" t="s">
        <v>130</v>
      </c>
      <c r="E1588" s="30">
        <v>600</v>
      </c>
      <c r="F1588" s="24" t="s">
        <v>538</v>
      </c>
      <c r="G1588" s="14">
        <f t="shared" si="2036"/>
        <v>447.2</v>
      </c>
      <c r="H1588" s="14">
        <f t="shared" si="2036"/>
        <v>447.2</v>
      </c>
      <c r="I1588" s="14">
        <f t="shared" si="2036"/>
        <v>447.2</v>
      </c>
      <c r="J1588" s="14">
        <f t="shared" si="2036"/>
        <v>0</v>
      </c>
      <c r="K1588" s="14">
        <f t="shared" si="2036"/>
        <v>0</v>
      </c>
      <c r="L1588" s="14">
        <f t="shared" si="2036"/>
        <v>0</v>
      </c>
      <c r="M1588" s="14">
        <f t="shared" si="1996"/>
        <v>447.2</v>
      </c>
      <c r="N1588" s="14">
        <f t="shared" si="1997"/>
        <v>447.2</v>
      </c>
      <c r="O1588" s="14">
        <f t="shared" si="1998"/>
        <v>447.2</v>
      </c>
      <c r="P1588" s="14">
        <f t="shared" si="2037"/>
        <v>0</v>
      </c>
      <c r="Q1588" s="14">
        <f t="shared" si="1942"/>
        <v>447.2</v>
      </c>
      <c r="R1588" s="14">
        <f t="shared" si="2037"/>
        <v>0</v>
      </c>
      <c r="S1588" s="14">
        <f t="shared" si="2037"/>
        <v>0</v>
      </c>
      <c r="T1588" s="14">
        <f t="shared" si="2037"/>
        <v>0</v>
      </c>
      <c r="U1588" s="14">
        <f t="shared" si="2037"/>
        <v>0</v>
      </c>
      <c r="V1588" s="14">
        <f t="shared" si="2037"/>
        <v>0</v>
      </c>
      <c r="W1588" s="14">
        <f t="shared" si="2037"/>
        <v>0</v>
      </c>
      <c r="X1588" s="14">
        <f t="shared" si="2037"/>
        <v>0</v>
      </c>
      <c r="Y1588" s="14">
        <f t="shared" si="2037"/>
        <v>0</v>
      </c>
      <c r="Z1588" s="14">
        <f t="shared" si="2037"/>
        <v>0</v>
      </c>
      <c r="AA1588" s="14">
        <f t="shared" si="2037"/>
        <v>0</v>
      </c>
      <c r="AB1588" s="14">
        <f t="shared" si="2037"/>
        <v>0</v>
      </c>
      <c r="AC1588" s="14">
        <f t="shared" si="2037"/>
        <v>0</v>
      </c>
      <c r="AD1588" s="14">
        <f t="shared" si="2037"/>
        <v>0</v>
      </c>
      <c r="AE1588" s="14">
        <f t="shared" si="2037"/>
        <v>0</v>
      </c>
      <c r="AF1588" s="14">
        <f t="shared" si="2037"/>
        <v>0</v>
      </c>
      <c r="AG1588" s="14">
        <f t="shared" si="1982"/>
        <v>447.2</v>
      </c>
      <c r="AH1588" s="14">
        <f t="shared" si="1983"/>
        <v>447.2</v>
      </c>
      <c r="AI1588" s="14">
        <f t="shared" si="1984"/>
        <v>447.2</v>
      </c>
      <c r="AJ1588" s="14">
        <f t="shared" si="2037"/>
        <v>0</v>
      </c>
    </row>
    <row r="1589" spans="1:36" ht="47.25" x14ac:dyDescent="0.25">
      <c r="A1589" s="8" t="s">
        <v>67</v>
      </c>
      <c r="B1589" s="8" t="s">
        <v>9</v>
      </c>
      <c r="C1589" s="8" t="s">
        <v>11</v>
      </c>
      <c r="D1589" s="8" t="s">
        <v>130</v>
      </c>
      <c r="E1589" s="43">
        <v>630</v>
      </c>
      <c r="F1589" s="24" t="s">
        <v>540</v>
      </c>
      <c r="G1589" s="14">
        <v>447.2</v>
      </c>
      <c r="H1589" s="14">
        <v>447.2</v>
      </c>
      <c r="I1589" s="14">
        <v>447.2</v>
      </c>
      <c r="J1589" s="14"/>
      <c r="K1589" s="14"/>
      <c r="L1589" s="14"/>
      <c r="M1589" s="14">
        <f t="shared" si="1996"/>
        <v>447.2</v>
      </c>
      <c r="N1589" s="14">
        <f t="shared" si="1997"/>
        <v>447.2</v>
      </c>
      <c r="O1589" s="14">
        <f t="shared" si="1998"/>
        <v>447.2</v>
      </c>
      <c r="P1589" s="14"/>
      <c r="Q1589" s="14">
        <f t="shared" si="1942"/>
        <v>447.2</v>
      </c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>
        <f t="shared" si="1982"/>
        <v>447.2</v>
      </c>
      <c r="AH1589" s="14">
        <f t="shared" si="1983"/>
        <v>447.2</v>
      </c>
      <c r="AI1589" s="14">
        <f t="shared" si="1984"/>
        <v>447.2</v>
      </c>
      <c r="AJ1589" s="14"/>
    </row>
    <row r="1590" spans="1:36" ht="63" x14ac:dyDescent="0.25">
      <c r="A1590" s="8" t="s">
        <v>67</v>
      </c>
      <c r="B1590" s="8" t="s">
        <v>9</v>
      </c>
      <c r="C1590" s="8" t="s">
        <v>11</v>
      </c>
      <c r="D1590" s="8" t="s">
        <v>131</v>
      </c>
      <c r="E1590" s="30"/>
      <c r="F1590" s="13" t="s">
        <v>608</v>
      </c>
      <c r="G1590" s="14">
        <f t="shared" ref="G1590:L1591" si="2038">G1591</f>
        <v>350</v>
      </c>
      <c r="H1590" s="14">
        <f t="shared" si="2038"/>
        <v>350</v>
      </c>
      <c r="I1590" s="14">
        <f t="shared" si="2038"/>
        <v>350</v>
      </c>
      <c r="J1590" s="14">
        <f t="shared" si="2038"/>
        <v>0</v>
      </c>
      <c r="K1590" s="14">
        <f t="shared" si="2038"/>
        <v>0</v>
      </c>
      <c r="L1590" s="14">
        <f t="shared" si="2038"/>
        <v>0</v>
      </c>
      <c r="M1590" s="14">
        <f t="shared" si="1996"/>
        <v>350</v>
      </c>
      <c r="N1590" s="14">
        <f t="shared" si="1997"/>
        <v>350</v>
      </c>
      <c r="O1590" s="14">
        <f t="shared" si="1998"/>
        <v>350</v>
      </c>
      <c r="P1590" s="14">
        <f t="shared" ref="P1590:AJ1591" si="2039">P1591</f>
        <v>0</v>
      </c>
      <c r="Q1590" s="14">
        <f t="shared" ref="Q1590:Q1653" si="2040">N1590+P1590</f>
        <v>350</v>
      </c>
      <c r="R1590" s="14">
        <f t="shared" si="2039"/>
        <v>0</v>
      </c>
      <c r="S1590" s="14">
        <f t="shared" si="2039"/>
        <v>0</v>
      </c>
      <c r="T1590" s="14">
        <f t="shared" si="2039"/>
        <v>0</v>
      </c>
      <c r="U1590" s="14">
        <f t="shared" si="2039"/>
        <v>0</v>
      </c>
      <c r="V1590" s="14">
        <f t="shared" si="2039"/>
        <v>0</v>
      </c>
      <c r="W1590" s="14">
        <f t="shared" si="2039"/>
        <v>0</v>
      </c>
      <c r="X1590" s="14">
        <f t="shared" si="2039"/>
        <v>0</v>
      </c>
      <c r="Y1590" s="14">
        <f t="shared" si="2039"/>
        <v>0</v>
      </c>
      <c r="Z1590" s="14">
        <f t="shared" si="2039"/>
        <v>0</v>
      </c>
      <c r="AA1590" s="14">
        <f t="shared" si="2039"/>
        <v>0</v>
      </c>
      <c r="AB1590" s="14">
        <f t="shared" si="2039"/>
        <v>0</v>
      </c>
      <c r="AC1590" s="14">
        <f t="shared" si="2039"/>
        <v>0</v>
      </c>
      <c r="AD1590" s="14">
        <f t="shared" si="2039"/>
        <v>0</v>
      </c>
      <c r="AE1590" s="14">
        <f t="shared" si="2039"/>
        <v>0</v>
      </c>
      <c r="AF1590" s="14">
        <f t="shared" si="2039"/>
        <v>0</v>
      </c>
      <c r="AG1590" s="14">
        <f t="shared" si="1982"/>
        <v>350</v>
      </c>
      <c r="AH1590" s="14">
        <f t="shared" si="1983"/>
        <v>350</v>
      </c>
      <c r="AI1590" s="14">
        <f t="shared" si="1984"/>
        <v>350</v>
      </c>
      <c r="AJ1590" s="14">
        <f t="shared" si="2039"/>
        <v>0</v>
      </c>
    </row>
    <row r="1591" spans="1:36" ht="31.5" x14ac:dyDescent="0.25">
      <c r="A1591" s="8" t="s">
        <v>67</v>
      </c>
      <c r="B1591" s="8" t="s">
        <v>9</v>
      </c>
      <c r="C1591" s="8" t="s">
        <v>11</v>
      </c>
      <c r="D1591" s="8" t="s">
        <v>131</v>
      </c>
      <c r="E1591" s="30">
        <v>600</v>
      </c>
      <c r="F1591" s="24" t="s">
        <v>538</v>
      </c>
      <c r="G1591" s="14">
        <f t="shared" si="2038"/>
        <v>350</v>
      </c>
      <c r="H1591" s="14">
        <f t="shared" si="2038"/>
        <v>350</v>
      </c>
      <c r="I1591" s="14">
        <f t="shared" si="2038"/>
        <v>350</v>
      </c>
      <c r="J1591" s="14">
        <f t="shared" si="2038"/>
        <v>0</v>
      </c>
      <c r="K1591" s="14">
        <f t="shared" si="2038"/>
        <v>0</v>
      </c>
      <c r="L1591" s="14">
        <f t="shared" si="2038"/>
        <v>0</v>
      </c>
      <c r="M1591" s="14">
        <f t="shared" si="1996"/>
        <v>350</v>
      </c>
      <c r="N1591" s="14">
        <f t="shared" si="1997"/>
        <v>350</v>
      </c>
      <c r="O1591" s="14">
        <f t="shared" si="1998"/>
        <v>350</v>
      </c>
      <c r="P1591" s="14">
        <f t="shared" si="2039"/>
        <v>0</v>
      </c>
      <c r="Q1591" s="14">
        <f t="shared" si="2040"/>
        <v>350</v>
      </c>
      <c r="R1591" s="14">
        <f t="shared" si="2039"/>
        <v>0</v>
      </c>
      <c r="S1591" s="14">
        <f t="shared" si="2039"/>
        <v>0</v>
      </c>
      <c r="T1591" s="14">
        <f t="shared" si="2039"/>
        <v>0</v>
      </c>
      <c r="U1591" s="14">
        <f t="shared" si="2039"/>
        <v>0</v>
      </c>
      <c r="V1591" s="14">
        <f t="shared" si="2039"/>
        <v>0</v>
      </c>
      <c r="W1591" s="14">
        <f t="shared" si="2039"/>
        <v>0</v>
      </c>
      <c r="X1591" s="14">
        <f t="shared" si="2039"/>
        <v>0</v>
      </c>
      <c r="Y1591" s="14">
        <f t="shared" si="2039"/>
        <v>0</v>
      </c>
      <c r="Z1591" s="14">
        <f t="shared" si="2039"/>
        <v>0</v>
      </c>
      <c r="AA1591" s="14">
        <f t="shared" si="2039"/>
        <v>0</v>
      </c>
      <c r="AB1591" s="14">
        <f t="shared" si="2039"/>
        <v>0</v>
      </c>
      <c r="AC1591" s="14">
        <f t="shared" si="2039"/>
        <v>0</v>
      </c>
      <c r="AD1591" s="14">
        <f t="shared" si="2039"/>
        <v>0</v>
      </c>
      <c r="AE1591" s="14">
        <f t="shared" si="2039"/>
        <v>0</v>
      </c>
      <c r="AF1591" s="14">
        <f t="shared" si="2039"/>
        <v>0</v>
      </c>
      <c r="AG1591" s="14">
        <f t="shared" si="1982"/>
        <v>350</v>
      </c>
      <c r="AH1591" s="14">
        <f t="shared" si="1983"/>
        <v>350</v>
      </c>
      <c r="AI1591" s="14">
        <f t="shared" si="1984"/>
        <v>350</v>
      </c>
      <c r="AJ1591" s="14">
        <f t="shared" si="2039"/>
        <v>0</v>
      </c>
    </row>
    <row r="1592" spans="1:36" ht="47.25" x14ac:dyDescent="0.25">
      <c r="A1592" s="8" t="s">
        <v>67</v>
      </c>
      <c r="B1592" s="8" t="s">
        <v>9</v>
      </c>
      <c r="C1592" s="8" t="s">
        <v>11</v>
      </c>
      <c r="D1592" s="8" t="s">
        <v>131</v>
      </c>
      <c r="E1592" s="43">
        <v>630</v>
      </c>
      <c r="F1592" s="24" t="s">
        <v>540</v>
      </c>
      <c r="G1592" s="14">
        <v>350</v>
      </c>
      <c r="H1592" s="14">
        <v>350</v>
      </c>
      <c r="I1592" s="14">
        <v>350</v>
      </c>
      <c r="J1592" s="14"/>
      <c r="K1592" s="14"/>
      <c r="L1592" s="14"/>
      <c r="M1592" s="14">
        <f t="shared" si="1996"/>
        <v>350</v>
      </c>
      <c r="N1592" s="14">
        <f t="shared" si="1997"/>
        <v>350</v>
      </c>
      <c r="O1592" s="14">
        <f t="shared" si="1998"/>
        <v>350</v>
      </c>
      <c r="P1592" s="14"/>
      <c r="Q1592" s="14">
        <f t="shared" si="2040"/>
        <v>350</v>
      </c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>
        <f t="shared" si="1982"/>
        <v>350</v>
      </c>
      <c r="AH1592" s="14">
        <f t="shared" si="1983"/>
        <v>350</v>
      </c>
      <c r="AI1592" s="14">
        <f t="shared" si="1984"/>
        <v>350</v>
      </c>
      <c r="AJ1592" s="14"/>
    </row>
    <row r="1593" spans="1:36" ht="31.5" x14ac:dyDescent="0.25">
      <c r="A1593" s="8" t="s">
        <v>67</v>
      </c>
      <c r="B1593" s="8" t="s">
        <v>9</v>
      </c>
      <c r="C1593" s="8" t="s">
        <v>11</v>
      </c>
      <c r="D1593" s="8" t="s">
        <v>132</v>
      </c>
      <c r="E1593" s="30"/>
      <c r="F1593" s="18" t="s">
        <v>975</v>
      </c>
      <c r="G1593" s="14">
        <f t="shared" ref="G1593:L1593" si="2041">G1594</f>
        <v>3882.2</v>
      </c>
      <c r="H1593" s="14">
        <f t="shared" si="2041"/>
        <v>3882.2000000000003</v>
      </c>
      <c r="I1593" s="14">
        <f t="shared" si="2041"/>
        <v>3882.2</v>
      </c>
      <c r="J1593" s="14">
        <f t="shared" si="2041"/>
        <v>0</v>
      </c>
      <c r="K1593" s="14">
        <f t="shared" si="2041"/>
        <v>0</v>
      </c>
      <c r="L1593" s="14">
        <f t="shared" si="2041"/>
        <v>0</v>
      </c>
      <c r="M1593" s="14">
        <f t="shared" si="1996"/>
        <v>3882.2</v>
      </c>
      <c r="N1593" s="14">
        <f t="shared" si="1997"/>
        <v>3882.2000000000003</v>
      </c>
      <c r="O1593" s="14">
        <f t="shared" si="1998"/>
        <v>3882.2</v>
      </c>
      <c r="P1593" s="14">
        <f t="shared" ref="P1593:AJ1593" si="2042">P1594</f>
        <v>0</v>
      </c>
      <c r="Q1593" s="14">
        <f t="shared" si="2040"/>
        <v>3882.2000000000003</v>
      </c>
      <c r="R1593" s="14">
        <f t="shared" si="2042"/>
        <v>0</v>
      </c>
      <c r="S1593" s="14">
        <f t="shared" si="2042"/>
        <v>0</v>
      </c>
      <c r="T1593" s="14">
        <f t="shared" si="2042"/>
        <v>0</v>
      </c>
      <c r="U1593" s="14">
        <f t="shared" si="2042"/>
        <v>0</v>
      </c>
      <c r="V1593" s="14">
        <f t="shared" si="2042"/>
        <v>0</v>
      </c>
      <c r="W1593" s="14">
        <f t="shared" si="2042"/>
        <v>0</v>
      </c>
      <c r="X1593" s="14">
        <f t="shared" si="2042"/>
        <v>0</v>
      </c>
      <c r="Y1593" s="14">
        <f t="shared" si="2042"/>
        <v>0</v>
      </c>
      <c r="Z1593" s="14">
        <f t="shared" si="2042"/>
        <v>0</v>
      </c>
      <c r="AA1593" s="14">
        <f t="shared" si="2042"/>
        <v>0</v>
      </c>
      <c r="AB1593" s="14">
        <f t="shared" si="2042"/>
        <v>0</v>
      </c>
      <c r="AC1593" s="14">
        <f t="shared" si="2042"/>
        <v>0</v>
      </c>
      <c r="AD1593" s="14">
        <f t="shared" si="2042"/>
        <v>0</v>
      </c>
      <c r="AE1593" s="14">
        <f t="shared" si="2042"/>
        <v>0</v>
      </c>
      <c r="AF1593" s="14">
        <f t="shared" si="2042"/>
        <v>0</v>
      </c>
      <c r="AG1593" s="14">
        <f t="shared" si="1982"/>
        <v>3882.2</v>
      </c>
      <c r="AH1593" s="14">
        <f t="shared" si="1983"/>
        <v>3882.2000000000003</v>
      </c>
      <c r="AI1593" s="14">
        <f t="shared" si="1984"/>
        <v>3882.2</v>
      </c>
      <c r="AJ1593" s="14">
        <f t="shared" si="2042"/>
        <v>0</v>
      </c>
    </row>
    <row r="1594" spans="1:36" ht="78.75" x14ac:dyDescent="0.25">
      <c r="A1594" s="8" t="s">
        <v>67</v>
      </c>
      <c r="B1594" s="8" t="s">
        <v>9</v>
      </c>
      <c r="C1594" s="8" t="s">
        <v>11</v>
      </c>
      <c r="D1594" s="8" t="s">
        <v>133</v>
      </c>
      <c r="E1594" s="30"/>
      <c r="F1594" s="13" t="s">
        <v>609</v>
      </c>
      <c r="G1594" s="14">
        <f t="shared" ref="G1594:L1594" si="2043">G1595+G1600</f>
        <v>3882.2</v>
      </c>
      <c r="H1594" s="14">
        <f t="shared" si="2043"/>
        <v>3882.2000000000003</v>
      </c>
      <c r="I1594" s="14">
        <f t="shared" si="2043"/>
        <v>3882.2</v>
      </c>
      <c r="J1594" s="14">
        <f t="shared" si="2043"/>
        <v>0</v>
      </c>
      <c r="K1594" s="14">
        <f t="shared" si="2043"/>
        <v>0</v>
      </c>
      <c r="L1594" s="14">
        <f t="shared" si="2043"/>
        <v>0</v>
      </c>
      <c r="M1594" s="14">
        <f t="shared" si="1996"/>
        <v>3882.2</v>
      </c>
      <c r="N1594" s="14">
        <f t="shared" si="1997"/>
        <v>3882.2000000000003</v>
      </c>
      <c r="O1594" s="14">
        <f t="shared" si="1998"/>
        <v>3882.2</v>
      </c>
      <c r="P1594" s="14">
        <f t="shared" ref="P1594:AJ1594" si="2044">P1595+P1600</f>
        <v>0</v>
      </c>
      <c r="Q1594" s="14">
        <f t="shared" si="2040"/>
        <v>3882.2000000000003</v>
      </c>
      <c r="R1594" s="14">
        <f t="shared" ref="R1594:AE1594" si="2045">R1595+R1600</f>
        <v>0</v>
      </c>
      <c r="S1594" s="14">
        <f t="shared" si="2045"/>
        <v>0</v>
      </c>
      <c r="T1594" s="14">
        <f t="shared" si="2045"/>
        <v>0</v>
      </c>
      <c r="U1594" s="14">
        <f t="shared" si="2045"/>
        <v>0</v>
      </c>
      <c r="V1594" s="14">
        <f t="shared" si="2045"/>
        <v>0</v>
      </c>
      <c r="W1594" s="14">
        <f t="shared" si="2045"/>
        <v>0</v>
      </c>
      <c r="X1594" s="14">
        <f t="shared" si="2045"/>
        <v>0</v>
      </c>
      <c r="Y1594" s="14">
        <f t="shared" si="2045"/>
        <v>0</v>
      </c>
      <c r="Z1594" s="14">
        <f t="shared" si="2045"/>
        <v>0</v>
      </c>
      <c r="AA1594" s="14">
        <f t="shared" si="2045"/>
        <v>0</v>
      </c>
      <c r="AB1594" s="14">
        <f t="shared" si="2045"/>
        <v>0</v>
      </c>
      <c r="AC1594" s="14">
        <f t="shared" si="2045"/>
        <v>0</v>
      </c>
      <c r="AD1594" s="14">
        <f t="shared" si="2045"/>
        <v>0</v>
      </c>
      <c r="AE1594" s="14">
        <f t="shared" si="2045"/>
        <v>0</v>
      </c>
      <c r="AF1594" s="14">
        <f t="shared" ref="AF1594" si="2046">AF1595+AF1600</f>
        <v>0</v>
      </c>
      <c r="AG1594" s="14">
        <f t="shared" si="1982"/>
        <v>3882.2</v>
      </c>
      <c r="AH1594" s="14">
        <f t="shared" si="1983"/>
        <v>3882.2000000000003</v>
      </c>
      <c r="AI1594" s="14">
        <f t="shared" si="1984"/>
        <v>3882.2</v>
      </c>
      <c r="AJ1594" s="14">
        <f t="shared" si="2044"/>
        <v>0</v>
      </c>
    </row>
    <row r="1595" spans="1:36" ht="31.5" x14ac:dyDescent="0.25">
      <c r="A1595" s="8" t="s">
        <v>67</v>
      </c>
      <c r="B1595" s="8" t="s">
        <v>9</v>
      </c>
      <c r="C1595" s="8" t="s">
        <v>11</v>
      </c>
      <c r="D1595" s="8" t="s">
        <v>134</v>
      </c>
      <c r="E1595" s="30"/>
      <c r="F1595" s="13" t="s">
        <v>610</v>
      </c>
      <c r="G1595" s="14">
        <f t="shared" ref="G1595:L1595" si="2047">G1596+G1598</f>
        <v>3660.7</v>
      </c>
      <c r="H1595" s="14">
        <f t="shared" si="2047"/>
        <v>3660.7000000000003</v>
      </c>
      <c r="I1595" s="14">
        <f t="shared" si="2047"/>
        <v>3660.7</v>
      </c>
      <c r="J1595" s="14">
        <f t="shared" si="2047"/>
        <v>0</v>
      </c>
      <c r="K1595" s="14">
        <f t="shared" si="2047"/>
        <v>0</v>
      </c>
      <c r="L1595" s="14">
        <f t="shared" si="2047"/>
        <v>0</v>
      </c>
      <c r="M1595" s="14">
        <f t="shared" si="1996"/>
        <v>3660.7</v>
      </c>
      <c r="N1595" s="14">
        <f t="shared" si="1997"/>
        <v>3660.7000000000003</v>
      </c>
      <c r="O1595" s="14">
        <f t="shared" si="1998"/>
        <v>3660.7</v>
      </c>
      <c r="P1595" s="14">
        <f t="shared" ref="P1595:AJ1595" si="2048">P1596+P1598</f>
        <v>0</v>
      </c>
      <c r="Q1595" s="14">
        <f t="shared" si="2040"/>
        <v>3660.7000000000003</v>
      </c>
      <c r="R1595" s="14">
        <f t="shared" ref="R1595:AE1595" si="2049">R1596+R1598</f>
        <v>0</v>
      </c>
      <c r="S1595" s="14">
        <f t="shared" si="2049"/>
        <v>0</v>
      </c>
      <c r="T1595" s="14">
        <f t="shared" si="2049"/>
        <v>0</v>
      </c>
      <c r="U1595" s="14">
        <f t="shared" si="2049"/>
        <v>0</v>
      </c>
      <c r="V1595" s="14">
        <f t="shared" si="2049"/>
        <v>0</v>
      </c>
      <c r="W1595" s="14">
        <f t="shared" si="2049"/>
        <v>0</v>
      </c>
      <c r="X1595" s="14">
        <f t="shared" si="2049"/>
        <v>0</v>
      </c>
      <c r="Y1595" s="14">
        <f t="shared" si="2049"/>
        <v>0</v>
      </c>
      <c r="Z1595" s="14">
        <f t="shared" si="2049"/>
        <v>0</v>
      </c>
      <c r="AA1595" s="14">
        <f t="shared" si="2049"/>
        <v>0</v>
      </c>
      <c r="AB1595" s="14">
        <f t="shared" si="2049"/>
        <v>0</v>
      </c>
      <c r="AC1595" s="14">
        <f t="shared" si="2049"/>
        <v>0</v>
      </c>
      <c r="AD1595" s="14">
        <f t="shared" si="2049"/>
        <v>0</v>
      </c>
      <c r="AE1595" s="14">
        <f t="shared" si="2049"/>
        <v>0</v>
      </c>
      <c r="AF1595" s="14">
        <f t="shared" ref="AF1595" si="2050">AF1596+AF1598</f>
        <v>0</v>
      </c>
      <c r="AG1595" s="14">
        <f t="shared" si="1982"/>
        <v>3660.7</v>
      </c>
      <c r="AH1595" s="14">
        <f t="shared" si="1983"/>
        <v>3660.7000000000003</v>
      </c>
      <c r="AI1595" s="14">
        <f t="shared" si="1984"/>
        <v>3660.7</v>
      </c>
      <c r="AJ1595" s="14">
        <f t="shared" si="2048"/>
        <v>0</v>
      </c>
    </row>
    <row r="1596" spans="1:36" ht="31.5" x14ac:dyDescent="0.25">
      <c r="A1596" s="8" t="s">
        <v>67</v>
      </c>
      <c r="B1596" s="8" t="s">
        <v>9</v>
      </c>
      <c r="C1596" s="8" t="s">
        <v>11</v>
      </c>
      <c r="D1596" s="8" t="s">
        <v>134</v>
      </c>
      <c r="E1596" s="30">
        <v>200</v>
      </c>
      <c r="F1596" s="24" t="s">
        <v>528</v>
      </c>
      <c r="G1596" s="14">
        <f t="shared" ref="G1596:L1596" si="2051">G1597</f>
        <v>3591</v>
      </c>
      <c r="H1596" s="14">
        <f t="shared" si="2051"/>
        <v>3592.3</v>
      </c>
      <c r="I1596" s="14">
        <f t="shared" si="2051"/>
        <v>3593.6</v>
      </c>
      <c r="J1596" s="14">
        <f t="shared" si="2051"/>
        <v>0</v>
      </c>
      <c r="K1596" s="14">
        <f t="shared" si="2051"/>
        <v>0</v>
      </c>
      <c r="L1596" s="14">
        <f t="shared" si="2051"/>
        <v>0</v>
      </c>
      <c r="M1596" s="14">
        <f t="shared" si="1996"/>
        <v>3591</v>
      </c>
      <c r="N1596" s="14">
        <f t="shared" si="1997"/>
        <v>3592.3</v>
      </c>
      <c r="O1596" s="14">
        <f t="shared" si="1998"/>
        <v>3593.6</v>
      </c>
      <c r="P1596" s="14">
        <f t="shared" ref="P1596:AJ1596" si="2052">P1597</f>
        <v>0</v>
      </c>
      <c r="Q1596" s="14">
        <f t="shared" si="2040"/>
        <v>3592.3</v>
      </c>
      <c r="R1596" s="14">
        <f t="shared" si="2052"/>
        <v>0</v>
      </c>
      <c r="S1596" s="14">
        <f t="shared" si="2052"/>
        <v>0</v>
      </c>
      <c r="T1596" s="14">
        <f t="shared" si="2052"/>
        <v>0</v>
      </c>
      <c r="U1596" s="14">
        <f t="shared" si="2052"/>
        <v>0</v>
      </c>
      <c r="V1596" s="14">
        <f t="shared" si="2052"/>
        <v>0</v>
      </c>
      <c r="W1596" s="14">
        <f t="shared" si="2052"/>
        <v>0</v>
      </c>
      <c r="X1596" s="14">
        <f t="shared" si="2052"/>
        <v>0</v>
      </c>
      <c r="Y1596" s="14">
        <f t="shared" si="2052"/>
        <v>0</v>
      </c>
      <c r="Z1596" s="14">
        <f t="shared" si="2052"/>
        <v>0</v>
      </c>
      <c r="AA1596" s="14">
        <f t="shared" si="2052"/>
        <v>0</v>
      </c>
      <c r="AB1596" s="14">
        <f t="shared" si="2052"/>
        <v>0</v>
      </c>
      <c r="AC1596" s="14">
        <f t="shared" si="2052"/>
        <v>0</v>
      </c>
      <c r="AD1596" s="14">
        <f t="shared" si="2052"/>
        <v>0</v>
      </c>
      <c r="AE1596" s="14">
        <f t="shared" si="2052"/>
        <v>0</v>
      </c>
      <c r="AF1596" s="14">
        <f t="shared" si="2052"/>
        <v>0</v>
      </c>
      <c r="AG1596" s="14">
        <f t="shared" si="1982"/>
        <v>3591</v>
      </c>
      <c r="AH1596" s="14">
        <f t="shared" si="1983"/>
        <v>3592.3</v>
      </c>
      <c r="AI1596" s="14">
        <f t="shared" si="1984"/>
        <v>3593.6</v>
      </c>
      <c r="AJ1596" s="14">
        <f t="shared" si="2052"/>
        <v>0</v>
      </c>
    </row>
    <row r="1597" spans="1:36" ht="31.5" x14ac:dyDescent="0.25">
      <c r="A1597" s="8" t="s">
        <v>67</v>
      </c>
      <c r="B1597" s="8" t="s">
        <v>9</v>
      </c>
      <c r="C1597" s="8" t="s">
        <v>11</v>
      </c>
      <c r="D1597" s="8" t="s">
        <v>134</v>
      </c>
      <c r="E1597" s="30">
        <v>240</v>
      </c>
      <c r="F1597" s="24" t="s">
        <v>529</v>
      </c>
      <c r="G1597" s="14">
        <v>3591</v>
      </c>
      <c r="H1597" s="14">
        <v>3592.3</v>
      </c>
      <c r="I1597" s="14">
        <v>3593.6</v>
      </c>
      <c r="J1597" s="14"/>
      <c r="K1597" s="14"/>
      <c r="L1597" s="14"/>
      <c r="M1597" s="14">
        <f t="shared" si="1996"/>
        <v>3591</v>
      </c>
      <c r="N1597" s="14">
        <f t="shared" si="1997"/>
        <v>3592.3</v>
      </c>
      <c r="O1597" s="14">
        <f t="shared" si="1998"/>
        <v>3593.6</v>
      </c>
      <c r="P1597" s="14"/>
      <c r="Q1597" s="14">
        <f t="shared" si="2040"/>
        <v>3592.3</v>
      </c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>
        <f t="shared" si="1982"/>
        <v>3591</v>
      </c>
      <c r="AH1597" s="14">
        <f t="shared" si="1983"/>
        <v>3592.3</v>
      </c>
      <c r="AI1597" s="14">
        <f t="shared" si="1984"/>
        <v>3593.6</v>
      </c>
      <c r="AJ1597" s="14"/>
    </row>
    <row r="1598" spans="1:36" x14ac:dyDescent="0.25">
      <c r="A1598" s="8" t="s">
        <v>67</v>
      </c>
      <c r="B1598" s="8" t="s">
        <v>9</v>
      </c>
      <c r="C1598" s="8" t="s">
        <v>11</v>
      </c>
      <c r="D1598" s="8" t="s">
        <v>134</v>
      </c>
      <c r="E1598" s="30">
        <v>800</v>
      </c>
      <c r="F1598" s="24" t="s">
        <v>541</v>
      </c>
      <c r="G1598" s="14">
        <f t="shared" ref="G1598:L1598" si="2053">G1599</f>
        <v>69.7</v>
      </c>
      <c r="H1598" s="14">
        <f t="shared" si="2053"/>
        <v>68.400000000000006</v>
      </c>
      <c r="I1598" s="14">
        <f t="shared" si="2053"/>
        <v>67.099999999999994</v>
      </c>
      <c r="J1598" s="14">
        <f t="shared" si="2053"/>
        <v>0</v>
      </c>
      <c r="K1598" s="14">
        <f t="shared" si="2053"/>
        <v>0</v>
      </c>
      <c r="L1598" s="14">
        <f t="shared" si="2053"/>
        <v>0</v>
      </c>
      <c r="M1598" s="14">
        <f t="shared" si="1996"/>
        <v>69.7</v>
      </c>
      <c r="N1598" s="14">
        <f t="shared" si="1997"/>
        <v>68.400000000000006</v>
      </c>
      <c r="O1598" s="14">
        <f t="shared" si="1998"/>
        <v>67.099999999999994</v>
      </c>
      <c r="P1598" s="14">
        <f t="shared" ref="P1598:AJ1598" si="2054">P1599</f>
        <v>0</v>
      </c>
      <c r="Q1598" s="14">
        <f t="shared" si="2040"/>
        <v>68.400000000000006</v>
      </c>
      <c r="R1598" s="14">
        <f t="shared" si="2054"/>
        <v>0</v>
      </c>
      <c r="S1598" s="14">
        <f t="shared" si="2054"/>
        <v>0</v>
      </c>
      <c r="T1598" s="14">
        <f t="shared" si="2054"/>
        <v>0</v>
      </c>
      <c r="U1598" s="14">
        <f t="shared" si="2054"/>
        <v>0</v>
      </c>
      <c r="V1598" s="14">
        <f t="shared" si="2054"/>
        <v>0</v>
      </c>
      <c r="W1598" s="14">
        <f t="shared" si="2054"/>
        <v>0</v>
      </c>
      <c r="X1598" s="14">
        <f t="shared" si="2054"/>
        <v>0</v>
      </c>
      <c r="Y1598" s="14">
        <f t="shared" si="2054"/>
        <v>0</v>
      </c>
      <c r="Z1598" s="14">
        <f t="shared" si="2054"/>
        <v>0</v>
      </c>
      <c r="AA1598" s="14">
        <f t="shared" si="2054"/>
        <v>0</v>
      </c>
      <c r="AB1598" s="14">
        <f t="shared" si="2054"/>
        <v>0</v>
      </c>
      <c r="AC1598" s="14">
        <f t="shared" si="2054"/>
        <v>0</v>
      </c>
      <c r="AD1598" s="14">
        <f t="shared" si="2054"/>
        <v>0</v>
      </c>
      <c r="AE1598" s="14">
        <f t="shared" si="2054"/>
        <v>0</v>
      </c>
      <c r="AF1598" s="14">
        <f t="shared" si="2054"/>
        <v>0</v>
      </c>
      <c r="AG1598" s="14">
        <f t="shared" si="1982"/>
        <v>69.7</v>
      </c>
      <c r="AH1598" s="14">
        <f t="shared" si="1983"/>
        <v>68.400000000000006</v>
      </c>
      <c r="AI1598" s="14">
        <f t="shared" si="1984"/>
        <v>67.099999999999994</v>
      </c>
      <c r="AJ1598" s="14">
        <f t="shared" si="2054"/>
        <v>0</v>
      </c>
    </row>
    <row r="1599" spans="1:36" x14ac:dyDescent="0.25">
      <c r="A1599" s="8" t="s">
        <v>67</v>
      </c>
      <c r="B1599" s="8" t="s">
        <v>9</v>
      </c>
      <c r="C1599" s="8" t="s">
        <v>11</v>
      </c>
      <c r="D1599" s="8" t="s">
        <v>134</v>
      </c>
      <c r="E1599" s="43">
        <v>850</v>
      </c>
      <c r="F1599" s="24" t="s">
        <v>543</v>
      </c>
      <c r="G1599" s="14">
        <v>69.7</v>
      </c>
      <c r="H1599" s="14">
        <v>68.400000000000006</v>
      </c>
      <c r="I1599" s="14">
        <v>67.099999999999994</v>
      </c>
      <c r="J1599" s="14"/>
      <c r="K1599" s="14"/>
      <c r="L1599" s="14"/>
      <c r="M1599" s="14">
        <f t="shared" si="1996"/>
        <v>69.7</v>
      </c>
      <c r="N1599" s="14">
        <f t="shared" si="1997"/>
        <v>68.400000000000006</v>
      </c>
      <c r="O1599" s="14">
        <f t="shared" si="1998"/>
        <v>67.099999999999994</v>
      </c>
      <c r="P1599" s="14"/>
      <c r="Q1599" s="14">
        <f t="shared" si="2040"/>
        <v>68.400000000000006</v>
      </c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>
        <f t="shared" si="1982"/>
        <v>69.7</v>
      </c>
      <c r="AH1599" s="14">
        <f t="shared" si="1983"/>
        <v>68.400000000000006</v>
      </c>
      <c r="AI1599" s="14">
        <f t="shared" si="1984"/>
        <v>67.099999999999994</v>
      </c>
      <c r="AJ1599" s="14"/>
    </row>
    <row r="1600" spans="1:36" ht="78.75" x14ac:dyDescent="0.25">
      <c r="A1600" s="8" t="s">
        <v>67</v>
      </c>
      <c r="B1600" s="8" t="s">
        <v>9</v>
      </c>
      <c r="C1600" s="8" t="s">
        <v>11</v>
      </c>
      <c r="D1600" s="8" t="s">
        <v>135</v>
      </c>
      <c r="E1600" s="30"/>
      <c r="F1600" s="13" t="s">
        <v>611</v>
      </c>
      <c r="G1600" s="14">
        <f t="shared" ref="G1600:L1601" si="2055">G1601</f>
        <v>221.5</v>
      </c>
      <c r="H1600" s="14">
        <f t="shared" si="2055"/>
        <v>221.5</v>
      </c>
      <c r="I1600" s="14">
        <f t="shared" si="2055"/>
        <v>221.5</v>
      </c>
      <c r="J1600" s="14">
        <f t="shared" si="2055"/>
        <v>0</v>
      </c>
      <c r="K1600" s="14">
        <f t="shared" si="2055"/>
        <v>0</v>
      </c>
      <c r="L1600" s="14">
        <f t="shared" si="2055"/>
        <v>0</v>
      </c>
      <c r="M1600" s="14">
        <f t="shared" si="1996"/>
        <v>221.5</v>
      </c>
      <c r="N1600" s="14">
        <f t="shared" si="1997"/>
        <v>221.5</v>
      </c>
      <c r="O1600" s="14">
        <f t="shared" si="1998"/>
        <v>221.5</v>
      </c>
      <c r="P1600" s="14">
        <f t="shared" ref="P1600:AJ1601" si="2056">P1601</f>
        <v>0</v>
      </c>
      <c r="Q1600" s="14">
        <f t="shared" si="2040"/>
        <v>221.5</v>
      </c>
      <c r="R1600" s="14">
        <f t="shared" si="2056"/>
        <v>0</v>
      </c>
      <c r="S1600" s="14">
        <f t="shared" si="2056"/>
        <v>0</v>
      </c>
      <c r="T1600" s="14">
        <f t="shared" si="2056"/>
        <v>0</v>
      </c>
      <c r="U1600" s="14">
        <f t="shared" si="2056"/>
        <v>0</v>
      </c>
      <c r="V1600" s="14">
        <f t="shared" si="2056"/>
        <v>0</v>
      </c>
      <c r="W1600" s="14">
        <f t="shared" si="2056"/>
        <v>0</v>
      </c>
      <c r="X1600" s="14">
        <f t="shared" si="2056"/>
        <v>0</v>
      </c>
      <c r="Y1600" s="14">
        <f t="shared" si="2056"/>
        <v>0</v>
      </c>
      <c r="Z1600" s="14">
        <f t="shared" si="2056"/>
        <v>0</v>
      </c>
      <c r="AA1600" s="14">
        <f t="shared" si="2056"/>
        <v>0</v>
      </c>
      <c r="AB1600" s="14">
        <f t="shared" si="2056"/>
        <v>0</v>
      </c>
      <c r="AC1600" s="14">
        <f t="shared" si="2056"/>
        <v>0</v>
      </c>
      <c r="AD1600" s="14">
        <f t="shared" si="2056"/>
        <v>0</v>
      </c>
      <c r="AE1600" s="14">
        <f t="shared" si="2056"/>
        <v>0</v>
      </c>
      <c r="AF1600" s="14">
        <f t="shared" si="2056"/>
        <v>0</v>
      </c>
      <c r="AG1600" s="14">
        <f t="shared" si="1982"/>
        <v>221.5</v>
      </c>
      <c r="AH1600" s="14">
        <f t="shared" si="1983"/>
        <v>221.5</v>
      </c>
      <c r="AI1600" s="14">
        <f t="shared" si="1984"/>
        <v>221.5</v>
      </c>
      <c r="AJ1600" s="14">
        <f t="shared" si="2056"/>
        <v>0</v>
      </c>
    </row>
    <row r="1601" spans="1:36" ht="31.5" x14ac:dyDescent="0.25">
      <c r="A1601" s="8" t="s">
        <v>67</v>
      </c>
      <c r="B1601" s="8" t="s">
        <v>9</v>
      </c>
      <c r="C1601" s="8" t="s">
        <v>11</v>
      </c>
      <c r="D1601" s="8" t="s">
        <v>135</v>
      </c>
      <c r="E1601" s="30">
        <v>200</v>
      </c>
      <c r="F1601" s="24" t="s">
        <v>528</v>
      </c>
      <c r="G1601" s="14">
        <f t="shared" si="2055"/>
        <v>221.5</v>
      </c>
      <c r="H1601" s="14">
        <f t="shared" si="2055"/>
        <v>221.5</v>
      </c>
      <c r="I1601" s="14">
        <f t="shared" si="2055"/>
        <v>221.5</v>
      </c>
      <c r="J1601" s="14">
        <f t="shared" si="2055"/>
        <v>0</v>
      </c>
      <c r="K1601" s="14">
        <f t="shared" si="2055"/>
        <v>0</v>
      </c>
      <c r="L1601" s="14">
        <f t="shared" si="2055"/>
        <v>0</v>
      </c>
      <c r="M1601" s="14">
        <f t="shared" si="1996"/>
        <v>221.5</v>
      </c>
      <c r="N1601" s="14">
        <f t="shared" si="1997"/>
        <v>221.5</v>
      </c>
      <c r="O1601" s="14">
        <f t="shared" si="1998"/>
        <v>221.5</v>
      </c>
      <c r="P1601" s="14">
        <f t="shared" si="2056"/>
        <v>0</v>
      </c>
      <c r="Q1601" s="14">
        <f t="shared" si="2040"/>
        <v>221.5</v>
      </c>
      <c r="R1601" s="14">
        <f t="shared" si="2056"/>
        <v>0</v>
      </c>
      <c r="S1601" s="14">
        <f t="shared" si="2056"/>
        <v>0</v>
      </c>
      <c r="T1601" s="14">
        <f t="shared" si="2056"/>
        <v>0</v>
      </c>
      <c r="U1601" s="14">
        <f t="shared" si="2056"/>
        <v>0</v>
      </c>
      <c r="V1601" s="14">
        <f t="shared" si="2056"/>
        <v>0</v>
      </c>
      <c r="W1601" s="14">
        <f t="shared" si="2056"/>
        <v>0</v>
      </c>
      <c r="X1601" s="14">
        <f t="shared" si="2056"/>
        <v>0</v>
      </c>
      <c r="Y1601" s="14">
        <f t="shared" si="2056"/>
        <v>0</v>
      </c>
      <c r="Z1601" s="14">
        <f t="shared" si="2056"/>
        <v>0</v>
      </c>
      <c r="AA1601" s="14">
        <f t="shared" si="2056"/>
        <v>0</v>
      </c>
      <c r="AB1601" s="14">
        <f t="shared" si="2056"/>
        <v>0</v>
      </c>
      <c r="AC1601" s="14">
        <f t="shared" si="2056"/>
        <v>0</v>
      </c>
      <c r="AD1601" s="14">
        <f t="shared" si="2056"/>
        <v>0</v>
      </c>
      <c r="AE1601" s="14">
        <f t="shared" si="2056"/>
        <v>0</v>
      </c>
      <c r="AF1601" s="14">
        <f t="shared" si="2056"/>
        <v>0</v>
      </c>
      <c r="AG1601" s="14">
        <f t="shared" si="1982"/>
        <v>221.5</v>
      </c>
      <c r="AH1601" s="14">
        <f t="shared" si="1983"/>
        <v>221.5</v>
      </c>
      <c r="AI1601" s="14">
        <f t="shared" si="1984"/>
        <v>221.5</v>
      </c>
      <c r="AJ1601" s="14">
        <f t="shared" si="2056"/>
        <v>0</v>
      </c>
    </row>
    <row r="1602" spans="1:36" ht="31.5" x14ac:dyDescent="0.25">
      <c r="A1602" s="8" t="s">
        <v>67</v>
      </c>
      <c r="B1602" s="8" t="s">
        <v>9</v>
      </c>
      <c r="C1602" s="8" t="s">
        <v>11</v>
      </c>
      <c r="D1602" s="8" t="s">
        <v>135</v>
      </c>
      <c r="E1602" s="30">
        <v>240</v>
      </c>
      <c r="F1602" s="24" t="s">
        <v>529</v>
      </c>
      <c r="G1602" s="14">
        <v>221.5</v>
      </c>
      <c r="H1602" s="14">
        <v>221.5</v>
      </c>
      <c r="I1602" s="14">
        <v>221.5</v>
      </c>
      <c r="J1602" s="14"/>
      <c r="K1602" s="14"/>
      <c r="L1602" s="14"/>
      <c r="M1602" s="14">
        <f t="shared" si="1996"/>
        <v>221.5</v>
      </c>
      <c r="N1602" s="14">
        <f t="shared" si="1997"/>
        <v>221.5</v>
      </c>
      <c r="O1602" s="14">
        <f t="shared" si="1998"/>
        <v>221.5</v>
      </c>
      <c r="P1602" s="14"/>
      <c r="Q1602" s="14">
        <f t="shared" si="2040"/>
        <v>221.5</v>
      </c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>
        <f t="shared" si="1982"/>
        <v>221.5</v>
      </c>
      <c r="AH1602" s="14">
        <f t="shared" si="1983"/>
        <v>221.5</v>
      </c>
      <c r="AI1602" s="14">
        <f t="shared" si="1984"/>
        <v>221.5</v>
      </c>
      <c r="AJ1602" s="14"/>
    </row>
    <row r="1603" spans="1:36" ht="31.5" x14ac:dyDescent="0.25">
      <c r="A1603" s="10" t="s">
        <v>67</v>
      </c>
      <c r="B1603" s="10" t="s">
        <v>30</v>
      </c>
      <c r="C1603" s="10"/>
      <c r="D1603" s="10"/>
      <c r="E1603" s="10"/>
      <c r="F1603" s="5" t="s">
        <v>56</v>
      </c>
      <c r="G1603" s="15">
        <f t="shared" ref="G1603:L1603" si="2057">G1610+G1604</f>
        <v>1068.8000000000002</v>
      </c>
      <c r="H1603" s="15">
        <f t="shared" si="2057"/>
        <v>1245</v>
      </c>
      <c r="I1603" s="15">
        <f t="shared" si="2057"/>
        <v>2978.7</v>
      </c>
      <c r="J1603" s="15">
        <f t="shared" si="2057"/>
        <v>0</v>
      </c>
      <c r="K1603" s="15">
        <f t="shared" si="2057"/>
        <v>0</v>
      </c>
      <c r="L1603" s="15">
        <f t="shared" si="2057"/>
        <v>0</v>
      </c>
      <c r="M1603" s="15">
        <f t="shared" si="1996"/>
        <v>1068.8000000000002</v>
      </c>
      <c r="N1603" s="14">
        <f t="shared" si="1997"/>
        <v>1245</v>
      </c>
      <c r="O1603" s="15">
        <f t="shared" si="1998"/>
        <v>2978.7</v>
      </c>
      <c r="P1603" s="15">
        <f t="shared" ref="P1603:AJ1603" si="2058">P1610+P1604</f>
        <v>0</v>
      </c>
      <c r="Q1603" s="15">
        <f t="shared" si="2040"/>
        <v>1245</v>
      </c>
      <c r="R1603" s="15">
        <f t="shared" ref="R1603:AE1603" si="2059">R1610+R1604</f>
        <v>0</v>
      </c>
      <c r="S1603" s="15">
        <f t="shared" si="2059"/>
        <v>0</v>
      </c>
      <c r="T1603" s="15">
        <f t="shared" si="2059"/>
        <v>0</v>
      </c>
      <c r="U1603" s="15">
        <f t="shared" si="2059"/>
        <v>0</v>
      </c>
      <c r="V1603" s="15">
        <f t="shared" si="2059"/>
        <v>0</v>
      </c>
      <c r="W1603" s="15">
        <f t="shared" si="2059"/>
        <v>0</v>
      </c>
      <c r="X1603" s="15">
        <f t="shared" si="2059"/>
        <v>0</v>
      </c>
      <c r="Y1603" s="15">
        <f t="shared" si="2059"/>
        <v>0</v>
      </c>
      <c r="Z1603" s="15">
        <f t="shared" si="2059"/>
        <v>0</v>
      </c>
      <c r="AA1603" s="15">
        <f t="shared" si="2059"/>
        <v>0</v>
      </c>
      <c r="AB1603" s="15">
        <f t="shared" si="2059"/>
        <v>0</v>
      </c>
      <c r="AC1603" s="15">
        <f t="shared" si="2059"/>
        <v>0</v>
      </c>
      <c r="AD1603" s="15">
        <f t="shared" si="2059"/>
        <v>0</v>
      </c>
      <c r="AE1603" s="15">
        <f t="shared" si="2059"/>
        <v>0</v>
      </c>
      <c r="AF1603" s="15">
        <f t="shared" ref="AF1603" si="2060">AF1610+AF1604</f>
        <v>0</v>
      </c>
      <c r="AG1603" s="15">
        <f t="shared" si="1982"/>
        <v>1068.8000000000002</v>
      </c>
      <c r="AH1603" s="15">
        <f t="shared" si="1983"/>
        <v>1245</v>
      </c>
      <c r="AI1603" s="15">
        <f t="shared" si="1984"/>
        <v>2978.7</v>
      </c>
      <c r="AJ1603" s="15">
        <f t="shared" si="2058"/>
        <v>0</v>
      </c>
    </row>
    <row r="1604" spans="1:36" ht="47.25" x14ac:dyDescent="0.25">
      <c r="A1604" s="11" t="s">
        <v>67</v>
      </c>
      <c r="B1604" s="11" t="s">
        <v>30</v>
      </c>
      <c r="C1604" s="11" t="s">
        <v>37</v>
      </c>
      <c r="D1604" s="11"/>
      <c r="E1604" s="11"/>
      <c r="F1604" s="7" t="s">
        <v>61</v>
      </c>
      <c r="G1604" s="16">
        <f t="shared" ref="G1604:L1608" si="2061">G1605</f>
        <v>175</v>
      </c>
      <c r="H1604" s="16">
        <f t="shared" si="2061"/>
        <v>160</v>
      </c>
      <c r="I1604" s="16">
        <f t="shared" si="2061"/>
        <v>180</v>
      </c>
      <c r="J1604" s="16">
        <f t="shared" si="2061"/>
        <v>0</v>
      </c>
      <c r="K1604" s="16">
        <f t="shared" si="2061"/>
        <v>0</v>
      </c>
      <c r="L1604" s="16">
        <f t="shared" si="2061"/>
        <v>0</v>
      </c>
      <c r="M1604" s="16">
        <f t="shared" si="1996"/>
        <v>175</v>
      </c>
      <c r="N1604" s="14">
        <f t="shared" si="1997"/>
        <v>160</v>
      </c>
      <c r="O1604" s="16">
        <f t="shared" si="1998"/>
        <v>180</v>
      </c>
      <c r="P1604" s="16">
        <f t="shared" ref="P1604:AJ1608" si="2062">P1605</f>
        <v>0</v>
      </c>
      <c r="Q1604" s="16">
        <f t="shared" si="2040"/>
        <v>160</v>
      </c>
      <c r="R1604" s="16">
        <f t="shared" si="2062"/>
        <v>0</v>
      </c>
      <c r="S1604" s="16">
        <f t="shared" si="2062"/>
        <v>0</v>
      </c>
      <c r="T1604" s="16">
        <f t="shared" si="2062"/>
        <v>0</v>
      </c>
      <c r="U1604" s="16">
        <f t="shared" si="2062"/>
        <v>0</v>
      </c>
      <c r="V1604" s="16">
        <f t="shared" si="2062"/>
        <v>0</v>
      </c>
      <c r="W1604" s="16">
        <f t="shared" si="2062"/>
        <v>0</v>
      </c>
      <c r="X1604" s="16">
        <f t="shared" si="2062"/>
        <v>0</v>
      </c>
      <c r="Y1604" s="16">
        <f t="shared" si="2062"/>
        <v>0</v>
      </c>
      <c r="Z1604" s="16">
        <f t="shared" si="2062"/>
        <v>0</v>
      </c>
      <c r="AA1604" s="16">
        <f t="shared" si="2062"/>
        <v>0</v>
      </c>
      <c r="AB1604" s="16">
        <f t="shared" si="2062"/>
        <v>0</v>
      </c>
      <c r="AC1604" s="16">
        <f t="shared" si="2062"/>
        <v>0</v>
      </c>
      <c r="AD1604" s="16">
        <f t="shared" si="2062"/>
        <v>0</v>
      </c>
      <c r="AE1604" s="16">
        <f t="shared" si="2062"/>
        <v>0</v>
      </c>
      <c r="AF1604" s="16">
        <f t="shared" si="2062"/>
        <v>0</v>
      </c>
      <c r="AG1604" s="16">
        <f t="shared" si="1982"/>
        <v>175</v>
      </c>
      <c r="AH1604" s="16">
        <f t="shared" si="1983"/>
        <v>160</v>
      </c>
      <c r="AI1604" s="16">
        <f t="shared" si="1984"/>
        <v>180</v>
      </c>
      <c r="AJ1604" s="16">
        <f t="shared" si="2062"/>
        <v>0</v>
      </c>
    </row>
    <row r="1605" spans="1:36" ht="31.5" x14ac:dyDescent="0.25">
      <c r="A1605" s="8" t="s">
        <v>67</v>
      </c>
      <c r="B1605" s="8" t="s">
        <v>30</v>
      </c>
      <c r="C1605" s="8" t="s">
        <v>37</v>
      </c>
      <c r="D1605" s="8" t="s">
        <v>215</v>
      </c>
      <c r="E1605" s="8"/>
      <c r="F1605" s="24" t="s">
        <v>783</v>
      </c>
      <c r="G1605" s="14">
        <f t="shared" si="2061"/>
        <v>175</v>
      </c>
      <c r="H1605" s="14">
        <f t="shared" si="2061"/>
        <v>160</v>
      </c>
      <c r="I1605" s="14">
        <f t="shared" si="2061"/>
        <v>180</v>
      </c>
      <c r="J1605" s="14">
        <f t="shared" si="2061"/>
        <v>0</v>
      </c>
      <c r="K1605" s="14">
        <f t="shared" si="2061"/>
        <v>0</v>
      </c>
      <c r="L1605" s="14">
        <f t="shared" si="2061"/>
        <v>0</v>
      </c>
      <c r="M1605" s="14">
        <f t="shared" si="1996"/>
        <v>175</v>
      </c>
      <c r="N1605" s="14">
        <f t="shared" si="1997"/>
        <v>160</v>
      </c>
      <c r="O1605" s="14">
        <f t="shared" si="1998"/>
        <v>180</v>
      </c>
      <c r="P1605" s="14">
        <f t="shared" si="2062"/>
        <v>0</v>
      </c>
      <c r="Q1605" s="14">
        <f t="shared" si="2040"/>
        <v>160</v>
      </c>
      <c r="R1605" s="14">
        <f t="shared" si="2062"/>
        <v>0</v>
      </c>
      <c r="S1605" s="14">
        <f t="shared" si="2062"/>
        <v>0</v>
      </c>
      <c r="T1605" s="14">
        <f t="shared" si="2062"/>
        <v>0</v>
      </c>
      <c r="U1605" s="14">
        <f t="shared" si="2062"/>
        <v>0</v>
      </c>
      <c r="V1605" s="14">
        <f t="shared" si="2062"/>
        <v>0</v>
      </c>
      <c r="W1605" s="14">
        <f t="shared" si="2062"/>
        <v>0</v>
      </c>
      <c r="X1605" s="14">
        <f t="shared" si="2062"/>
        <v>0</v>
      </c>
      <c r="Y1605" s="14">
        <f t="shared" si="2062"/>
        <v>0</v>
      </c>
      <c r="Z1605" s="14">
        <f t="shared" si="2062"/>
        <v>0</v>
      </c>
      <c r="AA1605" s="14">
        <f t="shared" si="2062"/>
        <v>0</v>
      </c>
      <c r="AB1605" s="14">
        <f t="shared" si="2062"/>
        <v>0</v>
      </c>
      <c r="AC1605" s="14">
        <f t="shared" si="2062"/>
        <v>0</v>
      </c>
      <c r="AD1605" s="14">
        <f t="shared" si="2062"/>
        <v>0</v>
      </c>
      <c r="AE1605" s="14">
        <f t="shared" si="2062"/>
        <v>0</v>
      </c>
      <c r="AF1605" s="14">
        <f t="shared" si="2062"/>
        <v>0</v>
      </c>
      <c r="AG1605" s="14">
        <f t="shared" si="1982"/>
        <v>175</v>
      </c>
      <c r="AH1605" s="14">
        <f t="shared" si="1983"/>
        <v>160</v>
      </c>
      <c r="AI1605" s="14">
        <f t="shared" si="1984"/>
        <v>180</v>
      </c>
      <c r="AJ1605" s="14">
        <f t="shared" si="2062"/>
        <v>0</v>
      </c>
    </row>
    <row r="1606" spans="1:36" x14ac:dyDescent="0.25">
      <c r="A1606" s="8" t="s">
        <v>67</v>
      </c>
      <c r="B1606" s="8" t="s">
        <v>30</v>
      </c>
      <c r="C1606" s="8" t="s">
        <v>37</v>
      </c>
      <c r="D1606" s="8" t="s">
        <v>216</v>
      </c>
      <c r="E1606" s="8"/>
      <c r="F1606" s="24" t="s">
        <v>785</v>
      </c>
      <c r="G1606" s="14">
        <f t="shared" si="2061"/>
        <v>175</v>
      </c>
      <c r="H1606" s="14">
        <f t="shared" si="2061"/>
        <v>160</v>
      </c>
      <c r="I1606" s="14">
        <f t="shared" si="2061"/>
        <v>180</v>
      </c>
      <c r="J1606" s="14">
        <f t="shared" si="2061"/>
        <v>0</v>
      </c>
      <c r="K1606" s="14">
        <f t="shared" si="2061"/>
        <v>0</v>
      </c>
      <c r="L1606" s="14">
        <f t="shared" si="2061"/>
        <v>0</v>
      </c>
      <c r="M1606" s="14">
        <f t="shared" si="1996"/>
        <v>175</v>
      </c>
      <c r="N1606" s="14">
        <f t="shared" si="1997"/>
        <v>160</v>
      </c>
      <c r="O1606" s="14">
        <f t="shared" si="1998"/>
        <v>180</v>
      </c>
      <c r="P1606" s="14">
        <f t="shared" si="2062"/>
        <v>0</v>
      </c>
      <c r="Q1606" s="14">
        <f t="shared" si="2040"/>
        <v>160</v>
      </c>
      <c r="R1606" s="14">
        <f t="shared" si="2062"/>
        <v>0</v>
      </c>
      <c r="S1606" s="14">
        <f t="shared" si="2062"/>
        <v>0</v>
      </c>
      <c r="T1606" s="14">
        <f t="shared" si="2062"/>
        <v>0</v>
      </c>
      <c r="U1606" s="14">
        <f t="shared" si="2062"/>
        <v>0</v>
      </c>
      <c r="V1606" s="14">
        <f t="shared" si="2062"/>
        <v>0</v>
      </c>
      <c r="W1606" s="14">
        <f t="shared" si="2062"/>
        <v>0</v>
      </c>
      <c r="X1606" s="14">
        <f t="shared" si="2062"/>
        <v>0</v>
      </c>
      <c r="Y1606" s="14">
        <f t="shared" si="2062"/>
        <v>0</v>
      </c>
      <c r="Z1606" s="14">
        <f t="shared" si="2062"/>
        <v>0</v>
      </c>
      <c r="AA1606" s="14">
        <f t="shared" si="2062"/>
        <v>0</v>
      </c>
      <c r="AB1606" s="14">
        <f t="shared" si="2062"/>
        <v>0</v>
      </c>
      <c r="AC1606" s="14">
        <f t="shared" si="2062"/>
        <v>0</v>
      </c>
      <c r="AD1606" s="14">
        <f t="shared" si="2062"/>
        <v>0</v>
      </c>
      <c r="AE1606" s="14">
        <f t="shared" si="2062"/>
        <v>0</v>
      </c>
      <c r="AF1606" s="14">
        <f t="shared" si="2062"/>
        <v>0</v>
      </c>
      <c r="AG1606" s="14">
        <f t="shared" si="1982"/>
        <v>175</v>
      </c>
      <c r="AH1606" s="14">
        <f t="shared" si="1983"/>
        <v>160</v>
      </c>
      <c r="AI1606" s="14">
        <f t="shared" si="1984"/>
        <v>180</v>
      </c>
      <c r="AJ1606" s="14">
        <f t="shared" si="2062"/>
        <v>0</v>
      </c>
    </row>
    <row r="1607" spans="1:36" ht="47.25" x14ac:dyDescent="0.25">
      <c r="A1607" s="8" t="s">
        <v>67</v>
      </c>
      <c r="B1607" s="8" t="s">
        <v>30</v>
      </c>
      <c r="C1607" s="8" t="s">
        <v>37</v>
      </c>
      <c r="D1607" s="8" t="s">
        <v>230</v>
      </c>
      <c r="E1607" s="8"/>
      <c r="F1607" s="18" t="s">
        <v>788</v>
      </c>
      <c r="G1607" s="14">
        <f t="shared" si="2061"/>
        <v>175</v>
      </c>
      <c r="H1607" s="14">
        <f t="shared" si="2061"/>
        <v>160</v>
      </c>
      <c r="I1607" s="14">
        <f t="shared" si="2061"/>
        <v>180</v>
      </c>
      <c r="J1607" s="14">
        <f t="shared" si="2061"/>
        <v>0</v>
      </c>
      <c r="K1607" s="14">
        <f t="shared" si="2061"/>
        <v>0</v>
      </c>
      <c r="L1607" s="14">
        <f t="shared" si="2061"/>
        <v>0</v>
      </c>
      <c r="M1607" s="14">
        <f t="shared" si="1996"/>
        <v>175</v>
      </c>
      <c r="N1607" s="14">
        <f t="shared" si="1997"/>
        <v>160</v>
      </c>
      <c r="O1607" s="14">
        <f t="shared" si="1998"/>
        <v>180</v>
      </c>
      <c r="P1607" s="14">
        <f t="shared" si="2062"/>
        <v>0</v>
      </c>
      <c r="Q1607" s="14">
        <f t="shared" si="2040"/>
        <v>160</v>
      </c>
      <c r="R1607" s="14">
        <f t="shared" si="2062"/>
        <v>0</v>
      </c>
      <c r="S1607" s="14">
        <f t="shared" si="2062"/>
        <v>0</v>
      </c>
      <c r="T1607" s="14">
        <f t="shared" si="2062"/>
        <v>0</v>
      </c>
      <c r="U1607" s="14">
        <f t="shared" si="2062"/>
        <v>0</v>
      </c>
      <c r="V1607" s="14">
        <f t="shared" si="2062"/>
        <v>0</v>
      </c>
      <c r="W1607" s="14">
        <f t="shared" si="2062"/>
        <v>0</v>
      </c>
      <c r="X1607" s="14">
        <f t="shared" si="2062"/>
        <v>0</v>
      </c>
      <c r="Y1607" s="14">
        <f t="shared" si="2062"/>
        <v>0</v>
      </c>
      <c r="Z1607" s="14">
        <f t="shared" si="2062"/>
        <v>0</v>
      </c>
      <c r="AA1607" s="14">
        <f t="shared" si="2062"/>
        <v>0</v>
      </c>
      <c r="AB1607" s="14">
        <f t="shared" si="2062"/>
        <v>0</v>
      </c>
      <c r="AC1607" s="14">
        <f t="shared" si="2062"/>
        <v>0</v>
      </c>
      <c r="AD1607" s="14">
        <f t="shared" si="2062"/>
        <v>0</v>
      </c>
      <c r="AE1607" s="14">
        <f t="shared" si="2062"/>
        <v>0</v>
      </c>
      <c r="AF1607" s="14">
        <f t="shared" si="2062"/>
        <v>0</v>
      </c>
      <c r="AG1607" s="14">
        <f t="shared" si="1982"/>
        <v>175</v>
      </c>
      <c r="AH1607" s="14">
        <f t="shared" si="1983"/>
        <v>160</v>
      </c>
      <c r="AI1607" s="14">
        <f t="shared" si="1984"/>
        <v>180</v>
      </c>
      <c r="AJ1607" s="14">
        <f t="shared" si="2062"/>
        <v>0</v>
      </c>
    </row>
    <row r="1608" spans="1:36" ht="31.5" x14ac:dyDescent="0.25">
      <c r="A1608" s="8" t="s">
        <v>67</v>
      </c>
      <c r="B1608" s="8" t="s">
        <v>30</v>
      </c>
      <c r="C1608" s="8" t="s">
        <v>37</v>
      </c>
      <c r="D1608" s="8" t="s">
        <v>230</v>
      </c>
      <c r="E1608" s="8" t="s">
        <v>161</v>
      </c>
      <c r="F1608" s="24" t="s">
        <v>528</v>
      </c>
      <c r="G1608" s="14">
        <f t="shared" si="2061"/>
        <v>175</v>
      </c>
      <c r="H1608" s="14">
        <f t="shared" si="2061"/>
        <v>160</v>
      </c>
      <c r="I1608" s="14">
        <f t="shared" si="2061"/>
        <v>180</v>
      </c>
      <c r="J1608" s="14">
        <f t="shared" si="2061"/>
        <v>0</v>
      </c>
      <c r="K1608" s="14">
        <f t="shared" si="2061"/>
        <v>0</v>
      </c>
      <c r="L1608" s="14">
        <f t="shared" si="2061"/>
        <v>0</v>
      </c>
      <c r="M1608" s="14">
        <f t="shared" si="1996"/>
        <v>175</v>
      </c>
      <c r="N1608" s="14">
        <f t="shared" si="1997"/>
        <v>160</v>
      </c>
      <c r="O1608" s="14">
        <f t="shared" si="1998"/>
        <v>180</v>
      </c>
      <c r="P1608" s="14">
        <f t="shared" si="2062"/>
        <v>0</v>
      </c>
      <c r="Q1608" s="14">
        <f t="shared" si="2040"/>
        <v>160</v>
      </c>
      <c r="R1608" s="14">
        <f t="shared" si="2062"/>
        <v>0</v>
      </c>
      <c r="S1608" s="14">
        <f t="shared" si="2062"/>
        <v>0</v>
      </c>
      <c r="T1608" s="14">
        <f t="shared" si="2062"/>
        <v>0</v>
      </c>
      <c r="U1608" s="14">
        <f t="shared" si="2062"/>
        <v>0</v>
      </c>
      <c r="V1608" s="14">
        <f t="shared" si="2062"/>
        <v>0</v>
      </c>
      <c r="W1608" s="14">
        <f t="shared" si="2062"/>
        <v>0</v>
      </c>
      <c r="X1608" s="14">
        <f t="shared" si="2062"/>
        <v>0</v>
      </c>
      <c r="Y1608" s="14">
        <f t="shared" si="2062"/>
        <v>0</v>
      </c>
      <c r="Z1608" s="14">
        <f t="shared" si="2062"/>
        <v>0</v>
      </c>
      <c r="AA1608" s="14">
        <f t="shared" si="2062"/>
        <v>0</v>
      </c>
      <c r="AB1608" s="14">
        <f t="shared" si="2062"/>
        <v>0</v>
      </c>
      <c r="AC1608" s="14">
        <f t="shared" si="2062"/>
        <v>0</v>
      </c>
      <c r="AD1608" s="14">
        <f t="shared" si="2062"/>
        <v>0</v>
      </c>
      <c r="AE1608" s="14">
        <f t="shared" si="2062"/>
        <v>0</v>
      </c>
      <c r="AF1608" s="14">
        <f t="shared" si="2062"/>
        <v>0</v>
      </c>
      <c r="AG1608" s="14">
        <f t="shared" si="1982"/>
        <v>175</v>
      </c>
      <c r="AH1608" s="14">
        <f t="shared" si="1983"/>
        <v>160</v>
      </c>
      <c r="AI1608" s="14">
        <f t="shared" si="1984"/>
        <v>180</v>
      </c>
      <c r="AJ1608" s="14">
        <f t="shared" si="2062"/>
        <v>0</v>
      </c>
    </row>
    <row r="1609" spans="1:36" ht="31.5" x14ac:dyDescent="0.25">
      <c r="A1609" s="8" t="s">
        <v>67</v>
      </c>
      <c r="B1609" s="8" t="s">
        <v>30</v>
      </c>
      <c r="C1609" s="8" t="s">
        <v>37</v>
      </c>
      <c r="D1609" s="8" t="s">
        <v>230</v>
      </c>
      <c r="E1609" s="30">
        <v>240</v>
      </c>
      <c r="F1609" s="24" t="s">
        <v>529</v>
      </c>
      <c r="G1609" s="14">
        <v>175</v>
      </c>
      <c r="H1609" s="14">
        <v>160</v>
      </c>
      <c r="I1609" s="14">
        <v>180</v>
      </c>
      <c r="J1609" s="14"/>
      <c r="K1609" s="14"/>
      <c r="L1609" s="14"/>
      <c r="M1609" s="14">
        <f t="shared" si="1996"/>
        <v>175</v>
      </c>
      <c r="N1609" s="14">
        <f t="shared" si="1997"/>
        <v>160</v>
      </c>
      <c r="O1609" s="14">
        <f t="shared" si="1998"/>
        <v>180</v>
      </c>
      <c r="P1609" s="14"/>
      <c r="Q1609" s="14">
        <f t="shared" si="2040"/>
        <v>160</v>
      </c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>
        <f t="shared" si="1982"/>
        <v>175</v>
      </c>
      <c r="AH1609" s="14">
        <f t="shared" si="1983"/>
        <v>160</v>
      </c>
      <c r="AI1609" s="14">
        <f t="shared" si="1984"/>
        <v>180</v>
      </c>
      <c r="AJ1609" s="14"/>
    </row>
    <row r="1610" spans="1:36" ht="31.5" x14ac:dyDescent="0.25">
      <c r="A1610" s="11" t="s">
        <v>67</v>
      </c>
      <c r="B1610" s="11" t="s">
        <v>30</v>
      </c>
      <c r="C1610" s="11" t="s">
        <v>50</v>
      </c>
      <c r="D1610" s="11"/>
      <c r="E1610" s="11"/>
      <c r="F1610" s="7" t="s">
        <v>62</v>
      </c>
      <c r="G1610" s="16">
        <f t="shared" ref="G1610:L1610" si="2063">G1611+G1617</f>
        <v>893.80000000000007</v>
      </c>
      <c r="H1610" s="16">
        <f t="shared" si="2063"/>
        <v>1085</v>
      </c>
      <c r="I1610" s="16">
        <f t="shared" si="2063"/>
        <v>2798.7</v>
      </c>
      <c r="J1610" s="16">
        <f t="shared" si="2063"/>
        <v>0</v>
      </c>
      <c r="K1610" s="16">
        <f t="shared" si="2063"/>
        <v>0</v>
      </c>
      <c r="L1610" s="16">
        <f t="shared" si="2063"/>
        <v>0</v>
      </c>
      <c r="M1610" s="16">
        <f t="shared" si="1996"/>
        <v>893.80000000000007</v>
      </c>
      <c r="N1610" s="14">
        <f t="shared" si="1997"/>
        <v>1085</v>
      </c>
      <c r="O1610" s="16">
        <f t="shared" si="1998"/>
        <v>2798.7</v>
      </c>
      <c r="P1610" s="16">
        <f t="shared" ref="P1610:AJ1610" si="2064">P1611+P1617</f>
        <v>0</v>
      </c>
      <c r="Q1610" s="16">
        <f t="shared" si="2040"/>
        <v>1085</v>
      </c>
      <c r="R1610" s="16">
        <f t="shared" ref="R1610:AE1610" si="2065">R1611+R1617</f>
        <v>0</v>
      </c>
      <c r="S1610" s="16">
        <f t="shared" si="2065"/>
        <v>0</v>
      </c>
      <c r="T1610" s="16">
        <f t="shared" si="2065"/>
        <v>0</v>
      </c>
      <c r="U1610" s="16">
        <f t="shared" si="2065"/>
        <v>0</v>
      </c>
      <c r="V1610" s="16">
        <f t="shared" si="2065"/>
        <v>0</v>
      </c>
      <c r="W1610" s="16">
        <f t="shared" si="2065"/>
        <v>0</v>
      </c>
      <c r="X1610" s="16">
        <f t="shared" si="2065"/>
        <v>0</v>
      </c>
      <c r="Y1610" s="16">
        <f t="shared" si="2065"/>
        <v>0</v>
      </c>
      <c r="Z1610" s="16">
        <f t="shared" si="2065"/>
        <v>0</v>
      </c>
      <c r="AA1610" s="16">
        <f t="shared" si="2065"/>
        <v>0</v>
      </c>
      <c r="AB1610" s="16">
        <f t="shared" si="2065"/>
        <v>0</v>
      </c>
      <c r="AC1610" s="16">
        <f t="shared" si="2065"/>
        <v>0</v>
      </c>
      <c r="AD1610" s="16">
        <f t="shared" si="2065"/>
        <v>0</v>
      </c>
      <c r="AE1610" s="16">
        <f t="shared" si="2065"/>
        <v>0</v>
      </c>
      <c r="AF1610" s="16">
        <f t="shared" ref="AF1610" si="2066">AF1611+AF1617</f>
        <v>0</v>
      </c>
      <c r="AG1610" s="16">
        <f t="shared" si="1982"/>
        <v>893.80000000000007</v>
      </c>
      <c r="AH1610" s="16">
        <f t="shared" si="1983"/>
        <v>1085</v>
      </c>
      <c r="AI1610" s="16">
        <f t="shared" si="1984"/>
        <v>2798.7</v>
      </c>
      <c r="AJ1610" s="16">
        <f t="shared" si="2064"/>
        <v>0</v>
      </c>
    </row>
    <row r="1611" spans="1:36" ht="31.5" x14ac:dyDescent="0.25">
      <c r="A1611" s="8" t="s">
        <v>67</v>
      </c>
      <c r="B1611" s="8" t="s">
        <v>30</v>
      </c>
      <c r="C1611" s="8" t="s">
        <v>50</v>
      </c>
      <c r="D1611" s="8" t="s">
        <v>165</v>
      </c>
      <c r="E1611" s="30"/>
      <c r="F1611" s="13" t="s">
        <v>668</v>
      </c>
      <c r="G1611" s="14">
        <f t="shared" ref="G1611:L1615" si="2067">G1612</f>
        <v>200</v>
      </c>
      <c r="H1611" s="14">
        <f t="shared" si="2067"/>
        <v>200</v>
      </c>
      <c r="I1611" s="14">
        <f t="shared" si="2067"/>
        <v>200</v>
      </c>
      <c r="J1611" s="14">
        <f t="shared" si="2067"/>
        <v>0</v>
      </c>
      <c r="K1611" s="14">
        <f t="shared" si="2067"/>
        <v>0</v>
      </c>
      <c r="L1611" s="14">
        <f t="shared" si="2067"/>
        <v>0</v>
      </c>
      <c r="M1611" s="14">
        <f t="shared" si="1996"/>
        <v>200</v>
      </c>
      <c r="N1611" s="14">
        <f t="shared" si="1997"/>
        <v>200</v>
      </c>
      <c r="O1611" s="14">
        <f t="shared" si="1998"/>
        <v>200</v>
      </c>
      <c r="P1611" s="14">
        <f t="shared" ref="P1611:AJ1615" si="2068">P1612</f>
        <v>0</v>
      </c>
      <c r="Q1611" s="14">
        <f t="shared" si="2040"/>
        <v>200</v>
      </c>
      <c r="R1611" s="14">
        <f t="shared" si="2068"/>
        <v>0</v>
      </c>
      <c r="S1611" s="14">
        <f t="shared" si="2068"/>
        <v>0</v>
      </c>
      <c r="T1611" s="14">
        <f t="shared" si="2068"/>
        <v>0</v>
      </c>
      <c r="U1611" s="14">
        <f t="shared" si="2068"/>
        <v>0</v>
      </c>
      <c r="V1611" s="14">
        <f t="shared" si="2068"/>
        <v>0</v>
      </c>
      <c r="W1611" s="14">
        <f t="shared" si="2068"/>
        <v>0</v>
      </c>
      <c r="X1611" s="14">
        <f t="shared" si="2068"/>
        <v>0</v>
      </c>
      <c r="Y1611" s="14">
        <f t="shared" si="2068"/>
        <v>0</v>
      </c>
      <c r="Z1611" s="14">
        <f t="shared" si="2068"/>
        <v>0</v>
      </c>
      <c r="AA1611" s="14">
        <f t="shared" si="2068"/>
        <v>0</v>
      </c>
      <c r="AB1611" s="14">
        <f t="shared" si="2068"/>
        <v>0</v>
      </c>
      <c r="AC1611" s="14">
        <f t="shared" si="2068"/>
        <v>0</v>
      </c>
      <c r="AD1611" s="14">
        <f t="shared" si="2068"/>
        <v>0</v>
      </c>
      <c r="AE1611" s="14">
        <f t="shared" si="2068"/>
        <v>0</v>
      </c>
      <c r="AF1611" s="14">
        <f t="shared" si="2068"/>
        <v>0</v>
      </c>
      <c r="AG1611" s="14">
        <f t="shared" si="1982"/>
        <v>200</v>
      </c>
      <c r="AH1611" s="14">
        <f t="shared" si="1983"/>
        <v>200</v>
      </c>
      <c r="AI1611" s="14">
        <f t="shared" si="1984"/>
        <v>200</v>
      </c>
      <c r="AJ1611" s="14">
        <f t="shared" si="2068"/>
        <v>0</v>
      </c>
    </row>
    <row r="1612" spans="1:36" ht="47.25" x14ac:dyDescent="0.25">
      <c r="A1612" s="8" t="s">
        <v>67</v>
      </c>
      <c r="B1612" s="8" t="s">
        <v>30</v>
      </c>
      <c r="C1612" s="8" t="s">
        <v>50</v>
      </c>
      <c r="D1612" s="8" t="s">
        <v>218</v>
      </c>
      <c r="E1612" s="30"/>
      <c r="F1612" s="13" t="s">
        <v>669</v>
      </c>
      <c r="G1612" s="14">
        <f t="shared" si="2067"/>
        <v>200</v>
      </c>
      <c r="H1612" s="14">
        <f t="shared" si="2067"/>
        <v>200</v>
      </c>
      <c r="I1612" s="14">
        <f t="shared" si="2067"/>
        <v>200</v>
      </c>
      <c r="J1612" s="14">
        <f t="shared" si="2067"/>
        <v>0</v>
      </c>
      <c r="K1612" s="14">
        <f t="shared" si="2067"/>
        <v>0</v>
      </c>
      <c r="L1612" s="14">
        <f t="shared" si="2067"/>
        <v>0</v>
      </c>
      <c r="M1612" s="14">
        <f t="shared" si="1996"/>
        <v>200</v>
      </c>
      <c r="N1612" s="14">
        <f t="shared" si="1997"/>
        <v>200</v>
      </c>
      <c r="O1612" s="14">
        <f t="shared" si="1998"/>
        <v>200</v>
      </c>
      <c r="P1612" s="14">
        <f t="shared" si="2068"/>
        <v>0</v>
      </c>
      <c r="Q1612" s="14">
        <f t="shared" si="2040"/>
        <v>200</v>
      </c>
      <c r="R1612" s="14">
        <f t="shared" si="2068"/>
        <v>0</v>
      </c>
      <c r="S1612" s="14">
        <f t="shared" si="2068"/>
        <v>0</v>
      </c>
      <c r="T1612" s="14">
        <f t="shared" si="2068"/>
        <v>0</v>
      </c>
      <c r="U1612" s="14">
        <f t="shared" si="2068"/>
        <v>0</v>
      </c>
      <c r="V1612" s="14">
        <f t="shared" si="2068"/>
        <v>0</v>
      </c>
      <c r="W1612" s="14">
        <f t="shared" si="2068"/>
        <v>0</v>
      </c>
      <c r="X1612" s="14">
        <f t="shared" si="2068"/>
        <v>0</v>
      </c>
      <c r="Y1612" s="14">
        <f t="shared" si="2068"/>
        <v>0</v>
      </c>
      <c r="Z1612" s="14">
        <f t="shared" si="2068"/>
        <v>0</v>
      </c>
      <c r="AA1612" s="14">
        <f t="shared" si="2068"/>
        <v>0</v>
      </c>
      <c r="AB1612" s="14">
        <f t="shared" si="2068"/>
        <v>0</v>
      </c>
      <c r="AC1612" s="14">
        <f t="shared" si="2068"/>
        <v>0</v>
      </c>
      <c r="AD1612" s="14">
        <f t="shared" si="2068"/>
        <v>0</v>
      </c>
      <c r="AE1612" s="14">
        <f t="shared" si="2068"/>
        <v>0</v>
      </c>
      <c r="AF1612" s="14">
        <f t="shared" si="2068"/>
        <v>0</v>
      </c>
      <c r="AG1612" s="14">
        <f t="shared" si="1982"/>
        <v>200</v>
      </c>
      <c r="AH1612" s="14">
        <f t="shared" si="1983"/>
        <v>200</v>
      </c>
      <c r="AI1612" s="14">
        <f t="shared" si="1984"/>
        <v>200</v>
      </c>
      <c r="AJ1612" s="14">
        <f t="shared" si="2068"/>
        <v>0</v>
      </c>
    </row>
    <row r="1613" spans="1:36" ht="47.25" x14ac:dyDescent="0.25">
      <c r="A1613" s="8" t="s">
        <v>67</v>
      </c>
      <c r="B1613" s="8" t="s">
        <v>30</v>
      </c>
      <c r="C1613" s="8" t="s">
        <v>50</v>
      </c>
      <c r="D1613" s="8" t="s">
        <v>219</v>
      </c>
      <c r="E1613" s="30"/>
      <c r="F1613" s="18" t="s">
        <v>1002</v>
      </c>
      <c r="G1613" s="14">
        <f t="shared" si="2067"/>
        <v>200</v>
      </c>
      <c r="H1613" s="14">
        <f t="shared" si="2067"/>
        <v>200</v>
      </c>
      <c r="I1613" s="14">
        <f t="shared" si="2067"/>
        <v>200</v>
      </c>
      <c r="J1613" s="14">
        <f t="shared" si="2067"/>
        <v>0</v>
      </c>
      <c r="K1613" s="14">
        <f t="shared" si="2067"/>
        <v>0</v>
      </c>
      <c r="L1613" s="14">
        <f t="shared" si="2067"/>
        <v>0</v>
      </c>
      <c r="M1613" s="14">
        <f t="shared" si="1996"/>
        <v>200</v>
      </c>
      <c r="N1613" s="14">
        <f t="shared" si="1997"/>
        <v>200</v>
      </c>
      <c r="O1613" s="14">
        <f t="shared" si="1998"/>
        <v>200</v>
      </c>
      <c r="P1613" s="14">
        <f t="shared" si="2068"/>
        <v>0</v>
      </c>
      <c r="Q1613" s="14">
        <f t="shared" si="2040"/>
        <v>200</v>
      </c>
      <c r="R1613" s="14">
        <f t="shared" si="2068"/>
        <v>0</v>
      </c>
      <c r="S1613" s="14">
        <f t="shared" si="2068"/>
        <v>0</v>
      </c>
      <c r="T1613" s="14">
        <f t="shared" si="2068"/>
        <v>0</v>
      </c>
      <c r="U1613" s="14">
        <f t="shared" si="2068"/>
        <v>0</v>
      </c>
      <c r="V1613" s="14">
        <f t="shared" si="2068"/>
        <v>0</v>
      </c>
      <c r="W1613" s="14">
        <f t="shared" si="2068"/>
        <v>0</v>
      </c>
      <c r="X1613" s="14">
        <f t="shared" si="2068"/>
        <v>0</v>
      </c>
      <c r="Y1613" s="14">
        <f t="shared" si="2068"/>
        <v>0</v>
      </c>
      <c r="Z1613" s="14">
        <f t="shared" si="2068"/>
        <v>0</v>
      </c>
      <c r="AA1613" s="14">
        <f t="shared" si="2068"/>
        <v>0</v>
      </c>
      <c r="AB1613" s="14">
        <f t="shared" si="2068"/>
        <v>0</v>
      </c>
      <c r="AC1613" s="14">
        <f t="shared" si="2068"/>
        <v>0</v>
      </c>
      <c r="AD1613" s="14">
        <f t="shared" si="2068"/>
        <v>0</v>
      </c>
      <c r="AE1613" s="14">
        <f t="shared" si="2068"/>
        <v>0</v>
      </c>
      <c r="AF1613" s="14">
        <f t="shared" si="2068"/>
        <v>0</v>
      </c>
      <c r="AG1613" s="14">
        <f t="shared" si="1982"/>
        <v>200</v>
      </c>
      <c r="AH1613" s="14">
        <f t="shared" si="1983"/>
        <v>200</v>
      </c>
      <c r="AI1613" s="14">
        <f t="shared" si="1984"/>
        <v>200</v>
      </c>
      <c r="AJ1613" s="14">
        <f t="shared" si="2068"/>
        <v>0</v>
      </c>
    </row>
    <row r="1614" spans="1:36" ht="31.5" x14ac:dyDescent="0.25">
      <c r="A1614" s="8" t="s">
        <v>67</v>
      </c>
      <c r="B1614" s="8" t="s">
        <v>30</v>
      </c>
      <c r="C1614" s="8" t="s">
        <v>50</v>
      </c>
      <c r="D1614" s="8" t="s">
        <v>220</v>
      </c>
      <c r="E1614" s="30"/>
      <c r="F1614" s="13" t="s">
        <v>671</v>
      </c>
      <c r="G1614" s="14">
        <f t="shared" si="2067"/>
        <v>200</v>
      </c>
      <c r="H1614" s="14">
        <f t="shared" si="2067"/>
        <v>200</v>
      </c>
      <c r="I1614" s="14">
        <f t="shared" si="2067"/>
        <v>200</v>
      </c>
      <c r="J1614" s="14">
        <f t="shared" si="2067"/>
        <v>0</v>
      </c>
      <c r="K1614" s="14">
        <f t="shared" si="2067"/>
        <v>0</v>
      </c>
      <c r="L1614" s="14">
        <f t="shared" si="2067"/>
        <v>0</v>
      </c>
      <c r="M1614" s="14">
        <f t="shared" si="1996"/>
        <v>200</v>
      </c>
      <c r="N1614" s="14">
        <f t="shared" si="1997"/>
        <v>200</v>
      </c>
      <c r="O1614" s="14">
        <f t="shared" si="1998"/>
        <v>200</v>
      </c>
      <c r="P1614" s="14">
        <f t="shared" si="2068"/>
        <v>0</v>
      </c>
      <c r="Q1614" s="14">
        <f t="shared" si="2040"/>
        <v>200</v>
      </c>
      <c r="R1614" s="14">
        <f t="shared" si="2068"/>
        <v>0</v>
      </c>
      <c r="S1614" s="14">
        <f t="shared" si="2068"/>
        <v>0</v>
      </c>
      <c r="T1614" s="14">
        <f t="shared" si="2068"/>
        <v>0</v>
      </c>
      <c r="U1614" s="14">
        <f t="shared" si="2068"/>
        <v>0</v>
      </c>
      <c r="V1614" s="14">
        <f t="shared" si="2068"/>
        <v>0</v>
      </c>
      <c r="W1614" s="14">
        <f t="shared" si="2068"/>
        <v>0</v>
      </c>
      <c r="X1614" s="14">
        <f t="shared" si="2068"/>
        <v>0</v>
      </c>
      <c r="Y1614" s="14">
        <f t="shared" si="2068"/>
        <v>0</v>
      </c>
      <c r="Z1614" s="14">
        <f t="shared" si="2068"/>
        <v>0</v>
      </c>
      <c r="AA1614" s="14">
        <f t="shared" si="2068"/>
        <v>0</v>
      </c>
      <c r="AB1614" s="14">
        <f t="shared" si="2068"/>
        <v>0</v>
      </c>
      <c r="AC1614" s="14">
        <f t="shared" si="2068"/>
        <v>0</v>
      </c>
      <c r="AD1614" s="14">
        <f t="shared" si="2068"/>
        <v>0</v>
      </c>
      <c r="AE1614" s="14">
        <f t="shared" si="2068"/>
        <v>0</v>
      </c>
      <c r="AF1614" s="14">
        <f t="shared" si="2068"/>
        <v>0</v>
      </c>
      <c r="AG1614" s="14">
        <f t="shared" si="1982"/>
        <v>200</v>
      </c>
      <c r="AH1614" s="14">
        <f t="shared" si="1983"/>
        <v>200</v>
      </c>
      <c r="AI1614" s="14">
        <f t="shared" si="1984"/>
        <v>200</v>
      </c>
      <c r="AJ1614" s="14">
        <f t="shared" si="2068"/>
        <v>0</v>
      </c>
    </row>
    <row r="1615" spans="1:36" ht="31.5" x14ac:dyDescent="0.25">
      <c r="A1615" s="8" t="s">
        <v>67</v>
      </c>
      <c r="B1615" s="8" t="s">
        <v>30</v>
      </c>
      <c r="C1615" s="8" t="s">
        <v>50</v>
      </c>
      <c r="D1615" s="8" t="s">
        <v>220</v>
      </c>
      <c r="E1615" s="30">
        <v>200</v>
      </c>
      <c r="F1615" s="24" t="s">
        <v>528</v>
      </c>
      <c r="G1615" s="14">
        <f t="shared" si="2067"/>
        <v>200</v>
      </c>
      <c r="H1615" s="14">
        <f t="shared" si="2067"/>
        <v>200</v>
      </c>
      <c r="I1615" s="14">
        <f t="shared" si="2067"/>
        <v>200</v>
      </c>
      <c r="J1615" s="14">
        <f t="shared" si="2067"/>
        <v>0</v>
      </c>
      <c r="K1615" s="14">
        <f t="shared" si="2067"/>
        <v>0</v>
      </c>
      <c r="L1615" s="14">
        <f t="shared" si="2067"/>
        <v>0</v>
      </c>
      <c r="M1615" s="14">
        <f t="shared" si="1996"/>
        <v>200</v>
      </c>
      <c r="N1615" s="14">
        <f t="shared" si="1997"/>
        <v>200</v>
      </c>
      <c r="O1615" s="14">
        <f t="shared" si="1998"/>
        <v>200</v>
      </c>
      <c r="P1615" s="14">
        <f t="shared" si="2068"/>
        <v>0</v>
      </c>
      <c r="Q1615" s="14">
        <f t="shared" si="2040"/>
        <v>200</v>
      </c>
      <c r="R1615" s="14">
        <f t="shared" si="2068"/>
        <v>0</v>
      </c>
      <c r="S1615" s="14">
        <f t="shared" si="2068"/>
        <v>0</v>
      </c>
      <c r="T1615" s="14">
        <f t="shared" si="2068"/>
        <v>0</v>
      </c>
      <c r="U1615" s="14">
        <f t="shared" si="2068"/>
        <v>0</v>
      </c>
      <c r="V1615" s="14">
        <f t="shared" si="2068"/>
        <v>0</v>
      </c>
      <c r="W1615" s="14">
        <f t="shared" si="2068"/>
        <v>0</v>
      </c>
      <c r="X1615" s="14">
        <f t="shared" si="2068"/>
        <v>0</v>
      </c>
      <c r="Y1615" s="14">
        <f t="shared" si="2068"/>
        <v>0</v>
      </c>
      <c r="Z1615" s="14">
        <f t="shared" si="2068"/>
        <v>0</v>
      </c>
      <c r="AA1615" s="14">
        <f t="shared" si="2068"/>
        <v>0</v>
      </c>
      <c r="AB1615" s="14">
        <f t="shared" si="2068"/>
        <v>0</v>
      </c>
      <c r="AC1615" s="14">
        <f t="shared" si="2068"/>
        <v>0</v>
      </c>
      <c r="AD1615" s="14">
        <f t="shared" si="2068"/>
        <v>0</v>
      </c>
      <c r="AE1615" s="14">
        <f t="shared" si="2068"/>
        <v>0</v>
      </c>
      <c r="AF1615" s="14">
        <f t="shared" si="2068"/>
        <v>0</v>
      </c>
      <c r="AG1615" s="14">
        <f t="shared" si="1982"/>
        <v>200</v>
      </c>
      <c r="AH1615" s="14">
        <f t="shared" si="1983"/>
        <v>200</v>
      </c>
      <c r="AI1615" s="14">
        <f t="shared" si="1984"/>
        <v>200</v>
      </c>
      <c r="AJ1615" s="14">
        <f t="shared" si="2068"/>
        <v>0</v>
      </c>
    </row>
    <row r="1616" spans="1:36" ht="31.5" x14ac:dyDescent="0.25">
      <c r="A1616" s="8" t="s">
        <v>67</v>
      </c>
      <c r="B1616" s="8" t="s">
        <v>30</v>
      </c>
      <c r="C1616" s="8" t="s">
        <v>50</v>
      </c>
      <c r="D1616" s="8" t="s">
        <v>220</v>
      </c>
      <c r="E1616" s="30">
        <v>240</v>
      </c>
      <c r="F1616" s="24" t="s">
        <v>529</v>
      </c>
      <c r="G1616" s="14">
        <v>200</v>
      </c>
      <c r="H1616" s="14">
        <v>200</v>
      </c>
      <c r="I1616" s="14">
        <v>200</v>
      </c>
      <c r="J1616" s="14"/>
      <c r="K1616" s="14"/>
      <c r="L1616" s="14"/>
      <c r="M1616" s="14">
        <f t="shared" si="1996"/>
        <v>200</v>
      </c>
      <c r="N1616" s="14">
        <f t="shared" si="1997"/>
        <v>200</v>
      </c>
      <c r="O1616" s="14">
        <f t="shared" si="1998"/>
        <v>200</v>
      </c>
      <c r="P1616" s="14"/>
      <c r="Q1616" s="14">
        <f t="shared" si="2040"/>
        <v>200</v>
      </c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>
        <f t="shared" si="1982"/>
        <v>200</v>
      </c>
      <c r="AH1616" s="14">
        <f t="shared" si="1983"/>
        <v>200</v>
      </c>
      <c r="AI1616" s="14">
        <f t="shared" si="1984"/>
        <v>200</v>
      </c>
      <c r="AJ1616" s="14"/>
    </row>
    <row r="1617" spans="1:36" ht="47.25" x14ac:dyDescent="0.25">
      <c r="A1617" s="8" t="s">
        <v>67</v>
      </c>
      <c r="B1617" s="8" t="s">
        <v>30</v>
      </c>
      <c r="C1617" s="8" t="s">
        <v>50</v>
      </c>
      <c r="D1617" s="8" t="s">
        <v>162</v>
      </c>
      <c r="E1617" s="30"/>
      <c r="F1617" s="18" t="s">
        <v>674</v>
      </c>
      <c r="G1617" s="14">
        <f t="shared" ref="G1617:L1621" si="2069">G1618</f>
        <v>693.80000000000007</v>
      </c>
      <c r="H1617" s="14">
        <f t="shared" si="2069"/>
        <v>885</v>
      </c>
      <c r="I1617" s="14">
        <f t="shared" si="2069"/>
        <v>2598.6999999999998</v>
      </c>
      <c r="J1617" s="14">
        <f t="shared" si="2069"/>
        <v>0</v>
      </c>
      <c r="K1617" s="14">
        <f t="shared" si="2069"/>
        <v>0</v>
      </c>
      <c r="L1617" s="14">
        <f t="shared" si="2069"/>
        <v>0</v>
      </c>
      <c r="M1617" s="14">
        <f t="shared" si="1996"/>
        <v>693.80000000000007</v>
      </c>
      <c r="N1617" s="14">
        <f t="shared" si="1997"/>
        <v>885</v>
      </c>
      <c r="O1617" s="14">
        <f t="shared" si="1998"/>
        <v>2598.6999999999998</v>
      </c>
      <c r="P1617" s="14">
        <f t="shared" ref="P1617:AJ1621" si="2070">P1618</f>
        <v>0</v>
      </c>
      <c r="Q1617" s="14">
        <f t="shared" si="2040"/>
        <v>885</v>
      </c>
      <c r="R1617" s="14">
        <f t="shared" si="2070"/>
        <v>0</v>
      </c>
      <c r="S1617" s="14">
        <f t="shared" si="2070"/>
        <v>0</v>
      </c>
      <c r="T1617" s="14">
        <f t="shared" si="2070"/>
        <v>0</v>
      </c>
      <c r="U1617" s="14">
        <f t="shared" si="2070"/>
        <v>0</v>
      </c>
      <c r="V1617" s="14">
        <f t="shared" si="2070"/>
        <v>0</v>
      </c>
      <c r="W1617" s="14">
        <f t="shared" si="2070"/>
        <v>0</v>
      </c>
      <c r="X1617" s="14">
        <f t="shared" si="2070"/>
        <v>0</v>
      </c>
      <c r="Y1617" s="14">
        <f t="shared" si="2070"/>
        <v>0</v>
      </c>
      <c r="Z1617" s="14">
        <f t="shared" si="2070"/>
        <v>0</v>
      </c>
      <c r="AA1617" s="14">
        <f t="shared" si="2070"/>
        <v>0</v>
      </c>
      <c r="AB1617" s="14">
        <f t="shared" si="2070"/>
        <v>0</v>
      </c>
      <c r="AC1617" s="14">
        <f t="shared" si="2070"/>
        <v>0</v>
      </c>
      <c r="AD1617" s="14">
        <f t="shared" si="2070"/>
        <v>0</v>
      </c>
      <c r="AE1617" s="14">
        <f t="shared" si="2070"/>
        <v>0</v>
      </c>
      <c r="AF1617" s="14">
        <f t="shared" si="2070"/>
        <v>0</v>
      </c>
      <c r="AG1617" s="14">
        <f t="shared" ref="AG1617:AG1680" si="2071">M1617+R1617+S1617+T1617+U1617+V1617+W1617+X1617+Y1617+AA1617+Z1617</f>
        <v>693.80000000000007</v>
      </c>
      <c r="AH1617" s="14">
        <f t="shared" ref="AH1617:AH1680" si="2072">Q1617+AB1617+AC1617+AD1617</f>
        <v>885</v>
      </c>
      <c r="AI1617" s="14">
        <f t="shared" ref="AI1617:AI1680" si="2073">O1617+AE1617+AF1617</f>
        <v>2598.6999999999998</v>
      </c>
      <c r="AJ1617" s="14">
        <f t="shared" si="2070"/>
        <v>0</v>
      </c>
    </row>
    <row r="1618" spans="1:36" ht="31.5" x14ac:dyDescent="0.25">
      <c r="A1618" s="8" t="s">
        <v>67</v>
      </c>
      <c r="B1618" s="8" t="s">
        <v>30</v>
      </c>
      <c r="C1618" s="8" t="s">
        <v>50</v>
      </c>
      <c r="D1618" s="8" t="s">
        <v>221</v>
      </c>
      <c r="E1618" s="30"/>
      <c r="F1618" s="13" t="s">
        <v>678</v>
      </c>
      <c r="G1618" s="14">
        <f>G1619</f>
        <v>693.80000000000007</v>
      </c>
      <c r="H1618" s="14">
        <f t="shared" si="2069"/>
        <v>885</v>
      </c>
      <c r="I1618" s="14">
        <f t="shared" si="2069"/>
        <v>2598.6999999999998</v>
      </c>
      <c r="J1618" s="14">
        <f t="shared" si="2069"/>
        <v>0</v>
      </c>
      <c r="K1618" s="14">
        <f t="shared" si="2069"/>
        <v>0</v>
      </c>
      <c r="L1618" s="14">
        <f t="shared" si="2069"/>
        <v>0</v>
      </c>
      <c r="M1618" s="14">
        <f t="shared" si="1996"/>
        <v>693.80000000000007</v>
      </c>
      <c r="N1618" s="14">
        <f t="shared" si="1997"/>
        <v>885</v>
      </c>
      <c r="O1618" s="14">
        <f t="shared" si="1998"/>
        <v>2598.6999999999998</v>
      </c>
      <c r="P1618" s="14">
        <f t="shared" si="2070"/>
        <v>0</v>
      </c>
      <c r="Q1618" s="14">
        <f t="shared" si="2040"/>
        <v>885</v>
      </c>
      <c r="R1618" s="14">
        <f t="shared" si="2070"/>
        <v>0</v>
      </c>
      <c r="S1618" s="14">
        <f t="shared" si="2070"/>
        <v>0</v>
      </c>
      <c r="T1618" s="14">
        <f t="shared" si="2070"/>
        <v>0</v>
      </c>
      <c r="U1618" s="14">
        <f t="shared" si="2070"/>
        <v>0</v>
      </c>
      <c r="V1618" s="14">
        <f t="shared" si="2070"/>
        <v>0</v>
      </c>
      <c r="W1618" s="14">
        <f t="shared" si="2070"/>
        <v>0</v>
      </c>
      <c r="X1618" s="14">
        <f t="shared" si="2070"/>
        <v>0</v>
      </c>
      <c r="Y1618" s="14">
        <f t="shared" si="2070"/>
        <v>0</v>
      </c>
      <c r="Z1618" s="14">
        <f t="shared" si="2070"/>
        <v>0</v>
      </c>
      <c r="AA1618" s="14">
        <f t="shared" si="2070"/>
        <v>0</v>
      </c>
      <c r="AB1618" s="14">
        <f t="shared" si="2070"/>
        <v>0</v>
      </c>
      <c r="AC1618" s="14">
        <f t="shared" si="2070"/>
        <v>0</v>
      </c>
      <c r="AD1618" s="14">
        <f t="shared" si="2070"/>
        <v>0</v>
      </c>
      <c r="AE1618" s="14">
        <f t="shared" si="2070"/>
        <v>0</v>
      </c>
      <c r="AF1618" s="14">
        <f t="shared" si="2070"/>
        <v>0</v>
      </c>
      <c r="AG1618" s="14">
        <f t="shared" si="2071"/>
        <v>693.80000000000007</v>
      </c>
      <c r="AH1618" s="14">
        <f t="shared" si="2072"/>
        <v>885</v>
      </c>
      <c r="AI1618" s="14">
        <f t="shared" si="2073"/>
        <v>2598.6999999999998</v>
      </c>
      <c r="AJ1618" s="14">
        <f t="shared" si="2070"/>
        <v>0</v>
      </c>
    </row>
    <row r="1619" spans="1:36" ht="47.25" x14ac:dyDescent="0.25">
      <c r="A1619" s="8" t="s">
        <v>67</v>
      </c>
      <c r="B1619" s="8" t="s">
        <v>30</v>
      </c>
      <c r="C1619" s="8" t="s">
        <v>50</v>
      </c>
      <c r="D1619" s="8" t="s">
        <v>222</v>
      </c>
      <c r="E1619" s="30"/>
      <c r="F1619" s="13" t="s">
        <v>1132</v>
      </c>
      <c r="G1619" s="14">
        <f t="shared" si="2069"/>
        <v>693.80000000000007</v>
      </c>
      <c r="H1619" s="14">
        <f t="shared" si="2069"/>
        <v>885</v>
      </c>
      <c r="I1619" s="14">
        <f t="shared" si="2069"/>
        <v>2598.6999999999998</v>
      </c>
      <c r="J1619" s="14">
        <f t="shared" si="2069"/>
        <v>0</v>
      </c>
      <c r="K1619" s="14">
        <f t="shared" si="2069"/>
        <v>0</v>
      </c>
      <c r="L1619" s="14">
        <f t="shared" si="2069"/>
        <v>0</v>
      </c>
      <c r="M1619" s="14">
        <f t="shared" si="1996"/>
        <v>693.80000000000007</v>
      </c>
      <c r="N1619" s="14">
        <f t="shared" si="1997"/>
        <v>885</v>
      </c>
      <c r="O1619" s="14">
        <f t="shared" si="1998"/>
        <v>2598.6999999999998</v>
      </c>
      <c r="P1619" s="14">
        <f t="shared" si="2070"/>
        <v>0</v>
      </c>
      <c r="Q1619" s="14">
        <f t="shared" si="2040"/>
        <v>885</v>
      </c>
      <c r="R1619" s="14">
        <f t="shared" si="2070"/>
        <v>0</v>
      </c>
      <c r="S1619" s="14">
        <f t="shared" si="2070"/>
        <v>0</v>
      </c>
      <c r="T1619" s="14">
        <f t="shared" si="2070"/>
        <v>0</v>
      </c>
      <c r="U1619" s="14">
        <f t="shared" si="2070"/>
        <v>0</v>
      </c>
      <c r="V1619" s="14">
        <f t="shared" si="2070"/>
        <v>0</v>
      </c>
      <c r="W1619" s="14">
        <f t="shared" si="2070"/>
        <v>0</v>
      </c>
      <c r="X1619" s="14">
        <f t="shared" si="2070"/>
        <v>0</v>
      </c>
      <c r="Y1619" s="14">
        <f t="shared" si="2070"/>
        <v>0</v>
      </c>
      <c r="Z1619" s="14">
        <f t="shared" si="2070"/>
        <v>0</v>
      </c>
      <c r="AA1619" s="14">
        <f t="shared" si="2070"/>
        <v>0</v>
      </c>
      <c r="AB1619" s="14">
        <f t="shared" si="2070"/>
        <v>0</v>
      </c>
      <c r="AC1619" s="14">
        <f t="shared" si="2070"/>
        <v>0</v>
      </c>
      <c r="AD1619" s="14">
        <f t="shared" si="2070"/>
        <v>0</v>
      </c>
      <c r="AE1619" s="14">
        <f t="shared" si="2070"/>
        <v>0</v>
      </c>
      <c r="AF1619" s="14">
        <f t="shared" si="2070"/>
        <v>0</v>
      </c>
      <c r="AG1619" s="14">
        <f t="shared" si="2071"/>
        <v>693.80000000000007</v>
      </c>
      <c r="AH1619" s="14">
        <f t="shared" si="2072"/>
        <v>885</v>
      </c>
      <c r="AI1619" s="14">
        <f t="shared" si="2073"/>
        <v>2598.6999999999998</v>
      </c>
      <c r="AJ1619" s="14">
        <f t="shared" si="2070"/>
        <v>0</v>
      </c>
    </row>
    <row r="1620" spans="1:36" ht="63" x14ac:dyDescent="0.25">
      <c r="A1620" s="8" t="s">
        <v>67</v>
      </c>
      <c r="B1620" s="8" t="s">
        <v>30</v>
      </c>
      <c r="C1620" s="8" t="s">
        <v>50</v>
      </c>
      <c r="D1620" s="8" t="s">
        <v>223</v>
      </c>
      <c r="E1620" s="30"/>
      <c r="F1620" s="18" t="s">
        <v>1133</v>
      </c>
      <c r="G1620" s="14">
        <f t="shared" ref="G1620:L1620" si="2074">G1621+G1623</f>
        <v>693.80000000000007</v>
      </c>
      <c r="H1620" s="14">
        <f t="shared" si="2074"/>
        <v>885</v>
      </c>
      <c r="I1620" s="14">
        <f t="shared" si="2074"/>
        <v>2598.6999999999998</v>
      </c>
      <c r="J1620" s="14">
        <f t="shared" si="2074"/>
        <v>0</v>
      </c>
      <c r="K1620" s="14">
        <f t="shared" si="2074"/>
        <v>0</v>
      </c>
      <c r="L1620" s="14">
        <f t="shared" si="2074"/>
        <v>0</v>
      </c>
      <c r="M1620" s="14">
        <f t="shared" si="1996"/>
        <v>693.80000000000007</v>
      </c>
      <c r="N1620" s="14">
        <f t="shared" si="1997"/>
        <v>885</v>
      </c>
      <c r="O1620" s="14">
        <f t="shared" si="1998"/>
        <v>2598.6999999999998</v>
      </c>
      <c r="P1620" s="14">
        <f t="shared" ref="P1620:AJ1620" si="2075">P1621+P1623</f>
        <v>0</v>
      </c>
      <c r="Q1620" s="14">
        <f t="shared" si="2040"/>
        <v>885</v>
      </c>
      <c r="R1620" s="14">
        <f t="shared" ref="R1620:AE1620" si="2076">R1621+R1623</f>
        <v>0</v>
      </c>
      <c r="S1620" s="14">
        <f t="shared" si="2076"/>
        <v>0</v>
      </c>
      <c r="T1620" s="14">
        <f t="shared" si="2076"/>
        <v>0</v>
      </c>
      <c r="U1620" s="14">
        <f t="shared" si="2076"/>
        <v>0</v>
      </c>
      <c r="V1620" s="14">
        <f t="shared" si="2076"/>
        <v>0</v>
      </c>
      <c r="W1620" s="14">
        <f t="shared" si="2076"/>
        <v>0</v>
      </c>
      <c r="X1620" s="14">
        <f t="shared" si="2076"/>
        <v>0</v>
      </c>
      <c r="Y1620" s="14">
        <f t="shared" si="2076"/>
        <v>0</v>
      </c>
      <c r="Z1620" s="14">
        <f t="shared" si="2076"/>
        <v>0</v>
      </c>
      <c r="AA1620" s="14">
        <f t="shared" si="2076"/>
        <v>0</v>
      </c>
      <c r="AB1620" s="14">
        <f t="shared" si="2076"/>
        <v>0</v>
      </c>
      <c r="AC1620" s="14">
        <f t="shared" si="2076"/>
        <v>0</v>
      </c>
      <c r="AD1620" s="14">
        <f t="shared" si="2076"/>
        <v>0</v>
      </c>
      <c r="AE1620" s="14">
        <f t="shared" si="2076"/>
        <v>0</v>
      </c>
      <c r="AF1620" s="14">
        <f t="shared" ref="AF1620" si="2077">AF1621+AF1623</f>
        <v>0</v>
      </c>
      <c r="AG1620" s="14">
        <f t="shared" si="2071"/>
        <v>693.80000000000007</v>
      </c>
      <c r="AH1620" s="14">
        <f t="shared" si="2072"/>
        <v>885</v>
      </c>
      <c r="AI1620" s="14">
        <f t="shared" si="2073"/>
        <v>2598.6999999999998</v>
      </c>
      <c r="AJ1620" s="14">
        <f t="shared" si="2075"/>
        <v>0</v>
      </c>
    </row>
    <row r="1621" spans="1:36" ht="31.5" x14ac:dyDescent="0.25">
      <c r="A1621" s="8" t="s">
        <v>67</v>
      </c>
      <c r="B1621" s="8" t="s">
        <v>30</v>
      </c>
      <c r="C1621" s="8" t="s">
        <v>50</v>
      </c>
      <c r="D1621" s="8" t="s">
        <v>223</v>
      </c>
      <c r="E1621" s="30">
        <v>200</v>
      </c>
      <c r="F1621" s="24" t="s">
        <v>528</v>
      </c>
      <c r="G1621" s="14">
        <f t="shared" si="2069"/>
        <v>679.6</v>
      </c>
      <c r="H1621" s="14">
        <f t="shared" si="2069"/>
        <v>870.8</v>
      </c>
      <c r="I1621" s="14">
        <f t="shared" si="2069"/>
        <v>2584.5</v>
      </c>
      <c r="J1621" s="14">
        <f t="shared" si="2069"/>
        <v>0</v>
      </c>
      <c r="K1621" s="14">
        <f t="shared" si="2069"/>
        <v>0</v>
      </c>
      <c r="L1621" s="14">
        <f t="shared" si="2069"/>
        <v>0</v>
      </c>
      <c r="M1621" s="14">
        <f t="shared" si="1996"/>
        <v>679.6</v>
      </c>
      <c r="N1621" s="14">
        <f t="shared" si="1997"/>
        <v>870.8</v>
      </c>
      <c r="O1621" s="14">
        <f t="shared" si="1998"/>
        <v>2584.5</v>
      </c>
      <c r="P1621" s="14">
        <f t="shared" si="2070"/>
        <v>0</v>
      </c>
      <c r="Q1621" s="14">
        <f t="shared" si="2040"/>
        <v>870.8</v>
      </c>
      <c r="R1621" s="14">
        <f t="shared" si="2070"/>
        <v>0</v>
      </c>
      <c r="S1621" s="14">
        <f t="shared" si="2070"/>
        <v>0</v>
      </c>
      <c r="T1621" s="14">
        <f t="shared" si="2070"/>
        <v>0</v>
      </c>
      <c r="U1621" s="14">
        <f t="shared" si="2070"/>
        <v>0</v>
      </c>
      <c r="V1621" s="14">
        <f t="shared" si="2070"/>
        <v>0</v>
      </c>
      <c r="W1621" s="14">
        <f t="shared" si="2070"/>
        <v>0</v>
      </c>
      <c r="X1621" s="14">
        <f t="shared" si="2070"/>
        <v>0</v>
      </c>
      <c r="Y1621" s="14">
        <f t="shared" si="2070"/>
        <v>0</v>
      </c>
      <c r="Z1621" s="14">
        <f t="shared" si="2070"/>
        <v>0</v>
      </c>
      <c r="AA1621" s="14">
        <f t="shared" si="2070"/>
        <v>0</v>
      </c>
      <c r="AB1621" s="14">
        <f t="shared" si="2070"/>
        <v>0</v>
      </c>
      <c r="AC1621" s="14">
        <f t="shared" si="2070"/>
        <v>0</v>
      </c>
      <c r="AD1621" s="14">
        <f t="shared" si="2070"/>
        <v>0</v>
      </c>
      <c r="AE1621" s="14">
        <f t="shared" si="2070"/>
        <v>0</v>
      </c>
      <c r="AF1621" s="14">
        <f t="shared" si="2070"/>
        <v>0</v>
      </c>
      <c r="AG1621" s="14">
        <f t="shared" si="2071"/>
        <v>679.6</v>
      </c>
      <c r="AH1621" s="14">
        <f t="shared" si="2072"/>
        <v>870.8</v>
      </c>
      <c r="AI1621" s="14">
        <f t="shared" si="2073"/>
        <v>2584.5</v>
      </c>
      <c r="AJ1621" s="14">
        <f t="shared" si="2070"/>
        <v>0</v>
      </c>
    </row>
    <row r="1622" spans="1:36" ht="31.5" x14ac:dyDescent="0.25">
      <c r="A1622" s="8" t="s">
        <v>67</v>
      </c>
      <c r="B1622" s="8" t="s">
        <v>30</v>
      </c>
      <c r="C1622" s="8" t="s">
        <v>50</v>
      </c>
      <c r="D1622" s="8" t="s">
        <v>223</v>
      </c>
      <c r="E1622" s="30">
        <v>240</v>
      </c>
      <c r="F1622" s="24" t="s">
        <v>529</v>
      </c>
      <c r="G1622" s="14">
        <v>679.6</v>
      </c>
      <c r="H1622" s="14">
        <v>870.8</v>
      </c>
      <c r="I1622" s="14">
        <v>2584.5</v>
      </c>
      <c r="J1622" s="14"/>
      <c r="K1622" s="14"/>
      <c r="L1622" s="14"/>
      <c r="M1622" s="14">
        <f t="shared" si="1996"/>
        <v>679.6</v>
      </c>
      <c r="N1622" s="14">
        <f t="shared" si="1997"/>
        <v>870.8</v>
      </c>
      <c r="O1622" s="14">
        <f t="shared" si="1998"/>
        <v>2584.5</v>
      </c>
      <c r="P1622" s="14"/>
      <c r="Q1622" s="14">
        <f t="shared" si="2040"/>
        <v>870.8</v>
      </c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>
        <f t="shared" si="2071"/>
        <v>679.6</v>
      </c>
      <c r="AH1622" s="14">
        <f t="shared" si="2072"/>
        <v>870.8</v>
      </c>
      <c r="AI1622" s="14">
        <f t="shared" si="2073"/>
        <v>2584.5</v>
      </c>
      <c r="AJ1622" s="14"/>
    </row>
    <row r="1623" spans="1:36" x14ac:dyDescent="0.25">
      <c r="A1623" s="8" t="s">
        <v>67</v>
      </c>
      <c r="B1623" s="8" t="s">
        <v>30</v>
      </c>
      <c r="C1623" s="8" t="s">
        <v>50</v>
      </c>
      <c r="D1623" s="8" t="s">
        <v>223</v>
      </c>
      <c r="E1623" s="30">
        <v>800</v>
      </c>
      <c r="F1623" s="24" t="s">
        <v>541</v>
      </c>
      <c r="G1623" s="14">
        <f t="shared" ref="G1623:L1623" si="2078">G1624</f>
        <v>14.2</v>
      </c>
      <c r="H1623" s="14">
        <f t="shared" si="2078"/>
        <v>14.2</v>
      </c>
      <c r="I1623" s="14">
        <f t="shared" si="2078"/>
        <v>14.2</v>
      </c>
      <c r="J1623" s="14">
        <f t="shared" si="2078"/>
        <v>0</v>
      </c>
      <c r="K1623" s="14">
        <f t="shared" si="2078"/>
        <v>0</v>
      </c>
      <c r="L1623" s="14">
        <f t="shared" si="2078"/>
        <v>0</v>
      </c>
      <c r="M1623" s="14">
        <f t="shared" si="1996"/>
        <v>14.2</v>
      </c>
      <c r="N1623" s="14">
        <f t="shared" si="1997"/>
        <v>14.2</v>
      </c>
      <c r="O1623" s="14">
        <f t="shared" si="1998"/>
        <v>14.2</v>
      </c>
      <c r="P1623" s="14">
        <f t="shared" ref="P1623:AJ1623" si="2079">P1624</f>
        <v>0</v>
      </c>
      <c r="Q1623" s="14">
        <f t="shared" si="2040"/>
        <v>14.2</v>
      </c>
      <c r="R1623" s="14">
        <f t="shared" si="2079"/>
        <v>0</v>
      </c>
      <c r="S1623" s="14">
        <f t="shared" si="2079"/>
        <v>0</v>
      </c>
      <c r="T1623" s="14">
        <f t="shared" si="2079"/>
        <v>0</v>
      </c>
      <c r="U1623" s="14">
        <f t="shared" si="2079"/>
        <v>0</v>
      </c>
      <c r="V1623" s="14">
        <f t="shared" si="2079"/>
        <v>0</v>
      </c>
      <c r="W1623" s="14">
        <f t="shared" si="2079"/>
        <v>0</v>
      </c>
      <c r="X1623" s="14">
        <f t="shared" si="2079"/>
        <v>0</v>
      </c>
      <c r="Y1623" s="14">
        <f t="shared" si="2079"/>
        <v>0</v>
      </c>
      <c r="Z1623" s="14">
        <f t="shared" si="2079"/>
        <v>0</v>
      </c>
      <c r="AA1623" s="14">
        <f t="shared" si="2079"/>
        <v>0</v>
      </c>
      <c r="AB1623" s="14">
        <f t="shared" si="2079"/>
        <v>0</v>
      </c>
      <c r="AC1623" s="14">
        <f t="shared" si="2079"/>
        <v>0</v>
      </c>
      <c r="AD1623" s="14">
        <f t="shared" si="2079"/>
        <v>0</v>
      </c>
      <c r="AE1623" s="14">
        <f t="shared" si="2079"/>
        <v>0</v>
      </c>
      <c r="AF1623" s="14">
        <f t="shared" si="2079"/>
        <v>0</v>
      </c>
      <c r="AG1623" s="14">
        <f t="shared" si="2071"/>
        <v>14.2</v>
      </c>
      <c r="AH1623" s="14">
        <f t="shared" si="2072"/>
        <v>14.2</v>
      </c>
      <c r="AI1623" s="14">
        <f t="shared" si="2073"/>
        <v>14.2</v>
      </c>
      <c r="AJ1623" s="14">
        <f t="shared" si="2079"/>
        <v>0</v>
      </c>
    </row>
    <row r="1624" spans="1:36" x14ac:dyDescent="0.25">
      <c r="A1624" s="8" t="s">
        <v>67</v>
      </c>
      <c r="B1624" s="8" t="s">
        <v>30</v>
      </c>
      <c r="C1624" s="8" t="s">
        <v>50</v>
      </c>
      <c r="D1624" s="8" t="s">
        <v>223</v>
      </c>
      <c r="E1624" s="43">
        <v>850</v>
      </c>
      <c r="F1624" s="24" t="s">
        <v>543</v>
      </c>
      <c r="G1624" s="14">
        <v>14.2</v>
      </c>
      <c r="H1624" s="14">
        <v>14.2</v>
      </c>
      <c r="I1624" s="14">
        <v>14.2</v>
      </c>
      <c r="J1624" s="14"/>
      <c r="K1624" s="14"/>
      <c r="L1624" s="14"/>
      <c r="M1624" s="14">
        <f t="shared" si="1996"/>
        <v>14.2</v>
      </c>
      <c r="N1624" s="14">
        <f t="shared" si="1997"/>
        <v>14.2</v>
      </c>
      <c r="O1624" s="14">
        <f t="shared" si="1998"/>
        <v>14.2</v>
      </c>
      <c r="P1624" s="14"/>
      <c r="Q1624" s="14">
        <f t="shared" si="2040"/>
        <v>14.2</v>
      </c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>
        <f t="shared" si="2071"/>
        <v>14.2</v>
      </c>
      <c r="AH1624" s="14">
        <f t="shared" si="2072"/>
        <v>14.2</v>
      </c>
      <c r="AI1624" s="14">
        <f t="shared" si="2073"/>
        <v>14.2</v>
      </c>
      <c r="AJ1624" s="14"/>
    </row>
    <row r="1625" spans="1:36" s="3" customFormat="1" x14ac:dyDescent="0.25">
      <c r="A1625" s="10" t="s">
        <v>67</v>
      </c>
      <c r="B1625" s="10" t="s">
        <v>24</v>
      </c>
      <c r="C1625" s="10"/>
      <c r="D1625" s="10"/>
      <c r="E1625" s="10"/>
      <c r="F1625" s="5" t="s">
        <v>27</v>
      </c>
      <c r="G1625" s="15">
        <f>G1626+G1653</f>
        <v>226548.3</v>
      </c>
      <c r="H1625" s="15">
        <f>H1626+H1653</f>
        <v>179058.3</v>
      </c>
      <c r="I1625" s="15">
        <f>I1626+I1653</f>
        <v>175058.3</v>
      </c>
      <c r="J1625" s="15">
        <f t="shared" ref="J1625:L1625" si="2080">J1626+J1653</f>
        <v>-1020.6</v>
      </c>
      <c r="K1625" s="15">
        <f t="shared" si="2080"/>
        <v>0</v>
      </c>
      <c r="L1625" s="15">
        <f t="shared" si="2080"/>
        <v>0</v>
      </c>
      <c r="M1625" s="15">
        <f t="shared" si="1996"/>
        <v>225527.69999999998</v>
      </c>
      <c r="N1625" s="14">
        <f t="shared" si="1997"/>
        <v>179058.3</v>
      </c>
      <c r="O1625" s="15">
        <f t="shared" si="1998"/>
        <v>175058.3</v>
      </c>
      <c r="P1625" s="15">
        <f>P1626+P1653</f>
        <v>67015.38</v>
      </c>
      <c r="Q1625" s="15">
        <f t="shared" si="2040"/>
        <v>246073.68</v>
      </c>
      <c r="R1625" s="15">
        <f t="shared" ref="R1625:W1625" si="2081">R1626+R1653</f>
        <v>0</v>
      </c>
      <c r="S1625" s="15">
        <f t="shared" si="2081"/>
        <v>0</v>
      </c>
      <c r="T1625" s="15">
        <f>T1626+T1653</f>
        <v>0</v>
      </c>
      <c r="U1625" s="15">
        <f t="shared" si="2081"/>
        <v>0</v>
      </c>
      <c r="V1625" s="15">
        <f t="shared" si="2081"/>
        <v>0</v>
      </c>
      <c r="W1625" s="15">
        <f t="shared" si="2081"/>
        <v>0</v>
      </c>
      <c r="X1625" s="15">
        <f>X1626+X1653</f>
        <v>0</v>
      </c>
      <c r="Y1625" s="15">
        <f>Y1626+Y1653</f>
        <v>0</v>
      </c>
      <c r="Z1625" s="15">
        <f>Z1626+Z1653</f>
        <v>0</v>
      </c>
      <c r="AA1625" s="15">
        <f>AA1626+AA1653</f>
        <v>0</v>
      </c>
      <c r="AB1625" s="15">
        <f t="shared" ref="AB1625:AE1625" si="2082">AB1626+AB1653</f>
        <v>0</v>
      </c>
      <c r="AC1625" s="15">
        <f>AC1626+AC1653</f>
        <v>0</v>
      </c>
      <c r="AD1625" s="15">
        <f>AD1626+AD1653</f>
        <v>0</v>
      </c>
      <c r="AE1625" s="15">
        <f t="shared" si="2082"/>
        <v>0</v>
      </c>
      <c r="AF1625" s="15">
        <f>AF1626+AF1653</f>
        <v>0</v>
      </c>
      <c r="AG1625" s="15">
        <f t="shared" si="2071"/>
        <v>225527.69999999998</v>
      </c>
      <c r="AH1625" s="15">
        <f t="shared" si="2072"/>
        <v>246073.68</v>
      </c>
      <c r="AI1625" s="15">
        <f t="shared" si="2073"/>
        <v>175058.3</v>
      </c>
      <c r="AJ1625" s="15">
        <f>AJ1626+AJ1653</f>
        <v>0</v>
      </c>
    </row>
    <row r="1626" spans="1:36" s="9" customFormat="1" x14ac:dyDescent="0.25">
      <c r="A1626" s="11" t="s">
        <v>67</v>
      </c>
      <c r="B1626" s="11" t="s">
        <v>24</v>
      </c>
      <c r="C1626" s="11" t="s">
        <v>37</v>
      </c>
      <c r="D1626" s="11"/>
      <c r="E1626" s="11"/>
      <c r="F1626" s="7" t="s">
        <v>60</v>
      </c>
      <c r="G1626" s="16">
        <f>G1627+G1636+G1641+G1647</f>
        <v>219413.69999999998</v>
      </c>
      <c r="H1626" s="16">
        <f t="shared" ref="H1626:AJ1626" si="2083">H1627+H1636+H1641+H1647</f>
        <v>178375.3</v>
      </c>
      <c r="I1626" s="16">
        <f t="shared" si="2083"/>
        <v>174375.3</v>
      </c>
      <c r="J1626" s="16">
        <f t="shared" ref="J1626:L1626" si="2084">J1627+J1636+J1641+J1647</f>
        <v>0</v>
      </c>
      <c r="K1626" s="16">
        <f t="shared" si="2084"/>
        <v>0</v>
      </c>
      <c r="L1626" s="16">
        <f t="shared" si="2084"/>
        <v>0</v>
      </c>
      <c r="M1626" s="16">
        <f t="shared" ref="M1626:M1696" si="2085">G1626+J1626</f>
        <v>219413.69999999998</v>
      </c>
      <c r="N1626" s="14">
        <f t="shared" ref="N1626:N1696" si="2086">H1626+K1626</f>
        <v>178375.3</v>
      </c>
      <c r="O1626" s="16">
        <f t="shared" ref="O1626:O1696" si="2087">I1626+L1626</f>
        <v>174375.3</v>
      </c>
      <c r="P1626" s="16">
        <f t="shared" ref="P1626" si="2088">P1627+P1636+P1641+P1647</f>
        <v>67015.38</v>
      </c>
      <c r="Q1626" s="16">
        <f t="shared" si="2040"/>
        <v>245390.68</v>
      </c>
      <c r="R1626" s="16">
        <f t="shared" ref="R1626:AE1626" si="2089">R1627+R1636+R1641+R1647</f>
        <v>0</v>
      </c>
      <c r="S1626" s="16">
        <f t="shared" si="2089"/>
        <v>0</v>
      </c>
      <c r="T1626" s="16">
        <f t="shared" si="2089"/>
        <v>0</v>
      </c>
      <c r="U1626" s="16">
        <f t="shared" si="2089"/>
        <v>0</v>
      </c>
      <c r="V1626" s="16">
        <f t="shared" si="2089"/>
        <v>0</v>
      </c>
      <c r="W1626" s="16">
        <f t="shared" si="2089"/>
        <v>0</v>
      </c>
      <c r="X1626" s="16">
        <f t="shared" si="2089"/>
        <v>0</v>
      </c>
      <c r="Y1626" s="16">
        <f t="shared" si="2089"/>
        <v>0</v>
      </c>
      <c r="Z1626" s="16">
        <f t="shared" si="2089"/>
        <v>0</v>
      </c>
      <c r="AA1626" s="16">
        <f t="shared" si="2089"/>
        <v>0</v>
      </c>
      <c r="AB1626" s="16">
        <f t="shared" si="2089"/>
        <v>0</v>
      </c>
      <c r="AC1626" s="16">
        <f t="shared" si="2089"/>
        <v>0</v>
      </c>
      <c r="AD1626" s="16">
        <f t="shared" si="2089"/>
        <v>0</v>
      </c>
      <c r="AE1626" s="16">
        <f t="shared" si="2089"/>
        <v>0</v>
      </c>
      <c r="AF1626" s="16">
        <f t="shared" ref="AF1626" si="2090">AF1627+AF1636+AF1641+AF1647</f>
        <v>0</v>
      </c>
      <c r="AG1626" s="16">
        <f t="shared" si="2071"/>
        <v>219413.69999999998</v>
      </c>
      <c r="AH1626" s="16">
        <f t="shared" si="2072"/>
        <v>245390.68</v>
      </c>
      <c r="AI1626" s="16">
        <f t="shared" si="2073"/>
        <v>174375.3</v>
      </c>
      <c r="AJ1626" s="16">
        <f t="shared" si="2083"/>
        <v>0</v>
      </c>
    </row>
    <row r="1627" spans="1:36" ht="31.5" x14ac:dyDescent="0.25">
      <c r="A1627" s="8" t="s">
        <v>67</v>
      </c>
      <c r="B1627" s="8" t="s">
        <v>24</v>
      </c>
      <c r="C1627" s="8" t="s">
        <v>37</v>
      </c>
      <c r="D1627" s="8" t="s">
        <v>136</v>
      </c>
      <c r="E1627" s="30"/>
      <c r="F1627" s="13" t="s">
        <v>638</v>
      </c>
      <c r="G1627" s="14">
        <f t="shared" ref="G1627:L1628" si="2091">G1628</f>
        <v>215690.5</v>
      </c>
      <c r="H1627" s="14">
        <f t="shared" si="2091"/>
        <v>170652.1</v>
      </c>
      <c r="I1627" s="14">
        <f t="shared" si="2091"/>
        <v>170652.1</v>
      </c>
      <c r="J1627" s="14">
        <f t="shared" si="2091"/>
        <v>0</v>
      </c>
      <c r="K1627" s="14">
        <f t="shared" si="2091"/>
        <v>0</v>
      </c>
      <c r="L1627" s="14">
        <f t="shared" si="2091"/>
        <v>0</v>
      </c>
      <c r="M1627" s="14">
        <f t="shared" si="2085"/>
        <v>215690.5</v>
      </c>
      <c r="N1627" s="14">
        <f t="shared" si="2086"/>
        <v>170652.1</v>
      </c>
      <c r="O1627" s="14">
        <f t="shared" si="2087"/>
        <v>170652.1</v>
      </c>
      <c r="P1627" s="14">
        <f t="shared" ref="P1627:AJ1628" si="2092">P1628</f>
        <v>67015.38</v>
      </c>
      <c r="Q1627" s="14">
        <f t="shared" si="2040"/>
        <v>237667.48</v>
      </c>
      <c r="R1627" s="14">
        <f t="shared" si="2092"/>
        <v>0</v>
      </c>
      <c r="S1627" s="14">
        <f t="shared" si="2092"/>
        <v>0</v>
      </c>
      <c r="T1627" s="14">
        <f t="shared" si="2092"/>
        <v>0</v>
      </c>
      <c r="U1627" s="14">
        <f t="shared" si="2092"/>
        <v>0</v>
      </c>
      <c r="V1627" s="14">
        <f t="shared" si="2092"/>
        <v>0</v>
      </c>
      <c r="W1627" s="14">
        <f t="shared" si="2092"/>
        <v>0</v>
      </c>
      <c r="X1627" s="14">
        <f t="shared" si="2092"/>
        <v>0</v>
      </c>
      <c r="Y1627" s="14">
        <f t="shared" si="2092"/>
        <v>0</v>
      </c>
      <c r="Z1627" s="14">
        <f t="shared" si="2092"/>
        <v>0</v>
      </c>
      <c r="AA1627" s="14">
        <f t="shared" si="2092"/>
        <v>0</v>
      </c>
      <c r="AB1627" s="14">
        <f t="shared" si="2092"/>
        <v>0</v>
      </c>
      <c r="AC1627" s="14">
        <f t="shared" si="2092"/>
        <v>0</v>
      </c>
      <c r="AD1627" s="14">
        <f t="shared" si="2092"/>
        <v>0</v>
      </c>
      <c r="AE1627" s="14">
        <f t="shared" si="2092"/>
        <v>0</v>
      </c>
      <c r="AF1627" s="14">
        <f t="shared" si="2092"/>
        <v>0</v>
      </c>
      <c r="AG1627" s="14">
        <f t="shared" si="2071"/>
        <v>215690.5</v>
      </c>
      <c r="AH1627" s="14">
        <f t="shared" si="2072"/>
        <v>237667.48</v>
      </c>
      <c r="AI1627" s="14">
        <f t="shared" si="2073"/>
        <v>170652.1</v>
      </c>
      <c r="AJ1627" s="14">
        <f t="shared" si="2092"/>
        <v>0</v>
      </c>
    </row>
    <row r="1628" spans="1:36" ht="31.5" x14ac:dyDescent="0.25">
      <c r="A1628" s="8" t="s">
        <v>67</v>
      </c>
      <c r="B1628" s="8" t="s">
        <v>24</v>
      </c>
      <c r="C1628" s="8" t="s">
        <v>37</v>
      </c>
      <c r="D1628" s="8" t="s">
        <v>137</v>
      </c>
      <c r="E1628" s="30"/>
      <c r="F1628" s="13" t="s">
        <v>639</v>
      </c>
      <c r="G1628" s="14">
        <f>G1629</f>
        <v>215690.5</v>
      </c>
      <c r="H1628" s="14">
        <f t="shared" si="2091"/>
        <v>170652.1</v>
      </c>
      <c r="I1628" s="14">
        <f t="shared" si="2091"/>
        <v>170652.1</v>
      </c>
      <c r="J1628" s="14">
        <f t="shared" si="2091"/>
        <v>0</v>
      </c>
      <c r="K1628" s="14">
        <f t="shared" si="2091"/>
        <v>0</v>
      </c>
      <c r="L1628" s="14">
        <f t="shared" si="2091"/>
        <v>0</v>
      </c>
      <c r="M1628" s="14">
        <f t="shared" si="2085"/>
        <v>215690.5</v>
      </c>
      <c r="N1628" s="14">
        <f t="shared" si="2086"/>
        <v>170652.1</v>
      </c>
      <c r="O1628" s="14">
        <f t="shared" si="2087"/>
        <v>170652.1</v>
      </c>
      <c r="P1628" s="14">
        <f t="shared" si="2092"/>
        <v>67015.38</v>
      </c>
      <c r="Q1628" s="14">
        <f t="shared" si="2040"/>
        <v>237667.48</v>
      </c>
      <c r="R1628" s="14">
        <f t="shared" si="2092"/>
        <v>0</v>
      </c>
      <c r="S1628" s="14">
        <f t="shared" si="2092"/>
        <v>0</v>
      </c>
      <c r="T1628" s="14">
        <f t="shared" si="2092"/>
        <v>0</v>
      </c>
      <c r="U1628" s="14">
        <f t="shared" si="2092"/>
        <v>0</v>
      </c>
      <c r="V1628" s="14">
        <f t="shared" si="2092"/>
        <v>0</v>
      </c>
      <c r="W1628" s="14">
        <f t="shared" si="2092"/>
        <v>0</v>
      </c>
      <c r="X1628" s="14">
        <f t="shared" si="2092"/>
        <v>0</v>
      </c>
      <c r="Y1628" s="14">
        <f t="shared" si="2092"/>
        <v>0</v>
      </c>
      <c r="Z1628" s="14">
        <f t="shared" si="2092"/>
        <v>0</v>
      </c>
      <c r="AA1628" s="14">
        <f t="shared" si="2092"/>
        <v>0</v>
      </c>
      <c r="AB1628" s="14">
        <f t="shared" si="2092"/>
        <v>0</v>
      </c>
      <c r="AC1628" s="14">
        <f t="shared" si="2092"/>
        <v>0</v>
      </c>
      <c r="AD1628" s="14">
        <f t="shared" si="2092"/>
        <v>0</v>
      </c>
      <c r="AE1628" s="14">
        <f t="shared" si="2092"/>
        <v>0</v>
      </c>
      <c r="AF1628" s="14">
        <f t="shared" si="2092"/>
        <v>0</v>
      </c>
      <c r="AG1628" s="14">
        <f t="shared" si="2071"/>
        <v>215690.5</v>
      </c>
      <c r="AH1628" s="14">
        <f t="shared" si="2072"/>
        <v>237667.48</v>
      </c>
      <c r="AI1628" s="14">
        <f t="shared" si="2073"/>
        <v>170652.1</v>
      </c>
      <c r="AJ1628" s="14">
        <f t="shared" si="2092"/>
        <v>0</v>
      </c>
    </row>
    <row r="1629" spans="1:36" ht="47.25" x14ac:dyDescent="0.25">
      <c r="A1629" s="8" t="s">
        <v>67</v>
      </c>
      <c r="B1629" s="8" t="s">
        <v>24</v>
      </c>
      <c r="C1629" s="8" t="s">
        <v>37</v>
      </c>
      <c r="D1629" s="8" t="s">
        <v>138</v>
      </c>
      <c r="E1629" s="30"/>
      <c r="F1629" s="18" t="s">
        <v>984</v>
      </c>
      <c r="G1629" s="14">
        <f>G1630+G1633</f>
        <v>215690.5</v>
      </c>
      <c r="H1629" s="14">
        <f t="shared" ref="H1629:AJ1629" si="2093">H1630+H1633</f>
        <v>170652.1</v>
      </c>
      <c r="I1629" s="14">
        <f t="shared" si="2093"/>
        <v>170652.1</v>
      </c>
      <c r="J1629" s="14">
        <f t="shared" ref="J1629:L1629" si="2094">J1630+J1633</f>
        <v>0</v>
      </c>
      <c r="K1629" s="14">
        <f t="shared" si="2094"/>
        <v>0</v>
      </c>
      <c r="L1629" s="14">
        <f t="shared" si="2094"/>
        <v>0</v>
      </c>
      <c r="M1629" s="14">
        <f t="shared" si="2085"/>
        <v>215690.5</v>
      </c>
      <c r="N1629" s="14">
        <f t="shared" si="2086"/>
        <v>170652.1</v>
      </c>
      <c r="O1629" s="14">
        <f t="shared" si="2087"/>
        <v>170652.1</v>
      </c>
      <c r="P1629" s="14">
        <f t="shared" ref="P1629" si="2095">P1630+P1633</f>
        <v>67015.38</v>
      </c>
      <c r="Q1629" s="14">
        <f t="shared" si="2040"/>
        <v>237667.48</v>
      </c>
      <c r="R1629" s="14">
        <f t="shared" ref="R1629:AE1629" si="2096">R1630+R1633</f>
        <v>0</v>
      </c>
      <c r="S1629" s="14">
        <f t="shared" si="2096"/>
        <v>0</v>
      </c>
      <c r="T1629" s="14">
        <f t="shared" si="2096"/>
        <v>0</v>
      </c>
      <c r="U1629" s="14">
        <f t="shared" si="2096"/>
        <v>0</v>
      </c>
      <c r="V1629" s="14">
        <f t="shared" si="2096"/>
        <v>0</v>
      </c>
      <c r="W1629" s="14">
        <f t="shared" si="2096"/>
        <v>0</v>
      </c>
      <c r="X1629" s="14">
        <f t="shared" si="2096"/>
        <v>0</v>
      </c>
      <c r="Y1629" s="14">
        <f t="shared" si="2096"/>
        <v>0</v>
      </c>
      <c r="Z1629" s="14">
        <f t="shared" si="2096"/>
        <v>0</v>
      </c>
      <c r="AA1629" s="14">
        <f t="shared" si="2096"/>
        <v>0</v>
      </c>
      <c r="AB1629" s="14">
        <f t="shared" si="2096"/>
        <v>0</v>
      </c>
      <c r="AC1629" s="14">
        <f t="shared" si="2096"/>
        <v>0</v>
      </c>
      <c r="AD1629" s="14">
        <f t="shared" si="2096"/>
        <v>0</v>
      </c>
      <c r="AE1629" s="14">
        <f t="shared" si="2096"/>
        <v>0</v>
      </c>
      <c r="AF1629" s="14">
        <f t="shared" ref="AF1629" si="2097">AF1630+AF1633</f>
        <v>0</v>
      </c>
      <c r="AG1629" s="14">
        <f t="shared" si="2071"/>
        <v>215690.5</v>
      </c>
      <c r="AH1629" s="14">
        <f t="shared" si="2072"/>
        <v>237667.48</v>
      </c>
      <c r="AI1629" s="14">
        <f t="shared" si="2073"/>
        <v>170652.1</v>
      </c>
      <c r="AJ1629" s="14">
        <f t="shared" si="2093"/>
        <v>0</v>
      </c>
    </row>
    <row r="1630" spans="1:36" x14ac:dyDescent="0.25">
      <c r="A1630" s="8" t="s">
        <v>67</v>
      </c>
      <c r="B1630" s="8" t="s">
        <v>24</v>
      </c>
      <c r="C1630" s="8" t="s">
        <v>37</v>
      </c>
      <c r="D1630" s="8" t="s">
        <v>894</v>
      </c>
      <c r="E1630" s="30"/>
      <c r="F1630" s="24" t="s">
        <v>1037</v>
      </c>
      <c r="G1630" s="14">
        <f>G1631</f>
        <v>211183.2</v>
      </c>
      <c r="H1630" s="14">
        <f t="shared" ref="H1630:AJ1631" si="2098">H1631</f>
        <v>167696.20000000001</v>
      </c>
      <c r="I1630" s="14">
        <f t="shared" si="2098"/>
        <v>167696.20000000001</v>
      </c>
      <c r="J1630" s="14">
        <f t="shared" si="2098"/>
        <v>0</v>
      </c>
      <c r="K1630" s="14">
        <f t="shared" si="2098"/>
        <v>0</v>
      </c>
      <c r="L1630" s="14">
        <f t="shared" si="2098"/>
        <v>0</v>
      </c>
      <c r="M1630" s="14">
        <f t="shared" si="2085"/>
        <v>211183.2</v>
      </c>
      <c r="N1630" s="14">
        <f t="shared" si="2086"/>
        <v>167696.20000000001</v>
      </c>
      <c r="O1630" s="14">
        <f t="shared" si="2087"/>
        <v>167696.20000000001</v>
      </c>
      <c r="P1630" s="14">
        <f t="shared" si="2098"/>
        <v>67015.38</v>
      </c>
      <c r="Q1630" s="14">
        <f t="shared" si="2040"/>
        <v>234711.58000000002</v>
      </c>
      <c r="R1630" s="14">
        <f t="shared" si="2098"/>
        <v>0</v>
      </c>
      <c r="S1630" s="14">
        <f t="shared" si="2098"/>
        <v>0</v>
      </c>
      <c r="T1630" s="14">
        <f t="shared" si="2098"/>
        <v>0</v>
      </c>
      <c r="U1630" s="14">
        <f t="shared" si="2098"/>
        <v>0</v>
      </c>
      <c r="V1630" s="14">
        <f t="shared" si="2098"/>
        <v>0</v>
      </c>
      <c r="W1630" s="14">
        <f t="shared" si="2098"/>
        <v>0</v>
      </c>
      <c r="X1630" s="14">
        <f t="shared" si="2098"/>
        <v>0</v>
      </c>
      <c r="Y1630" s="14">
        <f t="shared" si="2098"/>
        <v>0</v>
      </c>
      <c r="Z1630" s="14">
        <f t="shared" si="2098"/>
        <v>0</v>
      </c>
      <c r="AA1630" s="14">
        <f t="shared" si="2098"/>
        <v>0</v>
      </c>
      <c r="AB1630" s="14">
        <f t="shared" si="2098"/>
        <v>0</v>
      </c>
      <c r="AC1630" s="14">
        <f t="shared" si="2098"/>
        <v>0</v>
      </c>
      <c r="AD1630" s="14">
        <f t="shared" si="2098"/>
        <v>0</v>
      </c>
      <c r="AE1630" s="14">
        <f t="shared" si="2098"/>
        <v>0</v>
      </c>
      <c r="AF1630" s="14">
        <f t="shared" si="2098"/>
        <v>0</v>
      </c>
      <c r="AG1630" s="14">
        <f t="shared" si="2071"/>
        <v>211183.2</v>
      </c>
      <c r="AH1630" s="14">
        <f t="shared" si="2072"/>
        <v>234711.58000000002</v>
      </c>
      <c r="AI1630" s="14">
        <f t="shared" si="2073"/>
        <v>167696.20000000001</v>
      </c>
      <c r="AJ1630" s="14">
        <f t="shared" si="2098"/>
        <v>0</v>
      </c>
    </row>
    <row r="1631" spans="1:36" ht="31.5" x14ac:dyDescent="0.25">
      <c r="A1631" s="8" t="s">
        <v>67</v>
      </c>
      <c r="B1631" s="8" t="s">
        <v>24</v>
      </c>
      <c r="C1631" s="8" t="s">
        <v>37</v>
      </c>
      <c r="D1631" s="8" t="s">
        <v>894</v>
      </c>
      <c r="E1631" s="30">
        <v>200</v>
      </c>
      <c r="F1631" s="24" t="s">
        <v>528</v>
      </c>
      <c r="G1631" s="14">
        <f>G1632</f>
        <v>211183.2</v>
      </c>
      <c r="H1631" s="14">
        <f t="shared" si="2098"/>
        <v>167696.20000000001</v>
      </c>
      <c r="I1631" s="14">
        <f t="shared" si="2098"/>
        <v>167696.20000000001</v>
      </c>
      <c r="J1631" s="14">
        <f t="shared" si="2098"/>
        <v>0</v>
      </c>
      <c r="K1631" s="14">
        <f t="shared" si="2098"/>
        <v>0</v>
      </c>
      <c r="L1631" s="14">
        <f t="shared" si="2098"/>
        <v>0</v>
      </c>
      <c r="M1631" s="14">
        <f t="shared" si="2085"/>
        <v>211183.2</v>
      </c>
      <c r="N1631" s="14">
        <f t="shared" si="2086"/>
        <v>167696.20000000001</v>
      </c>
      <c r="O1631" s="14">
        <f t="shared" si="2087"/>
        <v>167696.20000000001</v>
      </c>
      <c r="P1631" s="14">
        <f t="shared" si="2098"/>
        <v>67015.38</v>
      </c>
      <c r="Q1631" s="14">
        <f t="shared" si="2040"/>
        <v>234711.58000000002</v>
      </c>
      <c r="R1631" s="14">
        <f t="shared" si="2098"/>
        <v>0</v>
      </c>
      <c r="S1631" s="14">
        <f t="shared" si="2098"/>
        <v>0</v>
      </c>
      <c r="T1631" s="14">
        <f t="shared" si="2098"/>
        <v>0</v>
      </c>
      <c r="U1631" s="14">
        <f t="shared" si="2098"/>
        <v>0</v>
      </c>
      <c r="V1631" s="14">
        <f t="shared" si="2098"/>
        <v>0</v>
      </c>
      <c r="W1631" s="14">
        <f t="shared" si="2098"/>
        <v>0</v>
      </c>
      <c r="X1631" s="14">
        <f t="shared" si="2098"/>
        <v>0</v>
      </c>
      <c r="Y1631" s="14">
        <f t="shared" si="2098"/>
        <v>0</v>
      </c>
      <c r="Z1631" s="14">
        <f t="shared" si="2098"/>
        <v>0</v>
      </c>
      <c r="AA1631" s="14">
        <f t="shared" si="2098"/>
        <v>0</v>
      </c>
      <c r="AB1631" s="14">
        <f t="shared" si="2098"/>
        <v>0</v>
      </c>
      <c r="AC1631" s="14">
        <f t="shared" si="2098"/>
        <v>0</v>
      </c>
      <c r="AD1631" s="14">
        <f t="shared" si="2098"/>
        <v>0</v>
      </c>
      <c r="AE1631" s="14">
        <f t="shared" si="2098"/>
        <v>0</v>
      </c>
      <c r="AF1631" s="14">
        <f t="shared" si="2098"/>
        <v>0</v>
      </c>
      <c r="AG1631" s="14">
        <f t="shared" si="2071"/>
        <v>211183.2</v>
      </c>
      <c r="AH1631" s="14">
        <f t="shared" si="2072"/>
        <v>234711.58000000002</v>
      </c>
      <c r="AI1631" s="14">
        <f t="shared" si="2073"/>
        <v>167696.20000000001</v>
      </c>
      <c r="AJ1631" s="14">
        <f t="shared" si="2098"/>
        <v>0</v>
      </c>
    </row>
    <row r="1632" spans="1:36" ht="31.5" x14ac:dyDescent="0.25">
      <c r="A1632" s="8" t="s">
        <v>67</v>
      </c>
      <c r="B1632" s="8" t="s">
        <v>24</v>
      </c>
      <c r="C1632" s="8" t="s">
        <v>37</v>
      </c>
      <c r="D1632" s="8" t="s">
        <v>894</v>
      </c>
      <c r="E1632" s="30">
        <v>240</v>
      </c>
      <c r="F1632" s="24" t="s">
        <v>529</v>
      </c>
      <c r="G1632" s="14">
        <v>211183.2</v>
      </c>
      <c r="H1632" s="14">
        <v>167696.20000000001</v>
      </c>
      <c r="I1632" s="14">
        <v>167696.20000000001</v>
      </c>
      <c r="J1632" s="14"/>
      <c r="K1632" s="14"/>
      <c r="L1632" s="14"/>
      <c r="M1632" s="14">
        <f t="shared" si="2085"/>
        <v>211183.2</v>
      </c>
      <c r="N1632" s="14">
        <f t="shared" si="2086"/>
        <v>167696.20000000001</v>
      </c>
      <c r="O1632" s="14">
        <f t="shared" si="2087"/>
        <v>167696.20000000001</v>
      </c>
      <c r="P1632" s="14">
        <v>67015.38</v>
      </c>
      <c r="Q1632" s="14">
        <f t="shared" si="2040"/>
        <v>234711.58000000002</v>
      </c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>
        <f t="shared" si="2071"/>
        <v>211183.2</v>
      </c>
      <c r="AH1632" s="14">
        <f t="shared" si="2072"/>
        <v>234711.58000000002</v>
      </c>
      <c r="AI1632" s="14">
        <f t="shared" si="2073"/>
        <v>167696.20000000001</v>
      </c>
      <c r="AJ1632" s="14"/>
    </row>
    <row r="1633" spans="1:37" x14ac:dyDescent="0.25">
      <c r="A1633" s="8" t="s">
        <v>67</v>
      </c>
      <c r="B1633" s="8" t="s">
        <v>24</v>
      </c>
      <c r="C1633" s="8" t="s">
        <v>37</v>
      </c>
      <c r="D1633" s="8" t="s">
        <v>895</v>
      </c>
      <c r="E1633" s="30"/>
      <c r="F1633" s="24" t="s">
        <v>1039</v>
      </c>
      <c r="G1633" s="14">
        <f>G1634</f>
        <v>4507.3</v>
      </c>
      <c r="H1633" s="14">
        <f t="shared" ref="H1633:AJ1634" si="2099">H1634</f>
        <v>2955.9</v>
      </c>
      <c r="I1633" s="14">
        <f t="shared" si="2099"/>
        <v>2955.9</v>
      </c>
      <c r="J1633" s="14">
        <f t="shared" si="2099"/>
        <v>0</v>
      </c>
      <c r="K1633" s="14">
        <f t="shared" si="2099"/>
        <v>0</v>
      </c>
      <c r="L1633" s="14">
        <f t="shared" si="2099"/>
        <v>0</v>
      </c>
      <c r="M1633" s="14">
        <f t="shared" si="2085"/>
        <v>4507.3</v>
      </c>
      <c r="N1633" s="14">
        <f t="shared" si="2086"/>
        <v>2955.9</v>
      </c>
      <c r="O1633" s="14">
        <f t="shared" si="2087"/>
        <v>2955.9</v>
      </c>
      <c r="P1633" s="14">
        <f t="shared" si="2099"/>
        <v>0</v>
      </c>
      <c r="Q1633" s="14">
        <f t="shared" si="2040"/>
        <v>2955.9</v>
      </c>
      <c r="R1633" s="14">
        <f t="shared" si="2099"/>
        <v>0</v>
      </c>
      <c r="S1633" s="14">
        <f t="shared" si="2099"/>
        <v>0</v>
      </c>
      <c r="T1633" s="14">
        <f t="shared" si="2099"/>
        <v>0</v>
      </c>
      <c r="U1633" s="14">
        <f t="shared" si="2099"/>
        <v>0</v>
      </c>
      <c r="V1633" s="14">
        <f t="shared" si="2099"/>
        <v>0</v>
      </c>
      <c r="W1633" s="14">
        <f t="shared" si="2099"/>
        <v>0</v>
      </c>
      <c r="X1633" s="14">
        <f t="shared" si="2099"/>
        <v>0</v>
      </c>
      <c r="Y1633" s="14">
        <f t="shared" si="2099"/>
        <v>0</v>
      </c>
      <c r="Z1633" s="14">
        <f t="shared" si="2099"/>
        <v>0</v>
      </c>
      <c r="AA1633" s="14">
        <f t="shared" si="2099"/>
        <v>0</v>
      </c>
      <c r="AB1633" s="14">
        <f t="shared" si="2099"/>
        <v>0</v>
      </c>
      <c r="AC1633" s="14">
        <f t="shared" si="2099"/>
        <v>0</v>
      </c>
      <c r="AD1633" s="14">
        <f t="shared" si="2099"/>
        <v>0</v>
      </c>
      <c r="AE1633" s="14">
        <f t="shared" si="2099"/>
        <v>0</v>
      </c>
      <c r="AF1633" s="14">
        <f t="shared" si="2099"/>
        <v>0</v>
      </c>
      <c r="AG1633" s="14">
        <f t="shared" si="2071"/>
        <v>4507.3</v>
      </c>
      <c r="AH1633" s="14">
        <f t="shared" si="2072"/>
        <v>2955.9</v>
      </c>
      <c r="AI1633" s="14">
        <f t="shared" si="2073"/>
        <v>2955.9</v>
      </c>
      <c r="AJ1633" s="14">
        <f t="shared" si="2099"/>
        <v>0</v>
      </c>
    </row>
    <row r="1634" spans="1:37" ht="31.5" x14ac:dyDescent="0.25">
      <c r="A1634" s="8" t="s">
        <v>67</v>
      </c>
      <c r="B1634" s="8" t="s">
        <v>24</v>
      </c>
      <c r="C1634" s="8" t="s">
        <v>37</v>
      </c>
      <c r="D1634" s="8" t="s">
        <v>895</v>
      </c>
      <c r="E1634" s="30">
        <v>200</v>
      </c>
      <c r="F1634" s="24" t="s">
        <v>528</v>
      </c>
      <c r="G1634" s="14">
        <f>G1635</f>
        <v>4507.3</v>
      </c>
      <c r="H1634" s="14">
        <f t="shared" si="2099"/>
        <v>2955.9</v>
      </c>
      <c r="I1634" s="14">
        <f t="shared" si="2099"/>
        <v>2955.9</v>
      </c>
      <c r="J1634" s="14">
        <f t="shared" si="2099"/>
        <v>0</v>
      </c>
      <c r="K1634" s="14">
        <f t="shared" si="2099"/>
        <v>0</v>
      </c>
      <c r="L1634" s="14">
        <f t="shared" si="2099"/>
        <v>0</v>
      </c>
      <c r="M1634" s="14">
        <f t="shared" si="2085"/>
        <v>4507.3</v>
      </c>
      <c r="N1634" s="14">
        <f t="shared" si="2086"/>
        <v>2955.9</v>
      </c>
      <c r="O1634" s="14">
        <f t="shared" si="2087"/>
        <v>2955.9</v>
      </c>
      <c r="P1634" s="14">
        <f t="shared" si="2099"/>
        <v>0</v>
      </c>
      <c r="Q1634" s="14">
        <f t="shared" si="2040"/>
        <v>2955.9</v>
      </c>
      <c r="R1634" s="14">
        <f t="shared" si="2099"/>
        <v>0</v>
      </c>
      <c r="S1634" s="14">
        <f t="shared" si="2099"/>
        <v>0</v>
      </c>
      <c r="T1634" s="14">
        <f t="shared" si="2099"/>
        <v>0</v>
      </c>
      <c r="U1634" s="14">
        <f t="shared" si="2099"/>
        <v>0</v>
      </c>
      <c r="V1634" s="14">
        <f t="shared" si="2099"/>
        <v>0</v>
      </c>
      <c r="W1634" s="14">
        <f t="shared" si="2099"/>
        <v>0</v>
      </c>
      <c r="X1634" s="14">
        <f t="shared" si="2099"/>
        <v>0</v>
      </c>
      <c r="Y1634" s="14">
        <f t="shared" si="2099"/>
        <v>0</v>
      </c>
      <c r="Z1634" s="14">
        <f t="shared" si="2099"/>
        <v>0</v>
      </c>
      <c r="AA1634" s="14">
        <f t="shared" si="2099"/>
        <v>0</v>
      </c>
      <c r="AB1634" s="14">
        <f t="shared" si="2099"/>
        <v>0</v>
      </c>
      <c r="AC1634" s="14">
        <f t="shared" si="2099"/>
        <v>0</v>
      </c>
      <c r="AD1634" s="14">
        <f t="shared" si="2099"/>
        <v>0</v>
      </c>
      <c r="AE1634" s="14">
        <f t="shared" si="2099"/>
        <v>0</v>
      </c>
      <c r="AF1634" s="14">
        <f t="shared" si="2099"/>
        <v>0</v>
      </c>
      <c r="AG1634" s="14">
        <f t="shared" si="2071"/>
        <v>4507.3</v>
      </c>
      <c r="AH1634" s="14">
        <f t="shared" si="2072"/>
        <v>2955.9</v>
      </c>
      <c r="AI1634" s="14">
        <f t="shared" si="2073"/>
        <v>2955.9</v>
      </c>
      <c r="AJ1634" s="14">
        <f t="shared" si="2099"/>
        <v>0</v>
      </c>
    </row>
    <row r="1635" spans="1:37" ht="31.5" x14ac:dyDescent="0.25">
      <c r="A1635" s="8" t="s">
        <v>67</v>
      </c>
      <c r="B1635" s="8" t="s">
        <v>24</v>
      </c>
      <c r="C1635" s="8" t="s">
        <v>37</v>
      </c>
      <c r="D1635" s="8" t="s">
        <v>895</v>
      </c>
      <c r="E1635" s="30">
        <v>240</v>
      </c>
      <c r="F1635" s="24" t="s">
        <v>529</v>
      </c>
      <c r="G1635" s="14">
        <v>4507.3</v>
      </c>
      <c r="H1635" s="14">
        <v>2955.9</v>
      </c>
      <c r="I1635" s="14">
        <v>2955.9</v>
      </c>
      <c r="J1635" s="14"/>
      <c r="K1635" s="14"/>
      <c r="L1635" s="14"/>
      <c r="M1635" s="14">
        <f t="shared" si="2085"/>
        <v>4507.3</v>
      </c>
      <c r="N1635" s="14">
        <f t="shared" si="2086"/>
        <v>2955.9</v>
      </c>
      <c r="O1635" s="14">
        <f t="shared" si="2087"/>
        <v>2955.9</v>
      </c>
      <c r="P1635" s="14"/>
      <c r="Q1635" s="14">
        <f t="shared" si="2040"/>
        <v>2955.9</v>
      </c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>
        <f t="shared" si="2071"/>
        <v>4507.3</v>
      </c>
      <c r="AH1635" s="14">
        <f t="shared" si="2072"/>
        <v>2955.9</v>
      </c>
      <c r="AI1635" s="14">
        <f t="shared" si="2073"/>
        <v>2955.9</v>
      </c>
      <c r="AJ1635" s="14"/>
    </row>
    <row r="1636" spans="1:37" ht="63" x14ac:dyDescent="0.25">
      <c r="A1636" s="8" t="s">
        <v>67</v>
      </c>
      <c r="B1636" s="8" t="s">
        <v>24</v>
      </c>
      <c r="C1636" s="8" t="s">
        <v>37</v>
      </c>
      <c r="D1636" s="8" t="s">
        <v>139</v>
      </c>
      <c r="E1636" s="30"/>
      <c r="F1636" s="13" t="s">
        <v>646</v>
      </c>
      <c r="G1636" s="14">
        <f t="shared" ref="G1636:L1639" si="2100">G1637</f>
        <v>1075.3</v>
      </c>
      <c r="H1636" s="14">
        <f t="shared" si="2100"/>
        <v>1075.3</v>
      </c>
      <c r="I1636" s="14">
        <f t="shared" si="2100"/>
        <v>1075.3</v>
      </c>
      <c r="J1636" s="14">
        <f t="shared" si="2100"/>
        <v>0</v>
      </c>
      <c r="K1636" s="14">
        <f t="shared" si="2100"/>
        <v>0</v>
      </c>
      <c r="L1636" s="14">
        <f t="shared" si="2100"/>
        <v>0</v>
      </c>
      <c r="M1636" s="14">
        <f t="shared" si="2085"/>
        <v>1075.3</v>
      </c>
      <c r="N1636" s="14">
        <f t="shared" si="2086"/>
        <v>1075.3</v>
      </c>
      <c r="O1636" s="14">
        <f t="shared" si="2087"/>
        <v>1075.3</v>
      </c>
      <c r="P1636" s="14">
        <f t="shared" ref="P1636:AJ1639" si="2101">P1637</f>
        <v>0</v>
      </c>
      <c r="Q1636" s="14">
        <f t="shared" si="2040"/>
        <v>1075.3</v>
      </c>
      <c r="R1636" s="14">
        <f t="shared" si="2101"/>
        <v>0</v>
      </c>
      <c r="S1636" s="14">
        <f t="shared" si="2101"/>
        <v>0</v>
      </c>
      <c r="T1636" s="14">
        <f t="shared" si="2101"/>
        <v>0</v>
      </c>
      <c r="U1636" s="14">
        <f t="shared" si="2101"/>
        <v>0</v>
      </c>
      <c r="V1636" s="14">
        <f t="shared" si="2101"/>
        <v>0</v>
      </c>
      <c r="W1636" s="14">
        <f t="shared" si="2101"/>
        <v>0</v>
      </c>
      <c r="X1636" s="14">
        <f t="shared" si="2101"/>
        <v>0</v>
      </c>
      <c r="Y1636" s="14">
        <f t="shared" si="2101"/>
        <v>0</v>
      </c>
      <c r="Z1636" s="14">
        <f t="shared" si="2101"/>
        <v>0</v>
      </c>
      <c r="AA1636" s="14">
        <f t="shared" si="2101"/>
        <v>0</v>
      </c>
      <c r="AB1636" s="14">
        <f t="shared" si="2101"/>
        <v>0</v>
      </c>
      <c r="AC1636" s="14">
        <f t="shared" si="2101"/>
        <v>0</v>
      </c>
      <c r="AD1636" s="14">
        <f t="shared" si="2101"/>
        <v>0</v>
      </c>
      <c r="AE1636" s="14">
        <f t="shared" si="2101"/>
        <v>0</v>
      </c>
      <c r="AF1636" s="14">
        <f t="shared" si="2101"/>
        <v>0</v>
      </c>
      <c r="AG1636" s="14">
        <f t="shared" si="2071"/>
        <v>1075.3</v>
      </c>
      <c r="AH1636" s="14">
        <f t="shared" si="2072"/>
        <v>1075.3</v>
      </c>
      <c r="AI1636" s="14">
        <f t="shared" si="2073"/>
        <v>1075.3</v>
      </c>
      <c r="AJ1636" s="14">
        <f t="shared" si="2101"/>
        <v>0</v>
      </c>
    </row>
    <row r="1637" spans="1:37" ht="31.5" x14ac:dyDescent="0.25">
      <c r="A1637" s="8" t="s">
        <v>67</v>
      </c>
      <c r="B1637" s="8" t="s">
        <v>24</v>
      </c>
      <c r="C1637" s="8" t="s">
        <v>37</v>
      </c>
      <c r="D1637" s="8" t="s">
        <v>140</v>
      </c>
      <c r="E1637" s="30"/>
      <c r="F1637" s="13" t="s">
        <v>647</v>
      </c>
      <c r="G1637" s="14">
        <f t="shared" si="2100"/>
        <v>1075.3</v>
      </c>
      <c r="H1637" s="14">
        <f t="shared" si="2100"/>
        <v>1075.3</v>
      </c>
      <c r="I1637" s="14">
        <f t="shared" si="2100"/>
        <v>1075.3</v>
      </c>
      <c r="J1637" s="14">
        <f t="shared" si="2100"/>
        <v>0</v>
      </c>
      <c r="K1637" s="14">
        <f t="shared" si="2100"/>
        <v>0</v>
      </c>
      <c r="L1637" s="14">
        <f t="shared" si="2100"/>
        <v>0</v>
      </c>
      <c r="M1637" s="14">
        <f t="shared" si="2085"/>
        <v>1075.3</v>
      </c>
      <c r="N1637" s="14">
        <f t="shared" si="2086"/>
        <v>1075.3</v>
      </c>
      <c r="O1637" s="14">
        <f t="shared" si="2087"/>
        <v>1075.3</v>
      </c>
      <c r="P1637" s="14">
        <f t="shared" si="2101"/>
        <v>0</v>
      </c>
      <c r="Q1637" s="14">
        <f t="shared" si="2040"/>
        <v>1075.3</v>
      </c>
      <c r="R1637" s="14">
        <f t="shared" si="2101"/>
        <v>0</v>
      </c>
      <c r="S1637" s="14">
        <f t="shared" si="2101"/>
        <v>0</v>
      </c>
      <c r="T1637" s="14">
        <f t="shared" si="2101"/>
        <v>0</v>
      </c>
      <c r="U1637" s="14">
        <f t="shared" si="2101"/>
        <v>0</v>
      </c>
      <c r="V1637" s="14">
        <f t="shared" si="2101"/>
        <v>0</v>
      </c>
      <c r="W1637" s="14">
        <f t="shared" si="2101"/>
        <v>0</v>
      </c>
      <c r="X1637" s="14">
        <f t="shared" si="2101"/>
        <v>0</v>
      </c>
      <c r="Y1637" s="14">
        <f t="shared" si="2101"/>
        <v>0</v>
      </c>
      <c r="Z1637" s="14">
        <f t="shared" si="2101"/>
        <v>0</v>
      </c>
      <c r="AA1637" s="14">
        <f t="shared" si="2101"/>
        <v>0</v>
      </c>
      <c r="AB1637" s="14">
        <f t="shared" si="2101"/>
        <v>0</v>
      </c>
      <c r="AC1637" s="14">
        <f t="shared" si="2101"/>
        <v>0</v>
      </c>
      <c r="AD1637" s="14">
        <f t="shared" si="2101"/>
        <v>0</v>
      </c>
      <c r="AE1637" s="14">
        <f t="shared" si="2101"/>
        <v>0</v>
      </c>
      <c r="AF1637" s="14">
        <f t="shared" si="2101"/>
        <v>0</v>
      </c>
      <c r="AG1637" s="14">
        <f t="shared" si="2071"/>
        <v>1075.3</v>
      </c>
      <c r="AH1637" s="14">
        <f t="shared" si="2072"/>
        <v>1075.3</v>
      </c>
      <c r="AI1637" s="14">
        <f t="shared" si="2073"/>
        <v>1075.3</v>
      </c>
      <c r="AJ1637" s="14">
        <f t="shared" si="2101"/>
        <v>0</v>
      </c>
    </row>
    <row r="1638" spans="1:37" ht="47.25" x14ac:dyDescent="0.25">
      <c r="A1638" s="8" t="s">
        <v>67</v>
      </c>
      <c r="B1638" s="8" t="s">
        <v>24</v>
      </c>
      <c r="C1638" s="8" t="s">
        <v>37</v>
      </c>
      <c r="D1638" s="8" t="s">
        <v>413</v>
      </c>
      <c r="E1638" s="30"/>
      <c r="F1638" s="18" t="s">
        <v>1097</v>
      </c>
      <c r="G1638" s="14">
        <f t="shared" si="2100"/>
        <v>1075.3</v>
      </c>
      <c r="H1638" s="14">
        <f t="shared" si="2100"/>
        <v>1075.3</v>
      </c>
      <c r="I1638" s="14">
        <f t="shared" si="2100"/>
        <v>1075.3</v>
      </c>
      <c r="J1638" s="14">
        <f t="shared" si="2100"/>
        <v>0</v>
      </c>
      <c r="K1638" s="14">
        <f t="shared" si="2100"/>
        <v>0</v>
      </c>
      <c r="L1638" s="14">
        <f t="shared" si="2100"/>
        <v>0</v>
      </c>
      <c r="M1638" s="14">
        <f t="shared" si="2085"/>
        <v>1075.3</v>
      </c>
      <c r="N1638" s="14">
        <f t="shared" si="2086"/>
        <v>1075.3</v>
      </c>
      <c r="O1638" s="14">
        <f t="shared" si="2087"/>
        <v>1075.3</v>
      </c>
      <c r="P1638" s="14">
        <f t="shared" si="2101"/>
        <v>0</v>
      </c>
      <c r="Q1638" s="14">
        <f t="shared" si="2040"/>
        <v>1075.3</v>
      </c>
      <c r="R1638" s="14">
        <f t="shared" si="2101"/>
        <v>0</v>
      </c>
      <c r="S1638" s="14">
        <f t="shared" si="2101"/>
        <v>0</v>
      </c>
      <c r="T1638" s="14">
        <f t="shared" si="2101"/>
        <v>0</v>
      </c>
      <c r="U1638" s="14">
        <f t="shared" si="2101"/>
        <v>0</v>
      </c>
      <c r="V1638" s="14">
        <f t="shared" si="2101"/>
        <v>0</v>
      </c>
      <c r="W1638" s="14">
        <f t="shared" si="2101"/>
        <v>0</v>
      </c>
      <c r="X1638" s="14">
        <f t="shared" si="2101"/>
        <v>0</v>
      </c>
      <c r="Y1638" s="14">
        <f t="shared" si="2101"/>
        <v>0</v>
      </c>
      <c r="Z1638" s="14">
        <f t="shared" si="2101"/>
        <v>0</v>
      </c>
      <c r="AA1638" s="14">
        <f t="shared" si="2101"/>
        <v>0</v>
      </c>
      <c r="AB1638" s="14">
        <f t="shared" si="2101"/>
        <v>0</v>
      </c>
      <c r="AC1638" s="14">
        <f t="shared" si="2101"/>
        <v>0</v>
      </c>
      <c r="AD1638" s="14">
        <f t="shared" si="2101"/>
        <v>0</v>
      </c>
      <c r="AE1638" s="14">
        <f t="shared" si="2101"/>
        <v>0</v>
      </c>
      <c r="AF1638" s="14">
        <f t="shared" si="2101"/>
        <v>0</v>
      </c>
      <c r="AG1638" s="14">
        <f t="shared" si="2071"/>
        <v>1075.3</v>
      </c>
      <c r="AH1638" s="14">
        <f t="shared" si="2072"/>
        <v>1075.3</v>
      </c>
      <c r="AI1638" s="14">
        <f t="shared" si="2073"/>
        <v>1075.3</v>
      </c>
      <c r="AJ1638" s="14">
        <f t="shared" si="2101"/>
        <v>0</v>
      </c>
    </row>
    <row r="1639" spans="1:37" ht="31.5" x14ac:dyDescent="0.25">
      <c r="A1639" s="8" t="s">
        <v>67</v>
      </c>
      <c r="B1639" s="8" t="s">
        <v>24</v>
      </c>
      <c r="C1639" s="8" t="s">
        <v>37</v>
      </c>
      <c r="D1639" s="8" t="s">
        <v>413</v>
      </c>
      <c r="E1639" s="30">
        <v>200</v>
      </c>
      <c r="F1639" s="24" t="s">
        <v>528</v>
      </c>
      <c r="G1639" s="14">
        <f t="shared" si="2100"/>
        <v>1075.3</v>
      </c>
      <c r="H1639" s="14">
        <f t="shared" si="2100"/>
        <v>1075.3</v>
      </c>
      <c r="I1639" s="14">
        <f t="shared" si="2100"/>
        <v>1075.3</v>
      </c>
      <c r="J1639" s="14">
        <f t="shared" si="2100"/>
        <v>0</v>
      </c>
      <c r="K1639" s="14">
        <f t="shared" si="2100"/>
        <v>0</v>
      </c>
      <c r="L1639" s="14">
        <f t="shared" si="2100"/>
        <v>0</v>
      </c>
      <c r="M1639" s="14">
        <f t="shared" si="2085"/>
        <v>1075.3</v>
      </c>
      <c r="N1639" s="14">
        <f t="shared" si="2086"/>
        <v>1075.3</v>
      </c>
      <c r="O1639" s="14">
        <f t="shared" si="2087"/>
        <v>1075.3</v>
      </c>
      <c r="P1639" s="14">
        <f t="shared" si="2101"/>
        <v>0</v>
      </c>
      <c r="Q1639" s="14">
        <f t="shared" si="2040"/>
        <v>1075.3</v>
      </c>
      <c r="R1639" s="14">
        <f t="shared" si="2101"/>
        <v>0</v>
      </c>
      <c r="S1639" s="14">
        <f t="shared" si="2101"/>
        <v>0</v>
      </c>
      <c r="T1639" s="14">
        <f t="shared" si="2101"/>
        <v>0</v>
      </c>
      <c r="U1639" s="14">
        <f t="shared" si="2101"/>
        <v>0</v>
      </c>
      <c r="V1639" s="14">
        <f t="shared" si="2101"/>
        <v>0</v>
      </c>
      <c r="W1639" s="14">
        <f t="shared" si="2101"/>
        <v>0</v>
      </c>
      <c r="X1639" s="14">
        <f t="shared" si="2101"/>
        <v>0</v>
      </c>
      <c r="Y1639" s="14">
        <f t="shared" si="2101"/>
        <v>0</v>
      </c>
      <c r="Z1639" s="14">
        <f t="shared" si="2101"/>
        <v>0</v>
      </c>
      <c r="AA1639" s="14">
        <f t="shared" si="2101"/>
        <v>0</v>
      </c>
      <c r="AB1639" s="14">
        <f t="shared" si="2101"/>
        <v>0</v>
      </c>
      <c r="AC1639" s="14">
        <f t="shared" si="2101"/>
        <v>0</v>
      </c>
      <c r="AD1639" s="14">
        <f t="shared" si="2101"/>
        <v>0</v>
      </c>
      <c r="AE1639" s="14">
        <f t="shared" si="2101"/>
        <v>0</v>
      </c>
      <c r="AF1639" s="14">
        <f t="shared" si="2101"/>
        <v>0</v>
      </c>
      <c r="AG1639" s="14">
        <f t="shared" si="2071"/>
        <v>1075.3</v>
      </c>
      <c r="AH1639" s="14">
        <f t="shared" si="2072"/>
        <v>1075.3</v>
      </c>
      <c r="AI1639" s="14">
        <f t="shared" si="2073"/>
        <v>1075.3</v>
      </c>
      <c r="AJ1639" s="14">
        <f t="shared" si="2101"/>
        <v>0</v>
      </c>
    </row>
    <row r="1640" spans="1:37" ht="31.5" x14ac:dyDescent="0.25">
      <c r="A1640" s="8" t="s">
        <v>67</v>
      </c>
      <c r="B1640" s="8" t="s">
        <v>24</v>
      </c>
      <c r="C1640" s="8" t="s">
        <v>37</v>
      </c>
      <c r="D1640" s="8" t="s">
        <v>413</v>
      </c>
      <c r="E1640" s="30">
        <v>240</v>
      </c>
      <c r="F1640" s="24" t="s">
        <v>529</v>
      </c>
      <c r="G1640" s="14">
        <v>1075.3</v>
      </c>
      <c r="H1640" s="14">
        <v>1075.3</v>
      </c>
      <c r="I1640" s="14">
        <v>1075.3</v>
      </c>
      <c r="J1640" s="14"/>
      <c r="K1640" s="14"/>
      <c r="L1640" s="14"/>
      <c r="M1640" s="14">
        <f t="shared" si="2085"/>
        <v>1075.3</v>
      </c>
      <c r="N1640" s="14">
        <f t="shared" si="2086"/>
        <v>1075.3</v>
      </c>
      <c r="O1640" s="14">
        <f t="shared" si="2087"/>
        <v>1075.3</v>
      </c>
      <c r="P1640" s="14"/>
      <c r="Q1640" s="14">
        <f t="shared" si="2040"/>
        <v>1075.3</v>
      </c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>
        <f t="shared" si="2071"/>
        <v>1075.3</v>
      </c>
      <c r="AH1640" s="14">
        <f t="shared" si="2072"/>
        <v>1075.3</v>
      </c>
      <c r="AI1640" s="14">
        <f t="shared" si="2073"/>
        <v>1075.3</v>
      </c>
      <c r="AJ1640" s="14"/>
    </row>
    <row r="1641" spans="1:37" ht="63" x14ac:dyDescent="0.25">
      <c r="A1641" s="8" t="s">
        <v>67</v>
      </c>
      <c r="B1641" s="8" t="s">
        <v>24</v>
      </c>
      <c r="C1641" s="8" t="s">
        <v>37</v>
      </c>
      <c r="D1641" s="8" t="s">
        <v>142</v>
      </c>
      <c r="E1641" s="30"/>
      <c r="F1641" s="18" t="s">
        <v>1098</v>
      </c>
      <c r="G1641" s="14">
        <f t="shared" ref="G1641:L1645" si="2102">G1642</f>
        <v>2647.9</v>
      </c>
      <c r="H1641" s="14">
        <f t="shared" si="2102"/>
        <v>6647.9</v>
      </c>
      <c r="I1641" s="14">
        <f t="shared" si="2102"/>
        <v>2647.9</v>
      </c>
      <c r="J1641" s="14">
        <f t="shared" si="2102"/>
        <v>0</v>
      </c>
      <c r="K1641" s="14">
        <f t="shared" si="2102"/>
        <v>0</v>
      </c>
      <c r="L1641" s="14">
        <f t="shared" si="2102"/>
        <v>0</v>
      </c>
      <c r="M1641" s="14">
        <f t="shared" si="2085"/>
        <v>2647.9</v>
      </c>
      <c r="N1641" s="14">
        <f t="shared" si="2086"/>
        <v>6647.9</v>
      </c>
      <c r="O1641" s="14">
        <f t="shared" si="2087"/>
        <v>2647.9</v>
      </c>
      <c r="P1641" s="14">
        <f t="shared" ref="P1641:AJ1645" si="2103">P1642</f>
        <v>0</v>
      </c>
      <c r="Q1641" s="14">
        <f t="shared" si="2040"/>
        <v>6647.9</v>
      </c>
      <c r="R1641" s="14">
        <f t="shared" si="2103"/>
        <v>0</v>
      </c>
      <c r="S1641" s="14">
        <f t="shared" si="2103"/>
        <v>0</v>
      </c>
      <c r="T1641" s="14">
        <f t="shared" si="2103"/>
        <v>0</v>
      </c>
      <c r="U1641" s="14">
        <f t="shared" si="2103"/>
        <v>0</v>
      </c>
      <c r="V1641" s="14">
        <f t="shared" si="2103"/>
        <v>0</v>
      </c>
      <c r="W1641" s="14">
        <f t="shared" si="2103"/>
        <v>0</v>
      </c>
      <c r="X1641" s="14">
        <f t="shared" si="2103"/>
        <v>0</v>
      </c>
      <c r="Y1641" s="14">
        <f t="shared" si="2103"/>
        <v>0</v>
      </c>
      <c r="Z1641" s="14">
        <f t="shared" si="2103"/>
        <v>0</v>
      </c>
      <c r="AA1641" s="14">
        <f t="shared" si="2103"/>
        <v>0</v>
      </c>
      <c r="AB1641" s="14">
        <f t="shared" si="2103"/>
        <v>0</v>
      </c>
      <c r="AC1641" s="14">
        <f t="shared" si="2103"/>
        <v>0</v>
      </c>
      <c r="AD1641" s="14">
        <f t="shared" si="2103"/>
        <v>0</v>
      </c>
      <c r="AE1641" s="14">
        <f t="shared" si="2103"/>
        <v>0</v>
      </c>
      <c r="AF1641" s="14">
        <f t="shared" si="2103"/>
        <v>0</v>
      </c>
      <c r="AG1641" s="14">
        <f t="shared" si="2071"/>
        <v>2647.9</v>
      </c>
      <c r="AH1641" s="14">
        <f t="shared" si="2072"/>
        <v>6647.9</v>
      </c>
      <c r="AI1641" s="14">
        <f t="shared" si="2073"/>
        <v>2647.9</v>
      </c>
      <c r="AJ1641" s="14">
        <f t="shared" si="2103"/>
        <v>0</v>
      </c>
    </row>
    <row r="1642" spans="1:37" ht="47.25" x14ac:dyDescent="0.25">
      <c r="A1642" s="8" t="s">
        <v>67</v>
      </c>
      <c r="B1642" s="8" t="s">
        <v>24</v>
      </c>
      <c r="C1642" s="8" t="s">
        <v>37</v>
      </c>
      <c r="D1642" s="8" t="s">
        <v>143</v>
      </c>
      <c r="E1642" s="30"/>
      <c r="F1642" s="18" t="s">
        <v>1129</v>
      </c>
      <c r="G1642" s="14">
        <f t="shared" si="2102"/>
        <v>2647.9</v>
      </c>
      <c r="H1642" s="14">
        <f t="shared" si="2102"/>
        <v>6647.9</v>
      </c>
      <c r="I1642" s="14">
        <f t="shared" si="2102"/>
        <v>2647.9</v>
      </c>
      <c r="J1642" s="14">
        <f t="shared" si="2102"/>
        <v>0</v>
      </c>
      <c r="K1642" s="14">
        <f t="shared" si="2102"/>
        <v>0</v>
      </c>
      <c r="L1642" s="14">
        <f t="shared" si="2102"/>
        <v>0</v>
      </c>
      <c r="M1642" s="14">
        <f t="shared" si="2085"/>
        <v>2647.9</v>
      </c>
      <c r="N1642" s="14">
        <f t="shared" si="2086"/>
        <v>6647.9</v>
      </c>
      <c r="O1642" s="14">
        <f t="shared" si="2087"/>
        <v>2647.9</v>
      </c>
      <c r="P1642" s="14">
        <f t="shared" si="2103"/>
        <v>0</v>
      </c>
      <c r="Q1642" s="14">
        <f t="shared" si="2040"/>
        <v>6647.9</v>
      </c>
      <c r="R1642" s="14">
        <f t="shared" si="2103"/>
        <v>0</v>
      </c>
      <c r="S1642" s="14">
        <f t="shared" si="2103"/>
        <v>0</v>
      </c>
      <c r="T1642" s="14">
        <f t="shared" si="2103"/>
        <v>0</v>
      </c>
      <c r="U1642" s="14">
        <f t="shared" si="2103"/>
        <v>0</v>
      </c>
      <c r="V1642" s="14">
        <f t="shared" si="2103"/>
        <v>0</v>
      </c>
      <c r="W1642" s="14">
        <f t="shared" si="2103"/>
        <v>0</v>
      </c>
      <c r="X1642" s="14">
        <f t="shared" si="2103"/>
        <v>0</v>
      </c>
      <c r="Y1642" s="14">
        <f t="shared" si="2103"/>
        <v>0</v>
      </c>
      <c r="Z1642" s="14">
        <f t="shared" si="2103"/>
        <v>0</v>
      </c>
      <c r="AA1642" s="14">
        <f t="shared" si="2103"/>
        <v>0</v>
      </c>
      <c r="AB1642" s="14">
        <f t="shared" si="2103"/>
        <v>0</v>
      </c>
      <c r="AC1642" s="14">
        <f t="shared" si="2103"/>
        <v>0</v>
      </c>
      <c r="AD1642" s="14">
        <f t="shared" si="2103"/>
        <v>0</v>
      </c>
      <c r="AE1642" s="14">
        <f t="shared" si="2103"/>
        <v>0</v>
      </c>
      <c r="AF1642" s="14">
        <f t="shared" si="2103"/>
        <v>0</v>
      </c>
      <c r="AG1642" s="14">
        <f t="shared" si="2071"/>
        <v>2647.9</v>
      </c>
      <c r="AH1642" s="14">
        <f t="shared" si="2072"/>
        <v>6647.9</v>
      </c>
      <c r="AI1642" s="14">
        <f t="shared" si="2073"/>
        <v>2647.9</v>
      </c>
      <c r="AJ1642" s="14">
        <f t="shared" si="2103"/>
        <v>0</v>
      </c>
    </row>
    <row r="1643" spans="1:37" ht="63" x14ac:dyDescent="0.25">
      <c r="A1643" s="8" t="s">
        <v>67</v>
      </c>
      <c r="B1643" s="8" t="s">
        <v>24</v>
      </c>
      <c r="C1643" s="8" t="s">
        <v>37</v>
      </c>
      <c r="D1643" s="8" t="s">
        <v>144</v>
      </c>
      <c r="E1643" s="30"/>
      <c r="F1643" s="13" t="s">
        <v>666</v>
      </c>
      <c r="G1643" s="14">
        <f t="shared" si="2102"/>
        <v>2647.9</v>
      </c>
      <c r="H1643" s="14">
        <f t="shared" si="2102"/>
        <v>6647.9</v>
      </c>
      <c r="I1643" s="14">
        <f t="shared" si="2102"/>
        <v>2647.9</v>
      </c>
      <c r="J1643" s="14">
        <f t="shared" si="2102"/>
        <v>0</v>
      </c>
      <c r="K1643" s="14">
        <f t="shared" si="2102"/>
        <v>0</v>
      </c>
      <c r="L1643" s="14">
        <f t="shared" si="2102"/>
        <v>0</v>
      </c>
      <c r="M1643" s="14">
        <f t="shared" si="2085"/>
        <v>2647.9</v>
      </c>
      <c r="N1643" s="14">
        <f t="shared" si="2086"/>
        <v>6647.9</v>
      </c>
      <c r="O1643" s="14">
        <f t="shared" si="2087"/>
        <v>2647.9</v>
      </c>
      <c r="P1643" s="14">
        <f t="shared" si="2103"/>
        <v>0</v>
      </c>
      <c r="Q1643" s="14">
        <f t="shared" si="2040"/>
        <v>6647.9</v>
      </c>
      <c r="R1643" s="14">
        <f t="shared" si="2103"/>
        <v>0</v>
      </c>
      <c r="S1643" s="14">
        <f t="shared" si="2103"/>
        <v>0</v>
      </c>
      <c r="T1643" s="14">
        <f t="shared" si="2103"/>
        <v>0</v>
      </c>
      <c r="U1643" s="14">
        <f t="shared" si="2103"/>
        <v>0</v>
      </c>
      <c r="V1643" s="14">
        <f t="shared" si="2103"/>
        <v>0</v>
      </c>
      <c r="W1643" s="14">
        <f t="shared" si="2103"/>
        <v>0</v>
      </c>
      <c r="X1643" s="14">
        <f t="shared" si="2103"/>
        <v>0</v>
      </c>
      <c r="Y1643" s="14">
        <f t="shared" si="2103"/>
        <v>0</v>
      </c>
      <c r="Z1643" s="14">
        <f t="shared" si="2103"/>
        <v>0</v>
      </c>
      <c r="AA1643" s="14">
        <f t="shared" si="2103"/>
        <v>0</v>
      </c>
      <c r="AB1643" s="14">
        <f t="shared" si="2103"/>
        <v>0</v>
      </c>
      <c r="AC1643" s="14">
        <f t="shared" si="2103"/>
        <v>0</v>
      </c>
      <c r="AD1643" s="14">
        <f t="shared" si="2103"/>
        <v>0</v>
      </c>
      <c r="AE1643" s="14">
        <f t="shared" si="2103"/>
        <v>0</v>
      </c>
      <c r="AF1643" s="14">
        <f t="shared" si="2103"/>
        <v>0</v>
      </c>
      <c r="AG1643" s="14">
        <f t="shared" si="2071"/>
        <v>2647.9</v>
      </c>
      <c r="AH1643" s="14">
        <f t="shared" si="2072"/>
        <v>6647.9</v>
      </c>
      <c r="AI1643" s="14">
        <f t="shared" si="2073"/>
        <v>2647.9</v>
      </c>
      <c r="AJ1643" s="14">
        <f t="shared" si="2103"/>
        <v>0</v>
      </c>
    </row>
    <row r="1644" spans="1:37" x14ac:dyDescent="0.25">
      <c r="A1644" s="8" t="s">
        <v>67</v>
      </c>
      <c r="B1644" s="8" t="s">
        <v>24</v>
      </c>
      <c r="C1644" s="8" t="s">
        <v>37</v>
      </c>
      <c r="D1644" s="8" t="s">
        <v>145</v>
      </c>
      <c r="E1644" s="30"/>
      <c r="F1644" s="13" t="s">
        <v>667</v>
      </c>
      <c r="G1644" s="14">
        <f t="shared" si="2102"/>
        <v>2647.9</v>
      </c>
      <c r="H1644" s="14">
        <f t="shared" si="2102"/>
        <v>6647.9</v>
      </c>
      <c r="I1644" s="14">
        <f t="shared" si="2102"/>
        <v>2647.9</v>
      </c>
      <c r="J1644" s="14">
        <f t="shared" si="2102"/>
        <v>0</v>
      </c>
      <c r="K1644" s="14">
        <f t="shared" si="2102"/>
        <v>0</v>
      </c>
      <c r="L1644" s="14">
        <f t="shared" si="2102"/>
        <v>0</v>
      </c>
      <c r="M1644" s="14">
        <f t="shared" si="2085"/>
        <v>2647.9</v>
      </c>
      <c r="N1644" s="14">
        <f t="shared" si="2086"/>
        <v>6647.9</v>
      </c>
      <c r="O1644" s="14">
        <f t="shared" si="2087"/>
        <v>2647.9</v>
      </c>
      <c r="P1644" s="14">
        <f t="shared" si="2103"/>
        <v>0</v>
      </c>
      <c r="Q1644" s="14">
        <f t="shared" si="2040"/>
        <v>6647.9</v>
      </c>
      <c r="R1644" s="14">
        <f t="shared" si="2103"/>
        <v>0</v>
      </c>
      <c r="S1644" s="14">
        <f t="shared" si="2103"/>
        <v>0</v>
      </c>
      <c r="T1644" s="14">
        <f t="shared" si="2103"/>
        <v>0</v>
      </c>
      <c r="U1644" s="14">
        <f t="shared" si="2103"/>
        <v>0</v>
      </c>
      <c r="V1644" s="14">
        <f t="shared" si="2103"/>
        <v>0</v>
      </c>
      <c r="W1644" s="14">
        <f t="shared" si="2103"/>
        <v>0</v>
      </c>
      <c r="X1644" s="14">
        <f t="shared" si="2103"/>
        <v>0</v>
      </c>
      <c r="Y1644" s="14">
        <f t="shared" si="2103"/>
        <v>0</v>
      </c>
      <c r="Z1644" s="14">
        <f t="shared" si="2103"/>
        <v>0</v>
      </c>
      <c r="AA1644" s="14">
        <f t="shared" si="2103"/>
        <v>0</v>
      </c>
      <c r="AB1644" s="14">
        <f t="shared" si="2103"/>
        <v>0</v>
      </c>
      <c r="AC1644" s="14">
        <f t="shared" si="2103"/>
        <v>0</v>
      </c>
      <c r="AD1644" s="14">
        <f t="shared" si="2103"/>
        <v>0</v>
      </c>
      <c r="AE1644" s="14">
        <f t="shared" si="2103"/>
        <v>0</v>
      </c>
      <c r="AF1644" s="14">
        <f t="shared" si="2103"/>
        <v>0</v>
      </c>
      <c r="AG1644" s="14">
        <f t="shared" si="2071"/>
        <v>2647.9</v>
      </c>
      <c r="AH1644" s="14">
        <f t="shared" si="2072"/>
        <v>6647.9</v>
      </c>
      <c r="AI1644" s="14">
        <f t="shared" si="2073"/>
        <v>2647.9</v>
      </c>
      <c r="AJ1644" s="14">
        <f t="shared" si="2103"/>
        <v>0</v>
      </c>
    </row>
    <row r="1645" spans="1:37" ht="31.5" x14ac:dyDescent="0.25">
      <c r="A1645" s="8" t="s">
        <v>67</v>
      </c>
      <c r="B1645" s="8" t="s">
        <v>24</v>
      </c>
      <c r="C1645" s="8" t="s">
        <v>37</v>
      </c>
      <c r="D1645" s="8" t="s">
        <v>145</v>
      </c>
      <c r="E1645" s="30">
        <v>200</v>
      </c>
      <c r="F1645" s="24" t="s">
        <v>528</v>
      </c>
      <c r="G1645" s="14">
        <f t="shared" si="2102"/>
        <v>2647.9</v>
      </c>
      <c r="H1645" s="14">
        <f t="shared" si="2102"/>
        <v>6647.9</v>
      </c>
      <c r="I1645" s="14">
        <f t="shared" si="2102"/>
        <v>2647.9</v>
      </c>
      <c r="J1645" s="14">
        <f t="shared" si="2102"/>
        <v>0</v>
      </c>
      <c r="K1645" s="14">
        <f t="shared" si="2102"/>
        <v>0</v>
      </c>
      <c r="L1645" s="14">
        <f t="shared" si="2102"/>
        <v>0</v>
      </c>
      <c r="M1645" s="14">
        <f t="shared" si="2085"/>
        <v>2647.9</v>
      </c>
      <c r="N1645" s="14">
        <f t="shared" si="2086"/>
        <v>6647.9</v>
      </c>
      <c r="O1645" s="14">
        <f t="shared" si="2087"/>
        <v>2647.9</v>
      </c>
      <c r="P1645" s="14">
        <f t="shared" si="2103"/>
        <v>0</v>
      </c>
      <c r="Q1645" s="14">
        <f t="shared" si="2040"/>
        <v>6647.9</v>
      </c>
      <c r="R1645" s="14">
        <f t="shared" si="2103"/>
        <v>0</v>
      </c>
      <c r="S1645" s="14">
        <f t="shared" si="2103"/>
        <v>0</v>
      </c>
      <c r="T1645" s="14">
        <f t="shared" si="2103"/>
        <v>0</v>
      </c>
      <c r="U1645" s="14">
        <f t="shared" si="2103"/>
        <v>0</v>
      </c>
      <c r="V1645" s="14">
        <f t="shared" si="2103"/>
        <v>0</v>
      </c>
      <c r="W1645" s="14">
        <f t="shared" si="2103"/>
        <v>0</v>
      </c>
      <c r="X1645" s="14">
        <f t="shared" si="2103"/>
        <v>0</v>
      </c>
      <c r="Y1645" s="14">
        <f t="shared" si="2103"/>
        <v>0</v>
      </c>
      <c r="Z1645" s="14">
        <f t="shared" si="2103"/>
        <v>0</v>
      </c>
      <c r="AA1645" s="14">
        <f t="shared" si="2103"/>
        <v>0</v>
      </c>
      <c r="AB1645" s="14">
        <f t="shared" si="2103"/>
        <v>0</v>
      </c>
      <c r="AC1645" s="14">
        <f t="shared" si="2103"/>
        <v>0</v>
      </c>
      <c r="AD1645" s="14">
        <f t="shared" si="2103"/>
        <v>0</v>
      </c>
      <c r="AE1645" s="14">
        <f t="shared" si="2103"/>
        <v>0</v>
      </c>
      <c r="AF1645" s="14">
        <f t="shared" si="2103"/>
        <v>0</v>
      </c>
      <c r="AG1645" s="14">
        <f t="shared" si="2071"/>
        <v>2647.9</v>
      </c>
      <c r="AH1645" s="14">
        <f t="shared" si="2072"/>
        <v>6647.9</v>
      </c>
      <c r="AI1645" s="14">
        <f t="shared" si="2073"/>
        <v>2647.9</v>
      </c>
      <c r="AJ1645" s="14">
        <f t="shared" si="2103"/>
        <v>0</v>
      </c>
    </row>
    <row r="1646" spans="1:37" ht="31.5" x14ac:dyDescent="0.25">
      <c r="A1646" s="8" t="s">
        <v>67</v>
      </c>
      <c r="B1646" s="8" t="s">
        <v>24</v>
      </c>
      <c r="C1646" s="8" t="s">
        <v>37</v>
      </c>
      <c r="D1646" s="8" t="s">
        <v>145</v>
      </c>
      <c r="E1646" s="30">
        <v>240</v>
      </c>
      <c r="F1646" s="24" t="s">
        <v>529</v>
      </c>
      <c r="G1646" s="14">
        <v>2647.9</v>
      </c>
      <c r="H1646" s="14">
        <v>6647.9</v>
      </c>
      <c r="I1646" s="14">
        <v>2647.9</v>
      </c>
      <c r="J1646" s="14"/>
      <c r="K1646" s="14"/>
      <c r="L1646" s="14"/>
      <c r="M1646" s="14">
        <f t="shared" si="2085"/>
        <v>2647.9</v>
      </c>
      <c r="N1646" s="14">
        <f t="shared" si="2086"/>
        <v>6647.9</v>
      </c>
      <c r="O1646" s="14">
        <f t="shared" si="2087"/>
        <v>2647.9</v>
      </c>
      <c r="P1646" s="14"/>
      <c r="Q1646" s="14">
        <f t="shared" si="2040"/>
        <v>6647.9</v>
      </c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>
        <f t="shared" si="2071"/>
        <v>2647.9</v>
      </c>
      <c r="AH1646" s="14">
        <f t="shared" si="2072"/>
        <v>6647.9</v>
      </c>
      <c r="AI1646" s="14">
        <f t="shared" si="2073"/>
        <v>2647.9</v>
      </c>
      <c r="AJ1646" s="14"/>
    </row>
    <row r="1647" spans="1:37" ht="31.5" hidden="1" x14ac:dyDescent="0.25">
      <c r="A1647" s="8" t="s">
        <v>67</v>
      </c>
      <c r="B1647" s="8" t="s">
        <v>24</v>
      </c>
      <c r="C1647" s="8" t="s">
        <v>37</v>
      </c>
      <c r="D1647" s="8" t="s">
        <v>149</v>
      </c>
      <c r="E1647" s="30"/>
      <c r="F1647" s="13" t="s">
        <v>695</v>
      </c>
      <c r="G1647" s="14">
        <f>G1648</f>
        <v>0</v>
      </c>
      <c r="H1647" s="14">
        <f t="shared" ref="H1647:AJ1651" si="2104">H1648</f>
        <v>0</v>
      </c>
      <c r="I1647" s="14">
        <f t="shared" si="2104"/>
        <v>0</v>
      </c>
      <c r="J1647" s="14">
        <f t="shared" si="2104"/>
        <v>0</v>
      </c>
      <c r="K1647" s="14">
        <f t="shared" si="2104"/>
        <v>0</v>
      </c>
      <c r="L1647" s="14">
        <f t="shared" si="2104"/>
        <v>0</v>
      </c>
      <c r="M1647" s="14">
        <f t="shared" si="2085"/>
        <v>0</v>
      </c>
      <c r="N1647" s="14">
        <f t="shared" si="2086"/>
        <v>0</v>
      </c>
      <c r="O1647" s="14">
        <f t="shared" si="2087"/>
        <v>0</v>
      </c>
      <c r="P1647" s="14">
        <f t="shared" si="2104"/>
        <v>0</v>
      </c>
      <c r="Q1647" s="14">
        <f t="shared" si="2040"/>
        <v>0</v>
      </c>
      <c r="R1647" s="14">
        <f t="shared" si="2104"/>
        <v>0</v>
      </c>
      <c r="S1647" s="14">
        <f t="shared" si="2104"/>
        <v>0</v>
      </c>
      <c r="T1647" s="14">
        <f t="shared" si="2104"/>
        <v>0</v>
      </c>
      <c r="U1647" s="14">
        <f t="shared" si="2104"/>
        <v>0</v>
      </c>
      <c r="V1647" s="14">
        <f t="shared" si="2104"/>
        <v>0</v>
      </c>
      <c r="W1647" s="14">
        <f t="shared" si="2104"/>
        <v>0</v>
      </c>
      <c r="X1647" s="14">
        <f t="shared" si="2104"/>
        <v>0</v>
      </c>
      <c r="Y1647" s="14">
        <f t="shared" si="2104"/>
        <v>0</v>
      </c>
      <c r="Z1647" s="14">
        <f t="shared" si="2104"/>
        <v>0</v>
      </c>
      <c r="AA1647" s="14">
        <f t="shared" si="2104"/>
        <v>0</v>
      </c>
      <c r="AB1647" s="14">
        <f t="shared" si="2104"/>
        <v>0</v>
      </c>
      <c r="AC1647" s="14">
        <f t="shared" si="2104"/>
        <v>0</v>
      </c>
      <c r="AD1647" s="14">
        <f t="shared" si="2104"/>
        <v>0</v>
      </c>
      <c r="AE1647" s="14">
        <f t="shared" si="2104"/>
        <v>0</v>
      </c>
      <c r="AF1647" s="14">
        <f t="shared" si="2104"/>
        <v>0</v>
      </c>
      <c r="AG1647" s="14">
        <f t="shared" si="2071"/>
        <v>0</v>
      </c>
      <c r="AH1647" s="14">
        <f t="shared" si="2072"/>
        <v>0</v>
      </c>
      <c r="AI1647" s="14">
        <f t="shared" si="2073"/>
        <v>0</v>
      </c>
      <c r="AJ1647" s="14">
        <f t="shared" si="2104"/>
        <v>0</v>
      </c>
      <c r="AK1647" s="3">
        <v>0</v>
      </c>
    </row>
    <row r="1648" spans="1:37" ht="47.25" hidden="1" x14ac:dyDescent="0.25">
      <c r="A1648" s="8" t="s">
        <v>67</v>
      </c>
      <c r="B1648" s="8" t="s">
        <v>24</v>
      </c>
      <c r="C1648" s="8" t="s">
        <v>37</v>
      </c>
      <c r="D1648" s="8" t="s">
        <v>150</v>
      </c>
      <c r="E1648" s="30"/>
      <c r="F1648" s="13" t="s">
        <v>710</v>
      </c>
      <c r="G1648" s="14">
        <f>G1649</f>
        <v>0</v>
      </c>
      <c r="H1648" s="14">
        <f t="shared" si="2104"/>
        <v>0</v>
      </c>
      <c r="I1648" s="14">
        <f t="shared" si="2104"/>
        <v>0</v>
      </c>
      <c r="J1648" s="14">
        <f t="shared" si="2104"/>
        <v>0</v>
      </c>
      <c r="K1648" s="14">
        <f t="shared" si="2104"/>
        <v>0</v>
      </c>
      <c r="L1648" s="14">
        <f t="shared" si="2104"/>
        <v>0</v>
      </c>
      <c r="M1648" s="14">
        <f t="shared" si="2085"/>
        <v>0</v>
      </c>
      <c r="N1648" s="14">
        <f t="shared" si="2086"/>
        <v>0</v>
      </c>
      <c r="O1648" s="14">
        <f t="shared" si="2087"/>
        <v>0</v>
      </c>
      <c r="P1648" s="14">
        <f t="shared" si="2104"/>
        <v>0</v>
      </c>
      <c r="Q1648" s="14">
        <f t="shared" si="2040"/>
        <v>0</v>
      </c>
      <c r="R1648" s="14">
        <f t="shared" si="2104"/>
        <v>0</v>
      </c>
      <c r="S1648" s="14">
        <f t="shared" si="2104"/>
        <v>0</v>
      </c>
      <c r="T1648" s="14">
        <f t="shared" si="2104"/>
        <v>0</v>
      </c>
      <c r="U1648" s="14">
        <f t="shared" si="2104"/>
        <v>0</v>
      </c>
      <c r="V1648" s="14">
        <f t="shared" si="2104"/>
        <v>0</v>
      </c>
      <c r="W1648" s="14">
        <f t="shared" si="2104"/>
        <v>0</v>
      </c>
      <c r="X1648" s="14">
        <f t="shared" si="2104"/>
        <v>0</v>
      </c>
      <c r="Y1648" s="14">
        <f t="shared" si="2104"/>
        <v>0</v>
      </c>
      <c r="Z1648" s="14">
        <f t="shared" si="2104"/>
        <v>0</v>
      </c>
      <c r="AA1648" s="14">
        <f t="shared" si="2104"/>
        <v>0</v>
      </c>
      <c r="AB1648" s="14">
        <f t="shared" si="2104"/>
        <v>0</v>
      </c>
      <c r="AC1648" s="14">
        <f t="shared" si="2104"/>
        <v>0</v>
      </c>
      <c r="AD1648" s="14">
        <f t="shared" si="2104"/>
        <v>0</v>
      </c>
      <c r="AE1648" s="14">
        <f t="shared" si="2104"/>
        <v>0</v>
      </c>
      <c r="AF1648" s="14">
        <f t="shared" si="2104"/>
        <v>0</v>
      </c>
      <c r="AG1648" s="14">
        <f t="shared" si="2071"/>
        <v>0</v>
      </c>
      <c r="AH1648" s="14">
        <f t="shared" si="2072"/>
        <v>0</v>
      </c>
      <c r="AI1648" s="14">
        <f t="shared" si="2073"/>
        <v>0</v>
      </c>
      <c r="AJ1648" s="14">
        <f t="shared" si="2104"/>
        <v>0</v>
      </c>
      <c r="AK1648" s="3">
        <v>0</v>
      </c>
    </row>
    <row r="1649" spans="1:37" ht="47.25" hidden="1" x14ac:dyDescent="0.25">
      <c r="A1649" s="8" t="s">
        <v>67</v>
      </c>
      <c r="B1649" s="8" t="s">
        <v>24</v>
      </c>
      <c r="C1649" s="8" t="s">
        <v>37</v>
      </c>
      <c r="D1649" s="8" t="s">
        <v>309</v>
      </c>
      <c r="E1649" s="30"/>
      <c r="F1649" s="18" t="s">
        <v>712</v>
      </c>
      <c r="G1649" s="14">
        <f>G1650</f>
        <v>0</v>
      </c>
      <c r="H1649" s="14">
        <f t="shared" si="2104"/>
        <v>0</v>
      </c>
      <c r="I1649" s="14">
        <f t="shared" si="2104"/>
        <v>0</v>
      </c>
      <c r="J1649" s="14">
        <f t="shared" si="2104"/>
        <v>0</v>
      </c>
      <c r="K1649" s="14">
        <f t="shared" si="2104"/>
        <v>0</v>
      </c>
      <c r="L1649" s="14">
        <f t="shared" si="2104"/>
        <v>0</v>
      </c>
      <c r="M1649" s="14">
        <f t="shared" si="2085"/>
        <v>0</v>
      </c>
      <c r="N1649" s="14">
        <f t="shared" si="2086"/>
        <v>0</v>
      </c>
      <c r="O1649" s="14">
        <f t="shared" si="2087"/>
        <v>0</v>
      </c>
      <c r="P1649" s="14">
        <f t="shared" si="2104"/>
        <v>0</v>
      </c>
      <c r="Q1649" s="14">
        <f t="shared" si="2040"/>
        <v>0</v>
      </c>
      <c r="R1649" s="14">
        <f t="shared" si="2104"/>
        <v>0</v>
      </c>
      <c r="S1649" s="14">
        <f t="shared" si="2104"/>
        <v>0</v>
      </c>
      <c r="T1649" s="14">
        <f t="shared" si="2104"/>
        <v>0</v>
      </c>
      <c r="U1649" s="14">
        <f t="shared" si="2104"/>
        <v>0</v>
      </c>
      <c r="V1649" s="14">
        <f t="shared" si="2104"/>
        <v>0</v>
      </c>
      <c r="W1649" s="14">
        <f t="shared" si="2104"/>
        <v>0</v>
      </c>
      <c r="X1649" s="14">
        <f t="shared" si="2104"/>
        <v>0</v>
      </c>
      <c r="Y1649" s="14">
        <f t="shared" si="2104"/>
        <v>0</v>
      </c>
      <c r="Z1649" s="14">
        <f t="shared" si="2104"/>
        <v>0</v>
      </c>
      <c r="AA1649" s="14">
        <f t="shared" si="2104"/>
        <v>0</v>
      </c>
      <c r="AB1649" s="14">
        <f t="shared" si="2104"/>
        <v>0</v>
      </c>
      <c r="AC1649" s="14">
        <f t="shared" si="2104"/>
        <v>0</v>
      </c>
      <c r="AD1649" s="14">
        <f t="shared" si="2104"/>
        <v>0</v>
      </c>
      <c r="AE1649" s="14">
        <f t="shared" si="2104"/>
        <v>0</v>
      </c>
      <c r="AF1649" s="14">
        <f t="shared" si="2104"/>
        <v>0</v>
      </c>
      <c r="AG1649" s="14">
        <f t="shared" si="2071"/>
        <v>0</v>
      </c>
      <c r="AH1649" s="14">
        <f t="shared" si="2072"/>
        <v>0</v>
      </c>
      <c r="AI1649" s="14">
        <f t="shared" si="2073"/>
        <v>0</v>
      </c>
      <c r="AJ1649" s="14">
        <f t="shared" si="2104"/>
        <v>0</v>
      </c>
      <c r="AK1649" s="3">
        <v>0</v>
      </c>
    </row>
    <row r="1650" spans="1:37" ht="31.5" hidden="1" x14ac:dyDescent="0.25">
      <c r="A1650" s="8" t="s">
        <v>67</v>
      </c>
      <c r="B1650" s="8" t="s">
        <v>24</v>
      </c>
      <c r="C1650" s="8" t="s">
        <v>37</v>
      </c>
      <c r="D1650" s="8" t="s">
        <v>896</v>
      </c>
      <c r="E1650" s="30"/>
      <c r="F1650" s="24" t="s">
        <v>1068</v>
      </c>
      <c r="G1650" s="14">
        <f>G1651</f>
        <v>0</v>
      </c>
      <c r="H1650" s="14">
        <f t="shared" si="2104"/>
        <v>0</v>
      </c>
      <c r="I1650" s="14">
        <f t="shared" si="2104"/>
        <v>0</v>
      </c>
      <c r="J1650" s="14">
        <f t="shared" si="2104"/>
        <v>0</v>
      </c>
      <c r="K1650" s="14">
        <f t="shared" si="2104"/>
        <v>0</v>
      </c>
      <c r="L1650" s="14">
        <f t="shared" si="2104"/>
        <v>0</v>
      </c>
      <c r="M1650" s="14">
        <f t="shared" si="2085"/>
        <v>0</v>
      </c>
      <c r="N1650" s="14">
        <f t="shared" si="2086"/>
        <v>0</v>
      </c>
      <c r="O1650" s="14">
        <f t="shared" si="2087"/>
        <v>0</v>
      </c>
      <c r="P1650" s="14">
        <f t="shared" si="2104"/>
        <v>0</v>
      </c>
      <c r="Q1650" s="14">
        <f t="shared" si="2040"/>
        <v>0</v>
      </c>
      <c r="R1650" s="14">
        <f t="shared" si="2104"/>
        <v>0</v>
      </c>
      <c r="S1650" s="14">
        <f t="shared" si="2104"/>
        <v>0</v>
      </c>
      <c r="T1650" s="14">
        <f t="shared" si="2104"/>
        <v>0</v>
      </c>
      <c r="U1650" s="14">
        <f t="shared" si="2104"/>
        <v>0</v>
      </c>
      <c r="V1650" s="14">
        <f t="shared" si="2104"/>
        <v>0</v>
      </c>
      <c r="W1650" s="14">
        <f t="shared" si="2104"/>
        <v>0</v>
      </c>
      <c r="X1650" s="14">
        <f t="shared" si="2104"/>
        <v>0</v>
      </c>
      <c r="Y1650" s="14">
        <f t="shared" si="2104"/>
        <v>0</v>
      </c>
      <c r="Z1650" s="14">
        <f t="shared" si="2104"/>
        <v>0</v>
      </c>
      <c r="AA1650" s="14">
        <f t="shared" si="2104"/>
        <v>0</v>
      </c>
      <c r="AB1650" s="14">
        <f t="shared" si="2104"/>
        <v>0</v>
      </c>
      <c r="AC1650" s="14">
        <f t="shared" si="2104"/>
        <v>0</v>
      </c>
      <c r="AD1650" s="14">
        <f t="shared" si="2104"/>
        <v>0</v>
      </c>
      <c r="AE1650" s="14">
        <f t="shared" si="2104"/>
        <v>0</v>
      </c>
      <c r="AF1650" s="14">
        <f t="shared" si="2104"/>
        <v>0</v>
      </c>
      <c r="AG1650" s="14">
        <f t="shared" si="2071"/>
        <v>0</v>
      </c>
      <c r="AH1650" s="14">
        <f t="shared" si="2072"/>
        <v>0</v>
      </c>
      <c r="AI1650" s="14">
        <f t="shared" si="2073"/>
        <v>0</v>
      </c>
      <c r="AJ1650" s="14">
        <f t="shared" si="2104"/>
        <v>0</v>
      </c>
      <c r="AK1650" s="3">
        <v>0</v>
      </c>
    </row>
    <row r="1651" spans="1:37" hidden="1" x14ac:dyDescent="0.25">
      <c r="A1651" s="8" t="s">
        <v>67</v>
      </c>
      <c r="B1651" s="8" t="s">
        <v>24</v>
      </c>
      <c r="C1651" s="8" t="s">
        <v>37</v>
      </c>
      <c r="D1651" s="8" t="s">
        <v>896</v>
      </c>
      <c r="E1651" s="30">
        <v>800</v>
      </c>
      <c r="F1651" s="24" t="s">
        <v>541</v>
      </c>
      <c r="G1651" s="14">
        <f>G1652</f>
        <v>0</v>
      </c>
      <c r="H1651" s="14">
        <f t="shared" si="2104"/>
        <v>0</v>
      </c>
      <c r="I1651" s="14">
        <f t="shared" si="2104"/>
        <v>0</v>
      </c>
      <c r="J1651" s="14">
        <f t="shared" si="2104"/>
        <v>0</v>
      </c>
      <c r="K1651" s="14">
        <f t="shared" si="2104"/>
        <v>0</v>
      </c>
      <c r="L1651" s="14">
        <f t="shared" si="2104"/>
        <v>0</v>
      </c>
      <c r="M1651" s="14">
        <f t="shared" si="2085"/>
        <v>0</v>
      </c>
      <c r="N1651" s="14">
        <f t="shared" si="2086"/>
        <v>0</v>
      </c>
      <c r="O1651" s="14">
        <f t="shared" si="2087"/>
        <v>0</v>
      </c>
      <c r="P1651" s="14">
        <f t="shared" si="2104"/>
        <v>0</v>
      </c>
      <c r="Q1651" s="14">
        <f t="shared" si="2040"/>
        <v>0</v>
      </c>
      <c r="R1651" s="14">
        <f t="shared" si="2104"/>
        <v>0</v>
      </c>
      <c r="S1651" s="14">
        <f t="shared" si="2104"/>
        <v>0</v>
      </c>
      <c r="T1651" s="14">
        <f t="shared" si="2104"/>
        <v>0</v>
      </c>
      <c r="U1651" s="14">
        <f t="shared" si="2104"/>
        <v>0</v>
      </c>
      <c r="V1651" s="14">
        <f t="shared" si="2104"/>
        <v>0</v>
      </c>
      <c r="W1651" s="14">
        <f t="shared" si="2104"/>
        <v>0</v>
      </c>
      <c r="X1651" s="14">
        <f t="shared" si="2104"/>
        <v>0</v>
      </c>
      <c r="Y1651" s="14">
        <f t="shared" si="2104"/>
        <v>0</v>
      </c>
      <c r="Z1651" s="14">
        <f t="shared" si="2104"/>
        <v>0</v>
      </c>
      <c r="AA1651" s="14">
        <f t="shared" si="2104"/>
        <v>0</v>
      </c>
      <c r="AB1651" s="14">
        <f t="shared" si="2104"/>
        <v>0</v>
      </c>
      <c r="AC1651" s="14">
        <f t="shared" si="2104"/>
        <v>0</v>
      </c>
      <c r="AD1651" s="14">
        <f t="shared" si="2104"/>
        <v>0</v>
      </c>
      <c r="AE1651" s="14">
        <f t="shared" si="2104"/>
        <v>0</v>
      </c>
      <c r="AF1651" s="14">
        <f t="shared" si="2104"/>
        <v>0</v>
      </c>
      <c r="AG1651" s="14">
        <f t="shared" si="2071"/>
        <v>0</v>
      </c>
      <c r="AH1651" s="14">
        <f t="shared" si="2072"/>
        <v>0</v>
      </c>
      <c r="AI1651" s="14">
        <f t="shared" si="2073"/>
        <v>0</v>
      </c>
      <c r="AJ1651" s="14">
        <f t="shared" si="2104"/>
        <v>0</v>
      </c>
      <c r="AK1651" s="3">
        <v>0</v>
      </c>
    </row>
    <row r="1652" spans="1:37" ht="63" hidden="1" x14ac:dyDescent="0.25">
      <c r="A1652" s="8" t="s">
        <v>67</v>
      </c>
      <c r="B1652" s="8" t="s">
        <v>24</v>
      </c>
      <c r="C1652" s="8" t="s">
        <v>37</v>
      </c>
      <c r="D1652" s="8" t="s">
        <v>896</v>
      </c>
      <c r="E1652" s="43">
        <v>810</v>
      </c>
      <c r="F1652" s="18" t="s">
        <v>549</v>
      </c>
      <c r="G1652" s="14"/>
      <c r="H1652" s="14"/>
      <c r="I1652" s="14"/>
      <c r="J1652" s="14"/>
      <c r="K1652" s="14"/>
      <c r="L1652" s="14"/>
      <c r="M1652" s="14">
        <f t="shared" si="2085"/>
        <v>0</v>
      </c>
      <c r="N1652" s="14">
        <f t="shared" si="2086"/>
        <v>0</v>
      </c>
      <c r="O1652" s="14">
        <f t="shared" si="2087"/>
        <v>0</v>
      </c>
      <c r="P1652" s="14"/>
      <c r="Q1652" s="14">
        <f t="shared" si="2040"/>
        <v>0</v>
      </c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>
        <f t="shared" si="2071"/>
        <v>0</v>
      </c>
      <c r="AH1652" s="14">
        <f t="shared" si="2072"/>
        <v>0</v>
      </c>
      <c r="AI1652" s="14">
        <f t="shared" si="2073"/>
        <v>0</v>
      </c>
      <c r="AJ1652" s="14"/>
      <c r="AK1652" s="3">
        <v>0</v>
      </c>
    </row>
    <row r="1653" spans="1:37" s="9" customFormat="1" x14ac:dyDescent="0.25">
      <c r="A1653" s="11" t="s">
        <v>67</v>
      </c>
      <c r="B1653" s="11" t="s">
        <v>24</v>
      </c>
      <c r="C1653" s="11" t="s">
        <v>25</v>
      </c>
      <c r="D1653" s="11"/>
      <c r="E1653" s="11"/>
      <c r="F1653" s="7" t="s">
        <v>28</v>
      </c>
      <c r="G1653" s="16">
        <f>G1660+G1665+G1654+G1670</f>
        <v>7134.5999999999995</v>
      </c>
      <c r="H1653" s="16">
        <f t="shared" ref="H1653:AJ1653" si="2105">H1660+H1665+H1654+H1670</f>
        <v>682.99999999999989</v>
      </c>
      <c r="I1653" s="16">
        <f t="shared" si="2105"/>
        <v>682.99999999999989</v>
      </c>
      <c r="J1653" s="16">
        <f t="shared" ref="J1653:L1653" si="2106">J1660+J1665+J1654+J1670</f>
        <v>-1020.6</v>
      </c>
      <c r="K1653" s="16">
        <f t="shared" si="2106"/>
        <v>0</v>
      </c>
      <c r="L1653" s="16">
        <f t="shared" si="2106"/>
        <v>0</v>
      </c>
      <c r="M1653" s="16">
        <f t="shared" si="2085"/>
        <v>6113.9999999999991</v>
      </c>
      <c r="N1653" s="14">
        <f t="shared" si="2086"/>
        <v>682.99999999999989</v>
      </c>
      <c r="O1653" s="16">
        <f t="shared" si="2087"/>
        <v>682.99999999999989</v>
      </c>
      <c r="P1653" s="16">
        <f t="shared" ref="P1653" si="2107">P1660+P1665+P1654+P1670</f>
        <v>0</v>
      </c>
      <c r="Q1653" s="16">
        <f t="shared" si="2040"/>
        <v>682.99999999999989</v>
      </c>
      <c r="R1653" s="16">
        <f t="shared" ref="R1653:AE1653" si="2108">R1660+R1665+R1654+R1670</f>
        <v>0</v>
      </c>
      <c r="S1653" s="16">
        <f t="shared" si="2108"/>
        <v>0</v>
      </c>
      <c r="T1653" s="16">
        <f t="shared" si="2108"/>
        <v>0</v>
      </c>
      <c r="U1653" s="16">
        <f t="shared" si="2108"/>
        <v>0</v>
      </c>
      <c r="V1653" s="16">
        <f t="shared" si="2108"/>
        <v>0</v>
      </c>
      <c r="W1653" s="16">
        <f t="shared" si="2108"/>
        <v>0</v>
      </c>
      <c r="X1653" s="16">
        <f t="shared" si="2108"/>
        <v>0</v>
      </c>
      <c r="Y1653" s="16">
        <f t="shared" si="2108"/>
        <v>0</v>
      </c>
      <c r="Z1653" s="16">
        <f t="shared" si="2108"/>
        <v>0</v>
      </c>
      <c r="AA1653" s="16">
        <f t="shared" si="2108"/>
        <v>0</v>
      </c>
      <c r="AB1653" s="16">
        <f t="shared" si="2108"/>
        <v>0</v>
      </c>
      <c r="AC1653" s="16">
        <f t="shared" si="2108"/>
        <v>0</v>
      </c>
      <c r="AD1653" s="16">
        <f t="shared" si="2108"/>
        <v>0</v>
      </c>
      <c r="AE1653" s="16">
        <f t="shared" si="2108"/>
        <v>0</v>
      </c>
      <c r="AF1653" s="16">
        <f t="shared" ref="AF1653" si="2109">AF1660+AF1665+AF1654+AF1670</f>
        <v>0</v>
      </c>
      <c r="AG1653" s="16">
        <f t="shared" si="2071"/>
        <v>6113.9999999999991</v>
      </c>
      <c r="AH1653" s="16">
        <f t="shared" si="2072"/>
        <v>682.99999999999989</v>
      </c>
      <c r="AI1653" s="16">
        <f t="shared" si="2073"/>
        <v>682.99999999999989</v>
      </c>
      <c r="AJ1653" s="16">
        <f t="shared" si="2105"/>
        <v>0</v>
      </c>
    </row>
    <row r="1654" spans="1:37" s="9" customFormat="1" ht="31.5" x14ac:dyDescent="0.25">
      <c r="A1654" s="8" t="s">
        <v>67</v>
      </c>
      <c r="B1654" s="8" t="s">
        <v>24</v>
      </c>
      <c r="C1654" s="8" t="s">
        <v>25</v>
      </c>
      <c r="D1654" s="8" t="s">
        <v>224</v>
      </c>
      <c r="E1654" s="8"/>
      <c r="F1654" s="18" t="s">
        <v>635</v>
      </c>
      <c r="G1654" s="14">
        <f t="shared" ref="G1654:L1658" si="2110">G1655</f>
        <v>388.7</v>
      </c>
      <c r="H1654" s="14">
        <f t="shared" si="2110"/>
        <v>271.2</v>
      </c>
      <c r="I1654" s="14">
        <f t="shared" si="2110"/>
        <v>271.2</v>
      </c>
      <c r="J1654" s="14">
        <f t="shared" si="2110"/>
        <v>0</v>
      </c>
      <c r="K1654" s="14">
        <f t="shared" si="2110"/>
        <v>0</v>
      </c>
      <c r="L1654" s="14">
        <f t="shared" si="2110"/>
        <v>0</v>
      </c>
      <c r="M1654" s="14">
        <f t="shared" si="2085"/>
        <v>388.7</v>
      </c>
      <c r="N1654" s="14">
        <f t="shared" si="2086"/>
        <v>271.2</v>
      </c>
      <c r="O1654" s="14">
        <f t="shared" si="2087"/>
        <v>271.2</v>
      </c>
      <c r="P1654" s="14">
        <f t="shared" ref="P1654:AJ1658" si="2111">P1655</f>
        <v>0</v>
      </c>
      <c r="Q1654" s="14">
        <f t="shared" ref="Q1654:Q1724" si="2112">N1654+P1654</f>
        <v>271.2</v>
      </c>
      <c r="R1654" s="14">
        <f t="shared" si="2111"/>
        <v>0</v>
      </c>
      <c r="S1654" s="14">
        <f t="shared" si="2111"/>
        <v>0</v>
      </c>
      <c r="T1654" s="14">
        <f t="shared" si="2111"/>
        <v>0</v>
      </c>
      <c r="U1654" s="14">
        <f t="shared" si="2111"/>
        <v>0</v>
      </c>
      <c r="V1654" s="14">
        <f t="shared" si="2111"/>
        <v>0</v>
      </c>
      <c r="W1654" s="14">
        <f t="shared" si="2111"/>
        <v>0</v>
      </c>
      <c r="X1654" s="14">
        <f t="shared" si="2111"/>
        <v>0</v>
      </c>
      <c r="Y1654" s="14">
        <f t="shared" si="2111"/>
        <v>0</v>
      </c>
      <c r="Z1654" s="14">
        <f t="shared" si="2111"/>
        <v>0</v>
      </c>
      <c r="AA1654" s="14">
        <f t="shared" si="2111"/>
        <v>0</v>
      </c>
      <c r="AB1654" s="14">
        <f t="shared" si="2111"/>
        <v>0</v>
      </c>
      <c r="AC1654" s="14">
        <f t="shared" si="2111"/>
        <v>0</v>
      </c>
      <c r="AD1654" s="14">
        <f t="shared" si="2111"/>
        <v>0</v>
      </c>
      <c r="AE1654" s="14">
        <f t="shared" si="2111"/>
        <v>0</v>
      </c>
      <c r="AF1654" s="14">
        <f t="shared" si="2111"/>
        <v>0</v>
      </c>
      <c r="AG1654" s="14">
        <f t="shared" si="2071"/>
        <v>388.7</v>
      </c>
      <c r="AH1654" s="14">
        <f t="shared" si="2072"/>
        <v>271.2</v>
      </c>
      <c r="AI1654" s="14">
        <f t="shared" si="2073"/>
        <v>271.2</v>
      </c>
      <c r="AJ1654" s="14">
        <f t="shared" si="2111"/>
        <v>0</v>
      </c>
    </row>
    <row r="1655" spans="1:37" s="9" customFormat="1" ht="47.25" x14ac:dyDescent="0.25">
      <c r="A1655" s="8" t="s">
        <v>67</v>
      </c>
      <c r="B1655" s="8" t="s">
        <v>24</v>
      </c>
      <c r="C1655" s="8" t="s">
        <v>25</v>
      </c>
      <c r="D1655" s="8" t="s">
        <v>225</v>
      </c>
      <c r="E1655" s="8"/>
      <c r="F1655" s="18" t="s">
        <v>981</v>
      </c>
      <c r="G1655" s="14">
        <f t="shared" si="2110"/>
        <v>388.7</v>
      </c>
      <c r="H1655" s="14">
        <f t="shared" si="2110"/>
        <v>271.2</v>
      </c>
      <c r="I1655" s="14">
        <f t="shared" si="2110"/>
        <v>271.2</v>
      </c>
      <c r="J1655" s="14">
        <f t="shared" si="2110"/>
        <v>0</v>
      </c>
      <c r="K1655" s="14">
        <f t="shared" si="2110"/>
        <v>0</v>
      </c>
      <c r="L1655" s="14">
        <f t="shared" si="2110"/>
        <v>0</v>
      </c>
      <c r="M1655" s="14">
        <f t="shared" si="2085"/>
        <v>388.7</v>
      </c>
      <c r="N1655" s="14">
        <f t="shared" si="2086"/>
        <v>271.2</v>
      </c>
      <c r="O1655" s="14">
        <f t="shared" si="2087"/>
        <v>271.2</v>
      </c>
      <c r="P1655" s="14">
        <f t="shared" si="2111"/>
        <v>0</v>
      </c>
      <c r="Q1655" s="14">
        <f t="shared" si="2112"/>
        <v>271.2</v>
      </c>
      <c r="R1655" s="14">
        <f t="shared" si="2111"/>
        <v>0</v>
      </c>
      <c r="S1655" s="14">
        <f t="shared" si="2111"/>
        <v>0</v>
      </c>
      <c r="T1655" s="14">
        <f t="shared" si="2111"/>
        <v>0</v>
      </c>
      <c r="U1655" s="14">
        <f t="shared" si="2111"/>
        <v>0</v>
      </c>
      <c r="V1655" s="14">
        <f t="shared" si="2111"/>
        <v>0</v>
      </c>
      <c r="W1655" s="14">
        <f t="shared" si="2111"/>
        <v>0</v>
      </c>
      <c r="X1655" s="14">
        <f t="shared" si="2111"/>
        <v>0</v>
      </c>
      <c r="Y1655" s="14">
        <f t="shared" si="2111"/>
        <v>0</v>
      </c>
      <c r="Z1655" s="14">
        <f t="shared" si="2111"/>
        <v>0</v>
      </c>
      <c r="AA1655" s="14">
        <f t="shared" si="2111"/>
        <v>0</v>
      </c>
      <c r="AB1655" s="14">
        <f t="shared" si="2111"/>
        <v>0</v>
      </c>
      <c r="AC1655" s="14">
        <f t="shared" si="2111"/>
        <v>0</v>
      </c>
      <c r="AD1655" s="14">
        <f t="shared" si="2111"/>
        <v>0</v>
      </c>
      <c r="AE1655" s="14">
        <f t="shared" si="2111"/>
        <v>0</v>
      </c>
      <c r="AF1655" s="14">
        <f t="shared" si="2111"/>
        <v>0</v>
      </c>
      <c r="AG1655" s="14">
        <f t="shared" si="2071"/>
        <v>388.7</v>
      </c>
      <c r="AH1655" s="14">
        <f t="shared" si="2072"/>
        <v>271.2</v>
      </c>
      <c r="AI1655" s="14">
        <f t="shared" si="2073"/>
        <v>271.2</v>
      </c>
      <c r="AJ1655" s="14">
        <f t="shared" si="2111"/>
        <v>0</v>
      </c>
    </row>
    <row r="1656" spans="1:37" s="9" customFormat="1" ht="47.25" x14ac:dyDescent="0.25">
      <c r="A1656" s="8" t="s">
        <v>67</v>
      </c>
      <c r="B1656" s="8" t="s">
        <v>24</v>
      </c>
      <c r="C1656" s="8" t="s">
        <v>25</v>
      </c>
      <c r="D1656" s="8" t="s">
        <v>226</v>
      </c>
      <c r="E1656" s="8"/>
      <c r="F1656" s="18" t="s">
        <v>983</v>
      </c>
      <c r="G1656" s="14">
        <f t="shared" si="2110"/>
        <v>388.7</v>
      </c>
      <c r="H1656" s="14">
        <f t="shared" si="2110"/>
        <v>271.2</v>
      </c>
      <c r="I1656" s="14">
        <f t="shared" si="2110"/>
        <v>271.2</v>
      </c>
      <c r="J1656" s="14">
        <f t="shared" si="2110"/>
        <v>0</v>
      </c>
      <c r="K1656" s="14">
        <f t="shared" si="2110"/>
        <v>0</v>
      </c>
      <c r="L1656" s="14">
        <f t="shared" si="2110"/>
        <v>0</v>
      </c>
      <c r="M1656" s="14">
        <f t="shared" si="2085"/>
        <v>388.7</v>
      </c>
      <c r="N1656" s="14">
        <f t="shared" si="2086"/>
        <v>271.2</v>
      </c>
      <c r="O1656" s="14">
        <f t="shared" si="2087"/>
        <v>271.2</v>
      </c>
      <c r="P1656" s="14">
        <f t="shared" si="2111"/>
        <v>0</v>
      </c>
      <c r="Q1656" s="14">
        <f t="shared" si="2112"/>
        <v>271.2</v>
      </c>
      <c r="R1656" s="14">
        <f t="shared" si="2111"/>
        <v>0</v>
      </c>
      <c r="S1656" s="14">
        <f t="shared" si="2111"/>
        <v>0</v>
      </c>
      <c r="T1656" s="14">
        <f t="shared" si="2111"/>
        <v>0</v>
      </c>
      <c r="U1656" s="14">
        <f t="shared" si="2111"/>
        <v>0</v>
      </c>
      <c r="V1656" s="14">
        <f t="shared" si="2111"/>
        <v>0</v>
      </c>
      <c r="W1656" s="14">
        <f t="shared" si="2111"/>
        <v>0</v>
      </c>
      <c r="X1656" s="14">
        <f t="shared" si="2111"/>
        <v>0</v>
      </c>
      <c r="Y1656" s="14">
        <f t="shared" si="2111"/>
        <v>0</v>
      </c>
      <c r="Z1656" s="14">
        <f t="shared" si="2111"/>
        <v>0</v>
      </c>
      <c r="AA1656" s="14">
        <f t="shared" si="2111"/>
        <v>0</v>
      </c>
      <c r="AB1656" s="14">
        <f t="shared" si="2111"/>
        <v>0</v>
      </c>
      <c r="AC1656" s="14">
        <f t="shared" si="2111"/>
        <v>0</v>
      </c>
      <c r="AD1656" s="14">
        <f t="shared" si="2111"/>
        <v>0</v>
      </c>
      <c r="AE1656" s="14">
        <f t="shared" si="2111"/>
        <v>0</v>
      </c>
      <c r="AF1656" s="14">
        <f t="shared" si="2111"/>
        <v>0</v>
      </c>
      <c r="AG1656" s="14">
        <f t="shared" si="2071"/>
        <v>388.7</v>
      </c>
      <c r="AH1656" s="14">
        <f t="shared" si="2072"/>
        <v>271.2</v>
      </c>
      <c r="AI1656" s="14">
        <f t="shared" si="2073"/>
        <v>271.2</v>
      </c>
      <c r="AJ1656" s="14">
        <f t="shared" si="2111"/>
        <v>0</v>
      </c>
    </row>
    <row r="1657" spans="1:37" s="9" customFormat="1" ht="31.5" x14ac:dyDescent="0.25">
      <c r="A1657" s="8" t="s">
        <v>67</v>
      </c>
      <c r="B1657" s="8" t="s">
        <v>24</v>
      </c>
      <c r="C1657" s="8" t="s">
        <v>25</v>
      </c>
      <c r="D1657" s="8" t="s">
        <v>227</v>
      </c>
      <c r="E1657" s="8"/>
      <c r="F1657" s="18" t="s">
        <v>636</v>
      </c>
      <c r="G1657" s="14">
        <f t="shared" si="2110"/>
        <v>388.7</v>
      </c>
      <c r="H1657" s="14">
        <f t="shared" si="2110"/>
        <v>271.2</v>
      </c>
      <c r="I1657" s="14">
        <f t="shared" si="2110"/>
        <v>271.2</v>
      </c>
      <c r="J1657" s="14">
        <f t="shared" si="2110"/>
        <v>0</v>
      </c>
      <c r="K1657" s="14">
        <f t="shared" si="2110"/>
        <v>0</v>
      </c>
      <c r="L1657" s="14">
        <f t="shared" si="2110"/>
        <v>0</v>
      </c>
      <c r="M1657" s="14">
        <f t="shared" si="2085"/>
        <v>388.7</v>
      </c>
      <c r="N1657" s="14">
        <f t="shared" si="2086"/>
        <v>271.2</v>
      </c>
      <c r="O1657" s="14">
        <f t="shared" si="2087"/>
        <v>271.2</v>
      </c>
      <c r="P1657" s="14">
        <f t="shared" si="2111"/>
        <v>0</v>
      </c>
      <c r="Q1657" s="14">
        <f t="shared" si="2112"/>
        <v>271.2</v>
      </c>
      <c r="R1657" s="14">
        <f t="shared" si="2111"/>
        <v>0</v>
      </c>
      <c r="S1657" s="14">
        <f t="shared" si="2111"/>
        <v>0</v>
      </c>
      <c r="T1657" s="14">
        <f t="shared" si="2111"/>
        <v>0</v>
      </c>
      <c r="U1657" s="14">
        <f t="shared" si="2111"/>
        <v>0</v>
      </c>
      <c r="V1657" s="14">
        <f t="shared" si="2111"/>
        <v>0</v>
      </c>
      <c r="W1657" s="14">
        <f t="shared" si="2111"/>
        <v>0</v>
      </c>
      <c r="X1657" s="14">
        <f t="shared" si="2111"/>
        <v>0</v>
      </c>
      <c r="Y1657" s="14">
        <f t="shared" si="2111"/>
        <v>0</v>
      </c>
      <c r="Z1657" s="14">
        <f t="shared" si="2111"/>
        <v>0</v>
      </c>
      <c r="AA1657" s="14">
        <f t="shared" si="2111"/>
        <v>0</v>
      </c>
      <c r="AB1657" s="14">
        <f t="shared" si="2111"/>
        <v>0</v>
      </c>
      <c r="AC1657" s="14">
        <f t="shared" si="2111"/>
        <v>0</v>
      </c>
      <c r="AD1657" s="14">
        <f t="shared" si="2111"/>
        <v>0</v>
      </c>
      <c r="AE1657" s="14">
        <f t="shared" si="2111"/>
        <v>0</v>
      </c>
      <c r="AF1657" s="14">
        <f t="shared" si="2111"/>
        <v>0</v>
      </c>
      <c r="AG1657" s="14">
        <f t="shared" si="2071"/>
        <v>388.7</v>
      </c>
      <c r="AH1657" s="14">
        <f t="shared" si="2072"/>
        <v>271.2</v>
      </c>
      <c r="AI1657" s="14">
        <f t="shared" si="2073"/>
        <v>271.2</v>
      </c>
      <c r="AJ1657" s="14">
        <f t="shared" si="2111"/>
        <v>0</v>
      </c>
    </row>
    <row r="1658" spans="1:37" s="9" customFormat="1" ht="31.5" x14ac:dyDescent="0.25">
      <c r="A1658" s="8" t="s">
        <v>67</v>
      </c>
      <c r="B1658" s="8" t="s">
        <v>24</v>
      </c>
      <c r="C1658" s="8" t="s">
        <v>25</v>
      </c>
      <c r="D1658" s="8" t="s">
        <v>227</v>
      </c>
      <c r="E1658" s="8" t="s">
        <v>161</v>
      </c>
      <c r="F1658" s="24" t="s">
        <v>528</v>
      </c>
      <c r="G1658" s="14">
        <f t="shared" si="2110"/>
        <v>388.7</v>
      </c>
      <c r="H1658" s="14">
        <f t="shared" si="2110"/>
        <v>271.2</v>
      </c>
      <c r="I1658" s="14">
        <f t="shared" si="2110"/>
        <v>271.2</v>
      </c>
      <c r="J1658" s="14">
        <f t="shared" si="2110"/>
        <v>0</v>
      </c>
      <c r="K1658" s="14">
        <f t="shared" si="2110"/>
        <v>0</v>
      </c>
      <c r="L1658" s="14">
        <f t="shared" si="2110"/>
        <v>0</v>
      </c>
      <c r="M1658" s="14">
        <f t="shared" si="2085"/>
        <v>388.7</v>
      </c>
      <c r="N1658" s="14">
        <f t="shared" si="2086"/>
        <v>271.2</v>
      </c>
      <c r="O1658" s="14">
        <f t="shared" si="2087"/>
        <v>271.2</v>
      </c>
      <c r="P1658" s="14">
        <f t="shared" si="2111"/>
        <v>0</v>
      </c>
      <c r="Q1658" s="14">
        <f t="shared" si="2112"/>
        <v>271.2</v>
      </c>
      <c r="R1658" s="14">
        <f t="shared" si="2111"/>
        <v>0</v>
      </c>
      <c r="S1658" s="14">
        <f t="shared" si="2111"/>
        <v>0</v>
      </c>
      <c r="T1658" s="14">
        <f t="shared" si="2111"/>
        <v>0</v>
      </c>
      <c r="U1658" s="14">
        <f t="shared" si="2111"/>
        <v>0</v>
      </c>
      <c r="V1658" s="14">
        <f t="shared" si="2111"/>
        <v>0</v>
      </c>
      <c r="W1658" s="14">
        <f t="shared" si="2111"/>
        <v>0</v>
      </c>
      <c r="X1658" s="14">
        <f t="shared" si="2111"/>
        <v>0</v>
      </c>
      <c r="Y1658" s="14">
        <f t="shared" si="2111"/>
        <v>0</v>
      </c>
      <c r="Z1658" s="14">
        <f t="shared" si="2111"/>
        <v>0</v>
      </c>
      <c r="AA1658" s="14">
        <f t="shared" si="2111"/>
        <v>0</v>
      </c>
      <c r="AB1658" s="14">
        <f t="shared" si="2111"/>
        <v>0</v>
      </c>
      <c r="AC1658" s="14">
        <f t="shared" si="2111"/>
        <v>0</v>
      </c>
      <c r="AD1658" s="14">
        <f t="shared" si="2111"/>
        <v>0</v>
      </c>
      <c r="AE1658" s="14">
        <f t="shared" si="2111"/>
        <v>0</v>
      </c>
      <c r="AF1658" s="14">
        <f t="shared" si="2111"/>
        <v>0</v>
      </c>
      <c r="AG1658" s="14">
        <f t="shared" si="2071"/>
        <v>388.7</v>
      </c>
      <c r="AH1658" s="14">
        <f t="shared" si="2072"/>
        <v>271.2</v>
      </c>
      <c r="AI1658" s="14">
        <f t="shared" si="2073"/>
        <v>271.2</v>
      </c>
      <c r="AJ1658" s="14">
        <f t="shared" si="2111"/>
        <v>0</v>
      </c>
    </row>
    <row r="1659" spans="1:37" s="9" customFormat="1" ht="31.5" x14ac:dyDescent="0.25">
      <c r="A1659" s="8" t="s">
        <v>67</v>
      </c>
      <c r="B1659" s="8" t="s">
        <v>24</v>
      </c>
      <c r="C1659" s="8" t="s">
        <v>25</v>
      </c>
      <c r="D1659" s="8" t="s">
        <v>227</v>
      </c>
      <c r="E1659" s="30">
        <v>240</v>
      </c>
      <c r="F1659" s="24" t="s">
        <v>529</v>
      </c>
      <c r="G1659" s="14">
        <v>388.7</v>
      </c>
      <c r="H1659" s="14">
        <v>271.2</v>
      </c>
      <c r="I1659" s="14">
        <v>271.2</v>
      </c>
      <c r="J1659" s="14"/>
      <c r="K1659" s="14"/>
      <c r="L1659" s="14"/>
      <c r="M1659" s="14">
        <f t="shared" si="2085"/>
        <v>388.7</v>
      </c>
      <c r="N1659" s="14">
        <f t="shared" si="2086"/>
        <v>271.2</v>
      </c>
      <c r="O1659" s="14">
        <f t="shared" si="2087"/>
        <v>271.2</v>
      </c>
      <c r="P1659" s="14"/>
      <c r="Q1659" s="14">
        <f t="shared" si="2112"/>
        <v>271.2</v>
      </c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>
        <f t="shared" si="2071"/>
        <v>388.7</v>
      </c>
      <c r="AH1659" s="14">
        <f t="shared" si="2072"/>
        <v>271.2</v>
      </c>
      <c r="AI1659" s="14">
        <f t="shared" si="2073"/>
        <v>271.2</v>
      </c>
      <c r="AJ1659" s="14"/>
    </row>
    <row r="1660" spans="1:37" ht="63" x14ac:dyDescent="0.25">
      <c r="A1660" s="8" t="s">
        <v>67</v>
      </c>
      <c r="B1660" s="8" t="s">
        <v>24</v>
      </c>
      <c r="C1660" s="8" t="s">
        <v>25</v>
      </c>
      <c r="D1660" s="8" t="s">
        <v>139</v>
      </c>
      <c r="E1660" s="8"/>
      <c r="F1660" s="13" t="s">
        <v>646</v>
      </c>
      <c r="G1660" s="14">
        <f t="shared" ref="G1660:L1663" si="2113">G1661</f>
        <v>191.7</v>
      </c>
      <c r="H1660" s="14">
        <f t="shared" si="2113"/>
        <v>191.7</v>
      </c>
      <c r="I1660" s="14">
        <f t="shared" si="2113"/>
        <v>191.7</v>
      </c>
      <c r="J1660" s="14">
        <f t="shared" si="2113"/>
        <v>0</v>
      </c>
      <c r="K1660" s="14">
        <f t="shared" si="2113"/>
        <v>0</v>
      </c>
      <c r="L1660" s="14">
        <f t="shared" si="2113"/>
        <v>0</v>
      </c>
      <c r="M1660" s="14">
        <f t="shared" si="2085"/>
        <v>191.7</v>
      </c>
      <c r="N1660" s="14">
        <f t="shared" si="2086"/>
        <v>191.7</v>
      </c>
      <c r="O1660" s="14">
        <f t="shared" si="2087"/>
        <v>191.7</v>
      </c>
      <c r="P1660" s="14">
        <f t="shared" ref="P1660:AJ1663" si="2114">P1661</f>
        <v>0</v>
      </c>
      <c r="Q1660" s="14">
        <f t="shared" si="2112"/>
        <v>191.7</v>
      </c>
      <c r="R1660" s="14">
        <f t="shared" si="2114"/>
        <v>0</v>
      </c>
      <c r="S1660" s="14">
        <f t="shared" si="2114"/>
        <v>0</v>
      </c>
      <c r="T1660" s="14">
        <f t="shared" si="2114"/>
        <v>0</v>
      </c>
      <c r="U1660" s="14">
        <f t="shared" si="2114"/>
        <v>0</v>
      </c>
      <c r="V1660" s="14">
        <f t="shared" si="2114"/>
        <v>0</v>
      </c>
      <c r="W1660" s="14">
        <f t="shared" si="2114"/>
        <v>0</v>
      </c>
      <c r="X1660" s="14">
        <f t="shared" si="2114"/>
        <v>0</v>
      </c>
      <c r="Y1660" s="14">
        <f t="shared" si="2114"/>
        <v>0</v>
      </c>
      <c r="Z1660" s="14">
        <f t="shared" si="2114"/>
        <v>0</v>
      </c>
      <c r="AA1660" s="14">
        <f t="shared" si="2114"/>
        <v>0</v>
      </c>
      <c r="AB1660" s="14">
        <f t="shared" si="2114"/>
        <v>0</v>
      </c>
      <c r="AC1660" s="14">
        <f t="shared" si="2114"/>
        <v>0</v>
      </c>
      <c r="AD1660" s="14">
        <f t="shared" si="2114"/>
        <v>0</v>
      </c>
      <c r="AE1660" s="14">
        <f t="shared" si="2114"/>
        <v>0</v>
      </c>
      <c r="AF1660" s="14">
        <f t="shared" si="2114"/>
        <v>0</v>
      </c>
      <c r="AG1660" s="14">
        <f t="shared" si="2071"/>
        <v>191.7</v>
      </c>
      <c r="AH1660" s="14">
        <f t="shared" si="2072"/>
        <v>191.7</v>
      </c>
      <c r="AI1660" s="14">
        <f t="shared" si="2073"/>
        <v>191.7</v>
      </c>
      <c r="AJ1660" s="14">
        <f t="shared" si="2114"/>
        <v>0</v>
      </c>
    </row>
    <row r="1661" spans="1:37" ht="31.5" x14ac:dyDescent="0.25">
      <c r="A1661" s="8" t="s">
        <v>67</v>
      </c>
      <c r="B1661" s="8" t="s">
        <v>24</v>
      </c>
      <c r="C1661" s="8" t="s">
        <v>25</v>
      </c>
      <c r="D1661" s="8" t="s">
        <v>140</v>
      </c>
      <c r="E1661" s="8"/>
      <c r="F1661" s="13" t="s">
        <v>647</v>
      </c>
      <c r="G1661" s="14">
        <f t="shared" si="2113"/>
        <v>191.7</v>
      </c>
      <c r="H1661" s="14">
        <f t="shared" si="2113"/>
        <v>191.7</v>
      </c>
      <c r="I1661" s="14">
        <f t="shared" si="2113"/>
        <v>191.7</v>
      </c>
      <c r="J1661" s="14">
        <f t="shared" si="2113"/>
        <v>0</v>
      </c>
      <c r="K1661" s="14">
        <f t="shared" si="2113"/>
        <v>0</v>
      </c>
      <c r="L1661" s="14">
        <f t="shared" si="2113"/>
        <v>0</v>
      </c>
      <c r="M1661" s="14">
        <f t="shared" si="2085"/>
        <v>191.7</v>
      </c>
      <c r="N1661" s="14">
        <f t="shared" si="2086"/>
        <v>191.7</v>
      </c>
      <c r="O1661" s="14">
        <f t="shared" si="2087"/>
        <v>191.7</v>
      </c>
      <c r="P1661" s="14">
        <f t="shared" si="2114"/>
        <v>0</v>
      </c>
      <c r="Q1661" s="14">
        <f t="shared" si="2112"/>
        <v>191.7</v>
      </c>
      <c r="R1661" s="14">
        <f t="shared" si="2114"/>
        <v>0</v>
      </c>
      <c r="S1661" s="14">
        <f t="shared" si="2114"/>
        <v>0</v>
      </c>
      <c r="T1661" s="14">
        <f t="shared" si="2114"/>
        <v>0</v>
      </c>
      <c r="U1661" s="14">
        <f t="shared" si="2114"/>
        <v>0</v>
      </c>
      <c r="V1661" s="14">
        <f t="shared" si="2114"/>
        <v>0</v>
      </c>
      <c r="W1661" s="14">
        <f t="shared" si="2114"/>
        <v>0</v>
      </c>
      <c r="X1661" s="14">
        <f t="shared" si="2114"/>
        <v>0</v>
      </c>
      <c r="Y1661" s="14">
        <f t="shared" si="2114"/>
        <v>0</v>
      </c>
      <c r="Z1661" s="14">
        <f t="shared" si="2114"/>
        <v>0</v>
      </c>
      <c r="AA1661" s="14">
        <f t="shared" si="2114"/>
        <v>0</v>
      </c>
      <c r="AB1661" s="14">
        <f t="shared" si="2114"/>
        <v>0</v>
      </c>
      <c r="AC1661" s="14">
        <f t="shared" si="2114"/>
        <v>0</v>
      </c>
      <c r="AD1661" s="14">
        <f t="shared" si="2114"/>
        <v>0</v>
      </c>
      <c r="AE1661" s="14">
        <f t="shared" si="2114"/>
        <v>0</v>
      </c>
      <c r="AF1661" s="14">
        <f t="shared" si="2114"/>
        <v>0</v>
      </c>
      <c r="AG1661" s="14">
        <f t="shared" si="2071"/>
        <v>191.7</v>
      </c>
      <c r="AH1661" s="14">
        <f t="shared" si="2072"/>
        <v>191.7</v>
      </c>
      <c r="AI1661" s="14">
        <f t="shared" si="2073"/>
        <v>191.7</v>
      </c>
      <c r="AJ1661" s="14">
        <f t="shared" si="2114"/>
        <v>0</v>
      </c>
    </row>
    <row r="1662" spans="1:37" ht="47.25" x14ac:dyDescent="0.25">
      <c r="A1662" s="8" t="s">
        <v>67</v>
      </c>
      <c r="B1662" s="8" t="s">
        <v>24</v>
      </c>
      <c r="C1662" s="8" t="s">
        <v>25</v>
      </c>
      <c r="D1662" s="8" t="s">
        <v>141</v>
      </c>
      <c r="E1662" s="8"/>
      <c r="F1662" s="18" t="s">
        <v>994</v>
      </c>
      <c r="G1662" s="14">
        <f t="shared" si="2113"/>
        <v>191.7</v>
      </c>
      <c r="H1662" s="14">
        <f t="shared" si="2113"/>
        <v>191.7</v>
      </c>
      <c r="I1662" s="14">
        <f t="shared" si="2113"/>
        <v>191.7</v>
      </c>
      <c r="J1662" s="14">
        <f t="shared" si="2113"/>
        <v>0</v>
      </c>
      <c r="K1662" s="14">
        <f t="shared" si="2113"/>
        <v>0</v>
      </c>
      <c r="L1662" s="14">
        <f t="shared" si="2113"/>
        <v>0</v>
      </c>
      <c r="M1662" s="14">
        <f t="shared" si="2085"/>
        <v>191.7</v>
      </c>
      <c r="N1662" s="14">
        <f t="shared" si="2086"/>
        <v>191.7</v>
      </c>
      <c r="O1662" s="14">
        <f t="shared" si="2087"/>
        <v>191.7</v>
      </c>
      <c r="P1662" s="14">
        <f t="shared" si="2114"/>
        <v>0</v>
      </c>
      <c r="Q1662" s="14">
        <f t="shared" si="2112"/>
        <v>191.7</v>
      </c>
      <c r="R1662" s="14">
        <f t="shared" si="2114"/>
        <v>0</v>
      </c>
      <c r="S1662" s="14">
        <f t="shared" si="2114"/>
        <v>0</v>
      </c>
      <c r="T1662" s="14">
        <f t="shared" si="2114"/>
        <v>0</v>
      </c>
      <c r="U1662" s="14">
        <f t="shared" si="2114"/>
        <v>0</v>
      </c>
      <c r="V1662" s="14">
        <f t="shared" si="2114"/>
        <v>0</v>
      </c>
      <c r="W1662" s="14">
        <f t="shared" si="2114"/>
        <v>0</v>
      </c>
      <c r="X1662" s="14">
        <f t="shared" si="2114"/>
        <v>0</v>
      </c>
      <c r="Y1662" s="14">
        <f t="shared" si="2114"/>
        <v>0</v>
      </c>
      <c r="Z1662" s="14">
        <f t="shared" si="2114"/>
        <v>0</v>
      </c>
      <c r="AA1662" s="14">
        <f t="shared" si="2114"/>
        <v>0</v>
      </c>
      <c r="AB1662" s="14">
        <f t="shared" si="2114"/>
        <v>0</v>
      </c>
      <c r="AC1662" s="14">
        <f t="shared" si="2114"/>
        <v>0</v>
      </c>
      <c r="AD1662" s="14">
        <f t="shared" si="2114"/>
        <v>0</v>
      </c>
      <c r="AE1662" s="14">
        <f t="shared" si="2114"/>
        <v>0</v>
      </c>
      <c r="AF1662" s="14">
        <f t="shared" si="2114"/>
        <v>0</v>
      </c>
      <c r="AG1662" s="14">
        <f t="shared" si="2071"/>
        <v>191.7</v>
      </c>
      <c r="AH1662" s="14">
        <f t="shared" si="2072"/>
        <v>191.7</v>
      </c>
      <c r="AI1662" s="14">
        <f t="shared" si="2073"/>
        <v>191.7</v>
      </c>
      <c r="AJ1662" s="14">
        <f t="shared" si="2114"/>
        <v>0</v>
      </c>
    </row>
    <row r="1663" spans="1:37" ht="31.5" x14ac:dyDescent="0.25">
      <c r="A1663" s="8" t="s">
        <v>67</v>
      </c>
      <c r="B1663" s="8" t="s">
        <v>24</v>
      </c>
      <c r="C1663" s="8" t="s">
        <v>25</v>
      </c>
      <c r="D1663" s="8" t="s">
        <v>141</v>
      </c>
      <c r="E1663" s="8" t="s">
        <v>161</v>
      </c>
      <c r="F1663" s="24" t="s">
        <v>528</v>
      </c>
      <c r="G1663" s="14">
        <f t="shared" si="2113"/>
        <v>191.7</v>
      </c>
      <c r="H1663" s="14">
        <f t="shared" si="2113"/>
        <v>191.7</v>
      </c>
      <c r="I1663" s="14">
        <f t="shared" si="2113"/>
        <v>191.7</v>
      </c>
      <c r="J1663" s="14">
        <f t="shared" si="2113"/>
        <v>0</v>
      </c>
      <c r="K1663" s="14">
        <f t="shared" si="2113"/>
        <v>0</v>
      </c>
      <c r="L1663" s="14">
        <f t="shared" si="2113"/>
        <v>0</v>
      </c>
      <c r="M1663" s="14">
        <f t="shared" si="2085"/>
        <v>191.7</v>
      </c>
      <c r="N1663" s="14">
        <f t="shared" si="2086"/>
        <v>191.7</v>
      </c>
      <c r="O1663" s="14">
        <f t="shared" si="2087"/>
        <v>191.7</v>
      </c>
      <c r="P1663" s="14">
        <f t="shared" si="2114"/>
        <v>0</v>
      </c>
      <c r="Q1663" s="14">
        <f t="shared" si="2112"/>
        <v>191.7</v>
      </c>
      <c r="R1663" s="14">
        <f t="shared" si="2114"/>
        <v>0</v>
      </c>
      <c r="S1663" s="14">
        <f t="shared" si="2114"/>
        <v>0</v>
      </c>
      <c r="T1663" s="14">
        <f t="shared" si="2114"/>
        <v>0</v>
      </c>
      <c r="U1663" s="14">
        <f t="shared" si="2114"/>
        <v>0</v>
      </c>
      <c r="V1663" s="14">
        <f t="shared" si="2114"/>
        <v>0</v>
      </c>
      <c r="W1663" s="14">
        <f t="shared" si="2114"/>
        <v>0</v>
      </c>
      <c r="X1663" s="14">
        <f t="shared" si="2114"/>
        <v>0</v>
      </c>
      <c r="Y1663" s="14">
        <f t="shared" si="2114"/>
        <v>0</v>
      </c>
      <c r="Z1663" s="14">
        <f t="shared" si="2114"/>
        <v>0</v>
      </c>
      <c r="AA1663" s="14">
        <f t="shared" si="2114"/>
        <v>0</v>
      </c>
      <c r="AB1663" s="14">
        <f t="shared" si="2114"/>
        <v>0</v>
      </c>
      <c r="AC1663" s="14">
        <f t="shared" si="2114"/>
        <v>0</v>
      </c>
      <c r="AD1663" s="14">
        <f t="shared" si="2114"/>
        <v>0</v>
      </c>
      <c r="AE1663" s="14">
        <f t="shared" si="2114"/>
        <v>0</v>
      </c>
      <c r="AF1663" s="14">
        <f t="shared" si="2114"/>
        <v>0</v>
      </c>
      <c r="AG1663" s="14">
        <f t="shared" si="2071"/>
        <v>191.7</v>
      </c>
      <c r="AH1663" s="14">
        <f t="shared" si="2072"/>
        <v>191.7</v>
      </c>
      <c r="AI1663" s="14">
        <f t="shared" si="2073"/>
        <v>191.7</v>
      </c>
      <c r="AJ1663" s="14">
        <f t="shared" si="2114"/>
        <v>0</v>
      </c>
    </row>
    <row r="1664" spans="1:37" ht="31.5" x14ac:dyDescent="0.25">
      <c r="A1664" s="8" t="s">
        <v>67</v>
      </c>
      <c r="B1664" s="8" t="s">
        <v>24</v>
      </c>
      <c r="C1664" s="8" t="s">
        <v>25</v>
      </c>
      <c r="D1664" s="8" t="s">
        <v>141</v>
      </c>
      <c r="E1664" s="30">
        <v>240</v>
      </c>
      <c r="F1664" s="24" t="s">
        <v>529</v>
      </c>
      <c r="G1664" s="14">
        <v>191.7</v>
      </c>
      <c r="H1664" s="14">
        <v>191.7</v>
      </c>
      <c r="I1664" s="14">
        <v>191.7</v>
      </c>
      <c r="J1664" s="14"/>
      <c r="K1664" s="14"/>
      <c r="L1664" s="14"/>
      <c r="M1664" s="14">
        <f t="shared" si="2085"/>
        <v>191.7</v>
      </c>
      <c r="N1664" s="14">
        <f t="shared" si="2086"/>
        <v>191.7</v>
      </c>
      <c r="O1664" s="14">
        <f t="shared" si="2087"/>
        <v>191.7</v>
      </c>
      <c r="P1664" s="14"/>
      <c r="Q1664" s="14">
        <f t="shared" si="2112"/>
        <v>191.7</v>
      </c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>
        <f t="shared" si="2071"/>
        <v>191.7</v>
      </c>
      <c r="AH1664" s="14">
        <f t="shared" si="2072"/>
        <v>191.7</v>
      </c>
      <c r="AI1664" s="14">
        <f t="shared" si="2073"/>
        <v>191.7</v>
      </c>
      <c r="AJ1664" s="14"/>
    </row>
    <row r="1665" spans="1:36" ht="31.5" x14ac:dyDescent="0.25">
      <c r="A1665" s="8" t="s">
        <v>67</v>
      </c>
      <c r="B1665" s="8" t="s">
        <v>24</v>
      </c>
      <c r="C1665" s="8" t="s">
        <v>25</v>
      </c>
      <c r="D1665" s="8" t="s">
        <v>146</v>
      </c>
      <c r="E1665" s="8"/>
      <c r="F1665" s="13" t="s">
        <v>550</v>
      </c>
      <c r="G1665" s="14">
        <f t="shared" ref="G1665:L1668" si="2115">G1666</f>
        <v>6537.3</v>
      </c>
      <c r="H1665" s="14">
        <f t="shared" si="2115"/>
        <v>203.2</v>
      </c>
      <c r="I1665" s="14">
        <f t="shared" si="2115"/>
        <v>203.2</v>
      </c>
      <c r="J1665" s="14">
        <f t="shared" si="2115"/>
        <v>-1020.6</v>
      </c>
      <c r="K1665" s="14">
        <f t="shared" si="2115"/>
        <v>0</v>
      </c>
      <c r="L1665" s="14">
        <f t="shared" si="2115"/>
        <v>0</v>
      </c>
      <c r="M1665" s="14">
        <f t="shared" si="2085"/>
        <v>5516.7</v>
      </c>
      <c r="N1665" s="14">
        <f t="shared" si="2086"/>
        <v>203.2</v>
      </c>
      <c r="O1665" s="14">
        <f t="shared" si="2087"/>
        <v>203.2</v>
      </c>
      <c r="P1665" s="14">
        <f t="shared" ref="P1665:AJ1668" si="2116">P1666</f>
        <v>0</v>
      </c>
      <c r="Q1665" s="14">
        <f t="shared" si="2112"/>
        <v>203.2</v>
      </c>
      <c r="R1665" s="14">
        <f t="shared" si="2116"/>
        <v>0</v>
      </c>
      <c r="S1665" s="14">
        <f t="shared" si="2116"/>
        <v>0</v>
      </c>
      <c r="T1665" s="14">
        <f t="shared" si="2116"/>
        <v>0</v>
      </c>
      <c r="U1665" s="14">
        <f t="shared" si="2116"/>
        <v>0</v>
      </c>
      <c r="V1665" s="14">
        <f t="shared" si="2116"/>
        <v>0</v>
      </c>
      <c r="W1665" s="14">
        <f t="shared" si="2116"/>
        <v>0</v>
      </c>
      <c r="X1665" s="14">
        <f t="shared" si="2116"/>
        <v>0</v>
      </c>
      <c r="Y1665" s="14">
        <f t="shared" si="2116"/>
        <v>0</v>
      </c>
      <c r="Z1665" s="14">
        <f t="shared" si="2116"/>
        <v>0</v>
      </c>
      <c r="AA1665" s="14">
        <f t="shared" si="2116"/>
        <v>0</v>
      </c>
      <c r="AB1665" s="14">
        <f t="shared" si="2116"/>
        <v>0</v>
      </c>
      <c r="AC1665" s="14">
        <f t="shared" si="2116"/>
        <v>0</v>
      </c>
      <c r="AD1665" s="14">
        <f t="shared" si="2116"/>
        <v>0</v>
      </c>
      <c r="AE1665" s="14">
        <f t="shared" si="2116"/>
        <v>0</v>
      </c>
      <c r="AF1665" s="14">
        <f t="shared" si="2116"/>
        <v>0</v>
      </c>
      <c r="AG1665" s="14">
        <f t="shared" si="2071"/>
        <v>5516.7</v>
      </c>
      <c r="AH1665" s="14">
        <f t="shared" si="2072"/>
        <v>203.2</v>
      </c>
      <c r="AI1665" s="14">
        <f t="shared" si="2073"/>
        <v>203.2</v>
      </c>
      <c r="AJ1665" s="14">
        <f t="shared" si="2116"/>
        <v>0</v>
      </c>
    </row>
    <row r="1666" spans="1:36" ht="31.5" x14ac:dyDescent="0.25">
      <c r="A1666" s="8" t="s">
        <v>67</v>
      </c>
      <c r="B1666" s="8" t="s">
        <v>24</v>
      </c>
      <c r="C1666" s="8" t="s">
        <v>25</v>
      </c>
      <c r="D1666" s="8" t="s">
        <v>147</v>
      </c>
      <c r="E1666" s="8"/>
      <c r="F1666" s="13" t="s">
        <v>555</v>
      </c>
      <c r="G1666" s="14">
        <f t="shared" si="2115"/>
        <v>6537.3</v>
      </c>
      <c r="H1666" s="14">
        <f t="shared" si="2115"/>
        <v>203.2</v>
      </c>
      <c r="I1666" s="14">
        <f t="shared" si="2115"/>
        <v>203.2</v>
      </c>
      <c r="J1666" s="14">
        <f t="shared" si="2115"/>
        <v>-1020.6</v>
      </c>
      <c r="K1666" s="14">
        <f t="shared" si="2115"/>
        <v>0</v>
      </c>
      <c r="L1666" s="14">
        <f t="shared" si="2115"/>
        <v>0</v>
      </c>
      <c r="M1666" s="14">
        <f t="shared" si="2085"/>
        <v>5516.7</v>
      </c>
      <c r="N1666" s="14">
        <f t="shared" si="2086"/>
        <v>203.2</v>
      </c>
      <c r="O1666" s="14">
        <f t="shared" si="2087"/>
        <v>203.2</v>
      </c>
      <c r="P1666" s="14">
        <f t="shared" si="2116"/>
        <v>0</v>
      </c>
      <c r="Q1666" s="14">
        <f t="shared" si="2112"/>
        <v>203.2</v>
      </c>
      <c r="R1666" s="14">
        <f t="shared" si="2116"/>
        <v>0</v>
      </c>
      <c r="S1666" s="14">
        <f t="shared" si="2116"/>
        <v>0</v>
      </c>
      <c r="T1666" s="14">
        <f t="shared" si="2116"/>
        <v>0</v>
      </c>
      <c r="U1666" s="14">
        <f t="shared" si="2116"/>
        <v>0</v>
      </c>
      <c r="V1666" s="14">
        <f t="shared" si="2116"/>
        <v>0</v>
      </c>
      <c r="W1666" s="14">
        <f t="shared" si="2116"/>
        <v>0</v>
      </c>
      <c r="X1666" s="14">
        <f t="shared" si="2116"/>
        <v>0</v>
      </c>
      <c r="Y1666" s="14">
        <f t="shared" si="2116"/>
        <v>0</v>
      </c>
      <c r="Z1666" s="14">
        <f t="shared" si="2116"/>
        <v>0</v>
      </c>
      <c r="AA1666" s="14">
        <f t="shared" si="2116"/>
        <v>0</v>
      </c>
      <c r="AB1666" s="14">
        <f t="shared" si="2116"/>
        <v>0</v>
      </c>
      <c r="AC1666" s="14">
        <f t="shared" si="2116"/>
        <v>0</v>
      </c>
      <c r="AD1666" s="14">
        <f t="shared" si="2116"/>
        <v>0</v>
      </c>
      <c r="AE1666" s="14">
        <f t="shared" si="2116"/>
        <v>0</v>
      </c>
      <c r="AF1666" s="14">
        <f t="shared" si="2116"/>
        <v>0</v>
      </c>
      <c r="AG1666" s="14">
        <f t="shared" si="2071"/>
        <v>5516.7</v>
      </c>
      <c r="AH1666" s="14">
        <f t="shared" si="2072"/>
        <v>203.2</v>
      </c>
      <c r="AI1666" s="14">
        <f t="shared" si="2073"/>
        <v>203.2</v>
      </c>
      <c r="AJ1666" s="14">
        <f t="shared" si="2116"/>
        <v>0</v>
      </c>
    </row>
    <row r="1667" spans="1:36" ht="63" x14ac:dyDescent="0.25">
      <c r="A1667" s="8" t="s">
        <v>67</v>
      </c>
      <c r="B1667" s="8" t="s">
        <v>24</v>
      </c>
      <c r="C1667" s="8" t="s">
        <v>25</v>
      </c>
      <c r="D1667" s="8" t="s">
        <v>148</v>
      </c>
      <c r="E1667" s="8"/>
      <c r="F1667" s="13" t="s">
        <v>1010</v>
      </c>
      <c r="G1667" s="14">
        <f t="shared" si="2115"/>
        <v>6537.3</v>
      </c>
      <c r="H1667" s="14">
        <f t="shared" si="2115"/>
        <v>203.2</v>
      </c>
      <c r="I1667" s="14">
        <f t="shared" si="2115"/>
        <v>203.2</v>
      </c>
      <c r="J1667" s="14">
        <f t="shared" si="2115"/>
        <v>-1020.6</v>
      </c>
      <c r="K1667" s="14">
        <f t="shared" si="2115"/>
        <v>0</v>
      </c>
      <c r="L1667" s="14">
        <f t="shared" si="2115"/>
        <v>0</v>
      </c>
      <c r="M1667" s="14">
        <f t="shared" si="2085"/>
        <v>5516.7</v>
      </c>
      <c r="N1667" s="14">
        <f t="shared" si="2086"/>
        <v>203.2</v>
      </c>
      <c r="O1667" s="14">
        <f t="shared" si="2087"/>
        <v>203.2</v>
      </c>
      <c r="P1667" s="14">
        <f t="shared" si="2116"/>
        <v>0</v>
      </c>
      <c r="Q1667" s="14">
        <f t="shared" si="2112"/>
        <v>203.2</v>
      </c>
      <c r="R1667" s="14">
        <f t="shared" si="2116"/>
        <v>0</v>
      </c>
      <c r="S1667" s="14">
        <f t="shared" si="2116"/>
        <v>0</v>
      </c>
      <c r="T1667" s="14">
        <f t="shared" si="2116"/>
        <v>0</v>
      </c>
      <c r="U1667" s="14">
        <f t="shared" si="2116"/>
        <v>0</v>
      </c>
      <c r="V1667" s="14">
        <f t="shared" si="2116"/>
        <v>0</v>
      </c>
      <c r="W1667" s="14">
        <f t="shared" si="2116"/>
        <v>0</v>
      </c>
      <c r="X1667" s="14">
        <f t="shared" si="2116"/>
        <v>0</v>
      </c>
      <c r="Y1667" s="14">
        <f t="shared" si="2116"/>
        <v>0</v>
      </c>
      <c r="Z1667" s="14">
        <f t="shared" si="2116"/>
        <v>0</v>
      </c>
      <c r="AA1667" s="14">
        <f t="shared" si="2116"/>
        <v>0</v>
      </c>
      <c r="AB1667" s="14">
        <f t="shared" si="2116"/>
        <v>0</v>
      </c>
      <c r="AC1667" s="14">
        <f t="shared" si="2116"/>
        <v>0</v>
      </c>
      <c r="AD1667" s="14">
        <f t="shared" si="2116"/>
        <v>0</v>
      </c>
      <c r="AE1667" s="14">
        <f t="shared" si="2116"/>
        <v>0</v>
      </c>
      <c r="AF1667" s="14">
        <f t="shared" si="2116"/>
        <v>0</v>
      </c>
      <c r="AG1667" s="14">
        <f t="shared" si="2071"/>
        <v>5516.7</v>
      </c>
      <c r="AH1667" s="14">
        <f t="shared" si="2072"/>
        <v>203.2</v>
      </c>
      <c r="AI1667" s="14">
        <f t="shared" si="2073"/>
        <v>203.2</v>
      </c>
      <c r="AJ1667" s="14">
        <f t="shared" si="2116"/>
        <v>0</v>
      </c>
    </row>
    <row r="1668" spans="1:36" ht="31.5" x14ac:dyDescent="0.25">
      <c r="A1668" s="8" t="s">
        <v>67</v>
      </c>
      <c r="B1668" s="8" t="s">
        <v>24</v>
      </c>
      <c r="C1668" s="8" t="s">
        <v>25</v>
      </c>
      <c r="D1668" s="8" t="s">
        <v>148</v>
      </c>
      <c r="E1668" s="8" t="s">
        <v>161</v>
      </c>
      <c r="F1668" s="24" t="s">
        <v>528</v>
      </c>
      <c r="G1668" s="14">
        <f t="shared" si="2115"/>
        <v>6537.3</v>
      </c>
      <c r="H1668" s="14">
        <f t="shared" si="2115"/>
        <v>203.2</v>
      </c>
      <c r="I1668" s="14">
        <f t="shared" si="2115"/>
        <v>203.2</v>
      </c>
      <c r="J1668" s="14">
        <f t="shared" si="2115"/>
        <v>-1020.6</v>
      </c>
      <c r="K1668" s="14">
        <f t="shared" si="2115"/>
        <v>0</v>
      </c>
      <c r="L1668" s="14">
        <f t="shared" si="2115"/>
        <v>0</v>
      </c>
      <c r="M1668" s="14">
        <f t="shared" si="2085"/>
        <v>5516.7</v>
      </c>
      <c r="N1668" s="14">
        <f t="shared" si="2086"/>
        <v>203.2</v>
      </c>
      <c r="O1668" s="14">
        <f t="shared" si="2087"/>
        <v>203.2</v>
      </c>
      <c r="P1668" s="14">
        <f t="shared" si="2116"/>
        <v>0</v>
      </c>
      <c r="Q1668" s="14">
        <f t="shared" si="2112"/>
        <v>203.2</v>
      </c>
      <c r="R1668" s="14">
        <f t="shared" si="2116"/>
        <v>0</v>
      </c>
      <c r="S1668" s="14">
        <f t="shared" si="2116"/>
        <v>0</v>
      </c>
      <c r="T1668" s="14">
        <f t="shared" si="2116"/>
        <v>0</v>
      </c>
      <c r="U1668" s="14">
        <f t="shared" si="2116"/>
        <v>0</v>
      </c>
      <c r="V1668" s="14">
        <f t="shared" si="2116"/>
        <v>0</v>
      </c>
      <c r="W1668" s="14">
        <f t="shared" si="2116"/>
        <v>0</v>
      </c>
      <c r="X1668" s="14">
        <f t="shared" si="2116"/>
        <v>0</v>
      </c>
      <c r="Y1668" s="14">
        <f t="shared" si="2116"/>
        <v>0</v>
      </c>
      <c r="Z1668" s="14">
        <f t="shared" si="2116"/>
        <v>0</v>
      </c>
      <c r="AA1668" s="14">
        <f t="shared" si="2116"/>
        <v>0</v>
      </c>
      <c r="AB1668" s="14">
        <f t="shared" si="2116"/>
        <v>0</v>
      </c>
      <c r="AC1668" s="14">
        <f t="shared" si="2116"/>
        <v>0</v>
      </c>
      <c r="AD1668" s="14">
        <f t="shared" si="2116"/>
        <v>0</v>
      </c>
      <c r="AE1668" s="14">
        <f t="shared" si="2116"/>
        <v>0</v>
      </c>
      <c r="AF1668" s="14">
        <f t="shared" si="2116"/>
        <v>0</v>
      </c>
      <c r="AG1668" s="14">
        <f t="shared" si="2071"/>
        <v>5516.7</v>
      </c>
      <c r="AH1668" s="14">
        <f t="shared" si="2072"/>
        <v>203.2</v>
      </c>
      <c r="AI1668" s="14">
        <f t="shared" si="2073"/>
        <v>203.2</v>
      </c>
      <c r="AJ1668" s="14">
        <f t="shared" si="2116"/>
        <v>0</v>
      </c>
    </row>
    <row r="1669" spans="1:36" ht="31.5" x14ac:dyDescent="0.25">
      <c r="A1669" s="8" t="s">
        <v>67</v>
      </c>
      <c r="B1669" s="8" t="s">
        <v>24</v>
      </c>
      <c r="C1669" s="8" t="s">
        <v>25</v>
      </c>
      <c r="D1669" s="8" t="s">
        <v>148</v>
      </c>
      <c r="E1669" s="30">
        <v>240</v>
      </c>
      <c r="F1669" s="24" t="s">
        <v>529</v>
      </c>
      <c r="G1669" s="14">
        <v>6537.3</v>
      </c>
      <c r="H1669" s="14">
        <v>203.2</v>
      </c>
      <c r="I1669" s="14">
        <v>203.2</v>
      </c>
      <c r="J1669" s="14">
        <v>-1020.6</v>
      </c>
      <c r="K1669" s="14"/>
      <c r="L1669" s="14"/>
      <c r="M1669" s="14">
        <f t="shared" si="2085"/>
        <v>5516.7</v>
      </c>
      <c r="N1669" s="14">
        <f t="shared" si="2086"/>
        <v>203.2</v>
      </c>
      <c r="O1669" s="14">
        <f t="shared" si="2087"/>
        <v>203.2</v>
      </c>
      <c r="P1669" s="14"/>
      <c r="Q1669" s="14">
        <f t="shared" si="2112"/>
        <v>203.2</v>
      </c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>
        <f t="shared" si="2071"/>
        <v>5516.7</v>
      </c>
      <c r="AH1669" s="14">
        <f t="shared" si="2072"/>
        <v>203.2</v>
      </c>
      <c r="AI1669" s="14">
        <f t="shared" si="2073"/>
        <v>203.2</v>
      </c>
      <c r="AJ1669" s="14"/>
    </row>
    <row r="1670" spans="1:36" ht="47.25" x14ac:dyDescent="0.25">
      <c r="A1670" s="8" t="s">
        <v>67</v>
      </c>
      <c r="B1670" s="8" t="s">
        <v>24</v>
      </c>
      <c r="C1670" s="8" t="s">
        <v>25</v>
      </c>
      <c r="D1670" s="8" t="s">
        <v>393</v>
      </c>
      <c r="E1670" s="30"/>
      <c r="F1670" s="13" t="s">
        <v>716</v>
      </c>
      <c r="G1670" s="14">
        <f>G1671</f>
        <v>16.899999999999999</v>
      </c>
      <c r="H1670" s="14">
        <f t="shared" ref="H1670:AJ1674" si="2117">H1671</f>
        <v>16.899999999999999</v>
      </c>
      <c r="I1670" s="14">
        <f t="shared" si="2117"/>
        <v>16.899999999999999</v>
      </c>
      <c r="J1670" s="14">
        <f t="shared" si="2117"/>
        <v>0</v>
      </c>
      <c r="K1670" s="14">
        <f t="shared" si="2117"/>
        <v>0</v>
      </c>
      <c r="L1670" s="14">
        <f t="shared" si="2117"/>
        <v>0</v>
      </c>
      <c r="M1670" s="14">
        <f t="shared" si="2085"/>
        <v>16.899999999999999</v>
      </c>
      <c r="N1670" s="14">
        <f t="shared" si="2086"/>
        <v>16.899999999999999</v>
      </c>
      <c r="O1670" s="14">
        <f t="shared" si="2087"/>
        <v>16.899999999999999</v>
      </c>
      <c r="P1670" s="14">
        <f t="shared" si="2117"/>
        <v>0</v>
      </c>
      <c r="Q1670" s="14">
        <f t="shared" si="2112"/>
        <v>16.899999999999999</v>
      </c>
      <c r="R1670" s="14">
        <f t="shared" si="2117"/>
        <v>0</v>
      </c>
      <c r="S1670" s="14">
        <f t="shared" si="2117"/>
        <v>0</v>
      </c>
      <c r="T1670" s="14">
        <f t="shared" si="2117"/>
        <v>0</v>
      </c>
      <c r="U1670" s="14">
        <f t="shared" si="2117"/>
        <v>0</v>
      </c>
      <c r="V1670" s="14">
        <f t="shared" si="2117"/>
        <v>0</v>
      </c>
      <c r="W1670" s="14">
        <f t="shared" si="2117"/>
        <v>0</v>
      </c>
      <c r="X1670" s="14">
        <f t="shared" si="2117"/>
        <v>0</v>
      </c>
      <c r="Y1670" s="14">
        <f t="shared" si="2117"/>
        <v>0</v>
      </c>
      <c r="Z1670" s="14">
        <f t="shared" si="2117"/>
        <v>0</v>
      </c>
      <c r="AA1670" s="14">
        <f t="shared" si="2117"/>
        <v>0</v>
      </c>
      <c r="AB1670" s="14">
        <f t="shared" si="2117"/>
        <v>0</v>
      </c>
      <c r="AC1670" s="14">
        <f t="shared" si="2117"/>
        <v>0</v>
      </c>
      <c r="AD1670" s="14">
        <f t="shared" si="2117"/>
        <v>0</v>
      </c>
      <c r="AE1670" s="14">
        <f t="shared" si="2117"/>
        <v>0</v>
      </c>
      <c r="AF1670" s="14">
        <f t="shared" si="2117"/>
        <v>0</v>
      </c>
      <c r="AG1670" s="14">
        <f t="shared" si="2071"/>
        <v>16.899999999999999</v>
      </c>
      <c r="AH1670" s="14">
        <f t="shared" si="2072"/>
        <v>16.899999999999999</v>
      </c>
      <c r="AI1670" s="14">
        <f t="shared" si="2073"/>
        <v>16.899999999999999</v>
      </c>
      <c r="AJ1670" s="14">
        <f t="shared" si="2117"/>
        <v>0</v>
      </c>
    </row>
    <row r="1671" spans="1:36" ht="31.5" x14ac:dyDescent="0.25">
      <c r="A1671" s="8" t="s">
        <v>67</v>
      </c>
      <c r="B1671" s="8" t="s">
        <v>24</v>
      </c>
      <c r="C1671" s="8" t="s">
        <v>25</v>
      </c>
      <c r="D1671" s="8" t="s">
        <v>397</v>
      </c>
      <c r="E1671" s="30"/>
      <c r="F1671" s="13" t="s">
        <v>720</v>
      </c>
      <c r="G1671" s="14">
        <f>G1672</f>
        <v>16.899999999999999</v>
      </c>
      <c r="H1671" s="14">
        <f t="shared" si="2117"/>
        <v>16.899999999999999</v>
      </c>
      <c r="I1671" s="14">
        <f t="shared" si="2117"/>
        <v>16.899999999999999</v>
      </c>
      <c r="J1671" s="14">
        <f t="shared" si="2117"/>
        <v>0</v>
      </c>
      <c r="K1671" s="14">
        <f t="shared" si="2117"/>
        <v>0</v>
      </c>
      <c r="L1671" s="14">
        <f t="shared" si="2117"/>
        <v>0</v>
      </c>
      <c r="M1671" s="14">
        <f t="shared" si="2085"/>
        <v>16.899999999999999</v>
      </c>
      <c r="N1671" s="14">
        <f t="shared" si="2086"/>
        <v>16.899999999999999</v>
      </c>
      <c r="O1671" s="14">
        <f t="shared" si="2087"/>
        <v>16.899999999999999</v>
      </c>
      <c r="P1671" s="14">
        <f t="shared" si="2117"/>
        <v>0</v>
      </c>
      <c r="Q1671" s="14">
        <f t="shared" si="2112"/>
        <v>16.899999999999999</v>
      </c>
      <c r="R1671" s="14">
        <f t="shared" si="2117"/>
        <v>0</v>
      </c>
      <c r="S1671" s="14">
        <f t="shared" si="2117"/>
        <v>0</v>
      </c>
      <c r="T1671" s="14">
        <f t="shared" si="2117"/>
        <v>0</v>
      </c>
      <c r="U1671" s="14">
        <f t="shared" si="2117"/>
        <v>0</v>
      </c>
      <c r="V1671" s="14">
        <f t="shared" si="2117"/>
        <v>0</v>
      </c>
      <c r="W1671" s="14">
        <f t="shared" si="2117"/>
        <v>0</v>
      </c>
      <c r="X1671" s="14">
        <f t="shared" si="2117"/>
        <v>0</v>
      </c>
      <c r="Y1671" s="14">
        <f t="shared" si="2117"/>
        <v>0</v>
      </c>
      <c r="Z1671" s="14">
        <f t="shared" si="2117"/>
        <v>0</v>
      </c>
      <c r="AA1671" s="14">
        <f t="shared" si="2117"/>
        <v>0</v>
      </c>
      <c r="AB1671" s="14">
        <f t="shared" si="2117"/>
        <v>0</v>
      </c>
      <c r="AC1671" s="14">
        <f t="shared" si="2117"/>
        <v>0</v>
      </c>
      <c r="AD1671" s="14">
        <f t="shared" si="2117"/>
        <v>0</v>
      </c>
      <c r="AE1671" s="14">
        <f t="shared" si="2117"/>
        <v>0</v>
      </c>
      <c r="AF1671" s="14">
        <f t="shared" si="2117"/>
        <v>0</v>
      </c>
      <c r="AG1671" s="14">
        <f t="shared" si="2071"/>
        <v>16.899999999999999</v>
      </c>
      <c r="AH1671" s="14">
        <f t="shared" si="2072"/>
        <v>16.899999999999999</v>
      </c>
      <c r="AI1671" s="14">
        <f t="shared" si="2073"/>
        <v>16.899999999999999</v>
      </c>
      <c r="AJ1671" s="14">
        <f t="shared" si="2117"/>
        <v>0</v>
      </c>
    </row>
    <row r="1672" spans="1:36" ht="47.25" x14ac:dyDescent="0.25">
      <c r="A1672" s="8" t="s">
        <v>67</v>
      </c>
      <c r="B1672" s="8" t="s">
        <v>24</v>
      </c>
      <c r="C1672" s="8" t="s">
        <v>25</v>
      </c>
      <c r="D1672" s="8" t="s">
        <v>398</v>
      </c>
      <c r="E1672" s="30"/>
      <c r="F1672" s="13" t="s">
        <v>721</v>
      </c>
      <c r="G1672" s="14">
        <f>G1673</f>
        <v>16.899999999999999</v>
      </c>
      <c r="H1672" s="14">
        <f t="shared" si="2117"/>
        <v>16.899999999999999</v>
      </c>
      <c r="I1672" s="14">
        <f t="shared" si="2117"/>
        <v>16.899999999999999</v>
      </c>
      <c r="J1672" s="14">
        <f t="shared" si="2117"/>
        <v>0</v>
      </c>
      <c r="K1672" s="14">
        <f t="shared" si="2117"/>
        <v>0</v>
      </c>
      <c r="L1672" s="14">
        <f t="shared" si="2117"/>
        <v>0</v>
      </c>
      <c r="M1672" s="14">
        <f t="shared" si="2085"/>
        <v>16.899999999999999</v>
      </c>
      <c r="N1672" s="14">
        <f t="shared" si="2086"/>
        <v>16.899999999999999</v>
      </c>
      <c r="O1672" s="14">
        <f t="shared" si="2087"/>
        <v>16.899999999999999</v>
      </c>
      <c r="P1672" s="14">
        <f t="shared" si="2117"/>
        <v>0</v>
      </c>
      <c r="Q1672" s="14">
        <f t="shared" si="2112"/>
        <v>16.899999999999999</v>
      </c>
      <c r="R1672" s="14">
        <f t="shared" si="2117"/>
        <v>0</v>
      </c>
      <c r="S1672" s="14">
        <f t="shared" si="2117"/>
        <v>0</v>
      </c>
      <c r="T1672" s="14">
        <f t="shared" si="2117"/>
        <v>0</v>
      </c>
      <c r="U1672" s="14">
        <f t="shared" si="2117"/>
        <v>0</v>
      </c>
      <c r="V1672" s="14">
        <f t="shared" si="2117"/>
        <v>0</v>
      </c>
      <c r="W1672" s="14">
        <f t="shared" si="2117"/>
        <v>0</v>
      </c>
      <c r="X1672" s="14">
        <f t="shared" si="2117"/>
        <v>0</v>
      </c>
      <c r="Y1672" s="14">
        <f t="shared" si="2117"/>
        <v>0</v>
      </c>
      <c r="Z1672" s="14">
        <f t="shared" si="2117"/>
        <v>0</v>
      </c>
      <c r="AA1672" s="14">
        <f t="shared" si="2117"/>
        <v>0</v>
      </c>
      <c r="AB1672" s="14">
        <f t="shared" si="2117"/>
        <v>0</v>
      </c>
      <c r="AC1672" s="14">
        <f t="shared" si="2117"/>
        <v>0</v>
      </c>
      <c r="AD1672" s="14">
        <f t="shared" si="2117"/>
        <v>0</v>
      </c>
      <c r="AE1672" s="14">
        <f t="shared" si="2117"/>
        <v>0</v>
      </c>
      <c r="AF1672" s="14">
        <f t="shared" si="2117"/>
        <v>0</v>
      </c>
      <c r="AG1672" s="14">
        <f t="shared" si="2071"/>
        <v>16.899999999999999</v>
      </c>
      <c r="AH1672" s="14">
        <f t="shared" si="2072"/>
        <v>16.899999999999999</v>
      </c>
      <c r="AI1672" s="14">
        <f t="shared" si="2073"/>
        <v>16.899999999999999</v>
      </c>
      <c r="AJ1672" s="14">
        <f t="shared" si="2117"/>
        <v>0</v>
      </c>
    </row>
    <row r="1673" spans="1:36" x14ac:dyDescent="0.25">
      <c r="A1673" s="8" t="s">
        <v>67</v>
      </c>
      <c r="B1673" s="8" t="s">
        <v>24</v>
      </c>
      <c r="C1673" s="8" t="s">
        <v>25</v>
      </c>
      <c r="D1673" s="8" t="s">
        <v>399</v>
      </c>
      <c r="E1673" s="30"/>
      <c r="F1673" s="13" t="s">
        <v>722</v>
      </c>
      <c r="G1673" s="14">
        <f>G1674</f>
        <v>16.899999999999999</v>
      </c>
      <c r="H1673" s="14">
        <f t="shared" si="2117"/>
        <v>16.899999999999999</v>
      </c>
      <c r="I1673" s="14">
        <f t="shared" si="2117"/>
        <v>16.899999999999999</v>
      </c>
      <c r="J1673" s="14">
        <f t="shared" si="2117"/>
        <v>0</v>
      </c>
      <c r="K1673" s="14">
        <f t="shared" si="2117"/>
        <v>0</v>
      </c>
      <c r="L1673" s="14">
        <f t="shared" si="2117"/>
        <v>0</v>
      </c>
      <c r="M1673" s="14">
        <f t="shared" si="2085"/>
        <v>16.899999999999999</v>
      </c>
      <c r="N1673" s="14">
        <f t="shared" si="2086"/>
        <v>16.899999999999999</v>
      </c>
      <c r="O1673" s="14">
        <f t="shared" si="2087"/>
        <v>16.899999999999999</v>
      </c>
      <c r="P1673" s="14">
        <f t="shared" si="2117"/>
        <v>0</v>
      </c>
      <c r="Q1673" s="14">
        <f t="shared" si="2112"/>
        <v>16.899999999999999</v>
      </c>
      <c r="R1673" s="14">
        <f t="shared" si="2117"/>
        <v>0</v>
      </c>
      <c r="S1673" s="14">
        <f t="shared" si="2117"/>
        <v>0</v>
      </c>
      <c r="T1673" s="14">
        <f t="shared" si="2117"/>
        <v>0</v>
      </c>
      <c r="U1673" s="14">
        <f t="shared" si="2117"/>
        <v>0</v>
      </c>
      <c r="V1673" s="14">
        <f t="shared" si="2117"/>
        <v>0</v>
      </c>
      <c r="W1673" s="14">
        <f t="shared" si="2117"/>
        <v>0</v>
      </c>
      <c r="X1673" s="14">
        <f t="shared" si="2117"/>
        <v>0</v>
      </c>
      <c r="Y1673" s="14">
        <f t="shared" si="2117"/>
        <v>0</v>
      </c>
      <c r="Z1673" s="14">
        <f t="shared" si="2117"/>
        <v>0</v>
      </c>
      <c r="AA1673" s="14">
        <f t="shared" si="2117"/>
        <v>0</v>
      </c>
      <c r="AB1673" s="14">
        <f t="shared" si="2117"/>
        <v>0</v>
      </c>
      <c r="AC1673" s="14">
        <f t="shared" si="2117"/>
        <v>0</v>
      </c>
      <c r="AD1673" s="14">
        <f t="shared" si="2117"/>
        <v>0</v>
      </c>
      <c r="AE1673" s="14">
        <f t="shared" si="2117"/>
        <v>0</v>
      </c>
      <c r="AF1673" s="14">
        <f t="shared" si="2117"/>
        <v>0</v>
      </c>
      <c r="AG1673" s="14">
        <f t="shared" si="2071"/>
        <v>16.899999999999999</v>
      </c>
      <c r="AH1673" s="14">
        <f t="shared" si="2072"/>
        <v>16.899999999999999</v>
      </c>
      <c r="AI1673" s="14">
        <f t="shared" si="2073"/>
        <v>16.899999999999999</v>
      </c>
      <c r="AJ1673" s="14">
        <f t="shared" si="2117"/>
        <v>0</v>
      </c>
    </row>
    <row r="1674" spans="1:36" ht="31.5" x14ac:dyDescent="0.25">
      <c r="A1674" s="8" t="s">
        <v>67</v>
      </c>
      <c r="B1674" s="8" t="s">
        <v>24</v>
      </c>
      <c r="C1674" s="8" t="s">
        <v>25</v>
      </c>
      <c r="D1674" s="8" t="s">
        <v>399</v>
      </c>
      <c r="E1674" s="30">
        <v>200</v>
      </c>
      <c r="F1674" s="24" t="s">
        <v>528</v>
      </c>
      <c r="G1674" s="14">
        <f>G1675</f>
        <v>16.899999999999999</v>
      </c>
      <c r="H1674" s="14">
        <f t="shared" si="2117"/>
        <v>16.899999999999999</v>
      </c>
      <c r="I1674" s="14">
        <f t="shared" si="2117"/>
        <v>16.899999999999999</v>
      </c>
      <c r="J1674" s="14">
        <f t="shared" si="2117"/>
        <v>0</v>
      </c>
      <c r="K1674" s="14">
        <f t="shared" si="2117"/>
        <v>0</v>
      </c>
      <c r="L1674" s="14">
        <f t="shared" si="2117"/>
        <v>0</v>
      </c>
      <c r="M1674" s="14">
        <f t="shared" si="2085"/>
        <v>16.899999999999999</v>
      </c>
      <c r="N1674" s="14">
        <f t="shared" si="2086"/>
        <v>16.899999999999999</v>
      </c>
      <c r="O1674" s="14">
        <f t="shared" si="2087"/>
        <v>16.899999999999999</v>
      </c>
      <c r="P1674" s="14">
        <f t="shared" si="2117"/>
        <v>0</v>
      </c>
      <c r="Q1674" s="14">
        <f t="shared" si="2112"/>
        <v>16.899999999999999</v>
      </c>
      <c r="R1674" s="14">
        <f t="shared" si="2117"/>
        <v>0</v>
      </c>
      <c r="S1674" s="14">
        <f t="shared" si="2117"/>
        <v>0</v>
      </c>
      <c r="T1674" s="14">
        <f t="shared" si="2117"/>
        <v>0</v>
      </c>
      <c r="U1674" s="14">
        <f t="shared" si="2117"/>
        <v>0</v>
      </c>
      <c r="V1674" s="14">
        <f t="shared" si="2117"/>
        <v>0</v>
      </c>
      <c r="W1674" s="14">
        <f t="shared" si="2117"/>
        <v>0</v>
      </c>
      <c r="X1674" s="14">
        <f t="shared" si="2117"/>
        <v>0</v>
      </c>
      <c r="Y1674" s="14">
        <f t="shared" si="2117"/>
        <v>0</v>
      </c>
      <c r="Z1674" s="14">
        <f t="shared" si="2117"/>
        <v>0</v>
      </c>
      <c r="AA1674" s="14">
        <f t="shared" si="2117"/>
        <v>0</v>
      </c>
      <c r="AB1674" s="14">
        <f t="shared" si="2117"/>
        <v>0</v>
      </c>
      <c r="AC1674" s="14">
        <f t="shared" si="2117"/>
        <v>0</v>
      </c>
      <c r="AD1674" s="14">
        <f t="shared" si="2117"/>
        <v>0</v>
      </c>
      <c r="AE1674" s="14">
        <f t="shared" si="2117"/>
        <v>0</v>
      </c>
      <c r="AF1674" s="14">
        <f t="shared" si="2117"/>
        <v>0</v>
      </c>
      <c r="AG1674" s="14">
        <f t="shared" si="2071"/>
        <v>16.899999999999999</v>
      </c>
      <c r="AH1674" s="14">
        <f t="shared" si="2072"/>
        <v>16.899999999999999</v>
      </c>
      <c r="AI1674" s="14">
        <f t="shared" si="2073"/>
        <v>16.899999999999999</v>
      </c>
      <c r="AJ1674" s="14">
        <f t="shared" si="2117"/>
        <v>0</v>
      </c>
    </row>
    <row r="1675" spans="1:36" ht="31.5" x14ac:dyDescent="0.25">
      <c r="A1675" s="8" t="s">
        <v>67</v>
      </c>
      <c r="B1675" s="8" t="s">
        <v>24</v>
      </c>
      <c r="C1675" s="8" t="s">
        <v>25</v>
      </c>
      <c r="D1675" s="8" t="s">
        <v>399</v>
      </c>
      <c r="E1675" s="30">
        <v>240</v>
      </c>
      <c r="F1675" s="24" t="s">
        <v>529</v>
      </c>
      <c r="G1675" s="14">
        <v>16.899999999999999</v>
      </c>
      <c r="H1675" s="14">
        <v>16.899999999999999</v>
      </c>
      <c r="I1675" s="14">
        <v>16.899999999999999</v>
      </c>
      <c r="J1675" s="14"/>
      <c r="K1675" s="14"/>
      <c r="L1675" s="14"/>
      <c r="M1675" s="14">
        <f t="shared" si="2085"/>
        <v>16.899999999999999</v>
      </c>
      <c r="N1675" s="14">
        <f t="shared" si="2086"/>
        <v>16.899999999999999</v>
      </c>
      <c r="O1675" s="14">
        <f t="shared" si="2087"/>
        <v>16.899999999999999</v>
      </c>
      <c r="P1675" s="14"/>
      <c r="Q1675" s="14">
        <f t="shared" si="2112"/>
        <v>16.899999999999999</v>
      </c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>
        <f t="shared" si="2071"/>
        <v>16.899999999999999</v>
      </c>
      <c r="AH1675" s="14">
        <f t="shared" si="2072"/>
        <v>16.899999999999999</v>
      </c>
      <c r="AI1675" s="14">
        <f t="shared" si="2073"/>
        <v>16.899999999999999</v>
      </c>
      <c r="AJ1675" s="14"/>
    </row>
    <row r="1676" spans="1:36" s="3" customFormat="1" x14ac:dyDescent="0.25">
      <c r="A1676" s="10" t="s">
        <v>67</v>
      </c>
      <c r="B1676" s="10" t="s">
        <v>31</v>
      </c>
      <c r="C1676" s="10"/>
      <c r="D1676" s="10"/>
      <c r="E1676" s="10"/>
      <c r="F1676" s="5" t="s">
        <v>57</v>
      </c>
      <c r="G1676" s="15">
        <f>G1684+G1699</f>
        <v>28170.400000000001</v>
      </c>
      <c r="H1676" s="15">
        <f t="shared" ref="H1676:I1676" si="2118">H1684+H1699</f>
        <v>27708.400000000001</v>
      </c>
      <c r="I1676" s="15">
        <f t="shared" si="2118"/>
        <v>28167.5</v>
      </c>
      <c r="J1676" s="15">
        <f t="shared" ref="J1676:L1676" si="2119">J1684+J1699</f>
        <v>0</v>
      </c>
      <c r="K1676" s="15">
        <f t="shared" si="2119"/>
        <v>0</v>
      </c>
      <c r="L1676" s="15">
        <f t="shared" si="2119"/>
        <v>0</v>
      </c>
      <c r="M1676" s="15">
        <f t="shared" si="2085"/>
        <v>28170.400000000001</v>
      </c>
      <c r="N1676" s="14">
        <f t="shared" si="2086"/>
        <v>27708.400000000001</v>
      </c>
      <c r="O1676" s="15">
        <f t="shared" si="2087"/>
        <v>28167.5</v>
      </c>
      <c r="P1676" s="15">
        <f t="shared" ref="P1676" si="2120">P1684+P1699</f>
        <v>0</v>
      </c>
      <c r="Q1676" s="15">
        <f t="shared" si="2112"/>
        <v>27708.400000000001</v>
      </c>
      <c r="R1676" s="15">
        <f>R1684+R1699+R1677</f>
        <v>0</v>
      </c>
      <c r="S1676" s="15">
        <f t="shared" ref="S1676:AJ1676" si="2121">S1684+S1699+S1677</f>
        <v>0</v>
      </c>
      <c r="T1676" s="15">
        <f t="shared" si="2121"/>
        <v>0</v>
      </c>
      <c r="U1676" s="15">
        <f t="shared" si="2121"/>
        <v>0</v>
      </c>
      <c r="V1676" s="15">
        <f t="shared" si="2121"/>
        <v>0</v>
      </c>
      <c r="W1676" s="15">
        <f t="shared" si="2121"/>
        <v>0</v>
      </c>
      <c r="X1676" s="15">
        <f t="shared" si="2121"/>
        <v>0</v>
      </c>
      <c r="Y1676" s="15">
        <f t="shared" si="2121"/>
        <v>3177.9479999999999</v>
      </c>
      <c r="Z1676" s="15">
        <f t="shared" ref="Z1676" si="2122">Z1684+Z1699+Z1677</f>
        <v>0</v>
      </c>
      <c r="AA1676" s="15">
        <f t="shared" si="2121"/>
        <v>0</v>
      </c>
      <c r="AB1676" s="15">
        <f t="shared" si="2121"/>
        <v>0</v>
      </c>
      <c r="AC1676" s="15">
        <f t="shared" si="2121"/>
        <v>0</v>
      </c>
      <c r="AD1676" s="15">
        <f t="shared" si="2121"/>
        <v>0</v>
      </c>
      <c r="AE1676" s="15">
        <f t="shared" si="2121"/>
        <v>0</v>
      </c>
      <c r="AF1676" s="15">
        <f t="shared" si="2121"/>
        <v>0</v>
      </c>
      <c r="AG1676" s="15">
        <f t="shared" si="2071"/>
        <v>31348.348000000002</v>
      </c>
      <c r="AH1676" s="15">
        <f t="shared" si="2072"/>
        <v>27708.400000000001</v>
      </c>
      <c r="AI1676" s="15">
        <f t="shared" si="2073"/>
        <v>28167.5</v>
      </c>
      <c r="AJ1676" s="15">
        <f t="shared" si="2121"/>
        <v>0</v>
      </c>
    </row>
    <row r="1677" spans="1:36" s="9" customFormat="1" x14ac:dyDescent="0.25">
      <c r="A1677" s="11" t="s">
        <v>67</v>
      </c>
      <c r="B1677" s="11" t="s">
        <v>31</v>
      </c>
      <c r="C1677" s="11" t="s">
        <v>39</v>
      </c>
      <c r="D1677" s="11"/>
      <c r="E1677" s="11"/>
      <c r="F1677" s="7" t="s">
        <v>92</v>
      </c>
      <c r="G1677" s="15"/>
      <c r="H1677" s="15"/>
      <c r="I1677" s="15"/>
      <c r="J1677" s="15"/>
      <c r="K1677" s="15"/>
      <c r="L1677" s="15"/>
      <c r="M1677" s="16">
        <f t="shared" ref="M1677:M1682" si="2123">M1678</f>
        <v>0</v>
      </c>
      <c r="N1677" s="14"/>
      <c r="O1677" s="16">
        <f t="shared" ref="O1677:O1682" si="2124">O1678</f>
        <v>0</v>
      </c>
      <c r="P1677" s="15"/>
      <c r="Q1677" s="16">
        <f t="shared" ref="Q1677:AJ1682" si="2125">Q1678</f>
        <v>0</v>
      </c>
      <c r="R1677" s="16">
        <f t="shared" si="2125"/>
        <v>0</v>
      </c>
      <c r="S1677" s="16">
        <f t="shared" si="2125"/>
        <v>0</v>
      </c>
      <c r="T1677" s="16">
        <f t="shared" si="2125"/>
        <v>0</v>
      </c>
      <c r="U1677" s="16">
        <f t="shared" si="2125"/>
        <v>0</v>
      </c>
      <c r="V1677" s="16">
        <f t="shared" si="2125"/>
        <v>0</v>
      </c>
      <c r="W1677" s="16">
        <f t="shared" si="2125"/>
        <v>0</v>
      </c>
      <c r="X1677" s="16">
        <f t="shared" si="2125"/>
        <v>0</v>
      </c>
      <c r="Y1677" s="16">
        <f t="shared" si="2125"/>
        <v>100</v>
      </c>
      <c r="Z1677" s="16">
        <f t="shared" si="2125"/>
        <v>0</v>
      </c>
      <c r="AA1677" s="16">
        <f t="shared" si="2125"/>
        <v>0</v>
      </c>
      <c r="AB1677" s="16">
        <f t="shared" si="2125"/>
        <v>0</v>
      </c>
      <c r="AC1677" s="16">
        <f t="shared" si="2125"/>
        <v>0</v>
      </c>
      <c r="AD1677" s="16">
        <f t="shared" si="2125"/>
        <v>0</v>
      </c>
      <c r="AE1677" s="16">
        <f t="shared" si="2125"/>
        <v>0</v>
      </c>
      <c r="AF1677" s="16">
        <f t="shared" si="2125"/>
        <v>0</v>
      </c>
      <c r="AG1677" s="16">
        <f t="shared" si="2071"/>
        <v>100</v>
      </c>
      <c r="AH1677" s="16">
        <f t="shared" si="2072"/>
        <v>0</v>
      </c>
      <c r="AI1677" s="16">
        <f t="shared" si="2073"/>
        <v>0</v>
      </c>
      <c r="AJ1677" s="16">
        <f t="shared" si="2125"/>
        <v>0</v>
      </c>
    </row>
    <row r="1678" spans="1:36" ht="31.5" x14ac:dyDescent="0.25">
      <c r="A1678" s="8" t="s">
        <v>67</v>
      </c>
      <c r="B1678" s="8" t="s">
        <v>31</v>
      </c>
      <c r="C1678" s="8" t="s">
        <v>39</v>
      </c>
      <c r="D1678" s="8" t="s">
        <v>149</v>
      </c>
      <c r="E1678" s="8"/>
      <c r="F1678" s="13" t="s">
        <v>695</v>
      </c>
      <c r="G1678" s="15"/>
      <c r="H1678" s="15"/>
      <c r="I1678" s="15"/>
      <c r="J1678" s="15"/>
      <c r="K1678" s="15"/>
      <c r="L1678" s="15"/>
      <c r="M1678" s="14">
        <f t="shared" si="2123"/>
        <v>0</v>
      </c>
      <c r="N1678" s="14"/>
      <c r="O1678" s="14">
        <f t="shared" si="2124"/>
        <v>0</v>
      </c>
      <c r="P1678" s="15"/>
      <c r="Q1678" s="14">
        <f t="shared" si="2125"/>
        <v>0</v>
      </c>
      <c r="R1678" s="14">
        <f t="shared" si="2125"/>
        <v>0</v>
      </c>
      <c r="S1678" s="14">
        <f t="shared" si="2125"/>
        <v>0</v>
      </c>
      <c r="T1678" s="14">
        <f t="shared" si="2125"/>
        <v>0</v>
      </c>
      <c r="U1678" s="14">
        <f t="shared" si="2125"/>
        <v>0</v>
      </c>
      <c r="V1678" s="14">
        <f t="shared" si="2125"/>
        <v>0</v>
      </c>
      <c r="W1678" s="14">
        <f t="shared" si="2125"/>
        <v>0</v>
      </c>
      <c r="X1678" s="14">
        <f t="shared" si="2125"/>
        <v>0</v>
      </c>
      <c r="Y1678" s="14">
        <f t="shared" si="2125"/>
        <v>100</v>
      </c>
      <c r="Z1678" s="14">
        <f t="shared" si="2125"/>
        <v>0</v>
      </c>
      <c r="AA1678" s="14">
        <f t="shared" si="2125"/>
        <v>0</v>
      </c>
      <c r="AB1678" s="14">
        <f t="shared" si="2125"/>
        <v>0</v>
      </c>
      <c r="AC1678" s="14">
        <f t="shared" si="2125"/>
        <v>0</v>
      </c>
      <c r="AD1678" s="14">
        <f t="shared" si="2125"/>
        <v>0</v>
      </c>
      <c r="AE1678" s="14">
        <f t="shared" si="2125"/>
        <v>0</v>
      </c>
      <c r="AF1678" s="14">
        <f t="shared" si="2125"/>
        <v>0</v>
      </c>
      <c r="AG1678" s="14">
        <f t="shared" si="2071"/>
        <v>100</v>
      </c>
      <c r="AH1678" s="14">
        <f t="shared" si="2072"/>
        <v>0</v>
      </c>
      <c r="AI1678" s="14">
        <f t="shared" si="2073"/>
        <v>0</v>
      </c>
      <c r="AJ1678" s="14">
        <f t="shared" si="2125"/>
        <v>0</v>
      </c>
    </row>
    <row r="1679" spans="1:36" ht="31.5" x14ac:dyDescent="0.25">
      <c r="A1679" s="8" t="s">
        <v>67</v>
      </c>
      <c r="B1679" s="8" t="s">
        <v>31</v>
      </c>
      <c r="C1679" s="8" t="s">
        <v>39</v>
      </c>
      <c r="D1679" s="8" t="s">
        <v>310</v>
      </c>
      <c r="E1679" s="8"/>
      <c r="F1679" s="24" t="s">
        <v>713</v>
      </c>
      <c r="G1679" s="15"/>
      <c r="H1679" s="15"/>
      <c r="I1679" s="15"/>
      <c r="J1679" s="15"/>
      <c r="K1679" s="15"/>
      <c r="L1679" s="15"/>
      <c r="M1679" s="14">
        <f t="shared" si="2123"/>
        <v>0</v>
      </c>
      <c r="N1679" s="14"/>
      <c r="O1679" s="14">
        <f t="shared" si="2124"/>
        <v>0</v>
      </c>
      <c r="P1679" s="15"/>
      <c r="Q1679" s="14">
        <f t="shared" si="2125"/>
        <v>0</v>
      </c>
      <c r="R1679" s="14">
        <f t="shared" si="2125"/>
        <v>0</v>
      </c>
      <c r="S1679" s="14">
        <f t="shared" si="2125"/>
        <v>0</v>
      </c>
      <c r="T1679" s="14">
        <f t="shared" si="2125"/>
        <v>0</v>
      </c>
      <c r="U1679" s="14">
        <f t="shared" si="2125"/>
        <v>0</v>
      </c>
      <c r="V1679" s="14">
        <f t="shared" si="2125"/>
        <v>0</v>
      </c>
      <c r="W1679" s="14">
        <f t="shared" si="2125"/>
        <v>0</v>
      </c>
      <c r="X1679" s="14">
        <f t="shared" si="2125"/>
        <v>0</v>
      </c>
      <c r="Y1679" s="14">
        <f t="shared" si="2125"/>
        <v>100</v>
      </c>
      <c r="Z1679" s="14">
        <f t="shared" si="2125"/>
        <v>0</v>
      </c>
      <c r="AA1679" s="14">
        <f t="shared" si="2125"/>
        <v>0</v>
      </c>
      <c r="AB1679" s="14">
        <f t="shared" si="2125"/>
        <v>0</v>
      </c>
      <c r="AC1679" s="14">
        <f t="shared" si="2125"/>
        <v>0</v>
      </c>
      <c r="AD1679" s="14">
        <f t="shared" si="2125"/>
        <v>0</v>
      </c>
      <c r="AE1679" s="14">
        <f t="shared" si="2125"/>
        <v>0</v>
      </c>
      <c r="AF1679" s="14">
        <f t="shared" si="2125"/>
        <v>0</v>
      </c>
      <c r="AG1679" s="14">
        <f t="shared" si="2071"/>
        <v>100</v>
      </c>
      <c r="AH1679" s="14">
        <f t="shared" si="2072"/>
        <v>0</v>
      </c>
      <c r="AI1679" s="14">
        <f t="shared" si="2073"/>
        <v>0</v>
      </c>
      <c r="AJ1679" s="14">
        <f t="shared" si="2125"/>
        <v>0</v>
      </c>
    </row>
    <row r="1680" spans="1:36" ht="63" x14ac:dyDescent="0.25">
      <c r="A1680" s="8" t="s">
        <v>67</v>
      </c>
      <c r="B1680" s="8" t="s">
        <v>31</v>
      </c>
      <c r="C1680" s="8" t="s">
        <v>39</v>
      </c>
      <c r="D1680" s="8" t="s">
        <v>311</v>
      </c>
      <c r="E1680" s="8"/>
      <c r="F1680" s="24" t="s">
        <v>822</v>
      </c>
      <c r="G1680" s="15"/>
      <c r="H1680" s="15"/>
      <c r="I1680" s="15"/>
      <c r="J1680" s="15"/>
      <c r="K1680" s="15"/>
      <c r="L1680" s="15"/>
      <c r="M1680" s="14">
        <f t="shared" si="2123"/>
        <v>0</v>
      </c>
      <c r="N1680" s="14"/>
      <c r="O1680" s="14">
        <f t="shared" si="2124"/>
        <v>0</v>
      </c>
      <c r="P1680" s="15"/>
      <c r="Q1680" s="14">
        <f t="shared" si="2125"/>
        <v>0</v>
      </c>
      <c r="R1680" s="14">
        <f t="shared" si="2125"/>
        <v>0</v>
      </c>
      <c r="S1680" s="14">
        <f t="shared" si="2125"/>
        <v>0</v>
      </c>
      <c r="T1680" s="14">
        <f t="shared" si="2125"/>
        <v>0</v>
      </c>
      <c r="U1680" s="14">
        <f t="shared" si="2125"/>
        <v>0</v>
      </c>
      <c r="V1680" s="14">
        <f t="shared" si="2125"/>
        <v>0</v>
      </c>
      <c r="W1680" s="14">
        <f t="shared" si="2125"/>
        <v>0</v>
      </c>
      <c r="X1680" s="14">
        <f t="shared" si="2125"/>
        <v>0</v>
      </c>
      <c r="Y1680" s="14">
        <f t="shared" si="2125"/>
        <v>100</v>
      </c>
      <c r="Z1680" s="14">
        <f t="shared" si="2125"/>
        <v>0</v>
      </c>
      <c r="AA1680" s="14">
        <f t="shared" si="2125"/>
        <v>0</v>
      </c>
      <c r="AB1680" s="14">
        <f t="shared" si="2125"/>
        <v>0</v>
      </c>
      <c r="AC1680" s="14">
        <f t="shared" si="2125"/>
        <v>0</v>
      </c>
      <c r="AD1680" s="14">
        <f t="shared" si="2125"/>
        <v>0</v>
      </c>
      <c r="AE1680" s="14">
        <f t="shared" si="2125"/>
        <v>0</v>
      </c>
      <c r="AF1680" s="14">
        <f t="shared" si="2125"/>
        <v>0</v>
      </c>
      <c r="AG1680" s="14">
        <f t="shared" si="2071"/>
        <v>100</v>
      </c>
      <c r="AH1680" s="14">
        <f t="shared" si="2072"/>
        <v>0</v>
      </c>
      <c r="AI1680" s="14">
        <f t="shared" si="2073"/>
        <v>0</v>
      </c>
      <c r="AJ1680" s="14">
        <f t="shared" si="2125"/>
        <v>0</v>
      </c>
    </row>
    <row r="1681" spans="1:36" ht="31.5" x14ac:dyDescent="0.25">
      <c r="A1681" s="8" t="s">
        <v>67</v>
      </c>
      <c r="B1681" s="8" t="s">
        <v>31</v>
      </c>
      <c r="C1681" s="8" t="s">
        <v>39</v>
      </c>
      <c r="D1681" s="8" t="s">
        <v>1249</v>
      </c>
      <c r="E1681" s="8"/>
      <c r="F1681" s="18" t="s">
        <v>1276</v>
      </c>
      <c r="G1681" s="15"/>
      <c r="H1681" s="15"/>
      <c r="I1681" s="15"/>
      <c r="J1681" s="15"/>
      <c r="K1681" s="15"/>
      <c r="L1681" s="15"/>
      <c r="M1681" s="14">
        <f t="shared" si="2123"/>
        <v>0</v>
      </c>
      <c r="N1681" s="14"/>
      <c r="O1681" s="14">
        <f t="shared" si="2124"/>
        <v>0</v>
      </c>
      <c r="P1681" s="15"/>
      <c r="Q1681" s="14">
        <f t="shared" si="2125"/>
        <v>0</v>
      </c>
      <c r="R1681" s="14">
        <f t="shared" si="2125"/>
        <v>0</v>
      </c>
      <c r="S1681" s="14">
        <f t="shared" si="2125"/>
        <v>0</v>
      </c>
      <c r="T1681" s="14">
        <f t="shared" si="2125"/>
        <v>0</v>
      </c>
      <c r="U1681" s="14">
        <f t="shared" si="2125"/>
        <v>0</v>
      </c>
      <c r="V1681" s="14">
        <f t="shared" si="2125"/>
        <v>0</v>
      </c>
      <c r="W1681" s="14">
        <f t="shared" si="2125"/>
        <v>0</v>
      </c>
      <c r="X1681" s="14">
        <f t="shared" si="2125"/>
        <v>0</v>
      </c>
      <c r="Y1681" s="14">
        <f t="shared" si="2125"/>
        <v>100</v>
      </c>
      <c r="Z1681" s="14">
        <f t="shared" si="2125"/>
        <v>0</v>
      </c>
      <c r="AA1681" s="14">
        <f t="shared" si="2125"/>
        <v>0</v>
      </c>
      <c r="AB1681" s="14">
        <f t="shared" si="2125"/>
        <v>0</v>
      </c>
      <c r="AC1681" s="14">
        <f t="shared" si="2125"/>
        <v>0</v>
      </c>
      <c r="AD1681" s="14">
        <f t="shared" si="2125"/>
        <v>0</v>
      </c>
      <c r="AE1681" s="14">
        <f t="shared" si="2125"/>
        <v>0</v>
      </c>
      <c r="AF1681" s="14">
        <f t="shared" si="2125"/>
        <v>0</v>
      </c>
      <c r="AG1681" s="14">
        <f t="shared" ref="AG1681:AG1744" si="2126">M1681+R1681+S1681+T1681+U1681+V1681+W1681+X1681+Y1681+AA1681+Z1681</f>
        <v>100</v>
      </c>
      <c r="AH1681" s="14">
        <f t="shared" ref="AH1681:AH1744" si="2127">Q1681+AB1681+AC1681+AD1681</f>
        <v>0</v>
      </c>
      <c r="AI1681" s="14">
        <f t="shared" ref="AI1681:AI1744" si="2128">O1681+AE1681+AF1681</f>
        <v>0</v>
      </c>
      <c r="AJ1681" s="14">
        <f t="shared" si="2125"/>
        <v>0</v>
      </c>
    </row>
    <row r="1682" spans="1:36" ht="31.5" x14ac:dyDescent="0.25">
      <c r="A1682" s="8" t="s">
        <v>67</v>
      </c>
      <c r="B1682" s="8" t="s">
        <v>31</v>
      </c>
      <c r="C1682" s="8" t="s">
        <v>39</v>
      </c>
      <c r="D1682" s="8" t="s">
        <v>1249</v>
      </c>
      <c r="E1682" s="30">
        <v>200</v>
      </c>
      <c r="F1682" s="24" t="s">
        <v>528</v>
      </c>
      <c r="G1682" s="15"/>
      <c r="H1682" s="15"/>
      <c r="I1682" s="15"/>
      <c r="J1682" s="15"/>
      <c r="K1682" s="15"/>
      <c r="L1682" s="15"/>
      <c r="M1682" s="14">
        <f t="shared" si="2123"/>
        <v>0</v>
      </c>
      <c r="N1682" s="14"/>
      <c r="O1682" s="14">
        <f t="shared" si="2124"/>
        <v>0</v>
      </c>
      <c r="P1682" s="15"/>
      <c r="Q1682" s="14">
        <f t="shared" si="2125"/>
        <v>0</v>
      </c>
      <c r="R1682" s="14">
        <f t="shared" si="2125"/>
        <v>0</v>
      </c>
      <c r="S1682" s="14">
        <f t="shared" si="2125"/>
        <v>0</v>
      </c>
      <c r="T1682" s="14">
        <f t="shared" si="2125"/>
        <v>0</v>
      </c>
      <c r="U1682" s="14">
        <f t="shared" si="2125"/>
        <v>0</v>
      </c>
      <c r="V1682" s="14">
        <f t="shared" si="2125"/>
        <v>0</v>
      </c>
      <c r="W1682" s="14">
        <f t="shared" si="2125"/>
        <v>0</v>
      </c>
      <c r="X1682" s="14">
        <f t="shared" si="2125"/>
        <v>0</v>
      </c>
      <c r="Y1682" s="14">
        <f t="shared" si="2125"/>
        <v>100</v>
      </c>
      <c r="Z1682" s="14">
        <f t="shared" si="2125"/>
        <v>0</v>
      </c>
      <c r="AA1682" s="14">
        <f t="shared" si="2125"/>
        <v>0</v>
      </c>
      <c r="AB1682" s="14">
        <f t="shared" si="2125"/>
        <v>0</v>
      </c>
      <c r="AC1682" s="14">
        <f t="shared" si="2125"/>
        <v>0</v>
      </c>
      <c r="AD1682" s="14">
        <f t="shared" si="2125"/>
        <v>0</v>
      </c>
      <c r="AE1682" s="14">
        <f t="shared" si="2125"/>
        <v>0</v>
      </c>
      <c r="AF1682" s="14">
        <f t="shared" si="2125"/>
        <v>0</v>
      </c>
      <c r="AG1682" s="14">
        <f t="shared" si="2126"/>
        <v>100</v>
      </c>
      <c r="AH1682" s="14">
        <f t="shared" si="2127"/>
        <v>0</v>
      </c>
      <c r="AI1682" s="14">
        <f t="shared" si="2128"/>
        <v>0</v>
      </c>
      <c r="AJ1682" s="14">
        <f t="shared" si="2125"/>
        <v>0</v>
      </c>
    </row>
    <row r="1683" spans="1:36" ht="31.5" x14ac:dyDescent="0.25">
      <c r="A1683" s="8" t="s">
        <v>67</v>
      </c>
      <c r="B1683" s="8" t="s">
        <v>31</v>
      </c>
      <c r="C1683" s="8" t="s">
        <v>39</v>
      </c>
      <c r="D1683" s="8" t="s">
        <v>1249</v>
      </c>
      <c r="E1683" s="30">
        <v>240</v>
      </c>
      <c r="F1683" s="24" t="s">
        <v>529</v>
      </c>
      <c r="G1683" s="15"/>
      <c r="H1683" s="15"/>
      <c r="I1683" s="15"/>
      <c r="J1683" s="15"/>
      <c r="K1683" s="15"/>
      <c r="L1683" s="15"/>
      <c r="M1683" s="14">
        <v>0</v>
      </c>
      <c r="N1683" s="14"/>
      <c r="O1683" s="14">
        <v>0</v>
      </c>
      <c r="P1683" s="15"/>
      <c r="Q1683" s="14">
        <v>0</v>
      </c>
      <c r="R1683" s="14"/>
      <c r="S1683" s="14"/>
      <c r="T1683" s="14"/>
      <c r="U1683" s="14"/>
      <c r="V1683" s="14"/>
      <c r="W1683" s="14"/>
      <c r="X1683" s="14"/>
      <c r="Y1683" s="14">
        <v>100</v>
      </c>
      <c r="Z1683" s="14"/>
      <c r="AA1683" s="14"/>
      <c r="AB1683" s="14"/>
      <c r="AC1683" s="14"/>
      <c r="AD1683" s="14"/>
      <c r="AE1683" s="14"/>
      <c r="AF1683" s="14"/>
      <c r="AG1683" s="14">
        <f t="shared" si="2126"/>
        <v>100</v>
      </c>
      <c r="AH1683" s="14">
        <f t="shared" si="2127"/>
        <v>0</v>
      </c>
      <c r="AI1683" s="14">
        <f t="shared" si="2128"/>
        <v>0</v>
      </c>
      <c r="AJ1683" s="14"/>
    </row>
    <row r="1684" spans="1:36" s="9" customFormat="1" x14ac:dyDescent="0.25">
      <c r="A1684" s="11" t="s">
        <v>67</v>
      </c>
      <c r="B1684" s="11" t="s">
        <v>31</v>
      </c>
      <c r="C1684" s="11" t="s">
        <v>30</v>
      </c>
      <c r="D1684" s="11"/>
      <c r="E1684" s="11"/>
      <c r="F1684" s="7" t="s">
        <v>64</v>
      </c>
      <c r="G1684" s="16">
        <f>G1685+G1693</f>
        <v>17689.3</v>
      </c>
      <c r="H1684" s="16">
        <f t="shared" ref="H1684:AJ1684" si="2129">H1685+H1693</f>
        <v>17049</v>
      </c>
      <c r="I1684" s="16">
        <f t="shared" si="2129"/>
        <v>17508.099999999999</v>
      </c>
      <c r="J1684" s="16">
        <f t="shared" ref="J1684:L1684" si="2130">J1685+J1693</f>
        <v>0</v>
      </c>
      <c r="K1684" s="16">
        <f t="shared" si="2130"/>
        <v>0</v>
      </c>
      <c r="L1684" s="16">
        <f t="shared" si="2130"/>
        <v>0</v>
      </c>
      <c r="M1684" s="16">
        <f t="shared" si="2085"/>
        <v>17689.3</v>
      </c>
      <c r="N1684" s="14">
        <f t="shared" si="2086"/>
        <v>17049</v>
      </c>
      <c r="O1684" s="16">
        <f t="shared" si="2087"/>
        <v>17508.099999999999</v>
      </c>
      <c r="P1684" s="16">
        <f t="shared" ref="P1684" si="2131">P1685+P1693</f>
        <v>0</v>
      </c>
      <c r="Q1684" s="16">
        <f t="shared" si="2112"/>
        <v>17049</v>
      </c>
      <c r="R1684" s="16">
        <f t="shared" ref="R1684:AE1684" si="2132">R1685+R1693</f>
        <v>0</v>
      </c>
      <c r="S1684" s="16">
        <f t="shared" si="2132"/>
        <v>0</v>
      </c>
      <c r="T1684" s="16">
        <f t="shared" si="2132"/>
        <v>0</v>
      </c>
      <c r="U1684" s="16">
        <f t="shared" si="2132"/>
        <v>0</v>
      </c>
      <c r="V1684" s="16">
        <f t="shared" si="2132"/>
        <v>0</v>
      </c>
      <c r="W1684" s="16">
        <f t="shared" si="2132"/>
        <v>0</v>
      </c>
      <c r="X1684" s="16">
        <f t="shared" si="2132"/>
        <v>0</v>
      </c>
      <c r="Y1684" s="16">
        <f t="shared" si="2132"/>
        <v>3077.9479999999999</v>
      </c>
      <c r="Z1684" s="16">
        <f t="shared" si="2132"/>
        <v>0</v>
      </c>
      <c r="AA1684" s="16">
        <f t="shared" si="2132"/>
        <v>0</v>
      </c>
      <c r="AB1684" s="16">
        <f t="shared" si="2132"/>
        <v>0</v>
      </c>
      <c r="AC1684" s="16">
        <f t="shared" si="2132"/>
        <v>0</v>
      </c>
      <c r="AD1684" s="16">
        <f t="shared" si="2132"/>
        <v>0</v>
      </c>
      <c r="AE1684" s="16">
        <f t="shared" si="2132"/>
        <v>0</v>
      </c>
      <c r="AF1684" s="16">
        <f t="shared" ref="AF1684" si="2133">AF1685+AF1693</f>
        <v>0</v>
      </c>
      <c r="AG1684" s="16">
        <f t="shared" si="2126"/>
        <v>20767.248</v>
      </c>
      <c r="AH1684" s="16">
        <f t="shared" si="2127"/>
        <v>17049</v>
      </c>
      <c r="AI1684" s="16">
        <f t="shared" si="2128"/>
        <v>17508.099999999999</v>
      </c>
      <c r="AJ1684" s="16">
        <f t="shared" si="2129"/>
        <v>0</v>
      </c>
    </row>
    <row r="1685" spans="1:36" ht="63" x14ac:dyDescent="0.25">
      <c r="A1685" s="8" t="s">
        <v>67</v>
      </c>
      <c r="B1685" s="8" t="s">
        <v>31</v>
      </c>
      <c r="C1685" s="8" t="s">
        <v>30</v>
      </c>
      <c r="D1685" s="8" t="s">
        <v>139</v>
      </c>
      <c r="E1685" s="30"/>
      <c r="F1685" s="13" t="s">
        <v>646</v>
      </c>
      <c r="G1685" s="14">
        <f t="shared" ref="G1685:L1685" si="2134">G1686</f>
        <v>16205.7</v>
      </c>
      <c r="H1685" s="14">
        <f t="shared" si="2134"/>
        <v>15565.4</v>
      </c>
      <c r="I1685" s="14">
        <f t="shared" si="2134"/>
        <v>16024.5</v>
      </c>
      <c r="J1685" s="14">
        <f t="shared" si="2134"/>
        <v>0</v>
      </c>
      <c r="K1685" s="14">
        <f t="shared" si="2134"/>
        <v>0</v>
      </c>
      <c r="L1685" s="14">
        <f t="shared" si="2134"/>
        <v>0</v>
      </c>
      <c r="M1685" s="14">
        <f t="shared" si="2085"/>
        <v>16205.7</v>
      </c>
      <c r="N1685" s="14">
        <f t="shared" si="2086"/>
        <v>15565.4</v>
      </c>
      <c r="O1685" s="14">
        <f t="shared" si="2087"/>
        <v>16024.5</v>
      </c>
      <c r="P1685" s="14">
        <f t="shared" ref="P1685:AJ1685" si="2135">P1686</f>
        <v>0</v>
      </c>
      <c r="Q1685" s="14">
        <f t="shared" si="2112"/>
        <v>15565.4</v>
      </c>
      <c r="R1685" s="14">
        <f t="shared" si="2135"/>
        <v>0</v>
      </c>
      <c r="S1685" s="14">
        <f t="shared" si="2135"/>
        <v>0</v>
      </c>
      <c r="T1685" s="14">
        <f t="shared" si="2135"/>
        <v>0</v>
      </c>
      <c r="U1685" s="14">
        <f t="shared" si="2135"/>
        <v>0</v>
      </c>
      <c r="V1685" s="14">
        <f t="shared" si="2135"/>
        <v>0</v>
      </c>
      <c r="W1685" s="14">
        <f t="shared" si="2135"/>
        <v>0</v>
      </c>
      <c r="X1685" s="14">
        <f t="shared" si="2135"/>
        <v>0</v>
      </c>
      <c r="Y1685" s="14">
        <f t="shared" si="2135"/>
        <v>3077.9479999999999</v>
      </c>
      <c r="Z1685" s="14">
        <f t="shared" si="2135"/>
        <v>0</v>
      </c>
      <c r="AA1685" s="14">
        <f t="shared" si="2135"/>
        <v>0</v>
      </c>
      <c r="AB1685" s="14">
        <f t="shared" si="2135"/>
        <v>0</v>
      </c>
      <c r="AC1685" s="14">
        <f t="shared" si="2135"/>
        <v>0</v>
      </c>
      <c r="AD1685" s="14">
        <f t="shared" si="2135"/>
        <v>0</v>
      </c>
      <c r="AE1685" s="14">
        <f t="shared" si="2135"/>
        <v>0</v>
      </c>
      <c r="AF1685" s="14">
        <f t="shared" si="2135"/>
        <v>0</v>
      </c>
      <c r="AG1685" s="14">
        <f t="shared" si="2126"/>
        <v>19283.648000000001</v>
      </c>
      <c r="AH1685" s="14">
        <f t="shared" si="2127"/>
        <v>15565.4</v>
      </c>
      <c r="AI1685" s="14">
        <f t="shared" si="2128"/>
        <v>16024.5</v>
      </c>
      <c r="AJ1685" s="14">
        <f t="shared" si="2135"/>
        <v>0</v>
      </c>
    </row>
    <row r="1686" spans="1:36" ht="31.5" x14ac:dyDescent="0.25">
      <c r="A1686" s="8" t="s">
        <v>67</v>
      </c>
      <c r="B1686" s="8" t="s">
        <v>31</v>
      </c>
      <c r="C1686" s="8" t="s">
        <v>30</v>
      </c>
      <c r="D1686" s="8" t="s">
        <v>140</v>
      </c>
      <c r="E1686" s="30"/>
      <c r="F1686" s="13" t="s">
        <v>647</v>
      </c>
      <c r="G1686" s="14">
        <f t="shared" ref="G1686:L1686" si="2136">G1687+G1690</f>
        <v>16205.7</v>
      </c>
      <c r="H1686" s="14">
        <f t="shared" si="2136"/>
        <v>15565.4</v>
      </c>
      <c r="I1686" s="14">
        <f t="shared" si="2136"/>
        <v>16024.5</v>
      </c>
      <c r="J1686" s="14">
        <f t="shared" si="2136"/>
        <v>0</v>
      </c>
      <c r="K1686" s="14">
        <f t="shared" si="2136"/>
        <v>0</v>
      </c>
      <c r="L1686" s="14">
        <f t="shared" si="2136"/>
        <v>0</v>
      </c>
      <c r="M1686" s="14">
        <f t="shared" si="2085"/>
        <v>16205.7</v>
      </c>
      <c r="N1686" s="14">
        <f t="shared" si="2086"/>
        <v>15565.4</v>
      </c>
      <c r="O1686" s="14">
        <f t="shared" si="2087"/>
        <v>16024.5</v>
      </c>
      <c r="P1686" s="14">
        <f t="shared" ref="P1686:AJ1686" si="2137">P1687+P1690</f>
        <v>0</v>
      </c>
      <c r="Q1686" s="14">
        <f t="shared" si="2112"/>
        <v>15565.4</v>
      </c>
      <c r="R1686" s="14">
        <f t="shared" ref="R1686:AE1686" si="2138">R1687+R1690</f>
        <v>0</v>
      </c>
      <c r="S1686" s="14">
        <f t="shared" si="2138"/>
        <v>0</v>
      </c>
      <c r="T1686" s="14">
        <f t="shared" si="2138"/>
        <v>0</v>
      </c>
      <c r="U1686" s="14">
        <f t="shared" si="2138"/>
        <v>0</v>
      </c>
      <c r="V1686" s="14">
        <f t="shared" si="2138"/>
        <v>0</v>
      </c>
      <c r="W1686" s="14">
        <f t="shared" si="2138"/>
        <v>0</v>
      </c>
      <c r="X1686" s="14">
        <f t="shared" si="2138"/>
        <v>0</v>
      </c>
      <c r="Y1686" s="14">
        <f t="shared" si="2138"/>
        <v>3077.9479999999999</v>
      </c>
      <c r="Z1686" s="14">
        <f t="shared" si="2138"/>
        <v>0</v>
      </c>
      <c r="AA1686" s="14">
        <f t="shared" si="2138"/>
        <v>0</v>
      </c>
      <c r="AB1686" s="14">
        <f t="shared" si="2138"/>
        <v>0</v>
      </c>
      <c r="AC1686" s="14">
        <f t="shared" si="2138"/>
        <v>0</v>
      </c>
      <c r="AD1686" s="14">
        <f t="shared" si="2138"/>
        <v>0</v>
      </c>
      <c r="AE1686" s="14">
        <f t="shared" si="2138"/>
        <v>0</v>
      </c>
      <c r="AF1686" s="14">
        <f t="shared" ref="AF1686" si="2139">AF1687+AF1690</f>
        <v>0</v>
      </c>
      <c r="AG1686" s="14">
        <f t="shared" si="2126"/>
        <v>19283.648000000001</v>
      </c>
      <c r="AH1686" s="14">
        <f t="shared" si="2127"/>
        <v>15565.4</v>
      </c>
      <c r="AI1686" s="14">
        <f t="shared" si="2128"/>
        <v>16024.5</v>
      </c>
      <c r="AJ1686" s="14">
        <f t="shared" si="2137"/>
        <v>0</v>
      </c>
    </row>
    <row r="1687" spans="1:36" ht="31.5" x14ac:dyDescent="0.25">
      <c r="A1687" s="8" t="s">
        <v>67</v>
      </c>
      <c r="B1687" s="8" t="s">
        <v>31</v>
      </c>
      <c r="C1687" s="8" t="s">
        <v>30</v>
      </c>
      <c r="D1687" s="8" t="s">
        <v>151</v>
      </c>
      <c r="E1687" s="30"/>
      <c r="F1687" s="18" t="s">
        <v>991</v>
      </c>
      <c r="G1687" s="14">
        <f t="shared" ref="G1687:L1688" si="2140">G1688</f>
        <v>15106.1</v>
      </c>
      <c r="H1687" s="14">
        <f t="shared" si="2140"/>
        <v>14469</v>
      </c>
      <c r="I1687" s="14">
        <f t="shared" si="2140"/>
        <v>14928.1</v>
      </c>
      <c r="J1687" s="14">
        <f t="shared" si="2140"/>
        <v>0</v>
      </c>
      <c r="K1687" s="14">
        <f t="shared" si="2140"/>
        <v>0</v>
      </c>
      <c r="L1687" s="14">
        <f t="shared" si="2140"/>
        <v>0</v>
      </c>
      <c r="M1687" s="14">
        <f t="shared" si="2085"/>
        <v>15106.1</v>
      </c>
      <c r="N1687" s="14">
        <f t="shared" si="2086"/>
        <v>14469</v>
      </c>
      <c r="O1687" s="14">
        <f t="shared" si="2087"/>
        <v>14928.1</v>
      </c>
      <c r="P1687" s="14">
        <f t="shared" ref="P1687:AJ1687" si="2141">P1688</f>
        <v>0</v>
      </c>
      <c r="Q1687" s="14">
        <f t="shared" si="2112"/>
        <v>14469</v>
      </c>
      <c r="R1687" s="14">
        <f t="shared" si="2141"/>
        <v>0</v>
      </c>
      <c r="S1687" s="14">
        <f t="shared" si="2141"/>
        <v>0</v>
      </c>
      <c r="T1687" s="14">
        <f t="shared" si="2141"/>
        <v>0</v>
      </c>
      <c r="U1687" s="14">
        <f t="shared" si="2141"/>
        <v>0</v>
      </c>
      <c r="V1687" s="14">
        <f t="shared" si="2141"/>
        <v>0</v>
      </c>
      <c r="W1687" s="14">
        <f t="shared" si="2141"/>
        <v>0</v>
      </c>
      <c r="X1687" s="14">
        <f t="shared" si="2141"/>
        <v>0</v>
      </c>
      <c r="Y1687" s="14">
        <f t="shared" si="2141"/>
        <v>3077.9479999999999</v>
      </c>
      <c r="Z1687" s="14">
        <f t="shared" si="2141"/>
        <v>0</v>
      </c>
      <c r="AA1687" s="14">
        <f t="shared" si="2141"/>
        <v>0</v>
      </c>
      <c r="AB1687" s="14">
        <f t="shared" si="2141"/>
        <v>0</v>
      </c>
      <c r="AC1687" s="14">
        <f t="shared" si="2141"/>
        <v>0</v>
      </c>
      <c r="AD1687" s="14">
        <f t="shared" si="2141"/>
        <v>0</v>
      </c>
      <c r="AE1687" s="14">
        <f t="shared" si="2141"/>
        <v>0</v>
      </c>
      <c r="AF1687" s="14">
        <f t="shared" si="2141"/>
        <v>0</v>
      </c>
      <c r="AG1687" s="14">
        <f t="shared" si="2126"/>
        <v>18184.047999999999</v>
      </c>
      <c r="AH1687" s="14">
        <f t="shared" si="2127"/>
        <v>14469</v>
      </c>
      <c r="AI1687" s="14">
        <f t="shared" si="2128"/>
        <v>14928.1</v>
      </c>
      <c r="AJ1687" s="14">
        <f t="shared" si="2141"/>
        <v>0</v>
      </c>
    </row>
    <row r="1688" spans="1:36" ht="31.5" x14ac:dyDescent="0.25">
      <c r="A1688" s="8" t="s">
        <v>67</v>
      </c>
      <c r="B1688" s="8" t="s">
        <v>31</v>
      </c>
      <c r="C1688" s="8" t="s">
        <v>30</v>
      </c>
      <c r="D1688" s="8" t="s">
        <v>151</v>
      </c>
      <c r="E1688" s="30">
        <v>200</v>
      </c>
      <c r="F1688" s="24" t="s">
        <v>528</v>
      </c>
      <c r="G1688" s="14">
        <f t="shared" si="2140"/>
        <v>15106.1</v>
      </c>
      <c r="H1688" s="14">
        <f t="shared" si="2140"/>
        <v>14469</v>
      </c>
      <c r="I1688" s="14">
        <f t="shared" si="2140"/>
        <v>14928.1</v>
      </c>
      <c r="J1688" s="14">
        <f t="shared" si="2140"/>
        <v>0</v>
      </c>
      <c r="K1688" s="14">
        <f t="shared" si="2140"/>
        <v>0</v>
      </c>
      <c r="L1688" s="14">
        <f t="shared" si="2140"/>
        <v>0</v>
      </c>
      <c r="M1688" s="14">
        <f t="shared" si="2085"/>
        <v>15106.1</v>
      </c>
      <c r="N1688" s="14">
        <f t="shared" si="2086"/>
        <v>14469</v>
      </c>
      <c r="O1688" s="14">
        <f t="shared" si="2087"/>
        <v>14928.1</v>
      </c>
      <c r="P1688" s="14">
        <f t="shared" ref="P1688:AJ1688" si="2142">P1689</f>
        <v>0</v>
      </c>
      <c r="Q1688" s="14">
        <f t="shared" si="2112"/>
        <v>14469</v>
      </c>
      <c r="R1688" s="14">
        <f t="shared" si="2142"/>
        <v>0</v>
      </c>
      <c r="S1688" s="14">
        <f t="shared" si="2142"/>
        <v>0</v>
      </c>
      <c r="T1688" s="14">
        <f t="shared" si="2142"/>
        <v>0</v>
      </c>
      <c r="U1688" s="14">
        <f t="shared" si="2142"/>
        <v>0</v>
      </c>
      <c r="V1688" s="14">
        <f t="shared" si="2142"/>
        <v>0</v>
      </c>
      <c r="W1688" s="14">
        <f t="shared" si="2142"/>
        <v>0</v>
      </c>
      <c r="X1688" s="14">
        <f t="shared" si="2142"/>
        <v>0</v>
      </c>
      <c r="Y1688" s="14">
        <f t="shared" si="2142"/>
        <v>3077.9479999999999</v>
      </c>
      <c r="Z1688" s="14">
        <f t="shared" si="2142"/>
        <v>0</v>
      </c>
      <c r="AA1688" s="14">
        <f t="shared" si="2142"/>
        <v>0</v>
      </c>
      <c r="AB1688" s="14">
        <f t="shared" si="2142"/>
        <v>0</v>
      </c>
      <c r="AC1688" s="14">
        <f t="shared" si="2142"/>
        <v>0</v>
      </c>
      <c r="AD1688" s="14">
        <f t="shared" si="2142"/>
        <v>0</v>
      </c>
      <c r="AE1688" s="14">
        <f t="shared" si="2142"/>
        <v>0</v>
      </c>
      <c r="AF1688" s="14">
        <f t="shared" si="2142"/>
        <v>0</v>
      </c>
      <c r="AG1688" s="14">
        <f t="shared" si="2126"/>
        <v>18184.047999999999</v>
      </c>
      <c r="AH1688" s="14">
        <f t="shared" si="2127"/>
        <v>14469</v>
      </c>
      <c r="AI1688" s="14">
        <f t="shared" si="2128"/>
        <v>14928.1</v>
      </c>
      <c r="AJ1688" s="14">
        <f t="shared" si="2142"/>
        <v>0</v>
      </c>
    </row>
    <row r="1689" spans="1:36" ht="31.5" x14ac:dyDescent="0.25">
      <c r="A1689" s="8" t="s">
        <v>67</v>
      </c>
      <c r="B1689" s="8" t="s">
        <v>31</v>
      </c>
      <c r="C1689" s="8" t="s">
        <v>30</v>
      </c>
      <c r="D1689" s="8" t="s">
        <v>151</v>
      </c>
      <c r="E1689" s="30">
        <v>240</v>
      </c>
      <c r="F1689" s="24" t="s">
        <v>529</v>
      </c>
      <c r="G1689" s="14">
        <v>15106.1</v>
      </c>
      <c r="H1689" s="14">
        <v>14469</v>
      </c>
      <c r="I1689" s="14">
        <v>14928.1</v>
      </c>
      <c r="J1689" s="14"/>
      <c r="K1689" s="14"/>
      <c r="L1689" s="14"/>
      <c r="M1689" s="14">
        <f t="shared" si="2085"/>
        <v>15106.1</v>
      </c>
      <c r="N1689" s="14">
        <f t="shared" si="2086"/>
        <v>14469</v>
      </c>
      <c r="O1689" s="14">
        <f t="shared" si="2087"/>
        <v>14928.1</v>
      </c>
      <c r="P1689" s="14"/>
      <c r="Q1689" s="14">
        <f t="shared" si="2112"/>
        <v>14469</v>
      </c>
      <c r="R1689" s="14"/>
      <c r="S1689" s="14"/>
      <c r="T1689" s="14"/>
      <c r="U1689" s="14"/>
      <c r="V1689" s="14"/>
      <c r="W1689" s="14"/>
      <c r="X1689" s="14"/>
      <c r="Y1689" s="14">
        <v>3077.9479999999999</v>
      </c>
      <c r="Z1689" s="14"/>
      <c r="AA1689" s="14"/>
      <c r="AB1689" s="14"/>
      <c r="AC1689" s="14"/>
      <c r="AD1689" s="14"/>
      <c r="AE1689" s="14"/>
      <c r="AF1689" s="14"/>
      <c r="AG1689" s="14">
        <f t="shared" si="2126"/>
        <v>18184.047999999999</v>
      </c>
      <c r="AH1689" s="14">
        <f t="shared" si="2127"/>
        <v>14469</v>
      </c>
      <c r="AI1689" s="14">
        <f t="shared" si="2128"/>
        <v>14928.1</v>
      </c>
      <c r="AJ1689" s="14"/>
    </row>
    <row r="1690" spans="1:36" ht="31.5" x14ac:dyDescent="0.25">
      <c r="A1690" s="8" t="s">
        <v>67</v>
      </c>
      <c r="B1690" s="8" t="s">
        <v>31</v>
      </c>
      <c r="C1690" s="8" t="s">
        <v>30</v>
      </c>
      <c r="D1690" s="8" t="s">
        <v>152</v>
      </c>
      <c r="E1690" s="30"/>
      <c r="F1690" s="18" t="s">
        <v>992</v>
      </c>
      <c r="G1690" s="14">
        <f t="shared" ref="G1690:L1691" si="2143">G1691</f>
        <v>1099.5999999999999</v>
      </c>
      <c r="H1690" s="14">
        <f t="shared" si="2143"/>
        <v>1096.4000000000001</v>
      </c>
      <c r="I1690" s="14">
        <f t="shared" si="2143"/>
        <v>1096.4000000000001</v>
      </c>
      <c r="J1690" s="14">
        <f t="shared" si="2143"/>
        <v>0</v>
      </c>
      <c r="K1690" s="14">
        <f t="shared" si="2143"/>
        <v>0</v>
      </c>
      <c r="L1690" s="14">
        <f t="shared" si="2143"/>
        <v>0</v>
      </c>
      <c r="M1690" s="14">
        <f t="shared" si="2085"/>
        <v>1099.5999999999999</v>
      </c>
      <c r="N1690" s="14">
        <f t="shared" si="2086"/>
        <v>1096.4000000000001</v>
      </c>
      <c r="O1690" s="14">
        <f t="shared" si="2087"/>
        <v>1096.4000000000001</v>
      </c>
      <c r="P1690" s="14">
        <f t="shared" ref="P1690:AJ1691" si="2144">P1691</f>
        <v>0</v>
      </c>
      <c r="Q1690" s="14">
        <f t="shared" si="2112"/>
        <v>1096.4000000000001</v>
      </c>
      <c r="R1690" s="14">
        <f t="shared" si="2144"/>
        <v>0</v>
      </c>
      <c r="S1690" s="14">
        <f t="shared" si="2144"/>
        <v>0</v>
      </c>
      <c r="T1690" s="14">
        <f t="shared" si="2144"/>
        <v>0</v>
      </c>
      <c r="U1690" s="14">
        <f t="shared" si="2144"/>
        <v>0</v>
      </c>
      <c r="V1690" s="14">
        <f t="shared" si="2144"/>
        <v>0</v>
      </c>
      <c r="W1690" s="14">
        <f t="shared" si="2144"/>
        <v>0</v>
      </c>
      <c r="X1690" s="14">
        <f t="shared" si="2144"/>
        <v>0</v>
      </c>
      <c r="Y1690" s="14">
        <f t="shared" si="2144"/>
        <v>0</v>
      </c>
      <c r="Z1690" s="14">
        <f t="shared" si="2144"/>
        <v>0</v>
      </c>
      <c r="AA1690" s="14">
        <f t="shared" si="2144"/>
        <v>0</v>
      </c>
      <c r="AB1690" s="14">
        <f t="shared" si="2144"/>
        <v>0</v>
      </c>
      <c r="AC1690" s="14">
        <f t="shared" si="2144"/>
        <v>0</v>
      </c>
      <c r="AD1690" s="14">
        <f t="shared" si="2144"/>
        <v>0</v>
      </c>
      <c r="AE1690" s="14">
        <f t="shared" si="2144"/>
        <v>0</v>
      </c>
      <c r="AF1690" s="14">
        <f t="shared" si="2144"/>
        <v>0</v>
      </c>
      <c r="AG1690" s="14">
        <f t="shared" si="2126"/>
        <v>1099.5999999999999</v>
      </c>
      <c r="AH1690" s="14">
        <f t="shared" si="2127"/>
        <v>1096.4000000000001</v>
      </c>
      <c r="AI1690" s="14">
        <f t="shared" si="2128"/>
        <v>1096.4000000000001</v>
      </c>
      <c r="AJ1690" s="14">
        <f t="shared" si="2144"/>
        <v>0</v>
      </c>
    </row>
    <row r="1691" spans="1:36" ht="31.5" x14ac:dyDescent="0.25">
      <c r="A1691" s="8" t="s">
        <v>67</v>
      </c>
      <c r="B1691" s="8" t="s">
        <v>31</v>
      </c>
      <c r="C1691" s="8" t="s">
        <v>30</v>
      </c>
      <c r="D1691" s="8" t="s">
        <v>152</v>
      </c>
      <c r="E1691" s="30">
        <v>200</v>
      </c>
      <c r="F1691" s="24" t="s">
        <v>528</v>
      </c>
      <c r="G1691" s="14">
        <f t="shared" si="2143"/>
        <v>1099.5999999999999</v>
      </c>
      <c r="H1691" s="14">
        <f t="shared" si="2143"/>
        <v>1096.4000000000001</v>
      </c>
      <c r="I1691" s="14">
        <f t="shared" si="2143"/>
        <v>1096.4000000000001</v>
      </c>
      <c r="J1691" s="14">
        <f t="shared" si="2143"/>
        <v>0</v>
      </c>
      <c r="K1691" s="14">
        <f t="shared" si="2143"/>
        <v>0</v>
      </c>
      <c r="L1691" s="14">
        <f t="shared" si="2143"/>
        <v>0</v>
      </c>
      <c r="M1691" s="14">
        <f t="shared" si="2085"/>
        <v>1099.5999999999999</v>
      </c>
      <c r="N1691" s="14">
        <f t="shared" si="2086"/>
        <v>1096.4000000000001</v>
      </c>
      <c r="O1691" s="14">
        <f t="shared" si="2087"/>
        <v>1096.4000000000001</v>
      </c>
      <c r="P1691" s="14">
        <f t="shared" si="2144"/>
        <v>0</v>
      </c>
      <c r="Q1691" s="14">
        <f t="shared" si="2112"/>
        <v>1096.4000000000001</v>
      </c>
      <c r="R1691" s="14">
        <f t="shared" si="2144"/>
        <v>0</v>
      </c>
      <c r="S1691" s="14">
        <f t="shared" si="2144"/>
        <v>0</v>
      </c>
      <c r="T1691" s="14">
        <f t="shared" si="2144"/>
        <v>0</v>
      </c>
      <c r="U1691" s="14">
        <f t="shared" si="2144"/>
        <v>0</v>
      </c>
      <c r="V1691" s="14">
        <f t="shared" si="2144"/>
        <v>0</v>
      </c>
      <c r="W1691" s="14">
        <f t="shared" si="2144"/>
        <v>0</v>
      </c>
      <c r="X1691" s="14">
        <f t="shared" si="2144"/>
        <v>0</v>
      </c>
      <c r="Y1691" s="14">
        <f t="shared" si="2144"/>
        <v>0</v>
      </c>
      <c r="Z1691" s="14">
        <f t="shared" si="2144"/>
        <v>0</v>
      </c>
      <c r="AA1691" s="14">
        <f t="shared" si="2144"/>
        <v>0</v>
      </c>
      <c r="AB1691" s="14">
        <f t="shared" si="2144"/>
        <v>0</v>
      </c>
      <c r="AC1691" s="14">
        <f t="shared" si="2144"/>
        <v>0</v>
      </c>
      <c r="AD1691" s="14">
        <f t="shared" si="2144"/>
        <v>0</v>
      </c>
      <c r="AE1691" s="14">
        <f t="shared" si="2144"/>
        <v>0</v>
      </c>
      <c r="AF1691" s="14">
        <f t="shared" si="2144"/>
        <v>0</v>
      </c>
      <c r="AG1691" s="14">
        <f t="shared" si="2126"/>
        <v>1099.5999999999999</v>
      </c>
      <c r="AH1691" s="14">
        <f t="shared" si="2127"/>
        <v>1096.4000000000001</v>
      </c>
      <c r="AI1691" s="14">
        <f t="shared" si="2128"/>
        <v>1096.4000000000001</v>
      </c>
      <c r="AJ1691" s="14">
        <f t="shared" si="2144"/>
        <v>0</v>
      </c>
    </row>
    <row r="1692" spans="1:36" ht="31.5" x14ac:dyDescent="0.25">
      <c r="A1692" s="8" t="s">
        <v>67</v>
      </c>
      <c r="B1692" s="8" t="s">
        <v>31</v>
      </c>
      <c r="C1692" s="8" t="s">
        <v>30</v>
      </c>
      <c r="D1692" s="8" t="s">
        <v>152</v>
      </c>
      <c r="E1692" s="30">
        <v>240</v>
      </c>
      <c r="F1692" s="24" t="s">
        <v>529</v>
      </c>
      <c r="G1692" s="14">
        <v>1099.5999999999999</v>
      </c>
      <c r="H1692" s="14">
        <v>1096.4000000000001</v>
      </c>
      <c r="I1692" s="14">
        <v>1096.4000000000001</v>
      </c>
      <c r="J1692" s="14"/>
      <c r="K1692" s="14"/>
      <c r="L1692" s="14"/>
      <c r="M1692" s="14">
        <f t="shared" si="2085"/>
        <v>1099.5999999999999</v>
      </c>
      <c r="N1692" s="14">
        <f t="shared" si="2086"/>
        <v>1096.4000000000001</v>
      </c>
      <c r="O1692" s="14">
        <f t="shared" si="2087"/>
        <v>1096.4000000000001</v>
      </c>
      <c r="P1692" s="14"/>
      <c r="Q1692" s="14">
        <f t="shared" si="2112"/>
        <v>1096.4000000000001</v>
      </c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>
        <f t="shared" si="2126"/>
        <v>1099.5999999999999</v>
      </c>
      <c r="AH1692" s="14">
        <f t="shared" si="2127"/>
        <v>1096.4000000000001</v>
      </c>
      <c r="AI1692" s="14">
        <f t="shared" si="2128"/>
        <v>1096.4000000000001</v>
      </c>
      <c r="AJ1692" s="14"/>
    </row>
    <row r="1693" spans="1:36" ht="31.5" x14ac:dyDescent="0.25">
      <c r="A1693" s="8" t="s">
        <v>67</v>
      </c>
      <c r="B1693" s="8" t="s">
        <v>31</v>
      </c>
      <c r="C1693" s="8" t="s">
        <v>30</v>
      </c>
      <c r="D1693" s="8" t="s">
        <v>149</v>
      </c>
      <c r="E1693" s="30"/>
      <c r="F1693" s="13" t="s">
        <v>695</v>
      </c>
      <c r="G1693" s="14">
        <f t="shared" ref="G1693:L1697" si="2145">G1694</f>
        <v>1483.6</v>
      </c>
      <c r="H1693" s="14">
        <f t="shared" si="2145"/>
        <v>1483.6</v>
      </c>
      <c r="I1693" s="14">
        <f t="shared" si="2145"/>
        <v>1483.6</v>
      </c>
      <c r="J1693" s="14">
        <f t="shared" si="2145"/>
        <v>0</v>
      </c>
      <c r="K1693" s="14">
        <f t="shared" si="2145"/>
        <v>0</v>
      </c>
      <c r="L1693" s="14">
        <f t="shared" si="2145"/>
        <v>0</v>
      </c>
      <c r="M1693" s="14">
        <f t="shared" si="2085"/>
        <v>1483.6</v>
      </c>
      <c r="N1693" s="14">
        <f t="shared" si="2086"/>
        <v>1483.6</v>
      </c>
      <c r="O1693" s="14">
        <f t="shared" si="2087"/>
        <v>1483.6</v>
      </c>
      <c r="P1693" s="14">
        <f t="shared" ref="P1693:AJ1697" si="2146">P1694</f>
        <v>0</v>
      </c>
      <c r="Q1693" s="14">
        <f t="shared" si="2112"/>
        <v>1483.6</v>
      </c>
      <c r="R1693" s="14">
        <f t="shared" si="2146"/>
        <v>0</v>
      </c>
      <c r="S1693" s="14">
        <f t="shared" si="2146"/>
        <v>0</v>
      </c>
      <c r="T1693" s="14">
        <f t="shared" si="2146"/>
        <v>0</v>
      </c>
      <c r="U1693" s="14">
        <f t="shared" si="2146"/>
        <v>0</v>
      </c>
      <c r="V1693" s="14">
        <f t="shared" si="2146"/>
        <v>0</v>
      </c>
      <c r="W1693" s="14">
        <f t="shared" si="2146"/>
        <v>0</v>
      </c>
      <c r="X1693" s="14">
        <f t="shared" si="2146"/>
        <v>0</v>
      </c>
      <c r="Y1693" s="14">
        <f t="shared" si="2146"/>
        <v>0</v>
      </c>
      <c r="Z1693" s="14">
        <f t="shared" si="2146"/>
        <v>0</v>
      </c>
      <c r="AA1693" s="14">
        <f t="shared" si="2146"/>
        <v>0</v>
      </c>
      <c r="AB1693" s="14">
        <f t="shared" si="2146"/>
        <v>0</v>
      </c>
      <c r="AC1693" s="14">
        <f t="shared" si="2146"/>
        <v>0</v>
      </c>
      <c r="AD1693" s="14">
        <f t="shared" si="2146"/>
        <v>0</v>
      </c>
      <c r="AE1693" s="14">
        <f t="shared" si="2146"/>
        <v>0</v>
      </c>
      <c r="AF1693" s="14">
        <f t="shared" si="2146"/>
        <v>0</v>
      </c>
      <c r="AG1693" s="14">
        <f t="shared" si="2126"/>
        <v>1483.6</v>
      </c>
      <c r="AH1693" s="14">
        <f t="shared" si="2127"/>
        <v>1483.6</v>
      </c>
      <c r="AI1693" s="14">
        <f t="shared" si="2128"/>
        <v>1483.6</v>
      </c>
      <c r="AJ1693" s="14">
        <f t="shared" si="2146"/>
        <v>0</v>
      </c>
    </row>
    <row r="1694" spans="1:36" ht="31.5" x14ac:dyDescent="0.25">
      <c r="A1694" s="8" t="s">
        <v>67</v>
      </c>
      <c r="B1694" s="8" t="s">
        <v>31</v>
      </c>
      <c r="C1694" s="8" t="s">
        <v>30</v>
      </c>
      <c r="D1694" s="8" t="s">
        <v>153</v>
      </c>
      <c r="E1694" s="30"/>
      <c r="F1694" s="13" t="s">
        <v>709</v>
      </c>
      <c r="G1694" s="14">
        <f t="shared" si="2145"/>
        <v>1483.6</v>
      </c>
      <c r="H1694" s="14">
        <f t="shared" si="2145"/>
        <v>1483.6</v>
      </c>
      <c r="I1694" s="14">
        <f t="shared" si="2145"/>
        <v>1483.6</v>
      </c>
      <c r="J1694" s="14">
        <f t="shared" si="2145"/>
        <v>0</v>
      </c>
      <c r="K1694" s="14">
        <f t="shared" si="2145"/>
        <v>0</v>
      </c>
      <c r="L1694" s="14">
        <f t="shared" si="2145"/>
        <v>0</v>
      </c>
      <c r="M1694" s="14">
        <f t="shared" si="2085"/>
        <v>1483.6</v>
      </c>
      <c r="N1694" s="14">
        <f t="shared" si="2086"/>
        <v>1483.6</v>
      </c>
      <c r="O1694" s="14">
        <f t="shared" si="2087"/>
        <v>1483.6</v>
      </c>
      <c r="P1694" s="14">
        <f t="shared" si="2146"/>
        <v>0</v>
      </c>
      <c r="Q1694" s="14">
        <f t="shared" si="2112"/>
        <v>1483.6</v>
      </c>
      <c r="R1694" s="14">
        <f t="shared" si="2146"/>
        <v>0</v>
      </c>
      <c r="S1694" s="14">
        <f t="shared" si="2146"/>
        <v>0</v>
      </c>
      <c r="T1694" s="14">
        <f t="shared" si="2146"/>
        <v>0</v>
      </c>
      <c r="U1694" s="14">
        <f t="shared" si="2146"/>
        <v>0</v>
      </c>
      <c r="V1694" s="14">
        <f t="shared" si="2146"/>
        <v>0</v>
      </c>
      <c r="W1694" s="14">
        <f t="shared" si="2146"/>
        <v>0</v>
      </c>
      <c r="X1694" s="14">
        <f t="shared" si="2146"/>
        <v>0</v>
      </c>
      <c r="Y1694" s="14">
        <f t="shared" si="2146"/>
        <v>0</v>
      </c>
      <c r="Z1694" s="14">
        <f t="shared" si="2146"/>
        <v>0</v>
      </c>
      <c r="AA1694" s="14">
        <f t="shared" si="2146"/>
        <v>0</v>
      </c>
      <c r="AB1694" s="14">
        <f t="shared" si="2146"/>
        <v>0</v>
      </c>
      <c r="AC1694" s="14">
        <f t="shared" si="2146"/>
        <v>0</v>
      </c>
      <c r="AD1694" s="14">
        <f t="shared" si="2146"/>
        <v>0</v>
      </c>
      <c r="AE1694" s="14">
        <f t="shared" si="2146"/>
        <v>0</v>
      </c>
      <c r="AF1694" s="14">
        <f t="shared" si="2146"/>
        <v>0</v>
      </c>
      <c r="AG1694" s="14">
        <f t="shared" si="2126"/>
        <v>1483.6</v>
      </c>
      <c r="AH1694" s="14">
        <f t="shared" si="2127"/>
        <v>1483.6</v>
      </c>
      <c r="AI1694" s="14">
        <f t="shared" si="2128"/>
        <v>1483.6</v>
      </c>
      <c r="AJ1694" s="14">
        <f t="shared" si="2146"/>
        <v>0</v>
      </c>
    </row>
    <row r="1695" spans="1:36" ht="47.25" x14ac:dyDescent="0.25">
      <c r="A1695" s="8" t="s">
        <v>67</v>
      </c>
      <c r="B1695" s="8" t="s">
        <v>31</v>
      </c>
      <c r="C1695" s="8" t="s">
        <v>30</v>
      </c>
      <c r="D1695" s="8" t="s">
        <v>306</v>
      </c>
      <c r="E1695" s="30"/>
      <c r="F1695" s="18" t="s">
        <v>1099</v>
      </c>
      <c r="G1695" s="14">
        <f t="shared" si="2145"/>
        <v>1483.6</v>
      </c>
      <c r="H1695" s="14">
        <f t="shared" si="2145"/>
        <v>1483.6</v>
      </c>
      <c r="I1695" s="14">
        <f t="shared" si="2145"/>
        <v>1483.6</v>
      </c>
      <c r="J1695" s="14">
        <f t="shared" si="2145"/>
        <v>0</v>
      </c>
      <c r="K1695" s="14">
        <f t="shared" si="2145"/>
        <v>0</v>
      </c>
      <c r="L1695" s="14">
        <f t="shared" si="2145"/>
        <v>0</v>
      </c>
      <c r="M1695" s="14">
        <f t="shared" si="2085"/>
        <v>1483.6</v>
      </c>
      <c r="N1695" s="14">
        <f t="shared" si="2086"/>
        <v>1483.6</v>
      </c>
      <c r="O1695" s="14">
        <f t="shared" si="2087"/>
        <v>1483.6</v>
      </c>
      <c r="P1695" s="14">
        <f t="shared" si="2146"/>
        <v>0</v>
      </c>
      <c r="Q1695" s="14">
        <f t="shared" si="2112"/>
        <v>1483.6</v>
      </c>
      <c r="R1695" s="14">
        <f t="shared" si="2146"/>
        <v>0</v>
      </c>
      <c r="S1695" s="14">
        <f t="shared" si="2146"/>
        <v>0</v>
      </c>
      <c r="T1695" s="14">
        <f t="shared" si="2146"/>
        <v>0</v>
      </c>
      <c r="U1695" s="14">
        <f t="shared" si="2146"/>
        <v>0</v>
      </c>
      <c r="V1695" s="14">
        <f t="shared" si="2146"/>
        <v>0</v>
      </c>
      <c r="W1695" s="14">
        <f t="shared" si="2146"/>
        <v>0</v>
      </c>
      <c r="X1695" s="14">
        <f t="shared" si="2146"/>
        <v>0</v>
      </c>
      <c r="Y1695" s="14">
        <f t="shared" si="2146"/>
        <v>0</v>
      </c>
      <c r="Z1695" s="14">
        <f t="shared" si="2146"/>
        <v>0</v>
      </c>
      <c r="AA1695" s="14">
        <f t="shared" si="2146"/>
        <v>0</v>
      </c>
      <c r="AB1695" s="14">
        <f t="shared" si="2146"/>
        <v>0</v>
      </c>
      <c r="AC1695" s="14">
        <f t="shared" si="2146"/>
        <v>0</v>
      </c>
      <c r="AD1695" s="14">
        <f t="shared" si="2146"/>
        <v>0</v>
      </c>
      <c r="AE1695" s="14">
        <f t="shared" si="2146"/>
        <v>0</v>
      </c>
      <c r="AF1695" s="14">
        <f t="shared" si="2146"/>
        <v>0</v>
      </c>
      <c r="AG1695" s="14">
        <f t="shared" si="2126"/>
        <v>1483.6</v>
      </c>
      <c r="AH1695" s="14">
        <f t="shared" si="2127"/>
        <v>1483.6</v>
      </c>
      <c r="AI1695" s="14">
        <f t="shared" si="2128"/>
        <v>1483.6</v>
      </c>
      <c r="AJ1695" s="14">
        <f t="shared" si="2146"/>
        <v>0</v>
      </c>
    </row>
    <row r="1696" spans="1:36" ht="31.5" x14ac:dyDescent="0.25">
      <c r="A1696" s="8" t="s">
        <v>67</v>
      </c>
      <c r="B1696" s="8" t="s">
        <v>31</v>
      </c>
      <c r="C1696" s="8" t="s">
        <v>30</v>
      </c>
      <c r="D1696" s="8" t="s">
        <v>898</v>
      </c>
      <c r="E1696" s="30"/>
      <c r="F1696" s="13" t="s">
        <v>1064</v>
      </c>
      <c r="G1696" s="14">
        <f t="shared" si="2145"/>
        <v>1483.6</v>
      </c>
      <c r="H1696" s="14">
        <f t="shared" si="2145"/>
        <v>1483.6</v>
      </c>
      <c r="I1696" s="14">
        <f t="shared" si="2145"/>
        <v>1483.6</v>
      </c>
      <c r="J1696" s="14">
        <f t="shared" si="2145"/>
        <v>0</v>
      </c>
      <c r="K1696" s="14">
        <f t="shared" si="2145"/>
        <v>0</v>
      </c>
      <c r="L1696" s="14">
        <f t="shared" si="2145"/>
        <v>0</v>
      </c>
      <c r="M1696" s="14">
        <f t="shared" si="2085"/>
        <v>1483.6</v>
      </c>
      <c r="N1696" s="14">
        <f t="shared" si="2086"/>
        <v>1483.6</v>
      </c>
      <c r="O1696" s="14">
        <f t="shared" si="2087"/>
        <v>1483.6</v>
      </c>
      <c r="P1696" s="14">
        <f t="shared" si="2146"/>
        <v>0</v>
      </c>
      <c r="Q1696" s="14">
        <f t="shared" si="2112"/>
        <v>1483.6</v>
      </c>
      <c r="R1696" s="14">
        <f t="shared" si="2146"/>
        <v>0</v>
      </c>
      <c r="S1696" s="14">
        <f t="shared" si="2146"/>
        <v>0</v>
      </c>
      <c r="T1696" s="14">
        <f t="shared" si="2146"/>
        <v>0</v>
      </c>
      <c r="U1696" s="14">
        <f t="shared" si="2146"/>
        <v>0</v>
      </c>
      <c r="V1696" s="14">
        <f t="shared" si="2146"/>
        <v>0</v>
      </c>
      <c r="W1696" s="14">
        <f t="shared" si="2146"/>
        <v>0</v>
      </c>
      <c r="X1696" s="14">
        <f t="shared" si="2146"/>
        <v>0</v>
      </c>
      <c r="Y1696" s="14">
        <f t="shared" si="2146"/>
        <v>0</v>
      </c>
      <c r="Z1696" s="14">
        <f t="shared" si="2146"/>
        <v>0</v>
      </c>
      <c r="AA1696" s="14">
        <f t="shared" si="2146"/>
        <v>0</v>
      </c>
      <c r="AB1696" s="14">
        <f t="shared" si="2146"/>
        <v>0</v>
      </c>
      <c r="AC1696" s="14">
        <f t="shared" si="2146"/>
        <v>0</v>
      </c>
      <c r="AD1696" s="14">
        <f t="shared" si="2146"/>
        <v>0</v>
      </c>
      <c r="AE1696" s="14">
        <f t="shared" si="2146"/>
        <v>0</v>
      </c>
      <c r="AF1696" s="14">
        <f t="shared" si="2146"/>
        <v>0</v>
      </c>
      <c r="AG1696" s="14">
        <f t="shared" si="2126"/>
        <v>1483.6</v>
      </c>
      <c r="AH1696" s="14">
        <f t="shared" si="2127"/>
        <v>1483.6</v>
      </c>
      <c r="AI1696" s="14">
        <f t="shared" si="2128"/>
        <v>1483.6</v>
      </c>
      <c r="AJ1696" s="14">
        <f t="shared" si="2146"/>
        <v>0</v>
      </c>
    </row>
    <row r="1697" spans="1:36" ht="31.5" x14ac:dyDescent="0.25">
      <c r="A1697" s="8" t="s">
        <v>67</v>
      </c>
      <c r="B1697" s="8" t="s">
        <v>31</v>
      </c>
      <c r="C1697" s="8" t="s">
        <v>30</v>
      </c>
      <c r="D1697" s="8" t="s">
        <v>898</v>
      </c>
      <c r="E1697" s="30">
        <v>200</v>
      </c>
      <c r="F1697" s="24" t="s">
        <v>528</v>
      </c>
      <c r="G1697" s="14">
        <f t="shared" si="2145"/>
        <v>1483.6</v>
      </c>
      <c r="H1697" s="14">
        <f t="shared" si="2145"/>
        <v>1483.6</v>
      </c>
      <c r="I1697" s="14">
        <f t="shared" si="2145"/>
        <v>1483.6</v>
      </c>
      <c r="J1697" s="14">
        <f t="shared" si="2145"/>
        <v>0</v>
      </c>
      <c r="K1697" s="14">
        <f t="shared" si="2145"/>
        <v>0</v>
      </c>
      <c r="L1697" s="14">
        <f t="shared" si="2145"/>
        <v>0</v>
      </c>
      <c r="M1697" s="14">
        <f t="shared" ref="M1697:M1764" si="2147">G1697+J1697</f>
        <v>1483.6</v>
      </c>
      <c r="N1697" s="14">
        <f t="shared" ref="N1697:N1764" si="2148">H1697+K1697</f>
        <v>1483.6</v>
      </c>
      <c r="O1697" s="14">
        <f t="shared" ref="O1697:O1764" si="2149">I1697+L1697</f>
        <v>1483.6</v>
      </c>
      <c r="P1697" s="14">
        <f t="shared" si="2146"/>
        <v>0</v>
      </c>
      <c r="Q1697" s="14">
        <f t="shared" si="2112"/>
        <v>1483.6</v>
      </c>
      <c r="R1697" s="14">
        <f t="shared" si="2146"/>
        <v>0</v>
      </c>
      <c r="S1697" s="14">
        <f t="shared" si="2146"/>
        <v>0</v>
      </c>
      <c r="T1697" s="14">
        <f t="shared" si="2146"/>
        <v>0</v>
      </c>
      <c r="U1697" s="14">
        <f t="shared" si="2146"/>
        <v>0</v>
      </c>
      <c r="V1697" s="14">
        <f t="shared" si="2146"/>
        <v>0</v>
      </c>
      <c r="W1697" s="14">
        <f t="shared" si="2146"/>
        <v>0</v>
      </c>
      <c r="X1697" s="14">
        <f t="shared" si="2146"/>
        <v>0</v>
      </c>
      <c r="Y1697" s="14">
        <f t="shared" si="2146"/>
        <v>0</v>
      </c>
      <c r="Z1697" s="14">
        <f t="shared" si="2146"/>
        <v>0</v>
      </c>
      <c r="AA1697" s="14">
        <f t="shared" si="2146"/>
        <v>0</v>
      </c>
      <c r="AB1697" s="14">
        <f t="shared" si="2146"/>
        <v>0</v>
      </c>
      <c r="AC1697" s="14">
        <f t="shared" si="2146"/>
        <v>0</v>
      </c>
      <c r="AD1697" s="14">
        <f t="shared" si="2146"/>
        <v>0</v>
      </c>
      <c r="AE1697" s="14">
        <f t="shared" si="2146"/>
        <v>0</v>
      </c>
      <c r="AF1697" s="14">
        <f t="shared" si="2146"/>
        <v>0</v>
      </c>
      <c r="AG1697" s="14">
        <f t="shared" si="2126"/>
        <v>1483.6</v>
      </c>
      <c r="AH1697" s="14">
        <f t="shared" si="2127"/>
        <v>1483.6</v>
      </c>
      <c r="AI1697" s="14">
        <f t="shared" si="2128"/>
        <v>1483.6</v>
      </c>
      <c r="AJ1697" s="14">
        <f t="shared" si="2146"/>
        <v>0</v>
      </c>
    </row>
    <row r="1698" spans="1:36" ht="31.5" x14ac:dyDescent="0.25">
      <c r="A1698" s="8" t="s">
        <v>67</v>
      </c>
      <c r="B1698" s="8" t="s">
        <v>31</v>
      </c>
      <c r="C1698" s="8" t="s">
        <v>30</v>
      </c>
      <c r="D1698" s="8" t="s">
        <v>898</v>
      </c>
      <c r="E1698" s="30">
        <v>240</v>
      </c>
      <c r="F1698" s="24" t="s">
        <v>529</v>
      </c>
      <c r="G1698" s="14">
        <v>1483.6</v>
      </c>
      <c r="H1698" s="14">
        <v>1483.6</v>
      </c>
      <c r="I1698" s="14">
        <v>1483.6</v>
      </c>
      <c r="J1698" s="14"/>
      <c r="K1698" s="14"/>
      <c r="L1698" s="14"/>
      <c r="M1698" s="14">
        <f t="shared" si="2147"/>
        <v>1483.6</v>
      </c>
      <c r="N1698" s="14">
        <f t="shared" si="2148"/>
        <v>1483.6</v>
      </c>
      <c r="O1698" s="14">
        <f t="shared" si="2149"/>
        <v>1483.6</v>
      </c>
      <c r="P1698" s="14"/>
      <c r="Q1698" s="14">
        <f t="shared" si="2112"/>
        <v>1483.6</v>
      </c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>
        <f t="shared" si="2126"/>
        <v>1483.6</v>
      </c>
      <c r="AH1698" s="14">
        <f t="shared" si="2127"/>
        <v>1483.6</v>
      </c>
      <c r="AI1698" s="14">
        <f t="shared" si="2128"/>
        <v>1483.6</v>
      </c>
      <c r="AJ1698" s="14"/>
    </row>
    <row r="1699" spans="1:36" s="9" customFormat="1" ht="31.5" x14ac:dyDescent="0.25">
      <c r="A1699" s="11" t="s">
        <v>67</v>
      </c>
      <c r="B1699" s="11" t="s">
        <v>31</v>
      </c>
      <c r="C1699" s="11" t="s">
        <v>31</v>
      </c>
      <c r="D1699" s="11"/>
      <c r="E1699" s="11"/>
      <c r="F1699" s="7" t="s">
        <v>65</v>
      </c>
      <c r="G1699" s="16">
        <f t="shared" ref="G1699:L1702" si="2150">G1700</f>
        <v>10481.1</v>
      </c>
      <c r="H1699" s="16">
        <f t="shared" si="2150"/>
        <v>10659.4</v>
      </c>
      <c r="I1699" s="16">
        <f t="shared" si="2150"/>
        <v>10659.4</v>
      </c>
      <c r="J1699" s="16">
        <f t="shared" si="2150"/>
        <v>0</v>
      </c>
      <c r="K1699" s="16">
        <f t="shared" si="2150"/>
        <v>0</v>
      </c>
      <c r="L1699" s="16">
        <f t="shared" si="2150"/>
        <v>0</v>
      </c>
      <c r="M1699" s="16">
        <f t="shared" si="2147"/>
        <v>10481.1</v>
      </c>
      <c r="N1699" s="14">
        <f t="shared" si="2148"/>
        <v>10659.4</v>
      </c>
      <c r="O1699" s="16">
        <f t="shared" si="2149"/>
        <v>10659.4</v>
      </c>
      <c r="P1699" s="16">
        <f t="shared" ref="P1699:AJ1702" si="2151">P1700</f>
        <v>0</v>
      </c>
      <c r="Q1699" s="16">
        <f t="shared" si="2112"/>
        <v>10659.4</v>
      </c>
      <c r="R1699" s="16">
        <f t="shared" si="2151"/>
        <v>0</v>
      </c>
      <c r="S1699" s="16">
        <f t="shared" si="2151"/>
        <v>0</v>
      </c>
      <c r="T1699" s="16">
        <f t="shared" si="2151"/>
        <v>0</v>
      </c>
      <c r="U1699" s="16">
        <f t="shared" si="2151"/>
        <v>0</v>
      </c>
      <c r="V1699" s="16">
        <f t="shared" si="2151"/>
        <v>0</v>
      </c>
      <c r="W1699" s="16">
        <f t="shared" si="2151"/>
        <v>0</v>
      </c>
      <c r="X1699" s="16">
        <f t="shared" si="2151"/>
        <v>0</v>
      </c>
      <c r="Y1699" s="16">
        <f t="shared" si="2151"/>
        <v>0</v>
      </c>
      <c r="Z1699" s="16">
        <f t="shared" si="2151"/>
        <v>0</v>
      </c>
      <c r="AA1699" s="16">
        <f t="shared" si="2151"/>
        <v>0</v>
      </c>
      <c r="AB1699" s="16">
        <f t="shared" si="2151"/>
        <v>0</v>
      </c>
      <c r="AC1699" s="16">
        <f t="shared" si="2151"/>
        <v>0</v>
      </c>
      <c r="AD1699" s="16">
        <f t="shared" si="2151"/>
        <v>0</v>
      </c>
      <c r="AE1699" s="16">
        <f t="shared" si="2151"/>
        <v>0</v>
      </c>
      <c r="AF1699" s="16">
        <f t="shared" si="2151"/>
        <v>0</v>
      </c>
      <c r="AG1699" s="16">
        <f t="shared" si="2126"/>
        <v>10481.1</v>
      </c>
      <c r="AH1699" s="16">
        <f t="shared" si="2127"/>
        <v>10659.4</v>
      </c>
      <c r="AI1699" s="16">
        <f t="shared" si="2128"/>
        <v>10659.4</v>
      </c>
      <c r="AJ1699" s="16">
        <f t="shared" si="2151"/>
        <v>0</v>
      </c>
    </row>
    <row r="1700" spans="1:36" ht="31.5" x14ac:dyDescent="0.25">
      <c r="A1700" s="8" t="s">
        <v>67</v>
      </c>
      <c r="B1700" s="8" t="s">
        <v>31</v>
      </c>
      <c r="C1700" s="8" t="s">
        <v>31</v>
      </c>
      <c r="D1700" s="8" t="s">
        <v>136</v>
      </c>
      <c r="E1700" s="30"/>
      <c r="F1700" s="13" t="s">
        <v>638</v>
      </c>
      <c r="G1700" s="14">
        <f t="shared" si="2150"/>
        <v>10481.1</v>
      </c>
      <c r="H1700" s="14">
        <f t="shared" si="2150"/>
        <v>10659.4</v>
      </c>
      <c r="I1700" s="14">
        <f t="shared" si="2150"/>
        <v>10659.4</v>
      </c>
      <c r="J1700" s="14">
        <f t="shared" si="2150"/>
        <v>0</v>
      </c>
      <c r="K1700" s="14">
        <f t="shared" si="2150"/>
        <v>0</v>
      </c>
      <c r="L1700" s="14">
        <f t="shared" si="2150"/>
        <v>0</v>
      </c>
      <c r="M1700" s="14">
        <f t="shared" si="2147"/>
        <v>10481.1</v>
      </c>
      <c r="N1700" s="14">
        <f t="shared" si="2148"/>
        <v>10659.4</v>
      </c>
      <c r="O1700" s="14">
        <f t="shared" si="2149"/>
        <v>10659.4</v>
      </c>
      <c r="P1700" s="14">
        <f t="shared" si="2151"/>
        <v>0</v>
      </c>
      <c r="Q1700" s="14">
        <f t="shared" si="2112"/>
        <v>10659.4</v>
      </c>
      <c r="R1700" s="14">
        <f t="shared" si="2151"/>
        <v>0</v>
      </c>
      <c r="S1700" s="14">
        <f t="shared" si="2151"/>
        <v>0</v>
      </c>
      <c r="T1700" s="14">
        <f t="shared" si="2151"/>
        <v>0</v>
      </c>
      <c r="U1700" s="14">
        <f t="shared" si="2151"/>
        <v>0</v>
      </c>
      <c r="V1700" s="14">
        <f t="shared" si="2151"/>
        <v>0</v>
      </c>
      <c r="W1700" s="14">
        <f t="shared" si="2151"/>
        <v>0</v>
      </c>
      <c r="X1700" s="14">
        <f t="shared" si="2151"/>
        <v>0</v>
      </c>
      <c r="Y1700" s="14">
        <f t="shared" si="2151"/>
        <v>0</v>
      </c>
      <c r="Z1700" s="14">
        <f t="shared" si="2151"/>
        <v>0</v>
      </c>
      <c r="AA1700" s="14">
        <f t="shared" si="2151"/>
        <v>0</v>
      </c>
      <c r="AB1700" s="14">
        <f t="shared" si="2151"/>
        <v>0</v>
      </c>
      <c r="AC1700" s="14">
        <f t="shared" si="2151"/>
        <v>0</v>
      </c>
      <c r="AD1700" s="14">
        <f t="shared" si="2151"/>
        <v>0</v>
      </c>
      <c r="AE1700" s="14">
        <f t="shared" si="2151"/>
        <v>0</v>
      </c>
      <c r="AF1700" s="14">
        <f t="shared" si="2151"/>
        <v>0</v>
      </c>
      <c r="AG1700" s="14">
        <f t="shared" si="2126"/>
        <v>10481.1</v>
      </c>
      <c r="AH1700" s="14">
        <f t="shared" si="2127"/>
        <v>10659.4</v>
      </c>
      <c r="AI1700" s="14">
        <f t="shared" si="2128"/>
        <v>10659.4</v>
      </c>
      <c r="AJ1700" s="14">
        <f t="shared" si="2151"/>
        <v>0</v>
      </c>
    </row>
    <row r="1701" spans="1:36" ht="31.5" x14ac:dyDescent="0.25">
      <c r="A1701" s="8" t="s">
        <v>67</v>
      </c>
      <c r="B1701" s="8" t="s">
        <v>31</v>
      </c>
      <c r="C1701" s="8" t="s">
        <v>31</v>
      </c>
      <c r="D1701" s="8" t="s">
        <v>154</v>
      </c>
      <c r="E1701" s="30"/>
      <c r="F1701" s="13" t="s">
        <v>644</v>
      </c>
      <c r="G1701" s="14">
        <f t="shared" si="2150"/>
        <v>10481.1</v>
      </c>
      <c r="H1701" s="14">
        <f t="shared" si="2150"/>
        <v>10659.4</v>
      </c>
      <c r="I1701" s="14">
        <f t="shared" si="2150"/>
        <v>10659.4</v>
      </c>
      <c r="J1701" s="14">
        <f t="shared" si="2150"/>
        <v>0</v>
      </c>
      <c r="K1701" s="14">
        <f t="shared" si="2150"/>
        <v>0</v>
      </c>
      <c r="L1701" s="14">
        <f t="shared" si="2150"/>
        <v>0</v>
      </c>
      <c r="M1701" s="14">
        <f t="shared" si="2147"/>
        <v>10481.1</v>
      </c>
      <c r="N1701" s="14">
        <f t="shared" si="2148"/>
        <v>10659.4</v>
      </c>
      <c r="O1701" s="14">
        <f t="shared" si="2149"/>
        <v>10659.4</v>
      </c>
      <c r="P1701" s="14">
        <f t="shared" si="2151"/>
        <v>0</v>
      </c>
      <c r="Q1701" s="14">
        <f t="shared" si="2112"/>
        <v>10659.4</v>
      </c>
      <c r="R1701" s="14">
        <f t="shared" si="2151"/>
        <v>0</v>
      </c>
      <c r="S1701" s="14">
        <f t="shared" si="2151"/>
        <v>0</v>
      </c>
      <c r="T1701" s="14">
        <f t="shared" si="2151"/>
        <v>0</v>
      </c>
      <c r="U1701" s="14">
        <f t="shared" si="2151"/>
        <v>0</v>
      </c>
      <c r="V1701" s="14">
        <f t="shared" si="2151"/>
        <v>0</v>
      </c>
      <c r="W1701" s="14">
        <f t="shared" si="2151"/>
        <v>0</v>
      </c>
      <c r="X1701" s="14">
        <f t="shared" si="2151"/>
        <v>0</v>
      </c>
      <c r="Y1701" s="14">
        <f t="shared" si="2151"/>
        <v>0</v>
      </c>
      <c r="Z1701" s="14">
        <f t="shared" si="2151"/>
        <v>0</v>
      </c>
      <c r="AA1701" s="14">
        <f t="shared" si="2151"/>
        <v>0</v>
      </c>
      <c r="AB1701" s="14">
        <f t="shared" si="2151"/>
        <v>0</v>
      </c>
      <c r="AC1701" s="14">
        <f t="shared" si="2151"/>
        <v>0</v>
      </c>
      <c r="AD1701" s="14">
        <f t="shared" si="2151"/>
        <v>0</v>
      </c>
      <c r="AE1701" s="14">
        <f t="shared" si="2151"/>
        <v>0</v>
      </c>
      <c r="AF1701" s="14">
        <f t="shared" si="2151"/>
        <v>0</v>
      </c>
      <c r="AG1701" s="14">
        <f t="shared" si="2126"/>
        <v>10481.1</v>
      </c>
      <c r="AH1701" s="14">
        <f t="shared" si="2127"/>
        <v>10659.4</v>
      </c>
      <c r="AI1701" s="14">
        <f t="shared" si="2128"/>
        <v>10659.4</v>
      </c>
      <c r="AJ1701" s="14">
        <f t="shared" si="2151"/>
        <v>0</v>
      </c>
    </row>
    <row r="1702" spans="1:36" ht="31.5" x14ac:dyDescent="0.25">
      <c r="A1702" s="8" t="s">
        <v>67</v>
      </c>
      <c r="B1702" s="8" t="s">
        <v>31</v>
      </c>
      <c r="C1702" s="8" t="s">
        <v>31</v>
      </c>
      <c r="D1702" s="8" t="s">
        <v>155</v>
      </c>
      <c r="E1702" s="30"/>
      <c r="F1702" s="13" t="s">
        <v>645</v>
      </c>
      <c r="G1702" s="14">
        <f t="shared" si="2150"/>
        <v>10481.1</v>
      </c>
      <c r="H1702" s="14">
        <f t="shared" si="2150"/>
        <v>10659.4</v>
      </c>
      <c r="I1702" s="14">
        <f t="shared" si="2150"/>
        <v>10659.4</v>
      </c>
      <c r="J1702" s="14">
        <f t="shared" si="2150"/>
        <v>0</v>
      </c>
      <c r="K1702" s="14">
        <f t="shared" si="2150"/>
        <v>0</v>
      </c>
      <c r="L1702" s="14">
        <f t="shared" si="2150"/>
        <v>0</v>
      </c>
      <c r="M1702" s="14">
        <f t="shared" si="2147"/>
        <v>10481.1</v>
      </c>
      <c r="N1702" s="14">
        <f t="shared" si="2148"/>
        <v>10659.4</v>
      </c>
      <c r="O1702" s="14">
        <f t="shared" si="2149"/>
        <v>10659.4</v>
      </c>
      <c r="P1702" s="14">
        <f t="shared" si="2151"/>
        <v>0</v>
      </c>
      <c r="Q1702" s="14">
        <f t="shared" si="2112"/>
        <v>10659.4</v>
      </c>
      <c r="R1702" s="14">
        <f t="shared" si="2151"/>
        <v>0</v>
      </c>
      <c r="S1702" s="14">
        <f t="shared" si="2151"/>
        <v>0</v>
      </c>
      <c r="T1702" s="14">
        <f t="shared" si="2151"/>
        <v>0</v>
      </c>
      <c r="U1702" s="14">
        <f t="shared" si="2151"/>
        <v>0</v>
      </c>
      <c r="V1702" s="14">
        <f t="shared" si="2151"/>
        <v>0</v>
      </c>
      <c r="W1702" s="14">
        <f t="shared" si="2151"/>
        <v>0</v>
      </c>
      <c r="X1702" s="14">
        <f t="shared" si="2151"/>
        <v>0</v>
      </c>
      <c r="Y1702" s="14">
        <f t="shared" si="2151"/>
        <v>0</v>
      </c>
      <c r="Z1702" s="14">
        <f t="shared" si="2151"/>
        <v>0</v>
      </c>
      <c r="AA1702" s="14">
        <f t="shared" si="2151"/>
        <v>0</v>
      </c>
      <c r="AB1702" s="14">
        <f t="shared" si="2151"/>
        <v>0</v>
      </c>
      <c r="AC1702" s="14">
        <f t="shared" si="2151"/>
        <v>0</v>
      </c>
      <c r="AD1702" s="14">
        <f t="shared" si="2151"/>
        <v>0</v>
      </c>
      <c r="AE1702" s="14">
        <f t="shared" si="2151"/>
        <v>0</v>
      </c>
      <c r="AF1702" s="14">
        <f t="shared" si="2151"/>
        <v>0</v>
      </c>
      <c r="AG1702" s="14">
        <f t="shared" si="2126"/>
        <v>10481.1</v>
      </c>
      <c r="AH1702" s="14">
        <f t="shared" si="2127"/>
        <v>10659.4</v>
      </c>
      <c r="AI1702" s="14">
        <f t="shared" si="2128"/>
        <v>10659.4</v>
      </c>
      <c r="AJ1702" s="14">
        <f t="shared" si="2151"/>
        <v>0</v>
      </c>
    </row>
    <row r="1703" spans="1:36" ht="63" x14ac:dyDescent="0.25">
      <c r="A1703" s="8" t="s">
        <v>67</v>
      </c>
      <c r="B1703" s="8" t="s">
        <v>31</v>
      </c>
      <c r="C1703" s="8" t="s">
        <v>31</v>
      </c>
      <c r="D1703" s="8" t="s">
        <v>156</v>
      </c>
      <c r="E1703" s="30"/>
      <c r="F1703" s="13" t="s">
        <v>553</v>
      </c>
      <c r="G1703" s="14">
        <f t="shared" ref="G1703:L1703" si="2152">G1704+G1706+G1708</f>
        <v>10481.1</v>
      </c>
      <c r="H1703" s="14">
        <f t="shared" si="2152"/>
        <v>10659.4</v>
      </c>
      <c r="I1703" s="14">
        <f t="shared" si="2152"/>
        <v>10659.4</v>
      </c>
      <c r="J1703" s="14">
        <f t="shared" si="2152"/>
        <v>0</v>
      </c>
      <c r="K1703" s="14">
        <f t="shared" si="2152"/>
        <v>0</v>
      </c>
      <c r="L1703" s="14">
        <f t="shared" si="2152"/>
        <v>0</v>
      </c>
      <c r="M1703" s="14">
        <f t="shared" si="2147"/>
        <v>10481.1</v>
      </c>
      <c r="N1703" s="14">
        <f t="shared" si="2148"/>
        <v>10659.4</v>
      </c>
      <c r="O1703" s="14">
        <f t="shared" si="2149"/>
        <v>10659.4</v>
      </c>
      <c r="P1703" s="14">
        <f t="shared" ref="P1703:AJ1703" si="2153">P1704+P1706+P1708</f>
        <v>0</v>
      </c>
      <c r="Q1703" s="14">
        <f t="shared" si="2112"/>
        <v>10659.4</v>
      </c>
      <c r="R1703" s="14">
        <f t="shared" ref="R1703:AE1703" si="2154">R1704+R1706+R1708</f>
        <v>0</v>
      </c>
      <c r="S1703" s="14">
        <f t="shared" si="2154"/>
        <v>0</v>
      </c>
      <c r="T1703" s="14">
        <f t="shared" si="2154"/>
        <v>0</v>
      </c>
      <c r="U1703" s="14">
        <f t="shared" si="2154"/>
        <v>0</v>
      </c>
      <c r="V1703" s="14">
        <f t="shared" si="2154"/>
        <v>0</v>
      </c>
      <c r="W1703" s="14">
        <f t="shared" si="2154"/>
        <v>0</v>
      </c>
      <c r="X1703" s="14">
        <f t="shared" si="2154"/>
        <v>0</v>
      </c>
      <c r="Y1703" s="14">
        <f t="shared" si="2154"/>
        <v>0</v>
      </c>
      <c r="Z1703" s="14">
        <f t="shared" si="2154"/>
        <v>0</v>
      </c>
      <c r="AA1703" s="14">
        <f t="shared" si="2154"/>
        <v>0</v>
      </c>
      <c r="AB1703" s="14">
        <f t="shared" si="2154"/>
        <v>0</v>
      </c>
      <c r="AC1703" s="14">
        <f t="shared" si="2154"/>
        <v>0</v>
      </c>
      <c r="AD1703" s="14">
        <f t="shared" si="2154"/>
        <v>0</v>
      </c>
      <c r="AE1703" s="14">
        <f t="shared" si="2154"/>
        <v>0</v>
      </c>
      <c r="AF1703" s="14">
        <f t="shared" ref="AF1703" si="2155">AF1704+AF1706+AF1708</f>
        <v>0</v>
      </c>
      <c r="AG1703" s="14">
        <f t="shared" si="2126"/>
        <v>10481.1</v>
      </c>
      <c r="AH1703" s="14">
        <f t="shared" si="2127"/>
        <v>10659.4</v>
      </c>
      <c r="AI1703" s="14">
        <f t="shared" si="2128"/>
        <v>10659.4</v>
      </c>
      <c r="AJ1703" s="14">
        <f t="shared" si="2153"/>
        <v>0</v>
      </c>
    </row>
    <row r="1704" spans="1:36" ht="78.75" x14ac:dyDescent="0.25">
      <c r="A1704" s="8" t="s">
        <v>67</v>
      </c>
      <c r="B1704" s="8" t="s">
        <v>31</v>
      </c>
      <c r="C1704" s="8" t="s">
        <v>31</v>
      </c>
      <c r="D1704" s="8" t="s">
        <v>156</v>
      </c>
      <c r="E1704" s="30">
        <v>100</v>
      </c>
      <c r="F1704" s="24" t="s">
        <v>525</v>
      </c>
      <c r="G1704" s="14">
        <f t="shared" ref="G1704:L1704" si="2156">G1705</f>
        <v>7684.2</v>
      </c>
      <c r="H1704" s="14">
        <f t="shared" si="2156"/>
        <v>7862.5</v>
      </c>
      <c r="I1704" s="14">
        <f t="shared" si="2156"/>
        <v>7862.5</v>
      </c>
      <c r="J1704" s="14">
        <f t="shared" si="2156"/>
        <v>0</v>
      </c>
      <c r="K1704" s="14">
        <f t="shared" si="2156"/>
        <v>0</v>
      </c>
      <c r="L1704" s="14">
        <f t="shared" si="2156"/>
        <v>0</v>
      </c>
      <c r="M1704" s="14">
        <f t="shared" si="2147"/>
        <v>7684.2</v>
      </c>
      <c r="N1704" s="14">
        <f t="shared" si="2148"/>
        <v>7862.5</v>
      </c>
      <c r="O1704" s="14">
        <f t="shared" si="2149"/>
        <v>7862.5</v>
      </c>
      <c r="P1704" s="14">
        <f t="shared" ref="P1704:AJ1704" si="2157">P1705</f>
        <v>0</v>
      </c>
      <c r="Q1704" s="14">
        <f t="shared" si="2112"/>
        <v>7862.5</v>
      </c>
      <c r="R1704" s="14">
        <f t="shared" si="2157"/>
        <v>0</v>
      </c>
      <c r="S1704" s="14">
        <f t="shared" si="2157"/>
        <v>0</v>
      </c>
      <c r="T1704" s="14">
        <f t="shared" si="2157"/>
        <v>0</v>
      </c>
      <c r="U1704" s="14">
        <f t="shared" si="2157"/>
        <v>0</v>
      </c>
      <c r="V1704" s="14">
        <f t="shared" si="2157"/>
        <v>0</v>
      </c>
      <c r="W1704" s="14">
        <f t="shared" si="2157"/>
        <v>0</v>
      </c>
      <c r="X1704" s="14">
        <f t="shared" si="2157"/>
        <v>0</v>
      </c>
      <c r="Y1704" s="14">
        <f t="shared" si="2157"/>
        <v>0</v>
      </c>
      <c r="Z1704" s="14">
        <f t="shared" si="2157"/>
        <v>0</v>
      </c>
      <c r="AA1704" s="14">
        <f t="shared" si="2157"/>
        <v>0</v>
      </c>
      <c r="AB1704" s="14">
        <f t="shared" si="2157"/>
        <v>0</v>
      </c>
      <c r="AC1704" s="14">
        <f t="shared" si="2157"/>
        <v>0</v>
      </c>
      <c r="AD1704" s="14">
        <f t="shared" si="2157"/>
        <v>0</v>
      </c>
      <c r="AE1704" s="14">
        <f t="shared" si="2157"/>
        <v>0</v>
      </c>
      <c r="AF1704" s="14">
        <f t="shared" si="2157"/>
        <v>0</v>
      </c>
      <c r="AG1704" s="14">
        <f t="shared" si="2126"/>
        <v>7684.2</v>
      </c>
      <c r="AH1704" s="14">
        <f t="shared" si="2127"/>
        <v>7862.5</v>
      </c>
      <c r="AI1704" s="14">
        <f t="shared" si="2128"/>
        <v>7862.5</v>
      </c>
      <c r="AJ1704" s="14">
        <f t="shared" si="2157"/>
        <v>0</v>
      </c>
    </row>
    <row r="1705" spans="1:36" x14ac:dyDescent="0.25">
      <c r="A1705" s="8" t="s">
        <v>67</v>
      </c>
      <c r="B1705" s="8" t="s">
        <v>31</v>
      </c>
      <c r="C1705" s="8" t="s">
        <v>31</v>
      </c>
      <c r="D1705" s="8" t="s">
        <v>156</v>
      </c>
      <c r="E1705" s="30">
        <v>110</v>
      </c>
      <c r="F1705" s="24" t="s">
        <v>526</v>
      </c>
      <c r="G1705" s="14">
        <v>7684.2</v>
      </c>
      <c r="H1705" s="14">
        <v>7862.5</v>
      </c>
      <c r="I1705" s="14">
        <v>7862.5</v>
      </c>
      <c r="J1705" s="14"/>
      <c r="K1705" s="14"/>
      <c r="L1705" s="14"/>
      <c r="M1705" s="14">
        <f t="shared" si="2147"/>
        <v>7684.2</v>
      </c>
      <c r="N1705" s="14">
        <f t="shared" si="2148"/>
        <v>7862.5</v>
      </c>
      <c r="O1705" s="14">
        <f t="shared" si="2149"/>
        <v>7862.5</v>
      </c>
      <c r="P1705" s="14"/>
      <c r="Q1705" s="14">
        <f t="shared" si="2112"/>
        <v>7862.5</v>
      </c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>
        <f t="shared" si="2126"/>
        <v>7684.2</v>
      </c>
      <c r="AH1705" s="14">
        <f t="shared" si="2127"/>
        <v>7862.5</v>
      </c>
      <c r="AI1705" s="14">
        <f t="shared" si="2128"/>
        <v>7862.5</v>
      </c>
      <c r="AJ1705" s="14"/>
    </row>
    <row r="1706" spans="1:36" ht="31.5" x14ac:dyDescent="0.25">
      <c r="A1706" s="8" t="s">
        <v>67</v>
      </c>
      <c r="B1706" s="8" t="s">
        <v>31</v>
      </c>
      <c r="C1706" s="8" t="s">
        <v>31</v>
      </c>
      <c r="D1706" s="8" t="s">
        <v>156</v>
      </c>
      <c r="E1706" s="30">
        <v>200</v>
      </c>
      <c r="F1706" s="24" t="s">
        <v>528</v>
      </c>
      <c r="G1706" s="14">
        <f t="shared" ref="G1706:L1706" si="2158">G1707</f>
        <v>2712.8</v>
      </c>
      <c r="H1706" s="14">
        <f t="shared" si="2158"/>
        <v>2712.8</v>
      </c>
      <c r="I1706" s="14">
        <f t="shared" si="2158"/>
        <v>2712.8</v>
      </c>
      <c r="J1706" s="14">
        <f t="shared" si="2158"/>
        <v>0</v>
      </c>
      <c r="K1706" s="14">
        <f t="shared" si="2158"/>
        <v>0</v>
      </c>
      <c r="L1706" s="14">
        <f t="shared" si="2158"/>
        <v>0</v>
      </c>
      <c r="M1706" s="14">
        <f t="shared" si="2147"/>
        <v>2712.8</v>
      </c>
      <c r="N1706" s="14">
        <f t="shared" si="2148"/>
        <v>2712.8</v>
      </c>
      <c r="O1706" s="14">
        <f t="shared" si="2149"/>
        <v>2712.8</v>
      </c>
      <c r="P1706" s="14">
        <f t="shared" ref="P1706:AJ1706" si="2159">P1707</f>
        <v>0</v>
      </c>
      <c r="Q1706" s="14">
        <f t="shared" si="2112"/>
        <v>2712.8</v>
      </c>
      <c r="R1706" s="14">
        <f t="shared" si="2159"/>
        <v>0</v>
      </c>
      <c r="S1706" s="14">
        <f t="shared" si="2159"/>
        <v>0</v>
      </c>
      <c r="T1706" s="14">
        <f t="shared" si="2159"/>
        <v>0</v>
      </c>
      <c r="U1706" s="14">
        <f t="shared" si="2159"/>
        <v>0</v>
      </c>
      <c r="V1706" s="14">
        <f t="shared" si="2159"/>
        <v>0</v>
      </c>
      <c r="W1706" s="14">
        <f t="shared" si="2159"/>
        <v>0</v>
      </c>
      <c r="X1706" s="14">
        <f t="shared" si="2159"/>
        <v>0</v>
      </c>
      <c r="Y1706" s="14">
        <f t="shared" si="2159"/>
        <v>0</v>
      </c>
      <c r="Z1706" s="14">
        <f t="shared" si="2159"/>
        <v>0</v>
      </c>
      <c r="AA1706" s="14">
        <f t="shared" si="2159"/>
        <v>0</v>
      </c>
      <c r="AB1706" s="14">
        <f t="shared" si="2159"/>
        <v>0</v>
      </c>
      <c r="AC1706" s="14">
        <f t="shared" si="2159"/>
        <v>0</v>
      </c>
      <c r="AD1706" s="14">
        <f t="shared" si="2159"/>
        <v>0</v>
      </c>
      <c r="AE1706" s="14">
        <f t="shared" si="2159"/>
        <v>0</v>
      </c>
      <c r="AF1706" s="14">
        <f t="shared" si="2159"/>
        <v>0</v>
      </c>
      <c r="AG1706" s="14">
        <f t="shared" si="2126"/>
        <v>2712.8</v>
      </c>
      <c r="AH1706" s="14">
        <f t="shared" si="2127"/>
        <v>2712.8</v>
      </c>
      <c r="AI1706" s="14">
        <f t="shared" si="2128"/>
        <v>2712.8</v>
      </c>
      <c r="AJ1706" s="14">
        <f t="shared" si="2159"/>
        <v>0</v>
      </c>
    </row>
    <row r="1707" spans="1:36" ht="31.5" x14ac:dyDescent="0.25">
      <c r="A1707" s="8" t="s">
        <v>67</v>
      </c>
      <c r="B1707" s="8" t="s">
        <v>31</v>
      </c>
      <c r="C1707" s="8" t="s">
        <v>31</v>
      </c>
      <c r="D1707" s="8" t="s">
        <v>156</v>
      </c>
      <c r="E1707" s="30">
        <v>240</v>
      </c>
      <c r="F1707" s="24" t="s">
        <v>529</v>
      </c>
      <c r="G1707" s="14">
        <v>2712.8</v>
      </c>
      <c r="H1707" s="14">
        <v>2712.8</v>
      </c>
      <c r="I1707" s="14">
        <v>2712.8</v>
      </c>
      <c r="J1707" s="14"/>
      <c r="K1707" s="14"/>
      <c r="L1707" s="14"/>
      <c r="M1707" s="14">
        <f t="shared" si="2147"/>
        <v>2712.8</v>
      </c>
      <c r="N1707" s="14">
        <f t="shared" si="2148"/>
        <v>2712.8</v>
      </c>
      <c r="O1707" s="14">
        <f t="shared" si="2149"/>
        <v>2712.8</v>
      </c>
      <c r="P1707" s="14"/>
      <c r="Q1707" s="14">
        <f t="shared" si="2112"/>
        <v>2712.8</v>
      </c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>
        <f t="shared" si="2126"/>
        <v>2712.8</v>
      </c>
      <c r="AH1707" s="14">
        <f t="shared" si="2127"/>
        <v>2712.8</v>
      </c>
      <c r="AI1707" s="14">
        <f t="shared" si="2128"/>
        <v>2712.8</v>
      </c>
      <c r="AJ1707" s="14"/>
    </row>
    <row r="1708" spans="1:36" x14ac:dyDescent="0.25">
      <c r="A1708" s="8" t="s">
        <v>67</v>
      </c>
      <c r="B1708" s="8" t="s">
        <v>31</v>
      </c>
      <c r="C1708" s="8" t="s">
        <v>31</v>
      </c>
      <c r="D1708" s="8" t="s">
        <v>156</v>
      </c>
      <c r="E1708" s="30">
        <v>800</v>
      </c>
      <c r="F1708" s="24" t="s">
        <v>541</v>
      </c>
      <c r="G1708" s="14">
        <f t="shared" ref="G1708:L1708" si="2160">G1709</f>
        <v>84.1</v>
      </c>
      <c r="H1708" s="14">
        <f t="shared" si="2160"/>
        <v>84.1</v>
      </c>
      <c r="I1708" s="14">
        <f t="shared" si="2160"/>
        <v>84.1</v>
      </c>
      <c r="J1708" s="14">
        <f t="shared" si="2160"/>
        <v>0</v>
      </c>
      <c r="K1708" s="14">
        <f t="shared" si="2160"/>
        <v>0</v>
      </c>
      <c r="L1708" s="14">
        <f t="shared" si="2160"/>
        <v>0</v>
      </c>
      <c r="M1708" s="14">
        <f t="shared" si="2147"/>
        <v>84.1</v>
      </c>
      <c r="N1708" s="14">
        <f t="shared" si="2148"/>
        <v>84.1</v>
      </c>
      <c r="O1708" s="14">
        <f t="shared" si="2149"/>
        <v>84.1</v>
      </c>
      <c r="P1708" s="14">
        <f t="shared" ref="P1708:AJ1708" si="2161">P1709</f>
        <v>0</v>
      </c>
      <c r="Q1708" s="14">
        <f t="shared" si="2112"/>
        <v>84.1</v>
      </c>
      <c r="R1708" s="14">
        <f t="shared" si="2161"/>
        <v>0</v>
      </c>
      <c r="S1708" s="14">
        <f t="shared" si="2161"/>
        <v>0</v>
      </c>
      <c r="T1708" s="14">
        <f t="shared" si="2161"/>
        <v>0</v>
      </c>
      <c r="U1708" s="14">
        <f t="shared" si="2161"/>
        <v>0</v>
      </c>
      <c r="V1708" s="14">
        <f t="shared" si="2161"/>
        <v>0</v>
      </c>
      <c r="W1708" s="14">
        <f t="shared" si="2161"/>
        <v>0</v>
      </c>
      <c r="X1708" s="14">
        <f t="shared" si="2161"/>
        <v>0</v>
      </c>
      <c r="Y1708" s="14">
        <f t="shared" si="2161"/>
        <v>0</v>
      </c>
      <c r="Z1708" s="14">
        <f t="shared" si="2161"/>
        <v>0</v>
      </c>
      <c r="AA1708" s="14">
        <f t="shared" si="2161"/>
        <v>0</v>
      </c>
      <c r="AB1708" s="14">
        <f t="shared" si="2161"/>
        <v>0</v>
      </c>
      <c r="AC1708" s="14">
        <f t="shared" si="2161"/>
        <v>0</v>
      </c>
      <c r="AD1708" s="14">
        <f t="shared" si="2161"/>
        <v>0</v>
      </c>
      <c r="AE1708" s="14">
        <f t="shared" si="2161"/>
        <v>0</v>
      </c>
      <c r="AF1708" s="14">
        <f t="shared" si="2161"/>
        <v>0</v>
      </c>
      <c r="AG1708" s="14">
        <f t="shared" si="2126"/>
        <v>84.1</v>
      </c>
      <c r="AH1708" s="14">
        <f t="shared" si="2127"/>
        <v>84.1</v>
      </c>
      <c r="AI1708" s="14">
        <f t="shared" si="2128"/>
        <v>84.1</v>
      </c>
      <c r="AJ1708" s="14">
        <f t="shared" si="2161"/>
        <v>0</v>
      </c>
    </row>
    <row r="1709" spans="1:36" x14ac:dyDescent="0.25">
      <c r="A1709" s="8" t="s">
        <v>67</v>
      </c>
      <c r="B1709" s="8" t="s">
        <v>31</v>
      </c>
      <c r="C1709" s="8" t="s">
        <v>31</v>
      </c>
      <c r="D1709" s="8" t="s">
        <v>156</v>
      </c>
      <c r="E1709" s="43">
        <v>850</v>
      </c>
      <c r="F1709" s="24" t="s">
        <v>543</v>
      </c>
      <c r="G1709" s="14">
        <v>84.1</v>
      </c>
      <c r="H1709" s="14">
        <v>84.1</v>
      </c>
      <c r="I1709" s="14">
        <v>84.1</v>
      </c>
      <c r="J1709" s="14"/>
      <c r="K1709" s="14"/>
      <c r="L1709" s="14"/>
      <c r="M1709" s="14">
        <f t="shared" si="2147"/>
        <v>84.1</v>
      </c>
      <c r="N1709" s="14">
        <f t="shared" si="2148"/>
        <v>84.1</v>
      </c>
      <c r="O1709" s="14">
        <f t="shared" si="2149"/>
        <v>84.1</v>
      </c>
      <c r="P1709" s="14"/>
      <c r="Q1709" s="14">
        <f t="shared" si="2112"/>
        <v>84.1</v>
      </c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>
        <f t="shared" si="2126"/>
        <v>84.1</v>
      </c>
      <c r="AH1709" s="14">
        <f t="shared" si="2127"/>
        <v>84.1</v>
      </c>
      <c r="AI1709" s="14">
        <f t="shared" si="2128"/>
        <v>84.1</v>
      </c>
      <c r="AJ1709" s="14"/>
    </row>
    <row r="1710" spans="1:36" s="3" customFormat="1" x14ac:dyDescent="0.25">
      <c r="A1710" s="10" t="s">
        <v>67</v>
      </c>
      <c r="B1710" s="10" t="s">
        <v>19</v>
      </c>
      <c r="C1710" s="10"/>
      <c r="D1710" s="10"/>
      <c r="E1710" s="10"/>
      <c r="F1710" s="5" t="s">
        <v>34</v>
      </c>
      <c r="G1710" s="15">
        <f t="shared" ref="G1710:L1716" si="2162">G1711</f>
        <v>4386.8</v>
      </c>
      <c r="H1710" s="15">
        <f t="shared" si="2162"/>
        <v>1599</v>
      </c>
      <c r="I1710" s="15">
        <f t="shared" si="2162"/>
        <v>1156.5</v>
      </c>
      <c r="J1710" s="15">
        <f t="shared" si="2162"/>
        <v>0</v>
      </c>
      <c r="K1710" s="15">
        <f t="shared" si="2162"/>
        <v>0</v>
      </c>
      <c r="L1710" s="15">
        <f t="shared" si="2162"/>
        <v>0</v>
      </c>
      <c r="M1710" s="15">
        <f t="shared" si="2147"/>
        <v>4386.8</v>
      </c>
      <c r="N1710" s="14">
        <f t="shared" si="2148"/>
        <v>1599</v>
      </c>
      <c r="O1710" s="15">
        <f t="shared" si="2149"/>
        <v>1156.5</v>
      </c>
      <c r="P1710" s="15">
        <f t="shared" ref="P1710:AJ1716" si="2163">P1711</f>
        <v>0</v>
      </c>
      <c r="Q1710" s="15">
        <f t="shared" si="2112"/>
        <v>1599</v>
      </c>
      <c r="R1710" s="15">
        <f t="shared" si="2163"/>
        <v>0</v>
      </c>
      <c r="S1710" s="15">
        <f t="shared" si="2163"/>
        <v>0</v>
      </c>
      <c r="T1710" s="15">
        <f t="shared" si="2163"/>
        <v>0</v>
      </c>
      <c r="U1710" s="15">
        <f t="shared" si="2163"/>
        <v>0</v>
      </c>
      <c r="V1710" s="15">
        <f t="shared" si="2163"/>
        <v>0</v>
      </c>
      <c r="W1710" s="15">
        <f t="shared" si="2163"/>
        <v>0</v>
      </c>
      <c r="X1710" s="15">
        <f t="shared" si="2163"/>
        <v>0</v>
      </c>
      <c r="Y1710" s="15">
        <f t="shared" si="2163"/>
        <v>0</v>
      </c>
      <c r="Z1710" s="15">
        <f t="shared" si="2163"/>
        <v>0</v>
      </c>
      <c r="AA1710" s="15">
        <f t="shared" si="2163"/>
        <v>0</v>
      </c>
      <c r="AB1710" s="15">
        <f t="shared" si="2163"/>
        <v>0</v>
      </c>
      <c r="AC1710" s="15">
        <f t="shared" si="2163"/>
        <v>0</v>
      </c>
      <c r="AD1710" s="15">
        <f t="shared" si="2163"/>
        <v>0</v>
      </c>
      <c r="AE1710" s="15">
        <f t="shared" si="2163"/>
        <v>0</v>
      </c>
      <c r="AF1710" s="15">
        <f t="shared" si="2163"/>
        <v>0</v>
      </c>
      <c r="AG1710" s="15">
        <f t="shared" si="2126"/>
        <v>4386.8</v>
      </c>
      <c r="AH1710" s="15">
        <f t="shared" si="2127"/>
        <v>1599</v>
      </c>
      <c r="AI1710" s="15">
        <f t="shared" si="2128"/>
        <v>1156.5</v>
      </c>
      <c r="AJ1710" s="15">
        <f t="shared" si="2163"/>
        <v>0</v>
      </c>
    </row>
    <row r="1711" spans="1:36" s="9" customFormat="1" ht="31.5" x14ac:dyDescent="0.25">
      <c r="A1711" s="11" t="s">
        <v>67</v>
      </c>
      <c r="B1711" s="11" t="s">
        <v>19</v>
      </c>
      <c r="C1711" s="11" t="s">
        <v>30</v>
      </c>
      <c r="D1711" s="11"/>
      <c r="E1711" s="11"/>
      <c r="F1711" s="7" t="s">
        <v>35</v>
      </c>
      <c r="G1711" s="16">
        <f t="shared" si="2162"/>
        <v>4386.8</v>
      </c>
      <c r="H1711" s="16">
        <f t="shared" si="2162"/>
        <v>1599</v>
      </c>
      <c r="I1711" s="16">
        <f t="shared" si="2162"/>
        <v>1156.5</v>
      </c>
      <c r="J1711" s="16">
        <f t="shared" si="2162"/>
        <v>0</v>
      </c>
      <c r="K1711" s="16">
        <f t="shared" si="2162"/>
        <v>0</v>
      </c>
      <c r="L1711" s="16">
        <f t="shared" si="2162"/>
        <v>0</v>
      </c>
      <c r="M1711" s="16">
        <f t="shared" si="2147"/>
        <v>4386.8</v>
      </c>
      <c r="N1711" s="14">
        <f t="shared" si="2148"/>
        <v>1599</v>
      </c>
      <c r="O1711" s="16">
        <f t="shared" si="2149"/>
        <v>1156.5</v>
      </c>
      <c r="P1711" s="16">
        <f t="shared" si="2163"/>
        <v>0</v>
      </c>
      <c r="Q1711" s="16">
        <f t="shared" si="2112"/>
        <v>1599</v>
      </c>
      <c r="R1711" s="16">
        <f t="shared" si="2163"/>
        <v>0</v>
      </c>
      <c r="S1711" s="16">
        <f t="shared" si="2163"/>
        <v>0</v>
      </c>
      <c r="T1711" s="16">
        <f t="shared" si="2163"/>
        <v>0</v>
      </c>
      <c r="U1711" s="16">
        <f t="shared" si="2163"/>
        <v>0</v>
      </c>
      <c r="V1711" s="16">
        <f t="shared" si="2163"/>
        <v>0</v>
      </c>
      <c r="W1711" s="16">
        <f t="shared" si="2163"/>
        <v>0</v>
      </c>
      <c r="X1711" s="16">
        <f t="shared" si="2163"/>
        <v>0</v>
      </c>
      <c r="Y1711" s="16">
        <f t="shared" si="2163"/>
        <v>0</v>
      </c>
      <c r="Z1711" s="16">
        <f t="shared" si="2163"/>
        <v>0</v>
      </c>
      <c r="AA1711" s="16">
        <f t="shared" si="2163"/>
        <v>0</v>
      </c>
      <c r="AB1711" s="16">
        <f t="shared" si="2163"/>
        <v>0</v>
      </c>
      <c r="AC1711" s="16">
        <f t="shared" si="2163"/>
        <v>0</v>
      </c>
      <c r="AD1711" s="16">
        <f t="shared" si="2163"/>
        <v>0</v>
      </c>
      <c r="AE1711" s="16">
        <f t="shared" si="2163"/>
        <v>0</v>
      </c>
      <c r="AF1711" s="16">
        <f t="shared" si="2163"/>
        <v>0</v>
      </c>
      <c r="AG1711" s="16">
        <f t="shared" si="2126"/>
        <v>4386.8</v>
      </c>
      <c r="AH1711" s="16">
        <f t="shared" si="2127"/>
        <v>1599</v>
      </c>
      <c r="AI1711" s="16">
        <f t="shared" si="2128"/>
        <v>1156.5</v>
      </c>
      <c r="AJ1711" s="16">
        <f t="shared" si="2163"/>
        <v>0</v>
      </c>
    </row>
    <row r="1712" spans="1:36" ht="31.5" x14ac:dyDescent="0.25">
      <c r="A1712" s="8" t="s">
        <v>67</v>
      </c>
      <c r="B1712" s="8" t="s">
        <v>19</v>
      </c>
      <c r="C1712" s="8" t="s">
        <v>30</v>
      </c>
      <c r="D1712" s="8" t="s">
        <v>157</v>
      </c>
      <c r="E1712" s="30"/>
      <c r="F1712" s="24" t="s">
        <v>731</v>
      </c>
      <c r="G1712" s="14">
        <f t="shared" si="2162"/>
        <v>4386.8</v>
      </c>
      <c r="H1712" s="14">
        <f t="shared" si="2162"/>
        <v>1599</v>
      </c>
      <c r="I1712" s="14">
        <f t="shared" si="2162"/>
        <v>1156.5</v>
      </c>
      <c r="J1712" s="14">
        <f t="shared" si="2162"/>
        <v>0</v>
      </c>
      <c r="K1712" s="14">
        <f t="shared" si="2162"/>
        <v>0</v>
      </c>
      <c r="L1712" s="14">
        <f t="shared" si="2162"/>
        <v>0</v>
      </c>
      <c r="M1712" s="14">
        <f t="shared" si="2147"/>
        <v>4386.8</v>
      </c>
      <c r="N1712" s="14">
        <f t="shared" si="2148"/>
        <v>1599</v>
      </c>
      <c r="O1712" s="14">
        <f t="shared" si="2149"/>
        <v>1156.5</v>
      </c>
      <c r="P1712" s="14">
        <f t="shared" si="2163"/>
        <v>0</v>
      </c>
      <c r="Q1712" s="14">
        <f t="shared" si="2112"/>
        <v>1599</v>
      </c>
      <c r="R1712" s="14">
        <f t="shared" si="2163"/>
        <v>0</v>
      </c>
      <c r="S1712" s="14">
        <f t="shared" si="2163"/>
        <v>0</v>
      </c>
      <c r="T1712" s="14">
        <f t="shared" si="2163"/>
        <v>0</v>
      </c>
      <c r="U1712" s="14">
        <f t="shared" si="2163"/>
        <v>0</v>
      </c>
      <c r="V1712" s="14">
        <f t="shared" si="2163"/>
        <v>0</v>
      </c>
      <c r="W1712" s="14">
        <f t="shared" si="2163"/>
        <v>0</v>
      </c>
      <c r="X1712" s="14">
        <f t="shared" si="2163"/>
        <v>0</v>
      </c>
      <c r="Y1712" s="14">
        <f t="shared" si="2163"/>
        <v>0</v>
      </c>
      <c r="Z1712" s="14">
        <f t="shared" si="2163"/>
        <v>0</v>
      </c>
      <c r="AA1712" s="14">
        <f t="shared" si="2163"/>
        <v>0</v>
      </c>
      <c r="AB1712" s="14">
        <f t="shared" si="2163"/>
        <v>0</v>
      </c>
      <c r="AC1712" s="14">
        <f t="shared" si="2163"/>
        <v>0</v>
      </c>
      <c r="AD1712" s="14">
        <f t="shared" si="2163"/>
        <v>0</v>
      </c>
      <c r="AE1712" s="14">
        <f t="shared" si="2163"/>
        <v>0</v>
      </c>
      <c r="AF1712" s="14">
        <f t="shared" si="2163"/>
        <v>0</v>
      </c>
      <c r="AG1712" s="14">
        <f t="shared" si="2126"/>
        <v>4386.8</v>
      </c>
      <c r="AH1712" s="14">
        <f t="shared" si="2127"/>
        <v>1599</v>
      </c>
      <c r="AI1712" s="14">
        <f t="shared" si="2128"/>
        <v>1156.5</v>
      </c>
      <c r="AJ1712" s="14">
        <f t="shared" si="2163"/>
        <v>0</v>
      </c>
    </row>
    <row r="1713" spans="1:37" ht="31.5" x14ac:dyDescent="0.25">
      <c r="A1713" s="8" t="s">
        <v>67</v>
      </c>
      <c r="B1713" s="8" t="s">
        <v>19</v>
      </c>
      <c r="C1713" s="8" t="s">
        <v>30</v>
      </c>
      <c r="D1713" s="8" t="s">
        <v>160</v>
      </c>
      <c r="E1713" s="30"/>
      <c r="F1713" s="24" t="s">
        <v>1111</v>
      </c>
      <c r="G1713" s="14">
        <f>G1714+G1718+G1722</f>
        <v>4386.8</v>
      </c>
      <c r="H1713" s="14">
        <f t="shared" ref="H1713:L1713" si="2164">H1714+H1718+H1722</f>
        <v>1599</v>
      </c>
      <c r="I1713" s="14">
        <f t="shared" si="2164"/>
        <v>1156.5</v>
      </c>
      <c r="J1713" s="14">
        <f t="shared" si="2164"/>
        <v>0</v>
      </c>
      <c r="K1713" s="14">
        <f t="shared" si="2164"/>
        <v>0</v>
      </c>
      <c r="L1713" s="14">
        <f t="shared" si="2164"/>
        <v>0</v>
      </c>
      <c r="M1713" s="14">
        <f t="shared" si="2147"/>
        <v>4386.8</v>
      </c>
      <c r="N1713" s="14">
        <f t="shared" si="2148"/>
        <v>1599</v>
      </c>
      <c r="O1713" s="14">
        <f t="shared" si="2149"/>
        <v>1156.5</v>
      </c>
      <c r="P1713" s="14">
        <f t="shared" ref="P1713:AJ1713" si="2165">P1714+P1718+P1722</f>
        <v>0</v>
      </c>
      <c r="Q1713" s="14">
        <f t="shared" si="2112"/>
        <v>1599</v>
      </c>
      <c r="R1713" s="14">
        <f t="shared" ref="R1713:AE1713" si="2166">R1714+R1718+R1722</f>
        <v>0</v>
      </c>
      <c r="S1713" s="14">
        <f t="shared" si="2166"/>
        <v>0</v>
      </c>
      <c r="T1713" s="14">
        <f t="shared" si="2166"/>
        <v>0</v>
      </c>
      <c r="U1713" s="14">
        <f t="shared" si="2166"/>
        <v>0</v>
      </c>
      <c r="V1713" s="14">
        <f t="shared" si="2166"/>
        <v>0</v>
      </c>
      <c r="W1713" s="14">
        <f t="shared" si="2166"/>
        <v>0</v>
      </c>
      <c r="X1713" s="14">
        <f t="shared" si="2166"/>
        <v>0</v>
      </c>
      <c r="Y1713" s="14">
        <f t="shared" si="2166"/>
        <v>0</v>
      </c>
      <c r="Z1713" s="14">
        <f t="shared" si="2166"/>
        <v>0</v>
      </c>
      <c r="AA1713" s="14">
        <f t="shared" si="2166"/>
        <v>0</v>
      </c>
      <c r="AB1713" s="14">
        <f t="shared" si="2166"/>
        <v>0</v>
      </c>
      <c r="AC1713" s="14">
        <f t="shared" si="2166"/>
        <v>0</v>
      </c>
      <c r="AD1713" s="14">
        <f t="shared" si="2166"/>
        <v>0</v>
      </c>
      <c r="AE1713" s="14">
        <f t="shared" si="2166"/>
        <v>0</v>
      </c>
      <c r="AF1713" s="14">
        <f t="shared" ref="AF1713" si="2167">AF1714+AF1718+AF1722</f>
        <v>0</v>
      </c>
      <c r="AG1713" s="14">
        <f t="shared" si="2126"/>
        <v>4386.8</v>
      </c>
      <c r="AH1713" s="14">
        <f t="shared" si="2127"/>
        <v>1599</v>
      </c>
      <c r="AI1713" s="14">
        <f t="shared" si="2128"/>
        <v>1156.5</v>
      </c>
      <c r="AJ1713" s="14">
        <f t="shared" si="2165"/>
        <v>0</v>
      </c>
    </row>
    <row r="1714" spans="1:37" ht="47.25" x14ac:dyDescent="0.25">
      <c r="A1714" s="8" t="s">
        <v>67</v>
      </c>
      <c r="B1714" s="8" t="s">
        <v>19</v>
      </c>
      <c r="C1714" s="8" t="s">
        <v>30</v>
      </c>
      <c r="D1714" s="8" t="s">
        <v>158</v>
      </c>
      <c r="E1714" s="30"/>
      <c r="F1714" s="24" t="s">
        <v>732</v>
      </c>
      <c r="G1714" s="14">
        <f t="shared" si="2162"/>
        <v>3230.3</v>
      </c>
      <c r="H1714" s="14">
        <f t="shared" si="2162"/>
        <v>442.5</v>
      </c>
      <c r="I1714" s="14">
        <f t="shared" si="2162"/>
        <v>0</v>
      </c>
      <c r="J1714" s="14">
        <f t="shared" si="2162"/>
        <v>0</v>
      </c>
      <c r="K1714" s="14">
        <f t="shared" si="2162"/>
        <v>0</v>
      </c>
      <c r="L1714" s="14">
        <f t="shared" si="2162"/>
        <v>0</v>
      </c>
      <c r="M1714" s="14">
        <f t="shared" si="2147"/>
        <v>3230.3</v>
      </c>
      <c r="N1714" s="14">
        <f t="shared" si="2148"/>
        <v>442.5</v>
      </c>
      <c r="O1714" s="14">
        <f t="shared" si="2149"/>
        <v>0</v>
      </c>
      <c r="P1714" s="14">
        <f t="shared" si="2163"/>
        <v>0</v>
      </c>
      <c r="Q1714" s="14">
        <f t="shared" si="2112"/>
        <v>442.5</v>
      </c>
      <c r="R1714" s="14">
        <f t="shared" si="2163"/>
        <v>0</v>
      </c>
      <c r="S1714" s="14">
        <f t="shared" si="2163"/>
        <v>0</v>
      </c>
      <c r="T1714" s="14">
        <f t="shared" si="2163"/>
        <v>0</v>
      </c>
      <c r="U1714" s="14">
        <f t="shared" si="2163"/>
        <v>0</v>
      </c>
      <c r="V1714" s="14">
        <f t="shared" si="2163"/>
        <v>0</v>
      </c>
      <c r="W1714" s="14">
        <f t="shared" si="2163"/>
        <v>0</v>
      </c>
      <c r="X1714" s="14">
        <f t="shared" si="2163"/>
        <v>0</v>
      </c>
      <c r="Y1714" s="14">
        <f t="shared" si="2163"/>
        <v>0</v>
      </c>
      <c r="Z1714" s="14">
        <f t="shared" si="2163"/>
        <v>0</v>
      </c>
      <c r="AA1714" s="14">
        <f t="shared" si="2163"/>
        <v>0</v>
      </c>
      <c r="AB1714" s="14">
        <f t="shared" si="2163"/>
        <v>0</v>
      </c>
      <c r="AC1714" s="14">
        <f t="shared" si="2163"/>
        <v>0</v>
      </c>
      <c r="AD1714" s="14">
        <f t="shared" si="2163"/>
        <v>0</v>
      </c>
      <c r="AE1714" s="14">
        <f t="shared" si="2163"/>
        <v>0</v>
      </c>
      <c r="AF1714" s="14">
        <f t="shared" si="2163"/>
        <v>0</v>
      </c>
      <c r="AG1714" s="14">
        <f t="shared" si="2126"/>
        <v>3230.3</v>
      </c>
      <c r="AH1714" s="14">
        <f t="shared" si="2127"/>
        <v>442.5</v>
      </c>
      <c r="AI1714" s="14">
        <f t="shared" si="2128"/>
        <v>0</v>
      </c>
      <c r="AJ1714" s="14">
        <f t="shared" si="2163"/>
        <v>0</v>
      </c>
    </row>
    <row r="1715" spans="1:37" ht="31.5" x14ac:dyDescent="0.25">
      <c r="A1715" s="8" t="s">
        <v>67</v>
      </c>
      <c r="B1715" s="8" t="s">
        <v>19</v>
      </c>
      <c r="C1715" s="8" t="s">
        <v>30</v>
      </c>
      <c r="D1715" s="8" t="s">
        <v>159</v>
      </c>
      <c r="E1715" s="30"/>
      <c r="F1715" s="24" t="s">
        <v>838</v>
      </c>
      <c r="G1715" s="14">
        <f t="shared" si="2162"/>
        <v>3230.3</v>
      </c>
      <c r="H1715" s="14">
        <f t="shared" si="2162"/>
        <v>442.5</v>
      </c>
      <c r="I1715" s="14">
        <f t="shared" si="2162"/>
        <v>0</v>
      </c>
      <c r="J1715" s="14">
        <f t="shared" si="2162"/>
        <v>0</v>
      </c>
      <c r="K1715" s="14">
        <f t="shared" si="2162"/>
        <v>0</v>
      </c>
      <c r="L1715" s="14">
        <f t="shared" si="2162"/>
        <v>0</v>
      </c>
      <c r="M1715" s="14">
        <f t="shared" si="2147"/>
        <v>3230.3</v>
      </c>
      <c r="N1715" s="14">
        <f t="shared" si="2148"/>
        <v>442.5</v>
      </c>
      <c r="O1715" s="14">
        <f t="shared" si="2149"/>
        <v>0</v>
      </c>
      <c r="P1715" s="14">
        <f t="shared" si="2163"/>
        <v>0</v>
      </c>
      <c r="Q1715" s="14">
        <f t="shared" si="2112"/>
        <v>442.5</v>
      </c>
      <c r="R1715" s="14">
        <f t="shared" si="2163"/>
        <v>0</v>
      </c>
      <c r="S1715" s="14">
        <f t="shared" si="2163"/>
        <v>0</v>
      </c>
      <c r="T1715" s="14">
        <f t="shared" si="2163"/>
        <v>0</v>
      </c>
      <c r="U1715" s="14">
        <f t="shared" si="2163"/>
        <v>0</v>
      </c>
      <c r="V1715" s="14">
        <f t="shared" si="2163"/>
        <v>0</v>
      </c>
      <c r="W1715" s="14">
        <f t="shared" si="2163"/>
        <v>0</v>
      </c>
      <c r="X1715" s="14">
        <f t="shared" si="2163"/>
        <v>0</v>
      </c>
      <c r="Y1715" s="14">
        <f t="shared" si="2163"/>
        <v>0</v>
      </c>
      <c r="Z1715" s="14">
        <f t="shared" si="2163"/>
        <v>0</v>
      </c>
      <c r="AA1715" s="14">
        <f t="shared" si="2163"/>
        <v>0</v>
      </c>
      <c r="AB1715" s="14">
        <f t="shared" si="2163"/>
        <v>0</v>
      </c>
      <c r="AC1715" s="14">
        <f t="shared" si="2163"/>
        <v>0</v>
      </c>
      <c r="AD1715" s="14">
        <f t="shared" si="2163"/>
        <v>0</v>
      </c>
      <c r="AE1715" s="14">
        <f t="shared" si="2163"/>
        <v>0</v>
      </c>
      <c r="AF1715" s="14">
        <f t="shared" si="2163"/>
        <v>0</v>
      </c>
      <c r="AG1715" s="14">
        <f t="shared" si="2126"/>
        <v>3230.3</v>
      </c>
      <c r="AH1715" s="14">
        <f t="shared" si="2127"/>
        <v>442.5</v>
      </c>
      <c r="AI1715" s="14">
        <f t="shared" si="2128"/>
        <v>0</v>
      </c>
      <c r="AJ1715" s="14">
        <f t="shared" si="2163"/>
        <v>0</v>
      </c>
    </row>
    <row r="1716" spans="1:37" ht="31.5" x14ac:dyDescent="0.25">
      <c r="A1716" s="8" t="s">
        <v>67</v>
      </c>
      <c r="B1716" s="8" t="s">
        <v>19</v>
      </c>
      <c r="C1716" s="8" t="s">
        <v>30</v>
      </c>
      <c r="D1716" s="8" t="s">
        <v>159</v>
      </c>
      <c r="E1716" s="30">
        <v>200</v>
      </c>
      <c r="F1716" s="24" t="s">
        <v>528</v>
      </c>
      <c r="G1716" s="14">
        <f t="shared" si="2162"/>
        <v>3230.3</v>
      </c>
      <c r="H1716" s="14">
        <f t="shared" si="2162"/>
        <v>442.5</v>
      </c>
      <c r="I1716" s="14">
        <f t="shared" si="2162"/>
        <v>0</v>
      </c>
      <c r="J1716" s="14">
        <f t="shared" si="2162"/>
        <v>0</v>
      </c>
      <c r="K1716" s="14">
        <f t="shared" si="2162"/>
        <v>0</v>
      </c>
      <c r="L1716" s="14">
        <f t="shared" si="2162"/>
        <v>0</v>
      </c>
      <c r="M1716" s="14">
        <f t="shared" si="2147"/>
        <v>3230.3</v>
      </c>
      <c r="N1716" s="14">
        <f t="shared" si="2148"/>
        <v>442.5</v>
      </c>
      <c r="O1716" s="14">
        <f t="shared" si="2149"/>
        <v>0</v>
      </c>
      <c r="P1716" s="14">
        <f t="shared" si="2163"/>
        <v>0</v>
      </c>
      <c r="Q1716" s="14">
        <f t="shared" si="2112"/>
        <v>442.5</v>
      </c>
      <c r="R1716" s="14">
        <f t="shared" si="2163"/>
        <v>0</v>
      </c>
      <c r="S1716" s="14">
        <f t="shared" si="2163"/>
        <v>0</v>
      </c>
      <c r="T1716" s="14">
        <f t="shared" si="2163"/>
        <v>0</v>
      </c>
      <c r="U1716" s="14">
        <f t="shared" si="2163"/>
        <v>0</v>
      </c>
      <c r="V1716" s="14">
        <f t="shared" si="2163"/>
        <v>0</v>
      </c>
      <c r="W1716" s="14">
        <f t="shared" si="2163"/>
        <v>0</v>
      </c>
      <c r="X1716" s="14">
        <f t="shared" si="2163"/>
        <v>0</v>
      </c>
      <c r="Y1716" s="14">
        <f t="shared" si="2163"/>
        <v>0</v>
      </c>
      <c r="Z1716" s="14">
        <f t="shared" si="2163"/>
        <v>0</v>
      </c>
      <c r="AA1716" s="14">
        <f t="shared" si="2163"/>
        <v>0</v>
      </c>
      <c r="AB1716" s="14">
        <f t="shared" si="2163"/>
        <v>0</v>
      </c>
      <c r="AC1716" s="14">
        <f t="shared" si="2163"/>
        <v>0</v>
      </c>
      <c r="AD1716" s="14">
        <f t="shared" si="2163"/>
        <v>0</v>
      </c>
      <c r="AE1716" s="14">
        <f t="shared" si="2163"/>
        <v>0</v>
      </c>
      <c r="AF1716" s="14">
        <f t="shared" si="2163"/>
        <v>0</v>
      </c>
      <c r="AG1716" s="14">
        <f t="shared" si="2126"/>
        <v>3230.3</v>
      </c>
      <c r="AH1716" s="14">
        <f t="shared" si="2127"/>
        <v>442.5</v>
      </c>
      <c r="AI1716" s="14">
        <f t="shared" si="2128"/>
        <v>0</v>
      </c>
      <c r="AJ1716" s="14">
        <f t="shared" si="2163"/>
        <v>0</v>
      </c>
    </row>
    <row r="1717" spans="1:37" ht="31.5" x14ac:dyDescent="0.25">
      <c r="A1717" s="8" t="s">
        <v>67</v>
      </c>
      <c r="B1717" s="8" t="s">
        <v>19</v>
      </c>
      <c r="C1717" s="8" t="s">
        <v>30</v>
      </c>
      <c r="D1717" s="8" t="s">
        <v>159</v>
      </c>
      <c r="E1717" s="30">
        <v>240</v>
      </c>
      <c r="F1717" s="24" t="s">
        <v>529</v>
      </c>
      <c r="G1717" s="14">
        <v>3230.3</v>
      </c>
      <c r="H1717" s="14">
        <v>442.5</v>
      </c>
      <c r="I1717" s="14"/>
      <c r="J1717" s="14"/>
      <c r="K1717" s="14"/>
      <c r="L1717" s="14"/>
      <c r="M1717" s="14">
        <f t="shared" si="2147"/>
        <v>3230.3</v>
      </c>
      <c r="N1717" s="14">
        <f t="shared" si="2148"/>
        <v>442.5</v>
      </c>
      <c r="O1717" s="14">
        <f t="shared" si="2149"/>
        <v>0</v>
      </c>
      <c r="P1717" s="14"/>
      <c r="Q1717" s="14">
        <f t="shared" si="2112"/>
        <v>442.5</v>
      </c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>
        <f t="shared" si="2126"/>
        <v>3230.3</v>
      </c>
      <c r="AH1717" s="14">
        <f t="shared" si="2127"/>
        <v>442.5</v>
      </c>
      <c r="AI1717" s="14">
        <f t="shared" si="2128"/>
        <v>0</v>
      </c>
      <c r="AJ1717" s="14"/>
    </row>
    <row r="1718" spans="1:37" ht="31.5" hidden="1" x14ac:dyDescent="0.25">
      <c r="A1718" s="8" t="s">
        <v>67</v>
      </c>
      <c r="B1718" s="8" t="s">
        <v>19</v>
      </c>
      <c r="C1718" s="8" t="s">
        <v>30</v>
      </c>
      <c r="D1718" s="8" t="s">
        <v>349</v>
      </c>
      <c r="E1718" s="30"/>
      <c r="F1718" s="24" t="s">
        <v>737</v>
      </c>
      <c r="G1718" s="14">
        <f t="shared" ref="G1718:L1720" si="2168">G1719</f>
        <v>1156.5</v>
      </c>
      <c r="H1718" s="14">
        <f t="shared" si="2168"/>
        <v>1156.5</v>
      </c>
      <c r="I1718" s="14">
        <f t="shared" si="2168"/>
        <v>1156.5</v>
      </c>
      <c r="J1718" s="14">
        <f t="shared" si="2168"/>
        <v>-1156.5</v>
      </c>
      <c r="K1718" s="14">
        <f t="shared" si="2168"/>
        <v>-1156.5</v>
      </c>
      <c r="L1718" s="14">
        <f t="shared" si="2168"/>
        <v>-1156.5</v>
      </c>
      <c r="M1718" s="14">
        <f t="shared" si="2147"/>
        <v>0</v>
      </c>
      <c r="N1718" s="14">
        <f t="shared" si="2148"/>
        <v>0</v>
      </c>
      <c r="O1718" s="14">
        <f t="shared" si="2149"/>
        <v>0</v>
      </c>
      <c r="P1718" s="14">
        <f t="shared" ref="P1718:AJ1720" si="2169">P1719</f>
        <v>0</v>
      </c>
      <c r="Q1718" s="14">
        <f t="shared" si="2112"/>
        <v>0</v>
      </c>
      <c r="R1718" s="14">
        <f t="shared" si="2169"/>
        <v>0</v>
      </c>
      <c r="S1718" s="14">
        <f t="shared" si="2169"/>
        <v>0</v>
      </c>
      <c r="T1718" s="14">
        <f t="shared" si="2169"/>
        <v>0</v>
      </c>
      <c r="U1718" s="14">
        <f t="shared" si="2169"/>
        <v>0</v>
      </c>
      <c r="V1718" s="14">
        <f t="shared" si="2169"/>
        <v>0</v>
      </c>
      <c r="W1718" s="14">
        <f t="shared" si="2169"/>
        <v>0</v>
      </c>
      <c r="X1718" s="14">
        <f t="shared" si="2169"/>
        <v>0</v>
      </c>
      <c r="Y1718" s="14">
        <f t="shared" si="2169"/>
        <v>0</v>
      </c>
      <c r="Z1718" s="14">
        <f t="shared" si="2169"/>
        <v>0</v>
      </c>
      <c r="AA1718" s="14">
        <f t="shared" si="2169"/>
        <v>0</v>
      </c>
      <c r="AB1718" s="14">
        <f t="shared" si="2169"/>
        <v>0</v>
      </c>
      <c r="AC1718" s="14">
        <f t="shared" si="2169"/>
        <v>0</v>
      </c>
      <c r="AD1718" s="14">
        <f t="shared" si="2169"/>
        <v>0</v>
      </c>
      <c r="AE1718" s="14">
        <f t="shared" si="2169"/>
        <v>0</v>
      </c>
      <c r="AF1718" s="14">
        <f t="shared" si="2169"/>
        <v>0</v>
      </c>
      <c r="AG1718" s="14">
        <f t="shared" si="2126"/>
        <v>0</v>
      </c>
      <c r="AH1718" s="14">
        <f t="shared" si="2127"/>
        <v>0</v>
      </c>
      <c r="AI1718" s="14">
        <f t="shared" si="2128"/>
        <v>0</v>
      </c>
      <c r="AJ1718" s="14">
        <f t="shared" si="2169"/>
        <v>0</v>
      </c>
      <c r="AK1718" s="3">
        <v>0</v>
      </c>
    </row>
    <row r="1719" spans="1:37" ht="31.5" hidden="1" x14ac:dyDescent="0.25">
      <c r="A1719" s="8" t="s">
        <v>67</v>
      </c>
      <c r="B1719" s="8" t="s">
        <v>19</v>
      </c>
      <c r="C1719" s="8" t="s">
        <v>30</v>
      </c>
      <c r="D1719" s="8" t="s">
        <v>350</v>
      </c>
      <c r="E1719" s="30"/>
      <c r="F1719" s="24" t="s">
        <v>738</v>
      </c>
      <c r="G1719" s="14">
        <f t="shared" si="2168"/>
        <v>1156.5</v>
      </c>
      <c r="H1719" s="14">
        <f t="shared" si="2168"/>
        <v>1156.5</v>
      </c>
      <c r="I1719" s="14">
        <f t="shared" si="2168"/>
        <v>1156.5</v>
      </c>
      <c r="J1719" s="14">
        <f t="shared" si="2168"/>
        <v>-1156.5</v>
      </c>
      <c r="K1719" s="14">
        <f t="shared" si="2168"/>
        <v>-1156.5</v>
      </c>
      <c r="L1719" s="14">
        <f t="shared" si="2168"/>
        <v>-1156.5</v>
      </c>
      <c r="M1719" s="14">
        <f t="shared" si="2147"/>
        <v>0</v>
      </c>
      <c r="N1719" s="14">
        <f t="shared" si="2148"/>
        <v>0</v>
      </c>
      <c r="O1719" s="14">
        <f t="shared" si="2149"/>
        <v>0</v>
      </c>
      <c r="P1719" s="14">
        <f t="shared" si="2169"/>
        <v>0</v>
      </c>
      <c r="Q1719" s="14">
        <f t="shared" si="2112"/>
        <v>0</v>
      </c>
      <c r="R1719" s="14">
        <f t="shared" si="2169"/>
        <v>0</v>
      </c>
      <c r="S1719" s="14">
        <f t="shared" si="2169"/>
        <v>0</v>
      </c>
      <c r="T1719" s="14">
        <f t="shared" si="2169"/>
        <v>0</v>
      </c>
      <c r="U1719" s="14">
        <f t="shared" si="2169"/>
        <v>0</v>
      </c>
      <c r="V1719" s="14">
        <f t="shared" si="2169"/>
        <v>0</v>
      </c>
      <c r="W1719" s="14">
        <f t="shared" si="2169"/>
        <v>0</v>
      </c>
      <c r="X1719" s="14">
        <f t="shared" si="2169"/>
        <v>0</v>
      </c>
      <c r="Y1719" s="14">
        <f t="shared" si="2169"/>
        <v>0</v>
      </c>
      <c r="Z1719" s="14">
        <f t="shared" si="2169"/>
        <v>0</v>
      </c>
      <c r="AA1719" s="14">
        <f t="shared" si="2169"/>
        <v>0</v>
      </c>
      <c r="AB1719" s="14">
        <f t="shared" si="2169"/>
        <v>0</v>
      </c>
      <c r="AC1719" s="14">
        <f t="shared" si="2169"/>
        <v>0</v>
      </c>
      <c r="AD1719" s="14">
        <f t="shared" si="2169"/>
        <v>0</v>
      </c>
      <c r="AE1719" s="14">
        <f t="shared" si="2169"/>
        <v>0</v>
      </c>
      <c r="AF1719" s="14">
        <f t="shared" si="2169"/>
        <v>0</v>
      </c>
      <c r="AG1719" s="14">
        <f t="shared" si="2126"/>
        <v>0</v>
      </c>
      <c r="AH1719" s="14">
        <f t="shared" si="2127"/>
        <v>0</v>
      </c>
      <c r="AI1719" s="14">
        <f t="shared" si="2128"/>
        <v>0</v>
      </c>
      <c r="AJ1719" s="14">
        <f t="shared" si="2169"/>
        <v>0</v>
      </c>
      <c r="AK1719" s="3">
        <v>0</v>
      </c>
    </row>
    <row r="1720" spans="1:37" ht="31.5" hidden="1" x14ac:dyDescent="0.25">
      <c r="A1720" s="8" t="s">
        <v>67</v>
      </c>
      <c r="B1720" s="8" t="s">
        <v>19</v>
      </c>
      <c r="C1720" s="8" t="s">
        <v>30</v>
      </c>
      <c r="D1720" s="8" t="s">
        <v>350</v>
      </c>
      <c r="E1720" s="30">
        <v>200</v>
      </c>
      <c r="F1720" s="24" t="s">
        <v>528</v>
      </c>
      <c r="G1720" s="14">
        <f t="shared" si="2168"/>
        <v>1156.5</v>
      </c>
      <c r="H1720" s="14">
        <f t="shared" si="2168"/>
        <v>1156.5</v>
      </c>
      <c r="I1720" s="14">
        <f t="shared" si="2168"/>
        <v>1156.5</v>
      </c>
      <c r="J1720" s="14">
        <f t="shared" si="2168"/>
        <v>-1156.5</v>
      </c>
      <c r="K1720" s="14">
        <f t="shared" si="2168"/>
        <v>-1156.5</v>
      </c>
      <c r="L1720" s="14">
        <f t="shared" si="2168"/>
        <v>-1156.5</v>
      </c>
      <c r="M1720" s="14">
        <f t="shared" si="2147"/>
        <v>0</v>
      </c>
      <c r="N1720" s="14">
        <f t="shared" si="2148"/>
        <v>0</v>
      </c>
      <c r="O1720" s="14">
        <f t="shared" si="2149"/>
        <v>0</v>
      </c>
      <c r="P1720" s="14">
        <f t="shared" si="2169"/>
        <v>0</v>
      </c>
      <c r="Q1720" s="14">
        <f t="shared" si="2112"/>
        <v>0</v>
      </c>
      <c r="R1720" s="14">
        <f t="shared" si="2169"/>
        <v>0</v>
      </c>
      <c r="S1720" s="14">
        <f t="shared" si="2169"/>
        <v>0</v>
      </c>
      <c r="T1720" s="14">
        <f t="shared" si="2169"/>
        <v>0</v>
      </c>
      <c r="U1720" s="14">
        <f t="shared" si="2169"/>
        <v>0</v>
      </c>
      <c r="V1720" s="14">
        <f t="shared" si="2169"/>
        <v>0</v>
      </c>
      <c r="W1720" s="14">
        <f t="shared" si="2169"/>
        <v>0</v>
      </c>
      <c r="X1720" s="14">
        <f t="shared" si="2169"/>
        <v>0</v>
      </c>
      <c r="Y1720" s="14">
        <f t="shared" si="2169"/>
        <v>0</v>
      </c>
      <c r="Z1720" s="14">
        <f t="shared" si="2169"/>
        <v>0</v>
      </c>
      <c r="AA1720" s="14">
        <f t="shared" si="2169"/>
        <v>0</v>
      </c>
      <c r="AB1720" s="14">
        <f t="shared" si="2169"/>
        <v>0</v>
      </c>
      <c r="AC1720" s="14">
        <f t="shared" si="2169"/>
        <v>0</v>
      </c>
      <c r="AD1720" s="14">
        <f t="shared" si="2169"/>
        <v>0</v>
      </c>
      <c r="AE1720" s="14">
        <f t="shared" si="2169"/>
        <v>0</v>
      </c>
      <c r="AF1720" s="14">
        <f t="shared" si="2169"/>
        <v>0</v>
      </c>
      <c r="AG1720" s="14">
        <f t="shared" si="2126"/>
        <v>0</v>
      </c>
      <c r="AH1720" s="14">
        <f t="shared" si="2127"/>
        <v>0</v>
      </c>
      <c r="AI1720" s="14">
        <f t="shared" si="2128"/>
        <v>0</v>
      </c>
      <c r="AJ1720" s="14">
        <f t="shared" si="2169"/>
        <v>0</v>
      </c>
      <c r="AK1720" s="3">
        <v>0</v>
      </c>
    </row>
    <row r="1721" spans="1:37" ht="31.5" hidden="1" x14ac:dyDescent="0.25">
      <c r="A1721" s="8" t="s">
        <v>67</v>
      </c>
      <c r="B1721" s="8" t="s">
        <v>19</v>
      </c>
      <c r="C1721" s="8" t="s">
        <v>30</v>
      </c>
      <c r="D1721" s="8" t="s">
        <v>350</v>
      </c>
      <c r="E1721" s="30">
        <v>240</v>
      </c>
      <c r="F1721" s="24" t="s">
        <v>529</v>
      </c>
      <c r="G1721" s="14">
        <v>1156.5</v>
      </c>
      <c r="H1721" s="14">
        <v>1156.5</v>
      </c>
      <c r="I1721" s="14">
        <v>1156.5</v>
      </c>
      <c r="J1721" s="14">
        <v>-1156.5</v>
      </c>
      <c r="K1721" s="14">
        <v>-1156.5</v>
      </c>
      <c r="L1721" s="14">
        <v>-1156.5</v>
      </c>
      <c r="M1721" s="14">
        <f t="shared" si="2147"/>
        <v>0</v>
      </c>
      <c r="N1721" s="14">
        <f t="shared" si="2148"/>
        <v>0</v>
      </c>
      <c r="O1721" s="14">
        <f t="shared" si="2149"/>
        <v>0</v>
      </c>
      <c r="P1721" s="14"/>
      <c r="Q1721" s="14">
        <f t="shared" si="2112"/>
        <v>0</v>
      </c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>
        <f t="shared" si="2126"/>
        <v>0</v>
      </c>
      <c r="AH1721" s="14">
        <f t="shared" si="2127"/>
        <v>0</v>
      </c>
      <c r="AI1721" s="14">
        <f t="shared" si="2128"/>
        <v>0</v>
      </c>
      <c r="AJ1721" s="14"/>
      <c r="AK1721" s="3">
        <v>0</v>
      </c>
    </row>
    <row r="1722" spans="1:37" ht="31.5" x14ac:dyDescent="0.25">
      <c r="A1722" s="8" t="s">
        <v>67</v>
      </c>
      <c r="B1722" s="8" t="s">
        <v>19</v>
      </c>
      <c r="C1722" s="8" t="s">
        <v>30</v>
      </c>
      <c r="D1722" s="8" t="s">
        <v>1149</v>
      </c>
      <c r="E1722" s="30"/>
      <c r="F1722" s="24" t="s">
        <v>1182</v>
      </c>
      <c r="G1722" s="14">
        <f>G1723</f>
        <v>0</v>
      </c>
      <c r="H1722" s="14">
        <f t="shared" ref="H1722:L1724" si="2170">H1723</f>
        <v>0</v>
      </c>
      <c r="I1722" s="14">
        <f t="shared" si="2170"/>
        <v>0</v>
      </c>
      <c r="J1722" s="14">
        <f t="shared" si="2170"/>
        <v>1156.5</v>
      </c>
      <c r="K1722" s="14">
        <f t="shared" si="2170"/>
        <v>1156.5</v>
      </c>
      <c r="L1722" s="14">
        <f t="shared" si="2170"/>
        <v>1156.5</v>
      </c>
      <c r="M1722" s="14">
        <f t="shared" ref="M1722:M1725" si="2171">G1722+J1722</f>
        <v>1156.5</v>
      </c>
      <c r="N1722" s="14">
        <f t="shared" ref="N1722:N1725" si="2172">H1722+K1722</f>
        <v>1156.5</v>
      </c>
      <c r="O1722" s="14">
        <f t="shared" ref="O1722:O1725" si="2173">I1722+L1722</f>
        <v>1156.5</v>
      </c>
      <c r="P1722" s="14">
        <f t="shared" ref="P1722:AJ1724" si="2174">P1723</f>
        <v>0</v>
      </c>
      <c r="Q1722" s="14">
        <f t="shared" si="2112"/>
        <v>1156.5</v>
      </c>
      <c r="R1722" s="14">
        <f t="shared" si="2174"/>
        <v>0</v>
      </c>
      <c r="S1722" s="14">
        <f t="shared" si="2174"/>
        <v>0</v>
      </c>
      <c r="T1722" s="14">
        <f t="shared" si="2174"/>
        <v>0</v>
      </c>
      <c r="U1722" s="14">
        <f t="shared" si="2174"/>
        <v>0</v>
      </c>
      <c r="V1722" s="14">
        <f t="shared" si="2174"/>
        <v>0</v>
      </c>
      <c r="W1722" s="14">
        <f t="shared" si="2174"/>
        <v>0</v>
      </c>
      <c r="X1722" s="14">
        <f t="shared" si="2174"/>
        <v>0</v>
      </c>
      <c r="Y1722" s="14">
        <f t="shared" si="2174"/>
        <v>0</v>
      </c>
      <c r="Z1722" s="14">
        <f t="shared" si="2174"/>
        <v>0</v>
      </c>
      <c r="AA1722" s="14">
        <f t="shared" si="2174"/>
        <v>0</v>
      </c>
      <c r="AB1722" s="14">
        <f t="shared" si="2174"/>
        <v>0</v>
      </c>
      <c r="AC1722" s="14">
        <f t="shared" si="2174"/>
        <v>0</v>
      </c>
      <c r="AD1722" s="14">
        <f t="shared" si="2174"/>
        <v>0</v>
      </c>
      <c r="AE1722" s="14">
        <f t="shared" si="2174"/>
        <v>0</v>
      </c>
      <c r="AF1722" s="14">
        <f t="shared" si="2174"/>
        <v>0</v>
      </c>
      <c r="AG1722" s="14">
        <f t="shared" si="2126"/>
        <v>1156.5</v>
      </c>
      <c r="AH1722" s="14">
        <f t="shared" si="2127"/>
        <v>1156.5</v>
      </c>
      <c r="AI1722" s="14">
        <f t="shared" si="2128"/>
        <v>1156.5</v>
      </c>
      <c r="AJ1722" s="14">
        <f t="shared" si="2174"/>
        <v>0</v>
      </c>
    </row>
    <row r="1723" spans="1:37" x14ac:dyDescent="0.25">
      <c r="A1723" s="8" t="s">
        <v>67</v>
      </c>
      <c r="B1723" s="8" t="s">
        <v>19</v>
      </c>
      <c r="C1723" s="8" t="s">
        <v>30</v>
      </c>
      <c r="D1723" s="8" t="s">
        <v>1150</v>
      </c>
      <c r="E1723" s="30"/>
      <c r="F1723" s="24" t="s">
        <v>1151</v>
      </c>
      <c r="G1723" s="14">
        <f>G1724</f>
        <v>0</v>
      </c>
      <c r="H1723" s="14">
        <f t="shared" si="2170"/>
        <v>0</v>
      </c>
      <c r="I1723" s="14">
        <f t="shared" si="2170"/>
        <v>0</v>
      </c>
      <c r="J1723" s="14">
        <f t="shared" si="2170"/>
        <v>1156.5</v>
      </c>
      <c r="K1723" s="14">
        <f t="shared" si="2170"/>
        <v>1156.5</v>
      </c>
      <c r="L1723" s="14">
        <f t="shared" si="2170"/>
        <v>1156.5</v>
      </c>
      <c r="M1723" s="14">
        <f t="shared" si="2171"/>
        <v>1156.5</v>
      </c>
      <c r="N1723" s="14">
        <f t="shared" si="2172"/>
        <v>1156.5</v>
      </c>
      <c r="O1723" s="14">
        <f t="shared" si="2173"/>
        <v>1156.5</v>
      </c>
      <c r="P1723" s="14">
        <f t="shared" si="2174"/>
        <v>0</v>
      </c>
      <c r="Q1723" s="14">
        <f t="shared" si="2112"/>
        <v>1156.5</v>
      </c>
      <c r="R1723" s="14">
        <f t="shared" si="2174"/>
        <v>0</v>
      </c>
      <c r="S1723" s="14">
        <f t="shared" si="2174"/>
        <v>0</v>
      </c>
      <c r="T1723" s="14">
        <f t="shared" si="2174"/>
        <v>0</v>
      </c>
      <c r="U1723" s="14">
        <f t="shared" si="2174"/>
        <v>0</v>
      </c>
      <c r="V1723" s="14">
        <f t="shared" si="2174"/>
        <v>0</v>
      </c>
      <c r="W1723" s="14">
        <f t="shared" si="2174"/>
        <v>0</v>
      </c>
      <c r="X1723" s="14">
        <f t="shared" si="2174"/>
        <v>0</v>
      </c>
      <c r="Y1723" s="14">
        <f t="shared" si="2174"/>
        <v>0</v>
      </c>
      <c r="Z1723" s="14">
        <f t="shared" si="2174"/>
        <v>0</v>
      </c>
      <c r="AA1723" s="14">
        <f t="shared" si="2174"/>
        <v>0</v>
      </c>
      <c r="AB1723" s="14">
        <f t="shared" si="2174"/>
        <v>0</v>
      </c>
      <c r="AC1723" s="14">
        <f t="shared" si="2174"/>
        <v>0</v>
      </c>
      <c r="AD1723" s="14">
        <f t="shared" si="2174"/>
        <v>0</v>
      </c>
      <c r="AE1723" s="14">
        <f t="shared" si="2174"/>
        <v>0</v>
      </c>
      <c r="AF1723" s="14">
        <f t="shared" si="2174"/>
        <v>0</v>
      </c>
      <c r="AG1723" s="14">
        <f t="shared" si="2126"/>
        <v>1156.5</v>
      </c>
      <c r="AH1723" s="14">
        <f t="shared" si="2127"/>
        <v>1156.5</v>
      </c>
      <c r="AI1723" s="14">
        <f t="shared" si="2128"/>
        <v>1156.5</v>
      </c>
      <c r="AJ1723" s="14">
        <f t="shared" si="2174"/>
        <v>0</v>
      </c>
    </row>
    <row r="1724" spans="1:37" ht="31.5" x14ac:dyDescent="0.25">
      <c r="A1724" s="8" t="s">
        <v>67</v>
      </c>
      <c r="B1724" s="8" t="s">
        <v>19</v>
      </c>
      <c r="C1724" s="8" t="s">
        <v>30</v>
      </c>
      <c r="D1724" s="8" t="s">
        <v>1150</v>
      </c>
      <c r="E1724" s="30">
        <v>200</v>
      </c>
      <c r="F1724" s="24" t="s">
        <v>528</v>
      </c>
      <c r="G1724" s="14">
        <f>G1725</f>
        <v>0</v>
      </c>
      <c r="H1724" s="14">
        <f t="shared" si="2170"/>
        <v>0</v>
      </c>
      <c r="I1724" s="14">
        <f t="shared" si="2170"/>
        <v>0</v>
      </c>
      <c r="J1724" s="14">
        <f t="shared" si="2170"/>
        <v>1156.5</v>
      </c>
      <c r="K1724" s="14">
        <f t="shared" si="2170"/>
        <v>1156.5</v>
      </c>
      <c r="L1724" s="14">
        <f t="shared" si="2170"/>
        <v>1156.5</v>
      </c>
      <c r="M1724" s="14">
        <f t="shared" si="2171"/>
        <v>1156.5</v>
      </c>
      <c r="N1724" s="14">
        <f t="shared" si="2172"/>
        <v>1156.5</v>
      </c>
      <c r="O1724" s="14">
        <f t="shared" si="2173"/>
        <v>1156.5</v>
      </c>
      <c r="P1724" s="14">
        <f t="shared" si="2174"/>
        <v>0</v>
      </c>
      <c r="Q1724" s="14">
        <f t="shared" si="2112"/>
        <v>1156.5</v>
      </c>
      <c r="R1724" s="14">
        <f t="shared" si="2174"/>
        <v>0</v>
      </c>
      <c r="S1724" s="14">
        <f t="shared" si="2174"/>
        <v>0</v>
      </c>
      <c r="T1724" s="14">
        <f t="shared" si="2174"/>
        <v>0</v>
      </c>
      <c r="U1724" s="14">
        <f t="shared" si="2174"/>
        <v>0</v>
      </c>
      <c r="V1724" s="14">
        <f t="shared" si="2174"/>
        <v>0</v>
      </c>
      <c r="W1724" s="14">
        <f t="shared" si="2174"/>
        <v>0</v>
      </c>
      <c r="X1724" s="14">
        <f t="shared" si="2174"/>
        <v>0</v>
      </c>
      <c r="Y1724" s="14">
        <f t="shared" si="2174"/>
        <v>0</v>
      </c>
      <c r="Z1724" s="14">
        <f t="shared" si="2174"/>
        <v>0</v>
      </c>
      <c r="AA1724" s="14">
        <f t="shared" si="2174"/>
        <v>0</v>
      </c>
      <c r="AB1724" s="14">
        <f t="shared" si="2174"/>
        <v>0</v>
      </c>
      <c r="AC1724" s="14">
        <f t="shared" si="2174"/>
        <v>0</v>
      </c>
      <c r="AD1724" s="14">
        <f t="shared" si="2174"/>
        <v>0</v>
      </c>
      <c r="AE1724" s="14">
        <f t="shared" si="2174"/>
        <v>0</v>
      </c>
      <c r="AF1724" s="14">
        <f t="shared" si="2174"/>
        <v>0</v>
      </c>
      <c r="AG1724" s="14">
        <f t="shared" si="2126"/>
        <v>1156.5</v>
      </c>
      <c r="AH1724" s="14">
        <f t="shared" si="2127"/>
        <v>1156.5</v>
      </c>
      <c r="AI1724" s="14">
        <f t="shared" si="2128"/>
        <v>1156.5</v>
      </c>
      <c r="AJ1724" s="14">
        <f t="shared" si="2174"/>
        <v>0</v>
      </c>
    </row>
    <row r="1725" spans="1:37" ht="31.5" x14ac:dyDescent="0.25">
      <c r="A1725" s="8" t="s">
        <v>67</v>
      </c>
      <c r="B1725" s="8" t="s">
        <v>19</v>
      </c>
      <c r="C1725" s="8" t="s">
        <v>30</v>
      </c>
      <c r="D1725" s="8" t="s">
        <v>1150</v>
      </c>
      <c r="E1725" s="30">
        <v>240</v>
      </c>
      <c r="F1725" s="24" t="s">
        <v>529</v>
      </c>
      <c r="G1725" s="14">
        <v>0</v>
      </c>
      <c r="H1725" s="14">
        <v>0</v>
      </c>
      <c r="I1725" s="14">
        <v>0</v>
      </c>
      <c r="J1725" s="14">
        <v>1156.5</v>
      </c>
      <c r="K1725" s="14">
        <v>1156.5</v>
      </c>
      <c r="L1725" s="14">
        <v>1156.5</v>
      </c>
      <c r="M1725" s="14">
        <f t="shared" si="2171"/>
        <v>1156.5</v>
      </c>
      <c r="N1725" s="14">
        <f t="shared" si="2172"/>
        <v>1156.5</v>
      </c>
      <c r="O1725" s="14">
        <f t="shared" si="2173"/>
        <v>1156.5</v>
      </c>
      <c r="P1725" s="14"/>
      <c r="Q1725" s="14">
        <f t="shared" ref="Q1725:Q1788" si="2175">N1725+P1725</f>
        <v>1156.5</v>
      </c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>
        <f t="shared" si="2126"/>
        <v>1156.5</v>
      </c>
      <c r="AH1725" s="14">
        <f t="shared" si="2127"/>
        <v>1156.5</v>
      </c>
      <c r="AI1725" s="14">
        <f t="shared" si="2128"/>
        <v>1156.5</v>
      </c>
      <c r="AJ1725" s="14"/>
    </row>
    <row r="1726" spans="1:37" x14ac:dyDescent="0.25">
      <c r="A1726" s="10" t="s">
        <v>67</v>
      </c>
      <c r="B1726" s="10" t="s">
        <v>12</v>
      </c>
      <c r="C1726" s="10"/>
      <c r="D1726" s="10"/>
      <c r="E1726" s="10"/>
      <c r="F1726" s="5" t="s">
        <v>16</v>
      </c>
      <c r="G1726" s="15">
        <f t="shared" ref="G1726:L1727" si="2176">G1727</f>
        <v>1937.5</v>
      </c>
      <c r="H1726" s="15">
        <f t="shared" si="2176"/>
        <v>1937.5</v>
      </c>
      <c r="I1726" s="15">
        <f t="shared" si="2176"/>
        <v>1937.5</v>
      </c>
      <c r="J1726" s="15">
        <f t="shared" si="2176"/>
        <v>0</v>
      </c>
      <c r="K1726" s="15">
        <f t="shared" si="2176"/>
        <v>0</v>
      </c>
      <c r="L1726" s="15">
        <f t="shared" si="2176"/>
        <v>0</v>
      </c>
      <c r="M1726" s="15">
        <f t="shared" si="2147"/>
        <v>1937.5</v>
      </c>
      <c r="N1726" s="14">
        <f t="shared" si="2148"/>
        <v>1937.5</v>
      </c>
      <c r="O1726" s="15">
        <f t="shared" si="2149"/>
        <v>1937.5</v>
      </c>
      <c r="P1726" s="15">
        <f t="shared" ref="P1726:AJ1727" si="2177">P1727</f>
        <v>0</v>
      </c>
      <c r="Q1726" s="15">
        <f t="shared" si="2175"/>
        <v>1937.5</v>
      </c>
      <c r="R1726" s="15">
        <f t="shared" si="2177"/>
        <v>0</v>
      </c>
      <c r="S1726" s="15">
        <f t="shared" si="2177"/>
        <v>0</v>
      </c>
      <c r="T1726" s="15">
        <f t="shared" si="2177"/>
        <v>0</v>
      </c>
      <c r="U1726" s="15">
        <f t="shared" si="2177"/>
        <v>0</v>
      </c>
      <c r="V1726" s="15">
        <f t="shared" si="2177"/>
        <v>0</v>
      </c>
      <c r="W1726" s="15">
        <f t="shared" si="2177"/>
        <v>0</v>
      </c>
      <c r="X1726" s="15">
        <f t="shared" si="2177"/>
        <v>0</v>
      </c>
      <c r="Y1726" s="15">
        <f t="shared" si="2177"/>
        <v>0</v>
      </c>
      <c r="Z1726" s="15">
        <f t="shared" si="2177"/>
        <v>0</v>
      </c>
      <c r="AA1726" s="15">
        <f t="shared" si="2177"/>
        <v>0</v>
      </c>
      <c r="AB1726" s="15">
        <f t="shared" si="2177"/>
        <v>0</v>
      </c>
      <c r="AC1726" s="15">
        <f t="shared" si="2177"/>
        <v>0</v>
      </c>
      <c r="AD1726" s="15">
        <f t="shared" si="2177"/>
        <v>0</v>
      </c>
      <c r="AE1726" s="15">
        <f t="shared" si="2177"/>
        <v>0</v>
      </c>
      <c r="AF1726" s="15">
        <f t="shared" si="2177"/>
        <v>0</v>
      </c>
      <c r="AG1726" s="15">
        <f t="shared" si="2126"/>
        <v>1937.5</v>
      </c>
      <c r="AH1726" s="15">
        <f t="shared" si="2127"/>
        <v>1937.5</v>
      </c>
      <c r="AI1726" s="15">
        <f t="shared" si="2128"/>
        <v>1937.5</v>
      </c>
      <c r="AJ1726" s="15">
        <f t="shared" si="2177"/>
        <v>0</v>
      </c>
    </row>
    <row r="1727" spans="1:37" x14ac:dyDescent="0.25">
      <c r="A1727" s="11" t="s">
        <v>67</v>
      </c>
      <c r="B1727" s="11" t="s">
        <v>12</v>
      </c>
      <c r="C1727" s="11" t="s">
        <v>12</v>
      </c>
      <c r="D1727" s="11"/>
      <c r="E1727" s="11"/>
      <c r="F1727" s="7" t="s">
        <v>1147</v>
      </c>
      <c r="G1727" s="16">
        <f t="shared" si="2176"/>
        <v>1937.5</v>
      </c>
      <c r="H1727" s="16">
        <f t="shared" si="2176"/>
        <v>1937.5</v>
      </c>
      <c r="I1727" s="16">
        <f t="shared" si="2176"/>
        <v>1937.5</v>
      </c>
      <c r="J1727" s="16">
        <f t="shared" si="2176"/>
        <v>0</v>
      </c>
      <c r="K1727" s="16">
        <f t="shared" si="2176"/>
        <v>0</v>
      </c>
      <c r="L1727" s="16">
        <f t="shared" si="2176"/>
        <v>0</v>
      </c>
      <c r="M1727" s="16">
        <f t="shared" si="2147"/>
        <v>1937.5</v>
      </c>
      <c r="N1727" s="14">
        <f t="shared" si="2148"/>
        <v>1937.5</v>
      </c>
      <c r="O1727" s="16">
        <f t="shared" si="2149"/>
        <v>1937.5</v>
      </c>
      <c r="P1727" s="16">
        <f t="shared" si="2177"/>
        <v>0</v>
      </c>
      <c r="Q1727" s="16">
        <f t="shared" si="2175"/>
        <v>1937.5</v>
      </c>
      <c r="R1727" s="16">
        <f t="shared" si="2177"/>
        <v>0</v>
      </c>
      <c r="S1727" s="16">
        <f t="shared" si="2177"/>
        <v>0</v>
      </c>
      <c r="T1727" s="16">
        <f t="shared" si="2177"/>
        <v>0</v>
      </c>
      <c r="U1727" s="16">
        <f t="shared" si="2177"/>
        <v>0</v>
      </c>
      <c r="V1727" s="16">
        <f t="shared" si="2177"/>
        <v>0</v>
      </c>
      <c r="W1727" s="16">
        <f t="shared" si="2177"/>
        <v>0</v>
      </c>
      <c r="X1727" s="16">
        <f t="shared" si="2177"/>
        <v>0</v>
      </c>
      <c r="Y1727" s="16">
        <f t="shared" si="2177"/>
        <v>0</v>
      </c>
      <c r="Z1727" s="16">
        <f t="shared" si="2177"/>
        <v>0</v>
      </c>
      <c r="AA1727" s="16">
        <f t="shared" si="2177"/>
        <v>0</v>
      </c>
      <c r="AB1727" s="16">
        <f t="shared" si="2177"/>
        <v>0</v>
      </c>
      <c r="AC1727" s="16">
        <f t="shared" si="2177"/>
        <v>0</v>
      </c>
      <c r="AD1727" s="16">
        <f t="shared" si="2177"/>
        <v>0</v>
      </c>
      <c r="AE1727" s="16">
        <f t="shared" si="2177"/>
        <v>0</v>
      </c>
      <c r="AF1727" s="16">
        <f t="shared" si="2177"/>
        <v>0</v>
      </c>
      <c r="AG1727" s="16">
        <f t="shared" si="2126"/>
        <v>1937.5</v>
      </c>
      <c r="AH1727" s="16">
        <f t="shared" si="2127"/>
        <v>1937.5</v>
      </c>
      <c r="AI1727" s="16">
        <f t="shared" si="2128"/>
        <v>1937.5</v>
      </c>
      <c r="AJ1727" s="16">
        <f t="shared" si="2177"/>
        <v>0</v>
      </c>
    </row>
    <row r="1728" spans="1:37" x14ac:dyDescent="0.25">
      <c r="A1728" s="8" t="s">
        <v>67</v>
      </c>
      <c r="B1728" s="8" t="s">
        <v>12</v>
      </c>
      <c r="C1728" s="8" t="s">
        <v>12</v>
      </c>
      <c r="D1728" s="8" t="s">
        <v>172</v>
      </c>
      <c r="E1728" s="30"/>
      <c r="F1728" s="13" t="s">
        <v>591</v>
      </c>
      <c r="G1728" s="14">
        <f>G1729+G1734</f>
        <v>1937.5</v>
      </c>
      <c r="H1728" s="14">
        <f>H1729+H1734</f>
        <v>1937.5</v>
      </c>
      <c r="I1728" s="14">
        <f>I1729+I1734</f>
        <v>1937.5</v>
      </c>
      <c r="J1728" s="14">
        <f t="shared" ref="J1728:L1728" si="2178">J1729+J1734</f>
        <v>0</v>
      </c>
      <c r="K1728" s="14">
        <f t="shared" si="2178"/>
        <v>0</v>
      </c>
      <c r="L1728" s="14">
        <f t="shared" si="2178"/>
        <v>0</v>
      </c>
      <c r="M1728" s="14">
        <f t="shared" si="2147"/>
        <v>1937.5</v>
      </c>
      <c r="N1728" s="14">
        <f t="shared" si="2148"/>
        <v>1937.5</v>
      </c>
      <c r="O1728" s="14">
        <f t="shared" si="2149"/>
        <v>1937.5</v>
      </c>
      <c r="P1728" s="14">
        <f>P1729+P1734</f>
        <v>0</v>
      </c>
      <c r="Q1728" s="14">
        <f t="shared" si="2175"/>
        <v>1937.5</v>
      </c>
      <c r="R1728" s="14">
        <f t="shared" ref="R1728:W1728" si="2179">R1729+R1734</f>
        <v>0</v>
      </c>
      <c r="S1728" s="14">
        <f t="shared" si="2179"/>
        <v>0</v>
      </c>
      <c r="T1728" s="14">
        <f>T1729+T1734</f>
        <v>0</v>
      </c>
      <c r="U1728" s="14">
        <f t="shared" si="2179"/>
        <v>0</v>
      </c>
      <c r="V1728" s="14">
        <f t="shared" si="2179"/>
        <v>0</v>
      </c>
      <c r="W1728" s="14">
        <f t="shared" si="2179"/>
        <v>0</v>
      </c>
      <c r="X1728" s="14">
        <f>X1729+X1734</f>
        <v>0</v>
      </c>
      <c r="Y1728" s="14">
        <f>Y1729+Y1734</f>
        <v>0</v>
      </c>
      <c r="Z1728" s="14">
        <f>Z1729+Z1734</f>
        <v>0</v>
      </c>
      <c r="AA1728" s="14">
        <f>AA1729+AA1734</f>
        <v>0</v>
      </c>
      <c r="AB1728" s="14">
        <f t="shared" ref="AB1728:AE1728" si="2180">AB1729+AB1734</f>
        <v>0</v>
      </c>
      <c r="AC1728" s="14">
        <f>AC1729+AC1734</f>
        <v>0</v>
      </c>
      <c r="AD1728" s="14">
        <f>AD1729+AD1734</f>
        <v>0</v>
      </c>
      <c r="AE1728" s="14">
        <f t="shared" si="2180"/>
        <v>0</v>
      </c>
      <c r="AF1728" s="14">
        <f>AF1729+AF1734</f>
        <v>0</v>
      </c>
      <c r="AG1728" s="14">
        <f t="shared" si="2126"/>
        <v>1937.5</v>
      </c>
      <c r="AH1728" s="14">
        <f t="shared" si="2127"/>
        <v>1937.5</v>
      </c>
      <c r="AI1728" s="14">
        <f t="shared" si="2128"/>
        <v>1937.5</v>
      </c>
      <c r="AJ1728" s="14">
        <f>AJ1729+AJ1734</f>
        <v>0</v>
      </c>
    </row>
    <row r="1729" spans="1:36" ht="31.5" x14ac:dyDescent="0.25">
      <c r="A1729" s="8" t="s">
        <v>67</v>
      </c>
      <c r="B1729" s="8" t="s">
        <v>12</v>
      </c>
      <c r="C1729" s="8" t="s">
        <v>12</v>
      </c>
      <c r="D1729" s="8" t="s">
        <v>173</v>
      </c>
      <c r="E1729" s="30"/>
      <c r="F1729" s="13" t="s">
        <v>592</v>
      </c>
      <c r="G1729" s="14">
        <f>G1730</f>
        <v>137.4</v>
      </c>
      <c r="H1729" s="14">
        <f t="shared" ref="H1729:AJ1732" si="2181">H1730</f>
        <v>137.4</v>
      </c>
      <c r="I1729" s="14">
        <f t="shared" si="2181"/>
        <v>137.4</v>
      </c>
      <c r="J1729" s="14">
        <f t="shared" si="2181"/>
        <v>0</v>
      </c>
      <c r="K1729" s="14">
        <f t="shared" si="2181"/>
        <v>0</v>
      </c>
      <c r="L1729" s="14">
        <f t="shared" si="2181"/>
        <v>0</v>
      </c>
      <c r="M1729" s="14">
        <f t="shared" si="2147"/>
        <v>137.4</v>
      </c>
      <c r="N1729" s="14">
        <f t="shared" si="2148"/>
        <v>137.4</v>
      </c>
      <c r="O1729" s="14">
        <f t="shared" si="2149"/>
        <v>137.4</v>
      </c>
      <c r="P1729" s="14">
        <f t="shared" si="2181"/>
        <v>0</v>
      </c>
      <c r="Q1729" s="14">
        <f t="shared" si="2175"/>
        <v>137.4</v>
      </c>
      <c r="R1729" s="14">
        <f t="shared" si="2181"/>
        <v>0</v>
      </c>
      <c r="S1729" s="14">
        <f t="shared" si="2181"/>
        <v>0</v>
      </c>
      <c r="T1729" s="14">
        <f t="shared" si="2181"/>
        <v>0</v>
      </c>
      <c r="U1729" s="14">
        <f t="shared" si="2181"/>
        <v>0</v>
      </c>
      <c r="V1729" s="14">
        <f t="shared" si="2181"/>
        <v>0</v>
      </c>
      <c r="W1729" s="14">
        <f t="shared" si="2181"/>
        <v>0</v>
      </c>
      <c r="X1729" s="14">
        <f t="shared" si="2181"/>
        <v>0</v>
      </c>
      <c r="Y1729" s="14">
        <f t="shared" si="2181"/>
        <v>0</v>
      </c>
      <c r="Z1729" s="14">
        <f t="shared" si="2181"/>
        <v>0</v>
      </c>
      <c r="AA1729" s="14">
        <f t="shared" si="2181"/>
        <v>0</v>
      </c>
      <c r="AB1729" s="14">
        <f t="shared" si="2181"/>
        <v>0</v>
      </c>
      <c r="AC1729" s="14">
        <f t="shared" si="2181"/>
        <v>0</v>
      </c>
      <c r="AD1729" s="14">
        <f t="shared" si="2181"/>
        <v>0</v>
      </c>
      <c r="AE1729" s="14">
        <f t="shared" si="2181"/>
        <v>0</v>
      </c>
      <c r="AF1729" s="14">
        <f t="shared" si="2181"/>
        <v>0</v>
      </c>
      <c r="AG1729" s="14">
        <f t="shared" si="2126"/>
        <v>137.4</v>
      </c>
      <c r="AH1729" s="14">
        <f t="shared" si="2127"/>
        <v>137.4</v>
      </c>
      <c r="AI1729" s="14">
        <f t="shared" si="2128"/>
        <v>137.4</v>
      </c>
      <c r="AJ1729" s="14">
        <f t="shared" si="2181"/>
        <v>0</v>
      </c>
    </row>
    <row r="1730" spans="1:36" ht="31.5" x14ac:dyDescent="0.25">
      <c r="A1730" s="8" t="s">
        <v>67</v>
      </c>
      <c r="B1730" s="8" t="s">
        <v>12</v>
      </c>
      <c r="C1730" s="8" t="s">
        <v>12</v>
      </c>
      <c r="D1730" s="8" t="s">
        <v>174</v>
      </c>
      <c r="E1730" s="30"/>
      <c r="F1730" s="13" t="s">
        <v>824</v>
      </c>
      <c r="G1730" s="14">
        <f t="shared" ref="G1730:I1732" si="2182">G1731</f>
        <v>137.4</v>
      </c>
      <c r="H1730" s="14">
        <f t="shared" si="2182"/>
        <v>137.4</v>
      </c>
      <c r="I1730" s="14">
        <f t="shared" si="2182"/>
        <v>137.4</v>
      </c>
      <c r="J1730" s="14">
        <f t="shared" si="2181"/>
        <v>0</v>
      </c>
      <c r="K1730" s="14">
        <f t="shared" si="2181"/>
        <v>0</v>
      </c>
      <c r="L1730" s="14">
        <f t="shared" si="2181"/>
        <v>0</v>
      </c>
      <c r="M1730" s="14">
        <f t="shared" si="2147"/>
        <v>137.4</v>
      </c>
      <c r="N1730" s="14">
        <f t="shared" si="2148"/>
        <v>137.4</v>
      </c>
      <c r="O1730" s="14">
        <f t="shared" si="2149"/>
        <v>137.4</v>
      </c>
      <c r="P1730" s="14">
        <f t="shared" ref="P1730:AJ1732" si="2183">P1731</f>
        <v>0</v>
      </c>
      <c r="Q1730" s="14">
        <f t="shared" si="2175"/>
        <v>137.4</v>
      </c>
      <c r="R1730" s="14">
        <f t="shared" si="2183"/>
        <v>0</v>
      </c>
      <c r="S1730" s="14">
        <f t="shared" si="2183"/>
        <v>0</v>
      </c>
      <c r="T1730" s="14">
        <f t="shared" si="2183"/>
        <v>0</v>
      </c>
      <c r="U1730" s="14">
        <f t="shared" si="2183"/>
        <v>0</v>
      </c>
      <c r="V1730" s="14">
        <f t="shared" si="2183"/>
        <v>0</v>
      </c>
      <c r="W1730" s="14">
        <f t="shared" si="2183"/>
        <v>0</v>
      </c>
      <c r="X1730" s="14">
        <f t="shared" si="2183"/>
        <v>0</v>
      </c>
      <c r="Y1730" s="14">
        <f t="shared" si="2183"/>
        <v>0</v>
      </c>
      <c r="Z1730" s="14">
        <f t="shared" si="2183"/>
        <v>0</v>
      </c>
      <c r="AA1730" s="14">
        <f t="shared" si="2183"/>
        <v>0</v>
      </c>
      <c r="AB1730" s="14">
        <f t="shared" si="2183"/>
        <v>0</v>
      </c>
      <c r="AC1730" s="14">
        <f t="shared" si="2183"/>
        <v>0</v>
      </c>
      <c r="AD1730" s="14">
        <f t="shared" si="2183"/>
        <v>0</v>
      </c>
      <c r="AE1730" s="14">
        <f t="shared" si="2183"/>
        <v>0</v>
      </c>
      <c r="AF1730" s="14">
        <f t="shared" si="2183"/>
        <v>0</v>
      </c>
      <c r="AG1730" s="14">
        <f t="shared" si="2126"/>
        <v>137.4</v>
      </c>
      <c r="AH1730" s="14">
        <f t="shared" si="2127"/>
        <v>137.4</v>
      </c>
      <c r="AI1730" s="14">
        <f t="shared" si="2128"/>
        <v>137.4</v>
      </c>
      <c r="AJ1730" s="14">
        <f t="shared" si="2183"/>
        <v>0</v>
      </c>
    </row>
    <row r="1731" spans="1:36" x14ac:dyDescent="0.25">
      <c r="A1731" s="8" t="s">
        <v>67</v>
      </c>
      <c r="B1731" s="8" t="s">
        <v>12</v>
      </c>
      <c r="C1731" s="8" t="s">
        <v>12</v>
      </c>
      <c r="D1731" s="8" t="s">
        <v>176</v>
      </c>
      <c r="E1731" s="30"/>
      <c r="F1731" s="13" t="s">
        <v>593</v>
      </c>
      <c r="G1731" s="14">
        <f t="shared" si="2182"/>
        <v>137.4</v>
      </c>
      <c r="H1731" s="14">
        <f t="shared" si="2182"/>
        <v>137.4</v>
      </c>
      <c r="I1731" s="14">
        <f t="shared" si="2182"/>
        <v>137.4</v>
      </c>
      <c r="J1731" s="14">
        <f t="shared" si="2181"/>
        <v>0</v>
      </c>
      <c r="K1731" s="14">
        <f t="shared" si="2181"/>
        <v>0</v>
      </c>
      <c r="L1731" s="14">
        <f t="shared" si="2181"/>
        <v>0</v>
      </c>
      <c r="M1731" s="14">
        <f t="shared" si="2147"/>
        <v>137.4</v>
      </c>
      <c r="N1731" s="14">
        <f t="shared" si="2148"/>
        <v>137.4</v>
      </c>
      <c r="O1731" s="14">
        <f t="shared" si="2149"/>
        <v>137.4</v>
      </c>
      <c r="P1731" s="14">
        <f t="shared" si="2183"/>
        <v>0</v>
      </c>
      <c r="Q1731" s="14">
        <f t="shared" si="2175"/>
        <v>137.4</v>
      </c>
      <c r="R1731" s="14">
        <f t="shared" si="2183"/>
        <v>0</v>
      </c>
      <c r="S1731" s="14">
        <f t="shared" si="2183"/>
        <v>0</v>
      </c>
      <c r="T1731" s="14">
        <f t="shared" si="2183"/>
        <v>0</v>
      </c>
      <c r="U1731" s="14">
        <f t="shared" si="2183"/>
        <v>0</v>
      </c>
      <c r="V1731" s="14">
        <f t="shared" si="2183"/>
        <v>0</v>
      </c>
      <c r="W1731" s="14">
        <f t="shared" si="2183"/>
        <v>0</v>
      </c>
      <c r="X1731" s="14">
        <f t="shared" si="2183"/>
        <v>0</v>
      </c>
      <c r="Y1731" s="14">
        <f t="shared" si="2183"/>
        <v>0</v>
      </c>
      <c r="Z1731" s="14">
        <f t="shared" si="2183"/>
        <v>0</v>
      </c>
      <c r="AA1731" s="14">
        <f t="shared" si="2183"/>
        <v>0</v>
      </c>
      <c r="AB1731" s="14">
        <f t="shared" si="2183"/>
        <v>0</v>
      </c>
      <c r="AC1731" s="14">
        <f t="shared" si="2183"/>
        <v>0</v>
      </c>
      <c r="AD1731" s="14">
        <f t="shared" si="2183"/>
        <v>0</v>
      </c>
      <c r="AE1731" s="14">
        <f t="shared" si="2183"/>
        <v>0</v>
      </c>
      <c r="AF1731" s="14">
        <f t="shared" si="2183"/>
        <v>0</v>
      </c>
      <c r="AG1731" s="14">
        <f t="shared" si="2126"/>
        <v>137.4</v>
      </c>
      <c r="AH1731" s="14">
        <f t="shared" si="2127"/>
        <v>137.4</v>
      </c>
      <c r="AI1731" s="14">
        <f t="shared" si="2128"/>
        <v>137.4</v>
      </c>
      <c r="AJ1731" s="14">
        <f t="shared" si="2183"/>
        <v>0</v>
      </c>
    </row>
    <row r="1732" spans="1:36" ht="31.5" x14ac:dyDescent="0.25">
      <c r="A1732" s="8" t="s">
        <v>67</v>
      </c>
      <c r="B1732" s="8" t="s">
        <v>12</v>
      </c>
      <c r="C1732" s="8" t="s">
        <v>12</v>
      </c>
      <c r="D1732" s="8" t="s">
        <v>176</v>
      </c>
      <c r="E1732" s="30">
        <v>200</v>
      </c>
      <c r="F1732" s="24" t="s">
        <v>528</v>
      </c>
      <c r="G1732" s="14">
        <f t="shared" si="2182"/>
        <v>137.4</v>
      </c>
      <c r="H1732" s="14">
        <f t="shared" si="2182"/>
        <v>137.4</v>
      </c>
      <c r="I1732" s="14">
        <f t="shared" si="2182"/>
        <v>137.4</v>
      </c>
      <c r="J1732" s="14">
        <f t="shared" si="2181"/>
        <v>0</v>
      </c>
      <c r="K1732" s="14">
        <f t="shared" si="2181"/>
        <v>0</v>
      </c>
      <c r="L1732" s="14">
        <f t="shared" si="2181"/>
        <v>0</v>
      </c>
      <c r="M1732" s="14">
        <f t="shared" si="2147"/>
        <v>137.4</v>
      </c>
      <c r="N1732" s="14">
        <f t="shared" si="2148"/>
        <v>137.4</v>
      </c>
      <c r="O1732" s="14">
        <f t="shared" si="2149"/>
        <v>137.4</v>
      </c>
      <c r="P1732" s="14">
        <f t="shared" si="2183"/>
        <v>0</v>
      </c>
      <c r="Q1732" s="14">
        <f t="shared" si="2175"/>
        <v>137.4</v>
      </c>
      <c r="R1732" s="14">
        <f t="shared" si="2183"/>
        <v>0</v>
      </c>
      <c r="S1732" s="14">
        <f t="shared" si="2183"/>
        <v>0</v>
      </c>
      <c r="T1732" s="14">
        <f t="shared" si="2183"/>
        <v>0</v>
      </c>
      <c r="U1732" s="14">
        <f t="shared" si="2183"/>
        <v>0</v>
      </c>
      <c r="V1732" s="14">
        <f t="shared" si="2183"/>
        <v>0</v>
      </c>
      <c r="W1732" s="14">
        <f t="shared" si="2183"/>
        <v>0</v>
      </c>
      <c r="X1732" s="14">
        <f t="shared" si="2183"/>
        <v>0</v>
      </c>
      <c r="Y1732" s="14">
        <f t="shared" si="2183"/>
        <v>0</v>
      </c>
      <c r="Z1732" s="14">
        <f t="shared" si="2183"/>
        <v>0</v>
      </c>
      <c r="AA1732" s="14">
        <f t="shared" si="2183"/>
        <v>0</v>
      </c>
      <c r="AB1732" s="14">
        <f t="shared" si="2183"/>
        <v>0</v>
      </c>
      <c r="AC1732" s="14">
        <f t="shared" si="2183"/>
        <v>0</v>
      </c>
      <c r="AD1732" s="14">
        <f t="shared" si="2183"/>
        <v>0</v>
      </c>
      <c r="AE1732" s="14">
        <f t="shared" si="2183"/>
        <v>0</v>
      </c>
      <c r="AF1732" s="14">
        <f t="shared" si="2183"/>
        <v>0</v>
      </c>
      <c r="AG1732" s="14">
        <f t="shared" si="2126"/>
        <v>137.4</v>
      </c>
      <c r="AH1732" s="14">
        <f t="shared" si="2127"/>
        <v>137.4</v>
      </c>
      <c r="AI1732" s="14">
        <f t="shared" si="2128"/>
        <v>137.4</v>
      </c>
      <c r="AJ1732" s="14">
        <f t="shared" si="2183"/>
        <v>0</v>
      </c>
    </row>
    <row r="1733" spans="1:36" ht="31.5" x14ac:dyDescent="0.25">
      <c r="A1733" s="8" t="s">
        <v>67</v>
      </c>
      <c r="B1733" s="8" t="s">
        <v>12</v>
      </c>
      <c r="C1733" s="8" t="s">
        <v>12</v>
      </c>
      <c r="D1733" s="8" t="s">
        <v>176</v>
      </c>
      <c r="E1733" s="30">
        <v>240</v>
      </c>
      <c r="F1733" s="24" t="s">
        <v>529</v>
      </c>
      <c r="G1733" s="14">
        <v>137.4</v>
      </c>
      <c r="H1733" s="14">
        <v>137.4</v>
      </c>
      <c r="I1733" s="14">
        <v>137.4</v>
      </c>
      <c r="J1733" s="14"/>
      <c r="K1733" s="14"/>
      <c r="L1733" s="14"/>
      <c r="M1733" s="14">
        <f t="shared" si="2147"/>
        <v>137.4</v>
      </c>
      <c r="N1733" s="14">
        <f t="shared" si="2148"/>
        <v>137.4</v>
      </c>
      <c r="O1733" s="14">
        <f t="shared" si="2149"/>
        <v>137.4</v>
      </c>
      <c r="P1733" s="14"/>
      <c r="Q1733" s="14">
        <f t="shared" si="2175"/>
        <v>137.4</v>
      </c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>
        <f t="shared" si="2126"/>
        <v>137.4</v>
      </c>
      <c r="AH1733" s="14">
        <f t="shared" si="2127"/>
        <v>137.4</v>
      </c>
      <c r="AI1733" s="14">
        <f t="shared" si="2128"/>
        <v>137.4</v>
      </c>
      <c r="AJ1733" s="14"/>
    </row>
    <row r="1734" spans="1:36" ht="31.5" x14ac:dyDescent="0.25">
      <c r="A1734" s="8" t="s">
        <v>67</v>
      </c>
      <c r="B1734" s="8" t="s">
        <v>12</v>
      </c>
      <c r="C1734" s="8" t="s">
        <v>12</v>
      </c>
      <c r="D1734" s="8" t="s">
        <v>874</v>
      </c>
      <c r="E1734" s="30"/>
      <c r="F1734" s="24" t="s">
        <v>1028</v>
      </c>
      <c r="G1734" s="14">
        <f>G1735</f>
        <v>1800.1</v>
      </c>
      <c r="H1734" s="14">
        <f t="shared" ref="H1734:AJ1737" si="2184">H1735</f>
        <v>1800.1</v>
      </c>
      <c r="I1734" s="14">
        <f t="shared" si="2184"/>
        <v>1800.1</v>
      </c>
      <c r="J1734" s="14">
        <f t="shared" si="2184"/>
        <v>0</v>
      </c>
      <c r="K1734" s="14">
        <f t="shared" si="2184"/>
        <v>0</v>
      </c>
      <c r="L1734" s="14">
        <f t="shared" si="2184"/>
        <v>0</v>
      </c>
      <c r="M1734" s="14">
        <f t="shared" si="2147"/>
        <v>1800.1</v>
      </c>
      <c r="N1734" s="14">
        <f t="shared" si="2148"/>
        <v>1800.1</v>
      </c>
      <c r="O1734" s="14">
        <f t="shared" si="2149"/>
        <v>1800.1</v>
      </c>
      <c r="P1734" s="14">
        <f t="shared" si="2184"/>
        <v>0</v>
      </c>
      <c r="Q1734" s="14">
        <f t="shared" si="2175"/>
        <v>1800.1</v>
      </c>
      <c r="R1734" s="14">
        <f t="shared" si="2184"/>
        <v>0</v>
      </c>
      <c r="S1734" s="14">
        <f t="shared" si="2184"/>
        <v>0</v>
      </c>
      <c r="T1734" s="14">
        <f t="shared" si="2184"/>
        <v>0</v>
      </c>
      <c r="U1734" s="14">
        <f t="shared" si="2184"/>
        <v>0</v>
      </c>
      <c r="V1734" s="14">
        <f t="shared" si="2184"/>
        <v>0</v>
      </c>
      <c r="W1734" s="14">
        <f t="shared" si="2184"/>
        <v>0</v>
      </c>
      <c r="X1734" s="14">
        <f t="shared" si="2184"/>
        <v>0</v>
      </c>
      <c r="Y1734" s="14">
        <f t="shared" si="2184"/>
        <v>0</v>
      </c>
      <c r="Z1734" s="14">
        <f t="shared" si="2184"/>
        <v>0</v>
      </c>
      <c r="AA1734" s="14">
        <f t="shared" si="2184"/>
        <v>0</v>
      </c>
      <c r="AB1734" s="14">
        <f t="shared" si="2184"/>
        <v>0</v>
      </c>
      <c r="AC1734" s="14">
        <f t="shared" si="2184"/>
        <v>0</v>
      </c>
      <c r="AD1734" s="14">
        <f t="shared" si="2184"/>
        <v>0</v>
      </c>
      <c r="AE1734" s="14">
        <f t="shared" si="2184"/>
        <v>0</v>
      </c>
      <c r="AF1734" s="14">
        <f t="shared" si="2184"/>
        <v>0</v>
      </c>
      <c r="AG1734" s="14">
        <f t="shared" si="2126"/>
        <v>1800.1</v>
      </c>
      <c r="AH1734" s="14">
        <f t="shared" si="2127"/>
        <v>1800.1</v>
      </c>
      <c r="AI1734" s="14">
        <f t="shared" si="2128"/>
        <v>1800.1</v>
      </c>
      <c r="AJ1734" s="14">
        <f t="shared" si="2184"/>
        <v>0</v>
      </c>
    </row>
    <row r="1735" spans="1:36" ht="47.25" x14ac:dyDescent="0.25">
      <c r="A1735" s="8" t="s">
        <v>67</v>
      </c>
      <c r="B1735" s="8" t="s">
        <v>12</v>
      </c>
      <c r="C1735" s="8" t="s">
        <v>12</v>
      </c>
      <c r="D1735" s="8" t="s">
        <v>875</v>
      </c>
      <c r="E1735" s="30"/>
      <c r="F1735" s="24" t="s">
        <v>1029</v>
      </c>
      <c r="G1735" s="14">
        <f>G1736</f>
        <v>1800.1</v>
      </c>
      <c r="H1735" s="14">
        <f t="shared" si="2184"/>
        <v>1800.1</v>
      </c>
      <c r="I1735" s="14">
        <f t="shared" si="2184"/>
        <v>1800.1</v>
      </c>
      <c r="J1735" s="14">
        <f t="shared" si="2184"/>
        <v>0</v>
      </c>
      <c r="K1735" s="14">
        <f t="shared" si="2184"/>
        <v>0</v>
      </c>
      <c r="L1735" s="14">
        <f t="shared" si="2184"/>
        <v>0</v>
      </c>
      <c r="M1735" s="14">
        <f t="shared" si="2147"/>
        <v>1800.1</v>
      </c>
      <c r="N1735" s="14">
        <f t="shared" si="2148"/>
        <v>1800.1</v>
      </c>
      <c r="O1735" s="14">
        <f t="shared" si="2149"/>
        <v>1800.1</v>
      </c>
      <c r="P1735" s="14">
        <f t="shared" si="2184"/>
        <v>0</v>
      </c>
      <c r="Q1735" s="14">
        <f t="shared" si="2175"/>
        <v>1800.1</v>
      </c>
      <c r="R1735" s="14">
        <f t="shared" si="2184"/>
        <v>0</v>
      </c>
      <c r="S1735" s="14">
        <f t="shared" si="2184"/>
        <v>0</v>
      </c>
      <c r="T1735" s="14">
        <f t="shared" si="2184"/>
        <v>0</v>
      </c>
      <c r="U1735" s="14">
        <f t="shared" si="2184"/>
        <v>0</v>
      </c>
      <c r="V1735" s="14">
        <f t="shared" si="2184"/>
        <v>0</v>
      </c>
      <c r="W1735" s="14">
        <f t="shared" si="2184"/>
        <v>0</v>
      </c>
      <c r="X1735" s="14">
        <f t="shared" si="2184"/>
        <v>0</v>
      </c>
      <c r="Y1735" s="14">
        <f t="shared" si="2184"/>
        <v>0</v>
      </c>
      <c r="Z1735" s="14">
        <f t="shared" si="2184"/>
        <v>0</v>
      </c>
      <c r="AA1735" s="14">
        <f t="shared" si="2184"/>
        <v>0</v>
      </c>
      <c r="AB1735" s="14">
        <f t="shared" si="2184"/>
        <v>0</v>
      </c>
      <c r="AC1735" s="14">
        <f t="shared" si="2184"/>
        <v>0</v>
      </c>
      <c r="AD1735" s="14">
        <f t="shared" si="2184"/>
        <v>0</v>
      </c>
      <c r="AE1735" s="14">
        <f t="shared" si="2184"/>
        <v>0</v>
      </c>
      <c r="AF1735" s="14">
        <f t="shared" si="2184"/>
        <v>0</v>
      </c>
      <c r="AG1735" s="14">
        <f t="shared" si="2126"/>
        <v>1800.1</v>
      </c>
      <c r="AH1735" s="14">
        <f t="shared" si="2127"/>
        <v>1800.1</v>
      </c>
      <c r="AI1735" s="14">
        <f t="shared" si="2128"/>
        <v>1800.1</v>
      </c>
      <c r="AJ1735" s="14">
        <f t="shared" si="2184"/>
        <v>0</v>
      </c>
    </row>
    <row r="1736" spans="1:36" ht="63" x14ac:dyDescent="0.25">
      <c r="A1736" s="8" t="s">
        <v>67</v>
      </c>
      <c r="B1736" s="8" t="s">
        <v>12</v>
      </c>
      <c r="C1736" s="8" t="s">
        <v>12</v>
      </c>
      <c r="D1736" s="8" t="s">
        <v>877</v>
      </c>
      <c r="E1736" s="30"/>
      <c r="F1736" s="18" t="s">
        <v>1031</v>
      </c>
      <c r="G1736" s="14">
        <f>G1737</f>
        <v>1800.1</v>
      </c>
      <c r="H1736" s="14">
        <f t="shared" si="2184"/>
        <v>1800.1</v>
      </c>
      <c r="I1736" s="14">
        <f t="shared" si="2184"/>
        <v>1800.1</v>
      </c>
      <c r="J1736" s="14">
        <f t="shared" si="2184"/>
        <v>0</v>
      </c>
      <c r="K1736" s="14">
        <f t="shared" si="2184"/>
        <v>0</v>
      </c>
      <c r="L1736" s="14">
        <f t="shared" si="2184"/>
        <v>0</v>
      </c>
      <c r="M1736" s="14">
        <f t="shared" si="2147"/>
        <v>1800.1</v>
      </c>
      <c r="N1736" s="14">
        <f t="shared" si="2148"/>
        <v>1800.1</v>
      </c>
      <c r="O1736" s="14">
        <f t="shared" si="2149"/>
        <v>1800.1</v>
      </c>
      <c r="P1736" s="14">
        <f t="shared" si="2184"/>
        <v>0</v>
      </c>
      <c r="Q1736" s="14">
        <f t="shared" si="2175"/>
        <v>1800.1</v>
      </c>
      <c r="R1736" s="14">
        <f t="shared" si="2184"/>
        <v>0</v>
      </c>
      <c r="S1736" s="14">
        <f t="shared" si="2184"/>
        <v>0</v>
      </c>
      <c r="T1736" s="14">
        <f t="shared" si="2184"/>
        <v>0</v>
      </c>
      <c r="U1736" s="14">
        <f t="shared" si="2184"/>
        <v>0</v>
      </c>
      <c r="V1736" s="14">
        <f t="shared" si="2184"/>
        <v>0</v>
      </c>
      <c r="W1736" s="14">
        <f t="shared" si="2184"/>
        <v>0</v>
      </c>
      <c r="X1736" s="14">
        <f t="shared" si="2184"/>
        <v>0</v>
      </c>
      <c r="Y1736" s="14">
        <f t="shared" si="2184"/>
        <v>0</v>
      </c>
      <c r="Z1736" s="14">
        <f t="shared" si="2184"/>
        <v>0</v>
      </c>
      <c r="AA1736" s="14">
        <f t="shared" si="2184"/>
        <v>0</v>
      </c>
      <c r="AB1736" s="14">
        <f t="shared" si="2184"/>
        <v>0</v>
      </c>
      <c r="AC1736" s="14">
        <f t="shared" si="2184"/>
        <v>0</v>
      </c>
      <c r="AD1736" s="14">
        <f t="shared" si="2184"/>
        <v>0</v>
      </c>
      <c r="AE1736" s="14">
        <f t="shared" si="2184"/>
        <v>0</v>
      </c>
      <c r="AF1736" s="14">
        <f t="shared" si="2184"/>
        <v>0</v>
      </c>
      <c r="AG1736" s="14">
        <f t="shared" si="2126"/>
        <v>1800.1</v>
      </c>
      <c r="AH1736" s="14">
        <f t="shared" si="2127"/>
        <v>1800.1</v>
      </c>
      <c r="AI1736" s="14">
        <f t="shared" si="2128"/>
        <v>1800.1</v>
      </c>
      <c r="AJ1736" s="14">
        <f t="shared" si="2184"/>
        <v>0</v>
      </c>
    </row>
    <row r="1737" spans="1:36" ht="31.5" x14ac:dyDescent="0.25">
      <c r="A1737" s="8" t="s">
        <v>67</v>
      </c>
      <c r="B1737" s="8" t="s">
        <v>12</v>
      </c>
      <c r="C1737" s="8" t="s">
        <v>12</v>
      </c>
      <c r="D1737" s="8" t="s">
        <v>877</v>
      </c>
      <c r="E1737" s="30">
        <v>600</v>
      </c>
      <c r="F1737" s="24" t="s">
        <v>538</v>
      </c>
      <c r="G1737" s="14">
        <f>G1738</f>
        <v>1800.1</v>
      </c>
      <c r="H1737" s="14">
        <f t="shared" si="2184"/>
        <v>1800.1</v>
      </c>
      <c r="I1737" s="14">
        <f t="shared" si="2184"/>
        <v>1800.1</v>
      </c>
      <c r="J1737" s="14">
        <f t="shared" si="2184"/>
        <v>0</v>
      </c>
      <c r="K1737" s="14">
        <f t="shared" si="2184"/>
        <v>0</v>
      </c>
      <c r="L1737" s="14">
        <f t="shared" si="2184"/>
        <v>0</v>
      </c>
      <c r="M1737" s="14">
        <f t="shared" si="2147"/>
        <v>1800.1</v>
      </c>
      <c r="N1737" s="14">
        <f t="shared" si="2148"/>
        <v>1800.1</v>
      </c>
      <c r="O1737" s="14">
        <f t="shared" si="2149"/>
        <v>1800.1</v>
      </c>
      <c r="P1737" s="14">
        <f t="shared" si="2184"/>
        <v>0</v>
      </c>
      <c r="Q1737" s="14">
        <f t="shared" si="2175"/>
        <v>1800.1</v>
      </c>
      <c r="R1737" s="14">
        <f t="shared" si="2184"/>
        <v>0</v>
      </c>
      <c r="S1737" s="14">
        <f t="shared" si="2184"/>
        <v>0</v>
      </c>
      <c r="T1737" s="14">
        <f t="shared" si="2184"/>
        <v>0</v>
      </c>
      <c r="U1737" s="14">
        <f t="shared" si="2184"/>
        <v>0</v>
      </c>
      <c r="V1737" s="14">
        <f t="shared" si="2184"/>
        <v>0</v>
      </c>
      <c r="W1737" s="14">
        <f t="shared" si="2184"/>
        <v>0</v>
      </c>
      <c r="X1737" s="14">
        <f t="shared" si="2184"/>
        <v>0</v>
      </c>
      <c r="Y1737" s="14">
        <f t="shared" si="2184"/>
        <v>0</v>
      </c>
      <c r="Z1737" s="14">
        <f t="shared" si="2184"/>
        <v>0</v>
      </c>
      <c r="AA1737" s="14">
        <f t="shared" si="2184"/>
        <v>0</v>
      </c>
      <c r="AB1737" s="14">
        <f t="shared" si="2184"/>
        <v>0</v>
      </c>
      <c r="AC1737" s="14">
        <f t="shared" si="2184"/>
        <v>0</v>
      </c>
      <c r="AD1737" s="14">
        <f t="shared" si="2184"/>
        <v>0</v>
      </c>
      <c r="AE1737" s="14">
        <f t="shared" si="2184"/>
        <v>0</v>
      </c>
      <c r="AF1737" s="14">
        <f t="shared" si="2184"/>
        <v>0</v>
      </c>
      <c r="AG1737" s="14">
        <f t="shared" si="2126"/>
        <v>1800.1</v>
      </c>
      <c r="AH1737" s="14">
        <f t="shared" si="2127"/>
        <v>1800.1</v>
      </c>
      <c r="AI1737" s="14">
        <f t="shared" si="2128"/>
        <v>1800.1</v>
      </c>
      <c r="AJ1737" s="14">
        <f t="shared" si="2184"/>
        <v>0</v>
      </c>
    </row>
    <row r="1738" spans="1:36" ht="47.25" x14ac:dyDescent="0.25">
      <c r="A1738" s="8" t="s">
        <v>67</v>
      </c>
      <c r="B1738" s="8" t="s">
        <v>12</v>
      </c>
      <c r="C1738" s="8" t="s">
        <v>12</v>
      </c>
      <c r="D1738" s="8" t="s">
        <v>877</v>
      </c>
      <c r="E1738" s="43">
        <v>630</v>
      </c>
      <c r="F1738" s="24" t="s">
        <v>540</v>
      </c>
      <c r="G1738" s="14">
        <v>1800.1</v>
      </c>
      <c r="H1738" s="14">
        <v>1800.1</v>
      </c>
      <c r="I1738" s="14">
        <v>1800.1</v>
      </c>
      <c r="J1738" s="14"/>
      <c r="K1738" s="14"/>
      <c r="L1738" s="14"/>
      <c r="M1738" s="14">
        <f t="shared" si="2147"/>
        <v>1800.1</v>
      </c>
      <c r="N1738" s="14">
        <f t="shared" si="2148"/>
        <v>1800.1</v>
      </c>
      <c r="O1738" s="14">
        <f t="shared" si="2149"/>
        <v>1800.1</v>
      </c>
      <c r="P1738" s="14"/>
      <c r="Q1738" s="14">
        <f t="shared" si="2175"/>
        <v>1800.1</v>
      </c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>
        <f t="shared" si="2126"/>
        <v>1800.1</v>
      </c>
      <c r="AH1738" s="14">
        <f t="shared" si="2127"/>
        <v>1800.1</v>
      </c>
      <c r="AI1738" s="14">
        <f t="shared" si="2128"/>
        <v>1800.1</v>
      </c>
      <c r="AJ1738" s="14"/>
    </row>
    <row r="1739" spans="1:36" x14ac:dyDescent="0.25">
      <c r="A1739" s="10" t="s">
        <v>67</v>
      </c>
      <c r="B1739" s="10" t="s">
        <v>42</v>
      </c>
      <c r="C1739" s="10"/>
      <c r="D1739" s="10"/>
      <c r="E1739" s="10"/>
      <c r="F1739" s="5" t="s">
        <v>45</v>
      </c>
      <c r="G1739" s="15">
        <f t="shared" ref="G1739:L1740" si="2185">G1740</f>
        <v>1632.4</v>
      </c>
      <c r="H1739" s="15">
        <f t="shared" si="2185"/>
        <v>1534.9</v>
      </c>
      <c r="I1739" s="15">
        <f t="shared" si="2185"/>
        <v>1452.4</v>
      </c>
      <c r="J1739" s="15">
        <f t="shared" si="2185"/>
        <v>0</v>
      </c>
      <c r="K1739" s="15">
        <f t="shared" si="2185"/>
        <v>0</v>
      </c>
      <c r="L1739" s="15">
        <f t="shared" si="2185"/>
        <v>0</v>
      </c>
      <c r="M1739" s="15">
        <f t="shared" si="2147"/>
        <v>1632.4</v>
      </c>
      <c r="N1739" s="14">
        <f t="shared" si="2148"/>
        <v>1534.9</v>
      </c>
      <c r="O1739" s="15">
        <f t="shared" si="2149"/>
        <v>1452.4</v>
      </c>
      <c r="P1739" s="15">
        <f t="shared" ref="P1739:AJ1740" si="2186">P1740</f>
        <v>0</v>
      </c>
      <c r="Q1739" s="15">
        <f t="shared" si="2175"/>
        <v>1534.9</v>
      </c>
      <c r="R1739" s="15">
        <f t="shared" si="2186"/>
        <v>0</v>
      </c>
      <c r="S1739" s="15">
        <f t="shared" si="2186"/>
        <v>0</v>
      </c>
      <c r="T1739" s="15">
        <f t="shared" si="2186"/>
        <v>0</v>
      </c>
      <c r="U1739" s="15">
        <f t="shared" si="2186"/>
        <v>0</v>
      </c>
      <c r="V1739" s="15">
        <f t="shared" si="2186"/>
        <v>0</v>
      </c>
      <c r="W1739" s="15">
        <f t="shared" si="2186"/>
        <v>0</v>
      </c>
      <c r="X1739" s="15">
        <f t="shared" si="2186"/>
        <v>0</v>
      </c>
      <c r="Y1739" s="15">
        <f t="shared" si="2186"/>
        <v>0</v>
      </c>
      <c r="Z1739" s="15">
        <f t="shared" si="2186"/>
        <v>0</v>
      </c>
      <c r="AA1739" s="15">
        <f t="shared" si="2186"/>
        <v>0</v>
      </c>
      <c r="AB1739" s="15">
        <f t="shared" si="2186"/>
        <v>0</v>
      </c>
      <c r="AC1739" s="15">
        <f t="shared" si="2186"/>
        <v>0</v>
      </c>
      <c r="AD1739" s="15">
        <f t="shared" si="2186"/>
        <v>0</v>
      </c>
      <c r="AE1739" s="15">
        <f t="shared" si="2186"/>
        <v>0</v>
      </c>
      <c r="AF1739" s="15">
        <f t="shared" si="2186"/>
        <v>0</v>
      </c>
      <c r="AG1739" s="15">
        <f t="shared" si="2126"/>
        <v>1632.4</v>
      </c>
      <c r="AH1739" s="15">
        <f t="shared" si="2127"/>
        <v>1534.9</v>
      </c>
      <c r="AI1739" s="15">
        <f t="shared" si="2128"/>
        <v>1452.4</v>
      </c>
      <c r="AJ1739" s="15">
        <f t="shared" si="2186"/>
        <v>0</v>
      </c>
    </row>
    <row r="1740" spans="1:36" x14ac:dyDescent="0.25">
      <c r="A1740" s="11" t="s">
        <v>67</v>
      </c>
      <c r="B1740" s="11" t="s">
        <v>42</v>
      </c>
      <c r="C1740" s="11" t="s">
        <v>9</v>
      </c>
      <c r="D1740" s="11"/>
      <c r="E1740" s="11"/>
      <c r="F1740" s="7" t="s">
        <v>46</v>
      </c>
      <c r="G1740" s="16">
        <f>G1741</f>
        <v>1632.4</v>
      </c>
      <c r="H1740" s="16">
        <f t="shared" si="2185"/>
        <v>1534.9</v>
      </c>
      <c r="I1740" s="16">
        <f t="shared" si="2185"/>
        <v>1452.4</v>
      </c>
      <c r="J1740" s="16">
        <f t="shared" si="2185"/>
        <v>0</v>
      </c>
      <c r="K1740" s="16">
        <f t="shared" si="2185"/>
        <v>0</v>
      </c>
      <c r="L1740" s="16">
        <f t="shared" si="2185"/>
        <v>0</v>
      </c>
      <c r="M1740" s="16">
        <f t="shared" si="2147"/>
        <v>1632.4</v>
      </c>
      <c r="N1740" s="14">
        <f t="shared" si="2148"/>
        <v>1534.9</v>
      </c>
      <c r="O1740" s="16">
        <f t="shared" si="2149"/>
        <v>1452.4</v>
      </c>
      <c r="P1740" s="16">
        <f t="shared" si="2186"/>
        <v>0</v>
      </c>
      <c r="Q1740" s="16">
        <f t="shared" si="2175"/>
        <v>1534.9</v>
      </c>
      <c r="R1740" s="16">
        <f t="shared" si="2186"/>
        <v>0</v>
      </c>
      <c r="S1740" s="16">
        <f t="shared" si="2186"/>
        <v>0</v>
      </c>
      <c r="T1740" s="16">
        <f t="shared" si="2186"/>
        <v>0</v>
      </c>
      <c r="U1740" s="16">
        <f t="shared" si="2186"/>
        <v>0</v>
      </c>
      <c r="V1740" s="16">
        <f t="shared" si="2186"/>
        <v>0</v>
      </c>
      <c r="W1740" s="16">
        <f t="shared" si="2186"/>
        <v>0</v>
      </c>
      <c r="X1740" s="16">
        <f t="shared" si="2186"/>
        <v>0</v>
      </c>
      <c r="Y1740" s="16">
        <f t="shared" si="2186"/>
        <v>0</v>
      </c>
      <c r="Z1740" s="16">
        <f t="shared" si="2186"/>
        <v>0</v>
      </c>
      <c r="AA1740" s="16">
        <f t="shared" si="2186"/>
        <v>0</v>
      </c>
      <c r="AB1740" s="16">
        <f t="shared" si="2186"/>
        <v>0</v>
      </c>
      <c r="AC1740" s="16">
        <f t="shared" si="2186"/>
        <v>0</v>
      </c>
      <c r="AD1740" s="16">
        <f t="shared" si="2186"/>
        <v>0</v>
      </c>
      <c r="AE1740" s="16">
        <f t="shared" si="2186"/>
        <v>0</v>
      </c>
      <c r="AF1740" s="16">
        <f t="shared" si="2186"/>
        <v>0</v>
      </c>
      <c r="AG1740" s="16">
        <f t="shared" si="2126"/>
        <v>1632.4</v>
      </c>
      <c r="AH1740" s="16">
        <f t="shared" si="2127"/>
        <v>1534.9</v>
      </c>
      <c r="AI1740" s="16">
        <f t="shared" si="2128"/>
        <v>1452.4</v>
      </c>
      <c r="AJ1740" s="16">
        <f t="shared" si="2186"/>
        <v>0</v>
      </c>
    </row>
    <row r="1741" spans="1:36" x14ac:dyDescent="0.25">
      <c r="A1741" s="8" t="s">
        <v>67</v>
      </c>
      <c r="B1741" s="8" t="s">
        <v>42</v>
      </c>
      <c r="C1741" s="8" t="s">
        <v>9</v>
      </c>
      <c r="D1741" s="8" t="s">
        <v>169</v>
      </c>
      <c r="E1741" s="30"/>
      <c r="F1741" s="18" t="s">
        <v>576</v>
      </c>
      <c r="G1741" s="14">
        <f t="shared" ref="G1741:L1741" si="2187">G1742+G1747</f>
        <v>1632.4</v>
      </c>
      <c r="H1741" s="14">
        <f t="shared" si="2187"/>
        <v>1534.9</v>
      </c>
      <c r="I1741" s="14">
        <f t="shared" si="2187"/>
        <v>1452.4</v>
      </c>
      <c r="J1741" s="14">
        <f t="shared" si="2187"/>
        <v>0</v>
      </c>
      <c r="K1741" s="14">
        <f t="shared" si="2187"/>
        <v>0</v>
      </c>
      <c r="L1741" s="14">
        <f t="shared" si="2187"/>
        <v>0</v>
      </c>
      <c r="M1741" s="14">
        <f t="shared" si="2147"/>
        <v>1632.4</v>
      </c>
      <c r="N1741" s="14">
        <f t="shared" si="2148"/>
        <v>1534.9</v>
      </c>
      <c r="O1741" s="14">
        <f t="shared" si="2149"/>
        <v>1452.4</v>
      </c>
      <c r="P1741" s="14">
        <f t="shared" ref="P1741:AJ1741" si="2188">P1742+P1747</f>
        <v>0</v>
      </c>
      <c r="Q1741" s="14">
        <f t="shared" si="2175"/>
        <v>1534.9</v>
      </c>
      <c r="R1741" s="14">
        <f t="shared" ref="R1741:AE1741" si="2189">R1742+R1747</f>
        <v>0</v>
      </c>
      <c r="S1741" s="14">
        <f t="shared" si="2189"/>
        <v>0</v>
      </c>
      <c r="T1741" s="14">
        <f t="shared" si="2189"/>
        <v>0</v>
      </c>
      <c r="U1741" s="14">
        <f t="shared" si="2189"/>
        <v>0</v>
      </c>
      <c r="V1741" s="14">
        <f t="shared" si="2189"/>
        <v>0</v>
      </c>
      <c r="W1741" s="14">
        <f t="shared" si="2189"/>
        <v>0</v>
      </c>
      <c r="X1741" s="14">
        <f t="shared" si="2189"/>
        <v>0</v>
      </c>
      <c r="Y1741" s="14">
        <f t="shared" si="2189"/>
        <v>0</v>
      </c>
      <c r="Z1741" s="14">
        <f t="shared" si="2189"/>
        <v>0</v>
      </c>
      <c r="AA1741" s="14">
        <f t="shared" si="2189"/>
        <v>0</v>
      </c>
      <c r="AB1741" s="14">
        <f t="shared" si="2189"/>
        <v>0</v>
      </c>
      <c r="AC1741" s="14">
        <f t="shared" si="2189"/>
        <v>0</v>
      </c>
      <c r="AD1741" s="14">
        <f t="shared" si="2189"/>
        <v>0</v>
      </c>
      <c r="AE1741" s="14">
        <f t="shared" si="2189"/>
        <v>0</v>
      </c>
      <c r="AF1741" s="14">
        <f t="shared" ref="AF1741" si="2190">AF1742+AF1747</f>
        <v>0</v>
      </c>
      <c r="AG1741" s="14">
        <f t="shared" si="2126"/>
        <v>1632.4</v>
      </c>
      <c r="AH1741" s="14">
        <f t="shared" si="2127"/>
        <v>1534.9</v>
      </c>
      <c r="AI1741" s="14">
        <f t="shared" si="2128"/>
        <v>1452.4</v>
      </c>
      <c r="AJ1741" s="14">
        <f t="shared" si="2188"/>
        <v>0</v>
      </c>
    </row>
    <row r="1742" spans="1:36" ht="31.5" x14ac:dyDescent="0.25">
      <c r="A1742" s="8" t="s">
        <v>67</v>
      </c>
      <c r="B1742" s="8" t="s">
        <v>42</v>
      </c>
      <c r="C1742" s="8" t="s">
        <v>9</v>
      </c>
      <c r="D1742" s="8" t="s">
        <v>193</v>
      </c>
      <c r="E1742" s="30"/>
      <c r="F1742" s="13" t="s">
        <v>577</v>
      </c>
      <c r="G1742" s="14">
        <f t="shared" ref="G1742:L1745" si="2191">G1743</f>
        <v>1452.4</v>
      </c>
      <c r="H1742" s="14">
        <f t="shared" si="2191"/>
        <v>1452.4</v>
      </c>
      <c r="I1742" s="14">
        <f t="shared" si="2191"/>
        <v>1452.4</v>
      </c>
      <c r="J1742" s="14">
        <f t="shared" si="2191"/>
        <v>0</v>
      </c>
      <c r="K1742" s="14">
        <f t="shared" si="2191"/>
        <v>0</v>
      </c>
      <c r="L1742" s="14">
        <f t="shared" si="2191"/>
        <v>0</v>
      </c>
      <c r="M1742" s="14">
        <f t="shared" si="2147"/>
        <v>1452.4</v>
      </c>
      <c r="N1742" s="14">
        <f t="shared" si="2148"/>
        <v>1452.4</v>
      </c>
      <c r="O1742" s="14">
        <f t="shared" si="2149"/>
        <v>1452.4</v>
      </c>
      <c r="P1742" s="14">
        <f t="shared" ref="P1742:AJ1745" si="2192">P1743</f>
        <v>0</v>
      </c>
      <c r="Q1742" s="14">
        <f t="shared" si="2175"/>
        <v>1452.4</v>
      </c>
      <c r="R1742" s="14">
        <f t="shared" si="2192"/>
        <v>0</v>
      </c>
      <c r="S1742" s="14">
        <f t="shared" si="2192"/>
        <v>0</v>
      </c>
      <c r="T1742" s="14">
        <f t="shared" si="2192"/>
        <v>0</v>
      </c>
      <c r="U1742" s="14">
        <f t="shared" si="2192"/>
        <v>0</v>
      </c>
      <c r="V1742" s="14">
        <f t="shared" si="2192"/>
        <v>0</v>
      </c>
      <c r="W1742" s="14">
        <f t="shared" si="2192"/>
        <v>0</v>
      </c>
      <c r="X1742" s="14">
        <f t="shared" si="2192"/>
        <v>0</v>
      </c>
      <c r="Y1742" s="14">
        <f t="shared" si="2192"/>
        <v>0</v>
      </c>
      <c r="Z1742" s="14">
        <f t="shared" si="2192"/>
        <v>0</v>
      </c>
      <c r="AA1742" s="14">
        <f t="shared" si="2192"/>
        <v>0</v>
      </c>
      <c r="AB1742" s="14">
        <f t="shared" si="2192"/>
        <v>0</v>
      </c>
      <c r="AC1742" s="14">
        <f t="shared" si="2192"/>
        <v>0</v>
      </c>
      <c r="AD1742" s="14">
        <f t="shared" si="2192"/>
        <v>0</v>
      </c>
      <c r="AE1742" s="14">
        <f t="shared" si="2192"/>
        <v>0</v>
      </c>
      <c r="AF1742" s="14">
        <f t="shared" si="2192"/>
        <v>0</v>
      </c>
      <c r="AG1742" s="14">
        <f t="shared" si="2126"/>
        <v>1452.4</v>
      </c>
      <c r="AH1742" s="14">
        <f t="shared" si="2127"/>
        <v>1452.4</v>
      </c>
      <c r="AI1742" s="14">
        <f t="shared" si="2128"/>
        <v>1452.4</v>
      </c>
      <c r="AJ1742" s="14">
        <f t="shared" si="2192"/>
        <v>0</v>
      </c>
    </row>
    <row r="1743" spans="1:36" ht="31.5" x14ac:dyDescent="0.25">
      <c r="A1743" s="8" t="s">
        <v>67</v>
      </c>
      <c r="B1743" s="8" t="s">
        <v>42</v>
      </c>
      <c r="C1743" s="8" t="s">
        <v>9</v>
      </c>
      <c r="D1743" s="8" t="s">
        <v>194</v>
      </c>
      <c r="E1743" s="30"/>
      <c r="F1743" s="13" t="s">
        <v>578</v>
      </c>
      <c r="G1743" s="14">
        <f t="shared" si="2191"/>
        <v>1452.4</v>
      </c>
      <c r="H1743" s="14">
        <f t="shared" si="2191"/>
        <v>1452.4</v>
      </c>
      <c r="I1743" s="14">
        <f t="shared" si="2191"/>
        <v>1452.4</v>
      </c>
      <c r="J1743" s="14">
        <f t="shared" si="2191"/>
        <v>0</v>
      </c>
      <c r="K1743" s="14">
        <f t="shared" si="2191"/>
        <v>0</v>
      </c>
      <c r="L1743" s="14">
        <f t="shared" si="2191"/>
        <v>0</v>
      </c>
      <c r="M1743" s="14">
        <f t="shared" si="2147"/>
        <v>1452.4</v>
      </c>
      <c r="N1743" s="14">
        <f t="shared" si="2148"/>
        <v>1452.4</v>
      </c>
      <c r="O1743" s="14">
        <f t="shared" si="2149"/>
        <v>1452.4</v>
      </c>
      <c r="P1743" s="14">
        <f t="shared" si="2192"/>
        <v>0</v>
      </c>
      <c r="Q1743" s="14">
        <f t="shared" si="2175"/>
        <v>1452.4</v>
      </c>
      <c r="R1743" s="14">
        <f t="shared" si="2192"/>
        <v>0</v>
      </c>
      <c r="S1743" s="14">
        <f t="shared" si="2192"/>
        <v>0</v>
      </c>
      <c r="T1743" s="14">
        <f t="shared" si="2192"/>
        <v>0</v>
      </c>
      <c r="U1743" s="14">
        <f t="shared" si="2192"/>
        <v>0</v>
      </c>
      <c r="V1743" s="14">
        <f t="shared" si="2192"/>
        <v>0</v>
      </c>
      <c r="W1743" s="14">
        <f t="shared" si="2192"/>
        <v>0</v>
      </c>
      <c r="X1743" s="14">
        <f t="shared" si="2192"/>
        <v>0</v>
      </c>
      <c r="Y1743" s="14">
        <f t="shared" si="2192"/>
        <v>0</v>
      </c>
      <c r="Z1743" s="14">
        <f t="shared" si="2192"/>
        <v>0</v>
      </c>
      <c r="AA1743" s="14">
        <f t="shared" si="2192"/>
        <v>0</v>
      </c>
      <c r="AB1743" s="14">
        <f t="shared" si="2192"/>
        <v>0</v>
      </c>
      <c r="AC1743" s="14">
        <f t="shared" si="2192"/>
        <v>0</v>
      </c>
      <c r="AD1743" s="14">
        <f t="shared" si="2192"/>
        <v>0</v>
      </c>
      <c r="AE1743" s="14">
        <f t="shared" si="2192"/>
        <v>0</v>
      </c>
      <c r="AF1743" s="14">
        <f t="shared" si="2192"/>
        <v>0</v>
      </c>
      <c r="AG1743" s="14">
        <f t="shared" si="2126"/>
        <v>1452.4</v>
      </c>
      <c r="AH1743" s="14">
        <f t="shared" si="2127"/>
        <v>1452.4</v>
      </c>
      <c r="AI1743" s="14">
        <f t="shared" si="2128"/>
        <v>1452.4</v>
      </c>
      <c r="AJ1743" s="14">
        <f t="shared" si="2192"/>
        <v>0</v>
      </c>
    </row>
    <row r="1744" spans="1:36" ht="47.25" x14ac:dyDescent="0.25">
      <c r="A1744" s="8" t="s">
        <v>67</v>
      </c>
      <c r="B1744" s="8" t="s">
        <v>42</v>
      </c>
      <c r="C1744" s="8" t="s">
        <v>9</v>
      </c>
      <c r="D1744" s="8" t="s">
        <v>196</v>
      </c>
      <c r="E1744" s="30"/>
      <c r="F1744" s="13" t="s">
        <v>580</v>
      </c>
      <c r="G1744" s="14">
        <f t="shared" si="2191"/>
        <v>1452.4</v>
      </c>
      <c r="H1744" s="14">
        <f t="shared" si="2191"/>
        <v>1452.4</v>
      </c>
      <c r="I1744" s="14">
        <f t="shared" si="2191"/>
        <v>1452.4</v>
      </c>
      <c r="J1744" s="14">
        <f t="shared" si="2191"/>
        <v>0</v>
      </c>
      <c r="K1744" s="14">
        <f t="shared" si="2191"/>
        <v>0</v>
      </c>
      <c r="L1744" s="14">
        <f t="shared" si="2191"/>
        <v>0</v>
      </c>
      <c r="M1744" s="14">
        <f t="shared" si="2147"/>
        <v>1452.4</v>
      </c>
      <c r="N1744" s="14">
        <f t="shared" si="2148"/>
        <v>1452.4</v>
      </c>
      <c r="O1744" s="14">
        <f t="shared" si="2149"/>
        <v>1452.4</v>
      </c>
      <c r="P1744" s="14">
        <f t="shared" si="2192"/>
        <v>0</v>
      </c>
      <c r="Q1744" s="14">
        <f t="shared" si="2175"/>
        <v>1452.4</v>
      </c>
      <c r="R1744" s="14">
        <f t="shared" si="2192"/>
        <v>0</v>
      </c>
      <c r="S1744" s="14">
        <f t="shared" si="2192"/>
        <v>0</v>
      </c>
      <c r="T1744" s="14">
        <f t="shared" si="2192"/>
        <v>0</v>
      </c>
      <c r="U1744" s="14">
        <f t="shared" si="2192"/>
        <v>0</v>
      </c>
      <c r="V1744" s="14">
        <f t="shared" si="2192"/>
        <v>0</v>
      </c>
      <c r="W1744" s="14">
        <f t="shared" si="2192"/>
        <v>0</v>
      </c>
      <c r="X1744" s="14">
        <f t="shared" si="2192"/>
        <v>0</v>
      </c>
      <c r="Y1744" s="14">
        <f t="shared" si="2192"/>
        <v>0</v>
      </c>
      <c r="Z1744" s="14">
        <f t="shared" si="2192"/>
        <v>0</v>
      </c>
      <c r="AA1744" s="14">
        <f t="shared" si="2192"/>
        <v>0</v>
      </c>
      <c r="AB1744" s="14">
        <f t="shared" si="2192"/>
        <v>0</v>
      </c>
      <c r="AC1744" s="14">
        <f t="shared" si="2192"/>
        <v>0</v>
      </c>
      <c r="AD1744" s="14">
        <f t="shared" si="2192"/>
        <v>0</v>
      </c>
      <c r="AE1744" s="14">
        <f t="shared" si="2192"/>
        <v>0</v>
      </c>
      <c r="AF1744" s="14">
        <f t="shared" si="2192"/>
        <v>0</v>
      </c>
      <c r="AG1744" s="14">
        <f t="shared" si="2126"/>
        <v>1452.4</v>
      </c>
      <c r="AH1744" s="14">
        <f t="shared" si="2127"/>
        <v>1452.4</v>
      </c>
      <c r="AI1744" s="14">
        <f t="shared" si="2128"/>
        <v>1452.4</v>
      </c>
      <c r="AJ1744" s="14">
        <f t="shared" si="2192"/>
        <v>0</v>
      </c>
    </row>
    <row r="1745" spans="1:36" ht="31.5" x14ac:dyDescent="0.25">
      <c r="A1745" s="8" t="s">
        <v>67</v>
      </c>
      <c r="B1745" s="8" t="s">
        <v>42</v>
      </c>
      <c r="C1745" s="8" t="s">
        <v>9</v>
      </c>
      <c r="D1745" s="8" t="s">
        <v>196</v>
      </c>
      <c r="E1745" s="30">
        <v>200</v>
      </c>
      <c r="F1745" s="24" t="s">
        <v>528</v>
      </c>
      <c r="G1745" s="14">
        <f t="shared" si="2191"/>
        <v>1452.4</v>
      </c>
      <c r="H1745" s="14">
        <f t="shared" si="2191"/>
        <v>1452.4</v>
      </c>
      <c r="I1745" s="14">
        <f t="shared" si="2191"/>
        <v>1452.4</v>
      </c>
      <c r="J1745" s="14">
        <f t="shared" si="2191"/>
        <v>0</v>
      </c>
      <c r="K1745" s="14">
        <f t="shared" si="2191"/>
        <v>0</v>
      </c>
      <c r="L1745" s="14">
        <f t="shared" si="2191"/>
        <v>0</v>
      </c>
      <c r="M1745" s="14">
        <f t="shared" si="2147"/>
        <v>1452.4</v>
      </c>
      <c r="N1745" s="14">
        <f t="shared" si="2148"/>
        <v>1452.4</v>
      </c>
      <c r="O1745" s="14">
        <f t="shared" si="2149"/>
        <v>1452.4</v>
      </c>
      <c r="P1745" s="14">
        <f t="shared" si="2192"/>
        <v>0</v>
      </c>
      <c r="Q1745" s="14">
        <f t="shared" si="2175"/>
        <v>1452.4</v>
      </c>
      <c r="R1745" s="14">
        <f t="shared" si="2192"/>
        <v>0</v>
      </c>
      <c r="S1745" s="14">
        <f t="shared" si="2192"/>
        <v>0</v>
      </c>
      <c r="T1745" s="14">
        <f t="shared" si="2192"/>
        <v>0</v>
      </c>
      <c r="U1745" s="14">
        <f t="shared" si="2192"/>
        <v>0</v>
      </c>
      <c r="V1745" s="14">
        <f t="shared" si="2192"/>
        <v>0</v>
      </c>
      <c r="W1745" s="14">
        <f t="shared" si="2192"/>
        <v>0</v>
      </c>
      <c r="X1745" s="14">
        <f t="shared" si="2192"/>
        <v>0</v>
      </c>
      <c r="Y1745" s="14">
        <f t="shared" si="2192"/>
        <v>0</v>
      </c>
      <c r="Z1745" s="14">
        <f t="shared" si="2192"/>
        <v>0</v>
      </c>
      <c r="AA1745" s="14">
        <f t="shared" si="2192"/>
        <v>0</v>
      </c>
      <c r="AB1745" s="14">
        <f t="shared" si="2192"/>
        <v>0</v>
      </c>
      <c r="AC1745" s="14">
        <f t="shared" si="2192"/>
        <v>0</v>
      </c>
      <c r="AD1745" s="14">
        <f t="shared" si="2192"/>
        <v>0</v>
      </c>
      <c r="AE1745" s="14">
        <f t="shared" si="2192"/>
        <v>0</v>
      </c>
      <c r="AF1745" s="14">
        <f t="shared" si="2192"/>
        <v>0</v>
      </c>
      <c r="AG1745" s="14">
        <f t="shared" ref="AG1745:AG1808" si="2193">M1745+R1745+S1745+T1745+U1745+V1745+W1745+X1745+Y1745+AA1745+Z1745</f>
        <v>1452.4</v>
      </c>
      <c r="AH1745" s="14">
        <f t="shared" ref="AH1745:AH1808" si="2194">Q1745+AB1745+AC1745+AD1745</f>
        <v>1452.4</v>
      </c>
      <c r="AI1745" s="14">
        <f t="shared" ref="AI1745:AI1808" si="2195">O1745+AE1745+AF1745</f>
        <v>1452.4</v>
      </c>
      <c r="AJ1745" s="14">
        <f t="shared" si="2192"/>
        <v>0</v>
      </c>
    </row>
    <row r="1746" spans="1:36" ht="31.5" x14ac:dyDescent="0.25">
      <c r="A1746" s="8" t="s">
        <v>67</v>
      </c>
      <c r="B1746" s="8" t="s">
        <v>42</v>
      </c>
      <c r="C1746" s="8" t="s">
        <v>9</v>
      </c>
      <c r="D1746" s="8" t="s">
        <v>196</v>
      </c>
      <c r="E1746" s="30">
        <v>240</v>
      </c>
      <c r="F1746" s="24" t="s">
        <v>529</v>
      </c>
      <c r="G1746" s="14">
        <v>1452.4</v>
      </c>
      <c r="H1746" s="14">
        <v>1452.4</v>
      </c>
      <c r="I1746" s="14">
        <v>1452.4</v>
      </c>
      <c r="J1746" s="14"/>
      <c r="K1746" s="14"/>
      <c r="L1746" s="14"/>
      <c r="M1746" s="14">
        <f t="shared" si="2147"/>
        <v>1452.4</v>
      </c>
      <c r="N1746" s="14">
        <f t="shared" si="2148"/>
        <v>1452.4</v>
      </c>
      <c r="O1746" s="14">
        <f t="shared" si="2149"/>
        <v>1452.4</v>
      </c>
      <c r="P1746" s="14"/>
      <c r="Q1746" s="14">
        <f t="shared" si="2175"/>
        <v>1452.4</v>
      </c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>
        <f t="shared" si="2193"/>
        <v>1452.4</v>
      </c>
      <c r="AH1746" s="14">
        <f t="shared" si="2194"/>
        <v>1452.4</v>
      </c>
      <c r="AI1746" s="14">
        <f t="shared" si="2195"/>
        <v>1452.4</v>
      </c>
      <c r="AJ1746" s="14"/>
    </row>
    <row r="1747" spans="1:36" ht="31.5" x14ac:dyDescent="0.25">
      <c r="A1747" s="8" t="s">
        <v>67</v>
      </c>
      <c r="B1747" s="8" t="s">
        <v>42</v>
      </c>
      <c r="C1747" s="8" t="s">
        <v>9</v>
      </c>
      <c r="D1747" s="8" t="s">
        <v>207</v>
      </c>
      <c r="E1747" s="30"/>
      <c r="F1747" s="13" t="s">
        <v>589</v>
      </c>
      <c r="G1747" s="14">
        <f t="shared" ref="G1747:L1750" si="2196">G1748</f>
        <v>180</v>
      </c>
      <c r="H1747" s="14">
        <f t="shared" si="2196"/>
        <v>82.5</v>
      </c>
      <c r="I1747" s="14">
        <f t="shared" si="2196"/>
        <v>0</v>
      </c>
      <c r="J1747" s="14">
        <f t="shared" si="2196"/>
        <v>0</v>
      </c>
      <c r="K1747" s="14">
        <f t="shared" si="2196"/>
        <v>0</v>
      </c>
      <c r="L1747" s="14">
        <f t="shared" si="2196"/>
        <v>0</v>
      </c>
      <c r="M1747" s="14">
        <f t="shared" si="2147"/>
        <v>180</v>
      </c>
      <c r="N1747" s="14">
        <f t="shared" si="2148"/>
        <v>82.5</v>
      </c>
      <c r="O1747" s="14">
        <f t="shared" si="2149"/>
        <v>0</v>
      </c>
      <c r="P1747" s="14">
        <f t="shared" ref="P1747:AJ1750" si="2197">P1748</f>
        <v>0</v>
      </c>
      <c r="Q1747" s="14">
        <f t="shared" si="2175"/>
        <v>82.5</v>
      </c>
      <c r="R1747" s="14">
        <f t="shared" si="2197"/>
        <v>0</v>
      </c>
      <c r="S1747" s="14">
        <f t="shared" si="2197"/>
        <v>0</v>
      </c>
      <c r="T1747" s="14">
        <f t="shared" si="2197"/>
        <v>0</v>
      </c>
      <c r="U1747" s="14">
        <f t="shared" si="2197"/>
        <v>0</v>
      </c>
      <c r="V1747" s="14">
        <f t="shared" si="2197"/>
        <v>0</v>
      </c>
      <c r="W1747" s="14">
        <f t="shared" si="2197"/>
        <v>0</v>
      </c>
      <c r="X1747" s="14">
        <f t="shared" si="2197"/>
        <v>0</v>
      </c>
      <c r="Y1747" s="14">
        <f t="shared" si="2197"/>
        <v>0</v>
      </c>
      <c r="Z1747" s="14">
        <f t="shared" si="2197"/>
        <v>0</v>
      </c>
      <c r="AA1747" s="14">
        <f t="shared" si="2197"/>
        <v>0</v>
      </c>
      <c r="AB1747" s="14">
        <f t="shared" si="2197"/>
        <v>0</v>
      </c>
      <c r="AC1747" s="14">
        <f t="shared" si="2197"/>
        <v>0</v>
      </c>
      <c r="AD1747" s="14">
        <f t="shared" si="2197"/>
        <v>0</v>
      </c>
      <c r="AE1747" s="14">
        <f t="shared" si="2197"/>
        <v>0</v>
      </c>
      <c r="AF1747" s="14">
        <f t="shared" si="2197"/>
        <v>0</v>
      </c>
      <c r="AG1747" s="14">
        <f t="shared" si="2193"/>
        <v>180</v>
      </c>
      <c r="AH1747" s="14">
        <f t="shared" si="2194"/>
        <v>82.5</v>
      </c>
      <c r="AI1747" s="14">
        <f t="shared" si="2195"/>
        <v>0</v>
      </c>
      <c r="AJ1747" s="14">
        <f t="shared" si="2197"/>
        <v>0</v>
      </c>
    </row>
    <row r="1748" spans="1:36" ht="47.25" x14ac:dyDescent="0.25">
      <c r="A1748" s="8" t="s">
        <v>67</v>
      </c>
      <c r="B1748" s="8" t="s">
        <v>42</v>
      </c>
      <c r="C1748" s="8" t="s">
        <v>9</v>
      </c>
      <c r="D1748" s="8" t="s">
        <v>208</v>
      </c>
      <c r="E1748" s="30"/>
      <c r="F1748" s="18" t="s">
        <v>970</v>
      </c>
      <c r="G1748" s="14">
        <f t="shared" si="2196"/>
        <v>180</v>
      </c>
      <c r="H1748" s="14">
        <f t="shared" si="2196"/>
        <v>82.5</v>
      </c>
      <c r="I1748" s="14">
        <f t="shared" si="2196"/>
        <v>0</v>
      </c>
      <c r="J1748" s="14">
        <f t="shared" si="2196"/>
        <v>0</v>
      </c>
      <c r="K1748" s="14">
        <f t="shared" si="2196"/>
        <v>0</v>
      </c>
      <c r="L1748" s="14">
        <f t="shared" si="2196"/>
        <v>0</v>
      </c>
      <c r="M1748" s="14">
        <f t="shared" si="2147"/>
        <v>180</v>
      </c>
      <c r="N1748" s="14">
        <f t="shared" si="2148"/>
        <v>82.5</v>
      </c>
      <c r="O1748" s="14">
        <f t="shared" si="2149"/>
        <v>0</v>
      </c>
      <c r="P1748" s="14">
        <f t="shared" si="2197"/>
        <v>0</v>
      </c>
      <c r="Q1748" s="14">
        <f t="shared" si="2175"/>
        <v>82.5</v>
      </c>
      <c r="R1748" s="14">
        <f t="shared" si="2197"/>
        <v>0</v>
      </c>
      <c r="S1748" s="14">
        <f t="shared" si="2197"/>
        <v>0</v>
      </c>
      <c r="T1748" s="14">
        <f t="shared" si="2197"/>
        <v>0</v>
      </c>
      <c r="U1748" s="14">
        <f t="shared" si="2197"/>
        <v>0</v>
      </c>
      <c r="V1748" s="14">
        <f t="shared" si="2197"/>
        <v>0</v>
      </c>
      <c r="W1748" s="14">
        <f t="shared" si="2197"/>
        <v>0</v>
      </c>
      <c r="X1748" s="14">
        <f t="shared" si="2197"/>
        <v>0</v>
      </c>
      <c r="Y1748" s="14">
        <f t="shared" si="2197"/>
        <v>0</v>
      </c>
      <c r="Z1748" s="14">
        <f t="shared" si="2197"/>
        <v>0</v>
      </c>
      <c r="AA1748" s="14">
        <f t="shared" si="2197"/>
        <v>0</v>
      </c>
      <c r="AB1748" s="14">
        <f t="shared" si="2197"/>
        <v>0</v>
      </c>
      <c r="AC1748" s="14">
        <f t="shared" si="2197"/>
        <v>0</v>
      </c>
      <c r="AD1748" s="14">
        <f t="shared" si="2197"/>
        <v>0</v>
      </c>
      <c r="AE1748" s="14">
        <f t="shared" si="2197"/>
        <v>0</v>
      </c>
      <c r="AF1748" s="14">
        <f t="shared" si="2197"/>
        <v>0</v>
      </c>
      <c r="AG1748" s="14">
        <f t="shared" si="2193"/>
        <v>180</v>
      </c>
      <c r="AH1748" s="14">
        <f t="shared" si="2194"/>
        <v>82.5</v>
      </c>
      <c r="AI1748" s="14">
        <f t="shared" si="2195"/>
        <v>0</v>
      </c>
      <c r="AJ1748" s="14">
        <f t="shared" si="2197"/>
        <v>0</v>
      </c>
    </row>
    <row r="1749" spans="1:36" ht="63" x14ac:dyDescent="0.25">
      <c r="A1749" s="8" t="s">
        <v>67</v>
      </c>
      <c r="B1749" s="8" t="s">
        <v>42</v>
      </c>
      <c r="C1749" s="8" t="s">
        <v>9</v>
      </c>
      <c r="D1749" s="8" t="s">
        <v>231</v>
      </c>
      <c r="E1749" s="30"/>
      <c r="F1749" s="13" t="s">
        <v>590</v>
      </c>
      <c r="G1749" s="14">
        <f t="shared" si="2196"/>
        <v>180</v>
      </c>
      <c r="H1749" s="14">
        <f t="shared" si="2196"/>
        <v>82.5</v>
      </c>
      <c r="I1749" s="14">
        <f t="shared" si="2196"/>
        <v>0</v>
      </c>
      <c r="J1749" s="14">
        <f t="shared" si="2196"/>
        <v>0</v>
      </c>
      <c r="K1749" s="14">
        <f t="shared" si="2196"/>
        <v>0</v>
      </c>
      <c r="L1749" s="14">
        <f t="shared" si="2196"/>
        <v>0</v>
      </c>
      <c r="M1749" s="14">
        <f t="shared" si="2147"/>
        <v>180</v>
      </c>
      <c r="N1749" s="14">
        <f t="shared" si="2148"/>
        <v>82.5</v>
      </c>
      <c r="O1749" s="14">
        <f t="shared" si="2149"/>
        <v>0</v>
      </c>
      <c r="P1749" s="14">
        <f t="shared" si="2197"/>
        <v>0</v>
      </c>
      <c r="Q1749" s="14">
        <f t="shared" si="2175"/>
        <v>82.5</v>
      </c>
      <c r="R1749" s="14">
        <f t="shared" si="2197"/>
        <v>0</v>
      </c>
      <c r="S1749" s="14">
        <f t="shared" si="2197"/>
        <v>0</v>
      </c>
      <c r="T1749" s="14">
        <f t="shared" si="2197"/>
        <v>0</v>
      </c>
      <c r="U1749" s="14">
        <f t="shared" si="2197"/>
        <v>0</v>
      </c>
      <c r="V1749" s="14">
        <f t="shared" si="2197"/>
        <v>0</v>
      </c>
      <c r="W1749" s="14">
        <f t="shared" si="2197"/>
        <v>0</v>
      </c>
      <c r="X1749" s="14">
        <f t="shared" si="2197"/>
        <v>0</v>
      </c>
      <c r="Y1749" s="14">
        <f t="shared" si="2197"/>
        <v>0</v>
      </c>
      <c r="Z1749" s="14">
        <f t="shared" si="2197"/>
        <v>0</v>
      </c>
      <c r="AA1749" s="14">
        <f t="shared" si="2197"/>
        <v>0</v>
      </c>
      <c r="AB1749" s="14">
        <f t="shared" si="2197"/>
        <v>0</v>
      </c>
      <c r="AC1749" s="14">
        <f t="shared" si="2197"/>
        <v>0</v>
      </c>
      <c r="AD1749" s="14">
        <f t="shared" si="2197"/>
        <v>0</v>
      </c>
      <c r="AE1749" s="14">
        <f t="shared" si="2197"/>
        <v>0</v>
      </c>
      <c r="AF1749" s="14">
        <f t="shared" si="2197"/>
        <v>0</v>
      </c>
      <c r="AG1749" s="14">
        <f t="shared" si="2193"/>
        <v>180</v>
      </c>
      <c r="AH1749" s="14">
        <f t="shared" si="2194"/>
        <v>82.5</v>
      </c>
      <c r="AI1749" s="14">
        <f t="shared" si="2195"/>
        <v>0</v>
      </c>
      <c r="AJ1749" s="14">
        <f t="shared" si="2197"/>
        <v>0</v>
      </c>
    </row>
    <row r="1750" spans="1:36" ht="31.5" x14ac:dyDescent="0.25">
      <c r="A1750" s="8" t="s">
        <v>67</v>
      </c>
      <c r="B1750" s="8" t="s">
        <v>42</v>
      </c>
      <c r="C1750" s="8" t="s">
        <v>9</v>
      </c>
      <c r="D1750" s="8" t="s">
        <v>231</v>
      </c>
      <c r="E1750" s="30">
        <v>200</v>
      </c>
      <c r="F1750" s="24" t="s">
        <v>528</v>
      </c>
      <c r="G1750" s="14">
        <f t="shared" si="2196"/>
        <v>180</v>
      </c>
      <c r="H1750" s="14">
        <f t="shared" si="2196"/>
        <v>82.5</v>
      </c>
      <c r="I1750" s="14">
        <f t="shared" si="2196"/>
        <v>0</v>
      </c>
      <c r="J1750" s="14">
        <f t="shared" si="2196"/>
        <v>0</v>
      </c>
      <c r="K1750" s="14">
        <f t="shared" si="2196"/>
        <v>0</v>
      </c>
      <c r="L1750" s="14">
        <f t="shared" si="2196"/>
        <v>0</v>
      </c>
      <c r="M1750" s="14">
        <f t="shared" si="2147"/>
        <v>180</v>
      </c>
      <c r="N1750" s="14">
        <f t="shared" si="2148"/>
        <v>82.5</v>
      </c>
      <c r="O1750" s="14">
        <f t="shared" si="2149"/>
        <v>0</v>
      </c>
      <c r="P1750" s="14">
        <f t="shared" si="2197"/>
        <v>0</v>
      </c>
      <c r="Q1750" s="14">
        <f t="shared" si="2175"/>
        <v>82.5</v>
      </c>
      <c r="R1750" s="14">
        <f t="shared" si="2197"/>
        <v>0</v>
      </c>
      <c r="S1750" s="14">
        <f t="shared" si="2197"/>
        <v>0</v>
      </c>
      <c r="T1750" s="14">
        <f t="shared" si="2197"/>
        <v>0</v>
      </c>
      <c r="U1750" s="14">
        <f t="shared" si="2197"/>
        <v>0</v>
      </c>
      <c r="V1750" s="14">
        <f t="shared" si="2197"/>
        <v>0</v>
      </c>
      <c r="W1750" s="14">
        <f t="shared" si="2197"/>
        <v>0</v>
      </c>
      <c r="X1750" s="14">
        <f t="shared" si="2197"/>
        <v>0</v>
      </c>
      <c r="Y1750" s="14">
        <f t="shared" si="2197"/>
        <v>0</v>
      </c>
      <c r="Z1750" s="14">
        <f t="shared" si="2197"/>
        <v>0</v>
      </c>
      <c r="AA1750" s="14">
        <f t="shared" si="2197"/>
        <v>0</v>
      </c>
      <c r="AB1750" s="14">
        <f t="shared" si="2197"/>
        <v>0</v>
      </c>
      <c r="AC1750" s="14">
        <f t="shared" si="2197"/>
        <v>0</v>
      </c>
      <c r="AD1750" s="14">
        <f t="shared" si="2197"/>
        <v>0</v>
      </c>
      <c r="AE1750" s="14">
        <f t="shared" si="2197"/>
        <v>0</v>
      </c>
      <c r="AF1750" s="14">
        <f t="shared" si="2197"/>
        <v>0</v>
      </c>
      <c r="AG1750" s="14">
        <f t="shared" si="2193"/>
        <v>180</v>
      </c>
      <c r="AH1750" s="14">
        <f t="shared" si="2194"/>
        <v>82.5</v>
      </c>
      <c r="AI1750" s="14">
        <f t="shared" si="2195"/>
        <v>0</v>
      </c>
      <c r="AJ1750" s="14">
        <f t="shared" si="2197"/>
        <v>0</v>
      </c>
    </row>
    <row r="1751" spans="1:36" ht="31.5" x14ac:dyDescent="0.25">
      <c r="A1751" s="8" t="s">
        <v>67</v>
      </c>
      <c r="B1751" s="8" t="s">
        <v>42</v>
      </c>
      <c r="C1751" s="8" t="s">
        <v>9</v>
      </c>
      <c r="D1751" s="8" t="s">
        <v>231</v>
      </c>
      <c r="E1751" s="30">
        <v>240</v>
      </c>
      <c r="F1751" s="24" t="s">
        <v>529</v>
      </c>
      <c r="G1751" s="14">
        <v>180</v>
      </c>
      <c r="H1751" s="14">
        <v>82.5</v>
      </c>
      <c r="I1751" s="14"/>
      <c r="J1751" s="14"/>
      <c r="K1751" s="14"/>
      <c r="L1751" s="14"/>
      <c r="M1751" s="14">
        <f t="shared" si="2147"/>
        <v>180</v>
      </c>
      <c r="N1751" s="14">
        <f t="shared" si="2148"/>
        <v>82.5</v>
      </c>
      <c r="O1751" s="14">
        <f t="shared" si="2149"/>
        <v>0</v>
      </c>
      <c r="P1751" s="14"/>
      <c r="Q1751" s="14">
        <f t="shared" si="2175"/>
        <v>82.5</v>
      </c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>
        <f t="shared" si="2193"/>
        <v>180</v>
      </c>
      <c r="AH1751" s="14">
        <f t="shared" si="2194"/>
        <v>82.5</v>
      </c>
      <c r="AI1751" s="14">
        <f t="shared" si="2195"/>
        <v>0</v>
      </c>
      <c r="AJ1751" s="14"/>
    </row>
    <row r="1752" spans="1:36" x14ac:dyDescent="0.25">
      <c r="A1752" s="10" t="s">
        <v>67</v>
      </c>
      <c r="B1752" s="10" t="s">
        <v>20</v>
      </c>
      <c r="C1752" s="10"/>
      <c r="D1752" s="10"/>
      <c r="E1752" s="10"/>
      <c r="F1752" s="5" t="s">
        <v>58</v>
      </c>
      <c r="G1752" s="15">
        <f t="shared" ref="G1752:L1757" si="2198">G1753</f>
        <v>1490.7</v>
      </c>
      <c r="H1752" s="15">
        <f t="shared" si="2198"/>
        <v>1490.7</v>
      </c>
      <c r="I1752" s="15">
        <f t="shared" si="2198"/>
        <v>1490.7</v>
      </c>
      <c r="J1752" s="15">
        <f t="shared" si="2198"/>
        <v>0</v>
      </c>
      <c r="K1752" s="15">
        <f t="shared" si="2198"/>
        <v>0</v>
      </c>
      <c r="L1752" s="15">
        <f t="shared" si="2198"/>
        <v>0</v>
      </c>
      <c r="M1752" s="15">
        <f t="shared" si="2147"/>
        <v>1490.7</v>
      </c>
      <c r="N1752" s="14">
        <f t="shared" si="2148"/>
        <v>1490.7</v>
      </c>
      <c r="O1752" s="15">
        <f t="shared" si="2149"/>
        <v>1490.7</v>
      </c>
      <c r="P1752" s="15">
        <f t="shared" ref="P1752:AJ1757" si="2199">P1753</f>
        <v>0</v>
      </c>
      <c r="Q1752" s="15">
        <f t="shared" si="2175"/>
        <v>1490.7</v>
      </c>
      <c r="R1752" s="15">
        <f t="shared" si="2199"/>
        <v>0</v>
      </c>
      <c r="S1752" s="15">
        <f t="shared" si="2199"/>
        <v>0</v>
      </c>
      <c r="T1752" s="15">
        <f t="shared" si="2199"/>
        <v>0</v>
      </c>
      <c r="U1752" s="15">
        <f t="shared" si="2199"/>
        <v>0</v>
      </c>
      <c r="V1752" s="15">
        <f t="shared" si="2199"/>
        <v>0</v>
      </c>
      <c r="W1752" s="15">
        <f t="shared" si="2199"/>
        <v>0</v>
      </c>
      <c r="X1752" s="15">
        <f t="shared" si="2199"/>
        <v>0</v>
      </c>
      <c r="Y1752" s="15">
        <f t="shared" si="2199"/>
        <v>0</v>
      </c>
      <c r="Z1752" s="15">
        <f t="shared" si="2199"/>
        <v>0</v>
      </c>
      <c r="AA1752" s="15">
        <f t="shared" si="2199"/>
        <v>0</v>
      </c>
      <c r="AB1752" s="15">
        <f t="shared" si="2199"/>
        <v>0</v>
      </c>
      <c r="AC1752" s="15">
        <f t="shared" si="2199"/>
        <v>0</v>
      </c>
      <c r="AD1752" s="15">
        <f t="shared" si="2199"/>
        <v>0</v>
      </c>
      <c r="AE1752" s="15">
        <f t="shared" si="2199"/>
        <v>0</v>
      </c>
      <c r="AF1752" s="15">
        <f t="shared" si="2199"/>
        <v>0</v>
      </c>
      <c r="AG1752" s="15">
        <f t="shared" si="2193"/>
        <v>1490.7</v>
      </c>
      <c r="AH1752" s="15">
        <f t="shared" si="2194"/>
        <v>1490.7</v>
      </c>
      <c r="AI1752" s="15">
        <f t="shared" si="2195"/>
        <v>1490.7</v>
      </c>
      <c r="AJ1752" s="15">
        <f t="shared" si="2199"/>
        <v>0</v>
      </c>
    </row>
    <row r="1753" spans="1:36" x14ac:dyDescent="0.25">
      <c r="A1753" s="11" t="s">
        <v>67</v>
      </c>
      <c r="B1753" s="11" t="s">
        <v>20</v>
      </c>
      <c r="C1753" s="11" t="s">
        <v>39</v>
      </c>
      <c r="D1753" s="11"/>
      <c r="E1753" s="11"/>
      <c r="F1753" s="7" t="s">
        <v>66</v>
      </c>
      <c r="G1753" s="16">
        <f t="shared" si="2198"/>
        <v>1490.7</v>
      </c>
      <c r="H1753" s="16">
        <f t="shared" si="2198"/>
        <v>1490.7</v>
      </c>
      <c r="I1753" s="16">
        <f t="shared" si="2198"/>
        <v>1490.7</v>
      </c>
      <c r="J1753" s="16">
        <f t="shared" si="2198"/>
        <v>0</v>
      </c>
      <c r="K1753" s="16">
        <f t="shared" si="2198"/>
        <v>0</v>
      </c>
      <c r="L1753" s="16">
        <f t="shared" si="2198"/>
        <v>0</v>
      </c>
      <c r="M1753" s="16">
        <f t="shared" si="2147"/>
        <v>1490.7</v>
      </c>
      <c r="N1753" s="14">
        <f t="shared" si="2148"/>
        <v>1490.7</v>
      </c>
      <c r="O1753" s="16">
        <f t="shared" si="2149"/>
        <v>1490.7</v>
      </c>
      <c r="P1753" s="16">
        <f t="shared" si="2199"/>
        <v>0</v>
      </c>
      <c r="Q1753" s="16">
        <f t="shared" si="2175"/>
        <v>1490.7</v>
      </c>
      <c r="R1753" s="16">
        <f t="shared" si="2199"/>
        <v>0</v>
      </c>
      <c r="S1753" s="16">
        <f t="shared" si="2199"/>
        <v>0</v>
      </c>
      <c r="T1753" s="16">
        <f t="shared" si="2199"/>
        <v>0</v>
      </c>
      <c r="U1753" s="16">
        <f t="shared" si="2199"/>
        <v>0</v>
      </c>
      <c r="V1753" s="16">
        <f t="shared" si="2199"/>
        <v>0</v>
      </c>
      <c r="W1753" s="16">
        <f t="shared" si="2199"/>
        <v>0</v>
      </c>
      <c r="X1753" s="16">
        <f t="shared" si="2199"/>
        <v>0</v>
      </c>
      <c r="Y1753" s="16">
        <f t="shared" si="2199"/>
        <v>0</v>
      </c>
      <c r="Z1753" s="16">
        <f t="shared" si="2199"/>
        <v>0</v>
      </c>
      <c r="AA1753" s="16">
        <f t="shared" si="2199"/>
        <v>0</v>
      </c>
      <c r="AB1753" s="16">
        <f t="shared" si="2199"/>
        <v>0</v>
      </c>
      <c r="AC1753" s="16">
        <f t="shared" si="2199"/>
        <v>0</v>
      </c>
      <c r="AD1753" s="16">
        <f t="shared" si="2199"/>
        <v>0</v>
      </c>
      <c r="AE1753" s="16">
        <f t="shared" si="2199"/>
        <v>0</v>
      </c>
      <c r="AF1753" s="16">
        <f t="shared" si="2199"/>
        <v>0</v>
      </c>
      <c r="AG1753" s="16">
        <f t="shared" si="2193"/>
        <v>1490.7</v>
      </c>
      <c r="AH1753" s="16">
        <f t="shared" si="2194"/>
        <v>1490.7</v>
      </c>
      <c r="AI1753" s="16">
        <f t="shared" si="2195"/>
        <v>1490.7</v>
      </c>
      <c r="AJ1753" s="16">
        <f t="shared" si="2199"/>
        <v>0</v>
      </c>
    </row>
    <row r="1754" spans="1:36" ht="31.5" x14ac:dyDescent="0.25">
      <c r="A1754" s="8" t="s">
        <v>67</v>
      </c>
      <c r="B1754" s="8" t="s">
        <v>20</v>
      </c>
      <c r="C1754" s="8" t="s">
        <v>39</v>
      </c>
      <c r="D1754" s="8" t="s">
        <v>232</v>
      </c>
      <c r="E1754" s="30"/>
      <c r="F1754" s="24" t="s">
        <v>595</v>
      </c>
      <c r="G1754" s="14">
        <f t="shared" si="2198"/>
        <v>1490.7</v>
      </c>
      <c r="H1754" s="14">
        <f t="shared" si="2198"/>
        <v>1490.7</v>
      </c>
      <c r="I1754" s="14">
        <f t="shared" si="2198"/>
        <v>1490.7</v>
      </c>
      <c r="J1754" s="14">
        <f t="shared" si="2198"/>
        <v>0</v>
      </c>
      <c r="K1754" s="14">
        <f t="shared" si="2198"/>
        <v>0</v>
      </c>
      <c r="L1754" s="14">
        <f t="shared" si="2198"/>
        <v>0</v>
      </c>
      <c r="M1754" s="14">
        <f t="shared" si="2147"/>
        <v>1490.7</v>
      </c>
      <c r="N1754" s="14">
        <f t="shared" si="2148"/>
        <v>1490.7</v>
      </c>
      <c r="O1754" s="14">
        <f t="shared" si="2149"/>
        <v>1490.7</v>
      </c>
      <c r="P1754" s="14">
        <f t="shared" si="2199"/>
        <v>0</v>
      </c>
      <c r="Q1754" s="14">
        <f t="shared" si="2175"/>
        <v>1490.7</v>
      </c>
      <c r="R1754" s="14">
        <f t="shared" si="2199"/>
        <v>0</v>
      </c>
      <c r="S1754" s="14">
        <f t="shared" si="2199"/>
        <v>0</v>
      </c>
      <c r="T1754" s="14">
        <f t="shared" si="2199"/>
        <v>0</v>
      </c>
      <c r="U1754" s="14">
        <f t="shared" si="2199"/>
        <v>0</v>
      </c>
      <c r="V1754" s="14">
        <f t="shared" si="2199"/>
        <v>0</v>
      </c>
      <c r="W1754" s="14">
        <f t="shared" si="2199"/>
        <v>0</v>
      </c>
      <c r="X1754" s="14">
        <f t="shared" si="2199"/>
        <v>0</v>
      </c>
      <c r="Y1754" s="14">
        <f t="shared" si="2199"/>
        <v>0</v>
      </c>
      <c r="Z1754" s="14">
        <f t="shared" si="2199"/>
        <v>0</v>
      </c>
      <c r="AA1754" s="14">
        <f t="shared" si="2199"/>
        <v>0</v>
      </c>
      <c r="AB1754" s="14">
        <f t="shared" si="2199"/>
        <v>0</v>
      </c>
      <c r="AC1754" s="14">
        <f t="shared" si="2199"/>
        <v>0</v>
      </c>
      <c r="AD1754" s="14">
        <f t="shared" si="2199"/>
        <v>0</v>
      </c>
      <c r="AE1754" s="14">
        <f t="shared" si="2199"/>
        <v>0</v>
      </c>
      <c r="AF1754" s="14">
        <f t="shared" si="2199"/>
        <v>0</v>
      </c>
      <c r="AG1754" s="14">
        <f t="shared" si="2193"/>
        <v>1490.7</v>
      </c>
      <c r="AH1754" s="14">
        <f t="shared" si="2194"/>
        <v>1490.7</v>
      </c>
      <c r="AI1754" s="14">
        <f t="shared" si="2195"/>
        <v>1490.7</v>
      </c>
      <c r="AJ1754" s="14">
        <f t="shared" si="2199"/>
        <v>0</v>
      </c>
    </row>
    <row r="1755" spans="1:36" ht="31.5" x14ac:dyDescent="0.25">
      <c r="A1755" s="8" t="s">
        <v>67</v>
      </c>
      <c r="B1755" s="8" t="s">
        <v>20</v>
      </c>
      <c r="C1755" s="8" t="s">
        <v>39</v>
      </c>
      <c r="D1755" s="8" t="s">
        <v>495</v>
      </c>
      <c r="E1755" s="30"/>
      <c r="F1755" s="13" t="s">
        <v>820</v>
      </c>
      <c r="G1755" s="14">
        <f t="shared" si="2198"/>
        <v>1490.7</v>
      </c>
      <c r="H1755" s="14">
        <f t="shared" si="2198"/>
        <v>1490.7</v>
      </c>
      <c r="I1755" s="14">
        <f t="shared" si="2198"/>
        <v>1490.7</v>
      </c>
      <c r="J1755" s="14">
        <f t="shared" si="2198"/>
        <v>0</v>
      </c>
      <c r="K1755" s="14">
        <f t="shared" si="2198"/>
        <v>0</v>
      </c>
      <c r="L1755" s="14">
        <f t="shared" si="2198"/>
        <v>0</v>
      </c>
      <c r="M1755" s="14">
        <f t="shared" si="2147"/>
        <v>1490.7</v>
      </c>
      <c r="N1755" s="14">
        <f t="shared" si="2148"/>
        <v>1490.7</v>
      </c>
      <c r="O1755" s="14">
        <f t="shared" si="2149"/>
        <v>1490.7</v>
      </c>
      <c r="P1755" s="14">
        <f t="shared" si="2199"/>
        <v>0</v>
      </c>
      <c r="Q1755" s="14">
        <f t="shared" si="2175"/>
        <v>1490.7</v>
      </c>
      <c r="R1755" s="14">
        <f t="shared" si="2199"/>
        <v>0</v>
      </c>
      <c r="S1755" s="14">
        <f t="shared" si="2199"/>
        <v>0</v>
      </c>
      <c r="T1755" s="14">
        <f t="shared" si="2199"/>
        <v>0</v>
      </c>
      <c r="U1755" s="14">
        <f t="shared" si="2199"/>
        <v>0</v>
      </c>
      <c r="V1755" s="14">
        <f t="shared" si="2199"/>
        <v>0</v>
      </c>
      <c r="W1755" s="14">
        <f t="shared" si="2199"/>
        <v>0</v>
      </c>
      <c r="X1755" s="14">
        <f t="shared" si="2199"/>
        <v>0</v>
      </c>
      <c r="Y1755" s="14">
        <f t="shared" si="2199"/>
        <v>0</v>
      </c>
      <c r="Z1755" s="14">
        <f t="shared" si="2199"/>
        <v>0</v>
      </c>
      <c r="AA1755" s="14">
        <f t="shared" si="2199"/>
        <v>0</v>
      </c>
      <c r="AB1755" s="14">
        <f t="shared" si="2199"/>
        <v>0</v>
      </c>
      <c r="AC1755" s="14">
        <f t="shared" si="2199"/>
        <v>0</v>
      </c>
      <c r="AD1755" s="14">
        <f t="shared" si="2199"/>
        <v>0</v>
      </c>
      <c r="AE1755" s="14">
        <f t="shared" si="2199"/>
        <v>0</v>
      </c>
      <c r="AF1755" s="14">
        <f t="shared" si="2199"/>
        <v>0</v>
      </c>
      <c r="AG1755" s="14">
        <f t="shared" si="2193"/>
        <v>1490.7</v>
      </c>
      <c r="AH1755" s="14">
        <f t="shared" si="2194"/>
        <v>1490.7</v>
      </c>
      <c r="AI1755" s="14">
        <f t="shared" si="2195"/>
        <v>1490.7</v>
      </c>
      <c r="AJ1755" s="14">
        <f t="shared" si="2199"/>
        <v>0</v>
      </c>
    </row>
    <row r="1756" spans="1:36" ht="63" x14ac:dyDescent="0.25">
      <c r="A1756" s="8" t="s">
        <v>67</v>
      </c>
      <c r="B1756" s="8" t="s">
        <v>20</v>
      </c>
      <c r="C1756" s="8" t="s">
        <v>39</v>
      </c>
      <c r="D1756" s="8" t="s">
        <v>505</v>
      </c>
      <c r="E1756" s="30"/>
      <c r="F1756" s="18" t="s">
        <v>1089</v>
      </c>
      <c r="G1756" s="14">
        <f t="shared" si="2198"/>
        <v>1490.7</v>
      </c>
      <c r="H1756" s="14">
        <f t="shared" si="2198"/>
        <v>1490.7</v>
      </c>
      <c r="I1756" s="14">
        <f t="shared" si="2198"/>
        <v>1490.7</v>
      </c>
      <c r="J1756" s="14">
        <f t="shared" si="2198"/>
        <v>0</v>
      </c>
      <c r="K1756" s="14">
        <f t="shared" si="2198"/>
        <v>0</v>
      </c>
      <c r="L1756" s="14">
        <f t="shared" si="2198"/>
        <v>0</v>
      </c>
      <c r="M1756" s="14">
        <f t="shared" si="2147"/>
        <v>1490.7</v>
      </c>
      <c r="N1756" s="14">
        <f t="shared" si="2148"/>
        <v>1490.7</v>
      </c>
      <c r="O1756" s="14">
        <f t="shared" si="2149"/>
        <v>1490.7</v>
      </c>
      <c r="P1756" s="14">
        <f t="shared" si="2199"/>
        <v>0</v>
      </c>
      <c r="Q1756" s="14">
        <f t="shared" si="2175"/>
        <v>1490.7</v>
      </c>
      <c r="R1756" s="14">
        <f t="shared" si="2199"/>
        <v>0</v>
      </c>
      <c r="S1756" s="14">
        <f t="shared" si="2199"/>
        <v>0</v>
      </c>
      <c r="T1756" s="14">
        <f t="shared" si="2199"/>
        <v>0</v>
      </c>
      <c r="U1756" s="14">
        <f t="shared" si="2199"/>
        <v>0</v>
      </c>
      <c r="V1756" s="14">
        <f t="shared" si="2199"/>
        <v>0</v>
      </c>
      <c r="W1756" s="14">
        <f t="shared" si="2199"/>
        <v>0</v>
      </c>
      <c r="X1756" s="14">
        <f t="shared" si="2199"/>
        <v>0</v>
      </c>
      <c r="Y1756" s="14">
        <f t="shared" si="2199"/>
        <v>0</v>
      </c>
      <c r="Z1756" s="14">
        <f t="shared" si="2199"/>
        <v>0</v>
      </c>
      <c r="AA1756" s="14">
        <f t="shared" si="2199"/>
        <v>0</v>
      </c>
      <c r="AB1756" s="14">
        <f t="shared" si="2199"/>
        <v>0</v>
      </c>
      <c r="AC1756" s="14">
        <f t="shared" si="2199"/>
        <v>0</v>
      </c>
      <c r="AD1756" s="14">
        <f t="shared" si="2199"/>
        <v>0</v>
      </c>
      <c r="AE1756" s="14">
        <f t="shared" si="2199"/>
        <v>0</v>
      </c>
      <c r="AF1756" s="14">
        <f t="shared" si="2199"/>
        <v>0</v>
      </c>
      <c r="AG1756" s="14">
        <f t="shared" si="2193"/>
        <v>1490.7</v>
      </c>
      <c r="AH1756" s="14">
        <f t="shared" si="2194"/>
        <v>1490.7</v>
      </c>
      <c r="AI1756" s="14">
        <f t="shared" si="2195"/>
        <v>1490.7</v>
      </c>
      <c r="AJ1756" s="14">
        <f t="shared" si="2199"/>
        <v>0</v>
      </c>
    </row>
    <row r="1757" spans="1:36" ht="31.5" x14ac:dyDescent="0.25">
      <c r="A1757" s="8" t="s">
        <v>67</v>
      </c>
      <c r="B1757" s="8" t="s">
        <v>20</v>
      </c>
      <c r="C1757" s="8" t="s">
        <v>39</v>
      </c>
      <c r="D1757" s="8" t="s">
        <v>505</v>
      </c>
      <c r="E1757" s="30">
        <v>200</v>
      </c>
      <c r="F1757" s="24" t="s">
        <v>528</v>
      </c>
      <c r="G1757" s="14">
        <f t="shared" si="2198"/>
        <v>1490.7</v>
      </c>
      <c r="H1757" s="14">
        <f t="shared" si="2198"/>
        <v>1490.7</v>
      </c>
      <c r="I1757" s="14">
        <f t="shared" si="2198"/>
        <v>1490.7</v>
      </c>
      <c r="J1757" s="14">
        <f t="shared" si="2198"/>
        <v>0</v>
      </c>
      <c r="K1757" s="14">
        <f t="shared" si="2198"/>
        <v>0</v>
      </c>
      <c r="L1757" s="14">
        <f t="shared" si="2198"/>
        <v>0</v>
      </c>
      <c r="M1757" s="14">
        <f t="shared" si="2147"/>
        <v>1490.7</v>
      </c>
      <c r="N1757" s="14">
        <f t="shared" si="2148"/>
        <v>1490.7</v>
      </c>
      <c r="O1757" s="14">
        <f t="shared" si="2149"/>
        <v>1490.7</v>
      </c>
      <c r="P1757" s="14">
        <f t="shared" si="2199"/>
        <v>0</v>
      </c>
      <c r="Q1757" s="14">
        <f t="shared" si="2175"/>
        <v>1490.7</v>
      </c>
      <c r="R1757" s="14">
        <f t="shared" si="2199"/>
        <v>0</v>
      </c>
      <c r="S1757" s="14">
        <f t="shared" si="2199"/>
        <v>0</v>
      </c>
      <c r="T1757" s="14">
        <f t="shared" si="2199"/>
        <v>0</v>
      </c>
      <c r="U1757" s="14">
        <f t="shared" si="2199"/>
        <v>0</v>
      </c>
      <c r="V1757" s="14">
        <f t="shared" si="2199"/>
        <v>0</v>
      </c>
      <c r="W1757" s="14">
        <f t="shared" si="2199"/>
        <v>0</v>
      </c>
      <c r="X1757" s="14">
        <f t="shared" si="2199"/>
        <v>0</v>
      </c>
      <c r="Y1757" s="14">
        <f t="shared" si="2199"/>
        <v>0</v>
      </c>
      <c r="Z1757" s="14">
        <f t="shared" si="2199"/>
        <v>0</v>
      </c>
      <c r="AA1757" s="14">
        <f t="shared" si="2199"/>
        <v>0</v>
      </c>
      <c r="AB1757" s="14">
        <f t="shared" si="2199"/>
        <v>0</v>
      </c>
      <c r="AC1757" s="14">
        <f t="shared" si="2199"/>
        <v>0</v>
      </c>
      <c r="AD1757" s="14">
        <f t="shared" si="2199"/>
        <v>0</v>
      </c>
      <c r="AE1757" s="14">
        <f t="shared" si="2199"/>
        <v>0</v>
      </c>
      <c r="AF1757" s="14">
        <f t="shared" si="2199"/>
        <v>0</v>
      </c>
      <c r="AG1757" s="14">
        <f t="shared" si="2193"/>
        <v>1490.7</v>
      </c>
      <c r="AH1757" s="14">
        <f t="shared" si="2194"/>
        <v>1490.7</v>
      </c>
      <c r="AI1757" s="14">
        <f t="shared" si="2195"/>
        <v>1490.7</v>
      </c>
      <c r="AJ1757" s="14">
        <f t="shared" si="2199"/>
        <v>0</v>
      </c>
    </row>
    <row r="1758" spans="1:36" ht="31.5" x14ac:dyDescent="0.25">
      <c r="A1758" s="8" t="s">
        <v>67</v>
      </c>
      <c r="B1758" s="8" t="s">
        <v>20</v>
      </c>
      <c r="C1758" s="8" t="s">
        <v>39</v>
      </c>
      <c r="D1758" s="8" t="s">
        <v>505</v>
      </c>
      <c r="E1758" s="30">
        <v>240</v>
      </c>
      <c r="F1758" s="24" t="s">
        <v>529</v>
      </c>
      <c r="G1758" s="14">
        <v>1490.7</v>
      </c>
      <c r="H1758" s="14">
        <v>1490.7</v>
      </c>
      <c r="I1758" s="14">
        <v>1490.7</v>
      </c>
      <c r="J1758" s="14"/>
      <c r="K1758" s="14"/>
      <c r="L1758" s="14"/>
      <c r="M1758" s="14">
        <f t="shared" si="2147"/>
        <v>1490.7</v>
      </c>
      <c r="N1758" s="14">
        <f t="shared" si="2148"/>
        <v>1490.7</v>
      </c>
      <c r="O1758" s="14">
        <f t="shared" si="2149"/>
        <v>1490.7</v>
      </c>
      <c r="P1758" s="14"/>
      <c r="Q1758" s="14">
        <f t="shared" si="2175"/>
        <v>1490.7</v>
      </c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>
        <f t="shared" si="2193"/>
        <v>1490.7</v>
      </c>
      <c r="AH1758" s="14">
        <f t="shared" si="2194"/>
        <v>1490.7</v>
      </c>
      <c r="AI1758" s="14">
        <f t="shared" si="2195"/>
        <v>1490.7</v>
      </c>
      <c r="AJ1758" s="14"/>
    </row>
    <row r="1759" spans="1:36" s="3" customFormat="1" ht="31.5" x14ac:dyDescent="0.25">
      <c r="A1759" s="10" t="s">
        <v>68</v>
      </c>
      <c r="B1759" s="10"/>
      <c r="C1759" s="10"/>
      <c r="D1759" s="10"/>
      <c r="E1759" s="10"/>
      <c r="F1759" s="5" t="s">
        <v>69</v>
      </c>
      <c r="G1759" s="15">
        <f>G1760+G1834+G1885+G1925+G1814+G1941+G1954+G1967</f>
        <v>281852.50000000012</v>
      </c>
      <c r="H1759" s="15">
        <f>H1760+H1834+H1885+H1925+H1814+H1941+H1954+H1967</f>
        <v>244567.59999999998</v>
      </c>
      <c r="I1759" s="15">
        <f>I1760+I1834+I1885+I1925+I1814+I1941+I1954+I1967</f>
        <v>247114.99999999997</v>
      </c>
      <c r="J1759" s="15">
        <f t="shared" ref="J1759:L1759" si="2200">J1760+J1834+J1885+J1925+J1814+J1941+J1954+J1967</f>
        <v>0</v>
      </c>
      <c r="K1759" s="15">
        <f t="shared" si="2200"/>
        <v>0</v>
      </c>
      <c r="L1759" s="15">
        <f t="shared" si="2200"/>
        <v>0</v>
      </c>
      <c r="M1759" s="15">
        <f t="shared" si="2147"/>
        <v>281852.50000000012</v>
      </c>
      <c r="N1759" s="14">
        <f t="shared" si="2148"/>
        <v>244567.59999999998</v>
      </c>
      <c r="O1759" s="15">
        <f t="shared" si="2149"/>
        <v>247114.99999999997</v>
      </c>
      <c r="P1759" s="15">
        <f>P1760+P1834+P1885+P1925+P1814+P1941+P1954+P1967</f>
        <v>181362.959</v>
      </c>
      <c r="Q1759" s="15">
        <f t="shared" si="2175"/>
        <v>425930.55900000001</v>
      </c>
      <c r="R1759" s="15">
        <f t="shared" ref="R1759:W1759" si="2201">R1760+R1834+R1885+R1925+R1814+R1941+R1954+R1967</f>
        <v>0</v>
      </c>
      <c r="S1759" s="15">
        <f t="shared" si="2201"/>
        <v>0</v>
      </c>
      <c r="T1759" s="15">
        <f>T1760+T1834+T1885+T1925+T1814+T1941+T1954+T1967</f>
        <v>0</v>
      </c>
      <c r="U1759" s="15">
        <f t="shared" si="2201"/>
        <v>0</v>
      </c>
      <c r="V1759" s="15">
        <f t="shared" si="2201"/>
        <v>0</v>
      </c>
      <c r="W1759" s="15">
        <f t="shared" si="2201"/>
        <v>1764.4739999999999</v>
      </c>
      <c r="X1759" s="15">
        <f>X1760+X1834+X1885+X1925+X1814+X1941+X1954+X1967</f>
        <v>0</v>
      </c>
      <c r="Y1759" s="15">
        <f>Y1760+Y1834+Y1885+Y1925+Y1814+Y1941+Y1954+Y1967</f>
        <v>1261.3339999999998</v>
      </c>
      <c r="Z1759" s="15">
        <f>Z1760+Z1834+Z1885+Z1925+Z1814+Z1941+Z1954+Z1967</f>
        <v>0</v>
      </c>
      <c r="AA1759" s="15">
        <f>AA1760+AA1834+AA1885+AA1925+AA1814+AA1941+AA1954+AA1967</f>
        <v>298.5</v>
      </c>
      <c r="AB1759" s="15">
        <f t="shared" ref="AB1759:AE1759" si="2202">AB1760+AB1834+AB1885+AB1925+AB1814+AB1941+AB1954+AB1967</f>
        <v>434.5</v>
      </c>
      <c r="AC1759" s="15">
        <f>AC1760+AC1834+AC1885+AC1925+AC1814+AC1941+AC1954+AC1967</f>
        <v>0</v>
      </c>
      <c r="AD1759" s="15">
        <f>AD1760+AD1834+AD1885+AD1925+AD1814+AD1941+AD1954+AD1967</f>
        <v>0</v>
      </c>
      <c r="AE1759" s="15">
        <f t="shared" si="2202"/>
        <v>434.5</v>
      </c>
      <c r="AF1759" s="15">
        <f>AF1760+AF1834+AF1885+AF1925+AF1814+AF1941+AF1954+AF1967</f>
        <v>0</v>
      </c>
      <c r="AG1759" s="15">
        <f t="shared" si="2193"/>
        <v>285176.80800000008</v>
      </c>
      <c r="AH1759" s="15">
        <f t="shared" si="2194"/>
        <v>426365.05900000001</v>
      </c>
      <c r="AI1759" s="15">
        <f t="shared" si="2195"/>
        <v>247549.49999999997</v>
      </c>
      <c r="AJ1759" s="15">
        <f>AJ1760+AJ1834+AJ1885+AJ1925+AJ1814+AJ1941+AJ1954+AJ1967</f>
        <v>0</v>
      </c>
    </row>
    <row r="1760" spans="1:36" s="3" customFormat="1" x14ac:dyDescent="0.25">
      <c r="A1760" s="10" t="s">
        <v>68</v>
      </c>
      <c r="B1760" s="10" t="s">
        <v>9</v>
      </c>
      <c r="C1760" s="10"/>
      <c r="D1760" s="10"/>
      <c r="E1760" s="10"/>
      <c r="F1760" s="5" t="s">
        <v>14</v>
      </c>
      <c r="G1760" s="15">
        <f t="shared" ref="G1760:L1760" si="2203">G1761+G1782</f>
        <v>53580.3</v>
      </c>
      <c r="H1760" s="15">
        <f t="shared" si="2203"/>
        <v>53926.9</v>
      </c>
      <c r="I1760" s="15">
        <f t="shared" si="2203"/>
        <v>53926.8</v>
      </c>
      <c r="J1760" s="15">
        <f t="shared" si="2203"/>
        <v>0</v>
      </c>
      <c r="K1760" s="15">
        <f t="shared" si="2203"/>
        <v>0</v>
      </c>
      <c r="L1760" s="15">
        <f t="shared" si="2203"/>
        <v>0</v>
      </c>
      <c r="M1760" s="15">
        <f t="shared" si="2147"/>
        <v>53580.3</v>
      </c>
      <c r="N1760" s="14">
        <f t="shared" si="2148"/>
        <v>53926.9</v>
      </c>
      <c r="O1760" s="15">
        <f t="shared" si="2149"/>
        <v>53926.8</v>
      </c>
      <c r="P1760" s="15">
        <f t="shared" ref="P1760:AJ1760" si="2204">P1761+P1782</f>
        <v>0</v>
      </c>
      <c r="Q1760" s="15">
        <f t="shared" si="2175"/>
        <v>53926.9</v>
      </c>
      <c r="R1760" s="15">
        <f t="shared" ref="R1760:AE1760" si="2205">R1761+R1782</f>
        <v>0</v>
      </c>
      <c r="S1760" s="15">
        <f t="shared" si="2205"/>
        <v>0</v>
      </c>
      <c r="T1760" s="15">
        <f t="shared" si="2205"/>
        <v>0</v>
      </c>
      <c r="U1760" s="15">
        <f t="shared" si="2205"/>
        <v>0</v>
      </c>
      <c r="V1760" s="15">
        <f t="shared" si="2205"/>
        <v>0</v>
      </c>
      <c r="W1760" s="15">
        <f t="shared" si="2205"/>
        <v>0</v>
      </c>
      <c r="X1760" s="15">
        <f t="shared" si="2205"/>
        <v>0</v>
      </c>
      <c r="Y1760" s="15">
        <f t="shared" si="2205"/>
        <v>0</v>
      </c>
      <c r="Z1760" s="15">
        <f t="shared" si="2205"/>
        <v>0</v>
      </c>
      <c r="AA1760" s="15">
        <f t="shared" si="2205"/>
        <v>298.5</v>
      </c>
      <c r="AB1760" s="15">
        <f t="shared" si="2205"/>
        <v>434.5</v>
      </c>
      <c r="AC1760" s="15">
        <f t="shared" si="2205"/>
        <v>0</v>
      </c>
      <c r="AD1760" s="15">
        <f t="shared" si="2205"/>
        <v>0</v>
      </c>
      <c r="AE1760" s="15">
        <f t="shared" si="2205"/>
        <v>434.5</v>
      </c>
      <c r="AF1760" s="15">
        <f t="shared" ref="AF1760" si="2206">AF1761+AF1782</f>
        <v>0</v>
      </c>
      <c r="AG1760" s="15">
        <f t="shared" si="2193"/>
        <v>53878.8</v>
      </c>
      <c r="AH1760" s="15">
        <f t="shared" si="2194"/>
        <v>54361.4</v>
      </c>
      <c r="AI1760" s="15">
        <f t="shared" si="2195"/>
        <v>54361.3</v>
      </c>
      <c r="AJ1760" s="15">
        <f t="shared" si="2204"/>
        <v>0</v>
      </c>
    </row>
    <row r="1761" spans="1:36" s="9" customFormat="1" ht="63" x14ac:dyDescent="0.25">
      <c r="A1761" s="11" t="s">
        <v>68</v>
      </c>
      <c r="B1761" s="11" t="s">
        <v>9</v>
      </c>
      <c r="C1761" s="11" t="s">
        <v>24</v>
      </c>
      <c r="D1761" s="11"/>
      <c r="E1761" s="11"/>
      <c r="F1761" s="7" t="s">
        <v>59</v>
      </c>
      <c r="G1761" s="16">
        <f t="shared" ref="G1761:L1761" si="2207">G1770+G1762</f>
        <v>43320</v>
      </c>
      <c r="H1761" s="16">
        <f t="shared" si="2207"/>
        <v>44145.5</v>
      </c>
      <c r="I1761" s="16">
        <f t="shared" si="2207"/>
        <v>44145.4</v>
      </c>
      <c r="J1761" s="16">
        <f t="shared" si="2207"/>
        <v>0</v>
      </c>
      <c r="K1761" s="16">
        <f t="shared" si="2207"/>
        <v>0</v>
      </c>
      <c r="L1761" s="16">
        <f t="shared" si="2207"/>
        <v>0</v>
      </c>
      <c r="M1761" s="16">
        <f t="shared" si="2147"/>
        <v>43320</v>
      </c>
      <c r="N1761" s="14">
        <f t="shared" si="2148"/>
        <v>44145.5</v>
      </c>
      <c r="O1761" s="16">
        <f t="shared" si="2149"/>
        <v>44145.4</v>
      </c>
      <c r="P1761" s="16">
        <f t="shared" ref="P1761:AJ1761" si="2208">P1770+P1762</f>
        <v>0</v>
      </c>
      <c r="Q1761" s="16">
        <f t="shared" si="2175"/>
        <v>44145.5</v>
      </c>
      <c r="R1761" s="16">
        <f t="shared" ref="R1761:AE1761" si="2209">R1770+R1762</f>
        <v>0</v>
      </c>
      <c r="S1761" s="16">
        <f t="shared" si="2209"/>
        <v>0</v>
      </c>
      <c r="T1761" s="16">
        <f t="shared" si="2209"/>
        <v>0</v>
      </c>
      <c r="U1761" s="16">
        <f t="shared" si="2209"/>
        <v>0</v>
      </c>
      <c r="V1761" s="16">
        <f t="shared" si="2209"/>
        <v>0</v>
      </c>
      <c r="W1761" s="16">
        <f t="shared" si="2209"/>
        <v>0</v>
      </c>
      <c r="X1761" s="16">
        <f t="shared" si="2209"/>
        <v>0</v>
      </c>
      <c r="Y1761" s="16">
        <f t="shared" si="2209"/>
        <v>0</v>
      </c>
      <c r="Z1761" s="16">
        <f t="shared" si="2209"/>
        <v>0</v>
      </c>
      <c r="AA1761" s="16">
        <f t="shared" si="2209"/>
        <v>298.5</v>
      </c>
      <c r="AB1761" s="16">
        <f t="shared" si="2209"/>
        <v>434.5</v>
      </c>
      <c r="AC1761" s="16">
        <f t="shared" si="2209"/>
        <v>0</v>
      </c>
      <c r="AD1761" s="16">
        <f t="shared" si="2209"/>
        <v>0</v>
      </c>
      <c r="AE1761" s="16">
        <f t="shared" si="2209"/>
        <v>434.5</v>
      </c>
      <c r="AF1761" s="16">
        <f t="shared" ref="AF1761" si="2210">AF1770+AF1762</f>
        <v>0</v>
      </c>
      <c r="AG1761" s="16">
        <f t="shared" si="2193"/>
        <v>43618.5</v>
      </c>
      <c r="AH1761" s="16">
        <f t="shared" si="2194"/>
        <v>44580</v>
      </c>
      <c r="AI1761" s="16">
        <f t="shared" si="2195"/>
        <v>44579.9</v>
      </c>
      <c r="AJ1761" s="16">
        <f t="shared" si="2208"/>
        <v>0</v>
      </c>
    </row>
    <row r="1762" spans="1:36" s="9" customFormat="1" ht="31.5" x14ac:dyDescent="0.25">
      <c r="A1762" s="8" t="s">
        <v>68</v>
      </c>
      <c r="B1762" s="8" t="s">
        <v>9</v>
      </c>
      <c r="C1762" s="8" t="s">
        <v>24</v>
      </c>
      <c r="D1762" s="8" t="s">
        <v>178</v>
      </c>
      <c r="E1762" s="8"/>
      <c r="F1762" s="13" t="s">
        <v>612</v>
      </c>
      <c r="G1762" s="14">
        <f t="shared" ref="G1762:L1764" si="2211">G1763</f>
        <v>4197.8</v>
      </c>
      <c r="H1762" s="14">
        <f t="shared" si="2211"/>
        <v>4197.8</v>
      </c>
      <c r="I1762" s="14">
        <f t="shared" si="2211"/>
        <v>4197.8</v>
      </c>
      <c r="J1762" s="14">
        <f t="shared" si="2211"/>
        <v>0</v>
      </c>
      <c r="K1762" s="14">
        <f t="shared" si="2211"/>
        <v>0</v>
      </c>
      <c r="L1762" s="14">
        <f t="shared" si="2211"/>
        <v>0</v>
      </c>
      <c r="M1762" s="14">
        <f t="shared" si="2147"/>
        <v>4197.8</v>
      </c>
      <c r="N1762" s="14">
        <f t="shared" si="2148"/>
        <v>4197.8</v>
      </c>
      <c r="O1762" s="14">
        <f t="shared" si="2149"/>
        <v>4197.8</v>
      </c>
      <c r="P1762" s="14">
        <f t="shared" ref="P1762:AJ1764" si="2212">P1763</f>
        <v>0</v>
      </c>
      <c r="Q1762" s="14">
        <f t="shared" si="2175"/>
        <v>4197.8</v>
      </c>
      <c r="R1762" s="14">
        <f t="shared" si="2212"/>
        <v>0</v>
      </c>
      <c r="S1762" s="14">
        <f t="shared" si="2212"/>
        <v>0</v>
      </c>
      <c r="T1762" s="14">
        <f t="shared" si="2212"/>
        <v>0</v>
      </c>
      <c r="U1762" s="14">
        <f t="shared" si="2212"/>
        <v>0</v>
      </c>
      <c r="V1762" s="14">
        <f t="shared" si="2212"/>
        <v>0</v>
      </c>
      <c r="W1762" s="14">
        <f t="shared" si="2212"/>
        <v>0</v>
      </c>
      <c r="X1762" s="14">
        <f t="shared" si="2212"/>
        <v>0</v>
      </c>
      <c r="Y1762" s="14">
        <f t="shared" si="2212"/>
        <v>0</v>
      </c>
      <c r="Z1762" s="14">
        <f t="shared" si="2212"/>
        <v>0</v>
      </c>
      <c r="AA1762" s="14">
        <f t="shared" si="2212"/>
        <v>298.5</v>
      </c>
      <c r="AB1762" s="14">
        <f t="shared" si="2212"/>
        <v>434.5</v>
      </c>
      <c r="AC1762" s="14">
        <f t="shared" si="2212"/>
        <v>0</v>
      </c>
      <c r="AD1762" s="14">
        <f t="shared" si="2212"/>
        <v>0</v>
      </c>
      <c r="AE1762" s="14">
        <f t="shared" si="2212"/>
        <v>434.5</v>
      </c>
      <c r="AF1762" s="14">
        <f t="shared" si="2212"/>
        <v>0</v>
      </c>
      <c r="AG1762" s="14">
        <f t="shared" si="2193"/>
        <v>4496.3</v>
      </c>
      <c r="AH1762" s="14">
        <f t="shared" si="2194"/>
        <v>4632.3</v>
      </c>
      <c r="AI1762" s="14">
        <f t="shared" si="2195"/>
        <v>4632.3</v>
      </c>
      <c r="AJ1762" s="14">
        <f t="shared" si="2212"/>
        <v>0</v>
      </c>
    </row>
    <row r="1763" spans="1:36" s="9" customFormat="1" ht="31.5" x14ac:dyDescent="0.25">
      <c r="A1763" s="8" t="s">
        <v>68</v>
      </c>
      <c r="B1763" s="8" t="s">
        <v>9</v>
      </c>
      <c r="C1763" s="8" t="s">
        <v>24</v>
      </c>
      <c r="D1763" s="8" t="s">
        <v>274</v>
      </c>
      <c r="E1763" s="8"/>
      <c r="F1763" s="13" t="s">
        <v>613</v>
      </c>
      <c r="G1763" s="14">
        <f t="shared" si="2211"/>
        <v>4197.8</v>
      </c>
      <c r="H1763" s="14">
        <f t="shared" si="2211"/>
        <v>4197.8</v>
      </c>
      <c r="I1763" s="14">
        <f t="shared" si="2211"/>
        <v>4197.8</v>
      </c>
      <c r="J1763" s="14">
        <f t="shared" si="2211"/>
        <v>0</v>
      </c>
      <c r="K1763" s="14">
        <f t="shared" si="2211"/>
        <v>0</v>
      </c>
      <c r="L1763" s="14">
        <f t="shared" si="2211"/>
        <v>0</v>
      </c>
      <c r="M1763" s="14">
        <f t="shared" si="2147"/>
        <v>4197.8</v>
      </c>
      <c r="N1763" s="14">
        <f t="shared" si="2148"/>
        <v>4197.8</v>
      </c>
      <c r="O1763" s="14">
        <f t="shared" si="2149"/>
        <v>4197.8</v>
      </c>
      <c r="P1763" s="14">
        <f t="shared" si="2212"/>
        <v>0</v>
      </c>
      <c r="Q1763" s="14">
        <f t="shared" si="2175"/>
        <v>4197.8</v>
      </c>
      <c r="R1763" s="14">
        <f t="shared" si="2212"/>
        <v>0</v>
      </c>
      <c r="S1763" s="14">
        <f t="shared" si="2212"/>
        <v>0</v>
      </c>
      <c r="T1763" s="14">
        <f t="shared" si="2212"/>
        <v>0</v>
      </c>
      <c r="U1763" s="14">
        <f t="shared" si="2212"/>
        <v>0</v>
      </c>
      <c r="V1763" s="14">
        <f t="shared" si="2212"/>
        <v>0</v>
      </c>
      <c r="W1763" s="14">
        <f t="shared" si="2212"/>
        <v>0</v>
      </c>
      <c r="X1763" s="14">
        <f t="shared" si="2212"/>
        <v>0</v>
      </c>
      <c r="Y1763" s="14">
        <f t="shared" si="2212"/>
        <v>0</v>
      </c>
      <c r="Z1763" s="14">
        <f t="shared" si="2212"/>
        <v>0</v>
      </c>
      <c r="AA1763" s="14">
        <f t="shared" si="2212"/>
        <v>298.5</v>
      </c>
      <c r="AB1763" s="14">
        <f t="shared" si="2212"/>
        <v>434.5</v>
      </c>
      <c r="AC1763" s="14">
        <f t="shared" si="2212"/>
        <v>0</v>
      </c>
      <c r="AD1763" s="14">
        <f t="shared" si="2212"/>
        <v>0</v>
      </c>
      <c r="AE1763" s="14">
        <f t="shared" si="2212"/>
        <v>434.5</v>
      </c>
      <c r="AF1763" s="14">
        <f t="shared" si="2212"/>
        <v>0</v>
      </c>
      <c r="AG1763" s="14">
        <f t="shared" si="2193"/>
        <v>4496.3</v>
      </c>
      <c r="AH1763" s="14">
        <f t="shared" si="2194"/>
        <v>4632.3</v>
      </c>
      <c r="AI1763" s="14">
        <f t="shared" si="2195"/>
        <v>4632.3</v>
      </c>
      <c r="AJ1763" s="14">
        <f t="shared" si="2212"/>
        <v>0</v>
      </c>
    </row>
    <row r="1764" spans="1:36" s="9" customFormat="1" ht="63" x14ac:dyDescent="0.25">
      <c r="A1764" s="8" t="s">
        <v>68</v>
      </c>
      <c r="B1764" s="8" t="s">
        <v>9</v>
      </c>
      <c r="C1764" s="8" t="s">
        <v>24</v>
      </c>
      <c r="D1764" s="8" t="s">
        <v>313</v>
      </c>
      <c r="E1764" s="8"/>
      <c r="F1764" s="18" t="s">
        <v>616</v>
      </c>
      <c r="G1764" s="14">
        <f t="shared" si="2211"/>
        <v>4197.8</v>
      </c>
      <c r="H1764" s="14">
        <f t="shared" si="2211"/>
        <v>4197.8</v>
      </c>
      <c r="I1764" s="14">
        <f t="shared" si="2211"/>
        <v>4197.8</v>
      </c>
      <c r="J1764" s="14">
        <f t="shared" si="2211"/>
        <v>0</v>
      </c>
      <c r="K1764" s="14">
        <f t="shared" si="2211"/>
        <v>0</v>
      </c>
      <c r="L1764" s="14">
        <f t="shared" si="2211"/>
        <v>0</v>
      </c>
      <c r="M1764" s="14">
        <f t="shared" si="2147"/>
        <v>4197.8</v>
      </c>
      <c r="N1764" s="14">
        <f t="shared" si="2148"/>
        <v>4197.8</v>
      </c>
      <c r="O1764" s="14">
        <f t="shared" si="2149"/>
        <v>4197.8</v>
      </c>
      <c r="P1764" s="14">
        <f t="shared" si="2212"/>
        <v>0</v>
      </c>
      <c r="Q1764" s="14">
        <f t="shared" si="2175"/>
        <v>4197.8</v>
      </c>
      <c r="R1764" s="14">
        <f t="shared" si="2212"/>
        <v>0</v>
      </c>
      <c r="S1764" s="14">
        <f t="shared" si="2212"/>
        <v>0</v>
      </c>
      <c r="T1764" s="14">
        <f t="shared" si="2212"/>
        <v>0</v>
      </c>
      <c r="U1764" s="14">
        <f t="shared" si="2212"/>
        <v>0</v>
      </c>
      <c r="V1764" s="14">
        <f t="shared" si="2212"/>
        <v>0</v>
      </c>
      <c r="W1764" s="14">
        <f t="shared" si="2212"/>
        <v>0</v>
      </c>
      <c r="X1764" s="14">
        <f t="shared" si="2212"/>
        <v>0</v>
      </c>
      <c r="Y1764" s="14">
        <f t="shared" si="2212"/>
        <v>0</v>
      </c>
      <c r="Z1764" s="14">
        <f t="shared" si="2212"/>
        <v>0</v>
      </c>
      <c r="AA1764" s="14">
        <f t="shared" si="2212"/>
        <v>298.5</v>
      </c>
      <c r="AB1764" s="14">
        <f t="shared" si="2212"/>
        <v>434.5</v>
      </c>
      <c r="AC1764" s="14">
        <f t="shared" si="2212"/>
        <v>0</v>
      </c>
      <c r="AD1764" s="14">
        <f t="shared" si="2212"/>
        <v>0</v>
      </c>
      <c r="AE1764" s="14">
        <f t="shared" si="2212"/>
        <v>434.5</v>
      </c>
      <c r="AF1764" s="14">
        <f t="shared" si="2212"/>
        <v>0</v>
      </c>
      <c r="AG1764" s="14">
        <f t="shared" si="2193"/>
        <v>4496.3</v>
      </c>
      <c r="AH1764" s="14">
        <f t="shared" si="2194"/>
        <v>4632.3</v>
      </c>
      <c r="AI1764" s="14">
        <f t="shared" si="2195"/>
        <v>4632.3</v>
      </c>
      <c r="AJ1764" s="14">
        <f t="shared" si="2212"/>
        <v>0</v>
      </c>
    </row>
    <row r="1765" spans="1:36" s="9" customFormat="1" ht="31.5" x14ac:dyDescent="0.25">
      <c r="A1765" s="8" t="s">
        <v>68</v>
      </c>
      <c r="B1765" s="8" t="s">
        <v>9</v>
      </c>
      <c r="C1765" s="8" t="s">
        <v>24</v>
      </c>
      <c r="D1765" s="8" t="s">
        <v>421</v>
      </c>
      <c r="E1765" s="8"/>
      <c r="F1765" s="18" t="s">
        <v>617</v>
      </c>
      <c r="G1765" s="14">
        <f t="shared" ref="G1765:L1765" si="2213">G1766+G1768</f>
        <v>4197.8</v>
      </c>
      <c r="H1765" s="14">
        <f t="shared" si="2213"/>
        <v>4197.8</v>
      </c>
      <c r="I1765" s="14">
        <f t="shared" si="2213"/>
        <v>4197.8</v>
      </c>
      <c r="J1765" s="14">
        <f t="shared" si="2213"/>
        <v>0</v>
      </c>
      <c r="K1765" s="14">
        <f t="shared" si="2213"/>
        <v>0</v>
      </c>
      <c r="L1765" s="14">
        <f t="shared" si="2213"/>
        <v>0</v>
      </c>
      <c r="M1765" s="14">
        <f t="shared" ref="M1765:M1828" si="2214">G1765+J1765</f>
        <v>4197.8</v>
      </c>
      <c r="N1765" s="14">
        <f t="shared" ref="N1765:N1828" si="2215">H1765+K1765</f>
        <v>4197.8</v>
      </c>
      <c r="O1765" s="14">
        <f t="shared" ref="O1765:O1828" si="2216">I1765+L1765</f>
        <v>4197.8</v>
      </c>
      <c r="P1765" s="14">
        <f t="shared" ref="P1765:AJ1765" si="2217">P1766+P1768</f>
        <v>0</v>
      </c>
      <c r="Q1765" s="14">
        <f t="shared" si="2175"/>
        <v>4197.8</v>
      </c>
      <c r="R1765" s="14">
        <f t="shared" ref="R1765:AE1765" si="2218">R1766+R1768</f>
        <v>0</v>
      </c>
      <c r="S1765" s="14">
        <f t="shared" si="2218"/>
        <v>0</v>
      </c>
      <c r="T1765" s="14">
        <f t="shared" si="2218"/>
        <v>0</v>
      </c>
      <c r="U1765" s="14">
        <f t="shared" si="2218"/>
        <v>0</v>
      </c>
      <c r="V1765" s="14">
        <f t="shared" si="2218"/>
        <v>0</v>
      </c>
      <c r="W1765" s="14">
        <f t="shared" si="2218"/>
        <v>0</v>
      </c>
      <c r="X1765" s="14">
        <f t="shared" si="2218"/>
        <v>0</v>
      </c>
      <c r="Y1765" s="14">
        <f t="shared" si="2218"/>
        <v>0</v>
      </c>
      <c r="Z1765" s="14">
        <f t="shared" si="2218"/>
        <v>0</v>
      </c>
      <c r="AA1765" s="14">
        <f t="shared" si="2218"/>
        <v>298.5</v>
      </c>
      <c r="AB1765" s="14">
        <f t="shared" si="2218"/>
        <v>434.5</v>
      </c>
      <c r="AC1765" s="14">
        <f t="shared" si="2218"/>
        <v>0</v>
      </c>
      <c r="AD1765" s="14">
        <f t="shared" si="2218"/>
        <v>0</v>
      </c>
      <c r="AE1765" s="14">
        <f t="shared" si="2218"/>
        <v>434.5</v>
      </c>
      <c r="AF1765" s="14">
        <f t="shared" ref="AF1765" si="2219">AF1766+AF1768</f>
        <v>0</v>
      </c>
      <c r="AG1765" s="14">
        <f t="shared" si="2193"/>
        <v>4496.3</v>
      </c>
      <c r="AH1765" s="14">
        <f t="shared" si="2194"/>
        <v>4632.3</v>
      </c>
      <c r="AI1765" s="14">
        <f t="shared" si="2195"/>
        <v>4632.3</v>
      </c>
      <c r="AJ1765" s="14">
        <f t="shared" si="2217"/>
        <v>0</v>
      </c>
    </row>
    <row r="1766" spans="1:36" s="9" customFormat="1" ht="78.75" x14ac:dyDescent="0.25">
      <c r="A1766" s="8" t="s">
        <v>68</v>
      </c>
      <c r="B1766" s="8" t="s">
        <v>9</v>
      </c>
      <c r="C1766" s="8" t="s">
        <v>24</v>
      </c>
      <c r="D1766" s="8" t="s">
        <v>314</v>
      </c>
      <c r="E1766" s="8" t="s">
        <v>217</v>
      </c>
      <c r="F1766" s="24" t="s">
        <v>525</v>
      </c>
      <c r="G1766" s="14">
        <f t="shared" ref="G1766:L1766" si="2220">G1767</f>
        <v>3954.3</v>
      </c>
      <c r="H1766" s="14">
        <f t="shared" si="2220"/>
        <v>4046</v>
      </c>
      <c r="I1766" s="14">
        <f t="shared" si="2220"/>
        <v>4046</v>
      </c>
      <c r="J1766" s="14">
        <f t="shared" si="2220"/>
        <v>0</v>
      </c>
      <c r="K1766" s="14">
        <f t="shared" si="2220"/>
        <v>0</v>
      </c>
      <c r="L1766" s="14">
        <f t="shared" si="2220"/>
        <v>0</v>
      </c>
      <c r="M1766" s="14">
        <f t="shared" si="2214"/>
        <v>3954.3</v>
      </c>
      <c r="N1766" s="14">
        <f t="shared" si="2215"/>
        <v>4046</v>
      </c>
      <c r="O1766" s="14">
        <f t="shared" si="2216"/>
        <v>4046</v>
      </c>
      <c r="P1766" s="14">
        <f t="shared" ref="P1766:AJ1766" si="2221">P1767</f>
        <v>0</v>
      </c>
      <c r="Q1766" s="14">
        <f t="shared" si="2175"/>
        <v>4046</v>
      </c>
      <c r="R1766" s="14">
        <f t="shared" si="2221"/>
        <v>0</v>
      </c>
      <c r="S1766" s="14">
        <f t="shared" si="2221"/>
        <v>0</v>
      </c>
      <c r="T1766" s="14">
        <f t="shared" si="2221"/>
        <v>0</v>
      </c>
      <c r="U1766" s="14">
        <f t="shared" si="2221"/>
        <v>0</v>
      </c>
      <c r="V1766" s="14">
        <f t="shared" si="2221"/>
        <v>0</v>
      </c>
      <c r="W1766" s="14">
        <f t="shared" si="2221"/>
        <v>0</v>
      </c>
      <c r="X1766" s="14">
        <f t="shared" si="2221"/>
        <v>0</v>
      </c>
      <c r="Y1766" s="14">
        <f t="shared" si="2221"/>
        <v>0</v>
      </c>
      <c r="Z1766" s="14">
        <f t="shared" si="2221"/>
        <v>0</v>
      </c>
      <c r="AA1766" s="14">
        <f t="shared" si="2221"/>
        <v>414.7</v>
      </c>
      <c r="AB1766" s="14">
        <f t="shared" si="2221"/>
        <v>422.3</v>
      </c>
      <c r="AC1766" s="14">
        <f t="shared" si="2221"/>
        <v>0</v>
      </c>
      <c r="AD1766" s="14">
        <f t="shared" si="2221"/>
        <v>0</v>
      </c>
      <c r="AE1766" s="14">
        <f t="shared" si="2221"/>
        <v>422.3</v>
      </c>
      <c r="AF1766" s="14">
        <f t="shared" si="2221"/>
        <v>0</v>
      </c>
      <c r="AG1766" s="14">
        <f t="shared" si="2193"/>
        <v>4369</v>
      </c>
      <c r="AH1766" s="14">
        <f t="shared" si="2194"/>
        <v>4468.3</v>
      </c>
      <c r="AI1766" s="14">
        <f t="shared" si="2195"/>
        <v>4468.3</v>
      </c>
      <c r="AJ1766" s="14">
        <f t="shared" si="2221"/>
        <v>0</v>
      </c>
    </row>
    <row r="1767" spans="1:36" s="9" customFormat="1" ht="31.5" x14ac:dyDescent="0.25">
      <c r="A1767" s="8" t="s">
        <v>68</v>
      </c>
      <c r="B1767" s="8" t="s">
        <v>9</v>
      </c>
      <c r="C1767" s="8" t="s">
        <v>24</v>
      </c>
      <c r="D1767" s="8" t="s">
        <v>314</v>
      </c>
      <c r="E1767" s="43">
        <v>120</v>
      </c>
      <c r="F1767" s="24" t="s">
        <v>527</v>
      </c>
      <c r="G1767" s="14">
        <v>3954.3</v>
      </c>
      <c r="H1767" s="14">
        <v>4046</v>
      </c>
      <c r="I1767" s="14">
        <v>4046</v>
      </c>
      <c r="J1767" s="14"/>
      <c r="K1767" s="14"/>
      <c r="L1767" s="14"/>
      <c r="M1767" s="14">
        <f t="shared" si="2214"/>
        <v>3954.3</v>
      </c>
      <c r="N1767" s="14">
        <f t="shared" si="2215"/>
        <v>4046</v>
      </c>
      <c r="O1767" s="14">
        <f t="shared" si="2216"/>
        <v>4046</v>
      </c>
      <c r="P1767" s="14"/>
      <c r="Q1767" s="14">
        <f t="shared" si="2175"/>
        <v>4046</v>
      </c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>
        <v>414.7</v>
      </c>
      <c r="AB1767" s="14">
        <v>422.3</v>
      </c>
      <c r="AC1767" s="14"/>
      <c r="AD1767" s="14"/>
      <c r="AE1767" s="14">
        <v>422.3</v>
      </c>
      <c r="AF1767" s="14"/>
      <c r="AG1767" s="14">
        <f t="shared" si="2193"/>
        <v>4369</v>
      </c>
      <c r="AH1767" s="14">
        <f t="shared" si="2194"/>
        <v>4468.3</v>
      </c>
      <c r="AI1767" s="14">
        <f t="shared" si="2195"/>
        <v>4468.3</v>
      </c>
      <c r="AJ1767" s="14"/>
    </row>
    <row r="1768" spans="1:36" s="9" customFormat="1" ht="31.5" x14ac:dyDescent="0.25">
      <c r="A1768" s="8" t="s">
        <v>68</v>
      </c>
      <c r="B1768" s="8" t="s">
        <v>9</v>
      </c>
      <c r="C1768" s="8" t="s">
        <v>24</v>
      </c>
      <c r="D1768" s="8" t="s">
        <v>314</v>
      </c>
      <c r="E1768" s="8" t="s">
        <v>161</v>
      </c>
      <c r="F1768" s="24" t="s">
        <v>528</v>
      </c>
      <c r="G1768" s="14">
        <f t="shared" ref="G1768:L1768" si="2222">G1769</f>
        <v>243.5</v>
      </c>
      <c r="H1768" s="14">
        <f t="shared" si="2222"/>
        <v>151.80000000000001</v>
      </c>
      <c r="I1768" s="14">
        <f t="shared" si="2222"/>
        <v>151.80000000000001</v>
      </c>
      <c r="J1768" s="14">
        <f t="shared" si="2222"/>
        <v>0</v>
      </c>
      <c r="K1768" s="14">
        <f t="shared" si="2222"/>
        <v>0</v>
      </c>
      <c r="L1768" s="14">
        <f t="shared" si="2222"/>
        <v>0</v>
      </c>
      <c r="M1768" s="14">
        <f t="shared" si="2214"/>
        <v>243.5</v>
      </c>
      <c r="N1768" s="14">
        <f t="shared" si="2215"/>
        <v>151.80000000000001</v>
      </c>
      <c r="O1768" s="14">
        <f t="shared" si="2216"/>
        <v>151.80000000000001</v>
      </c>
      <c r="P1768" s="14">
        <f t="shared" ref="P1768:AJ1768" si="2223">P1769</f>
        <v>0</v>
      </c>
      <c r="Q1768" s="14">
        <f t="shared" si="2175"/>
        <v>151.80000000000001</v>
      </c>
      <c r="R1768" s="14">
        <f t="shared" si="2223"/>
        <v>0</v>
      </c>
      <c r="S1768" s="14">
        <f t="shared" si="2223"/>
        <v>0</v>
      </c>
      <c r="T1768" s="14">
        <f t="shared" si="2223"/>
        <v>0</v>
      </c>
      <c r="U1768" s="14">
        <f t="shared" si="2223"/>
        <v>0</v>
      </c>
      <c r="V1768" s="14">
        <f t="shared" si="2223"/>
        <v>0</v>
      </c>
      <c r="W1768" s="14">
        <f t="shared" si="2223"/>
        <v>0</v>
      </c>
      <c r="X1768" s="14">
        <f t="shared" si="2223"/>
        <v>0</v>
      </c>
      <c r="Y1768" s="14">
        <f t="shared" si="2223"/>
        <v>0</v>
      </c>
      <c r="Z1768" s="14">
        <f t="shared" si="2223"/>
        <v>0</v>
      </c>
      <c r="AA1768" s="14">
        <f t="shared" si="2223"/>
        <v>-116.2</v>
      </c>
      <c r="AB1768" s="14">
        <f t="shared" si="2223"/>
        <v>12.2</v>
      </c>
      <c r="AC1768" s="14">
        <f t="shared" si="2223"/>
        <v>0</v>
      </c>
      <c r="AD1768" s="14">
        <f t="shared" si="2223"/>
        <v>0</v>
      </c>
      <c r="AE1768" s="14">
        <f t="shared" si="2223"/>
        <v>12.2</v>
      </c>
      <c r="AF1768" s="14">
        <f t="shared" si="2223"/>
        <v>0</v>
      </c>
      <c r="AG1768" s="14">
        <f t="shared" si="2193"/>
        <v>127.3</v>
      </c>
      <c r="AH1768" s="14">
        <f t="shared" si="2194"/>
        <v>164</v>
      </c>
      <c r="AI1768" s="14">
        <f t="shared" si="2195"/>
        <v>164</v>
      </c>
      <c r="AJ1768" s="14">
        <f t="shared" si="2223"/>
        <v>0</v>
      </c>
    </row>
    <row r="1769" spans="1:36" s="9" customFormat="1" ht="31.5" x14ac:dyDescent="0.25">
      <c r="A1769" s="8" t="s">
        <v>68</v>
      </c>
      <c r="B1769" s="8" t="s">
        <v>9</v>
      </c>
      <c r="C1769" s="8" t="s">
        <v>24</v>
      </c>
      <c r="D1769" s="8" t="s">
        <v>314</v>
      </c>
      <c r="E1769" s="30">
        <v>240</v>
      </c>
      <c r="F1769" s="24" t="s">
        <v>529</v>
      </c>
      <c r="G1769" s="14">
        <v>243.5</v>
      </c>
      <c r="H1769" s="14">
        <v>151.80000000000001</v>
      </c>
      <c r="I1769" s="14">
        <v>151.80000000000001</v>
      </c>
      <c r="J1769" s="14"/>
      <c r="K1769" s="14"/>
      <c r="L1769" s="14"/>
      <c r="M1769" s="14">
        <f t="shared" si="2214"/>
        <v>243.5</v>
      </c>
      <c r="N1769" s="14">
        <f t="shared" si="2215"/>
        <v>151.80000000000001</v>
      </c>
      <c r="O1769" s="14">
        <f t="shared" si="2216"/>
        <v>151.80000000000001</v>
      </c>
      <c r="P1769" s="14"/>
      <c r="Q1769" s="14">
        <f t="shared" si="2175"/>
        <v>151.80000000000001</v>
      </c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>
        <v>-116.2</v>
      </c>
      <c r="AB1769" s="14">
        <v>12.2</v>
      </c>
      <c r="AC1769" s="14"/>
      <c r="AD1769" s="14"/>
      <c r="AE1769" s="14">
        <v>12.2</v>
      </c>
      <c r="AF1769" s="14"/>
      <c r="AG1769" s="14">
        <f t="shared" si="2193"/>
        <v>127.3</v>
      </c>
      <c r="AH1769" s="14">
        <f t="shared" si="2194"/>
        <v>164</v>
      </c>
      <c r="AI1769" s="14">
        <f t="shared" si="2195"/>
        <v>164</v>
      </c>
      <c r="AJ1769" s="14"/>
    </row>
    <row r="1770" spans="1:36" ht="31.5" x14ac:dyDescent="0.25">
      <c r="A1770" s="8" t="s">
        <v>68</v>
      </c>
      <c r="B1770" s="8" t="s">
        <v>9</v>
      </c>
      <c r="C1770" s="8" t="s">
        <v>24</v>
      </c>
      <c r="D1770" s="8" t="s">
        <v>115</v>
      </c>
      <c r="E1770" s="30"/>
      <c r="F1770" s="24" t="s">
        <v>809</v>
      </c>
      <c r="G1770" s="14">
        <f t="shared" ref="G1770:L1770" si="2224">G1771</f>
        <v>39122.199999999997</v>
      </c>
      <c r="H1770" s="14">
        <f t="shared" si="2224"/>
        <v>39947.699999999997</v>
      </c>
      <c r="I1770" s="14">
        <f t="shared" si="2224"/>
        <v>39947.599999999999</v>
      </c>
      <c r="J1770" s="14">
        <f t="shared" si="2224"/>
        <v>0</v>
      </c>
      <c r="K1770" s="14">
        <f t="shared" si="2224"/>
        <v>0</v>
      </c>
      <c r="L1770" s="14">
        <f t="shared" si="2224"/>
        <v>0</v>
      </c>
      <c r="M1770" s="14">
        <f t="shared" si="2214"/>
        <v>39122.199999999997</v>
      </c>
      <c r="N1770" s="14">
        <f t="shared" si="2215"/>
        <v>39947.699999999997</v>
      </c>
      <c r="O1770" s="14">
        <f t="shared" si="2216"/>
        <v>39947.599999999999</v>
      </c>
      <c r="P1770" s="14">
        <f t="shared" ref="P1770:AJ1770" si="2225">P1771</f>
        <v>0</v>
      </c>
      <c r="Q1770" s="14">
        <f t="shared" si="2175"/>
        <v>39947.699999999997</v>
      </c>
      <c r="R1770" s="14">
        <f t="shared" si="2225"/>
        <v>0</v>
      </c>
      <c r="S1770" s="14">
        <f t="shared" si="2225"/>
        <v>0</v>
      </c>
      <c r="T1770" s="14">
        <f t="shared" si="2225"/>
        <v>0</v>
      </c>
      <c r="U1770" s="14">
        <f t="shared" si="2225"/>
        <v>0</v>
      </c>
      <c r="V1770" s="14">
        <f t="shared" si="2225"/>
        <v>0</v>
      </c>
      <c r="W1770" s="14">
        <f t="shared" si="2225"/>
        <v>0</v>
      </c>
      <c r="X1770" s="14">
        <f t="shared" si="2225"/>
        <v>0</v>
      </c>
      <c r="Y1770" s="14">
        <f t="shared" si="2225"/>
        <v>0</v>
      </c>
      <c r="Z1770" s="14">
        <f t="shared" si="2225"/>
        <v>0</v>
      </c>
      <c r="AA1770" s="14">
        <f t="shared" si="2225"/>
        <v>0</v>
      </c>
      <c r="AB1770" s="14">
        <f t="shared" si="2225"/>
        <v>0</v>
      </c>
      <c r="AC1770" s="14">
        <f t="shared" si="2225"/>
        <v>0</v>
      </c>
      <c r="AD1770" s="14">
        <f t="shared" si="2225"/>
        <v>0</v>
      </c>
      <c r="AE1770" s="14">
        <f t="shared" si="2225"/>
        <v>0</v>
      </c>
      <c r="AF1770" s="14">
        <f t="shared" si="2225"/>
        <v>0</v>
      </c>
      <c r="AG1770" s="14">
        <f t="shared" si="2193"/>
        <v>39122.199999999997</v>
      </c>
      <c r="AH1770" s="14">
        <f t="shared" si="2194"/>
        <v>39947.699999999997</v>
      </c>
      <c r="AI1770" s="14">
        <f t="shared" si="2195"/>
        <v>39947.599999999999</v>
      </c>
      <c r="AJ1770" s="14">
        <f t="shared" si="2225"/>
        <v>0</v>
      </c>
    </row>
    <row r="1771" spans="1:36" ht="31.5" x14ac:dyDescent="0.25">
      <c r="A1771" s="8" t="s">
        <v>68</v>
      </c>
      <c r="B1771" s="8" t="s">
        <v>9</v>
      </c>
      <c r="C1771" s="8" t="s">
        <v>24</v>
      </c>
      <c r="D1771" s="8" t="s">
        <v>123</v>
      </c>
      <c r="E1771" s="30"/>
      <c r="F1771" s="13" t="s">
        <v>810</v>
      </c>
      <c r="G1771" s="14">
        <f t="shared" ref="G1771:L1771" si="2226">G1772+G1775</f>
        <v>39122.199999999997</v>
      </c>
      <c r="H1771" s="14">
        <f t="shared" si="2226"/>
        <v>39947.699999999997</v>
      </c>
      <c r="I1771" s="14">
        <f t="shared" si="2226"/>
        <v>39947.599999999999</v>
      </c>
      <c r="J1771" s="14">
        <f t="shared" si="2226"/>
        <v>0</v>
      </c>
      <c r="K1771" s="14">
        <f t="shared" si="2226"/>
        <v>0</v>
      </c>
      <c r="L1771" s="14">
        <f t="shared" si="2226"/>
        <v>0</v>
      </c>
      <c r="M1771" s="14">
        <f t="shared" si="2214"/>
        <v>39122.199999999997</v>
      </c>
      <c r="N1771" s="14">
        <f t="shared" si="2215"/>
        <v>39947.699999999997</v>
      </c>
      <c r="O1771" s="14">
        <f t="shared" si="2216"/>
        <v>39947.599999999999</v>
      </c>
      <c r="P1771" s="14">
        <f t="shared" ref="P1771:AJ1771" si="2227">P1772+P1775</f>
        <v>0</v>
      </c>
      <c r="Q1771" s="14">
        <f t="shared" si="2175"/>
        <v>39947.699999999997</v>
      </c>
      <c r="R1771" s="14">
        <f t="shared" ref="R1771:AE1771" si="2228">R1772+R1775</f>
        <v>0</v>
      </c>
      <c r="S1771" s="14">
        <f t="shared" si="2228"/>
        <v>0</v>
      </c>
      <c r="T1771" s="14">
        <f t="shared" si="2228"/>
        <v>0</v>
      </c>
      <c r="U1771" s="14">
        <f t="shared" si="2228"/>
        <v>0</v>
      </c>
      <c r="V1771" s="14">
        <f t="shared" si="2228"/>
        <v>0</v>
      </c>
      <c r="W1771" s="14">
        <f t="shared" si="2228"/>
        <v>0</v>
      </c>
      <c r="X1771" s="14">
        <f t="shared" si="2228"/>
        <v>0</v>
      </c>
      <c r="Y1771" s="14">
        <f t="shared" si="2228"/>
        <v>0</v>
      </c>
      <c r="Z1771" s="14">
        <f t="shared" si="2228"/>
        <v>0</v>
      </c>
      <c r="AA1771" s="14">
        <f t="shared" si="2228"/>
        <v>0</v>
      </c>
      <c r="AB1771" s="14">
        <f t="shared" si="2228"/>
        <v>0</v>
      </c>
      <c r="AC1771" s="14">
        <f t="shared" si="2228"/>
        <v>0</v>
      </c>
      <c r="AD1771" s="14">
        <f t="shared" si="2228"/>
        <v>0</v>
      </c>
      <c r="AE1771" s="14">
        <f t="shared" si="2228"/>
        <v>0</v>
      </c>
      <c r="AF1771" s="14">
        <f t="shared" ref="AF1771" si="2229">AF1772+AF1775</f>
        <v>0</v>
      </c>
      <c r="AG1771" s="14">
        <f t="shared" si="2193"/>
        <v>39122.199999999997</v>
      </c>
      <c r="AH1771" s="14">
        <f t="shared" si="2194"/>
        <v>39947.699999999997</v>
      </c>
      <c r="AI1771" s="14">
        <f t="shared" si="2195"/>
        <v>39947.599999999999</v>
      </c>
      <c r="AJ1771" s="14">
        <f t="shared" si="2227"/>
        <v>0</v>
      </c>
    </row>
    <row r="1772" spans="1:36" ht="31.5" x14ac:dyDescent="0.25">
      <c r="A1772" s="8" t="s">
        <v>68</v>
      </c>
      <c r="B1772" s="8" t="s">
        <v>9</v>
      </c>
      <c r="C1772" s="8" t="s">
        <v>24</v>
      </c>
      <c r="D1772" s="8" t="s">
        <v>124</v>
      </c>
      <c r="E1772" s="30"/>
      <c r="F1772" s="13" t="s">
        <v>800</v>
      </c>
      <c r="G1772" s="14">
        <f t="shared" ref="G1772:L1773" si="2230">G1773</f>
        <v>35600</v>
      </c>
      <c r="H1772" s="14">
        <f t="shared" si="2230"/>
        <v>36425.699999999997</v>
      </c>
      <c r="I1772" s="14">
        <f t="shared" si="2230"/>
        <v>36425.699999999997</v>
      </c>
      <c r="J1772" s="14">
        <f t="shared" si="2230"/>
        <v>0</v>
      </c>
      <c r="K1772" s="14">
        <f t="shared" si="2230"/>
        <v>0</v>
      </c>
      <c r="L1772" s="14">
        <f t="shared" si="2230"/>
        <v>0</v>
      </c>
      <c r="M1772" s="14">
        <f t="shared" si="2214"/>
        <v>35600</v>
      </c>
      <c r="N1772" s="14">
        <f t="shared" si="2215"/>
        <v>36425.699999999997</v>
      </c>
      <c r="O1772" s="14">
        <f t="shared" si="2216"/>
        <v>36425.699999999997</v>
      </c>
      <c r="P1772" s="14">
        <f t="shared" ref="P1772:AJ1773" si="2231">P1773</f>
        <v>0</v>
      </c>
      <c r="Q1772" s="14">
        <f t="shared" si="2175"/>
        <v>36425.699999999997</v>
      </c>
      <c r="R1772" s="14">
        <f t="shared" si="2231"/>
        <v>0</v>
      </c>
      <c r="S1772" s="14">
        <f t="shared" si="2231"/>
        <v>0</v>
      </c>
      <c r="T1772" s="14">
        <f t="shared" si="2231"/>
        <v>0</v>
      </c>
      <c r="U1772" s="14">
        <f t="shared" si="2231"/>
        <v>0</v>
      </c>
      <c r="V1772" s="14">
        <f t="shared" si="2231"/>
        <v>0</v>
      </c>
      <c r="W1772" s="14">
        <f t="shared" si="2231"/>
        <v>0</v>
      </c>
      <c r="X1772" s="14">
        <f t="shared" si="2231"/>
        <v>0</v>
      </c>
      <c r="Y1772" s="14">
        <f t="shared" si="2231"/>
        <v>0</v>
      </c>
      <c r="Z1772" s="14">
        <f t="shared" si="2231"/>
        <v>0</v>
      </c>
      <c r="AA1772" s="14">
        <f t="shared" si="2231"/>
        <v>0</v>
      </c>
      <c r="AB1772" s="14">
        <f t="shared" si="2231"/>
        <v>0</v>
      </c>
      <c r="AC1772" s="14">
        <f t="shared" si="2231"/>
        <v>0</v>
      </c>
      <c r="AD1772" s="14">
        <f t="shared" si="2231"/>
        <v>0</v>
      </c>
      <c r="AE1772" s="14">
        <f t="shared" si="2231"/>
        <v>0</v>
      </c>
      <c r="AF1772" s="14">
        <f t="shared" si="2231"/>
        <v>0</v>
      </c>
      <c r="AG1772" s="14">
        <f t="shared" si="2193"/>
        <v>35600</v>
      </c>
      <c r="AH1772" s="14">
        <f t="shared" si="2194"/>
        <v>36425.699999999997</v>
      </c>
      <c r="AI1772" s="14">
        <f t="shared" si="2195"/>
        <v>36425.699999999997</v>
      </c>
      <c r="AJ1772" s="14">
        <f t="shared" si="2231"/>
        <v>0</v>
      </c>
    </row>
    <row r="1773" spans="1:36" ht="78.75" x14ac:dyDescent="0.25">
      <c r="A1773" s="8" t="s">
        <v>68</v>
      </c>
      <c r="B1773" s="8" t="s">
        <v>9</v>
      </c>
      <c r="C1773" s="8" t="s">
        <v>24</v>
      </c>
      <c r="D1773" s="8" t="s">
        <v>124</v>
      </c>
      <c r="E1773" s="30">
        <v>100</v>
      </c>
      <c r="F1773" s="24" t="s">
        <v>525</v>
      </c>
      <c r="G1773" s="14">
        <f t="shared" si="2230"/>
        <v>35600</v>
      </c>
      <c r="H1773" s="14">
        <f t="shared" si="2230"/>
        <v>36425.699999999997</v>
      </c>
      <c r="I1773" s="14">
        <f t="shared" si="2230"/>
        <v>36425.699999999997</v>
      </c>
      <c r="J1773" s="14">
        <f t="shared" si="2230"/>
        <v>0</v>
      </c>
      <c r="K1773" s="14">
        <f t="shared" si="2230"/>
        <v>0</v>
      </c>
      <c r="L1773" s="14">
        <f t="shared" si="2230"/>
        <v>0</v>
      </c>
      <c r="M1773" s="14">
        <f t="shared" si="2214"/>
        <v>35600</v>
      </c>
      <c r="N1773" s="14">
        <f t="shared" si="2215"/>
        <v>36425.699999999997</v>
      </c>
      <c r="O1773" s="14">
        <f t="shared" si="2216"/>
        <v>36425.699999999997</v>
      </c>
      <c r="P1773" s="14">
        <f t="shared" si="2231"/>
        <v>0</v>
      </c>
      <c r="Q1773" s="14">
        <f t="shared" si="2175"/>
        <v>36425.699999999997</v>
      </c>
      <c r="R1773" s="14">
        <f t="shared" si="2231"/>
        <v>0</v>
      </c>
      <c r="S1773" s="14">
        <f t="shared" si="2231"/>
        <v>0</v>
      </c>
      <c r="T1773" s="14">
        <f t="shared" si="2231"/>
        <v>0</v>
      </c>
      <c r="U1773" s="14">
        <f t="shared" si="2231"/>
        <v>0</v>
      </c>
      <c r="V1773" s="14">
        <f t="shared" si="2231"/>
        <v>0</v>
      </c>
      <c r="W1773" s="14">
        <f t="shared" si="2231"/>
        <v>0</v>
      </c>
      <c r="X1773" s="14">
        <f t="shared" si="2231"/>
        <v>0</v>
      </c>
      <c r="Y1773" s="14">
        <f t="shared" si="2231"/>
        <v>0</v>
      </c>
      <c r="Z1773" s="14">
        <f t="shared" si="2231"/>
        <v>0</v>
      </c>
      <c r="AA1773" s="14">
        <f t="shared" si="2231"/>
        <v>0</v>
      </c>
      <c r="AB1773" s="14">
        <f t="shared" si="2231"/>
        <v>0</v>
      </c>
      <c r="AC1773" s="14">
        <f t="shared" si="2231"/>
        <v>0</v>
      </c>
      <c r="AD1773" s="14">
        <f t="shared" si="2231"/>
        <v>0</v>
      </c>
      <c r="AE1773" s="14">
        <f t="shared" si="2231"/>
        <v>0</v>
      </c>
      <c r="AF1773" s="14">
        <f t="shared" si="2231"/>
        <v>0</v>
      </c>
      <c r="AG1773" s="14">
        <f t="shared" si="2193"/>
        <v>35600</v>
      </c>
      <c r="AH1773" s="14">
        <f t="shared" si="2194"/>
        <v>36425.699999999997</v>
      </c>
      <c r="AI1773" s="14">
        <f t="shared" si="2195"/>
        <v>36425.699999999997</v>
      </c>
      <c r="AJ1773" s="14">
        <f t="shared" si="2231"/>
        <v>0</v>
      </c>
    </row>
    <row r="1774" spans="1:36" ht="31.5" x14ac:dyDescent="0.25">
      <c r="A1774" s="8" t="s">
        <v>68</v>
      </c>
      <c r="B1774" s="8" t="s">
        <v>9</v>
      </c>
      <c r="C1774" s="8" t="s">
        <v>24</v>
      </c>
      <c r="D1774" s="8" t="s">
        <v>124</v>
      </c>
      <c r="E1774" s="43">
        <v>120</v>
      </c>
      <c r="F1774" s="24" t="s">
        <v>527</v>
      </c>
      <c r="G1774" s="14">
        <v>35600</v>
      </c>
      <c r="H1774" s="14">
        <v>36425.699999999997</v>
      </c>
      <c r="I1774" s="14">
        <v>36425.699999999997</v>
      </c>
      <c r="J1774" s="14"/>
      <c r="K1774" s="14"/>
      <c r="L1774" s="14"/>
      <c r="M1774" s="14">
        <f t="shared" si="2214"/>
        <v>35600</v>
      </c>
      <c r="N1774" s="14">
        <f t="shared" si="2215"/>
        <v>36425.699999999997</v>
      </c>
      <c r="O1774" s="14">
        <f t="shared" si="2216"/>
        <v>36425.699999999997</v>
      </c>
      <c r="P1774" s="14"/>
      <c r="Q1774" s="14">
        <f t="shared" si="2175"/>
        <v>36425.699999999997</v>
      </c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>
        <f t="shared" si="2193"/>
        <v>35600</v>
      </c>
      <c r="AH1774" s="14">
        <f t="shared" si="2194"/>
        <v>36425.699999999997</v>
      </c>
      <c r="AI1774" s="14">
        <f t="shared" si="2195"/>
        <v>36425.699999999997</v>
      </c>
      <c r="AJ1774" s="14"/>
    </row>
    <row r="1775" spans="1:36" ht="31.5" x14ac:dyDescent="0.25">
      <c r="A1775" s="8" t="s">
        <v>68</v>
      </c>
      <c r="B1775" s="8" t="s">
        <v>9</v>
      </c>
      <c r="C1775" s="8" t="s">
        <v>24</v>
      </c>
      <c r="D1775" s="8" t="s">
        <v>125</v>
      </c>
      <c r="E1775" s="30"/>
      <c r="F1775" s="13" t="s">
        <v>802</v>
      </c>
      <c r="G1775" s="14">
        <f t="shared" ref="G1775:L1775" si="2232">G1780+G1776+G1778</f>
        <v>3522.2000000000003</v>
      </c>
      <c r="H1775" s="14">
        <f t="shared" si="2232"/>
        <v>3522</v>
      </c>
      <c r="I1775" s="14">
        <f t="shared" si="2232"/>
        <v>3521.9</v>
      </c>
      <c r="J1775" s="14">
        <f t="shared" si="2232"/>
        <v>0</v>
      </c>
      <c r="K1775" s="14">
        <f t="shared" si="2232"/>
        <v>0</v>
      </c>
      <c r="L1775" s="14">
        <f t="shared" si="2232"/>
        <v>0</v>
      </c>
      <c r="M1775" s="14">
        <f t="shared" si="2214"/>
        <v>3522.2000000000003</v>
      </c>
      <c r="N1775" s="14">
        <f t="shared" si="2215"/>
        <v>3522</v>
      </c>
      <c r="O1775" s="14">
        <f t="shared" si="2216"/>
        <v>3521.9</v>
      </c>
      <c r="P1775" s="14">
        <f t="shared" ref="P1775:AJ1775" si="2233">P1780+P1776+P1778</f>
        <v>0</v>
      </c>
      <c r="Q1775" s="14">
        <f t="shared" si="2175"/>
        <v>3522</v>
      </c>
      <c r="R1775" s="14">
        <f t="shared" ref="R1775:AE1775" si="2234">R1780+R1776+R1778</f>
        <v>0</v>
      </c>
      <c r="S1775" s="14">
        <f t="shared" si="2234"/>
        <v>0</v>
      </c>
      <c r="T1775" s="14">
        <f t="shared" si="2234"/>
        <v>0</v>
      </c>
      <c r="U1775" s="14">
        <f t="shared" si="2234"/>
        <v>0</v>
      </c>
      <c r="V1775" s="14">
        <f t="shared" si="2234"/>
        <v>0</v>
      </c>
      <c r="W1775" s="14">
        <f t="shared" si="2234"/>
        <v>0</v>
      </c>
      <c r="X1775" s="14">
        <f t="shared" si="2234"/>
        <v>0</v>
      </c>
      <c r="Y1775" s="14">
        <f t="shared" si="2234"/>
        <v>0</v>
      </c>
      <c r="Z1775" s="14">
        <f t="shared" si="2234"/>
        <v>0</v>
      </c>
      <c r="AA1775" s="14">
        <f t="shared" si="2234"/>
        <v>0</v>
      </c>
      <c r="AB1775" s="14">
        <f t="shared" si="2234"/>
        <v>0</v>
      </c>
      <c r="AC1775" s="14">
        <f t="shared" si="2234"/>
        <v>0</v>
      </c>
      <c r="AD1775" s="14">
        <f t="shared" si="2234"/>
        <v>0</v>
      </c>
      <c r="AE1775" s="14">
        <f t="shared" si="2234"/>
        <v>0</v>
      </c>
      <c r="AF1775" s="14">
        <f t="shared" ref="AF1775" si="2235">AF1780+AF1776+AF1778</f>
        <v>0</v>
      </c>
      <c r="AG1775" s="14">
        <f t="shared" si="2193"/>
        <v>3522.2000000000003</v>
      </c>
      <c r="AH1775" s="14">
        <f t="shared" si="2194"/>
        <v>3522</v>
      </c>
      <c r="AI1775" s="14">
        <f t="shared" si="2195"/>
        <v>3521.9</v>
      </c>
      <c r="AJ1775" s="14">
        <f t="shared" si="2233"/>
        <v>0</v>
      </c>
    </row>
    <row r="1776" spans="1:36" ht="78.75" x14ac:dyDescent="0.25">
      <c r="A1776" s="8" t="s">
        <v>68</v>
      </c>
      <c r="B1776" s="8" t="s">
        <v>9</v>
      </c>
      <c r="C1776" s="8" t="s">
        <v>24</v>
      </c>
      <c r="D1776" s="8" t="s">
        <v>125</v>
      </c>
      <c r="E1776" s="30">
        <v>100</v>
      </c>
      <c r="F1776" s="24" t="s">
        <v>525</v>
      </c>
      <c r="G1776" s="14">
        <f t="shared" ref="G1776:L1776" si="2236">G1777</f>
        <v>9.6999999999999993</v>
      </c>
      <c r="H1776" s="14">
        <f t="shared" si="2236"/>
        <v>9.6999999999999993</v>
      </c>
      <c r="I1776" s="14">
        <f t="shared" si="2236"/>
        <v>9.6999999999999993</v>
      </c>
      <c r="J1776" s="14">
        <f t="shared" si="2236"/>
        <v>0</v>
      </c>
      <c r="K1776" s="14">
        <f t="shared" si="2236"/>
        <v>0</v>
      </c>
      <c r="L1776" s="14">
        <f t="shared" si="2236"/>
        <v>0</v>
      </c>
      <c r="M1776" s="14">
        <f t="shared" si="2214"/>
        <v>9.6999999999999993</v>
      </c>
      <c r="N1776" s="14">
        <f t="shared" si="2215"/>
        <v>9.6999999999999993</v>
      </c>
      <c r="O1776" s="14">
        <f t="shared" si="2216"/>
        <v>9.6999999999999993</v>
      </c>
      <c r="P1776" s="14">
        <f t="shared" ref="P1776:AJ1776" si="2237">P1777</f>
        <v>0</v>
      </c>
      <c r="Q1776" s="14">
        <f t="shared" si="2175"/>
        <v>9.6999999999999993</v>
      </c>
      <c r="R1776" s="14">
        <f t="shared" si="2237"/>
        <v>0</v>
      </c>
      <c r="S1776" s="14">
        <f t="shared" si="2237"/>
        <v>0</v>
      </c>
      <c r="T1776" s="14">
        <f t="shared" si="2237"/>
        <v>0</v>
      </c>
      <c r="U1776" s="14">
        <f t="shared" si="2237"/>
        <v>0</v>
      </c>
      <c r="V1776" s="14">
        <f t="shared" si="2237"/>
        <v>0</v>
      </c>
      <c r="W1776" s="14">
        <f t="shared" si="2237"/>
        <v>0</v>
      </c>
      <c r="X1776" s="14">
        <f t="shared" si="2237"/>
        <v>0</v>
      </c>
      <c r="Y1776" s="14">
        <f t="shared" si="2237"/>
        <v>0</v>
      </c>
      <c r="Z1776" s="14">
        <f t="shared" si="2237"/>
        <v>0</v>
      </c>
      <c r="AA1776" s="14">
        <f t="shared" si="2237"/>
        <v>0</v>
      </c>
      <c r="AB1776" s="14">
        <f t="shared" si="2237"/>
        <v>0</v>
      </c>
      <c r="AC1776" s="14">
        <f t="shared" si="2237"/>
        <v>0</v>
      </c>
      <c r="AD1776" s="14">
        <f t="shared" si="2237"/>
        <v>0</v>
      </c>
      <c r="AE1776" s="14">
        <f t="shared" si="2237"/>
        <v>0</v>
      </c>
      <c r="AF1776" s="14">
        <f t="shared" si="2237"/>
        <v>0</v>
      </c>
      <c r="AG1776" s="14">
        <f t="shared" si="2193"/>
        <v>9.6999999999999993</v>
      </c>
      <c r="AH1776" s="14">
        <f t="shared" si="2194"/>
        <v>9.6999999999999993</v>
      </c>
      <c r="AI1776" s="14">
        <f t="shared" si="2195"/>
        <v>9.6999999999999993</v>
      </c>
      <c r="AJ1776" s="14">
        <f t="shared" si="2237"/>
        <v>0</v>
      </c>
    </row>
    <row r="1777" spans="1:36" ht="31.5" x14ac:dyDescent="0.25">
      <c r="A1777" s="8" t="s">
        <v>68</v>
      </c>
      <c r="B1777" s="8" t="s">
        <v>9</v>
      </c>
      <c r="C1777" s="8" t="s">
        <v>24</v>
      </c>
      <c r="D1777" s="8" t="s">
        <v>125</v>
      </c>
      <c r="E1777" s="43">
        <v>120</v>
      </c>
      <c r="F1777" s="24" t="s">
        <v>527</v>
      </c>
      <c r="G1777" s="14">
        <v>9.6999999999999993</v>
      </c>
      <c r="H1777" s="14">
        <v>9.6999999999999993</v>
      </c>
      <c r="I1777" s="14">
        <v>9.6999999999999993</v>
      </c>
      <c r="J1777" s="14"/>
      <c r="K1777" s="14"/>
      <c r="L1777" s="14"/>
      <c r="M1777" s="14">
        <f t="shared" si="2214"/>
        <v>9.6999999999999993</v>
      </c>
      <c r="N1777" s="14">
        <f t="shared" si="2215"/>
        <v>9.6999999999999993</v>
      </c>
      <c r="O1777" s="14">
        <f t="shared" si="2216"/>
        <v>9.6999999999999993</v>
      </c>
      <c r="P1777" s="14"/>
      <c r="Q1777" s="14">
        <f t="shared" si="2175"/>
        <v>9.6999999999999993</v>
      </c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>
        <f t="shared" si="2193"/>
        <v>9.6999999999999993</v>
      </c>
      <c r="AH1777" s="14">
        <f t="shared" si="2194"/>
        <v>9.6999999999999993</v>
      </c>
      <c r="AI1777" s="14">
        <f t="shared" si="2195"/>
        <v>9.6999999999999993</v>
      </c>
      <c r="AJ1777" s="14"/>
    </row>
    <row r="1778" spans="1:36" ht="31.5" x14ac:dyDescent="0.25">
      <c r="A1778" s="8" t="s">
        <v>68</v>
      </c>
      <c r="B1778" s="8" t="s">
        <v>9</v>
      </c>
      <c r="C1778" s="8" t="s">
        <v>24</v>
      </c>
      <c r="D1778" s="8" t="s">
        <v>125</v>
      </c>
      <c r="E1778" s="30">
        <v>200</v>
      </c>
      <c r="F1778" s="24" t="s">
        <v>528</v>
      </c>
      <c r="G1778" s="14">
        <f t="shared" ref="G1778:L1778" si="2238">G1779</f>
        <v>3479.3</v>
      </c>
      <c r="H1778" s="14">
        <f t="shared" si="2238"/>
        <v>3479.3</v>
      </c>
      <c r="I1778" s="14">
        <f t="shared" si="2238"/>
        <v>3479.3</v>
      </c>
      <c r="J1778" s="14">
        <f t="shared" si="2238"/>
        <v>0</v>
      </c>
      <c r="K1778" s="14">
        <f t="shared" si="2238"/>
        <v>0</v>
      </c>
      <c r="L1778" s="14">
        <f t="shared" si="2238"/>
        <v>0</v>
      </c>
      <c r="M1778" s="14">
        <f t="shared" si="2214"/>
        <v>3479.3</v>
      </c>
      <c r="N1778" s="14">
        <f t="shared" si="2215"/>
        <v>3479.3</v>
      </c>
      <c r="O1778" s="14">
        <f t="shared" si="2216"/>
        <v>3479.3</v>
      </c>
      <c r="P1778" s="14">
        <f t="shared" ref="P1778:AJ1778" si="2239">P1779</f>
        <v>0</v>
      </c>
      <c r="Q1778" s="14">
        <f t="shared" si="2175"/>
        <v>3479.3</v>
      </c>
      <c r="R1778" s="14">
        <f t="shared" si="2239"/>
        <v>0</v>
      </c>
      <c r="S1778" s="14">
        <f t="shared" si="2239"/>
        <v>0</v>
      </c>
      <c r="T1778" s="14">
        <f t="shared" si="2239"/>
        <v>0</v>
      </c>
      <c r="U1778" s="14">
        <f t="shared" si="2239"/>
        <v>0</v>
      </c>
      <c r="V1778" s="14">
        <f t="shared" si="2239"/>
        <v>0</v>
      </c>
      <c r="W1778" s="14">
        <f t="shared" si="2239"/>
        <v>0</v>
      </c>
      <c r="X1778" s="14">
        <f t="shared" si="2239"/>
        <v>0</v>
      </c>
      <c r="Y1778" s="14">
        <f t="shared" si="2239"/>
        <v>0</v>
      </c>
      <c r="Z1778" s="14">
        <f t="shared" si="2239"/>
        <v>0</v>
      </c>
      <c r="AA1778" s="14">
        <f t="shared" si="2239"/>
        <v>0</v>
      </c>
      <c r="AB1778" s="14">
        <f t="shared" si="2239"/>
        <v>0</v>
      </c>
      <c r="AC1778" s="14">
        <f t="shared" si="2239"/>
        <v>0</v>
      </c>
      <c r="AD1778" s="14">
        <f t="shared" si="2239"/>
        <v>0</v>
      </c>
      <c r="AE1778" s="14">
        <f t="shared" si="2239"/>
        <v>0</v>
      </c>
      <c r="AF1778" s="14">
        <f t="shared" si="2239"/>
        <v>0</v>
      </c>
      <c r="AG1778" s="14">
        <f t="shared" si="2193"/>
        <v>3479.3</v>
      </c>
      <c r="AH1778" s="14">
        <f t="shared" si="2194"/>
        <v>3479.3</v>
      </c>
      <c r="AI1778" s="14">
        <f t="shared" si="2195"/>
        <v>3479.3</v>
      </c>
      <c r="AJ1778" s="14">
        <f t="shared" si="2239"/>
        <v>0</v>
      </c>
    </row>
    <row r="1779" spans="1:36" ht="31.5" x14ac:dyDescent="0.25">
      <c r="A1779" s="8" t="s">
        <v>68</v>
      </c>
      <c r="B1779" s="8" t="s">
        <v>9</v>
      </c>
      <c r="C1779" s="8" t="s">
        <v>24</v>
      </c>
      <c r="D1779" s="8" t="s">
        <v>125</v>
      </c>
      <c r="E1779" s="30">
        <v>240</v>
      </c>
      <c r="F1779" s="24" t="s">
        <v>529</v>
      </c>
      <c r="G1779" s="14">
        <v>3479.3</v>
      </c>
      <c r="H1779" s="14">
        <v>3479.3</v>
      </c>
      <c r="I1779" s="14">
        <v>3479.3</v>
      </c>
      <c r="J1779" s="14"/>
      <c r="K1779" s="14"/>
      <c r="L1779" s="14"/>
      <c r="M1779" s="14">
        <f t="shared" si="2214"/>
        <v>3479.3</v>
      </c>
      <c r="N1779" s="14">
        <f t="shared" si="2215"/>
        <v>3479.3</v>
      </c>
      <c r="O1779" s="14">
        <f t="shared" si="2216"/>
        <v>3479.3</v>
      </c>
      <c r="P1779" s="14"/>
      <c r="Q1779" s="14">
        <f t="shared" si="2175"/>
        <v>3479.3</v>
      </c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>
        <f t="shared" si="2193"/>
        <v>3479.3</v>
      </c>
      <c r="AH1779" s="14">
        <f t="shared" si="2194"/>
        <v>3479.3</v>
      </c>
      <c r="AI1779" s="14">
        <f t="shared" si="2195"/>
        <v>3479.3</v>
      </c>
      <c r="AJ1779" s="14"/>
    </row>
    <row r="1780" spans="1:36" x14ac:dyDescent="0.25">
      <c r="A1780" s="8" t="s">
        <v>68</v>
      </c>
      <c r="B1780" s="8" t="s">
        <v>9</v>
      </c>
      <c r="C1780" s="8" t="s">
        <v>24</v>
      </c>
      <c r="D1780" s="8" t="s">
        <v>125</v>
      </c>
      <c r="E1780" s="30">
        <v>800</v>
      </c>
      <c r="F1780" s="24" t="s">
        <v>541</v>
      </c>
      <c r="G1780" s="14">
        <f t="shared" ref="G1780:L1780" si="2240">G1781</f>
        <v>33.200000000000003</v>
      </c>
      <c r="H1780" s="14">
        <f t="shared" si="2240"/>
        <v>33</v>
      </c>
      <c r="I1780" s="14">
        <f t="shared" si="2240"/>
        <v>32.9</v>
      </c>
      <c r="J1780" s="14">
        <f t="shared" si="2240"/>
        <v>0</v>
      </c>
      <c r="K1780" s="14">
        <f t="shared" si="2240"/>
        <v>0</v>
      </c>
      <c r="L1780" s="14">
        <f t="shared" si="2240"/>
        <v>0</v>
      </c>
      <c r="M1780" s="14">
        <f t="shared" si="2214"/>
        <v>33.200000000000003</v>
      </c>
      <c r="N1780" s="14">
        <f t="shared" si="2215"/>
        <v>33</v>
      </c>
      <c r="O1780" s="14">
        <f t="shared" si="2216"/>
        <v>32.9</v>
      </c>
      <c r="P1780" s="14">
        <f t="shared" ref="P1780:AJ1780" si="2241">P1781</f>
        <v>0</v>
      </c>
      <c r="Q1780" s="14">
        <f t="shared" si="2175"/>
        <v>33</v>
      </c>
      <c r="R1780" s="14">
        <f t="shared" si="2241"/>
        <v>0</v>
      </c>
      <c r="S1780" s="14">
        <f t="shared" si="2241"/>
        <v>0</v>
      </c>
      <c r="T1780" s="14">
        <f t="shared" si="2241"/>
        <v>0</v>
      </c>
      <c r="U1780" s="14">
        <f t="shared" si="2241"/>
        <v>0</v>
      </c>
      <c r="V1780" s="14">
        <f t="shared" si="2241"/>
        <v>0</v>
      </c>
      <c r="W1780" s="14">
        <f t="shared" si="2241"/>
        <v>0</v>
      </c>
      <c r="X1780" s="14">
        <f t="shared" si="2241"/>
        <v>0</v>
      </c>
      <c r="Y1780" s="14">
        <f t="shared" si="2241"/>
        <v>0</v>
      </c>
      <c r="Z1780" s="14">
        <f t="shared" si="2241"/>
        <v>0</v>
      </c>
      <c r="AA1780" s="14">
        <f t="shared" si="2241"/>
        <v>0</v>
      </c>
      <c r="AB1780" s="14">
        <f t="shared" si="2241"/>
        <v>0</v>
      </c>
      <c r="AC1780" s="14">
        <f t="shared" si="2241"/>
        <v>0</v>
      </c>
      <c r="AD1780" s="14">
        <f t="shared" si="2241"/>
        <v>0</v>
      </c>
      <c r="AE1780" s="14">
        <f t="shared" si="2241"/>
        <v>0</v>
      </c>
      <c r="AF1780" s="14">
        <f t="shared" si="2241"/>
        <v>0</v>
      </c>
      <c r="AG1780" s="14">
        <f t="shared" si="2193"/>
        <v>33.200000000000003</v>
      </c>
      <c r="AH1780" s="14">
        <f t="shared" si="2194"/>
        <v>33</v>
      </c>
      <c r="AI1780" s="14">
        <f t="shared" si="2195"/>
        <v>32.9</v>
      </c>
      <c r="AJ1780" s="14">
        <f t="shared" si="2241"/>
        <v>0</v>
      </c>
    </row>
    <row r="1781" spans="1:36" x14ac:dyDescent="0.25">
      <c r="A1781" s="8" t="s">
        <v>68</v>
      </c>
      <c r="B1781" s="8" t="s">
        <v>9</v>
      </c>
      <c r="C1781" s="8" t="s">
        <v>24</v>
      </c>
      <c r="D1781" s="8" t="s">
        <v>125</v>
      </c>
      <c r="E1781" s="43">
        <v>850</v>
      </c>
      <c r="F1781" s="24" t="s">
        <v>543</v>
      </c>
      <c r="G1781" s="14">
        <v>33.200000000000003</v>
      </c>
      <c r="H1781" s="14">
        <v>33</v>
      </c>
      <c r="I1781" s="14">
        <v>32.9</v>
      </c>
      <c r="J1781" s="14"/>
      <c r="K1781" s="14"/>
      <c r="L1781" s="14"/>
      <c r="M1781" s="14">
        <f t="shared" si="2214"/>
        <v>33.200000000000003</v>
      </c>
      <c r="N1781" s="14">
        <f t="shared" si="2215"/>
        <v>33</v>
      </c>
      <c r="O1781" s="14">
        <f t="shared" si="2216"/>
        <v>32.9</v>
      </c>
      <c r="P1781" s="14"/>
      <c r="Q1781" s="14">
        <f t="shared" si="2175"/>
        <v>33</v>
      </c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>
        <f t="shared" si="2193"/>
        <v>33.200000000000003</v>
      </c>
      <c r="AH1781" s="14">
        <f t="shared" si="2194"/>
        <v>33</v>
      </c>
      <c r="AI1781" s="14">
        <f t="shared" si="2195"/>
        <v>32.9</v>
      </c>
      <c r="AJ1781" s="14"/>
    </row>
    <row r="1782" spans="1:36" s="9" customFormat="1" x14ac:dyDescent="0.25">
      <c r="A1782" s="11" t="s">
        <v>68</v>
      </c>
      <c r="B1782" s="11" t="s">
        <v>9</v>
      </c>
      <c r="C1782" s="11" t="s">
        <v>11</v>
      </c>
      <c r="D1782" s="11"/>
      <c r="E1782" s="11"/>
      <c r="F1782" s="7" t="s">
        <v>15</v>
      </c>
      <c r="G1782" s="16">
        <f>G1783+G1792</f>
        <v>10260.299999999999</v>
      </c>
      <c r="H1782" s="16">
        <f t="shared" ref="H1782:AJ1782" si="2242">H1783+H1792</f>
        <v>9781.4000000000015</v>
      </c>
      <c r="I1782" s="16">
        <f t="shared" si="2242"/>
        <v>9781.4000000000015</v>
      </c>
      <c r="J1782" s="16">
        <f t="shared" ref="J1782:L1782" si="2243">J1783+J1792</f>
        <v>0</v>
      </c>
      <c r="K1782" s="16">
        <f t="shared" si="2243"/>
        <v>0</v>
      </c>
      <c r="L1782" s="16">
        <f t="shared" si="2243"/>
        <v>0</v>
      </c>
      <c r="M1782" s="16">
        <f t="shared" si="2214"/>
        <v>10260.299999999999</v>
      </c>
      <c r="N1782" s="14">
        <f t="shared" si="2215"/>
        <v>9781.4000000000015</v>
      </c>
      <c r="O1782" s="16">
        <f t="shared" si="2216"/>
        <v>9781.4000000000015</v>
      </c>
      <c r="P1782" s="16">
        <f t="shared" ref="P1782" si="2244">P1783+P1792</f>
        <v>0</v>
      </c>
      <c r="Q1782" s="16">
        <f t="shared" si="2175"/>
        <v>9781.4000000000015</v>
      </c>
      <c r="R1782" s="16">
        <f t="shared" ref="R1782:AE1782" si="2245">R1783+R1792</f>
        <v>0</v>
      </c>
      <c r="S1782" s="16">
        <f t="shared" si="2245"/>
        <v>0</v>
      </c>
      <c r="T1782" s="16">
        <f t="shared" si="2245"/>
        <v>0</v>
      </c>
      <c r="U1782" s="16">
        <f t="shared" si="2245"/>
        <v>0</v>
      </c>
      <c r="V1782" s="16">
        <f t="shared" si="2245"/>
        <v>0</v>
      </c>
      <c r="W1782" s="16">
        <f t="shared" si="2245"/>
        <v>0</v>
      </c>
      <c r="X1782" s="16">
        <f t="shared" si="2245"/>
        <v>0</v>
      </c>
      <c r="Y1782" s="16">
        <f t="shared" si="2245"/>
        <v>0</v>
      </c>
      <c r="Z1782" s="16">
        <f t="shared" si="2245"/>
        <v>0</v>
      </c>
      <c r="AA1782" s="16">
        <f t="shared" si="2245"/>
        <v>0</v>
      </c>
      <c r="AB1782" s="16">
        <f t="shared" si="2245"/>
        <v>0</v>
      </c>
      <c r="AC1782" s="16">
        <f t="shared" si="2245"/>
        <v>0</v>
      </c>
      <c r="AD1782" s="16">
        <f t="shared" si="2245"/>
        <v>0</v>
      </c>
      <c r="AE1782" s="16">
        <f t="shared" si="2245"/>
        <v>0</v>
      </c>
      <c r="AF1782" s="16">
        <f t="shared" ref="AF1782" si="2246">AF1783+AF1792</f>
        <v>0</v>
      </c>
      <c r="AG1782" s="16">
        <f t="shared" si="2193"/>
        <v>10260.299999999999</v>
      </c>
      <c r="AH1782" s="16">
        <f t="shared" si="2194"/>
        <v>9781.4000000000015</v>
      </c>
      <c r="AI1782" s="16">
        <f t="shared" si="2195"/>
        <v>9781.4000000000015</v>
      </c>
      <c r="AJ1782" s="16">
        <f t="shared" si="2242"/>
        <v>0</v>
      </c>
    </row>
    <row r="1783" spans="1:36" ht="47.25" x14ac:dyDescent="0.25">
      <c r="A1783" s="8" t="s">
        <v>68</v>
      </c>
      <c r="B1783" s="8" t="s">
        <v>9</v>
      </c>
      <c r="C1783" s="8" t="s">
        <v>11</v>
      </c>
      <c r="D1783" s="8" t="s">
        <v>110</v>
      </c>
      <c r="E1783" s="30"/>
      <c r="F1783" s="13" t="s">
        <v>565</v>
      </c>
      <c r="G1783" s="14">
        <f t="shared" ref="G1783:L1783" si="2247">G1784+G1788</f>
        <v>120</v>
      </c>
      <c r="H1783" s="14">
        <f t="shared" si="2247"/>
        <v>120</v>
      </c>
      <c r="I1783" s="14">
        <f t="shared" si="2247"/>
        <v>120</v>
      </c>
      <c r="J1783" s="14">
        <f t="shared" si="2247"/>
        <v>0</v>
      </c>
      <c r="K1783" s="14">
        <f t="shared" si="2247"/>
        <v>0</v>
      </c>
      <c r="L1783" s="14">
        <f t="shared" si="2247"/>
        <v>0</v>
      </c>
      <c r="M1783" s="14">
        <f t="shared" si="2214"/>
        <v>120</v>
      </c>
      <c r="N1783" s="14">
        <f t="shared" si="2215"/>
        <v>120</v>
      </c>
      <c r="O1783" s="14">
        <f t="shared" si="2216"/>
        <v>120</v>
      </c>
      <c r="P1783" s="14">
        <f t="shared" ref="P1783:AJ1783" si="2248">P1784+P1788</f>
        <v>0</v>
      </c>
      <c r="Q1783" s="14">
        <f t="shared" si="2175"/>
        <v>120</v>
      </c>
      <c r="R1783" s="14">
        <f t="shared" ref="R1783:AE1783" si="2249">R1784+R1788</f>
        <v>0</v>
      </c>
      <c r="S1783" s="14">
        <f t="shared" si="2249"/>
        <v>0</v>
      </c>
      <c r="T1783" s="14">
        <f t="shared" si="2249"/>
        <v>0</v>
      </c>
      <c r="U1783" s="14">
        <f t="shared" si="2249"/>
        <v>0</v>
      </c>
      <c r="V1783" s="14">
        <f t="shared" si="2249"/>
        <v>0</v>
      </c>
      <c r="W1783" s="14">
        <f t="shared" si="2249"/>
        <v>0</v>
      </c>
      <c r="X1783" s="14">
        <f t="shared" si="2249"/>
        <v>0</v>
      </c>
      <c r="Y1783" s="14">
        <f t="shared" si="2249"/>
        <v>0</v>
      </c>
      <c r="Z1783" s="14">
        <f t="shared" si="2249"/>
        <v>0</v>
      </c>
      <c r="AA1783" s="14">
        <f t="shared" si="2249"/>
        <v>0</v>
      </c>
      <c r="AB1783" s="14">
        <f t="shared" si="2249"/>
        <v>0</v>
      </c>
      <c r="AC1783" s="14">
        <f t="shared" si="2249"/>
        <v>0</v>
      </c>
      <c r="AD1783" s="14">
        <f t="shared" si="2249"/>
        <v>0</v>
      </c>
      <c r="AE1783" s="14">
        <f t="shared" si="2249"/>
        <v>0</v>
      </c>
      <c r="AF1783" s="14">
        <f t="shared" ref="AF1783" si="2250">AF1784+AF1788</f>
        <v>0</v>
      </c>
      <c r="AG1783" s="14">
        <f t="shared" si="2193"/>
        <v>120</v>
      </c>
      <c r="AH1783" s="14">
        <f t="shared" si="2194"/>
        <v>120</v>
      </c>
      <c r="AI1783" s="14">
        <f t="shared" si="2195"/>
        <v>120</v>
      </c>
      <c r="AJ1783" s="14">
        <f t="shared" si="2248"/>
        <v>0</v>
      </c>
    </row>
    <row r="1784" spans="1:36" ht="47.25" x14ac:dyDescent="0.25">
      <c r="A1784" s="8" t="s">
        <v>68</v>
      </c>
      <c r="B1784" s="8" t="s">
        <v>9</v>
      </c>
      <c r="C1784" s="8" t="s">
        <v>11</v>
      </c>
      <c r="D1784" s="8" t="s">
        <v>111</v>
      </c>
      <c r="E1784" s="30"/>
      <c r="F1784" s="13" t="s">
        <v>566</v>
      </c>
      <c r="G1784" s="14">
        <f t="shared" ref="G1784:L1786" si="2251">G1785</f>
        <v>95</v>
      </c>
      <c r="H1784" s="14">
        <f t="shared" si="2251"/>
        <v>95</v>
      </c>
      <c r="I1784" s="14">
        <f t="shared" si="2251"/>
        <v>95</v>
      </c>
      <c r="J1784" s="14">
        <f t="shared" si="2251"/>
        <v>0</v>
      </c>
      <c r="K1784" s="14">
        <f t="shared" si="2251"/>
        <v>0</v>
      </c>
      <c r="L1784" s="14">
        <f t="shared" si="2251"/>
        <v>0</v>
      </c>
      <c r="M1784" s="14">
        <f t="shared" si="2214"/>
        <v>95</v>
      </c>
      <c r="N1784" s="14">
        <f t="shared" si="2215"/>
        <v>95</v>
      </c>
      <c r="O1784" s="14">
        <f t="shared" si="2216"/>
        <v>95</v>
      </c>
      <c r="P1784" s="14">
        <f t="shared" ref="P1784:AJ1786" si="2252">P1785</f>
        <v>0</v>
      </c>
      <c r="Q1784" s="14">
        <f t="shared" si="2175"/>
        <v>95</v>
      </c>
      <c r="R1784" s="14">
        <f t="shared" si="2252"/>
        <v>0</v>
      </c>
      <c r="S1784" s="14">
        <f t="shared" si="2252"/>
        <v>0</v>
      </c>
      <c r="T1784" s="14">
        <f t="shared" si="2252"/>
        <v>0</v>
      </c>
      <c r="U1784" s="14">
        <f t="shared" si="2252"/>
        <v>0</v>
      </c>
      <c r="V1784" s="14">
        <f t="shared" si="2252"/>
        <v>0</v>
      </c>
      <c r="W1784" s="14">
        <f t="shared" si="2252"/>
        <v>0</v>
      </c>
      <c r="X1784" s="14">
        <f t="shared" si="2252"/>
        <v>0</v>
      </c>
      <c r="Y1784" s="14">
        <f t="shared" si="2252"/>
        <v>0</v>
      </c>
      <c r="Z1784" s="14">
        <f t="shared" si="2252"/>
        <v>0</v>
      </c>
      <c r="AA1784" s="14">
        <f t="shared" si="2252"/>
        <v>0</v>
      </c>
      <c r="AB1784" s="14">
        <f t="shared" si="2252"/>
        <v>0</v>
      </c>
      <c r="AC1784" s="14">
        <f t="shared" si="2252"/>
        <v>0</v>
      </c>
      <c r="AD1784" s="14">
        <f t="shared" si="2252"/>
        <v>0</v>
      </c>
      <c r="AE1784" s="14">
        <f t="shared" si="2252"/>
        <v>0</v>
      </c>
      <c r="AF1784" s="14">
        <f t="shared" si="2252"/>
        <v>0</v>
      </c>
      <c r="AG1784" s="14">
        <f t="shared" si="2193"/>
        <v>95</v>
      </c>
      <c r="AH1784" s="14">
        <f t="shared" si="2194"/>
        <v>95</v>
      </c>
      <c r="AI1784" s="14">
        <f t="shared" si="2195"/>
        <v>95</v>
      </c>
      <c r="AJ1784" s="14">
        <f t="shared" si="2252"/>
        <v>0</v>
      </c>
    </row>
    <row r="1785" spans="1:36" ht="63" x14ac:dyDescent="0.25">
      <c r="A1785" s="8" t="s">
        <v>68</v>
      </c>
      <c r="B1785" s="8" t="s">
        <v>9</v>
      </c>
      <c r="C1785" s="8" t="s">
        <v>11</v>
      </c>
      <c r="D1785" s="8" t="s">
        <v>112</v>
      </c>
      <c r="E1785" s="30"/>
      <c r="F1785" s="13" t="s">
        <v>567</v>
      </c>
      <c r="G1785" s="14">
        <f t="shared" si="2251"/>
        <v>95</v>
      </c>
      <c r="H1785" s="14">
        <f t="shared" si="2251"/>
        <v>95</v>
      </c>
      <c r="I1785" s="14">
        <f t="shared" si="2251"/>
        <v>95</v>
      </c>
      <c r="J1785" s="14">
        <f t="shared" si="2251"/>
        <v>0</v>
      </c>
      <c r="K1785" s="14">
        <f t="shared" si="2251"/>
        <v>0</v>
      </c>
      <c r="L1785" s="14">
        <f t="shared" si="2251"/>
        <v>0</v>
      </c>
      <c r="M1785" s="14">
        <f t="shared" si="2214"/>
        <v>95</v>
      </c>
      <c r="N1785" s="14">
        <f t="shared" si="2215"/>
        <v>95</v>
      </c>
      <c r="O1785" s="14">
        <f t="shared" si="2216"/>
        <v>95</v>
      </c>
      <c r="P1785" s="14">
        <f t="shared" si="2252"/>
        <v>0</v>
      </c>
      <c r="Q1785" s="14">
        <f t="shared" si="2175"/>
        <v>95</v>
      </c>
      <c r="R1785" s="14">
        <f t="shared" si="2252"/>
        <v>0</v>
      </c>
      <c r="S1785" s="14">
        <f t="shared" si="2252"/>
        <v>0</v>
      </c>
      <c r="T1785" s="14">
        <f t="shared" si="2252"/>
        <v>0</v>
      </c>
      <c r="U1785" s="14">
        <f t="shared" si="2252"/>
        <v>0</v>
      </c>
      <c r="V1785" s="14">
        <f t="shared" si="2252"/>
        <v>0</v>
      </c>
      <c r="W1785" s="14">
        <f t="shared" si="2252"/>
        <v>0</v>
      </c>
      <c r="X1785" s="14">
        <f t="shared" si="2252"/>
        <v>0</v>
      </c>
      <c r="Y1785" s="14">
        <f t="shared" si="2252"/>
        <v>0</v>
      </c>
      <c r="Z1785" s="14">
        <f t="shared" si="2252"/>
        <v>0</v>
      </c>
      <c r="AA1785" s="14">
        <f t="shared" si="2252"/>
        <v>0</v>
      </c>
      <c r="AB1785" s="14">
        <f t="shared" si="2252"/>
        <v>0</v>
      </c>
      <c r="AC1785" s="14">
        <f t="shared" si="2252"/>
        <v>0</v>
      </c>
      <c r="AD1785" s="14">
        <f t="shared" si="2252"/>
        <v>0</v>
      </c>
      <c r="AE1785" s="14">
        <f t="shared" si="2252"/>
        <v>0</v>
      </c>
      <c r="AF1785" s="14">
        <f t="shared" si="2252"/>
        <v>0</v>
      </c>
      <c r="AG1785" s="14">
        <f t="shared" si="2193"/>
        <v>95</v>
      </c>
      <c r="AH1785" s="14">
        <f t="shared" si="2194"/>
        <v>95</v>
      </c>
      <c r="AI1785" s="14">
        <f t="shared" si="2195"/>
        <v>95</v>
      </c>
      <c r="AJ1785" s="14">
        <f t="shared" si="2252"/>
        <v>0</v>
      </c>
    </row>
    <row r="1786" spans="1:36" ht="31.5" x14ac:dyDescent="0.25">
      <c r="A1786" s="8" t="s">
        <v>68</v>
      </c>
      <c r="B1786" s="8" t="s">
        <v>9</v>
      </c>
      <c r="C1786" s="8" t="s">
        <v>11</v>
      </c>
      <c r="D1786" s="8" t="s">
        <v>112</v>
      </c>
      <c r="E1786" s="30">
        <v>600</v>
      </c>
      <c r="F1786" s="24" t="s">
        <v>538</v>
      </c>
      <c r="G1786" s="14">
        <f t="shared" si="2251"/>
        <v>95</v>
      </c>
      <c r="H1786" s="14">
        <f t="shared" si="2251"/>
        <v>95</v>
      </c>
      <c r="I1786" s="14">
        <f t="shared" si="2251"/>
        <v>95</v>
      </c>
      <c r="J1786" s="14">
        <f t="shared" si="2251"/>
        <v>0</v>
      </c>
      <c r="K1786" s="14">
        <f t="shared" si="2251"/>
        <v>0</v>
      </c>
      <c r="L1786" s="14">
        <f t="shared" si="2251"/>
        <v>0</v>
      </c>
      <c r="M1786" s="14">
        <f t="shared" si="2214"/>
        <v>95</v>
      </c>
      <c r="N1786" s="14">
        <f t="shared" si="2215"/>
        <v>95</v>
      </c>
      <c r="O1786" s="14">
        <f t="shared" si="2216"/>
        <v>95</v>
      </c>
      <c r="P1786" s="14">
        <f t="shared" si="2252"/>
        <v>0</v>
      </c>
      <c r="Q1786" s="14">
        <f t="shared" si="2175"/>
        <v>95</v>
      </c>
      <c r="R1786" s="14">
        <f t="shared" si="2252"/>
        <v>0</v>
      </c>
      <c r="S1786" s="14">
        <f t="shared" si="2252"/>
        <v>0</v>
      </c>
      <c r="T1786" s="14">
        <f t="shared" si="2252"/>
        <v>0</v>
      </c>
      <c r="U1786" s="14">
        <f t="shared" si="2252"/>
        <v>0</v>
      </c>
      <c r="V1786" s="14">
        <f t="shared" si="2252"/>
        <v>0</v>
      </c>
      <c r="W1786" s="14">
        <f t="shared" si="2252"/>
        <v>0</v>
      </c>
      <c r="X1786" s="14">
        <f t="shared" si="2252"/>
        <v>0</v>
      </c>
      <c r="Y1786" s="14">
        <f t="shared" si="2252"/>
        <v>0</v>
      </c>
      <c r="Z1786" s="14">
        <f t="shared" si="2252"/>
        <v>0</v>
      </c>
      <c r="AA1786" s="14">
        <f t="shared" si="2252"/>
        <v>0</v>
      </c>
      <c r="AB1786" s="14">
        <f t="shared" si="2252"/>
        <v>0</v>
      </c>
      <c r="AC1786" s="14">
        <f t="shared" si="2252"/>
        <v>0</v>
      </c>
      <c r="AD1786" s="14">
        <f t="shared" si="2252"/>
        <v>0</v>
      </c>
      <c r="AE1786" s="14">
        <f t="shared" si="2252"/>
        <v>0</v>
      </c>
      <c r="AF1786" s="14">
        <f t="shared" si="2252"/>
        <v>0</v>
      </c>
      <c r="AG1786" s="14">
        <f t="shared" si="2193"/>
        <v>95</v>
      </c>
      <c r="AH1786" s="14">
        <f t="shared" si="2194"/>
        <v>95</v>
      </c>
      <c r="AI1786" s="14">
        <f t="shared" si="2195"/>
        <v>95</v>
      </c>
      <c r="AJ1786" s="14">
        <f t="shared" si="2252"/>
        <v>0</v>
      </c>
    </row>
    <row r="1787" spans="1:36" ht="47.25" x14ac:dyDescent="0.25">
      <c r="A1787" s="8" t="s">
        <v>68</v>
      </c>
      <c r="B1787" s="8" t="s">
        <v>9</v>
      </c>
      <c r="C1787" s="8" t="s">
        <v>11</v>
      </c>
      <c r="D1787" s="8" t="s">
        <v>112</v>
      </c>
      <c r="E1787" s="43">
        <v>630</v>
      </c>
      <c r="F1787" s="24" t="s">
        <v>540</v>
      </c>
      <c r="G1787" s="14">
        <v>95</v>
      </c>
      <c r="H1787" s="14">
        <v>95</v>
      </c>
      <c r="I1787" s="14">
        <v>95</v>
      </c>
      <c r="J1787" s="14"/>
      <c r="K1787" s="14"/>
      <c r="L1787" s="14"/>
      <c r="M1787" s="14">
        <f t="shared" si="2214"/>
        <v>95</v>
      </c>
      <c r="N1787" s="14">
        <f t="shared" si="2215"/>
        <v>95</v>
      </c>
      <c r="O1787" s="14">
        <f t="shared" si="2216"/>
        <v>95</v>
      </c>
      <c r="P1787" s="14"/>
      <c r="Q1787" s="14">
        <f t="shared" si="2175"/>
        <v>95</v>
      </c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>
        <f t="shared" si="2193"/>
        <v>95</v>
      </c>
      <c r="AH1787" s="14">
        <f t="shared" si="2194"/>
        <v>95</v>
      </c>
      <c r="AI1787" s="14">
        <f t="shared" si="2195"/>
        <v>95</v>
      </c>
      <c r="AJ1787" s="14"/>
    </row>
    <row r="1788" spans="1:36" ht="47.25" x14ac:dyDescent="0.25">
      <c r="A1788" s="8" t="s">
        <v>68</v>
      </c>
      <c r="B1788" s="8" t="s">
        <v>9</v>
      </c>
      <c r="C1788" s="8" t="s">
        <v>11</v>
      </c>
      <c r="D1788" s="8" t="s">
        <v>113</v>
      </c>
      <c r="E1788" s="30"/>
      <c r="F1788" s="13" t="s">
        <v>568</v>
      </c>
      <c r="G1788" s="14">
        <f t="shared" ref="G1788:L1790" si="2253">G1789</f>
        <v>25</v>
      </c>
      <c r="H1788" s="14">
        <f t="shared" si="2253"/>
        <v>25</v>
      </c>
      <c r="I1788" s="14">
        <f t="shared" si="2253"/>
        <v>25</v>
      </c>
      <c r="J1788" s="14">
        <f t="shared" si="2253"/>
        <v>0</v>
      </c>
      <c r="K1788" s="14">
        <f t="shared" si="2253"/>
        <v>0</v>
      </c>
      <c r="L1788" s="14">
        <f t="shared" si="2253"/>
        <v>0</v>
      </c>
      <c r="M1788" s="14">
        <f t="shared" si="2214"/>
        <v>25</v>
      </c>
      <c r="N1788" s="14">
        <f t="shared" si="2215"/>
        <v>25</v>
      </c>
      <c r="O1788" s="14">
        <f t="shared" si="2216"/>
        <v>25</v>
      </c>
      <c r="P1788" s="14">
        <f t="shared" ref="P1788:AJ1790" si="2254">P1789</f>
        <v>0</v>
      </c>
      <c r="Q1788" s="14">
        <f t="shared" si="2175"/>
        <v>25</v>
      </c>
      <c r="R1788" s="14">
        <f t="shared" si="2254"/>
        <v>0</v>
      </c>
      <c r="S1788" s="14">
        <f t="shared" si="2254"/>
        <v>0</v>
      </c>
      <c r="T1788" s="14">
        <f t="shared" si="2254"/>
        <v>0</v>
      </c>
      <c r="U1788" s="14">
        <f t="shared" si="2254"/>
        <v>0</v>
      </c>
      <c r="V1788" s="14">
        <f t="shared" si="2254"/>
        <v>0</v>
      </c>
      <c r="W1788" s="14">
        <f t="shared" si="2254"/>
        <v>0</v>
      </c>
      <c r="X1788" s="14">
        <f t="shared" si="2254"/>
        <v>0</v>
      </c>
      <c r="Y1788" s="14">
        <f t="shared" si="2254"/>
        <v>0</v>
      </c>
      <c r="Z1788" s="14">
        <f t="shared" si="2254"/>
        <v>0</v>
      </c>
      <c r="AA1788" s="14">
        <f t="shared" si="2254"/>
        <v>0</v>
      </c>
      <c r="AB1788" s="14">
        <f t="shared" si="2254"/>
        <v>0</v>
      </c>
      <c r="AC1788" s="14">
        <f t="shared" si="2254"/>
        <v>0</v>
      </c>
      <c r="AD1788" s="14">
        <f t="shared" si="2254"/>
        <v>0</v>
      </c>
      <c r="AE1788" s="14">
        <f t="shared" si="2254"/>
        <v>0</v>
      </c>
      <c r="AF1788" s="14">
        <f t="shared" si="2254"/>
        <v>0</v>
      </c>
      <c r="AG1788" s="14">
        <f t="shared" si="2193"/>
        <v>25</v>
      </c>
      <c r="AH1788" s="14">
        <f t="shared" si="2194"/>
        <v>25</v>
      </c>
      <c r="AI1788" s="14">
        <f t="shared" si="2195"/>
        <v>25</v>
      </c>
      <c r="AJ1788" s="14">
        <f t="shared" si="2254"/>
        <v>0</v>
      </c>
    </row>
    <row r="1789" spans="1:36" ht="63" x14ac:dyDescent="0.25">
      <c r="A1789" s="8" t="s">
        <v>68</v>
      </c>
      <c r="B1789" s="8" t="s">
        <v>9</v>
      </c>
      <c r="C1789" s="8" t="s">
        <v>11</v>
      </c>
      <c r="D1789" s="8" t="s">
        <v>114</v>
      </c>
      <c r="E1789" s="30"/>
      <c r="F1789" s="13" t="s">
        <v>569</v>
      </c>
      <c r="G1789" s="14">
        <f t="shared" si="2253"/>
        <v>25</v>
      </c>
      <c r="H1789" s="14">
        <f t="shared" si="2253"/>
        <v>25</v>
      </c>
      <c r="I1789" s="14">
        <f t="shared" si="2253"/>
        <v>25</v>
      </c>
      <c r="J1789" s="14">
        <f t="shared" si="2253"/>
        <v>0</v>
      </c>
      <c r="K1789" s="14">
        <f t="shared" si="2253"/>
        <v>0</v>
      </c>
      <c r="L1789" s="14">
        <f t="shared" si="2253"/>
        <v>0</v>
      </c>
      <c r="M1789" s="14">
        <f t="shared" si="2214"/>
        <v>25</v>
      </c>
      <c r="N1789" s="14">
        <f t="shared" si="2215"/>
        <v>25</v>
      </c>
      <c r="O1789" s="14">
        <f t="shared" si="2216"/>
        <v>25</v>
      </c>
      <c r="P1789" s="14">
        <f t="shared" si="2254"/>
        <v>0</v>
      </c>
      <c r="Q1789" s="14">
        <f t="shared" ref="Q1789:Q1852" si="2255">N1789+P1789</f>
        <v>25</v>
      </c>
      <c r="R1789" s="14">
        <f t="shared" si="2254"/>
        <v>0</v>
      </c>
      <c r="S1789" s="14">
        <f t="shared" si="2254"/>
        <v>0</v>
      </c>
      <c r="T1789" s="14">
        <f t="shared" si="2254"/>
        <v>0</v>
      </c>
      <c r="U1789" s="14">
        <f t="shared" si="2254"/>
        <v>0</v>
      </c>
      <c r="V1789" s="14">
        <f t="shared" si="2254"/>
        <v>0</v>
      </c>
      <c r="W1789" s="14">
        <f t="shared" si="2254"/>
        <v>0</v>
      </c>
      <c r="X1789" s="14">
        <f t="shared" si="2254"/>
        <v>0</v>
      </c>
      <c r="Y1789" s="14">
        <f t="shared" si="2254"/>
        <v>0</v>
      </c>
      <c r="Z1789" s="14">
        <f t="shared" si="2254"/>
        <v>0</v>
      </c>
      <c r="AA1789" s="14">
        <f t="shared" si="2254"/>
        <v>0</v>
      </c>
      <c r="AB1789" s="14">
        <f t="shared" si="2254"/>
        <v>0</v>
      </c>
      <c r="AC1789" s="14">
        <f t="shared" si="2254"/>
        <v>0</v>
      </c>
      <c r="AD1789" s="14">
        <f t="shared" si="2254"/>
        <v>0</v>
      </c>
      <c r="AE1789" s="14">
        <f t="shared" si="2254"/>
        <v>0</v>
      </c>
      <c r="AF1789" s="14">
        <f t="shared" si="2254"/>
        <v>0</v>
      </c>
      <c r="AG1789" s="14">
        <f t="shared" si="2193"/>
        <v>25</v>
      </c>
      <c r="AH1789" s="14">
        <f t="shared" si="2194"/>
        <v>25</v>
      </c>
      <c r="AI1789" s="14">
        <f t="shared" si="2195"/>
        <v>25</v>
      </c>
      <c r="AJ1789" s="14">
        <f t="shared" si="2254"/>
        <v>0</v>
      </c>
    </row>
    <row r="1790" spans="1:36" ht="31.5" x14ac:dyDescent="0.25">
      <c r="A1790" s="8" t="s">
        <v>68</v>
      </c>
      <c r="B1790" s="8" t="s">
        <v>9</v>
      </c>
      <c r="C1790" s="8" t="s">
        <v>11</v>
      </c>
      <c r="D1790" s="8" t="s">
        <v>114</v>
      </c>
      <c r="E1790" s="30">
        <v>600</v>
      </c>
      <c r="F1790" s="24" t="s">
        <v>538</v>
      </c>
      <c r="G1790" s="14">
        <f t="shared" si="2253"/>
        <v>25</v>
      </c>
      <c r="H1790" s="14">
        <f t="shared" si="2253"/>
        <v>25</v>
      </c>
      <c r="I1790" s="14">
        <f t="shared" si="2253"/>
        <v>25</v>
      </c>
      <c r="J1790" s="14">
        <f t="shared" si="2253"/>
        <v>0</v>
      </c>
      <c r="K1790" s="14">
        <f t="shared" si="2253"/>
        <v>0</v>
      </c>
      <c r="L1790" s="14">
        <f t="shared" si="2253"/>
        <v>0</v>
      </c>
      <c r="M1790" s="14">
        <f t="shared" si="2214"/>
        <v>25</v>
      </c>
      <c r="N1790" s="14">
        <f t="shared" si="2215"/>
        <v>25</v>
      </c>
      <c r="O1790" s="14">
        <f t="shared" si="2216"/>
        <v>25</v>
      </c>
      <c r="P1790" s="14">
        <f t="shared" si="2254"/>
        <v>0</v>
      </c>
      <c r="Q1790" s="14">
        <f t="shared" si="2255"/>
        <v>25</v>
      </c>
      <c r="R1790" s="14">
        <f t="shared" si="2254"/>
        <v>0</v>
      </c>
      <c r="S1790" s="14">
        <f t="shared" si="2254"/>
        <v>0</v>
      </c>
      <c r="T1790" s="14">
        <f t="shared" si="2254"/>
        <v>0</v>
      </c>
      <c r="U1790" s="14">
        <f t="shared" si="2254"/>
        <v>0</v>
      </c>
      <c r="V1790" s="14">
        <f t="shared" si="2254"/>
        <v>0</v>
      </c>
      <c r="W1790" s="14">
        <f t="shared" si="2254"/>
        <v>0</v>
      </c>
      <c r="X1790" s="14">
        <f t="shared" si="2254"/>
        <v>0</v>
      </c>
      <c r="Y1790" s="14">
        <f t="shared" si="2254"/>
        <v>0</v>
      </c>
      <c r="Z1790" s="14">
        <f t="shared" si="2254"/>
        <v>0</v>
      </c>
      <c r="AA1790" s="14">
        <f t="shared" si="2254"/>
        <v>0</v>
      </c>
      <c r="AB1790" s="14">
        <f t="shared" si="2254"/>
        <v>0</v>
      </c>
      <c r="AC1790" s="14">
        <f t="shared" si="2254"/>
        <v>0</v>
      </c>
      <c r="AD1790" s="14">
        <f t="shared" si="2254"/>
        <v>0</v>
      </c>
      <c r="AE1790" s="14">
        <f t="shared" si="2254"/>
        <v>0</v>
      </c>
      <c r="AF1790" s="14">
        <f t="shared" si="2254"/>
        <v>0</v>
      </c>
      <c r="AG1790" s="14">
        <f t="shared" si="2193"/>
        <v>25</v>
      </c>
      <c r="AH1790" s="14">
        <f t="shared" si="2194"/>
        <v>25</v>
      </c>
      <c r="AI1790" s="14">
        <f t="shared" si="2195"/>
        <v>25</v>
      </c>
      <c r="AJ1790" s="14">
        <f t="shared" si="2254"/>
        <v>0</v>
      </c>
    </row>
    <row r="1791" spans="1:36" ht="47.25" x14ac:dyDescent="0.25">
      <c r="A1791" s="8" t="s">
        <v>68</v>
      </c>
      <c r="B1791" s="8" t="s">
        <v>9</v>
      </c>
      <c r="C1791" s="8" t="s">
        <v>11</v>
      </c>
      <c r="D1791" s="8" t="s">
        <v>114</v>
      </c>
      <c r="E1791" s="43">
        <v>630</v>
      </c>
      <c r="F1791" s="24" t="s">
        <v>540</v>
      </c>
      <c r="G1791" s="14">
        <v>25</v>
      </c>
      <c r="H1791" s="14">
        <v>25</v>
      </c>
      <c r="I1791" s="14">
        <v>25</v>
      </c>
      <c r="J1791" s="14"/>
      <c r="K1791" s="14"/>
      <c r="L1791" s="14"/>
      <c r="M1791" s="14">
        <f t="shared" si="2214"/>
        <v>25</v>
      </c>
      <c r="N1791" s="14">
        <f t="shared" si="2215"/>
        <v>25</v>
      </c>
      <c r="O1791" s="14">
        <f t="shared" si="2216"/>
        <v>25</v>
      </c>
      <c r="P1791" s="14"/>
      <c r="Q1791" s="14">
        <f t="shared" si="2255"/>
        <v>25</v>
      </c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>
        <f t="shared" si="2193"/>
        <v>25</v>
      </c>
      <c r="AH1791" s="14">
        <f t="shared" si="2194"/>
        <v>25</v>
      </c>
      <c r="AI1791" s="14">
        <f t="shared" si="2195"/>
        <v>25</v>
      </c>
      <c r="AJ1791" s="14"/>
    </row>
    <row r="1792" spans="1:36" x14ac:dyDescent="0.25">
      <c r="A1792" s="8" t="s">
        <v>68</v>
      </c>
      <c r="B1792" s="8" t="s">
        <v>9</v>
      </c>
      <c r="C1792" s="8" t="s">
        <v>11</v>
      </c>
      <c r="D1792" s="8" t="s">
        <v>126</v>
      </c>
      <c r="E1792" s="30"/>
      <c r="F1792" s="13" t="s">
        <v>603</v>
      </c>
      <c r="G1792" s="14">
        <f t="shared" ref="G1792:L1792" si="2256">G1793+G1804</f>
        <v>10140.299999999999</v>
      </c>
      <c r="H1792" s="14">
        <f t="shared" si="2256"/>
        <v>9661.4000000000015</v>
      </c>
      <c r="I1792" s="14">
        <f t="shared" si="2256"/>
        <v>9661.4000000000015</v>
      </c>
      <c r="J1792" s="14">
        <f t="shared" si="2256"/>
        <v>0</v>
      </c>
      <c r="K1792" s="14">
        <f t="shared" si="2256"/>
        <v>0</v>
      </c>
      <c r="L1792" s="14">
        <f t="shared" si="2256"/>
        <v>0</v>
      </c>
      <c r="M1792" s="14">
        <f t="shared" si="2214"/>
        <v>10140.299999999999</v>
      </c>
      <c r="N1792" s="14">
        <f t="shared" si="2215"/>
        <v>9661.4000000000015</v>
      </c>
      <c r="O1792" s="14">
        <f t="shared" si="2216"/>
        <v>9661.4000000000015</v>
      </c>
      <c r="P1792" s="14">
        <f t="shared" ref="P1792:AJ1792" si="2257">P1793+P1804</f>
        <v>0</v>
      </c>
      <c r="Q1792" s="14">
        <f t="shared" si="2255"/>
        <v>9661.4000000000015</v>
      </c>
      <c r="R1792" s="14">
        <f t="shared" ref="R1792:AE1792" si="2258">R1793+R1804</f>
        <v>0</v>
      </c>
      <c r="S1792" s="14">
        <f t="shared" si="2258"/>
        <v>0</v>
      </c>
      <c r="T1792" s="14">
        <f t="shared" si="2258"/>
        <v>0</v>
      </c>
      <c r="U1792" s="14">
        <f t="shared" si="2258"/>
        <v>0</v>
      </c>
      <c r="V1792" s="14">
        <f t="shared" si="2258"/>
        <v>0</v>
      </c>
      <c r="W1792" s="14">
        <f t="shared" si="2258"/>
        <v>0</v>
      </c>
      <c r="X1792" s="14">
        <f t="shared" si="2258"/>
        <v>0</v>
      </c>
      <c r="Y1792" s="14">
        <f t="shared" si="2258"/>
        <v>0</v>
      </c>
      <c r="Z1792" s="14">
        <f t="shared" si="2258"/>
        <v>0</v>
      </c>
      <c r="AA1792" s="14">
        <f t="shared" si="2258"/>
        <v>0</v>
      </c>
      <c r="AB1792" s="14">
        <f t="shared" si="2258"/>
        <v>0</v>
      </c>
      <c r="AC1792" s="14">
        <f t="shared" si="2258"/>
        <v>0</v>
      </c>
      <c r="AD1792" s="14">
        <f t="shared" si="2258"/>
        <v>0</v>
      </c>
      <c r="AE1792" s="14">
        <f t="shared" si="2258"/>
        <v>0</v>
      </c>
      <c r="AF1792" s="14">
        <f t="shared" ref="AF1792" si="2259">AF1793+AF1804</f>
        <v>0</v>
      </c>
      <c r="AG1792" s="14">
        <f t="shared" si="2193"/>
        <v>10140.299999999999</v>
      </c>
      <c r="AH1792" s="14">
        <f t="shared" si="2194"/>
        <v>9661.4000000000015</v>
      </c>
      <c r="AI1792" s="14">
        <f t="shared" si="2195"/>
        <v>9661.4000000000015</v>
      </c>
      <c r="AJ1792" s="14">
        <f t="shared" si="2257"/>
        <v>0</v>
      </c>
    </row>
    <row r="1793" spans="1:36" ht="47.25" x14ac:dyDescent="0.25">
      <c r="A1793" s="8" t="s">
        <v>68</v>
      </c>
      <c r="B1793" s="8" t="s">
        <v>9</v>
      </c>
      <c r="C1793" s="8" t="s">
        <v>11</v>
      </c>
      <c r="D1793" s="8" t="s">
        <v>127</v>
      </c>
      <c r="E1793" s="30"/>
      <c r="F1793" s="13" t="s">
        <v>605</v>
      </c>
      <c r="G1793" s="14">
        <f t="shared" ref="G1793:L1793" si="2260">G1794</f>
        <v>4688.8</v>
      </c>
      <c r="H1793" s="14">
        <f t="shared" si="2260"/>
        <v>4688.8</v>
      </c>
      <c r="I1793" s="14">
        <f t="shared" si="2260"/>
        <v>4688.8</v>
      </c>
      <c r="J1793" s="14">
        <f t="shared" si="2260"/>
        <v>0</v>
      </c>
      <c r="K1793" s="14">
        <f t="shared" si="2260"/>
        <v>0</v>
      </c>
      <c r="L1793" s="14">
        <f t="shared" si="2260"/>
        <v>0</v>
      </c>
      <c r="M1793" s="14">
        <f t="shared" si="2214"/>
        <v>4688.8</v>
      </c>
      <c r="N1793" s="14">
        <f t="shared" si="2215"/>
        <v>4688.8</v>
      </c>
      <c r="O1793" s="14">
        <f t="shared" si="2216"/>
        <v>4688.8</v>
      </c>
      <c r="P1793" s="14">
        <f t="shared" ref="P1793:AJ1793" si="2261">P1794</f>
        <v>0</v>
      </c>
      <c r="Q1793" s="14">
        <f t="shared" si="2255"/>
        <v>4688.8</v>
      </c>
      <c r="R1793" s="14">
        <f t="shared" si="2261"/>
        <v>0</v>
      </c>
      <c r="S1793" s="14">
        <f t="shared" si="2261"/>
        <v>0</v>
      </c>
      <c r="T1793" s="14">
        <f t="shared" si="2261"/>
        <v>0</v>
      </c>
      <c r="U1793" s="14">
        <f t="shared" si="2261"/>
        <v>0</v>
      </c>
      <c r="V1793" s="14">
        <f t="shared" si="2261"/>
        <v>0</v>
      </c>
      <c r="W1793" s="14">
        <f t="shared" si="2261"/>
        <v>0</v>
      </c>
      <c r="X1793" s="14">
        <f t="shared" si="2261"/>
        <v>0</v>
      </c>
      <c r="Y1793" s="14">
        <f t="shared" si="2261"/>
        <v>0</v>
      </c>
      <c r="Z1793" s="14">
        <f t="shared" si="2261"/>
        <v>0</v>
      </c>
      <c r="AA1793" s="14">
        <f t="shared" si="2261"/>
        <v>0</v>
      </c>
      <c r="AB1793" s="14">
        <f t="shared" si="2261"/>
        <v>0</v>
      </c>
      <c r="AC1793" s="14">
        <f t="shared" si="2261"/>
        <v>0</v>
      </c>
      <c r="AD1793" s="14">
        <f t="shared" si="2261"/>
        <v>0</v>
      </c>
      <c r="AE1793" s="14">
        <f t="shared" si="2261"/>
        <v>0</v>
      </c>
      <c r="AF1793" s="14">
        <f t="shared" si="2261"/>
        <v>0</v>
      </c>
      <c r="AG1793" s="14">
        <f t="shared" si="2193"/>
        <v>4688.8</v>
      </c>
      <c r="AH1793" s="14">
        <f t="shared" si="2194"/>
        <v>4688.8</v>
      </c>
      <c r="AI1793" s="14">
        <f t="shared" si="2195"/>
        <v>4688.8</v>
      </c>
      <c r="AJ1793" s="14">
        <f t="shared" si="2261"/>
        <v>0</v>
      </c>
    </row>
    <row r="1794" spans="1:36" ht="47.25" x14ac:dyDescent="0.25">
      <c r="A1794" s="8" t="s">
        <v>68</v>
      </c>
      <c r="B1794" s="8" t="s">
        <v>9</v>
      </c>
      <c r="C1794" s="8" t="s">
        <v>11</v>
      </c>
      <c r="D1794" s="8" t="s">
        <v>128</v>
      </c>
      <c r="E1794" s="30"/>
      <c r="F1794" s="18" t="s">
        <v>974</v>
      </c>
      <c r="G1794" s="14">
        <f t="shared" ref="G1794:L1794" si="2262">G1795+G1798+G1801</f>
        <v>4688.8</v>
      </c>
      <c r="H1794" s="14">
        <f t="shared" si="2262"/>
        <v>4688.8</v>
      </c>
      <c r="I1794" s="14">
        <f t="shared" si="2262"/>
        <v>4688.8</v>
      </c>
      <c r="J1794" s="14">
        <f t="shared" si="2262"/>
        <v>0</v>
      </c>
      <c r="K1794" s="14">
        <f t="shared" si="2262"/>
        <v>0</v>
      </c>
      <c r="L1794" s="14">
        <f t="shared" si="2262"/>
        <v>0</v>
      </c>
      <c r="M1794" s="14">
        <f t="shared" si="2214"/>
        <v>4688.8</v>
      </c>
      <c r="N1794" s="14">
        <f t="shared" si="2215"/>
        <v>4688.8</v>
      </c>
      <c r="O1794" s="14">
        <f t="shared" si="2216"/>
        <v>4688.8</v>
      </c>
      <c r="P1794" s="14">
        <f t="shared" ref="P1794:AJ1794" si="2263">P1795+P1798+P1801</f>
        <v>0</v>
      </c>
      <c r="Q1794" s="14">
        <f t="shared" si="2255"/>
        <v>4688.8</v>
      </c>
      <c r="R1794" s="14">
        <f t="shared" ref="R1794:AE1794" si="2264">R1795+R1798+R1801</f>
        <v>0</v>
      </c>
      <c r="S1794" s="14">
        <f t="shared" si="2264"/>
        <v>0</v>
      </c>
      <c r="T1794" s="14">
        <f t="shared" si="2264"/>
        <v>0</v>
      </c>
      <c r="U1794" s="14">
        <f t="shared" si="2264"/>
        <v>0</v>
      </c>
      <c r="V1794" s="14">
        <f t="shared" si="2264"/>
        <v>0</v>
      </c>
      <c r="W1794" s="14">
        <f t="shared" si="2264"/>
        <v>0</v>
      </c>
      <c r="X1794" s="14">
        <f t="shared" si="2264"/>
        <v>0</v>
      </c>
      <c r="Y1794" s="14">
        <f t="shared" si="2264"/>
        <v>0</v>
      </c>
      <c r="Z1794" s="14">
        <f t="shared" si="2264"/>
        <v>0</v>
      </c>
      <c r="AA1794" s="14">
        <f t="shared" si="2264"/>
        <v>0</v>
      </c>
      <c r="AB1794" s="14">
        <f t="shared" si="2264"/>
        <v>0</v>
      </c>
      <c r="AC1794" s="14">
        <f t="shared" si="2264"/>
        <v>0</v>
      </c>
      <c r="AD1794" s="14">
        <f t="shared" si="2264"/>
        <v>0</v>
      </c>
      <c r="AE1794" s="14">
        <f t="shared" si="2264"/>
        <v>0</v>
      </c>
      <c r="AF1794" s="14">
        <f t="shared" ref="AF1794" si="2265">AF1795+AF1798+AF1801</f>
        <v>0</v>
      </c>
      <c r="AG1794" s="14">
        <f t="shared" si="2193"/>
        <v>4688.8</v>
      </c>
      <c r="AH1794" s="14">
        <f t="shared" si="2194"/>
        <v>4688.8</v>
      </c>
      <c r="AI1794" s="14">
        <f t="shared" si="2195"/>
        <v>4688.8</v>
      </c>
      <c r="AJ1794" s="14">
        <f t="shared" si="2263"/>
        <v>0</v>
      </c>
    </row>
    <row r="1795" spans="1:36" ht="31.5" x14ac:dyDescent="0.25">
      <c r="A1795" s="8" t="s">
        <v>68</v>
      </c>
      <c r="B1795" s="8" t="s">
        <v>9</v>
      </c>
      <c r="C1795" s="8" t="s">
        <v>11</v>
      </c>
      <c r="D1795" s="8" t="s">
        <v>129</v>
      </c>
      <c r="E1795" s="30"/>
      <c r="F1795" s="13" t="s">
        <v>607</v>
      </c>
      <c r="G1795" s="14">
        <f t="shared" ref="G1795:L1796" si="2266">G1796</f>
        <v>3811.5</v>
      </c>
      <c r="H1795" s="14">
        <f t="shared" si="2266"/>
        <v>3811.5</v>
      </c>
      <c r="I1795" s="14">
        <f t="shared" si="2266"/>
        <v>3811.5</v>
      </c>
      <c r="J1795" s="14">
        <f t="shared" si="2266"/>
        <v>0</v>
      </c>
      <c r="K1795" s="14">
        <f t="shared" si="2266"/>
        <v>0</v>
      </c>
      <c r="L1795" s="14">
        <f t="shared" si="2266"/>
        <v>0</v>
      </c>
      <c r="M1795" s="14">
        <f t="shared" si="2214"/>
        <v>3811.5</v>
      </c>
      <c r="N1795" s="14">
        <f t="shared" si="2215"/>
        <v>3811.5</v>
      </c>
      <c r="O1795" s="14">
        <f t="shared" si="2216"/>
        <v>3811.5</v>
      </c>
      <c r="P1795" s="14">
        <f t="shared" ref="P1795:AJ1796" si="2267">P1796</f>
        <v>0</v>
      </c>
      <c r="Q1795" s="14">
        <f t="shared" si="2255"/>
        <v>3811.5</v>
      </c>
      <c r="R1795" s="14">
        <f t="shared" si="2267"/>
        <v>0</v>
      </c>
      <c r="S1795" s="14">
        <f t="shared" si="2267"/>
        <v>0</v>
      </c>
      <c r="T1795" s="14">
        <f t="shared" si="2267"/>
        <v>0</v>
      </c>
      <c r="U1795" s="14">
        <f t="shared" si="2267"/>
        <v>0</v>
      </c>
      <c r="V1795" s="14">
        <f t="shared" si="2267"/>
        <v>0</v>
      </c>
      <c r="W1795" s="14">
        <f t="shared" si="2267"/>
        <v>0</v>
      </c>
      <c r="X1795" s="14">
        <f t="shared" si="2267"/>
        <v>0</v>
      </c>
      <c r="Y1795" s="14">
        <f t="shared" si="2267"/>
        <v>0</v>
      </c>
      <c r="Z1795" s="14">
        <f t="shared" si="2267"/>
        <v>0</v>
      </c>
      <c r="AA1795" s="14">
        <f t="shared" si="2267"/>
        <v>0</v>
      </c>
      <c r="AB1795" s="14">
        <f t="shared" si="2267"/>
        <v>0</v>
      </c>
      <c r="AC1795" s="14">
        <f t="shared" si="2267"/>
        <v>0</v>
      </c>
      <c r="AD1795" s="14">
        <f t="shared" si="2267"/>
        <v>0</v>
      </c>
      <c r="AE1795" s="14">
        <f t="shared" si="2267"/>
        <v>0</v>
      </c>
      <c r="AF1795" s="14">
        <f t="shared" si="2267"/>
        <v>0</v>
      </c>
      <c r="AG1795" s="14">
        <f t="shared" si="2193"/>
        <v>3811.5</v>
      </c>
      <c r="AH1795" s="14">
        <f t="shared" si="2194"/>
        <v>3811.5</v>
      </c>
      <c r="AI1795" s="14">
        <f t="shared" si="2195"/>
        <v>3811.5</v>
      </c>
      <c r="AJ1795" s="14">
        <f t="shared" si="2267"/>
        <v>0</v>
      </c>
    </row>
    <row r="1796" spans="1:36" ht="31.5" x14ac:dyDescent="0.25">
      <c r="A1796" s="8" t="s">
        <v>68</v>
      </c>
      <c r="B1796" s="8" t="s">
        <v>9</v>
      </c>
      <c r="C1796" s="8" t="s">
        <v>11</v>
      </c>
      <c r="D1796" s="8" t="s">
        <v>129</v>
      </c>
      <c r="E1796" s="30">
        <v>600</v>
      </c>
      <c r="F1796" s="24" t="s">
        <v>538</v>
      </c>
      <c r="G1796" s="14">
        <f t="shared" si="2266"/>
        <v>3811.5</v>
      </c>
      <c r="H1796" s="14">
        <f t="shared" si="2266"/>
        <v>3811.5</v>
      </c>
      <c r="I1796" s="14">
        <f t="shared" si="2266"/>
        <v>3811.5</v>
      </c>
      <c r="J1796" s="14">
        <f t="shared" si="2266"/>
        <v>0</v>
      </c>
      <c r="K1796" s="14">
        <f t="shared" si="2266"/>
        <v>0</v>
      </c>
      <c r="L1796" s="14">
        <f t="shared" si="2266"/>
        <v>0</v>
      </c>
      <c r="M1796" s="14">
        <f t="shared" si="2214"/>
        <v>3811.5</v>
      </c>
      <c r="N1796" s="14">
        <f t="shared" si="2215"/>
        <v>3811.5</v>
      </c>
      <c r="O1796" s="14">
        <f t="shared" si="2216"/>
        <v>3811.5</v>
      </c>
      <c r="P1796" s="14">
        <f t="shared" si="2267"/>
        <v>0</v>
      </c>
      <c r="Q1796" s="14">
        <f t="shared" si="2255"/>
        <v>3811.5</v>
      </c>
      <c r="R1796" s="14">
        <f t="shared" si="2267"/>
        <v>0</v>
      </c>
      <c r="S1796" s="14">
        <f t="shared" si="2267"/>
        <v>0</v>
      </c>
      <c r="T1796" s="14">
        <f t="shared" si="2267"/>
        <v>0</v>
      </c>
      <c r="U1796" s="14">
        <f t="shared" si="2267"/>
        <v>0</v>
      </c>
      <c r="V1796" s="14">
        <f t="shared" si="2267"/>
        <v>0</v>
      </c>
      <c r="W1796" s="14">
        <f t="shared" si="2267"/>
        <v>0</v>
      </c>
      <c r="X1796" s="14">
        <f t="shared" si="2267"/>
        <v>0</v>
      </c>
      <c r="Y1796" s="14">
        <f t="shared" si="2267"/>
        <v>0</v>
      </c>
      <c r="Z1796" s="14">
        <f t="shared" si="2267"/>
        <v>0</v>
      </c>
      <c r="AA1796" s="14">
        <f t="shared" si="2267"/>
        <v>0</v>
      </c>
      <c r="AB1796" s="14">
        <f t="shared" si="2267"/>
        <v>0</v>
      </c>
      <c r="AC1796" s="14">
        <f t="shared" si="2267"/>
        <v>0</v>
      </c>
      <c r="AD1796" s="14">
        <f t="shared" si="2267"/>
        <v>0</v>
      </c>
      <c r="AE1796" s="14">
        <f t="shared" si="2267"/>
        <v>0</v>
      </c>
      <c r="AF1796" s="14">
        <f t="shared" si="2267"/>
        <v>0</v>
      </c>
      <c r="AG1796" s="14">
        <f t="shared" si="2193"/>
        <v>3811.5</v>
      </c>
      <c r="AH1796" s="14">
        <f t="shared" si="2194"/>
        <v>3811.5</v>
      </c>
      <c r="AI1796" s="14">
        <f t="shared" si="2195"/>
        <v>3811.5</v>
      </c>
      <c r="AJ1796" s="14">
        <f t="shared" si="2267"/>
        <v>0</v>
      </c>
    </row>
    <row r="1797" spans="1:36" ht="47.25" x14ac:dyDescent="0.25">
      <c r="A1797" s="8" t="s">
        <v>68</v>
      </c>
      <c r="B1797" s="8" t="s">
        <v>9</v>
      </c>
      <c r="C1797" s="8" t="s">
        <v>11</v>
      </c>
      <c r="D1797" s="8" t="s">
        <v>129</v>
      </c>
      <c r="E1797" s="43">
        <v>630</v>
      </c>
      <c r="F1797" s="24" t="s">
        <v>540</v>
      </c>
      <c r="G1797" s="14">
        <v>3811.5</v>
      </c>
      <c r="H1797" s="14">
        <v>3811.5</v>
      </c>
      <c r="I1797" s="14">
        <v>3811.5</v>
      </c>
      <c r="J1797" s="14"/>
      <c r="K1797" s="14"/>
      <c r="L1797" s="14"/>
      <c r="M1797" s="14">
        <f t="shared" si="2214"/>
        <v>3811.5</v>
      </c>
      <c r="N1797" s="14">
        <f t="shared" si="2215"/>
        <v>3811.5</v>
      </c>
      <c r="O1797" s="14">
        <f t="shared" si="2216"/>
        <v>3811.5</v>
      </c>
      <c r="P1797" s="14"/>
      <c r="Q1797" s="14">
        <f t="shared" si="2255"/>
        <v>3811.5</v>
      </c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>
        <f t="shared" si="2193"/>
        <v>3811.5</v>
      </c>
      <c r="AH1797" s="14">
        <f t="shared" si="2194"/>
        <v>3811.5</v>
      </c>
      <c r="AI1797" s="14">
        <f t="shared" si="2195"/>
        <v>3811.5</v>
      </c>
      <c r="AJ1797" s="14"/>
    </row>
    <row r="1798" spans="1:36" ht="47.25" x14ac:dyDescent="0.25">
      <c r="A1798" s="8" t="s">
        <v>68</v>
      </c>
      <c r="B1798" s="8" t="s">
        <v>9</v>
      </c>
      <c r="C1798" s="8" t="s">
        <v>11</v>
      </c>
      <c r="D1798" s="8" t="s">
        <v>130</v>
      </c>
      <c r="E1798" s="30"/>
      <c r="F1798" s="18" t="s">
        <v>1184</v>
      </c>
      <c r="G1798" s="14">
        <f t="shared" ref="G1798:L1799" si="2268">G1799</f>
        <v>542.29999999999995</v>
      </c>
      <c r="H1798" s="14">
        <f t="shared" si="2268"/>
        <v>542.29999999999995</v>
      </c>
      <c r="I1798" s="14">
        <f t="shared" si="2268"/>
        <v>542.29999999999995</v>
      </c>
      <c r="J1798" s="14">
        <f t="shared" si="2268"/>
        <v>0</v>
      </c>
      <c r="K1798" s="14">
        <f t="shared" si="2268"/>
        <v>0</v>
      </c>
      <c r="L1798" s="14">
        <f t="shared" si="2268"/>
        <v>0</v>
      </c>
      <c r="M1798" s="14">
        <f t="shared" si="2214"/>
        <v>542.29999999999995</v>
      </c>
      <c r="N1798" s="14">
        <f t="shared" si="2215"/>
        <v>542.29999999999995</v>
      </c>
      <c r="O1798" s="14">
        <f t="shared" si="2216"/>
        <v>542.29999999999995</v>
      </c>
      <c r="P1798" s="14">
        <f t="shared" ref="P1798:AJ1799" si="2269">P1799</f>
        <v>0</v>
      </c>
      <c r="Q1798" s="14">
        <f t="shared" si="2255"/>
        <v>542.29999999999995</v>
      </c>
      <c r="R1798" s="14">
        <f t="shared" si="2269"/>
        <v>0</v>
      </c>
      <c r="S1798" s="14">
        <f t="shared" si="2269"/>
        <v>0</v>
      </c>
      <c r="T1798" s="14">
        <f t="shared" si="2269"/>
        <v>0</v>
      </c>
      <c r="U1798" s="14">
        <f t="shared" si="2269"/>
        <v>0</v>
      </c>
      <c r="V1798" s="14">
        <f t="shared" si="2269"/>
        <v>0</v>
      </c>
      <c r="W1798" s="14">
        <f t="shared" si="2269"/>
        <v>0</v>
      </c>
      <c r="X1798" s="14">
        <f t="shared" si="2269"/>
        <v>0</v>
      </c>
      <c r="Y1798" s="14">
        <f t="shared" si="2269"/>
        <v>0</v>
      </c>
      <c r="Z1798" s="14">
        <f t="shared" si="2269"/>
        <v>0</v>
      </c>
      <c r="AA1798" s="14">
        <f t="shared" si="2269"/>
        <v>0</v>
      </c>
      <c r="AB1798" s="14">
        <f t="shared" si="2269"/>
        <v>0</v>
      </c>
      <c r="AC1798" s="14">
        <f t="shared" si="2269"/>
        <v>0</v>
      </c>
      <c r="AD1798" s="14">
        <f t="shared" si="2269"/>
        <v>0</v>
      </c>
      <c r="AE1798" s="14">
        <f t="shared" si="2269"/>
        <v>0</v>
      </c>
      <c r="AF1798" s="14">
        <f t="shared" si="2269"/>
        <v>0</v>
      </c>
      <c r="AG1798" s="14">
        <f t="shared" si="2193"/>
        <v>542.29999999999995</v>
      </c>
      <c r="AH1798" s="14">
        <f t="shared" si="2194"/>
        <v>542.29999999999995</v>
      </c>
      <c r="AI1798" s="14">
        <f t="shared" si="2195"/>
        <v>542.29999999999995</v>
      </c>
      <c r="AJ1798" s="14">
        <f t="shared" si="2269"/>
        <v>0</v>
      </c>
    </row>
    <row r="1799" spans="1:36" ht="31.5" x14ac:dyDescent="0.25">
      <c r="A1799" s="8" t="s">
        <v>68</v>
      </c>
      <c r="B1799" s="8" t="s">
        <v>9</v>
      </c>
      <c r="C1799" s="8" t="s">
        <v>11</v>
      </c>
      <c r="D1799" s="8" t="s">
        <v>130</v>
      </c>
      <c r="E1799" s="30">
        <v>600</v>
      </c>
      <c r="F1799" s="24" t="s">
        <v>538</v>
      </c>
      <c r="G1799" s="14">
        <f t="shared" si="2268"/>
        <v>542.29999999999995</v>
      </c>
      <c r="H1799" s="14">
        <f t="shared" si="2268"/>
        <v>542.29999999999995</v>
      </c>
      <c r="I1799" s="14">
        <f t="shared" si="2268"/>
        <v>542.29999999999995</v>
      </c>
      <c r="J1799" s="14">
        <f t="shared" si="2268"/>
        <v>0</v>
      </c>
      <c r="K1799" s="14">
        <f t="shared" si="2268"/>
        <v>0</v>
      </c>
      <c r="L1799" s="14">
        <f t="shared" si="2268"/>
        <v>0</v>
      </c>
      <c r="M1799" s="14">
        <f t="shared" si="2214"/>
        <v>542.29999999999995</v>
      </c>
      <c r="N1799" s="14">
        <f t="shared" si="2215"/>
        <v>542.29999999999995</v>
      </c>
      <c r="O1799" s="14">
        <f t="shared" si="2216"/>
        <v>542.29999999999995</v>
      </c>
      <c r="P1799" s="14">
        <f t="shared" si="2269"/>
        <v>0</v>
      </c>
      <c r="Q1799" s="14">
        <f t="shared" si="2255"/>
        <v>542.29999999999995</v>
      </c>
      <c r="R1799" s="14">
        <f t="shared" si="2269"/>
        <v>0</v>
      </c>
      <c r="S1799" s="14">
        <f t="shared" si="2269"/>
        <v>0</v>
      </c>
      <c r="T1799" s="14">
        <f t="shared" si="2269"/>
        <v>0</v>
      </c>
      <c r="U1799" s="14">
        <f t="shared" si="2269"/>
        <v>0</v>
      </c>
      <c r="V1799" s="14">
        <f t="shared" si="2269"/>
        <v>0</v>
      </c>
      <c r="W1799" s="14">
        <f t="shared" si="2269"/>
        <v>0</v>
      </c>
      <c r="X1799" s="14">
        <f t="shared" si="2269"/>
        <v>0</v>
      </c>
      <c r="Y1799" s="14">
        <f t="shared" si="2269"/>
        <v>0</v>
      </c>
      <c r="Z1799" s="14">
        <f t="shared" si="2269"/>
        <v>0</v>
      </c>
      <c r="AA1799" s="14">
        <f t="shared" si="2269"/>
        <v>0</v>
      </c>
      <c r="AB1799" s="14">
        <f t="shared" si="2269"/>
        <v>0</v>
      </c>
      <c r="AC1799" s="14">
        <f t="shared" si="2269"/>
        <v>0</v>
      </c>
      <c r="AD1799" s="14">
        <f t="shared" si="2269"/>
        <v>0</v>
      </c>
      <c r="AE1799" s="14">
        <f t="shared" si="2269"/>
        <v>0</v>
      </c>
      <c r="AF1799" s="14">
        <f t="shared" si="2269"/>
        <v>0</v>
      </c>
      <c r="AG1799" s="14">
        <f t="shared" si="2193"/>
        <v>542.29999999999995</v>
      </c>
      <c r="AH1799" s="14">
        <f t="shared" si="2194"/>
        <v>542.29999999999995</v>
      </c>
      <c r="AI1799" s="14">
        <f t="shared" si="2195"/>
        <v>542.29999999999995</v>
      </c>
      <c r="AJ1799" s="14">
        <f t="shared" si="2269"/>
        <v>0</v>
      </c>
    </row>
    <row r="1800" spans="1:36" ht="47.25" x14ac:dyDescent="0.25">
      <c r="A1800" s="8" t="s">
        <v>68</v>
      </c>
      <c r="B1800" s="8" t="s">
        <v>9</v>
      </c>
      <c r="C1800" s="8" t="s">
        <v>11</v>
      </c>
      <c r="D1800" s="8" t="s">
        <v>130</v>
      </c>
      <c r="E1800" s="43">
        <v>630</v>
      </c>
      <c r="F1800" s="24" t="s">
        <v>540</v>
      </c>
      <c r="G1800" s="14">
        <v>542.29999999999995</v>
      </c>
      <c r="H1800" s="14">
        <v>542.29999999999995</v>
      </c>
      <c r="I1800" s="14">
        <v>542.29999999999995</v>
      </c>
      <c r="J1800" s="14"/>
      <c r="K1800" s="14"/>
      <c r="L1800" s="14"/>
      <c r="M1800" s="14">
        <f t="shared" si="2214"/>
        <v>542.29999999999995</v>
      </c>
      <c r="N1800" s="14">
        <f t="shared" si="2215"/>
        <v>542.29999999999995</v>
      </c>
      <c r="O1800" s="14">
        <f t="shared" si="2216"/>
        <v>542.29999999999995</v>
      </c>
      <c r="P1800" s="14"/>
      <c r="Q1800" s="14">
        <f t="shared" si="2255"/>
        <v>542.29999999999995</v>
      </c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>
        <f t="shared" si="2193"/>
        <v>542.29999999999995</v>
      </c>
      <c r="AH1800" s="14">
        <f t="shared" si="2194"/>
        <v>542.29999999999995</v>
      </c>
      <c r="AI1800" s="14">
        <f t="shared" si="2195"/>
        <v>542.29999999999995</v>
      </c>
      <c r="AJ1800" s="14"/>
    </row>
    <row r="1801" spans="1:36" ht="63" x14ac:dyDescent="0.25">
      <c r="A1801" s="8" t="s">
        <v>68</v>
      </c>
      <c r="B1801" s="8" t="s">
        <v>9</v>
      </c>
      <c r="C1801" s="8" t="s">
        <v>11</v>
      </c>
      <c r="D1801" s="8" t="s">
        <v>131</v>
      </c>
      <c r="E1801" s="30"/>
      <c r="F1801" s="13" t="s">
        <v>608</v>
      </c>
      <c r="G1801" s="14">
        <f t="shared" ref="G1801:L1802" si="2270">G1802</f>
        <v>335</v>
      </c>
      <c r="H1801" s="14">
        <f t="shared" si="2270"/>
        <v>335</v>
      </c>
      <c r="I1801" s="14">
        <f t="shared" si="2270"/>
        <v>335</v>
      </c>
      <c r="J1801" s="14">
        <f t="shared" si="2270"/>
        <v>0</v>
      </c>
      <c r="K1801" s="14">
        <f t="shared" si="2270"/>
        <v>0</v>
      </c>
      <c r="L1801" s="14">
        <f t="shared" si="2270"/>
        <v>0</v>
      </c>
      <c r="M1801" s="14">
        <f t="shared" si="2214"/>
        <v>335</v>
      </c>
      <c r="N1801" s="14">
        <f t="shared" si="2215"/>
        <v>335</v>
      </c>
      <c r="O1801" s="14">
        <f t="shared" si="2216"/>
        <v>335</v>
      </c>
      <c r="P1801" s="14">
        <f t="shared" ref="P1801:AJ1802" si="2271">P1802</f>
        <v>0</v>
      </c>
      <c r="Q1801" s="14">
        <f t="shared" si="2255"/>
        <v>335</v>
      </c>
      <c r="R1801" s="14">
        <f t="shared" si="2271"/>
        <v>0</v>
      </c>
      <c r="S1801" s="14">
        <f t="shared" si="2271"/>
        <v>0</v>
      </c>
      <c r="T1801" s="14">
        <f t="shared" si="2271"/>
        <v>0</v>
      </c>
      <c r="U1801" s="14">
        <f t="shared" si="2271"/>
        <v>0</v>
      </c>
      <c r="V1801" s="14">
        <f t="shared" si="2271"/>
        <v>0</v>
      </c>
      <c r="W1801" s="14">
        <f t="shared" si="2271"/>
        <v>0</v>
      </c>
      <c r="X1801" s="14">
        <f t="shared" si="2271"/>
        <v>0</v>
      </c>
      <c r="Y1801" s="14">
        <f t="shared" si="2271"/>
        <v>0</v>
      </c>
      <c r="Z1801" s="14">
        <f t="shared" si="2271"/>
        <v>0</v>
      </c>
      <c r="AA1801" s="14">
        <f t="shared" si="2271"/>
        <v>0</v>
      </c>
      <c r="AB1801" s="14">
        <f t="shared" si="2271"/>
        <v>0</v>
      </c>
      <c r="AC1801" s="14">
        <f t="shared" si="2271"/>
        <v>0</v>
      </c>
      <c r="AD1801" s="14">
        <f t="shared" si="2271"/>
        <v>0</v>
      </c>
      <c r="AE1801" s="14">
        <f t="shared" si="2271"/>
        <v>0</v>
      </c>
      <c r="AF1801" s="14">
        <f t="shared" si="2271"/>
        <v>0</v>
      </c>
      <c r="AG1801" s="14">
        <f t="shared" si="2193"/>
        <v>335</v>
      </c>
      <c r="AH1801" s="14">
        <f t="shared" si="2194"/>
        <v>335</v>
      </c>
      <c r="AI1801" s="14">
        <f t="shared" si="2195"/>
        <v>335</v>
      </c>
      <c r="AJ1801" s="14">
        <f t="shared" si="2271"/>
        <v>0</v>
      </c>
    </row>
    <row r="1802" spans="1:36" ht="31.5" x14ac:dyDescent="0.25">
      <c r="A1802" s="8" t="s">
        <v>68</v>
      </c>
      <c r="B1802" s="8" t="s">
        <v>9</v>
      </c>
      <c r="C1802" s="8" t="s">
        <v>11</v>
      </c>
      <c r="D1802" s="8" t="s">
        <v>131</v>
      </c>
      <c r="E1802" s="30">
        <v>600</v>
      </c>
      <c r="F1802" s="24" t="s">
        <v>538</v>
      </c>
      <c r="G1802" s="14">
        <f t="shared" si="2270"/>
        <v>335</v>
      </c>
      <c r="H1802" s="14">
        <f t="shared" si="2270"/>
        <v>335</v>
      </c>
      <c r="I1802" s="14">
        <f t="shared" si="2270"/>
        <v>335</v>
      </c>
      <c r="J1802" s="14">
        <f t="shared" si="2270"/>
        <v>0</v>
      </c>
      <c r="K1802" s="14">
        <f t="shared" si="2270"/>
        <v>0</v>
      </c>
      <c r="L1802" s="14">
        <f t="shared" si="2270"/>
        <v>0</v>
      </c>
      <c r="M1802" s="14">
        <f t="shared" si="2214"/>
        <v>335</v>
      </c>
      <c r="N1802" s="14">
        <f t="shared" si="2215"/>
        <v>335</v>
      </c>
      <c r="O1802" s="14">
        <f t="shared" si="2216"/>
        <v>335</v>
      </c>
      <c r="P1802" s="14">
        <f t="shared" si="2271"/>
        <v>0</v>
      </c>
      <c r="Q1802" s="14">
        <f t="shared" si="2255"/>
        <v>335</v>
      </c>
      <c r="R1802" s="14">
        <f t="shared" si="2271"/>
        <v>0</v>
      </c>
      <c r="S1802" s="14">
        <f t="shared" si="2271"/>
        <v>0</v>
      </c>
      <c r="T1802" s="14">
        <f t="shared" si="2271"/>
        <v>0</v>
      </c>
      <c r="U1802" s="14">
        <f t="shared" si="2271"/>
        <v>0</v>
      </c>
      <c r="V1802" s="14">
        <f t="shared" si="2271"/>
        <v>0</v>
      </c>
      <c r="W1802" s="14">
        <f t="shared" si="2271"/>
        <v>0</v>
      </c>
      <c r="X1802" s="14">
        <f t="shared" si="2271"/>
        <v>0</v>
      </c>
      <c r="Y1802" s="14">
        <f t="shared" si="2271"/>
        <v>0</v>
      </c>
      <c r="Z1802" s="14">
        <f t="shared" si="2271"/>
        <v>0</v>
      </c>
      <c r="AA1802" s="14">
        <f t="shared" si="2271"/>
        <v>0</v>
      </c>
      <c r="AB1802" s="14">
        <f t="shared" si="2271"/>
        <v>0</v>
      </c>
      <c r="AC1802" s="14">
        <f t="shared" si="2271"/>
        <v>0</v>
      </c>
      <c r="AD1802" s="14">
        <f t="shared" si="2271"/>
        <v>0</v>
      </c>
      <c r="AE1802" s="14">
        <f t="shared" si="2271"/>
        <v>0</v>
      </c>
      <c r="AF1802" s="14">
        <f t="shared" si="2271"/>
        <v>0</v>
      </c>
      <c r="AG1802" s="14">
        <f t="shared" si="2193"/>
        <v>335</v>
      </c>
      <c r="AH1802" s="14">
        <f t="shared" si="2194"/>
        <v>335</v>
      </c>
      <c r="AI1802" s="14">
        <f t="shared" si="2195"/>
        <v>335</v>
      </c>
      <c r="AJ1802" s="14">
        <f t="shared" si="2271"/>
        <v>0</v>
      </c>
    </row>
    <row r="1803" spans="1:36" ht="47.25" x14ac:dyDescent="0.25">
      <c r="A1803" s="8" t="s">
        <v>68</v>
      </c>
      <c r="B1803" s="8" t="s">
        <v>9</v>
      </c>
      <c r="C1803" s="8" t="s">
        <v>11</v>
      </c>
      <c r="D1803" s="8" t="s">
        <v>131</v>
      </c>
      <c r="E1803" s="43">
        <v>630</v>
      </c>
      <c r="F1803" s="24" t="s">
        <v>540</v>
      </c>
      <c r="G1803" s="14">
        <v>335</v>
      </c>
      <c r="H1803" s="14">
        <v>335</v>
      </c>
      <c r="I1803" s="14">
        <v>335</v>
      </c>
      <c r="J1803" s="14"/>
      <c r="K1803" s="14"/>
      <c r="L1803" s="14"/>
      <c r="M1803" s="14">
        <f t="shared" si="2214"/>
        <v>335</v>
      </c>
      <c r="N1803" s="14">
        <f t="shared" si="2215"/>
        <v>335</v>
      </c>
      <c r="O1803" s="14">
        <f t="shared" si="2216"/>
        <v>335</v>
      </c>
      <c r="P1803" s="14"/>
      <c r="Q1803" s="14">
        <f t="shared" si="2255"/>
        <v>335</v>
      </c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>
        <f t="shared" si="2193"/>
        <v>335</v>
      </c>
      <c r="AH1803" s="14">
        <f t="shared" si="2194"/>
        <v>335</v>
      </c>
      <c r="AI1803" s="14">
        <f t="shared" si="2195"/>
        <v>335</v>
      </c>
      <c r="AJ1803" s="14"/>
    </row>
    <row r="1804" spans="1:36" ht="31.5" x14ac:dyDescent="0.25">
      <c r="A1804" s="8" t="s">
        <v>68</v>
      </c>
      <c r="B1804" s="8" t="s">
        <v>9</v>
      </c>
      <c r="C1804" s="8" t="s">
        <v>11</v>
      </c>
      <c r="D1804" s="8" t="s">
        <v>132</v>
      </c>
      <c r="E1804" s="30"/>
      <c r="F1804" s="18" t="s">
        <v>975</v>
      </c>
      <c r="G1804" s="14">
        <f t="shared" ref="G1804:L1804" si="2272">G1805</f>
        <v>5451.5</v>
      </c>
      <c r="H1804" s="14">
        <f t="shared" si="2272"/>
        <v>4972.6000000000004</v>
      </c>
      <c r="I1804" s="14">
        <f t="shared" si="2272"/>
        <v>4972.6000000000004</v>
      </c>
      <c r="J1804" s="14">
        <f t="shared" si="2272"/>
        <v>0</v>
      </c>
      <c r="K1804" s="14">
        <f t="shared" si="2272"/>
        <v>0</v>
      </c>
      <c r="L1804" s="14">
        <f t="shared" si="2272"/>
        <v>0</v>
      </c>
      <c r="M1804" s="14">
        <f t="shared" si="2214"/>
        <v>5451.5</v>
      </c>
      <c r="N1804" s="14">
        <f t="shared" si="2215"/>
        <v>4972.6000000000004</v>
      </c>
      <c r="O1804" s="14">
        <f t="shared" si="2216"/>
        <v>4972.6000000000004</v>
      </c>
      <c r="P1804" s="14">
        <f t="shared" ref="P1804:AJ1804" si="2273">P1805</f>
        <v>0</v>
      </c>
      <c r="Q1804" s="14">
        <f t="shared" si="2255"/>
        <v>4972.6000000000004</v>
      </c>
      <c r="R1804" s="14">
        <f t="shared" si="2273"/>
        <v>0</v>
      </c>
      <c r="S1804" s="14">
        <f t="shared" si="2273"/>
        <v>0</v>
      </c>
      <c r="T1804" s="14">
        <f t="shared" si="2273"/>
        <v>0</v>
      </c>
      <c r="U1804" s="14">
        <f t="shared" si="2273"/>
        <v>0</v>
      </c>
      <c r="V1804" s="14">
        <f t="shared" si="2273"/>
        <v>0</v>
      </c>
      <c r="W1804" s="14">
        <f t="shared" si="2273"/>
        <v>0</v>
      </c>
      <c r="X1804" s="14">
        <f t="shared" si="2273"/>
        <v>0</v>
      </c>
      <c r="Y1804" s="14">
        <f t="shared" si="2273"/>
        <v>0</v>
      </c>
      <c r="Z1804" s="14">
        <f t="shared" si="2273"/>
        <v>0</v>
      </c>
      <c r="AA1804" s="14">
        <f t="shared" si="2273"/>
        <v>0</v>
      </c>
      <c r="AB1804" s="14">
        <f t="shared" si="2273"/>
        <v>0</v>
      </c>
      <c r="AC1804" s="14">
        <f t="shared" si="2273"/>
        <v>0</v>
      </c>
      <c r="AD1804" s="14">
        <f t="shared" si="2273"/>
        <v>0</v>
      </c>
      <c r="AE1804" s="14">
        <f t="shared" si="2273"/>
        <v>0</v>
      </c>
      <c r="AF1804" s="14">
        <f t="shared" si="2273"/>
        <v>0</v>
      </c>
      <c r="AG1804" s="14">
        <f t="shared" si="2193"/>
        <v>5451.5</v>
      </c>
      <c r="AH1804" s="14">
        <f t="shared" si="2194"/>
        <v>4972.6000000000004</v>
      </c>
      <c r="AI1804" s="14">
        <f t="shared" si="2195"/>
        <v>4972.6000000000004</v>
      </c>
      <c r="AJ1804" s="14">
        <f t="shared" si="2273"/>
        <v>0</v>
      </c>
    </row>
    <row r="1805" spans="1:36" ht="78.75" x14ac:dyDescent="0.25">
      <c r="A1805" s="8" t="s">
        <v>68</v>
      </c>
      <c r="B1805" s="8" t="s">
        <v>9</v>
      </c>
      <c r="C1805" s="8" t="s">
        <v>11</v>
      </c>
      <c r="D1805" s="8" t="s">
        <v>133</v>
      </c>
      <c r="E1805" s="30"/>
      <c r="F1805" s="13" t="s">
        <v>609</v>
      </c>
      <c r="G1805" s="14">
        <f>G1806+G1811</f>
        <v>5451.5</v>
      </c>
      <c r="H1805" s="14">
        <f t="shared" ref="H1805:AJ1805" si="2274">H1806+H1811</f>
        <v>4972.6000000000004</v>
      </c>
      <c r="I1805" s="14">
        <f t="shared" si="2274"/>
        <v>4972.6000000000004</v>
      </c>
      <c r="J1805" s="14">
        <f t="shared" ref="J1805:L1805" si="2275">J1806+J1811</f>
        <v>0</v>
      </c>
      <c r="K1805" s="14">
        <f t="shared" si="2275"/>
        <v>0</v>
      </c>
      <c r="L1805" s="14">
        <f t="shared" si="2275"/>
        <v>0</v>
      </c>
      <c r="M1805" s="14">
        <f t="shared" si="2214"/>
        <v>5451.5</v>
      </c>
      <c r="N1805" s="14">
        <f t="shared" si="2215"/>
        <v>4972.6000000000004</v>
      </c>
      <c r="O1805" s="14">
        <f t="shared" si="2216"/>
        <v>4972.6000000000004</v>
      </c>
      <c r="P1805" s="14">
        <f t="shared" ref="P1805" si="2276">P1806+P1811</f>
        <v>0</v>
      </c>
      <c r="Q1805" s="14">
        <f t="shared" si="2255"/>
        <v>4972.6000000000004</v>
      </c>
      <c r="R1805" s="14">
        <f t="shared" ref="R1805:AE1805" si="2277">R1806+R1811</f>
        <v>0</v>
      </c>
      <c r="S1805" s="14">
        <f t="shared" si="2277"/>
        <v>0</v>
      </c>
      <c r="T1805" s="14">
        <f t="shared" si="2277"/>
        <v>0</v>
      </c>
      <c r="U1805" s="14">
        <f t="shared" si="2277"/>
        <v>0</v>
      </c>
      <c r="V1805" s="14">
        <f t="shared" si="2277"/>
        <v>0</v>
      </c>
      <c r="W1805" s="14">
        <f t="shared" si="2277"/>
        <v>0</v>
      </c>
      <c r="X1805" s="14">
        <f t="shared" si="2277"/>
        <v>0</v>
      </c>
      <c r="Y1805" s="14">
        <f t="shared" si="2277"/>
        <v>0</v>
      </c>
      <c r="Z1805" s="14">
        <f t="shared" si="2277"/>
        <v>0</v>
      </c>
      <c r="AA1805" s="14">
        <f t="shared" si="2277"/>
        <v>0</v>
      </c>
      <c r="AB1805" s="14">
        <f t="shared" si="2277"/>
        <v>0</v>
      </c>
      <c r="AC1805" s="14">
        <f t="shared" si="2277"/>
        <v>0</v>
      </c>
      <c r="AD1805" s="14">
        <f t="shared" si="2277"/>
        <v>0</v>
      </c>
      <c r="AE1805" s="14">
        <f t="shared" si="2277"/>
        <v>0</v>
      </c>
      <c r="AF1805" s="14">
        <f t="shared" ref="AF1805" si="2278">AF1806+AF1811</f>
        <v>0</v>
      </c>
      <c r="AG1805" s="14">
        <f t="shared" si="2193"/>
        <v>5451.5</v>
      </c>
      <c r="AH1805" s="14">
        <f t="shared" si="2194"/>
        <v>4972.6000000000004</v>
      </c>
      <c r="AI1805" s="14">
        <f t="shared" si="2195"/>
        <v>4972.6000000000004</v>
      </c>
      <c r="AJ1805" s="14">
        <f t="shared" si="2274"/>
        <v>0</v>
      </c>
    </row>
    <row r="1806" spans="1:36" ht="31.5" x14ac:dyDescent="0.25">
      <c r="A1806" s="8" t="s">
        <v>68</v>
      </c>
      <c r="B1806" s="8" t="s">
        <v>9</v>
      </c>
      <c r="C1806" s="8" t="s">
        <v>11</v>
      </c>
      <c r="D1806" s="8" t="s">
        <v>134</v>
      </c>
      <c r="E1806" s="30"/>
      <c r="F1806" s="13" t="s">
        <v>610</v>
      </c>
      <c r="G1806" s="14">
        <f t="shared" ref="G1806:L1806" si="2279">G1807+G1809</f>
        <v>5230</v>
      </c>
      <c r="H1806" s="14">
        <f t="shared" si="2279"/>
        <v>4751.1000000000004</v>
      </c>
      <c r="I1806" s="14">
        <f t="shared" si="2279"/>
        <v>4751.1000000000004</v>
      </c>
      <c r="J1806" s="14">
        <f t="shared" si="2279"/>
        <v>0</v>
      </c>
      <c r="K1806" s="14">
        <f t="shared" si="2279"/>
        <v>0</v>
      </c>
      <c r="L1806" s="14">
        <f t="shared" si="2279"/>
        <v>0</v>
      </c>
      <c r="M1806" s="14">
        <f t="shared" si="2214"/>
        <v>5230</v>
      </c>
      <c r="N1806" s="14">
        <f t="shared" si="2215"/>
        <v>4751.1000000000004</v>
      </c>
      <c r="O1806" s="14">
        <f t="shared" si="2216"/>
        <v>4751.1000000000004</v>
      </c>
      <c r="P1806" s="14">
        <f t="shared" ref="P1806:AJ1806" si="2280">P1807+P1809</f>
        <v>0</v>
      </c>
      <c r="Q1806" s="14">
        <f t="shared" si="2255"/>
        <v>4751.1000000000004</v>
      </c>
      <c r="R1806" s="14">
        <f t="shared" ref="R1806:AE1806" si="2281">R1807+R1809</f>
        <v>0</v>
      </c>
      <c r="S1806" s="14">
        <f t="shared" si="2281"/>
        <v>0</v>
      </c>
      <c r="T1806" s="14">
        <f t="shared" si="2281"/>
        <v>0</v>
      </c>
      <c r="U1806" s="14">
        <f t="shared" si="2281"/>
        <v>0</v>
      </c>
      <c r="V1806" s="14">
        <f t="shared" si="2281"/>
        <v>0</v>
      </c>
      <c r="W1806" s="14">
        <f t="shared" si="2281"/>
        <v>0</v>
      </c>
      <c r="X1806" s="14">
        <f t="shared" si="2281"/>
        <v>0</v>
      </c>
      <c r="Y1806" s="14">
        <f t="shared" si="2281"/>
        <v>0</v>
      </c>
      <c r="Z1806" s="14">
        <f t="shared" si="2281"/>
        <v>0</v>
      </c>
      <c r="AA1806" s="14">
        <f t="shared" si="2281"/>
        <v>0</v>
      </c>
      <c r="AB1806" s="14">
        <f t="shared" si="2281"/>
        <v>0</v>
      </c>
      <c r="AC1806" s="14">
        <f t="shared" si="2281"/>
        <v>0</v>
      </c>
      <c r="AD1806" s="14">
        <f t="shared" si="2281"/>
        <v>0</v>
      </c>
      <c r="AE1806" s="14">
        <f t="shared" si="2281"/>
        <v>0</v>
      </c>
      <c r="AF1806" s="14">
        <f t="shared" ref="AF1806" si="2282">AF1807+AF1809</f>
        <v>0</v>
      </c>
      <c r="AG1806" s="14">
        <f t="shared" si="2193"/>
        <v>5230</v>
      </c>
      <c r="AH1806" s="14">
        <f t="shared" si="2194"/>
        <v>4751.1000000000004</v>
      </c>
      <c r="AI1806" s="14">
        <f t="shared" si="2195"/>
        <v>4751.1000000000004</v>
      </c>
      <c r="AJ1806" s="14">
        <f t="shared" si="2280"/>
        <v>0</v>
      </c>
    </row>
    <row r="1807" spans="1:36" ht="31.5" x14ac:dyDescent="0.25">
      <c r="A1807" s="8" t="s">
        <v>68</v>
      </c>
      <c r="B1807" s="8" t="s">
        <v>9</v>
      </c>
      <c r="C1807" s="8" t="s">
        <v>11</v>
      </c>
      <c r="D1807" s="8" t="s">
        <v>134</v>
      </c>
      <c r="E1807" s="30">
        <v>200</v>
      </c>
      <c r="F1807" s="24" t="s">
        <v>528</v>
      </c>
      <c r="G1807" s="14">
        <f t="shared" ref="G1807:L1807" si="2283">G1808</f>
        <v>5183.2</v>
      </c>
      <c r="H1807" s="14">
        <f t="shared" si="2283"/>
        <v>4707.1000000000004</v>
      </c>
      <c r="I1807" s="14">
        <f t="shared" si="2283"/>
        <v>4709.1000000000004</v>
      </c>
      <c r="J1807" s="14">
        <f t="shared" si="2283"/>
        <v>0</v>
      </c>
      <c r="K1807" s="14">
        <f t="shared" si="2283"/>
        <v>0</v>
      </c>
      <c r="L1807" s="14">
        <f t="shared" si="2283"/>
        <v>0</v>
      </c>
      <c r="M1807" s="14">
        <f t="shared" si="2214"/>
        <v>5183.2</v>
      </c>
      <c r="N1807" s="14">
        <f t="shared" si="2215"/>
        <v>4707.1000000000004</v>
      </c>
      <c r="O1807" s="14">
        <f t="shared" si="2216"/>
        <v>4709.1000000000004</v>
      </c>
      <c r="P1807" s="14">
        <f t="shared" ref="P1807:AJ1807" si="2284">P1808</f>
        <v>0</v>
      </c>
      <c r="Q1807" s="14">
        <f t="shared" si="2255"/>
        <v>4707.1000000000004</v>
      </c>
      <c r="R1807" s="14">
        <f t="shared" si="2284"/>
        <v>0</v>
      </c>
      <c r="S1807" s="14">
        <f t="shared" si="2284"/>
        <v>0</v>
      </c>
      <c r="T1807" s="14">
        <f t="shared" si="2284"/>
        <v>0</v>
      </c>
      <c r="U1807" s="14">
        <f t="shared" si="2284"/>
        <v>0</v>
      </c>
      <c r="V1807" s="14">
        <f t="shared" si="2284"/>
        <v>0</v>
      </c>
      <c r="W1807" s="14">
        <f t="shared" si="2284"/>
        <v>0</v>
      </c>
      <c r="X1807" s="14">
        <f t="shared" si="2284"/>
        <v>0</v>
      </c>
      <c r="Y1807" s="14">
        <f t="shared" si="2284"/>
        <v>0</v>
      </c>
      <c r="Z1807" s="14">
        <f t="shared" si="2284"/>
        <v>0</v>
      </c>
      <c r="AA1807" s="14">
        <f t="shared" si="2284"/>
        <v>0</v>
      </c>
      <c r="AB1807" s="14">
        <f t="shared" si="2284"/>
        <v>0</v>
      </c>
      <c r="AC1807" s="14">
        <f t="shared" si="2284"/>
        <v>0</v>
      </c>
      <c r="AD1807" s="14">
        <f t="shared" si="2284"/>
        <v>0</v>
      </c>
      <c r="AE1807" s="14">
        <f t="shared" si="2284"/>
        <v>0</v>
      </c>
      <c r="AF1807" s="14">
        <f t="shared" si="2284"/>
        <v>0</v>
      </c>
      <c r="AG1807" s="14">
        <f t="shared" si="2193"/>
        <v>5183.2</v>
      </c>
      <c r="AH1807" s="14">
        <f t="shared" si="2194"/>
        <v>4707.1000000000004</v>
      </c>
      <c r="AI1807" s="14">
        <f t="shared" si="2195"/>
        <v>4709.1000000000004</v>
      </c>
      <c r="AJ1807" s="14">
        <f t="shared" si="2284"/>
        <v>0</v>
      </c>
    </row>
    <row r="1808" spans="1:36" ht="31.5" x14ac:dyDescent="0.25">
      <c r="A1808" s="8" t="s">
        <v>68</v>
      </c>
      <c r="B1808" s="8" t="s">
        <v>9</v>
      </c>
      <c r="C1808" s="8" t="s">
        <v>11</v>
      </c>
      <c r="D1808" s="8" t="s">
        <v>134</v>
      </c>
      <c r="E1808" s="30">
        <v>240</v>
      </c>
      <c r="F1808" s="24" t="s">
        <v>529</v>
      </c>
      <c r="G1808" s="14">
        <v>5183.2</v>
      </c>
      <c r="H1808" s="14">
        <v>4707.1000000000004</v>
      </c>
      <c r="I1808" s="14">
        <v>4709.1000000000004</v>
      </c>
      <c r="J1808" s="14"/>
      <c r="K1808" s="14"/>
      <c r="L1808" s="14"/>
      <c r="M1808" s="14">
        <f t="shared" si="2214"/>
        <v>5183.2</v>
      </c>
      <c r="N1808" s="14">
        <f t="shared" si="2215"/>
        <v>4707.1000000000004</v>
      </c>
      <c r="O1808" s="14">
        <f t="shared" si="2216"/>
        <v>4709.1000000000004</v>
      </c>
      <c r="P1808" s="14"/>
      <c r="Q1808" s="14">
        <f t="shared" si="2255"/>
        <v>4707.1000000000004</v>
      </c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>
        <f t="shared" si="2193"/>
        <v>5183.2</v>
      </c>
      <c r="AH1808" s="14">
        <f t="shared" si="2194"/>
        <v>4707.1000000000004</v>
      </c>
      <c r="AI1808" s="14">
        <f t="shared" si="2195"/>
        <v>4709.1000000000004</v>
      </c>
      <c r="AJ1808" s="14"/>
    </row>
    <row r="1809" spans="1:36" x14ac:dyDescent="0.25">
      <c r="A1809" s="8" t="s">
        <v>68</v>
      </c>
      <c r="B1809" s="8" t="s">
        <v>9</v>
      </c>
      <c r="C1809" s="8" t="s">
        <v>11</v>
      </c>
      <c r="D1809" s="8" t="s">
        <v>134</v>
      </c>
      <c r="E1809" s="30">
        <v>800</v>
      </c>
      <c r="F1809" s="24" t="s">
        <v>541</v>
      </c>
      <c r="G1809" s="14">
        <f t="shared" ref="G1809:L1809" si="2285">G1810</f>
        <v>46.8</v>
      </c>
      <c r="H1809" s="14">
        <f t="shared" si="2285"/>
        <v>44</v>
      </c>
      <c r="I1809" s="14">
        <f t="shared" si="2285"/>
        <v>42</v>
      </c>
      <c r="J1809" s="14">
        <f t="shared" si="2285"/>
        <v>0</v>
      </c>
      <c r="K1809" s="14">
        <f t="shared" si="2285"/>
        <v>0</v>
      </c>
      <c r="L1809" s="14">
        <f t="shared" si="2285"/>
        <v>0</v>
      </c>
      <c r="M1809" s="14">
        <f t="shared" si="2214"/>
        <v>46.8</v>
      </c>
      <c r="N1809" s="14">
        <f t="shared" si="2215"/>
        <v>44</v>
      </c>
      <c r="O1809" s="14">
        <f t="shared" si="2216"/>
        <v>42</v>
      </c>
      <c r="P1809" s="14">
        <f t="shared" ref="P1809:AJ1809" si="2286">P1810</f>
        <v>0</v>
      </c>
      <c r="Q1809" s="14">
        <f t="shared" si="2255"/>
        <v>44</v>
      </c>
      <c r="R1809" s="14">
        <f t="shared" si="2286"/>
        <v>0</v>
      </c>
      <c r="S1809" s="14">
        <f t="shared" si="2286"/>
        <v>0</v>
      </c>
      <c r="T1809" s="14">
        <f t="shared" si="2286"/>
        <v>0</v>
      </c>
      <c r="U1809" s="14">
        <f t="shared" si="2286"/>
        <v>0</v>
      </c>
      <c r="V1809" s="14">
        <f t="shared" si="2286"/>
        <v>0</v>
      </c>
      <c r="W1809" s="14">
        <f t="shared" si="2286"/>
        <v>0</v>
      </c>
      <c r="X1809" s="14">
        <f t="shared" si="2286"/>
        <v>0</v>
      </c>
      <c r="Y1809" s="14">
        <f t="shared" si="2286"/>
        <v>0</v>
      </c>
      <c r="Z1809" s="14">
        <f t="shared" si="2286"/>
        <v>0</v>
      </c>
      <c r="AA1809" s="14">
        <f t="shared" si="2286"/>
        <v>0</v>
      </c>
      <c r="AB1809" s="14">
        <f t="shared" si="2286"/>
        <v>0</v>
      </c>
      <c r="AC1809" s="14">
        <f t="shared" si="2286"/>
        <v>0</v>
      </c>
      <c r="AD1809" s="14">
        <f t="shared" si="2286"/>
        <v>0</v>
      </c>
      <c r="AE1809" s="14">
        <f t="shared" si="2286"/>
        <v>0</v>
      </c>
      <c r="AF1809" s="14">
        <f t="shared" si="2286"/>
        <v>0</v>
      </c>
      <c r="AG1809" s="14">
        <f t="shared" ref="AG1809:AG1872" si="2287">M1809+R1809+S1809+T1809+U1809+V1809+W1809+X1809+Y1809+AA1809+Z1809</f>
        <v>46.8</v>
      </c>
      <c r="AH1809" s="14">
        <f t="shared" ref="AH1809:AH1872" si="2288">Q1809+AB1809+AC1809+AD1809</f>
        <v>44</v>
      </c>
      <c r="AI1809" s="14">
        <f t="shared" ref="AI1809:AI1872" si="2289">O1809+AE1809+AF1809</f>
        <v>42</v>
      </c>
      <c r="AJ1809" s="14">
        <f t="shared" si="2286"/>
        <v>0</v>
      </c>
    </row>
    <row r="1810" spans="1:36" x14ac:dyDescent="0.25">
      <c r="A1810" s="8" t="s">
        <v>68</v>
      </c>
      <c r="B1810" s="8" t="s">
        <v>9</v>
      </c>
      <c r="C1810" s="8" t="s">
        <v>11</v>
      </c>
      <c r="D1810" s="8" t="s">
        <v>134</v>
      </c>
      <c r="E1810" s="43">
        <v>850</v>
      </c>
      <c r="F1810" s="24" t="s">
        <v>543</v>
      </c>
      <c r="G1810" s="14">
        <v>46.8</v>
      </c>
      <c r="H1810" s="14">
        <v>44</v>
      </c>
      <c r="I1810" s="14">
        <v>42</v>
      </c>
      <c r="J1810" s="14"/>
      <c r="K1810" s="14"/>
      <c r="L1810" s="14"/>
      <c r="M1810" s="14">
        <f t="shared" si="2214"/>
        <v>46.8</v>
      </c>
      <c r="N1810" s="14">
        <f t="shared" si="2215"/>
        <v>44</v>
      </c>
      <c r="O1810" s="14">
        <f t="shared" si="2216"/>
        <v>42</v>
      </c>
      <c r="P1810" s="14"/>
      <c r="Q1810" s="14">
        <f t="shared" si="2255"/>
        <v>44</v>
      </c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>
        <f t="shared" si="2287"/>
        <v>46.8</v>
      </c>
      <c r="AH1810" s="14">
        <f t="shared" si="2288"/>
        <v>44</v>
      </c>
      <c r="AI1810" s="14">
        <f t="shared" si="2289"/>
        <v>42</v>
      </c>
      <c r="AJ1810" s="14"/>
    </row>
    <row r="1811" spans="1:36" ht="78.75" x14ac:dyDescent="0.25">
      <c r="A1811" s="8" t="s">
        <v>68</v>
      </c>
      <c r="B1811" s="8" t="s">
        <v>9</v>
      </c>
      <c r="C1811" s="8" t="s">
        <v>11</v>
      </c>
      <c r="D1811" s="8" t="s">
        <v>135</v>
      </c>
      <c r="E1811" s="30"/>
      <c r="F1811" s="13" t="s">
        <v>611</v>
      </c>
      <c r="G1811" s="14">
        <f t="shared" ref="G1811:L1812" si="2290">G1812</f>
        <v>221.5</v>
      </c>
      <c r="H1811" s="14">
        <f t="shared" si="2290"/>
        <v>221.5</v>
      </c>
      <c r="I1811" s="14">
        <f t="shared" si="2290"/>
        <v>221.5</v>
      </c>
      <c r="J1811" s="14">
        <f t="shared" si="2290"/>
        <v>0</v>
      </c>
      <c r="K1811" s="14">
        <f t="shared" si="2290"/>
        <v>0</v>
      </c>
      <c r="L1811" s="14">
        <f t="shared" si="2290"/>
        <v>0</v>
      </c>
      <c r="M1811" s="14">
        <f t="shared" si="2214"/>
        <v>221.5</v>
      </c>
      <c r="N1811" s="14">
        <f t="shared" si="2215"/>
        <v>221.5</v>
      </c>
      <c r="O1811" s="14">
        <f t="shared" si="2216"/>
        <v>221.5</v>
      </c>
      <c r="P1811" s="14">
        <f t="shared" ref="P1811:AJ1812" si="2291">P1812</f>
        <v>0</v>
      </c>
      <c r="Q1811" s="14">
        <f t="shared" si="2255"/>
        <v>221.5</v>
      </c>
      <c r="R1811" s="14">
        <f t="shared" si="2291"/>
        <v>0</v>
      </c>
      <c r="S1811" s="14">
        <f t="shared" si="2291"/>
        <v>0</v>
      </c>
      <c r="T1811" s="14">
        <f t="shared" si="2291"/>
        <v>0</v>
      </c>
      <c r="U1811" s="14">
        <f t="shared" si="2291"/>
        <v>0</v>
      </c>
      <c r="V1811" s="14">
        <f t="shared" si="2291"/>
        <v>0</v>
      </c>
      <c r="W1811" s="14">
        <f t="shared" si="2291"/>
        <v>0</v>
      </c>
      <c r="X1811" s="14">
        <f t="shared" si="2291"/>
        <v>0</v>
      </c>
      <c r="Y1811" s="14">
        <f t="shared" si="2291"/>
        <v>0</v>
      </c>
      <c r="Z1811" s="14">
        <f t="shared" si="2291"/>
        <v>0</v>
      </c>
      <c r="AA1811" s="14">
        <f t="shared" si="2291"/>
        <v>0</v>
      </c>
      <c r="AB1811" s="14">
        <f t="shared" si="2291"/>
        <v>0</v>
      </c>
      <c r="AC1811" s="14">
        <f t="shared" si="2291"/>
        <v>0</v>
      </c>
      <c r="AD1811" s="14">
        <f t="shared" si="2291"/>
        <v>0</v>
      </c>
      <c r="AE1811" s="14">
        <f t="shared" si="2291"/>
        <v>0</v>
      </c>
      <c r="AF1811" s="14">
        <f t="shared" si="2291"/>
        <v>0</v>
      </c>
      <c r="AG1811" s="14">
        <f t="shared" si="2287"/>
        <v>221.5</v>
      </c>
      <c r="AH1811" s="14">
        <f t="shared" si="2288"/>
        <v>221.5</v>
      </c>
      <c r="AI1811" s="14">
        <f t="shared" si="2289"/>
        <v>221.5</v>
      </c>
      <c r="AJ1811" s="14">
        <f t="shared" si="2291"/>
        <v>0</v>
      </c>
    </row>
    <row r="1812" spans="1:36" ht="31.5" x14ac:dyDescent="0.25">
      <c r="A1812" s="8" t="s">
        <v>68</v>
      </c>
      <c r="B1812" s="8" t="s">
        <v>9</v>
      </c>
      <c r="C1812" s="8" t="s">
        <v>11</v>
      </c>
      <c r="D1812" s="8" t="s">
        <v>135</v>
      </c>
      <c r="E1812" s="30">
        <v>200</v>
      </c>
      <c r="F1812" s="24" t="s">
        <v>528</v>
      </c>
      <c r="G1812" s="14">
        <f t="shared" si="2290"/>
        <v>221.5</v>
      </c>
      <c r="H1812" s="14">
        <f t="shared" si="2290"/>
        <v>221.5</v>
      </c>
      <c r="I1812" s="14">
        <f t="shared" si="2290"/>
        <v>221.5</v>
      </c>
      <c r="J1812" s="14">
        <f t="shared" si="2290"/>
        <v>0</v>
      </c>
      <c r="K1812" s="14">
        <f t="shared" si="2290"/>
        <v>0</v>
      </c>
      <c r="L1812" s="14">
        <f t="shared" si="2290"/>
        <v>0</v>
      </c>
      <c r="M1812" s="14">
        <f t="shared" si="2214"/>
        <v>221.5</v>
      </c>
      <c r="N1812" s="14">
        <f t="shared" si="2215"/>
        <v>221.5</v>
      </c>
      <c r="O1812" s="14">
        <f t="shared" si="2216"/>
        <v>221.5</v>
      </c>
      <c r="P1812" s="14">
        <f t="shared" si="2291"/>
        <v>0</v>
      </c>
      <c r="Q1812" s="14">
        <f t="shared" si="2255"/>
        <v>221.5</v>
      </c>
      <c r="R1812" s="14">
        <f t="shared" si="2291"/>
        <v>0</v>
      </c>
      <c r="S1812" s="14">
        <f t="shared" si="2291"/>
        <v>0</v>
      </c>
      <c r="T1812" s="14">
        <f t="shared" si="2291"/>
        <v>0</v>
      </c>
      <c r="U1812" s="14">
        <f t="shared" si="2291"/>
        <v>0</v>
      </c>
      <c r="V1812" s="14">
        <f t="shared" si="2291"/>
        <v>0</v>
      </c>
      <c r="W1812" s="14">
        <f t="shared" si="2291"/>
        <v>0</v>
      </c>
      <c r="X1812" s="14">
        <f t="shared" si="2291"/>
        <v>0</v>
      </c>
      <c r="Y1812" s="14">
        <f t="shared" si="2291"/>
        <v>0</v>
      </c>
      <c r="Z1812" s="14">
        <f t="shared" si="2291"/>
        <v>0</v>
      </c>
      <c r="AA1812" s="14">
        <f t="shared" si="2291"/>
        <v>0</v>
      </c>
      <c r="AB1812" s="14">
        <f t="shared" si="2291"/>
        <v>0</v>
      </c>
      <c r="AC1812" s="14">
        <f t="shared" si="2291"/>
        <v>0</v>
      </c>
      <c r="AD1812" s="14">
        <f t="shared" si="2291"/>
        <v>0</v>
      </c>
      <c r="AE1812" s="14">
        <f t="shared" si="2291"/>
        <v>0</v>
      </c>
      <c r="AF1812" s="14">
        <f t="shared" si="2291"/>
        <v>0</v>
      </c>
      <c r="AG1812" s="14">
        <f t="shared" si="2287"/>
        <v>221.5</v>
      </c>
      <c r="AH1812" s="14">
        <f t="shared" si="2288"/>
        <v>221.5</v>
      </c>
      <c r="AI1812" s="14">
        <f t="shared" si="2289"/>
        <v>221.5</v>
      </c>
      <c r="AJ1812" s="14">
        <f t="shared" si="2291"/>
        <v>0</v>
      </c>
    </row>
    <row r="1813" spans="1:36" ht="31.5" x14ac:dyDescent="0.25">
      <c r="A1813" s="8" t="s">
        <v>68</v>
      </c>
      <c r="B1813" s="8" t="s">
        <v>9</v>
      </c>
      <c r="C1813" s="8" t="s">
        <v>11</v>
      </c>
      <c r="D1813" s="8" t="s">
        <v>135</v>
      </c>
      <c r="E1813" s="30">
        <v>240</v>
      </c>
      <c r="F1813" s="24" t="s">
        <v>529</v>
      </c>
      <c r="G1813" s="14">
        <v>221.5</v>
      </c>
      <c r="H1813" s="14">
        <v>221.5</v>
      </c>
      <c r="I1813" s="14">
        <v>221.5</v>
      </c>
      <c r="J1813" s="14"/>
      <c r="K1813" s="14"/>
      <c r="L1813" s="14"/>
      <c r="M1813" s="14">
        <f t="shared" si="2214"/>
        <v>221.5</v>
      </c>
      <c r="N1813" s="14">
        <f t="shared" si="2215"/>
        <v>221.5</v>
      </c>
      <c r="O1813" s="14">
        <f t="shared" si="2216"/>
        <v>221.5</v>
      </c>
      <c r="P1813" s="14"/>
      <c r="Q1813" s="14">
        <f t="shared" si="2255"/>
        <v>221.5</v>
      </c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>
        <f t="shared" si="2287"/>
        <v>221.5</v>
      </c>
      <c r="AH1813" s="14">
        <f t="shared" si="2288"/>
        <v>221.5</v>
      </c>
      <c r="AI1813" s="14">
        <f t="shared" si="2289"/>
        <v>221.5</v>
      </c>
      <c r="AJ1813" s="14"/>
    </row>
    <row r="1814" spans="1:36" ht="31.5" x14ac:dyDescent="0.25">
      <c r="A1814" s="10" t="s">
        <v>68</v>
      </c>
      <c r="B1814" s="10" t="s">
        <v>30</v>
      </c>
      <c r="C1814" s="10"/>
      <c r="D1814" s="10"/>
      <c r="E1814" s="10"/>
      <c r="F1814" s="5" t="s">
        <v>56</v>
      </c>
      <c r="G1814" s="15">
        <f t="shared" ref="G1814:L1814" si="2292">G1821+G1815</f>
        <v>936</v>
      </c>
      <c r="H1814" s="15">
        <f t="shared" si="2292"/>
        <v>1002.4000000000001</v>
      </c>
      <c r="I1814" s="15">
        <f t="shared" si="2292"/>
        <v>964.59999999999991</v>
      </c>
      <c r="J1814" s="15">
        <f t="shared" si="2292"/>
        <v>0</v>
      </c>
      <c r="K1814" s="15">
        <f t="shared" si="2292"/>
        <v>0</v>
      </c>
      <c r="L1814" s="15">
        <f t="shared" si="2292"/>
        <v>0</v>
      </c>
      <c r="M1814" s="15">
        <f t="shared" si="2214"/>
        <v>936</v>
      </c>
      <c r="N1814" s="14">
        <f t="shared" si="2215"/>
        <v>1002.4000000000001</v>
      </c>
      <c r="O1814" s="15">
        <f t="shared" si="2216"/>
        <v>964.59999999999991</v>
      </c>
      <c r="P1814" s="15">
        <f t="shared" ref="P1814:AJ1814" si="2293">P1821+P1815</f>
        <v>0</v>
      </c>
      <c r="Q1814" s="15">
        <f t="shared" si="2255"/>
        <v>1002.4000000000001</v>
      </c>
      <c r="R1814" s="15">
        <f t="shared" ref="R1814:AE1814" si="2294">R1821+R1815</f>
        <v>0</v>
      </c>
      <c r="S1814" s="15">
        <f t="shared" si="2294"/>
        <v>0</v>
      </c>
      <c r="T1814" s="15">
        <f t="shared" si="2294"/>
        <v>0</v>
      </c>
      <c r="U1814" s="15">
        <f t="shared" si="2294"/>
        <v>0</v>
      </c>
      <c r="V1814" s="15">
        <f t="shared" si="2294"/>
        <v>0</v>
      </c>
      <c r="W1814" s="15">
        <f t="shared" si="2294"/>
        <v>0</v>
      </c>
      <c r="X1814" s="15">
        <f t="shared" si="2294"/>
        <v>0</v>
      </c>
      <c r="Y1814" s="15">
        <f t="shared" si="2294"/>
        <v>0</v>
      </c>
      <c r="Z1814" s="15">
        <f t="shared" si="2294"/>
        <v>0</v>
      </c>
      <c r="AA1814" s="15">
        <f t="shared" si="2294"/>
        <v>0</v>
      </c>
      <c r="AB1814" s="15">
        <f t="shared" si="2294"/>
        <v>0</v>
      </c>
      <c r="AC1814" s="15">
        <f t="shared" si="2294"/>
        <v>0</v>
      </c>
      <c r="AD1814" s="15">
        <f t="shared" si="2294"/>
        <v>0</v>
      </c>
      <c r="AE1814" s="15">
        <f t="shared" si="2294"/>
        <v>0</v>
      </c>
      <c r="AF1814" s="15">
        <f t="shared" ref="AF1814" si="2295">AF1821+AF1815</f>
        <v>0</v>
      </c>
      <c r="AG1814" s="15">
        <f t="shared" si="2287"/>
        <v>936</v>
      </c>
      <c r="AH1814" s="15">
        <f t="shared" si="2288"/>
        <v>1002.4000000000001</v>
      </c>
      <c r="AI1814" s="15">
        <f t="shared" si="2289"/>
        <v>964.59999999999991</v>
      </c>
      <c r="AJ1814" s="15">
        <f t="shared" si="2293"/>
        <v>0</v>
      </c>
    </row>
    <row r="1815" spans="1:36" ht="47.25" x14ac:dyDescent="0.25">
      <c r="A1815" s="11" t="s">
        <v>68</v>
      </c>
      <c r="B1815" s="11" t="s">
        <v>30</v>
      </c>
      <c r="C1815" s="11" t="s">
        <v>37</v>
      </c>
      <c r="D1815" s="11"/>
      <c r="E1815" s="11"/>
      <c r="F1815" s="7" t="s">
        <v>61</v>
      </c>
      <c r="G1815" s="16">
        <f t="shared" ref="G1815:L1819" si="2296">G1816</f>
        <v>602</v>
      </c>
      <c r="H1815" s="16">
        <f t="shared" si="2296"/>
        <v>582.20000000000005</v>
      </c>
      <c r="I1815" s="16">
        <f t="shared" si="2296"/>
        <v>544.4</v>
      </c>
      <c r="J1815" s="16">
        <f t="shared" si="2296"/>
        <v>0</v>
      </c>
      <c r="K1815" s="16">
        <f t="shared" si="2296"/>
        <v>0</v>
      </c>
      <c r="L1815" s="16">
        <f t="shared" si="2296"/>
        <v>0</v>
      </c>
      <c r="M1815" s="16">
        <f t="shared" si="2214"/>
        <v>602</v>
      </c>
      <c r="N1815" s="14">
        <f t="shared" si="2215"/>
        <v>582.20000000000005</v>
      </c>
      <c r="O1815" s="16">
        <f t="shared" si="2216"/>
        <v>544.4</v>
      </c>
      <c r="P1815" s="16">
        <f t="shared" ref="P1815:AJ1819" si="2297">P1816</f>
        <v>0</v>
      </c>
      <c r="Q1815" s="16">
        <f t="shared" si="2255"/>
        <v>582.20000000000005</v>
      </c>
      <c r="R1815" s="16">
        <f t="shared" si="2297"/>
        <v>0</v>
      </c>
      <c r="S1815" s="16">
        <f t="shared" si="2297"/>
        <v>0</v>
      </c>
      <c r="T1815" s="16">
        <f t="shared" si="2297"/>
        <v>0</v>
      </c>
      <c r="U1815" s="16">
        <f t="shared" si="2297"/>
        <v>0</v>
      </c>
      <c r="V1815" s="16">
        <f t="shared" si="2297"/>
        <v>0</v>
      </c>
      <c r="W1815" s="16">
        <f t="shared" si="2297"/>
        <v>0</v>
      </c>
      <c r="X1815" s="16">
        <f t="shared" si="2297"/>
        <v>0</v>
      </c>
      <c r="Y1815" s="16">
        <f t="shared" si="2297"/>
        <v>0</v>
      </c>
      <c r="Z1815" s="16">
        <f t="shared" si="2297"/>
        <v>0</v>
      </c>
      <c r="AA1815" s="16">
        <f t="shared" si="2297"/>
        <v>0</v>
      </c>
      <c r="AB1815" s="16">
        <f t="shared" si="2297"/>
        <v>0</v>
      </c>
      <c r="AC1815" s="16">
        <f t="shared" si="2297"/>
        <v>0</v>
      </c>
      <c r="AD1815" s="16">
        <f t="shared" si="2297"/>
        <v>0</v>
      </c>
      <c r="AE1815" s="16">
        <f t="shared" si="2297"/>
        <v>0</v>
      </c>
      <c r="AF1815" s="16">
        <f t="shared" si="2297"/>
        <v>0</v>
      </c>
      <c r="AG1815" s="16">
        <f t="shared" si="2287"/>
        <v>602</v>
      </c>
      <c r="AH1815" s="16">
        <f t="shared" si="2288"/>
        <v>582.20000000000005</v>
      </c>
      <c r="AI1815" s="16">
        <f t="shared" si="2289"/>
        <v>544.4</v>
      </c>
      <c r="AJ1815" s="16">
        <f t="shared" si="2297"/>
        <v>0</v>
      </c>
    </row>
    <row r="1816" spans="1:36" ht="31.5" x14ac:dyDescent="0.25">
      <c r="A1816" s="8" t="s">
        <v>68</v>
      </c>
      <c r="B1816" s="8" t="s">
        <v>30</v>
      </c>
      <c r="C1816" s="8" t="s">
        <v>37</v>
      </c>
      <c r="D1816" s="8" t="s">
        <v>215</v>
      </c>
      <c r="E1816" s="8"/>
      <c r="F1816" s="24" t="s">
        <v>783</v>
      </c>
      <c r="G1816" s="14">
        <f t="shared" si="2296"/>
        <v>602</v>
      </c>
      <c r="H1816" s="14">
        <f t="shared" si="2296"/>
        <v>582.20000000000005</v>
      </c>
      <c r="I1816" s="14">
        <f t="shared" si="2296"/>
        <v>544.4</v>
      </c>
      <c r="J1816" s="14">
        <f t="shared" si="2296"/>
        <v>0</v>
      </c>
      <c r="K1816" s="14">
        <f t="shared" si="2296"/>
        <v>0</v>
      </c>
      <c r="L1816" s="14">
        <f t="shared" si="2296"/>
        <v>0</v>
      </c>
      <c r="M1816" s="14">
        <f t="shared" si="2214"/>
        <v>602</v>
      </c>
      <c r="N1816" s="14">
        <f t="shared" si="2215"/>
        <v>582.20000000000005</v>
      </c>
      <c r="O1816" s="14">
        <f t="shared" si="2216"/>
        <v>544.4</v>
      </c>
      <c r="P1816" s="14">
        <f t="shared" si="2297"/>
        <v>0</v>
      </c>
      <c r="Q1816" s="14">
        <f t="shared" si="2255"/>
        <v>582.20000000000005</v>
      </c>
      <c r="R1816" s="14">
        <f t="shared" si="2297"/>
        <v>0</v>
      </c>
      <c r="S1816" s="14">
        <f t="shared" si="2297"/>
        <v>0</v>
      </c>
      <c r="T1816" s="14">
        <f t="shared" si="2297"/>
        <v>0</v>
      </c>
      <c r="U1816" s="14">
        <f t="shared" si="2297"/>
        <v>0</v>
      </c>
      <c r="V1816" s="14">
        <f t="shared" si="2297"/>
        <v>0</v>
      </c>
      <c r="W1816" s="14">
        <f t="shared" si="2297"/>
        <v>0</v>
      </c>
      <c r="X1816" s="14">
        <f t="shared" si="2297"/>
        <v>0</v>
      </c>
      <c r="Y1816" s="14">
        <f t="shared" si="2297"/>
        <v>0</v>
      </c>
      <c r="Z1816" s="14">
        <f t="shared" si="2297"/>
        <v>0</v>
      </c>
      <c r="AA1816" s="14">
        <f t="shared" si="2297"/>
        <v>0</v>
      </c>
      <c r="AB1816" s="14">
        <f t="shared" si="2297"/>
        <v>0</v>
      </c>
      <c r="AC1816" s="14">
        <f t="shared" si="2297"/>
        <v>0</v>
      </c>
      <c r="AD1816" s="14">
        <f t="shared" si="2297"/>
        <v>0</v>
      </c>
      <c r="AE1816" s="14">
        <f t="shared" si="2297"/>
        <v>0</v>
      </c>
      <c r="AF1816" s="14">
        <f t="shared" si="2297"/>
        <v>0</v>
      </c>
      <c r="AG1816" s="14">
        <f t="shared" si="2287"/>
        <v>602</v>
      </c>
      <c r="AH1816" s="14">
        <f t="shared" si="2288"/>
        <v>582.20000000000005</v>
      </c>
      <c r="AI1816" s="14">
        <f t="shared" si="2289"/>
        <v>544.4</v>
      </c>
      <c r="AJ1816" s="14">
        <f t="shared" si="2297"/>
        <v>0</v>
      </c>
    </row>
    <row r="1817" spans="1:36" x14ac:dyDescent="0.25">
      <c r="A1817" s="8" t="s">
        <v>68</v>
      </c>
      <c r="B1817" s="8" t="s">
        <v>30</v>
      </c>
      <c r="C1817" s="8" t="s">
        <v>37</v>
      </c>
      <c r="D1817" s="8" t="s">
        <v>216</v>
      </c>
      <c r="E1817" s="8"/>
      <c r="F1817" s="24" t="s">
        <v>785</v>
      </c>
      <c r="G1817" s="14">
        <f t="shared" si="2296"/>
        <v>602</v>
      </c>
      <c r="H1817" s="14">
        <f t="shared" si="2296"/>
        <v>582.20000000000005</v>
      </c>
      <c r="I1817" s="14">
        <f t="shared" si="2296"/>
        <v>544.4</v>
      </c>
      <c r="J1817" s="14">
        <f t="shared" si="2296"/>
        <v>0</v>
      </c>
      <c r="K1817" s="14">
        <f t="shared" si="2296"/>
        <v>0</v>
      </c>
      <c r="L1817" s="14">
        <f t="shared" si="2296"/>
        <v>0</v>
      </c>
      <c r="M1817" s="14">
        <f t="shared" si="2214"/>
        <v>602</v>
      </c>
      <c r="N1817" s="14">
        <f t="shared" si="2215"/>
        <v>582.20000000000005</v>
      </c>
      <c r="O1817" s="14">
        <f t="shared" si="2216"/>
        <v>544.4</v>
      </c>
      <c r="P1817" s="14">
        <f t="shared" si="2297"/>
        <v>0</v>
      </c>
      <c r="Q1817" s="14">
        <f t="shared" si="2255"/>
        <v>582.20000000000005</v>
      </c>
      <c r="R1817" s="14">
        <f t="shared" si="2297"/>
        <v>0</v>
      </c>
      <c r="S1817" s="14">
        <f t="shared" si="2297"/>
        <v>0</v>
      </c>
      <c r="T1817" s="14">
        <f t="shared" si="2297"/>
        <v>0</v>
      </c>
      <c r="U1817" s="14">
        <f t="shared" si="2297"/>
        <v>0</v>
      </c>
      <c r="V1817" s="14">
        <f t="shared" si="2297"/>
        <v>0</v>
      </c>
      <c r="W1817" s="14">
        <f t="shared" si="2297"/>
        <v>0</v>
      </c>
      <c r="X1817" s="14">
        <f t="shared" si="2297"/>
        <v>0</v>
      </c>
      <c r="Y1817" s="14">
        <f t="shared" si="2297"/>
        <v>0</v>
      </c>
      <c r="Z1817" s="14">
        <f t="shared" si="2297"/>
        <v>0</v>
      </c>
      <c r="AA1817" s="14">
        <f t="shared" si="2297"/>
        <v>0</v>
      </c>
      <c r="AB1817" s="14">
        <f t="shared" si="2297"/>
        <v>0</v>
      </c>
      <c r="AC1817" s="14">
        <f t="shared" si="2297"/>
        <v>0</v>
      </c>
      <c r="AD1817" s="14">
        <f t="shared" si="2297"/>
        <v>0</v>
      </c>
      <c r="AE1817" s="14">
        <f t="shared" si="2297"/>
        <v>0</v>
      </c>
      <c r="AF1817" s="14">
        <f t="shared" si="2297"/>
        <v>0</v>
      </c>
      <c r="AG1817" s="14">
        <f t="shared" si="2287"/>
        <v>602</v>
      </c>
      <c r="AH1817" s="14">
        <f t="shared" si="2288"/>
        <v>582.20000000000005</v>
      </c>
      <c r="AI1817" s="14">
        <f t="shared" si="2289"/>
        <v>544.4</v>
      </c>
      <c r="AJ1817" s="14">
        <f t="shared" si="2297"/>
        <v>0</v>
      </c>
    </row>
    <row r="1818" spans="1:36" ht="47.25" x14ac:dyDescent="0.25">
      <c r="A1818" s="8" t="s">
        <v>68</v>
      </c>
      <c r="B1818" s="8" t="s">
        <v>30</v>
      </c>
      <c r="C1818" s="8" t="s">
        <v>37</v>
      </c>
      <c r="D1818" s="8" t="s">
        <v>230</v>
      </c>
      <c r="E1818" s="8"/>
      <c r="F1818" s="18" t="s">
        <v>788</v>
      </c>
      <c r="G1818" s="14">
        <f t="shared" si="2296"/>
        <v>602</v>
      </c>
      <c r="H1818" s="14">
        <f t="shared" si="2296"/>
        <v>582.20000000000005</v>
      </c>
      <c r="I1818" s="14">
        <f t="shared" si="2296"/>
        <v>544.4</v>
      </c>
      <c r="J1818" s="14">
        <f t="shared" si="2296"/>
        <v>0</v>
      </c>
      <c r="K1818" s="14">
        <f t="shared" si="2296"/>
        <v>0</v>
      </c>
      <c r="L1818" s="14">
        <f t="shared" si="2296"/>
        <v>0</v>
      </c>
      <c r="M1818" s="14">
        <f t="shared" si="2214"/>
        <v>602</v>
      </c>
      <c r="N1818" s="14">
        <f t="shared" si="2215"/>
        <v>582.20000000000005</v>
      </c>
      <c r="O1818" s="14">
        <f t="shared" si="2216"/>
        <v>544.4</v>
      </c>
      <c r="P1818" s="14">
        <f t="shared" si="2297"/>
        <v>0</v>
      </c>
      <c r="Q1818" s="14">
        <f t="shared" si="2255"/>
        <v>582.20000000000005</v>
      </c>
      <c r="R1818" s="14">
        <f t="shared" si="2297"/>
        <v>0</v>
      </c>
      <c r="S1818" s="14">
        <f t="shared" si="2297"/>
        <v>0</v>
      </c>
      <c r="T1818" s="14">
        <f t="shared" si="2297"/>
        <v>0</v>
      </c>
      <c r="U1818" s="14">
        <f t="shared" si="2297"/>
        <v>0</v>
      </c>
      <c r="V1818" s="14">
        <f t="shared" si="2297"/>
        <v>0</v>
      </c>
      <c r="W1818" s="14">
        <f t="shared" si="2297"/>
        <v>0</v>
      </c>
      <c r="X1818" s="14">
        <f t="shared" si="2297"/>
        <v>0</v>
      </c>
      <c r="Y1818" s="14">
        <f t="shared" si="2297"/>
        <v>0</v>
      </c>
      <c r="Z1818" s="14">
        <f t="shared" si="2297"/>
        <v>0</v>
      </c>
      <c r="AA1818" s="14">
        <f t="shared" si="2297"/>
        <v>0</v>
      </c>
      <c r="AB1818" s="14">
        <f t="shared" si="2297"/>
        <v>0</v>
      </c>
      <c r="AC1818" s="14">
        <f t="shared" si="2297"/>
        <v>0</v>
      </c>
      <c r="AD1818" s="14">
        <f t="shared" si="2297"/>
        <v>0</v>
      </c>
      <c r="AE1818" s="14">
        <f t="shared" si="2297"/>
        <v>0</v>
      </c>
      <c r="AF1818" s="14">
        <f t="shared" si="2297"/>
        <v>0</v>
      </c>
      <c r="AG1818" s="14">
        <f t="shared" si="2287"/>
        <v>602</v>
      </c>
      <c r="AH1818" s="14">
        <f t="shared" si="2288"/>
        <v>582.20000000000005</v>
      </c>
      <c r="AI1818" s="14">
        <f t="shared" si="2289"/>
        <v>544.4</v>
      </c>
      <c r="AJ1818" s="14">
        <f t="shared" si="2297"/>
        <v>0</v>
      </c>
    </row>
    <row r="1819" spans="1:36" ht="31.5" x14ac:dyDescent="0.25">
      <c r="A1819" s="8" t="s">
        <v>68</v>
      </c>
      <c r="B1819" s="8" t="s">
        <v>30</v>
      </c>
      <c r="C1819" s="8" t="s">
        <v>37</v>
      </c>
      <c r="D1819" s="8" t="s">
        <v>230</v>
      </c>
      <c r="E1819" s="8" t="s">
        <v>161</v>
      </c>
      <c r="F1819" s="24" t="s">
        <v>528</v>
      </c>
      <c r="G1819" s="14">
        <f t="shared" si="2296"/>
        <v>602</v>
      </c>
      <c r="H1819" s="14">
        <f t="shared" si="2296"/>
        <v>582.20000000000005</v>
      </c>
      <c r="I1819" s="14">
        <f t="shared" si="2296"/>
        <v>544.4</v>
      </c>
      <c r="J1819" s="14">
        <f t="shared" si="2296"/>
        <v>0</v>
      </c>
      <c r="K1819" s="14">
        <f t="shared" si="2296"/>
        <v>0</v>
      </c>
      <c r="L1819" s="14">
        <f t="shared" si="2296"/>
        <v>0</v>
      </c>
      <c r="M1819" s="14">
        <f t="shared" si="2214"/>
        <v>602</v>
      </c>
      <c r="N1819" s="14">
        <f t="shared" si="2215"/>
        <v>582.20000000000005</v>
      </c>
      <c r="O1819" s="14">
        <f t="shared" si="2216"/>
        <v>544.4</v>
      </c>
      <c r="P1819" s="14">
        <f t="shared" si="2297"/>
        <v>0</v>
      </c>
      <c r="Q1819" s="14">
        <f t="shared" si="2255"/>
        <v>582.20000000000005</v>
      </c>
      <c r="R1819" s="14">
        <f t="shared" si="2297"/>
        <v>0</v>
      </c>
      <c r="S1819" s="14">
        <f t="shared" si="2297"/>
        <v>0</v>
      </c>
      <c r="T1819" s="14">
        <f t="shared" si="2297"/>
        <v>0</v>
      </c>
      <c r="U1819" s="14">
        <f t="shared" si="2297"/>
        <v>0</v>
      </c>
      <c r="V1819" s="14">
        <f t="shared" si="2297"/>
        <v>0</v>
      </c>
      <c r="W1819" s="14">
        <f t="shared" si="2297"/>
        <v>0</v>
      </c>
      <c r="X1819" s="14">
        <f t="shared" si="2297"/>
        <v>0</v>
      </c>
      <c r="Y1819" s="14">
        <f t="shared" si="2297"/>
        <v>0</v>
      </c>
      <c r="Z1819" s="14">
        <f t="shared" si="2297"/>
        <v>0</v>
      </c>
      <c r="AA1819" s="14">
        <f t="shared" si="2297"/>
        <v>0</v>
      </c>
      <c r="AB1819" s="14">
        <f t="shared" si="2297"/>
        <v>0</v>
      </c>
      <c r="AC1819" s="14">
        <f t="shared" si="2297"/>
        <v>0</v>
      </c>
      <c r="AD1819" s="14">
        <f t="shared" si="2297"/>
        <v>0</v>
      </c>
      <c r="AE1819" s="14">
        <f t="shared" si="2297"/>
        <v>0</v>
      </c>
      <c r="AF1819" s="14">
        <f t="shared" si="2297"/>
        <v>0</v>
      </c>
      <c r="AG1819" s="14">
        <f t="shared" si="2287"/>
        <v>602</v>
      </c>
      <c r="AH1819" s="14">
        <f t="shared" si="2288"/>
        <v>582.20000000000005</v>
      </c>
      <c r="AI1819" s="14">
        <f t="shared" si="2289"/>
        <v>544.4</v>
      </c>
      <c r="AJ1819" s="14">
        <f t="shared" si="2297"/>
        <v>0</v>
      </c>
    </row>
    <row r="1820" spans="1:36" ht="31.5" x14ac:dyDescent="0.25">
      <c r="A1820" s="8" t="s">
        <v>68</v>
      </c>
      <c r="B1820" s="8" t="s">
        <v>30</v>
      </c>
      <c r="C1820" s="8" t="s">
        <v>37</v>
      </c>
      <c r="D1820" s="8" t="s">
        <v>230</v>
      </c>
      <c r="E1820" s="30">
        <v>240</v>
      </c>
      <c r="F1820" s="24" t="s">
        <v>529</v>
      </c>
      <c r="G1820" s="14">
        <v>602</v>
      </c>
      <c r="H1820" s="14">
        <v>582.20000000000005</v>
      </c>
      <c r="I1820" s="14">
        <v>544.4</v>
      </c>
      <c r="J1820" s="14"/>
      <c r="K1820" s="14"/>
      <c r="L1820" s="14"/>
      <c r="M1820" s="14">
        <f t="shared" si="2214"/>
        <v>602</v>
      </c>
      <c r="N1820" s="14">
        <f t="shared" si="2215"/>
        <v>582.20000000000005</v>
      </c>
      <c r="O1820" s="14">
        <f t="shared" si="2216"/>
        <v>544.4</v>
      </c>
      <c r="P1820" s="14"/>
      <c r="Q1820" s="14">
        <f t="shared" si="2255"/>
        <v>582.20000000000005</v>
      </c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>
        <f t="shared" si="2287"/>
        <v>602</v>
      </c>
      <c r="AH1820" s="14">
        <f t="shared" si="2288"/>
        <v>582.20000000000005</v>
      </c>
      <c r="AI1820" s="14">
        <f t="shared" si="2289"/>
        <v>544.4</v>
      </c>
      <c r="AJ1820" s="14"/>
    </row>
    <row r="1821" spans="1:36" ht="31.5" x14ac:dyDescent="0.25">
      <c r="A1821" s="11" t="s">
        <v>68</v>
      </c>
      <c r="B1821" s="11" t="s">
        <v>30</v>
      </c>
      <c r="C1821" s="11" t="s">
        <v>50</v>
      </c>
      <c r="D1821" s="11"/>
      <c r="E1821" s="11"/>
      <c r="F1821" s="7" t="s">
        <v>62</v>
      </c>
      <c r="G1821" s="16">
        <f t="shared" ref="G1821:L1821" si="2298">G1822+G1828</f>
        <v>334</v>
      </c>
      <c r="H1821" s="16">
        <f t="shared" si="2298"/>
        <v>420.2</v>
      </c>
      <c r="I1821" s="16">
        <f t="shared" si="2298"/>
        <v>420.2</v>
      </c>
      <c r="J1821" s="16">
        <f t="shared" si="2298"/>
        <v>0</v>
      </c>
      <c r="K1821" s="16">
        <f t="shared" si="2298"/>
        <v>0</v>
      </c>
      <c r="L1821" s="16">
        <f t="shared" si="2298"/>
        <v>0</v>
      </c>
      <c r="M1821" s="16">
        <f t="shared" si="2214"/>
        <v>334</v>
      </c>
      <c r="N1821" s="14">
        <f t="shared" si="2215"/>
        <v>420.2</v>
      </c>
      <c r="O1821" s="16">
        <f t="shared" si="2216"/>
        <v>420.2</v>
      </c>
      <c r="P1821" s="16">
        <f t="shared" ref="P1821:AJ1821" si="2299">P1822+P1828</f>
        <v>0</v>
      </c>
      <c r="Q1821" s="16">
        <f t="shared" si="2255"/>
        <v>420.2</v>
      </c>
      <c r="R1821" s="16">
        <f t="shared" ref="R1821:AE1821" si="2300">R1822+R1828</f>
        <v>0</v>
      </c>
      <c r="S1821" s="16">
        <f t="shared" si="2300"/>
        <v>0</v>
      </c>
      <c r="T1821" s="16">
        <f t="shared" si="2300"/>
        <v>0</v>
      </c>
      <c r="U1821" s="16">
        <f t="shared" si="2300"/>
        <v>0</v>
      </c>
      <c r="V1821" s="16">
        <f t="shared" si="2300"/>
        <v>0</v>
      </c>
      <c r="W1821" s="16">
        <f t="shared" si="2300"/>
        <v>0</v>
      </c>
      <c r="X1821" s="16">
        <f t="shared" si="2300"/>
        <v>0</v>
      </c>
      <c r="Y1821" s="16">
        <f t="shared" si="2300"/>
        <v>0</v>
      </c>
      <c r="Z1821" s="16">
        <f t="shared" si="2300"/>
        <v>0</v>
      </c>
      <c r="AA1821" s="16">
        <f t="shared" si="2300"/>
        <v>0</v>
      </c>
      <c r="AB1821" s="16">
        <f t="shared" si="2300"/>
        <v>0</v>
      </c>
      <c r="AC1821" s="16">
        <f t="shared" si="2300"/>
        <v>0</v>
      </c>
      <c r="AD1821" s="16">
        <f t="shared" si="2300"/>
        <v>0</v>
      </c>
      <c r="AE1821" s="16">
        <f t="shared" si="2300"/>
        <v>0</v>
      </c>
      <c r="AF1821" s="16">
        <f t="shared" ref="AF1821" si="2301">AF1822+AF1828</f>
        <v>0</v>
      </c>
      <c r="AG1821" s="16">
        <f t="shared" si="2287"/>
        <v>334</v>
      </c>
      <c r="AH1821" s="16">
        <f t="shared" si="2288"/>
        <v>420.2</v>
      </c>
      <c r="AI1821" s="16">
        <f t="shared" si="2289"/>
        <v>420.2</v>
      </c>
      <c r="AJ1821" s="16">
        <f t="shared" si="2299"/>
        <v>0</v>
      </c>
    </row>
    <row r="1822" spans="1:36" ht="31.5" x14ac:dyDescent="0.25">
      <c r="A1822" s="8" t="s">
        <v>68</v>
      </c>
      <c r="B1822" s="8" t="s">
        <v>30</v>
      </c>
      <c r="C1822" s="8" t="s">
        <v>50</v>
      </c>
      <c r="D1822" s="8" t="s">
        <v>165</v>
      </c>
      <c r="E1822" s="30"/>
      <c r="F1822" s="13" t="s">
        <v>668</v>
      </c>
      <c r="G1822" s="14">
        <f t="shared" ref="G1822:L1826" si="2302">G1823</f>
        <v>248</v>
      </c>
      <c r="H1822" s="14">
        <f t="shared" si="2302"/>
        <v>248</v>
      </c>
      <c r="I1822" s="14">
        <f t="shared" si="2302"/>
        <v>248</v>
      </c>
      <c r="J1822" s="14">
        <f t="shared" si="2302"/>
        <v>0</v>
      </c>
      <c r="K1822" s="14">
        <f t="shared" si="2302"/>
        <v>0</v>
      </c>
      <c r="L1822" s="14">
        <f t="shared" si="2302"/>
        <v>0</v>
      </c>
      <c r="M1822" s="14">
        <f t="shared" si="2214"/>
        <v>248</v>
      </c>
      <c r="N1822" s="14">
        <f t="shared" si="2215"/>
        <v>248</v>
      </c>
      <c r="O1822" s="14">
        <f t="shared" si="2216"/>
        <v>248</v>
      </c>
      <c r="P1822" s="14">
        <f t="shared" ref="P1822:AJ1826" si="2303">P1823</f>
        <v>0</v>
      </c>
      <c r="Q1822" s="14">
        <f t="shared" si="2255"/>
        <v>248</v>
      </c>
      <c r="R1822" s="14">
        <f t="shared" si="2303"/>
        <v>0</v>
      </c>
      <c r="S1822" s="14">
        <f t="shared" si="2303"/>
        <v>0</v>
      </c>
      <c r="T1822" s="14">
        <f t="shared" si="2303"/>
        <v>0</v>
      </c>
      <c r="U1822" s="14">
        <f t="shared" si="2303"/>
        <v>0</v>
      </c>
      <c r="V1822" s="14">
        <f t="shared" si="2303"/>
        <v>0</v>
      </c>
      <c r="W1822" s="14">
        <f t="shared" si="2303"/>
        <v>0</v>
      </c>
      <c r="X1822" s="14">
        <f t="shared" si="2303"/>
        <v>0</v>
      </c>
      <c r="Y1822" s="14">
        <f t="shared" si="2303"/>
        <v>0</v>
      </c>
      <c r="Z1822" s="14">
        <f t="shared" si="2303"/>
        <v>0</v>
      </c>
      <c r="AA1822" s="14">
        <f t="shared" si="2303"/>
        <v>0</v>
      </c>
      <c r="AB1822" s="14">
        <f t="shared" si="2303"/>
        <v>0</v>
      </c>
      <c r="AC1822" s="14">
        <f t="shared" si="2303"/>
        <v>0</v>
      </c>
      <c r="AD1822" s="14">
        <f t="shared" si="2303"/>
        <v>0</v>
      </c>
      <c r="AE1822" s="14">
        <f t="shared" si="2303"/>
        <v>0</v>
      </c>
      <c r="AF1822" s="14">
        <f t="shared" si="2303"/>
        <v>0</v>
      </c>
      <c r="AG1822" s="14">
        <f t="shared" si="2287"/>
        <v>248</v>
      </c>
      <c r="AH1822" s="14">
        <f t="shared" si="2288"/>
        <v>248</v>
      </c>
      <c r="AI1822" s="14">
        <f t="shared" si="2289"/>
        <v>248</v>
      </c>
      <c r="AJ1822" s="14">
        <f t="shared" si="2303"/>
        <v>0</v>
      </c>
    </row>
    <row r="1823" spans="1:36" ht="47.25" x14ac:dyDescent="0.25">
      <c r="A1823" s="8" t="s">
        <v>68</v>
      </c>
      <c r="B1823" s="8" t="s">
        <v>30</v>
      </c>
      <c r="C1823" s="8" t="s">
        <v>50</v>
      </c>
      <c r="D1823" s="8" t="s">
        <v>218</v>
      </c>
      <c r="E1823" s="30"/>
      <c r="F1823" s="13" t="s">
        <v>669</v>
      </c>
      <c r="G1823" s="14">
        <f t="shared" si="2302"/>
        <v>248</v>
      </c>
      <c r="H1823" s="14">
        <f t="shared" si="2302"/>
        <v>248</v>
      </c>
      <c r="I1823" s="14">
        <f t="shared" si="2302"/>
        <v>248</v>
      </c>
      <c r="J1823" s="14">
        <f t="shared" si="2302"/>
        <v>0</v>
      </c>
      <c r="K1823" s="14">
        <f t="shared" si="2302"/>
        <v>0</v>
      </c>
      <c r="L1823" s="14">
        <f t="shared" si="2302"/>
        <v>0</v>
      </c>
      <c r="M1823" s="14">
        <f t="shared" si="2214"/>
        <v>248</v>
      </c>
      <c r="N1823" s="14">
        <f t="shared" si="2215"/>
        <v>248</v>
      </c>
      <c r="O1823" s="14">
        <f t="shared" si="2216"/>
        <v>248</v>
      </c>
      <c r="P1823" s="14">
        <f t="shared" si="2303"/>
        <v>0</v>
      </c>
      <c r="Q1823" s="14">
        <f t="shared" si="2255"/>
        <v>248</v>
      </c>
      <c r="R1823" s="14">
        <f t="shared" si="2303"/>
        <v>0</v>
      </c>
      <c r="S1823" s="14">
        <f t="shared" si="2303"/>
        <v>0</v>
      </c>
      <c r="T1823" s="14">
        <f t="shared" si="2303"/>
        <v>0</v>
      </c>
      <c r="U1823" s="14">
        <f t="shared" si="2303"/>
        <v>0</v>
      </c>
      <c r="V1823" s="14">
        <f t="shared" si="2303"/>
        <v>0</v>
      </c>
      <c r="W1823" s="14">
        <f t="shared" si="2303"/>
        <v>0</v>
      </c>
      <c r="X1823" s="14">
        <f t="shared" si="2303"/>
        <v>0</v>
      </c>
      <c r="Y1823" s="14">
        <f t="shared" si="2303"/>
        <v>0</v>
      </c>
      <c r="Z1823" s="14">
        <f t="shared" si="2303"/>
        <v>0</v>
      </c>
      <c r="AA1823" s="14">
        <f t="shared" si="2303"/>
        <v>0</v>
      </c>
      <c r="AB1823" s="14">
        <f t="shared" si="2303"/>
        <v>0</v>
      </c>
      <c r="AC1823" s="14">
        <f t="shared" si="2303"/>
        <v>0</v>
      </c>
      <c r="AD1823" s="14">
        <f t="shared" si="2303"/>
        <v>0</v>
      </c>
      <c r="AE1823" s="14">
        <f t="shared" si="2303"/>
        <v>0</v>
      </c>
      <c r="AF1823" s="14">
        <f t="shared" si="2303"/>
        <v>0</v>
      </c>
      <c r="AG1823" s="14">
        <f t="shared" si="2287"/>
        <v>248</v>
      </c>
      <c r="AH1823" s="14">
        <f t="shared" si="2288"/>
        <v>248</v>
      </c>
      <c r="AI1823" s="14">
        <f t="shared" si="2289"/>
        <v>248</v>
      </c>
      <c r="AJ1823" s="14">
        <f t="shared" si="2303"/>
        <v>0</v>
      </c>
    </row>
    <row r="1824" spans="1:36" ht="47.25" x14ac:dyDescent="0.25">
      <c r="A1824" s="8" t="s">
        <v>68</v>
      </c>
      <c r="B1824" s="8" t="s">
        <v>30</v>
      </c>
      <c r="C1824" s="8" t="s">
        <v>50</v>
      </c>
      <c r="D1824" s="8" t="s">
        <v>219</v>
      </c>
      <c r="E1824" s="30"/>
      <c r="F1824" s="18" t="s">
        <v>1002</v>
      </c>
      <c r="G1824" s="14">
        <f t="shared" si="2302"/>
        <v>248</v>
      </c>
      <c r="H1824" s="14">
        <f t="shared" si="2302"/>
        <v>248</v>
      </c>
      <c r="I1824" s="14">
        <f t="shared" si="2302"/>
        <v>248</v>
      </c>
      <c r="J1824" s="14">
        <f t="shared" si="2302"/>
        <v>0</v>
      </c>
      <c r="K1824" s="14">
        <f t="shared" si="2302"/>
        <v>0</v>
      </c>
      <c r="L1824" s="14">
        <f t="shared" si="2302"/>
        <v>0</v>
      </c>
      <c r="M1824" s="14">
        <f t="shared" si="2214"/>
        <v>248</v>
      </c>
      <c r="N1824" s="14">
        <f t="shared" si="2215"/>
        <v>248</v>
      </c>
      <c r="O1824" s="14">
        <f t="shared" si="2216"/>
        <v>248</v>
      </c>
      <c r="P1824" s="14">
        <f t="shared" si="2303"/>
        <v>0</v>
      </c>
      <c r="Q1824" s="14">
        <f t="shared" si="2255"/>
        <v>248</v>
      </c>
      <c r="R1824" s="14">
        <f t="shared" si="2303"/>
        <v>0</v>
      </c>
      <c r="S1824" s="14">
        <f t="shared" si="2303"/>
        <v>0</v>
      </c>
      <c r="T1824" s="14">
        <f t="shared" si="2303"/>
        <v>0</v>
      </c>
      <c r="U1824" s="14">
        <f t="shared" si="2303"/>
        <v>0</v>
      </c>
      <c r="V1824" s="14">
        <f t="shared" si="2303"/>
        <v>0</v>
      </c>
      <c r="W1824" s="14">
        <f t="shared" si="2303"/>
        <v>0</v>
      </c>
      <c r="X1824" s="14">
        <f t="shared" si="2303"/>
        <v>0</v>
      </c>
      <c r="Y1824" s="14">
        <f t="shared" si="2303"/>
        <v>0</v>
      </c>
      <c r="Z1824" s="14">
        <f t="shared" si="2303"/>
        <v>0</v>
      </c>
      <c r="AA1824" s="14">
        <f t="shared" si="2303"/>
        <v>0</v>
      </c>
      <c r="AB1824" s="14">
        <f t="shared" si="2303"/>
        <v>0</v>
      </c>
      <c r="AC1824" s="14">
        <f t="shared" si="2303"/>
        <v>0</v>
      </c>
      <c r="AD1824" s="14">
        <f t="shared" si="2303"/>
        <v>0</v>
      </c>
      <c r="AE1824" s="14">
        <f t="shared" si="2303"/>
        <v>0</v>
      </c>
      <c r="AF1824" s="14">
        <f t="shared" si="2303"/>
        <v>0</v>
      </c>
      <c r="AG1824" s="14">
        <f t="shared" si="2287"/>
        <v>248</v>
      </c>
      <c r="AH1824" s="14">
        <f t="shared" si="2288"/>
        <v>248</v>
      </c>
      <c r="AI1824" s="14">
        <f t="shared" si="2289"/>
        <v>248</v>
      </c>
      <c r="AJ1824" s="14">
        <f t="shared" si="2303"/>
        <v>0</v>
      </c>
    </row>
    <row r="1825" spans="1:36" ht="31.5" x14ac:dyDescent="0.25">
      <c r="A1825" s="8" t="s">
        <v>68</v>
      </c>
      <c r="B1825" s="8" t="s">
        <v>30</v>
      </c>
      <c r="C1825" s="8" t="s">
        <v>50</v>
      </c>
      <c r="D1825" s="8" t="s">
        <v>220</v>
      </c>
      <c r="E1825" s="30"/>
      <c r="F1825" s="13" t="s">
        <v>671</v>
      </c>
      <c r="G1825" s="14">
        <f t="shared" si="2302"/>
        <v>248</v>
      </c>
      <c r="H1825" s="14">
        <f t="shared" si="2302"/>
        <v>248</v>
      </c>
      <c r="I1825" s="14">
        <f t="shared" si="2302"/>
        <v>248</v>
      </c>
      <c r="J1825" s="14">
        <f t="shared" si="2302"/>
        <v>0</v>
      </c>
      <c r="K1825" s="14">
        <f t="shared" si="2302"/>
        <v>0</v>
      </c>
      <c r="L1825" s="14">
        <f t="shared" si="2302"/>
        <v>0</v>
      </c>
      <c r="M1825" s="14">
        <f t="shared" si="2214"/>
        <v>248</v>
      </c>
      <c r="N1825" s="14">
        <f t="shared" si="2215"/>
        <v>248</v>
      </c>
      <c r="O1825" s="14">
        <f t="shared" si="2216"/>
        <v>248</v>
      </c>
      <c r="P1825" s="14">
        <f t="shared" si="2303"/>
        <v>0</v>
      </c>
      <c r="Q1825" s="14">
        <f t="shared" si="2255"/>
        <v>248</v>
      </c>
      <c r="R1825" s="14">
        <f t="shared" si="2303"/>
        <v>0</v>
      </c>
      <c r="S1825" s="14">
        <f t="shared" si="2303"/>
        <v>0</v>
      </c>
      <c r="T1825" s="14">
        <f t="shared" si="2303"/>
        <v>0</v>
      </c>
      <c r="U1825" s="14">
        <f t="shared" si="2303"/>
        <v>0</v>
      </c>
      <c r="V1825" s="14">
        <f t="shared" si="2303"/>
        <v>0</v>
      </c>
      <c r="W1825" s="14">
        <f t="shared" si="2303"/>
        <v>0</v>
      </c>
      <c r="X1825" s="14">
        <f t="shared" si="2303"/>
        <v>0</v>
      </c>
      <c r="Y1825" s="14">
        <f t="shared" si="2303"/>
        <v>0</v>
      </c>
      <c r="Z1825" s="14">
        <f t="shared" si="2303"/>
        <v>0</v>
      </c>
      <c r="AA1825" s="14">
        <f t="shared" si="2303"/>
        <v>0</v>
      </c>
      <c r="AB1825" s="14">
        <f t="shared" si="2303"/>
        <v>0</v>
      </c>
      <c r="AC1825" s="14">
        <f t="shared" si="2303"/>
        <v>0</v>
      </c>
      <c r="AD1825" s="14">
        <f t="shared" si="2303"/>
        <v>0</v>
      </c>
      <c r="AE1825" s="14">
        <f t="shared" si="2303"/>
        <v>0</v>
      </c>
      <c r="AF1825" s="14">
        <f t="shared" si="2303"/>
        <v>0</v>
      </c>
      <c r="AG1825" s="14">
        <f t="shared" si="2287"/>
        <v>248</v>
      </c>
      <c r="AH1825" s="14">
        <f t="shared" si="2288"/>
        <v>248</v>
      </c>
      <c r="AI1825" s="14">
        <f t="shared" si="2289"/>
        <v>248</v>
      </c>
      <c r="AJ1825" s="14">
        <f t="shared" si="2303"/>
        <v>0</v>
      </c>
    </row>
    <row r="1826" spans="1:36" ht="31.5" x14ac:dyDescent="0.25">
      <c r="A1826" s="8" t="s">
        <v>68</v>
      </c>
      <c r="B1826" s="8" t="s">
        <v>30</v>
      </c>
      <c r="C1826" s="8" t="s">
        <v>50</v>
      </c>
      <c r="D1826" s="8" t="s">
        <v>220</v>
      </c>
      <c r="E1826" s="30">
        <v>200</v>
      </c>
      <c r="F1826" s="24" t="s">
        <v>528</v>
      </c>
      <c r="G1826" s="14">
        <f t="shared" si="2302"/>
        <v>248</v>
      </c>
      <c r="H1826" s="14">
        <f t="shared" si="2302"/>
        <v>248</v>
      </c>
      <c r="I1826" s="14">
        <f t="shared" si="2302"/>
        <v>248</v>
      </c>
      <c r="J1826" s="14">
        <f t="shared" si="2302"/>
        <v>0</v>
      </c>
      <c r="K1826" s="14">
        <f t="shared" si="2302"/>
        <v>0</v>
      </c>
      <c r="L1826" s="14">
        <f t="shared" si="2302"/>
        <v>0</v>
      </c>
      <c r="M1826" s="14">
        <f t="shared" si="2214"/>
        <v>248</v>
      </c>
      <c r="N1826" s="14">
        <f t="shared" si="2215"/>
        <v>248</v>
      </c>
      <c r="O1826" s="14">
        <f t="shared" si="2216"/>
        <v>248</v>
      </c>
      <c r="P1826" s="14">
        <f t="shared" si="2303"/>
        <v>0</v>
      </c>
      <c r="Q1826" s="14">
        <f t="shared" si="2255"/>
        <v>248</v>
      </c>
      <c r="R1826" s="14">
        <f t="shared" si="2303"/>
        <v>0</v>
      </c>
      <c r="S1826" s="14">
        <f t="shared" si="2303"/>
        <v>0</v>
      </c>
      <c r="T1826" s="14">
        <f t="shared" si="2303"/>
        <v>0</v>
      </c>
      <c r="U1826" s="14">
        <f t="shared" si="2303"/>
        <v>0</v>
      </c>
      <c r="V1826" s="14">
        <f t="shared" si="2303"/>
        <v>0</v>
      </c>
      <c r="W1826" s="14">
        <f t="shared" si="2303"/>
        <v>0</v>
      </c>
      <c r="X1826" s="14">
        <f t="shared" si="2303"/>
        <v>0</v>
      </c>
      <c r="Y1826" s="14">
        <f t="shared" si="2303"/>
        <v>0</v>
      </c>
      <c r="Z1826" s="14">
        <f t="shared" si="2303"/>
        <v>0</v>
      </c>
      <c r="AA1826" s="14">
        <f t="shared" si="2303"/>
        <v>0</v>
      </c>
      <c r="AB1826" s="14">
        <f t="shared" si="2303"/>
        <v>0</v>
      </c>
      <c r="AC1826" s="14">
        <f t="shared" si="2303"/>
        <v>0</v>
      </c>
      <c r="AD1826" s="14">
        <f t="shared" si="2303"/>
        <v>0</v>
      </c>
      <c r="AE1826" s="14">
        <f t="shared" si="2303"/>
        <v>0</v>
      </c>
      <c r="AF1826" s="14">
        <f t="shared" si="2303"/>
        <v>0</v>
      </c>
      <c r="AG1826" s="14">
        <f t="shared" si="2287"/>
        <v>248</v>
      </c>
      <c r="AH1826" s="14">
        <f t="shared" si="2288"/>
        <v>248</v>
      </c>
      <c r="AI1826" s="14">
        <f t="shared" si="2289"/>
        <v>248</v>
      </c>
      <c r="AJ1826" s="14">
        <f t="shared" si="2303"/>
        <v>0</v>
      </c>
    </row>
    <row r="1827" spans="1:36" ht="31.5" x14ac:dyDescent="0.25">
      <c r="A1827" s="8" t="s">
        <v>68</v>
      </c>
      <c r="B1827" s="8" t="s">
        <v>30</v>
      </c>
      <c r="C1827" s="8" t="s">
        <v>50</v>
      </c>
      <c r="D1827" s="8" t="s">
        <v>220</v>
      </c>
      <c r="E1827" s="30">
        <v>240</v>
      </c>
      <c r="F1827" s="24" t="s">
        <v>529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2214"/>
        <v>248</v>
      </c>
      <c r="N1827" s="14">
        <f t="shared" si="2215"/>
        <v>248</v>
      </c>
      <c r="O1827" s="14">
        <f t="shared" si="2216"/>
        <v>248</v>
      </c>
      <c r="P1827" s="14"/>
      <c r="Q1827" s="14">
        <f t="shared" si="2255"/>
        <v>248</v>
      </c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>
        <f t="shared" si="2287"/>
        <v>248</v>
      </c>
      <c r="AH1827" s="14">
        <f t="shared" si="2288"/>
        <v>248</v>
      </c>
      <c r="AI1827" s="14">
        <f t="shared" si="2289"/>
        <v>248</v>
      </c>
      <c r="AJ1827" s="14"/>
    </row>
    <row r="1828" spans="1:36" ht="47.25" x14ac:dyDescent="0.25">
      <c r="A1828" s="8" t="s">
        <v>68</v>
      </c>
      <c r="B1828" s="8" t="s">
        <v>30</v>
      </c>
      <c r="C1828" s="8" t="s">
        <v>50</v>
      </c>
      <c r="D1828" s="8" t="s">
        <v>162</v>
      </c>
      <c r="E1828" s="30"/>
      <c r="F1828" s="18" t="s">
        <v>674</v>
      </c>
      <c r="G1828" s="14">
        <f t="shared" ref="G1828:L1832" si="2304">G1829</f>
        <v>86</v>
      </c>
      <c r="H1828" s="14">
        <f t="shared" si="2304"/>
        <v>172.2</v>
      </c>
      <c r="I1828" s="14">
        <f t="shared" si="2304"/>
        <v>172.2</v>
      </c>
      <c r="J1828" s="14">
        <f t="shared" si="2304"/>
        <v>0</v>
      </c>
      <c r="K1828" s="14">
        <f t="shared" si="2304"/>
        <v>0</v>
      </c>
      <c r="L1828" s="14">
        <f t="shared" si="2304"/>
        <v>0</v>
      </c>
      <c r="M1828" s="14">
        <f t="shared" si="2214"/>
        <v>86</v>
      </c>
      <c r="N1828" s="14">
        <f t="shared" si="2215"/>
        <v>172.2</v>
      </c>
      <c r="O1828" s="14">
        <f t="shared" si="2216"/>
        <v>172.2</v>
      </c>
      <c r="P1828" s="14">
        <f t="shared" ref="P1828:AJ1832" si="2305">P1829</f>
        <v>0</v>
      </c>
      <c r="Q1828" s="14">
        <f t="shared" si="2255"/>
        <v>172.2</v>
      </c>
      <c r="R1828" s="14">
        <f t="shared" si="2305"/>
        <v>0</v>
      </c>
      <c r="S1828" s="14">
        <f t="shared" si="2305"/>
        <v>0</v>
      </c>
      <c r="T1828" s="14">
        <f t="shared" si="2305"/>
        <v>0</v>
      </c>
      <c r="U1828" s="14">
        <f t="shared" si="2305"/>
        <v>0</v>
      </c>
      <c r="V1828" s="14">
        <f t="shared" si="2305"/>
        <v>0</v>
      </c>
      <c r="W1828" s="14">
        <f t="shared" si="2305"/>
        <v>0</v>
      </c>
      <c r="X1828" s="14">
        <f t="shared" si="2305"/>
        <v>0</v>
      </c>
      <c r="Y1828" s="14">
        <f t="shared" si="2305"/>
        <v>0</v>
      </c>
      <c r="Z1828" s="14">
        <f t="shared" si="2305"/>
        <v>0</v>
      </c>
      <c r="AA1828" s="14">
        <f t="shared" si="2305"/>
        <v>0</v>
      </c>
      <c r="AB1828" s="14">
        <f t="shared" si="2305"/>
        <v>0</v>
      </c>
      <c r="AC1828" s="14">
        <f t="shared" si="2305"/>
        <v>0</v>
      </c>
      <c r="AD1828" s="14">
        <f t="shared" si="2305"/>
        <v>0</v>
      </c>
      <c r="AE1828" s="14">
        <f t="shared" si="2305"/>
        <v>0</v>
      </c>
      <c r="AF1828" s="14">
        <f t="shared" si="2305"/>
        <v>0</v>
      </c>
      <c r="AG1828" s="14">
        <f t="shared" si="2287"/>
        <v>86</v>
      </c>
      <c r="AH1828" s="14">
        <f t="shared" si="2288"/>
        <v>172.2</v>
      </c>
      <c r="AI1828" s="14">
        <f t="shared" si="2289"/>
        <v>172.2</v>
      </c>
      <c r="AJ1828" s="14">
        <f t="shared" si="2305"/>
        <v>0</v>
      </c>
    </row>
    <row r="1829" spans="1:36" ht="31.5" x14ac:dyDescent="0.25">
      <c r="A1829" s="8" t="s">
        <v>68</v>
      </c>
      <c r="B1829" s="8" t="s">
        <v>30</v>
      </c>
      <c r="C1829" s="8" t="s">
        <v>50</v>
      </c>
      <c r="D1829" s="8" t="s">
        <v>221</v>
      </c>
      <c r="E1829" s="30"/>
      <c r="F1829" s="13" t="s">
        <v>678</v>
      </c>
      <c r="G1829" s="14">
        <f>G1830</f>
        <v>86</v>
      </c>
      <c r="H1829" s="14">
        <f t="shared" si="2304"/>
        <v>172.2</v>
      </c>
      <c r="I1829" s="14">
        <f t="shared" si="2304"/>
        <v>172.2</v>
      </c>
      <c r="J1829" s="14">
        <f t="shared" si="2304"/>
        <v>0</v>
      </c>
      <c r="K1829" s="14">
        <f t="shared" si="2304"/>
        <v>0</v>
      </c>
      <c r="L1829" s="14">
        <f t="shared" si="2304"/>
        <v>0</v>
      </c>
      <c r="M1829" s="14">
        <f t="shared" ref="M1829:M1899" si="2306">G1829+J1829</f>
        <v>86</v>
      </c>
      <c r="N1829" s="14">
        <f t="shared" ref="N1829:N1899" si="2307">H1829+K1829</f>
        <v>172.2</v>
      </c>
      <c r="O1829" s="14">
        <f t="shared" ref="O1829:O1899" si="2308">I1829+L1829</f>
        <v>172.2</v>
      </c>
      <c r="P1829" s="14">
        <f t="shared" si="2305"/>
        <v>0</v>
      </c>
      <c r="Q1829" s="14">
        <f t="shared" si="2255"/>
        <v>172.2</v>
      </c>
      <c r="R1829" s="14">
        <f t="shared" si="2305"/>
        <v>0</v>
      </c>
      <c r="S1829" s="14">
        <f t="shared" si="2305"/>
        <v>0</v>
      </c>
      <c r="T1829" s="14">
        <f t="shared" si="2305"/>
        <v>0</v>
      </c>
      <c r="U1829" s="14">
        <f t="shared" si="2305"/>
        <v>0</v>
      </c>
      <c r="V1829" s="14">
        <f t="shared" si="2305"/>
        <v>0</v>
      </c>
      <c r="W1829" s="14">
        <f t="shared" si="2305"/>
        <v>0</v>
      </c>
      <c r="X1829" s="14">
        <f t="shared" si="2305"/>
        <v>0</v>
      </c>
      <c r="Y1829" s="14">
        <f t="shared" si="2305"/>
        <v>0</v>
      </c>
      <c r="Z1829" s="14">
        <f t="shared" si="2305"/>
        <v>0</v>
      </c>
      <c r="AA1829" s="14">
        <f t="shared" si="2305"/>
        <v>0</v>
      </c>
      <c r="AB1829" s="14">
        <f t="shared" si="2305"/>
        <v>0</v>
      </c>
      <c r="AC1829" s="14">
        <f t="shared" si="2305"/>
        <v>0</v>
      </c>
      <c r="AD1829" s="14">
        <f t="shared" si="2305"/>
        <v>0</v>
      </c>
      <c r="AE1829" s="14">
        <f t="shared" si="2305"/>
        <v>0</v>
      </c>
      <c r="AF1829" s="14">
        <f t="shared" si="2305"/>
        <v>0</v>
      </c>
      <c r="AG1829" s="14">
        <f t="shared" si="2287"/>
        <v>86</v>
      </c>
      <c r="AH1829" s="14">
        <f t="shared" si="2288"/>
        <v>172.2</v>
      </c>
      <c r="AI1829" s="14">
        <f t="shared" si="2289"/>
        <v>172.2</v>
      </c>
      <c r="AJ1829" s="14">
        <f t="shared" si="2305"/>
        <v>0</v>
      </c>
    </row>
    <row r="1830" spans="1:36" ht="47.25" x14ac:dyDescent="0.25">
      <c r="A1830" s="8" t="s">
        <v>68</v>
      </c>
      <c r="B1830" s="8" t="s">
        <v>30</v>
      </c>
      <c r="C1830" s="8" t="s">
        <v>50</v>
      </c>
      <c r="D1830" s="8" t="s">
        <v>222</v>
      </c>
      <c r="E1830" s="30"/>
      <c r="F1830" s="13" t="s">
        <v>1132</v>
      </c>
      <c r="G1830" s="14">
        <f t="shared" si="2304"/>
        <v>86</v>
      </c>
      <c r="H1830" s="14">
        <f t="shared" si="2304"/>
        <v>172.2</v>
      </c>
      <c r="I1830" s="14">
        <f t="shared" si="2304"/>
        <v>172.2</v>
      </c>
      <c r="J1830" s="14">
        <f t="shared" si="2304"/>
        <v>0</v>
      </c>
      <c r="K1830" s="14">
        <f t="shared" si="2304"/>
        <v>0</v>
      </c>
      <c r="L1830" s="14">
        <f t="shared" si="2304"/>
        <v>0</v>
      </c>
      <c r="M1830" s="14">
        <f t="shared" si="2306"/>
        <v>86</v>
      </c>
      <c r="N1830" s="14">
        <f t="shared" si="2307"/>
        <v>172.2</v>
      </c>
      <c r="O1830" s="14">
        <f t="shared" si="2308"/>
        <v>172.2</v>
      </c>
      <c r="P1830" s="14">
        <f t="shared" si="2305"/>
        <v>0</v>
      </c>
      <c r="Q1830" s="14">
        <f t="shared" si="2255"/>
        <v>172.2</v>
      </c>
      <c r="R1830" s="14">
        <f t="shared" si="2305"/>
        <v>0</v>
      </c>
      <c r="S1830" s="14">
        <f t="shared" si="2305"/>
        <v>0</v>
      </c>
      <c r="T1830" s="14">
        <f t="shared" si="2305"/>
        <v>0</v>
      </c>
      <c r="U1830" s="14">
        <f t="shared" si="2305"/>
        <v>0</v>
      </c>
      <c r="V1830" s="14">
        <f t="shared" si="2305"/>
        <v>0</v>
      </c>
      <c r="W1830" s="14">
        <f t="shared" si="2305"/>
        <v>0</v>
      </c>
      <c r="X1830" s="14">
        <f t="shared" si="2305"/>
        <v>0</v>
      </c>
      <c r="Y1830" s="14">
        <f t="shared" si="2305"/>
        <v>0</v>
      </c>
      <c r="Z1830" s="14">
        <f t="shared" si="2305"/>
        <v>0</v>
      </c>
      <c r="AA1830" s="14">
        <f t="shared" si="2305"/>
        <v>0</v>
      </c>
      <c r="AB1830" s="14">
        <f t="shared" si="2305"/>
        <v>0</v>
      </c>
      <c r="AC1830" s="14">
        <f t="shared" si="2305"/>
        <v>0</v>
      </c>
      <c r="AD1830" s="14">
        <f t="shared" si="2305"/>
        <v>0</v>
      </c>
      <c r="AE1830" s="14">
        <f t="shared" si="2305"/>
        <v>0</v>
      </c>
      <c r="AF1830" s="14">
        <f t="shared" si="2305"/>
        <v>0</v>
      </c>
      <c r="AG1830" s="14">
        <f t="shared" si="2287"/>
        <v>86</v>
      </c>
      <c r="AH1830" s="14">
        <f t="shared" si="2288"/>
        <v>172.2</v>
      </c>
      <c r="AI1830" s="14">
        <f t="shared" si="2289"/>
        <v>172.2</v>
      </c>
      <c r="AJ1830" s="14">
        <f t="shared" si="2305"/>
        <v>0</v>
      </c>
    </row>
    <row r="1831" spans="1:36" ht="63" x14ac:dyDescent="0.25">
      <c r="A1831" s="8" t="s">
        <v>68</v>
      </c>
      <c r="B1831" s="8" t="s">
        <v>30</v>
      </c>
      <c r="C1831" s="8" t="s">
        <v>50</v>
      </c>
      <c r="D1831" s="8" t="s">
        <v>223</v>
      </c>
      <c r="E1831" s="30"/>
      <c r="F1831" s="18" t="s">
        <v>1133</v>
      </c>
      <c r="G1831" s="14">
        <f t="shared" si="2304"/>
        <v>86</v>
      </c>
      <c r="H1831" s="14">
        <f t="shared" si="2304"/>
        <v>172.2</v>
      </c>
      <c r="I1831" s="14">
        <f t="shared" si="2304"/>
        <v>172.2</v>
      </c>
      <c r="J1831" s="14">
        <f t="shared" si="2304"/>
        <v>0</v>
      </c>
      <c r="K1831" s="14">
        <f t="shared" si="2304"/>
        <v>0</v>
      </c>
      <c r="L1831" s="14">
        <f t="shared" si="2304"/>
        <v>0</v>
      </c>
      <c r="M1831" s="14">
        <f t="shared" si="2306"/>
        <v>86</v>
      </c>
      <c r="N1831" s="14">
        <f t="shared" si="2307"/>
        <v>172.2</v>
      </c>
      <c r="O1831" s="14">
        <f t="shared" si="2308"/>
        <v>172.2</v>
      </c>
      <c r="P1831" s="14">
        <f t="shared" si="2305"/>
        <v>0</v>
      </c>
      <c r="Q1831" s="14">
        <f t="shared" si="2255"/>
        <v>172.2</v>
      </c>
      <c r="R1831" s="14">
        <f t="shared" si="2305"/>
        <v>0</v>
      </c>
      <c r="S1831" s="14">
        <f t="shared" si="2305"/>
        <v>0</v>
      </c>
      <c r="T1831" s="14">
        <f t="shared" si="2305"/>
        <v>0</v>
      </c>
      <c r="U1831" s="14">
        <f t="shared" si="2305"/>
        <v>0</v>
      </c>
      <c r="V1831" s="14">
        <f t="shared" si="2305"/>
        <v>0</v>
      </c>
      <c r="W1831" s="14">
        <f t="shared" si="2305"/>
        <v>0</v>
      </c>
      <c r="X1831" s="14">
        <f t="shared" si="2305"/>
        <v>0</v>
      </c>
      <c r="Y1831" s="14">
        <f t="shared" si="2305"/>
        <v>0</v>
      </c>
      <c r="Z1831" s="14">
        <f t="shared" si="2305"/>
        <v>0</v>
      </c>
      <c r="AA1831" s="14">
        <f t="shared" si="2305"/>
        <v>0</v>
      </c>
      <c r="AB1831" s="14">
        <f t="shared" si="2305"/>
        <v>0</v>
      </c>
      <c r="AC1831" s="14">
        <f t="shared" si="2305"/>
        <v>0</v>
      </c>
      <c r="AD1831" s="14">
        <f t="shared" si="2305"/>
        <v>0</v>
      </c>
      <c r="AE1831" s="14">
        <f t="shared" si="2305"/>
        <v>0</v>
      </c>
      <c r="AF1831" s="14">
        <f t="shared" si="2305"/>
        <v>0</v>
      </c>
      <c r="AG1831" s="14">
        <f t="shared" si="2287"/>
        <v>86</v>
      </c>
      <c r="AH1831" s="14">
        <f t="shared" si="2288"/>
        <v>172.2</v>
      </c>
      <c r="AI1831" s="14">
        <f t="shared" si="2289"/>
        <v>172.2</v>
      </c>
      <c r="AJ1831" s="14">
        <f t="shared" si="2305"/>
        <v>0</v>
      </c>
    </row>
    <row r="1832" spans="1:36" ht="31.5" x14ac:dyDescent="0.25">
      <c r="A1832" s="8" t="s">
        <v>68</v>
      </c>
      <c r="B1832" s="8" t="s">
        <v>30</v>
      </c>
      <c r="C1832" s="8" t="s">
        <v>50</v>
      </c>
      <c r="D1832" s="8" t="s">
        <v>223</v>
      </c>
      <c r="E1832" s="30">
        <v>200</v>
      </c>
      <c r="F1832" s="24" t="s">
        <v>528</v>
      </c>
      <c r="G1832" s="14">
        <f t="shared" si="2304"/>
        <v>86</v>
      </c>
      <c r="H1832" s="14">
        <f t="shared" si="2304"/>
        <v>172.2</v>
      </c>
      <c r="I1832" s="14">
        <f t="shared" si="2304"/>
        <v>172.2</v>
      </c>
      <c r="J1832" s="14">
        <f t="shared" si="2304"/>
        <v>0</v>
      </c>
      <c r="K1832" s="14">
        <f t="shared" si="2304"/>
        <v>0</v>
      </c>
      <c r="L1832" s="14">
        <f t="shared" si="2304"/>
        <v>0</v>
      </c>
      <c r="M1832" s="14">
        <f t="shared" si="2306"/>
        <v>86</v>
      </c>
      <c r="N1832" s="14">
        <f t="shared" si="2307"/>
        <v>172.2</v>
      </c>
      <c r="O1832" s="14">
        <f t="shared" si="2308"/>
        <v>172.2</v>
      </c>
      <c r="P1832" s="14">
        <f t="shared" si="2305"/>
        <v>0</v>
      </c>
      <c r="Q1832" s="14">
        <f t="shared" si="2255"/>
        <v>172.2</v>
      </c>
      <c r="R1832" s="14">
        <f t="shared" si="2305"/>
        <v>0</v>
      </c>
      <c r="S1832" s="14">
        <f t="shared" si="2305"/>
        <v>0</v>
      </c>
      <c r="T1832" s="14">
        <f t="shared" si="2305"/>
        <v>0</v>
      </c>
      <c r="U1832" s="14">
        <f t="shared" si="2305"/>
        <v>0</v>
      </c>
      <c r="V1832" s="14">
        <f t="shared" si="2305"/>
        <v>0</v>
      </c>
      <c r="W1832" s="14">
        <f t="shared" si="2305"/>
        <v>0</v>
      </c>
      <c r="X1832" s="14">
        <f t="shared" si="2305"/>
        <v>0</v>
      </c>
      <c r="Y1832" s="14">
        <f t="shared" si="2305"/>
        <v>0</v>
      </c>
      <c r="Z1832" s="14">
        <f t="shared" si="2305"/>
        <v>0</v>
      </c>
      <c r="AA1832" s="14">
        <f t="shared" si="2305"/>
        <v>0</v>
      </c>
      <c r="AB1832" s="14">
        <f t="shared" si="2305"/>
        <v>0</v>
      </c>
      <c r="AC1832" s="14">
        <f t="shared" si="2305"/>
        <v>0</v>
      </c>
      <c r="AD1832" s="14">
        <f t="shared" si="2305"/>
        <v>0</v>
      </c>
      <c r="AE1832" s="14">
        <f t="shared" si="2305"/>
        <v>0</v>
      </c>
      <c r="AF1832" s="14">
        <f t="shared" si="2305"/>
        <v>0</v>
      </c>
      <c r="AG1832" s="14">
        <f t="shared" si="2287"/>
        <v>86</v>
      </c>
      <c r="AH1832" s="14">
        <f t="shared" si="2288"/>
        <v>172.2</v>
      </c>
      <c r="AI1832" s="14">
        <f t="shared" si="2289"/>
        <v>172.2</v>
      </c>
      <c r="AJ1832" s="14">
        <f t="shared" si="2305"/>
        <v>0</v>
      </c>
    </row>
    <row r="1833" spans="1:36" ht="31.5" x14ac:dyDescent="0.25">
      <c r="A1833" s="8" t="s">
        <v>68</v>
      </c>
      <c r="B1833" s="8" t="s">
        <v>30</v>
      </c>
      <c r="C1833" s="8" t="s">
        <v>50</v>
      </c>
      <c r="D1833" s="8" t="s">
        <v>223</v>
      </c>
      <c r="E1833" s="30">
        <v>240</v>
      </c>
      <c r="F1833" s="24" t="s">
        <v>529</v>
      </c>
      <c r="G1833" s="14">
        <v>86</v>
      </c>
      <c r="H1833" s="14">
        <v>172.2</v>
      </c>
      <c r="I1833" s="14">
        <v>172.2</v>
      </c>
      <c r="J1833" s="14"/>
      <c r="K1833" s="14"/>
      <c r="L1833" s="14"/>
      <c r="M1833" s="14">
        <f t="shared" si="2306"/>
        <v>86</v>
      </c>
      <c r="N1833" s="14">
        <f t="shared" si="2307"/>
        <v>172.2</v>
      </c>
      <c r="O1833" s="14">
        <f t="shared" si="2308"/>
        <v>172.2</v>
      </c>
      <c r="P1833" s="14"/>
      <c r="Q1833" s="14">
        <f t="shared" si="2255"/>
        <v>172.2</v>
      </c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>
        <f t="shared" si="2287"/>
        <v>86</v>
      </c>
      <c r="AH1833" s="14">
        <f t="shared" si="2288"/>
        <v>172.2</v>
      </c>
      <c r="AI1833" s="14">
        <f t="shared" si="2289"/>
        <v>172.2</v>
      </c>
      <c r="AJ1833" s="14"/>
    </row>
    <row r="1834" spans="1:36" s="3" customFormat="1" x14ac:dyDescent="0.25">
      <c r="A1834" s="10" t="s">
        <v>68</v>
      </c>
      <c r="B1834" s="10" t="s">
        <v>24</v>
      </c>
      <c r="C1834" s="10"/>
      <c r="D1834" s="10"/>
      <c r="E1834" s="10"/>
      <c r="F1834" s="5" t="s">
        <v>27</v>
      </c>
      <c r="G1834" s="15">
        <f>G1835+G1862</f>
        <v>198620.50000000003</v>
      </c>
      <c r="H1834" s="15">
        <f>H1835+H1862</f>
        <v>163809.60000000001</v>
      </c>
      <c r="I1834" s="15">
        <f>I1835+I1862</f>
        <v>164432.5</v>
      </c>
      <c r="J1834" s="15">
        <f t="shared" ref="J1834:L1834" si="2309">J1835+J1862</f>
        <v>0</v>
      </c>
      <c r="K1834" s="15">
        <f t="shared" si="2309"/>
        <v>0</v>
      </c>
      <c r="L1834" s="15">
        <f t="shared" si="2309"/>
        <v>0</v>
      </c>
      <c r="M1834" s="15">
        <f t="shared" si="2306"/>
        <v>198620.50000000003</v>
      </c>
      <c r="N1834" s="14">
        <f t="shared" si="2307"/>
        <v>163809.60000000001</v>
      </c>
      <c r="O1834" s="15">
        <f t="shared" si="2308"/>
        <v>164432.5</v>
      </c>
      <c r="P1834" s="15">
        <f>P1835+P1862</f>
        <v>181362.959</v>
      </c>
      <c r="Q1834" s="15">
        <f t="shared" si="2255"/>
        <v>345172.55900000001</v>
      </c>
      <c r="R1834" s="15">
        <f t="shared" ref="R1834:W1834" si="2310">R1835+R1862</f>
        <v>0</v>
      </c>
      <c r="S1834" s="15">
        <f t="shared" si="2310"/>
        <v>0</v>
      </c>
      <c r="T1834" s="15">
        <f>T1835+T1862</f>
        <v>0</v>
      </c>
      <c r="U1834" s="15">
        <f t="shared" si="2310"/>
        <v>0</v>
      </c>
      <c r="V1834" s="15">
        <f t="shared" si="2310"/>
        <v>0</v>
      </c>
      <c r="W1834" s="15">
        <f t="shared" si="2310"/>
        <v>1764.4739999999999</v>
      </c>
      <c r="X1834" s="15">
        <f>X1835+X1862</f>
        <v>0</v>
      </c>
      <c r="Y1834" s="15">
        <f>Y1835+Y1862</f>
        <v>811.33399999999995</v>
      </c>
      <c r="Z1834" s="15">
        <f>Z1835+Z1862</f>
        <v>0</v>
      </c>
      <c r="AA1834" s="15">
        <f>AA1835+AA1862</f>
        <v>0</v>
      </c>
      <c r="AB1834" s="15">
        <f t="shared" ref="AB1834:AE1834" si="2311">AB1835+AB1862</f>
        <v>0</v>
      </c>
      <c r="AC1834" s="15">
        <f>AC1835+AC1862</f>
        <v>0</v>
      </c>
      <c r="AD1834" s="15">
        <f>AD1835+AD1862</f>
        <v>0</v>
      </c>
      <c r="AE1834" s="15">
        <f t="shared" si="2311"/>
        <v>0</v>
      </c>
      <c r="AF1834" s="15">
        <f>AF1835+AF1862</f>
        <v>0</v>
      </c>
      <c r="AG1834" s="15">
        <f t="shared" si="2287"/>
        <v>201196.30800000002</v>
      </c>
      <c r="AH1834" s="15">
        <f t="shared" si="2288"/>
        <v>345172.55900000001</v>
      </c>
      <c r="AI1834" s="15">
        <f t="shared" si="2289"/>
        <v>164432.5</v>
      </c>
      <c r="AJ1834" s="15">
        <f>AJ1835+AJ1862</f>
        <v>0</v>
      </c>
    </row>
    <row r="1835" spans="1:36" s="9" customFormat="1" x14ac:dyDescent="0.25">
      <c r="A1835" s="11" t="s">
        <v>68</v>
      </c>
      <c r="B1835" s="11" t="s">
        <v>24</v>
      </c>
      <c r="C1835" s="11" t="s">
        <v>37</v>
      </c>
      <c r="D1835" s="11"/>
      <c r="E1835" s="11"/>
      <c r="F1835" s="7" t="s">
        <v>60</v>
      </c>
      <c r="G1835" s="16">
        <f>G1836+G1845+G1850+G1856</f>
        <v>196156.80000000002</v>
      </c>
      <c r="H1835" s="16">
        <f t="shared" ref="H1835:AJ1835" si="2312">H1836+H1845+H1850+H1856</f>
        <v>160929</v>
      </c>
      <c r="I1835" s="16">
        <f t="shared" si="2312"/>
        <v>160929</v>
      </c>
      <c r="J1835" s="16">
        <f t="shared" ref="J1835:L1835" si="2313">J1836+J1845+J1850+J1856</f>
        <v>0</v>
      </c>
      <c r="K1835" s="16">
        <f t="shared" si="2313"/>
        <v>0</v>
      </c>
      <c r="L1835" s="16">
        <f t="shared" si="2313"/>
        <v>0</v>
      </c>
      <c r="M1835" s="16">
        <f t="shared" si="2306"/>
        <v>196156.80000000002</v>
      </c>
      <c r="N1835" s="14">
        <f t="shared" si="2307"/>
        <v>160929</v>
      </c>
      <c r="O1835" s="16">
        <f t="shared" si="2308"/>
        <v>160929</v>
      </c>
      <c r="P1835" s="16">
        <f t="shared" ref="P1835" si="2314">P1836+P1845+P1850+P1856</f>
        <v>181362.959</v>
      </c>
      <c r="Q1835" s="16">
        <f t="shared" si="2255"/>
        <v>342291.95900000003</v>
      </c>
      <c r="R1835" s="16">
        <f t="shared" ref="R1835:AE1835" si="2315">R1836+R1845+R1850+R1856</f>
        <v>0</v>
      </c>
      <c r="S1835" s="16">
        <f t="shared" si="2315"/>
        <v>0</v>
      </c>
      <c r="T1835" s="16">
        <f t="shared" si="2315"/>
        <v>0</v>
      </c>
      <c r="U1835" s="16">
        <f t="shared" si="2315"/>
        <v>0</v>
      </c>
      <c r="V1835" s="16">
        <f t="shared" si="2315"/>
        <v>0</v>
      </c>
      <c r="W1835" s="16">
        <f t="shared" si="2315"/>
        <v>1335.9449999999999</v>
      </c>
      <c r="X1835" s="16">
        <f t="shared" si="2315"/>
        <v>0</v>
      </c>
      <c r="Y1835" s="16">
        <f t="shared" si="2315"/>
        <v>0</v>
      </c>
      <c r="Z1835" s="16">
        <f t="shared" si="2315"/>
        <v>0</v>
      </c>
      <c r="AA1835" s="16">
        <f t="shared" si="2315"/>
        <v>0</v>
      </c>
      <c r="AB1835" s="16">
        <f t="shared" si="2315"/>
        <v>0</v>
      </c>
      <c r="AC1835" s="16">
        <f t="shared" si="2315"/>
        <v>0</v>
      </c>
      <c r="AD1835" s="16">
        <f t="shared" si="2315"/>
        <v>0</v>
      </c>
      <c r="AE1835" s="16">
        <f t="shared" si="2315"/>
        <v>0</v>
      </c>
      <c r="AF1835" s="16">
        <f t="shared" ref="AF1835" si="2316">AF1836+AF1845+AF1850+AF1856</f>
        <v>0</v>
      </c>
      <c r="AG1835" s="16">
        <f t="shared" si="2287"/>
        <v>197492.74500000002</v>
      </c>
      <c r="AH1835" s="16">
        <f t="shared" si="2288"/>
        <v>342291.95900000003</v>
      </c>
      <c r="AI1835" s="16">
        <f t="shared" si="2289"/>
        <v>160929</v>
      </c>
      <c r="AJ1835" s="16">
        <f t="shared" si="2312"/>
        <v>0</v>
      </c>
    </row>
    <row r="1836" spans="1:36" ht="31.5" x14ac:dyDescent="0.25">
      <c r="A1836" s="8" t="s">
        <v>68</v>
      </c>
      <c r="B1836" s="8" t="s">
        <v>24</v>
      </c>
      <c r="C1836" s="8" t="s">
        <v>37</v>
      </c>
      <c r="D1836" s="8" t="s">
        <v>136</v>
      </c>
      <c r="E1836" s="30"/>
      <c r="F1836" s="13" t="s">
        <v>638</v>
      </c>
      <c r="G1836" s="14">
        <f t="shared" ref="G1836:L1837" si="2317">G1837</f>
        <v>192953.30000000002</v>
      </c>
      <c r="H1836" s="14">
        <f t="shared" si="2317"/>
        <v>157725.5</v>
      </c>
      <c r="I1836" s="14">
        <f t="shared" si="2317"/>
        <v>157725.5</v>
      </c>
      <c r="J1836" s="14">
        <f t="shared" si="2317"/>
        <v>0</v>
      </c>
      <c r="K1836" s="14">
        <f t="shared" si="2317"/>
        <v>0</v>
      </c>
      <c r="L1836" s="14">
        <f t="shared" si="2317"/>
        <v>0</v>
      </c>
      <c r="M1836" s="14">
        <f t="shared" si="2306"/>
        <v>192953.30000000002</v>
      </c>
      <c r="N1836" s="14">
        <f t="shared" si="2307"/>
        <v>157725.5</v>
      </c>
      <c r="O1836" s="14">
        <f t="shared" si="2308"/>
        <v>157725.5</v>
      </c>
      <c r="P1836" s="14">
        <f t="shared" ref="P1836:AJ1837" si="2318">P1837</f>
        <v>181362.959</v>
      </c>
      <c r="Q1836" s="14">
        <f t="shared" si="2255"/>
        <v>339088.45900000003</v>
      </c>
      <c r="R1836" s="14">
        <f t="shared" si="2318"/>
        <v>0</v>
      </c>
      <c r="S1836" s="14">
        <f t="shared" si="2318"/>
        <v>0</v>
      </c>
      <c r="T1836" s="14">
        <f t="shared" si="2318"/>
        <v>0</v>
      </c>
      <c r="U1836" s="14">
        <f t="shared" si="2318"/>
        <v>0</v>
      </c>
      <c r="V1836" s="14">
        <f t="shared" si="2318"/>
        <v>0</v>
      </c>
      <c r="W1836" s="14">
        <f t="shared" si="2318"/>
        <v>1335.9449999999999</v>
      </c>
      <c r="X1836" s="14">
        <f t="shared" si="2318"/>
        <v>0</v>
      </c>
      <c r="Y1836" s="14">
        <f t="shared" si="2318"/>
        <v>0</v>
      </c>
      <c r="Z1836" s="14">
        <f t="shared" si="2318"/>
        <v>0</v>
      </c>
      <c r="AA1836" s="14">
        <f t="shared" si="2318"/>
        <v>0</v>
      </c>
      <c r="AB1836" s="14">
        <f t="shared" si="2318"/>
        <v>0</v>
      </c>
      <c r="AC1836" s="14">
        <f t="shared" si="2318"/>
        <v>0</v>
      </c>
      <c r="AD1836" s="14">
        <f t="shared" si="2318"/>
        <v>0</v>
      </c>
      <c r="AE1836" s="14">
        <f t="shared" si="2318"/>
        <v>0</v>
      </c>
      <c r="AF1836" s="14">
        <f t="shared" si="2318"/>
        <v>0</v>
      </c>
      <c r="AG1836" s="14">
        <f t="shared" si="2287"/>
        <v>194289.24500000002</v>
      </c>
      <c r="AH1836" s="14">
        <f t="shared" si="2288"/>
        <v>339088.45900000003</v>
      </c>
      <c r="AI1836" s="14">
        <f t="shared" si="2289"/>
        <v>157725.5</v>
      </c>
      <c r="AJ1836" s="14">
        <f t="shared" si="2318"/>
        <v>0</v>
      </c>
    </row>
    <row r="1837" spans="1:36" ht="31.5" x14ac:dyDescent="0.25">
      <c r="A1837" s="8" t="s">
        <v>68</v>
      </c>
      <c r="B1837" s="8" t="s">
        <v>24</v>
      </c>
      <c r="C1837" s="8" t="s">
        <v>37</v>
      </c>
      <c r="D1837" s="8" t="s">
        <v>137</v>
      </c>
      <c r="E1837" s="30"/>
      <c r="F1837" s="13" t="s">
        <v>639</v>
      </c>
      <c r="G1837" s="14">
        <f>G1838</f>
        <v>192953.30000000002</v>
      </c>
      <c r="H1837" s="14">
        <f t="shared" si="2317"/>
        <v>157725.5</v>
      </c>
      <c r="I1837" s="14">
        <f t="shared" si="2317"/>
        <v>157725.5</v>
      </c>
      <c r="J1837" s="14">
        <f t="shared" si="2317"/>
        <v>0</v>
      </c>
      <c r="K1837" s="14">
        <f t="shared" si="2317"/>
        <v>0</v>
      </c>
      <c r="L1837" s="14">
        <f t="shared" si="2317"/>
        <v>0</v>
      </c>
      <c r="M1837" s="14">
        <f t="shared" si="2306"/>
        <v>192953.30000000002</v>
      </c>
      <c r="N1837" s="14">
        <f t="shared" si="2307"/>
        <v>157725.5</v>
      </c>
      <c r="O1837" s="14">
        <f t="shared" si="2308"/>
        <v>157725.5</v>
      </c>
      <c r="P1837" s="14">
        <f t="shared" si="2318"/>
        <v>181362.959</v>
      </c>
      <c r="Q1837" s="14">
        <f t="shared" si="2255"/>
        <v>339088.45900000003</v>
      </c>
      <c r="R1837" s="14">
        <f t="shared" si="2318"/>
        <v>0</v>
      </c>
      <c r="S1837" s="14">
        <f t="shared" si="2318"/>
        <v>0</v>
      </c>
      <c r="T1837" s="14">
        <f t="shared" si="2318"/>
        <v>0</v>
      </c>
      <c r="U1837" s="14">
        <f t="shared" si="2318"/>
        <v>0</v>
      </c>
      <c r="V1837" s="14">
        <f t="shared" si="2318"/>
        <v>0</v>
      </c>
      <c r="W1837" s="14">
        <f t="shared" si="2318"/>
        <v>1335.9449999999999</v>
      </c>
      <c r="X1837" s="14">
        <f t="shared" si="2318"/>
        <v>0</v>
      </c>
      <c r="Y1837" s="14">
        <f t="shared" si="2318"/>
        <v>0</v>
      </c>
      <c r="Z1837" s="14">
        <f t="shared" si="2318"/>
        <v>0</v>
      </c>
      <c r="AA1837" s="14">
        <f t="shared" si="2318"/>
        <v>0</v>
      </c>
      <c r="AB1837" s="14">
        <f t="shared" si="2318"/>
        <v>0</v>
      </c>
      <c r="AC1837" s="14">
        <f t="shared" si="2318"/>
        <v>0</v>
      </c>
      <c r="AD1837" s="14">
        <f t="shared" si="2318"/>
        <v>0</v>
      </c>
      <c r="AE1837" s="14">
        <f t="shared" si="2318"/>
        <v>0</v>
      </c>
      <c r="AF1837" s="14">
        <f t="shared" si="2318"/>
        <v>0</v>
      </c>
      <c r="AG1837" s="14">
        <f t="shared" si="2287"/>
        <v>194289.24500000002</v>
      </c>
      <c r="AH1837" s="14">
        <f t="shared" si="2288"/>
        <v>339088.45900000003</v>
      </c>
      <c r="AI1837" s="14">
        <f t="shared" si="2289"/>
        <v>157725.5</v>
      </c>
      <c r="AJ1837" s="14">
        <f t="shared" si="2318"/>
        <v>0</v>
      </c>
    </row>
    <row r="1838" spans="1:36" ht="47.25" x14ac:dyDescent="0.25">
      <c r="A1838" s="8" t="s">
        <v>68</v>
      </c>
      <c r="B1838" s="8" t="s">
        <v>24</v>
      </c>
      <c r="C1838" s="8" t="s">
        <v>37</v>
      </c>
      <c r="D1838" s="8" t="s">
        <v>138</v>
      </c>
      <c r="E1838" s="30"/>
      <c r="F1838" s="18" t="s">
        <v>984</v>
      </c>
      <c r="G1838" s="14">
        <f>G1839+G1842</f>
        <v>192953.30000000002</v>
      </c>
      <c r="H1838" s="14">
        <f t="shared" ref="H1838:AJ1838" si="2319">H1839+H1842</f>
        <v>157725.5</v>
      </c>
      <c r="I1838" s="14">
        <f t="shared" si="2319"/>
        <v>157725.5</v>
      </c>
      <c r="J1838" s="14">
        <f t="shared" ref="J1838:L1838" si="2320">J1839+J1842</f>
        <v>0</v>
      </c>
      <c r="K1838" s="14">
        <f t="shared" si="2320"/>
        <v>0</v>
      </c>
      <c r="L1838" s="14">
        <f t="shared" si="2320"/>
        <v>0</v>
      </c>
      <c r="M1838" s="14">
        <f t="shared" si="2306"/>
        <v>192953.30000000002</v>
      </c>
      <c r="N1838" s="14">
        <f t="shared" si="2307"/>
        <v>157725.5</v>
      </c>
      <c r="O1838" s="14">
        <f t="shared" si="2308"/>
        <v>157725.5</v>
      </c>
      <c r="P1838" s="14">
        <f t="shared" ref="P1838" si="2321">P1839+P1842</f>
        <v>181362.959</v>
      </c>
      <c r="Q1838" s="14">
        <f t="shared" si="2255"/>
        <v>339088.45900000003</v>
      </c>
      <c r="R1838" s="14">
        <f t="shared" ref="R1838:AE1838" si="2322">R1839+R1842</f>
        <v>0</v>
      </c>
      <c r="S1838" s="14">
        <f t="shared" si="2322"/>
        <v>0</v>
      </c>
      <c r="T1838" s="14">
        <f t="shared" si="2322"/>
        <v>0</v>
      </c>
      <c r="U1838" s="14">
        <f t="shared" si="2322"/>
        <v>0</v>
      </c>
      <c r="V1838" s="14">
        <f t="shared" si="2322"/>
        <v>0</v>
      </c>
      <c r="W1838" s="14">
        <f t="shared" si="2322"/>
        <v>1335.9449999999999</v>
      </c>
      <c r="X1838" s="14">
        <f t="shared" si="2322"/>
        <v>0</v>
      </c>
      <c r="Y1838" s="14">
        <f t="shared" si="2322"/>
        <v>0</v>
      </c>
      <c r="Z1838" s="14">
        <f t="shared" si="2322"/>
        <v>0</v>
      </c>
      <c r="AA1838" s="14">
        <f t="shared" si="2322"/>
        <v>0</v>
      </c>
      <c r="AB1838" s="14">
        <f t="shared" si="2322"/>
        <v>0</v>
      </c>
      <c r="AC1838" s="14">
        <f t="shared" si="2322"/>
        <v>0</v>
      </c>
      <c r="AD1838" s="14">
        <f t="shared" si="2322"/>
        <v>0</v>
      </c>
      <c r="AE1838" s="14">
        <f t="shared" si="2322"/>
        <v>0</v>
      </c>
      <c r="AF1838" s="14">
        <f t="shared" ref="AF1838" si="2323">AF1839+AF1842</f>
        <v>0</v>
      </c>
      <c r="AG1838" s="14">
        <f t="shared" si="2287"/>
        <v>194289.24500000002</v>
      </c>
      <c r="AH1838" s="14">
        <f t="shared" si="2288"/>
        <v>339088.45900000003</v>
      </c>
      <c r="AI1838" s="14">
        <f t="shared" si="2289"/>
        <v>157725.5</v>
      </c>
      <c r="AJ1838" s="14">
        <f t="shared" si="2319"/>
        <v>0</v>
      </c>
    </row>
    <row r="1839" spans="1:36" x14ac:dyDescent="0.25">
      <c r="A1839" s="8" t="s">
        <v>68</v>
      </c>
      <c r="B1839" s="8" t="s">
        <v>24</v>
      </c>
      <c r="C1839" s="8" t="s">
        <v>37</v>
      </c>
      <c r="D1839" s="8" t="s">
        <v>894</v>
      </c>
      <c r="E1839" s="30"/>
      <c r="F1839" s="24" t="s">
        <v>1037</v>
      </c>
      <c r="G1839" s="14">
        <f>G1840</f>
        <v>188209.2</v>
      </c>
      <c r="H1839" s="14">
        <f t="shared" ref="H1839:AJ1840" si="2324">H1840</f>
        <v>154839.4</v>
      </c>
      <c r="I1839" s="14">
        <f t="shared" si="2324"/>
        <v>154839.4</v>
      </c>
      <c r="J1839" s="14">
        <f t="shared" si="2324"/>
        <v>0</v>
      </c>
      <c r="K1839" s="14">
        <f t="shared" si="2324"/>
        <v>0</v>
      </c>
      <c r="L1839" s="14">
        <f t="shared" si="2324"/>
        <v>0</v>
      </c>
      <c r="M1839" s="14">
        <f t="shared" si="2306"/>
        <v>188209.2</v>
      </c>
      <c r="N1839" s="14">
        <f t="shared" si="2307"/>
        <v>154839.4</v>
      </c>
      <c r="O1839" s="14">
        <f t="shared" si="2308"/>
        <v>154839.4</v>
      </c>
      <c r="P1839" s="14">
        <f t="shared" si="2324"/>
        <v>181362.959</v>
      </c>
      <c r="Q1839" s="14">
        <f t="shared" si="2255"/>
        <v>336202.359</v>
      </c>
      <c r="R1839" s="14">
        <f t="shared" si="2324"/>
        <v>0</v>
      </c>
      <c r="S1839" s="14">
        <f t="shared" si="2324"/>
        <v>0</v>
      </c>
      <c r="T1839" s="14">
        <f t="shared" si="2324"/>
        <v>0</v>
      </c>
      <c r="U1839" s="14">
        <f t="shared" si="2324"/>
        <v>0</v>
      </c>
      <c r="V1839" s="14">
        <f t="shared" si="2324"/>
        <v>0</v>
      </c>
      <c r="W1839" s="14">
        <f t="shared" si="2324"/>
        <v>1335.9449999999999</v>
      </c>
      <c r="X1839" s="14">
        <f t="shared" si="2324"/>
        <v>0</v>
      </c>
      <c r="Y1839" s="14">
        <f t="shared" si="2324"/>
        <v>0</v>
      </c>
      <c r="Z1839" s="14">
        <f t="shared" si="2324"/>
        <v>0</v>
      </c>
      <c r="AA1839" s="14">
        <f t="shared" si="2324"/>
        <v>0</v>
      </c>
      <c r="AB1839" s="14">
        <f t="shared" si="2324"/>
        <v>0</v>
      </c>
      <c r="AC1839" s="14">
        <f t="shared" si="2324"/>
        <v>0</v>
      </c>
      <c r="AD1839" s="14">
        <f t="shared" si="2324"/>
        <v>0</v>
      </c>
      <c r="AE1839" s="14">
        <f t="shared" si="2324"/>
        <v>0</v>
      </c>
      <c r="AF1839" s="14">
        <f t="shared" si="2324"/>
        <v>0</v>
      </c>
      <c r="AG1839" s="14">
        <f t="shared" si="2287"/>
        <v>189545.14500000002</v>
      </c>
      <c r="AH1839" s="14">
        <f t="shared" si="2288"/>
        <v>336202.359</v>
      </c>
      <c r="AI1839" s="14">
        <f t="shared" si="2289"/>
        <v>154839.4</v>
      </c>
      <c r="AJ1839" s="14">
        <f t="shared" si="2324"/>
        <v>0</v>
      </c>
    </row>
    <row r="1840" spans="1:36" ht="31.5" x14ac:dyDescent="0.25">
      <c r="A1840" s="8" t="s">
        <v>68</v>
      </c>
      <c r="B1840" s="8" t="s">
        <v>24</v>
      </c>
      <c r="C1840" s="8" t="s">
        <v>37</v>
      </c>
      <c r="D1840" s="8" t="s">
        <v>894</v>
      </c>
      <c r="E1840" s="30">
        <v>200</v>
      </c>
      <c r="F1840" s="24" t="s">
        <v>528</v>
      </c>
      <c r="G1840" s="14">
        <f>G1841</f>
        <v>188209.2</v>
      </c>
      <c r="H1840" s="14">
        <f t="shared" si="2324"/>
        <v>154839.4</v>
      </c>
      <c r="I1840" s="14">
        <f t="shared" si="2324"/>
        <v>154839.4</v>
      </c>
      <c r="J1840" s="14">
        <f t="shared" si="2324"/>
        <v>0</v>
      </c>
      <c r="K1840" s="14">
        <f t="shared" si="2324"/>
        <v>0</v>
      </c>
      <c r="L1840" s="14">
        <f t="shared" si="2324"/>
        <v>0</v>
      </c>
      <c r="M1840" s="14">
        <f t="shared" si="2306"/>
        <v>188209.2</v>
      </c>
      <c r="N1840" s="14">
        <f t="shared" si="2307"/>
        <v>154839.4</v>
      </c>
      <c r="O1840" s="14">
        <f t="shared" si="2308"/>
        <v>154839.4</v>
      </c>
      <c r="P1840" s="14">
        <f t="shared" si="2324"/>
        <v>181362.959</v>
      </c>
      <c r="Q1840" s="14">
        <f t="shared" si="2255"/>
        <v>336202.359</v>
      </c>
      <c r="R1840" s="14">
        <f t="shared" si="2324"/>
        <v>0</v>
      </c>
      <c r="S1840" s="14">
        <f t="shared" si="2324"/>
        <v>0</v>
      </c>
      <c r="T1840" s="14">
        <f t="shared" si="2324"/>
        <v>0</v>
      </c>
      <c r="U1840" s="14">
        <f t="shared" si="2324"/>
        <v>0</v>
      </c>
      <c r="V1840" s="14">
        <f t="shared" si="2324"/>
        <v>0</v>
      </c>
      <c r="W1840" s="14">
        <f t="shared" si="2324"/>
        <v>1335.9449999999999</v>
      </c>
      <c r="X1840" s="14">
        <f t="shared" si="2324"/>
        <v>0</v>
      </c>
      <c r="Y1840" s="14">
        <f t="shared" si="2324"/>
        <v>0</v>
      </c>
      <c r="Z1840" s="14">
        <f t="shared" si="2324"/>
        <v>0</v>
      </c>
      <c r="AA1840" s="14">
        <f t="shared" si="2324"/>
        <v>0</v>
      </c>
      <c r="AB1840" s="14">
        <f t="shared" si="2324"/>
        <v>0</v>
      </c>
      <c r="AC1840" s="14">
        <f t="shared" si="2324"/>
        <v>0</v>
      </c>
      <c r="AD1840" s="14">
        <f t="shared" si="2324"/>
        <v>0</v>
      </c>
      <c r="AE1840" s="14">
        <f t="shared" si="2324"/>
        <v>0</v>
      </c>
      <c r="AF1840" s="14">
        <f t="shared" si="2324"/>
        <v>0</v>
      </c>
      <c r="AG1840" s="14">
        <f t="shared" si="2287"/>
        <v>189545.14500000002</v>
      </c>
      <c r="AH1840" s="14">
        <f t="shared" si="2288"/>
        <v>336202.359</v>
      </c>
      <c r="AI1840" s="14">
        <f t="shared" si="2289"/>
        <v>154839.4</v>
      </c>
      <c r="AJ1840" s="14">
        <f t="shared" si="2324"/>
        <v>0</v>
      </c>
    </row>
    <row r="1841" spans="1:37" ht="31.5" x14ac:dyDescent="0.25">
      <c r="A1841" s="8" t="s">
        <v>68</v>
      </c>
      <c r="B1841" s="8" t="s">
        <v>24</v>
      </c>
      <c r="C1841" s="8" t="s">
        <v>37</v>
      </c>
      <c r="D1841" s="8" t="s">
        <v>894</v>
      </c>
      <c r="E1841" s="30">
        <v>240</v>
      </c>
      <c r="F1841" s="24" t="s">
        <v>529</v>
      </c>
      <c r="G1841" s="14">
        <v>188209.2</v>
      </c>
      <c r="H1841" s="14">
        <v>154839.4</v>
      </c>
      <c r="I1841" s="14">
        <v>154839.4</v>
      </c>
      <c r="J1841" s="14"/>
      <c r="K1841" s="14"/>
      <c r="L1841" s="14"/>
      <c r="M1841" s="14">
        <f t="shared" si="2306"/>
        <v>188209.2</v>
      </c>
      <c r="N1841" s="14">
        <f t="shared" si="2307"/>
        <v>154839.4</v>
      </c>
      <c r="O1841" s="14">
        <f t="shared" si="2308"/>
        <v>154839.4</v>
      </c>
      <c r="P1841" s="14">
        <v>181362.959</v>
      </c>
      <c r="Q1841" s="14">
        <f t="shared" si="2255"/>
        <v>336202.359</v>
      </c>
      <c r="R1841" s="14"/>
      <c r="S1841" s="14"/>
      <c r="T1841" s="14"/>
      <c r="U1841" s="14"/>
      <c r="V1841" s="14"/>
      <c r="W1841" s="14">
        <v>1335.9449999999999</v>
      </c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>
        <f t="shared" si="2287"/>
        <v>189545.14500000002</v>
      </c>
      <c r="AH1841" s="14">
        <f t="shared" si="2288"/>
        <v>336202.359</v>
      </c>
      <c r="AI1841" s="14">
        <f t="shared" si="2289"/>
        <v>154839.4</v>
      </c>
      <c r="AJ1841" s="14"/>
    </row>
    <row r="1842" spans="1:37" x14ac:dyDescent="0.25">
      <c r="A1842" s="8" t="s">
        <v>68</v>
      </c>
      <c r="B1842" s="8" t="s">
        <v>24</v>
      </c>
      <c r="C1842" s="8" t="s">
        <v>37</v>
      </c>
      <c r="D1842" s="8" t="s">
        <v>895</v>
      </c>
      <c r="E1842" s="30"/>
      <c r="F1842" s="24" t="s">
        <v>1039</v>
      </c>
      <c r="G1842" s="14">
        <f>G1843</f>
        <v>4744.1000000000004</v>
      </c>
      <c r="H1842" s="14">
        <f t="shared" ref="H1842:AJ1843" si="2325">H1843</f>
        <v>2886.1</v>
      </c>
      <c r="I1842" s="14">
        <f t="shared" si="2325"/>
        <v>2886.1</v>
      </c>
      <c r="J1842" s="14">
        <f t="shared" si="2325"/>
        <v>0</v>
      </c>
      <c r="K1842" s="14">
        <f t="shared" si="2325"/>
        <v>0</v>
      </c>
      <c r="L1842" s="14">
        <f t="shared" si="2325"/>
        <v>0</v>
      </c>
      <c r="M1842" s="14">
        <f t="shared" si="2306"/>
        <v>4744.1000000000004</v>
      </c>
      <c r="N1842" s="14">
        <f t="shared" si="2307"/>
        <v>2886.1</v>
      </c>
      <c r="O1842" s="14">
        <f t="shared" si="2308"/>
        <v>2886.1</v>
      </c>
      <c r="P1842" s="14">
        <f t="shared" si="2325"/>
        <v>0</v>
      </c>
      <c r="Q1842" s="14">
        <f t="shared" si="2255"/>
        <v>2886.1</v>
      </c>
      <c r="R1842" s="14">
        <f t="shared" si="2325"/>
        <v>0</v>
      </c>
      <c r="S1842" s="14">
        <f t="shared" si="2325"/>
        <v>0</v>
      </c>
      <c r="T1842" s="14">
        <f t="shared" si="2325"/>
        <v>0</v>
      </c>
      <c r="U1842" s="14">
        <f t="shared" si="2325"/>
        <v>0</v>
      </c>
      <c r="V1842" s="14">
        <f t="shared" si="2325"/>
        <v>0</v>
      </c>
      <c r="W1842" s="14">
        <f t="shared" si="2325"/>
        <v>0</v>
      </c>
      <c r="X1842" s="14">
        <f t="shared" si="2325"/>
        <v>0</v>
      </c>
      <c r="Y1842" s="14">
        <f t="shared" si="2325"/>
        <v>0</v>
      </c>
      <c r="Z1842" s="14">
        <f t="shared" si="2325"/>
        <v>0</v>
      </c>
      <c r="AA1842" s="14">
        <f t="shared" si="2325"/>
        <v>0</v>
      </c>
      <c r="AB1842" s="14">
        <f t="shared" si="2325"/>
        <v>0</v>
      </c>
      <c r="AC1842" s="14">
        <f t="shared" si="2325"/>
        <v>0</v>
      </c>
      <c r="AD1842" s="14">
        <f t="shared" si="2325"/>
        <v>0</v>
      </c>
      <c r="AE1842" s="14">
        <f t="shared" si="2325"/>
        <v>0</v>
      </c>
      <c r="AF1842" s="14">
        <f t="shared" si="2325"/>
        <v>0</v>
      </c>
      <c r="AG1842" s="14">
        <f t="shared" si="2287"/>
        <v>4744.1000000000004</v>
      </c>
      <c r="AH1842" s="14">
        <f t="shared" si="2288"/>
        <v>2886.1</v>
      </c>
      <c r="AI1842" s="14">
        <f t="shared" si="2289"/>
        <v>2886.1</v>
      </c>
      <c r="AJ1842" s="14">
        <f t="shared" si="2325"/>
        <v>0</v>
      </c>
    </row>
    <row r="1843" spans="1:37" ht="31.5" x14ac:dyDescent="0.25">
      <c r="A1843" s="8" t="s">
        <v>68</v>
      </c>
      <c r="B1843" s="8" t="s">
        <v>24</v>
      </c>
      <c r="C1843" s="8" t="s">
        <v>37</v>
      </c>
      <c r="D1843" s="8" t="s">
        <v>895</v>
      </c>
      <c r="E1843" s="30">
        <v>200</v>
      </c>
      <c r="F1843" s="24" t="s">
        <v>528</v>
      </c>
      <c r="G1843" s="14">
        <f>G1844</f>
        <v>4744.1000000000004</v>
      </c>
      <c r="H1843" s="14">
        <f t="shared" si="2325"/>
        <v>2886.1</v>
      </c>
      <c r="I1843" s="14">
        <f t="shared" si="2325"/>
        <v>2886.1</v>
      </c>
      <c r="J1843" s="14">
        <f t="shared" si="2325"/>
        <v>0</v>
      </c>
      <c r="K1843" s="14">
        <f t="shared" si="2325"/>
        <v>0</v>
      </c>
      <c r="L1843" s="14">
        <f t="shared" si="2325"/>
        <v>0</v>
      </c>
      <c r="M1843" s="14">
        <f t="shared" si="2306"/>
        <v>4744.1000000000004</v>
      </c>
      <c r="N1843" s="14">
        <f t="shared" si="2307"/>
        <v>2886.1</v>
      </c>
      <c r="O1843" s="14">
        <f t="shared" si="2308"/>
        <v>2886.1</v>
      </c>
      <c r="P1843" s="14">
        <f t="shared" si="2325"/>
        <v>0</v>
      </c>
      <c r="Q1843" s="14">
        <f t="shared" si="2255"/>
        <v>2886.1</v>
      </c>
      <c r="R1843" s="14">
        <f t="shared" si="2325"/>
        <v>0</v>
      </c>
      <c r="S1843" s="14">
        <f t="shared" si="2325"/>
        <v>0</v>
      </c>
      <c r="T1843" s="14">
        <f t="shared" si="2325"/>
        <v>0</v>
      </c>
      <c r="U1843" s="14">
        <f t="shared" si="2325"/>
        <v>0</v>
      </c>
      <c r="V1843" s="14">
        <f t="shared" si="2325"/>
        <v>0</v>
      </c>
      <c r="W1843" s="14">
        <f t="shared" si="2325"/>
        <v>0</v>
      </c>
      <c r="X1843" s="14">
        <f t="shared" si="2325"/>
        <v>0</v>
      </c>
      <c r="Y1843" s="14">
        <f t="shared" si="2325"/>
        <v>0</v>
      </c>
      <c r="Z1843" s="14">
        <f t="shared" si="2325"/>
        <v>0</v>
      </c>
      <c r="AA1843" s="14">
        <f t="shared" si="2325"/>
        <v>0</v>
      </c>
      <c r="AB1843" s="14">
        <f t="shared" si="2325"/>
        <v>0</v>
      </c>
      <c r="AC1843" s="14">
        <f t="shared" si="2325"/>
        <v>0</v>
      </c>
      <c r="AD1843" s="14">
        <f t="shared" si="2325"/>
        <v>0</v>
      </c>
      <c r="AE1843" s="14">
        <f t="shared" si="2325"/>
        <v>0</v>
      </c>
      <c r="AF1843" s="14">
        <f t="shared" si="2325"/>
        <v>0</v>
      </c>
      <c r="AG1843" s="14">
        <f t="shared" si="2287"/>
        <v>4744.1000000000004</v>
      </c>
      <c r="AH1843" s="14">
        <f t="shared" si="2288"/>
        <v>2886.1</v>
      </c>
      <c r="AI1843" s="14">
        <f t="shared" si="2289"/>
        <v>2886.1</v>
      </c>
      <c r="AJ1843" s="14">
        <f t="shared" si="2325"/>
        <v>0</v>
      </c>
    </row>
    <row r="1844" spans="1:37" ht="31.5" x14ac:dyDescent="0.25">
      <c r="A1844" s="8" t="s">
        <v>68</v>
      </c>
      <c r="B1844" s="8" t="s">
        <v>24</v>
      </c>
      <c r="C1844" s="8" t="s">
        <v>37</v>
      </c>
      <c r="D1844" s="8" t="s">
        <v>895</v>
      </c>
      <c r="E1844" s="30">
        <v>240</v>
      </c>
      <c r="F1844" s="24" t="s">
        <v>529</v>
      </c>
      <c r="G1844" s="14">
        <v>4744.1000000000004</v>
      </c>
      <c r="H1844" s="14">
        <v>2886.1</v>
      </c>
      <c r="I1844" s="14">
        <v>2886.1</v>
      </c>
      <c r="J1844" s="14"/>
      <c r="K1844" s="14"/>
      <c r="L1844" s="14"/>
      <c r="M1844" s="14">
        <f t="shared" si="2306"/>
        <v>4744.1000000000004</v>
      </c>
      <c r="N1844" s="14">
        <f t="shared" si="2307"/>
        <v>2886.1</v>
      </c>
      <c r="O1844" s="14">
        <f t="shared" si="2308"/>
        <v>2886.1</v>
      </c>
      <c r="P1844" s="14"/>
      <c r="Q1844" s="14">
        <f t="shared" si="2255"/>
        <v>2886.1</v>
      </c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>
        <f t="shared" si="2287"/>
        <v>4744.1000000000004</v>
      </c>
      <c r="AH1844" s="14">
        <f t="shared" si="2288"/>
        <v>2886.1</v>
      </c>
      <c r="AI1844" s="14">
        <f t="shared" si="2289"/>
        <v>2886.1</v>
      </c>
      <c r="AJ1844" s="14"/>
    </row>
    <row r="1845" spans="1:37" ht="63" x14ac:dyDescent="0.25">
      <c r="A1845" s="8" t="s">
        <v>68</v>
      </c>
      <c r="B1845" s="8" t="s">
        <v>24</v>
      </c>
      <c r="C1845" s="8" t="s">
        <v>37</v>
      </c>
      <c r="D1845" s="8" t="s">
        <v>139</v>
      </c>
      <c r="E1845" s="30"/>
      <c r="F1845" s="13" t="s">
        <v>646</v>
      </c>
      <c r="G1845" s="14">
        <f t="shared" ref="G1845:L1848" si="2326">G1846</f>
        <v>167</v>
      </c>
      <c r="H1845" s="14">
        <f t="shared" si="2326"/>
        <v>167</v>
      </c>
      <c r="I1845" s="14">
        <f t="shared" si="2326"/>
        <v>167</v>
      </c>
      <c r="J1845" s="14">
        <f t="shared" si="2326"/>
        <v>0</v>
      </c>
      <c r="K1845" s="14">
        <f t="shared" si="2326"/>
        <v>0</v>
      </c>
      <c r="L1845" s="14">
        <f t="shared" si="2326"/>
        <v>0</v>
      </c>
      <c r="M1845" s="14">
        <f t="shared" si="2306"/>
        <v>167</v>
      </c>
      <c r="N1845" s="14">
        <f t="shared" si="2307"/>
        <v>167</v>
      </c>
      <c r="O1845" s="14">
        <f t="shared" si="2308"/>
        <v>167</v>
      </c>
      <c r="P1845" s="14">
        <f t="shared" ref="P1845:AJ1848" si="2327">P1846</f>
        <v>0</v>
      </c>
      <c r="Q1845" s="14">
        <f t="shared" si="2255"/>
        <v>167</v>
      </c>
      <c r="R1845" s="14">
        <f t="shared" si="2327"/>
        <v>0</v>
      </c>
      <c r="S1845" s="14">
        <f t="shared" si="2327"/>
        <v>0</v>
      </c>
      <c r="T1845" s="14">
        <f t="shared" si="2327"/>
        <v>0</v>
      </c>
      <c r="U1845" s="14">
        <f t="shared" si="2327"/>
        <v>0</v>
      </c>
      <c r="V1845" s="14">
        <f t="shared" si="2327"/>
        <v>0</v>
      </c>
      <c r="W1845" s="14">
        <f t="shared" si="2327"/>
        <v>0</v>
      </c>
      <c r="X1845" s="14">
        <f t="shared" si="2327"/>
        <v>0</v>
      </c>
      <c r="Y1845" s="14">
        <f t="shared" si="2327"/>
        <v>0</v>
      </c>
      <c r="Z1845" s="14">
        <f t="shared" si="2327"/>
        <v>0</v>
      </c>
      <c r="AA1845" s="14">
        <f t="shared" si="2327"/>
        <v>0</v>
      </c>
      <c r="AB1845" s="14">
        <f t="shared" si="2327"/>
        <v>0</v>
      </c>
      <c r="AC1845" s="14">
        <f t="shared" si="2327"/>
        <v>0</v>
      </c>
      <c r="AD1845" s="14">
        <f t="shared" si="2327"/>
        <v>0</v>
      </c>
      <c r="AE1845" s="14">
        <f t="shared" si="2327"/>
        <v>0</v>
      </c>
      <c r="AF1845" s="14">
        <f t="shared" si="2327"/>
        <v>0</v>
      </c>
      <c r="AG1845" s="14">
        <f t="shared" si="2287"/>
        <v>167</v>
      </c>
      <c r="AH1845" s="14">
        <f t="shared" si="2288"/>
        <v>167</v>
      </c>
      <c r="AI1845" s="14">
        <f t="shared" si="2289"/>
        <v>167</v>
      </c>
      <c r="AJ1845" s="14">
        <f t="shared" si="2327"/>
        <v>0</v>
      </c>
    </row>
    <row r="1846" spans="1:37" ht="31.5" x14ac:dyDescent="0.25">
      <c r="A1846" s="8" t="s">
        <v>68</v>
      </c>
      <c r="B1846" s="8" t="s">
        <v>24</v>
      </c>
      <c r="C1846" s="8" t="s">
        <v>37</v>
      </c>
      <c r="D1846" s="8" t="s">
        <v>140</v>
      </c>
      <c r="E1846" s="30"/>
      <c r="F1846" s="13" t="s">
        <v>647</v>
      </c>
      <c r="G1846" s="14">
        <f t="shared" si="2326"/>
        <v>167</v>
      </c>
      <c r="H1846" s="14">
        <f t="shared" si="2326"/>
        <v>167</v>
      </c>
      <c r="I1846" s="14">
        <f t="shared" si="2326"/>
        <v>167</v>
      </c>
      <c r="J1846" s="14">
        <f t="shared" si="2326"/>
        <v>0</v>
      </c>
      <c r="K1846" s="14">
        <f t="shared" si="2326"/>
        <v>0</v>
      </c>
      <c r="L1846" s="14">
        <f t="shared" si="2326"/>
        <v>0</v>
      </c>
      <c r="M1846" s="14">
        <f t="shared" si="2306"/>
        <v>167</v>
      </c>
      <c r="N1846" s="14">
        <f t="shared" si="2307"/>
        <v>167</v>
      </c>
      <c r="O1846" s="14">
        <f t="shared" si="2308"/>
        <v>167</v>
      </c>
      <c r="P1846" s="14">
        <f t="shared" si="2327"/>
        <v>0</v>
      </c>
      <c r="Q1846" s="14">
        <f t="shared" si="2255"/>
        <v>167</v>
      </c>
      <c r="R1846" s="14">
        <f t="shared" si="2327"/>
        <v>0</v>
      </c>
      <c r="S1846" s="14">
        <f t="shared" si="2327"/>
        <v>0</v>
      </c>
      <c r="T1846" s="14">
        <f t="shared" si="2327"/>
        <v>0</v>
      </c>
      <c r="U1846" s="14">
        <f t="shared" si="2327"/>
        <v>0</v>
      </c>
      <c r="V1846" s="14">
        <f t="shared" si="2327"/>
        <v>0</v>
      </c>
      <c r="W1846" s="14">
        <f t="shared" si="2327"/>
        <v>0</v>
      </c>
      <c r="X1846" s="14">
        <f t="shared" si="2327"/>
        <v>0</v>
      </c>
      <c r="Y1846" s="14">
        <f t="shared" si="2327"/>
        <v>0</v>
      </c>
      <c r="Z1846" s="14">
        <f t="shared" si="2327"/>
        <v>0</v>
      </c>
      <c r="AA1846" s="14">
        <f t="shared" si="2327"/>
        <v>0</v>
      </c>
      <c r="AB1846" s="14">
        <f t="shared" si="2327"/>
        <v>0</v>
      </c>
      <c r="AC1846" s="14">
        <f t="shared" si="2327"/>
        <v>0</v>
      </c>
      <c r="AD1846" s="14">
        <f t="shared" si="2327"/>
        <v>0</v>
      </c>
      <c r="AE1846" s="14">
        <f t="shared" si="2327"/>
        <v>0</v>
      </c>
      <c r="AF1846" s="14">
        <f t="shared" si="2327"/>
        <v>0</v>
      </c>
      <c r="AG1846" s="14">
        <f t="shared" si="2287"/>
        <v>167</v>
      </c>
      <c r="AH1846" s="14">
        <f t="shared" si="2288"/>
        <v>167</v>
      </c>
      <c r="AI1846" s="14">
        <f t="shared" si="2289"/>
        <v>167</v>
      </c>
      <c r="AJ1846" s="14">
        <f t="shared" si="2327"/>
        <v>0</v>
      </c>
    </row>
    <row r="1847" spans="1:37" ht="47.25" x14ac:dyDescent="0.25">
      <c r="A1847" s="8" t="s">
        <v>68</v>
      </c>
      <c r="B1847" s="8" t="s">
        <v>24</v>
      </c>
      <c r="C1847" s="8" t="s">
        <v>37</v>
      </c>
      <c r="D1847" s="8" t="s">
        <v>413</v>
      </c>
      <c r="E1847" s="30"/>
      <c r="F1847" s="18" t="s">
        <v>1097</v>
      </c>
      <c r="G1847" s="14">
        <f t="shared" si="2326"/>
        <v>167</v>
      </c>
      <c r="H1847" s="14">
        <f t="shared" si="2326"/>
        <v>167</v>
      </c>
      <c r="I1847" s="14">
        <f t="shared" si="2326"/>
        <v>167</v>
      </c>
      <c r="J1847" s="14">
        <f t="shared" si="2326"/>
        <v>0</v>
      </c>
      <c r="K1847" s="14">
        <f t="shared" si="2326"/>
        <v>0</v>
      </c>
      <c r="L1847" s="14">
        <f t="shared" si="2326"/>
        <v>0</v>
      </c>
      <c r="M1847" s="14">
        <f t="shared" si="2306"/>
        <v>167</v>
      </c>
      <c r="N1847" s="14">
        <f t="shared" si="2307"/>
        <v>167</v>
      </c>
      <c r="O1847" s="14">
        <f t="shared" si="2308"/>
        <v>167</v>
      </c>
      <c r="P1847" s="14">
        <f t="shared" si="2327"/>
        <v>0</v>
      </c>
      <c r="Q1847" s="14">
        <f t="shared" si="2255"/>
        <v>167</v>
      </c>
      <c r="R1847" s="14">
        <f t="shared" si="2327"/>
        <v>0</v>
      </c>
      <c r="S1847" s="14">
        <f t="shared" si="2327"/>
        <v>0</v>
      </c>
      <c r="T1847" s="14">
        <f t="shared" si="2327"/>
        <v>0</v>
      </c>
      <c r="U1847" s="14">
        <f t="shared" si="2327"/>
        <v>0</v>
      </c>
      <c r="V1847" s="14">
        <f t="shared" si="2327"/>
        <v>0</v>
      </c>
      <c r="W1847" s="14">
        <f t="shared" si="2327"/>
        <v>0</v>
      </c>
      <c r="X1847" s="14">
        <f t="shared" si="2327"/>
        <v>0</v>
      </c>
      <c r="Y1847" s="14">
        <f t="shared" si="2327"/>
        <v>0</v>
      </c>
      <c r="Z1847" s="14">
        <f t="shared" si="2327"/>
        <v>0</v>
      </c>
      <c r="AA1847" s="14">
        <f t="shared" si="2327"/>
        <v>0</v>
      </c>
      <c r="AB1847" s="14">
        <f t="shared" si="2327"/>
        <v>0</v>
      </c>
      <c r="AC1847" s="14">
        <f t="shared" si="2327"/>
        <v>0</v>
      </c>
      <c r="AD1847" s="14">
        <f t="shared" si="2327"/>
        <v>0</v>
      </c>
      <c r="AE1847" s="14">
        <f t="shared" si="2327"/>
        <v>0</v>
      </c>
      <c r="AF1847" s="14">
        <f t="shared" si="2327"/>
        <v>0</v>
      </c>
      <c r="AG1847" s="14">
        <f t="shared" si="2287"/>
        <v>167</v>
      </c>
      <c r="AH1847" s="14">
        <f t="shared" si="2288"/>
        <v>167</v>
      </c>
      <c r="AI1847" s="14">
        <f t="shared" si="2289"/>
        <v>167</v>
      </c>
      <c r="AJ1847" s="14">
        <f t="shared" si="2327"/>
        <v>0</v>
      </c>
    </row>
    <row r="1848" spans="1:37" ht="31.5" x14ac:dyDescent="0.25">
      <c r="A1848" s="8" t="s">
        <v>68</v>
      </c>
      <c r="B1848" s="8" t="s">
        <v>24</v>
      </c>
      <c r="C1848" s="8" t="s">
        <v>37</v>
      </c>
      <c r="D1848" s="8" t="s">
        <v>413</v>
      </c>
      <c r="E1848" s="30">
        <v>200</v>
      </c>
      <c r="F1848" s="24" t="s">
        <v>528</v>
      </c>
      <c r="G1848" s="14">
        <f t="shared" si="2326"/>
        <v>167</v>
      </c>
      <c r="H1848" s="14">
        <f t="shared" si="2326"/>
        <v>167</v>
      </c>
      <c r="I1848" s="14">
        <f t="shared" si="2326"/>
        <v>167</v>
      </c>
      <c r="J1848" s="14">
        <f t="shared" si="2326"/>
        <v>0</v>
      </c>
      <c r="K1848" s="14">
        <f t="shared" si="2326"/>
        <v>0</v>
      </c>
      <c r="L1848" s="14">
        <f t="shared" si="2326"/>
        <v>0</v>
      </c>
      <c r="M1848" s="14">
        <f t="shared" si="2306"/>
        <v>167</v>
      </c>
      <c r="N1848" s="14">
        <f t="shared" si="2307"/>
        <v>167</v>
      </c>
      <c r="O1848" s="14">
        <f t="shared" si="2308"/>
        <v>167</v>
      </c>
      <c r="P1848" s="14">
        <f t="shared" si="2327"/>
        <v>0</v>
      </c>
      <c r="Q1848" s="14">
        <f t="shared" si="2255"/>
        <v>167</v>
      </c>
      <c r="R1848" s="14">
        <f t="shared" si="2327"/>
        <v>0</v>
      </c>
      <c r="S1848" s="14">
        <f t="shared" si="2327"/>
        <v>0</v>
      </c>
      <c r="T1848" s="14">
        <f t="shared" si="2327"/>
        <v>0</v>
      </c>
      <c r="U1848" s="14">
        <f t="shared" si="2327"/>
        <v>0</v>
      </c>
      <c r="V1848" s="14">
        <f t="shared" si="2327"/>
        <v>0</v>
      </c>
      <c r="W1848" s="14">
        <f t="shared" si="2327"/>
        <v>0</v>
      </c>
      <c r="X1848" s="14">
        <f t="shared" si="2327"/>
        <v>0</v>
      </c>
      <c r="Y1848" s="14">
        <f t="shared" si="2327"/>
        <v>0</v>
      </c>
      <c r="Z1848" s="14">
        <f t="shared" si="2327"/>
        <v>0</v>
      </c>
      <c r="AA1848" s="14">
        <f t="shared" si="2327"/>
        <v>0</v>
      </c>
      <c r="AB1848" s="14">
        <f t="shared" si="2327"/>
        <v>0</v>
      </c>
      <c r="AC1848" s="14">
        <f t="shared" si="2327"/>
        <v>0</v>
      </c>
      <c r="AD1848" s="14">
        <f t="shared" si="2327"/>
        <v>0</v>
      </c>
      <c r="AE1848" s="14">
        <f t="shared" si="2327"/>
        <v>0</v>
      </c>
      <c r="AF1848" s="14">
        <f t="shared" si="2327"/>
        <v>0</v>
      </c>
      <c r="AG1848" s="14">
        <f t="shared" si="2287"/>
        <v>167</v>
      </c>
      <c r="AH1848" s="14">
        <f t="shared" si="2288"/>
        <v>167</v>
      </c>
      <c r="AI1848" s="14">
        <f t="shared" si="2289"/>
        <v>167</v>
      </c>
      <c r="AJ1848" s="14">
        <f t="shared" si="2327"/>
        <v>0</v>
      </c>
    </row>
    <row r="1849" spans="1:37" ht="31.5" x14ac:dyDescent="0.25">
      <c r="A1849" s="8" t="s">
        <v>68</v>
      </c>
      <c r="B1849" s="8" t="s">
        <v>24</v>
      </c>
      <c r="C1849" s="8" t="s">
        <v>37</v>
      </c>
      <c r="D1849" s="8" t="s">
        <v>413</v>
      </c>
      <c r="E1849" s="30">
        <v>240</v>
      </c>
      <c r="F1849" s="24" t="s">
        <v>529</v>
      </c>
      <c r="G1849" s="14">
        <v>167</v>
      </c>
      <c r="H1849" s="14">
        <v>167</v>
      </c>
      <c r="I1849" s="14">
        <v>167</v>
      </c>
      <c r="J1849" s="14"/>
      <c r="K1849" s="14"/>
      <c r="L1849" s="14"/>
      <c r="M1849" s="14">
        <f t="shared" si="2306"/>
        <v>167</v>
      </c>
      <c r="N1849" s="14">
        <f t="shared" si="2307"/>
        <v>167</v>
      </c>
      <c r="O1849" s="14">
        <f t="shared" si="2308"/>
        <v>167</v>
      </c>
      <c r="P1849" s="14"/>
      <c r="Q1849" s="14">
        <f t="shared" si="2255"/>
        <v>167</v>
      </c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>
        <f t="shared" si="2287"/>
        <v>167</v>
      </c>
      <c r="AH1849" s="14">
        <f t="shared" si="2288"/>
        <v>167</v>
      </c>
      <c r="AI1849" s="14">
        <f t="shared" si="2289"/>
        <v>167</v>
      </c>
      <c r="AJ1849" s="14"/>
    </row>
    <row r="1850" spans="1:37" ht="63" x14ac:dyDescent="0.25">
      <c r="A1850" s="8" t="s">
        <v>68</v>
      </c>
      <c r="B1850" s="8" t="s">
        <v>24</v>
      </c>
      <c r="C1850" s="8" t="s">
        <v>37</v>
      </c>
      <c r="D1850" s="8" t="s">
        <v>142</v>
      </c>
      <c r="E1850" s="30"/>
      <c r="F1850" s="18" t="s">
        <v>1098</v>
      </c>
      <c r="G1850" s="14">
        <f t="shared" ref="G1850:L1854" si="2328">G1851</f>
        <v>3036.5</v>
      </c>
      <c r="H1850" s="14">
        <f t="shared" si="2328"/>
        <v>3036.5</v>
      </c>
      <c r="I1850" s="14">
        <f t="shared" si="2328"/>
        <v>3036.5</v>
      </c>
      <c r="J1850" s="14">
        <f t="shared" si="2328"/>
        <v>0</v>
      </c>
      <c r="K1850" s="14">
        <f t="shared" si="2328"/>
        <v>0</v>
      </c>
      <c r="L1850" s="14">
        <f t="shared" si="2328"/>
        <v>0</v>
      </c>
      <c r="M1850" s="14">
        <f t="shared" si="2306"/>
        <v>3036.5</v>
      </c>
      <c r="N1850" s="14">
        <f t="shared" si="2307"/>
        <v>3036.5</v>
      </c>
      <c r="O1850" s="14">
        <f t="shared" si="2308"/>
        <v>3036.5</v>
      </c>
      <c r="P1850" s="14">
        <f t="shared" ref="P1850:AJ1854" si="2329">P1851</f>
        <v>0</v>
      </c>
      <c r="Q1850" s="14">
        <f t="shared" si="2255"/>
        <v>3036.5</v>
      </c>
      <c r="R1850" s="14">
        <f t="shared" si="2329"/>
        <v>0</v>
      </c>
      <c r="S1850" s="14">
        <f t="shared" si="2329"/>
        <v>0</v>
      </c>
      <c r="T1850" s="14">
        <f t="shared" si="2329"/>
        <v>0</v>
      </c>
      <c r="U1850" s="14">
        <f t="shared" si="2329"/>
        <v>0</v>
      </c>
      <c r="V1850" s="14">
        <f t="shared" si="2329"/>
        <v>0</v>
      </c>
      <c r="W1850" s="14">
        <f t="shared" si="2329"/>
        <v>0</v>
      </c>
      <c r="X1850" s="14">
        <f t="shared" si="2329"/>
        <v>0</v>
      </c>
      <c r="Y1850" s="14">
        <f t="shared" si="2329"/>
        <v>0</v>
      </c>
      <c r="Z1850" s="14">
        <f t="shared" si="2329"/>
        <v>0</v>
      </c>
      <c r="AA1850" s="14">
        <f t="shared" si="2329"/>
        <v>0</v>
      </c>
      <c r="AB1850" s="14">
        <f t="shared" si="2329"/>
        <v>0</v>
      </c>
      <c r="AC1850" s="14">
        <f t="shared" si="2329"/>
        <v>0</v>
      </c>
      <c r="AD1850" s="14">
        <f t="shared" si="2329"/>
        <v>0</v>
      </c>
      <c r="AE1850" s="14">
        <f t="shared" si="2329"/>
        <v>0</v>
      </c>
      <c r="AF1850" s="14">
        <f t="shared" si="2329"/>
        <v>0</v>
      </c>
      <c r="AG1850" s="14">
        <f t="shared" si="2287"/>
        <v>3036.5</v>
      </c>
      <c r="AH1850" s="14">
        <f t="shared" si="2288"/>
        <v>3036.5</v>
      </c>
      <c r="AI1850" s="14">
        <f t="shared" si="2289"/>
        <v>3036.5</v>
      </c>
      <c r="AJ1850" s="14">
        <f t="shared" si="2329"/>
        <v>0</v>
      </c>
    </row>
    <row r="1851" spans="1:37" ht="47.25" x14ac:dyDescent="0.25">
      <c r="A1851" s="8" t="s">
        <v>68</v>
      </c>
      <c r="B1851" s="8" t="s">
        <v>24</v>
      </c>
      <c r="C1851" s="8" t="s">
        <v>37</v>
      </c>
      <c r="D1851" s="8" t="s">
        <v>143</v>
      </c>
      <c r="E1851" s="30"/>
      <c r="F1851" s="18" t="s">
        <v>1129</v>
      </c>
      <c r="G1851" s="14">
        <f t="shared" si="2328"/>
        <v>3036.5</v>
      </c>
      <c r="H1851" s="14">
        <f t="shared" si="2328"/>
        <v>3036.5</v>
      </c>
      <c r="I1851" s="14">
        <f t="shared" si="2328"/>
        <v>3036.5</v>
      </c>
      <c r="J1851" s="14">
        <f t="shared" si="2328"/>
        <v>0</v>
      </c>
      <c r="K1851" s="14">
        <f t="shared" si="2328"/>
        <v>0</v>
      </c>
      <c r="L1851" s="14">
        <f t="shared" si="2328"/>
        <v>0</v>
      </c>
      <c r="M1851" s="14">
        <f t="shared" si="2306"/>
        <v>3036.5</v>
      </c>
      <c r="N1851" s="14">
        <f t="shared" si="2307"/>
        <v>3036.5</v>
      </c>
      <c r="O1851" s="14">
        <f t="shared" si="2308"/>
        <v>3036.5</v>
      </c>
      <c r="P1851" s="14">
        <f t="shared" si="2329"/>
        <v>0</v>
      </c>
      <c r="Q1851" s="14">
        <f t="shared" si="2255"/>
        <v>3036.5</v>
      </c>
      <c r="R1851" s="14">
        <f t="shared" si="2329"/>
        <v>0</v>
      </c>
      <c r="S1851" s="14">
        <f t="shared" si="2329"/>
        <v>0</v>
      </c>
      <c r="T1851" s="14">
        <f t="shared" si="2329"/>
        <v>0</v>
      </c>
      <c r="U1851" s="14">
        <f t="shared" si="2329"/>
        <v>0</v>
      </c>
      <c r="V1851" s="14">
        <f t="shared" si="2329"/>
        <v>0</v>
      </c>
      <c r="W1851" s="14">
        <f t="shared" si="2329"/>
        <v>0</v>
      </c>
      <c r="X1851" s="14">
        <f t="shared" si="2329"/>
        <v>0</v>
      </c>
      <c r="Y1851" s="14">
        <f t="shared" si="2329"/>
        <v>0</v>
      </c>
      <c r="Z1851" s="14">
        <f t="shared" si="2329"/>
        <v>0</v>
      </c>
      <c r="AA1851" s="14">
        <f t="shared" si="2329"/>
        <v>0</v>
      </c>
      <c r="AB1851" s="14">
        <f t="shared" si="2329"/>
        <v>0</v>
      </c>
      <c r="AC1851" s="14">
        <f t="shared" si="2329"/>
        <v>0</v>
      </c>
      <c r="AD1851" s="14">
        <f t="shared" si="2329"/>
        <v>0</v>
      </c>
      <c r="AE1851" s="14">
        <f t="shared" si="2329"/>
        <v>0</v>
      </c>
      <c r="AF1851" s="14">
        <f t="shared" si="2329"/>
        <v>0</v>
      </c>
      <c r="AG1851" s="14">
        <f t="shared" si="2287"/>
        <v>3036.5</v>
      </c>
      <c r="AH1851" s="14">
        <f t="shared" si="2288"/>
        <v>3036.5</v>
      </c>
      <c r="AI1851" s="14">
        <f t="shared" si="2289"/>
        <v>3036.5</v>
      </c>
      <c r="AJ1851" s="14">
        <f t="shared" si="2329"/>
        <v>0</v>
      </c>
    </row>
    <row r="1852" spans="1:37" ht="63" x14ac:dyDescent="0.25">
      <c r="A1852" s="8" t="s">
        <v>68</v>
      </c>
      <c r="B1852" s="8" t="s">
        <v>24</v>
      </c>
      <c r="C1852" s="8" t="s">
        <v>37</v>
      </c>
      <c r="D1852" s="8" t="s">
        <v>144</v>
      </c>
      <c r="E1852" s="30"/>
      <c r="F1852" s="13" t="s">
        <v>666</v>
      </c>
      <c r="G1852" s="14">
        <f t="shared" si="2328"/>
        <v>3036.5</v>
      </c>
      <c r="H1852" s="14">
        <f t="shared" si="2328"/>
        <v>3036.5</v>
      </c>
      <c r="I1852" s="14">
        <f t="shared" si="2328"/>
        <v>3036.5</v>
      </c>
      <c r="J1852" s="14">
        <f t="shared" si="2328"/>
        <v>0</v>
      </c>
      <c r="K1852" s="14">
        <f t="shared" si="2328"/>
        <v>0</v>
      </c>
      <c r="L1852" s="14">
        <f t="shared" si="2328"/>
        <v>0</v>
      </c>
      <c r="M1852" s="14">
        <f t="shared" si="2306"/>
        <v>3036.5</v>
      </c>
      <c r="N1852" s="14">
        <f t="shared" si="2307"/>
        <v>3036.5</v>
      </c>
      <c r="O1852" s="14">
        <f t="shared" si="2308"/>
        <v>3036.5</v>
      </c>
      <c r="P1852" s="14">
        <f t="shared" si="2329"/>
        <v>0</v>
      </c>
      <c r="Q1852" s="14">
        <f t="shared" si="2255"/>
        <v>3036.5</v>
      </c>
      <c r="R1852" s="14">
        <f t="shared" si="2329"/>
        <v>0</v>
      </c>
      <c r="S1852" s="14">
        <f t="shared" si="2329"/>
        <v>0</v>
      </c>
      <c r="T1852" s="14">
        <f t="shared" si="2329"/>
        <v>0</v>
      </c>
      <c r="U1852" s="14">
        <f t="shared" si="2329"/>
        <v>0</v>
      </c>
      <c r="V1852" s="14">
        <f t="shared" si="2329"/>
        <v>0</v>
      </c>
      <c r="W1852" s="14">
        <f t="shared" si="2329"/>
        <v>0</v>
      </c>
      <c r="X1852" s="14">
        <f t="shared" si="2329"/>
        <v>0</v>
      </c>
      <c r="Y1852" s="14">
        <f t="shared" si="2329"/>
        <v>0</v>
      </c>
      <c r="Z1852" s="14">
        <f t="shared" si="2329"/>
        <v>0</v>
      </c>
      <c r="AA1852" s="14">
        <f t="shared" si="2329"/>
        <v>0</v>
      </c>
      <c r="AB1852" s="14">
        <f t="shared" si="2329"/>
        <v>0</v>
      </c>
      <c r="AC1852" s="14">
        <f t="shared" si="2329"/>
        <v>0</v>
      </c>
      <c r="AD1852" s="14">
        <f t="shared" si="2329"/>
        <v>0</v>
      </c>
      <c r="AE1852" s="14">
        <f t="shared" si="2329"/>
        <v>0</v>
      </c>
      <c r="AF1852" s="14">
        <f t="shared" si="2329"/>
        <v>0</v>
      </c>
      <c r="AG1852" s="14">
        <f t="shared" si="2287"/>
        <v>3036.5</v>
      </c>
      <c r="AH1852" s="14">
        <f t="shared" si="2288"/>
        <v>3036.5</v>
      </c>
      <c r="AI1852" s="14">
        <f t="shared" si="2289"/>
        <v>3036.5</v>
      </c>
      <c r="AJ1852" s="14">
        <f t="shared" si="2329"/>
        <v>0</v>
      </c>
    </row>
    <row r="1853" spans="1:37" x14ac:dyDescent="0.25">
      <c r="A1853" s="8" t="s">
        <v>68</v>
      </c>
      <c r="B1853" s="8" t="s">
        <v>24</v>
      </c>
      <c r="C1853" s="8" t="s">
        <v>37</v>
      </c>
      <c r="D1853" s="8" t="s">
        <v>145</v>
      </c>
      <c r="E1853" s="30"/>
      <c r="F1853" s="13" t="s">
        <v>667</v>
      </c>
      <c r="G1853" s="14">
        <f t="shared" si="2328"/>
        <v>3036.5</v>
      </c>
      <c r="H1853" s="14">
        <f t="shared" si="2328"/>
        <v>3036.5</v>
      </c>
      <c r="I1853" s="14">
        <f t="shared" si="2328"/>
        <v>3036.5</v>
      </c>
      <c r="J1853" s="14">
        <f t="shared" si="2328"/>
        <v>0</v>
      </c>
      <c r="K1853" s="14">
        <f t="shared" si="2328"/>
        <v>0</v>
      </c>
      <c r="L1853" s="14">
        <f t="shared" si="2328"/>
        <v>0</v>
      </c>
      <c r="M1853" s="14">
        <f t="shared" si="2306"/>
        <v>3036.5</v>
      </c>
      <c r="N1853" s="14">
        <f t="shared" si="2307"/>
        <v>3036.5</v>
      </c>
      <c r="O1853" s="14">
        <f t="shared" si="2308"/>
        <v>3036.5</v>
      </c>
      <c r="P1853" s="14">
        <f t="shared" si="2329"/>
        <v>0</v>
      </c>
      <c r="Q1853" s="14">
        <f t="shared" ref="Q1853:Q1923" si="2330">N1853+P1853</f>
        <v>3036.5</v>
      </c>
      <c r="R1853" s="14">
        <f t="shared" si="2329"/>
        <v>0</v>
      </c>
      <c r="S1853" s="14">
        <f t="shared" si="2329"/>
        <v>0</v>
      </c>
      <c r="T1853" s="14">
        <f t="shared" si="2329"/>
        <v>0</v>
      </c>
      <c r="U1853" s="14">
        <f t="shared" si="2329"/>
        <v>0</v>
      </c>
      <c r="V1853" s="14">
        <f t="shared" si="2329"/>
        <v>0</v>
      </c>
      <c r="W1853" s="14">
        <f t="shared" si="2329"/>
        <v>0</v>
      </c>
      <c r="X1853" s="14">
        <f t="shared" si="2329"/>
        <v>0</v>
      </c>
      <c r="Y1853" s="14">
        <f t="shared" si="2329"/>
        <v>0</v>
      </c>
      <c r="Z1853" s="14">
        <f t="shared" si="2329"/>
        <v>0</v>
      </c>
      <c r="AA1853" s="14">
        <f t="shared" si="2329"/>
        <v>0</v>
      </c>
      <c r="AB1853" s="14">
        <f t="shared" si="2329"/>
        <v>0</v>
      </c>
      <c r="AC1853" s="14">
        <f t="shared" si="2329"/>
        <v>0</v>
      </c>
      <c r="AD1853" s="14">
        <f t="shared" si="2329"/>
        <v>0</v>
      </c>
      <c r="AE1853" s="14">
        <f t="shared" si="2329"/>
        <v>0</v>
      </c>
      <c r="AF1853" s="14">
        <f t="shared" si="2329"/>
        <v>0</v>
      </c>
      <c r="AG1853" s="14">
        <f t="shared" si="2287"/>
        <v>3036.5</v>
      </c>
      <c r="AH1853" s="14">
        <f t="shared" si="2288"/>
        <v>3036.5</v>
      </c>
      <c r="AI1853" s="14">
        <f t="shared" si="2289"/>
        <v>3036.5</v>
      </c>
      <c r="AJ1853" s="14">
        <f t="shared" si="2329"/>
        <v>0</v>
      </c>
    </row>
    <row r="1854" spans="1:37" ht="31.5" x14ac:dyDescent="0.25">
      <c r="A1854" s="8" t="s">
        <v>68</v>
      </c>
      <c r="B1854" s="8" t="s">
        <v>24</v>
      </c>
      <c r="C1854" s="8" t="s">
        <v>37</v>
      </c>
      <c r="D1854" s="8" t="s">
        <v>145</v>
      </c>
      <c r="E1854" s="30">
        <v>200</v>
      </c>
      <c r="F1854" s="24" t="s">
        <v>528</v>
      </c>
      <c r="G1854" s="14">
        <f t="shared" si="2328"/>
        <v>3036.5</v>
      </c>
      <c r="H1854" s="14">
        <f t="shared" si="2328"/>
        <v>3036.5</v>
      </c>
      <c r="I1854" s="14">
        <f t="shared" si="2328"/>
        <v>3036.5</v>
      </c>
      <c r="J1854" s="14">
        <f t="shared" si="2328"/>
        <v>0</v>
      </c>
      <c r="K1854" s="14">
        <f t="shared" si="2328"/>
        <v>0</v>
      </c>
      <c r="L1854" s="14">
        <f t="shared" si="2328"/>
        <v>0</v>
      </c>
      <c r="M1854" s="14">
        <f t="shared" si="2306"/>
        <v>3036.5</v>
      </c>
      <c r="N1854" s="14">
        <f t="shared" si="2307"/>
        <v>3036.5</v>
      </c>
      <c r="O1854" s="14">
        <f t="shared" si="2308"/>
        <v>3036.5</v>
      </c>
      <c r="P1854" s="14">
        <f t="shared" si="2329"/>
        <v>0</v>
      </c>
      <c r="Q1854" s="14">
        <f t="shared" si="2330"/>
        <v>3036.5</v>
      </c>
      <c r="R1854" s="14">
        <f t="shared" si="2329"/>
        <v>0</v>
      </c>
      <c r="S1854" s="14">
        <f t="shared" si="2329"/>
        <v>0</v>
      </c>
      <c r="T1854" s="14">
        <f t="shared" si="2329"/>
        <v>0</v>
      </c>
      <c r="U1854" s="14">
        <f t="shared" si="2329"/>
        <v>0</v>
      </c>
      <c r="V1854" s="14">
        <f t="shared" si="2329"/>
        <v>0</v>
      </c>
      <c r="W1854" s="14">
        <f t="shared" si="2329"/>
        <v>0</v>
      </c>
      <c r="X1854" s="14">
        <f t="shared" si="2329"/>
        <v>0</v>
      </c>
      <c r="Y1854" s="14">
        <f t="shared" si="2329"/>
        <v>0</v>
      </c>
      <c r="Z1854" s="14">
        <f t="shared" si="2329"/>
        <v>0</v>
      </c>
      <c r="AA1854" s="14">
        <f t="shared" si="2329"/>
        <v>0</v>
      </c>
      <c r="AB1854" s="14">
        <f t="shared" si="2329"/>
        <v>0</v>
      </c>
      <c r="AC1854" s="14">
        <f t="shared" si="2329"/>
        <v>0</v>
      </c>
      <c r="AD1854" s="14">
        <f t="shared" si="2329"/>
        <v>0</v>
      </c>
      <c r="AE1854" s="14">
        <f t="shared" si="2329"/>
        <v>0</v>
      </c>
      <c r="AF1854" s="14">
        <f t="shared" si="2329"/>
        <v>0</v>
      </c>
      <c r="AG1854" s="14">
        <f t="shared" si="2287"/>
        <v>3036.5</v>
      </c>
      <c r="AH1854" s="14">
        <f t="shared" si="2288"/>
        <v>3036.5</v>
      </c>
      <c r="AI1854" s="14">
        <f t="shared" si="2289"/>
        <v>3036.5</v>
      </c>
      <c r="AJ1854" s="14">
        <f t="shared" si="2329"/>
        <v>0</v>
      </c>
    </row>
    <row r="1855" spans="1:37" ht="31.5" x14ac:dyDescent="0.25">
      <c r="A1855" s="8" t="s">
        <v>68</v>
      </c>
      <c r="B1855" s="8" t="s">
        <v>24</v>
      </c>
      <c r="C1855" s="8" t="s">
        <v>37</v>
      </c>
      <c r="D1855" s="8" t="s">
        <v>145</v>
      </c>
      <c r="E1855" s="30">
        <v>240</v>
      </c>
      <c r="F1855" s="24" t="s">
        <v>529</v>
      </c>
      <c r="G1855" s="14">
        <v>3036.5</v>
      </c>
      <c r="H1855" s="14">
        <v>3036.5</v>
      </c>
      <c r="I1855" s="14">
        <v>3036.5</v>
      </c>
      <c r="J1855" s="14"/>
      <c r="K1855" s="14"/>
      <c r="L1855" s="14"/>
      <c r="M1855" s="14">
        <f t="shared" si="2306"/>
        <v>3036.5</v>
      </c>
      <c r="N1855" s="14">
        <f t="shared" si="2307"/>
        <v>3036.5</v>
      </c>
      <c r="O1855" s="14">
        <f t="shared" si="2308"/>
        <v>3036.5</v>
      </c>
      <c r="P1855" s="14"/>
      <c r="Q1855" s="14">
        <f t="shared" si="2330"/>
        <v>3036.5</v>
      </c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>
        <f t="shared" si="2287"/>
        <v>3036.5</v>
      </c>
      <c r="AH1855" s="14">
        <f t="shared" si="2288"/>
        <v>3036.5</v>
      </c>
      <c r="AI1855" s="14">
        <f t="shared" si="2289"/>
        <v>3036.5</v>
      </c>
      <c r="AJ1855" s="14"/>
    </row>
    <row r="1856" spans="1:37" ht="31.5" hidden="1" x14ac:dyDescent="0.25">
      <c r="A1856" s="8" t="s">
        <v>68</v>
      </c>
      <c r="B1856" s="8" t="s">
        <v>24</v>
      </c>
      <c r="C1856" s="8" t="s">
        <v>37</v>
      </c>
      <c r="D1856" s="8" t="s">
        <v>149</v>
      </c>
      <c r="E1856" s="30"/>
      <c r="F1856" s="13" t="s">
        <v>695</v>
      </c>
      <c r="G1856" s="14">
        <f>G1857</f>
        <v>0</v>
      </c>
      <c r="H1856" s="14">
        <f t="shared" ref="H1856:AJ1860" si="2331">H1857</f>
        <v>0</v>
      </c>
      <c r="I1856" s="14">
        <f t="shared" si="2331"/>
        <v>0</v>
      </c>
      <c r="J1856" s="14">
        <f t="shared" si="2331"/>
        <v>0</v>
      </c>
      <c r="K1856" s="14">
        <f t="shared" si="2331"/>
        <v>0</v>
      </c>
      <c r="L1856" s="14">
        <f t="shared" si="2331"/>
        <v>0</v>
      </c>
      <c r="M1856" s="14">
        <f t="shared" si="2306"/>
        <v>0</v>
      </c>
      <c r="N1856" s="14">
        <f t="shared" si="2307"/>
        <v>0</v>
      </c>
      <c r="O1856" s="14">
        <f t="shared" si="2308"/>
        <v>0</v>
      </c>
      <c r="P1856" s="14">
        <f t="shared" si="2331"/>
        <v>0</v>
      </c>
      <c r="Q1856" s="14">
        <f t="shared" si="2330"/>
        <v>0</v>
      </c>
      <c r="R1856" s="14">
        <f t="shared" si="2331"/>
        <v>0</v>
      </c>
      <c r="S1856" s="14">
        <f t="shared" si="2331"/>
        <v>0</v>
      </c>
      <c r="T1856" s="14">
        <f t="shared" si="2331"/>
        <v>0</v>
      </c>
      <c r="U1856" s="14">
        <f t="shared" si="2331"/>
        <v>0</v>
      </c>
      <c r="V1856" s="14">
        <f t="shared" si="2331"/>
        <v>0</v>
      </c>
      <c r="W1856" s="14">
        <f t="shared" si="2331"/>
        <v>0</v>
      </c>
      <c r="X1856" s="14">
        <f t="shared" si="2331"/>
        <v>0</v>
      </c>
      <c r="Y1856" s="14">
        <f t="shared" si="2331"/>
        <v>0</v>
      </c>
      <c r="Z1856" s="14">
        <f t="shared" si="2331"/>
        <v>0</v>
      </c>
      <c r="AA1856" s="14">
        <f t="shared" si="2331"/>
        <v>0</v>
      </c>
      <c r="AB1856" s="14">
        <f t="shared" si="2331"/>
        <v>0</v>
      </c>
      <c r="AC1856" s="14">
        <f t="shared" si="2331"/>
        <v>0</v>
      </c>
      <c r="AD1856" s="14">
        <f t="shared" si="2331"/>
        <v>0</v>
      </c>
      <c r="AE1856" s="14">
        <f t="shared" si="2331"/>
        <v>0</v>
      </c>
      <c r="AF1856" s="14">
        <f t="shared" si="2331"/>
        <v>0</v>
      </c>
      <c r="AG1856" s="14">
        <f t="shared" si="2287"/>
        <v>0</v>
      </c>
      <c r="AH1856" s="14">
        <f t="shared" si="2288"/>
        <v>0</v>
      </c>
      <c r="AI1856" s="14">
        <f t="shared" si="2289"/>
        <v>0</v>
      </c>
      <c r="AJ1856" s="14">
        <f t="shared" si="2331"/>
        <v>0</v>
      </c>
      <c r="AK1856" s="3">
        <v>0</v>
      </c>
    </row>
    <row r="1857" spans="1:37" ht="47.25" hidden="1" x14ac:dyDescent="0.25">
      <c r="A1857" s="8" t="s">
        <v>68</v>
      </c>
      <c r="B1857" s="8" t="s">
        <v>24</v>
      </c>
      <c r="C1857" s="8" t="s">
        <v>37</v>
      </c>
      <c r="D1857" s="8" t="s">
        <v>150</v>
      </c>
      <c r="E1857" s="30"/>
      <c r="F1857" s="13" t="s">
        <v>710</v>
      </c>
      <c r="G1857" s="14">
        <f>G1858</f>
        <v>0</v>
      </c>
      <c r="H1857" s="14">
        <f t="shared" si="2331"/>
        <v>0</v>
      </c>
      <c r="I1857" s="14">
        <f t="shared" si="2331"/>
        <v>0</v>
      </c>
      <c r="J1857" s="14">
        <f t="shared" si="2331"/>
        <v>0</v>
      </c>
      <c r="K1857" s="14">
        <f t="shared" si="2331"/>
        <v>0</v>
      </c>
      <c r="L1857" s="14">
        <f t="shared" si="2331"/>
        <v>0</v>
      </c>
      <c r="M1857" s="14">
        <f t="shared" si="2306"/>
        <v>0</v>
      </c>
      <c r="N1857" s="14">
        <f t="shared" si="2307"/>
        <v>0</v>
      </c>
      <c r="O1857" s="14">
        <f t="shared" si="2308"/>
        <v>0</v>
      </c>
      <c r="P1857" s="14">
        <f t="shared" si="2331"/>
        <v>0</v>
      </c>
      <c r="Q1857" s="14">
        <f t="shared" si="2330"/>
        <v>0</v>
      </c>
      <c r="R1857" s="14">
        <f t="shared" si="2331"/>
        <v>0</v>
      </c>
      <c r="S1857" s="14">
        <f t="shared" si="2331"/>
        <v>0</v>
      </c>
      <c r="T1857" s="14">
        <f t="shared" si="2331"/>
        <v>0</v>
      </c>
      <c r="U1857" s="14">
        <f t="shared" si="2331"/>
        <v>0</v>
      </c>
      <c r="V1857" s="14">
        <f t="shared" si="2331"/>
        <v>0</v>
      </c>
      <c r="W1857" s="14">
        <f t="shared" si="2331"/>
        <v>0</v>
      </c>
      <c r="X1857" s="14">
        <f t="shared" si="2331"/>
        <v>0</v>
      </c>
      <c r="Y1857" s="14">
        <f t="shared" si="2331"/>
        <v>0</v>
      </c>
      <c r="Z1857" s="14">
        <f t="shared" si="2331"/>
        <v>0</v>
      </c>
      <c r="AA1857" s="14">
        <f t="shared" si="2331"/>
        <v>0</v>
      </c>
      <c r="AB1857" s="14">
        <f t="shared" si="2331"/>
        <v>0</v>
      </c>
      <c r="AC1857" s="14">
        <f t="shared" si="2331"/>
        <v>0</v>
      </c>
      <c r="AD1857" s="14">
        <f t="shared" si="2331"/>
        <v>0</v>
      </c>
      <c r="AE1857" s="14">
        <f t="shared" si="2331"/>
        <v>0</v>
      </c>
      <c r="AF1857" s="14">
        <f t="shared" si="2331"/>
        <v>0</v>
      </c>
      <c r="AG1857" s="14">
        <f t="shared" si="2287"/>
        <v>0</v>
      </c>
      <c r="AH1857" s="14">
        <f t="shared" si="2288"/>
        <v>0</v>
      </c>
      <c r="AI1857" s="14">
        <f t="shared" si="2289"/>
        <v>0</v>
      </c>
      <c r="AJ1857" s="14">
        <f t="shared" si="2331"/>
        <v>0</v>
      </c>
      <c r="AK1857" s="3">
        <v>0</v>
      </c>
    </row>
    <row r="1858" spans="1:37" ht="47.25" hidden="1" x14ac:dyDescent="0.25">
      <c r="A1858" s="8" t="s">
        <v>68</v>
      </c>
      <c r="B1858" s="8" t="s">
        <v>24</v>
      </c>
      <c r="C1858" s="8" t="s">
        <v>37</v>
      </c>
      <c r="D1858" s="8" t="s">
        <v>309</v>
      </c>
      <c r="E1858" s="30"/>
      <c r="F1858" s="18" t="s">
        <v>712</v>
      </c>
      <c r="G1858" s="14">
        <f>G1859</f>
        <v>0</v>
      </c>
      <c r="H1858" s="14">
        <f t="shared" si="2331"/>
        <v>0</v>
      </c>
      <c r="I1858" s="14">
        <f t="shared" si="2331"/>
        <v>0</v>
      </c>
      <c r="J1858" s="14">
        <f t="shared" si="2331"/>
        <v>0</v>
      </c>
      <c r="K1858" s="14">
        <f t="shared" si="2331"/>
        <v>0</v>
      </c>
      <c r="L1858" s="14">
        <f t="shared" si="2331"/>
        <v>0</v>
      </c>
      <c r="M1858" s="14">
        <f t="shared" si="2306"/>
        <v>0</v>
      </c>
      <c r="N1858" s="14">
        <f t="shared" si="2307"/>
        <v>0</v>
      </c>
      <c r="O1858" s="14">
        <f t="shared" si="2308"/>
        <v>0</v>
      </c>
      <c r="P1858" s="14">
        <f t="shared" si="2331"/>
        <v>0</v>
      </c>
      <c r="Q1858" s="14">
        <f t="shared" si="2330"/>
        <v>0</v>
      </c>
      <c r="R1858" s="14">
        <f t="shared" si="2331"/>
        <v>0</v>
      </c>
      <c r="S1858" s="14">
        <f t="shared" si="2331"/>
        <v>0</v>
      </c>
      <c r="T1858" s="14">
        <f t="shared" si="2331"/>
        <v>0</v>
      </c>
      <c r="U1858" s="14">
        <f t="shared" si="2331"/>
        <v>0</v>
      </c>
      <c r="V1858" s="14">
        <f t="shared" si="2331"/>
        <v>0</v>
      </c>
      <c r="W1858" s="14">
        <f t="shared" si="2331"/>
        <v>0</v>
      </c>
      <c r="X1858" s="14">
        <f t="shared" si="2331"/>
        <v>0</v>
      </c>
      <c r="Y1858" s="14">
        <f t="shared" si="2331"/>
        <v>0</v>
      </c>
      <c r="Z1858" s="14">
        <f t="shared" si="2331"/>
        <v>0</v>
      </c>
      <c r="AA1858" s="14">
        <f t="shared" si="2331"/>
        <v>0</v>
      </c>
      <c r="AB1858" s="14">
        <f t="shared" si="2331"/>
        <v>0</v>
      </c>
      <c r="AC1858" s="14">
        <f t="shared" si="2331"/>
        <v>0</v>
      </c>
      <c r="AD1858" s="14">
        <f t="shared" si="2331"/>
        <v>0</v>
      </c>
      <c r="AE1858" s="14">
        <f t="shared" si="2331"/>
        <v>0</v>
      </c>
      <c r="AF1858" s="14">
        <f t="shared" si="2331"/>
        <v>0</v>
      </c>
      <c r="AG1858" s="14">
        <f t="shared" si="2287"/>
        <v>0</v>
      </c>
      <c r="AH1858" s="14">
        <f t="shared" si="2288"/>
        <v>0</v>
      </c>
      <c r="AI1858" s="14">
        <f t="shared" si="2289"/>
        <v>0</v>
      </c>
      <c r="AJ1858" s="14">
        <f t="shared" si="2331"/>
        <v>0</v>
      </c>
      <c r="AK1858" s="3">
        <v>0</v>
      </c>
    </row>
    <row r="1859" spans="1:37" ht="31.5" hidden="1" x14ac:dyDescent="0.25">
      <c r="A1859" s="8" t="s">
        <v>68</v>
      </c>
      <c r="B1859" s="8" t="s">
        <v>24</v>
      </c>
      <c r="C1859" s="8" t="s">
        <v>37</v>
      </c>
      <c r="D1859" s="8" t="s">
        <v>896</v>
      </c>
      <c r="E1859" s="30"/>
      <c r="F1859" s="24" t="s">
        <v>1068</v>
      </c>
      <c r="G1859" s="14">
        <f>G1860</f>
        <v>0</v>
      </c>
      <c r="H1859" s="14">
        <f t="shared" si="2331"/>
        <v>0</v>
      </c>
      <c r="I1859" s="14">
        <f t="shared" si="2331"/>
        <v>0</v>
      </c>
      <c r="J1859" s="14">
        <f t="shared" si="2331"/>
        <v>0</v>
      </c>
      <c r="K1859" s="14">
        <f t="shared" si="2331"/>
        <v>0</v>
      </c>
      <c r="L1859" s="14">
        <f t="shared" si="2331"/>
        <v>0</v>
      </c>
      <c r="M1859" s="14">
        <f t="shared" si="2306"/>
        <v>0</v>
      </c>
      <c r="N1859" s="14">
        <f t="shared" si="2307"/>
        <v>0</v>
      </c>
      <c r="O1859" s="14">
        <f t="shared" si="2308"/>
        <v>0</v>
      </c>
      <c r="P1859" s="14">
        <f t="shared" si="2331"/>
        <v>0</v>
      </c>
      <c r="Q1859" s="14">
        <f t="shared" si="2330"/>
        <v>0</v>
      </c>
      <c r="R1859" s="14">
        <f t="shared" si="2331"/>
        <v>0</v>
      </c>
      <c r="S1859" s="14">
        <f t="shared" si="2331"/>
        <v>0</v>
      </c>
      <c r="T1859" s="14">
        <f t="shared" si="2331"/>
        <v>0</v>
      </c>
      <c r="U1859" s="14">
        <f t="shared" si="2331"/>
        <v>0</v>
      </c>
      <c r="V1859" s="14">
        <f t="shared" si="2331"/>
        <v>0</v>
      </c>
      <c r="W1859" s="14">
        <f t="shared" si="2331"/>
        <v>0</v>
      </c>
      <c r="X1859" s="14">
        <f t="shared" si="2331"/>
        <v>0</v>
      </c>
      <c r="Y1859" s="14">
        <f t="shared" si="2331"/>
        <v>0</v>
      </c>
      <c r="Z1859" s="14">
        <f t="shared" si="2331"/>
        <v>0</v>
      </c>
      <c r="AA1859" s="14">
        <f t="shared" si="2331"/>
        <v>0</v>
      </c>
      <c r="AB1859" s="14">
        <f t="shared" si="2331"/>
        <v>0</v>
      </c>
      <c r="AC1859" s="14">
        <f t="shared" si="2331"/>
        <v>0</v>
      </c>
      <c r="AD1859" s="14">
        <f t="shared" si="2331"/>
        <v>0</v>
      </c>
      <c r="AE1859" s="14">
        <f t="shared" si="2331"/>
        <v>0</v>
      </c>
      <c r="AF1859" s="14">
        <f t="shared" si="2331"/>
        <v>0</v>
      </c>
      <c r="AG1859" s="14">
        <f t="shared" si="2287"/>
        <v>0</v>
      </c>
      <c r="AH1859" s="14">
        <f t="shared" si="2288"/>
        <v>0</v>
      </c>
      <c r="AI1859" s="14">
        <f t="shared" si="2289"/>
        <v>0</v>
      </c>
      <c r="AJ1859" s="14">
        <f t="shared" si="2331"/>
        <v>0</v>
      </c>
      <c r="AK1859" s="3">
        <v>0</v>
      </c>
    </row>
    <row r="1860" spans="1:37" hidden="1" x14ac:dyDescent="0.25">
      <c r="A1860" s="8" t="s">
        <v>68</v>
      </c>
      <c r="B1860" s="8" t="s">
        <v>24</v>
      </c>
      <c r="C1860" s="8" t="s">
        <v>37</v>
      </c>
      <c r="D1860" s="8" t="s">
        <v>896</v>
      </c>
      <c r="E1860" s="30">
        <v>800</v>
      </c>
      <c r="F1860" s="24" t="s">
        <v>541</v>
      </c>
      <c r="G1860" s="14">
        <f>G1861</f>
        <v>0</v>
      </c>
      <c r="H1860" s="14">
        <f t="shared" si="2331"/>
        <v>0</v>
      </c>
      <c r="I1860" s="14">
        <f t="shared" si="2331"/>
        <v>0</v>
      </c>
      <c r="J1860" s="14">
        <f t="shared" si="2331"/>
        <v>0</v>
      </c>
      <c r="K1860" s="14">
        <f t="shared" si="2331"/>
        <v>0</v>
      </c>
      <c r="L1860" s="14">
        <f t="shared" si="2331"/>
        <v>0</v>
      </c>
      <c r="M1860" s="14">
        <f t="shared" si="2306"/>
        <v>0</v>
      </c>
      <c r="N1860" s="14">
        <f t="shared" si="2307"/>
        <v>0</v>
      </c>
      <c r="O1860" s="14">
        <f t="shared" si="2308"/>
        <v>0</v>
      </c>
      <c r="P1860" s="14">
        <f t="shared" si="2331"/>
        <v>0</v>
      </c>
      <c r="Q1860" s="14">
        <f t="shared" si="2330"/>
        <v>0</v>
      </c>
      <c r="R1860" s="14">
        <f t="shared" si="2331"/>
        <v>0</v>
      </c>
      <c r="S1860" s="14">
        <f t="shared" si="2331"/>
        <v>0</v>
      </c>
      <c r="T1860" s="14">
        <f t="shared" si="2331"/>
        <v>0</v>
      </c>
      <c r="U1860" s="14">
        <f t="shared" si="2331"/>
        <v>0</v>
      </c>
      <c r="V1860" s="14">
        <f t="shared" si="2331"/>
        <v>0</v>
      </c>
      <c r="W1860" s="14">
        <f t="shared" si="2331"/>
        <v>0</v>
      </c>
      <c r="X1860" s="14">
        <f t="shared" si="2331"/>
        <v>0</v>
      </c>
      <c r="Y1860" s="14">
        <f t="shared" si="2331"/>
        <v>0</v>
      </c>
      <c r="Z1860" s="14">
        <f t="shared" si="2331"/>
        <v>0</v>
      </c>
      <c r="AA1860" s="14">
        <f t="shared" si="2331"/>
        <v>0</v>
      </c>
      <c r="AB1860" s="14">
        <f t="shared" si="2331"/>
        <v>0</v>
      </c>
      <c r="AC1860" s="14">
        <f t="shared" si="2331"/>
        <v>0</v>
      </c>
      <c r="AD1860" s="14">
        <f t="shared" si="2331"/>
        <v>0</v>
      </c>
      <c r="AE1860" s="14">
        <f t="shared" si="2331"/>
        <v>0</v>
      </c>
      <c r="AF1860" s="14">
        <f t="shared" si="2331"/>
        <v>0</v>
      </c>
      <c r="AG1860" s="14">
        <f t="shared" si="2287"/>
        <v>0</v>
      </c>
      <c r="AH1860" s="14">
        <f t="shared" si="2288"/>
        <v>0</v>
      </c>
      <c r="AI1860" s="14">
        <f t="shared" si="2289"/>
        <v>0</v>
      </c>
      <c r="AJ1860" s="14">
        <f t="shared" si="2331"/>
        <v>0</v>
      </c>
      <c r="AK1860" s="3">
        <v>0</v>
      </c>
    </row>
    <row r="1861" spans="1:37" ht="63" hidden="1" x14ac:dyDescent="0.25">
      <c r="A1861" s="8" t="s">
        <v>68</v>
      </c>
      <c r="B1861" s="8" t="s">
        <v>24</v>
      </c>
      <c r="C1861" s="8" t="s">
        <v>37</v>
      </c>
      <c r="D1861" s="8" t="s">
        <v>896</v>
      </c>
      <c r="E1861" s="43">
        <v>810</v>
      </c>
      <c r="F1861" s="18" t="s">
        <v>549</v>
      </c>
      <c r="G1861" s="14"/>
      <c r="H1861" s="14"/>
      <c r="I1861" s="14"/>
      <c r="J1861" s="14"/>
      <c r="K1861" s="14"/>
      <c r="L1861" s="14"/>
      <c r="M1861" s="14">
        <f t="shared" si="2306"/>
        <v>0</v>
      </c>
      <c r="N1861" s="14">
        <f t="shared" si="2307"/>
        <v>0</v>
      </c>
      <c r="O1861" s="14">
        <f t="shared" si="2308"/>
        <v>0</v>
      </c>
      <c r="P1861" s="14"/>
      <c r="Q1861" s="14">
        <f t="shared" si="2330"/>
        <v>0</v>
      </c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>
        <f t="shared" si="2287"/>
        <v>0</v>
      </c>
      <c r="AH1861" s="14">
        <f t="shared" si="2288"/>
        <v>0</v>
      </c>
      <c r="AI1861" s="14">
        <f t="shared" si="2289"/>
        <v>0</v>
      </c>
      <c r="AJ1861" s="14"/>
      <c r="AK1861" s="3">
        <v>0</v>
      </c>
    </row>
    <row r="1862" spans="1:37" s="9" customFormat="1" x14ac:dyDescent="0.25">
      <c r="A1862" s="11" t="s">
        <v>68</v>
      </c>
      <c r="B1862" s="11" t="s">
        <v>24</v>
      </c>
      <c r="C1862" s="11" t="s">
        <v>25</v>
      </c>
      <c r="D1862" s="11"/>
      <c r="E1862" s="11"/>
      <c r="F1862" s="7" t="s">
        <v>28</v>
      </c>
      <c r="G1862" s="16">
        <f>G1869+G1874+G1863+G1879</f>
        <v>2463.6999999999998</v>
      </c>
      <c r="H1862" s="16">
        <f t="shared" ref="H1862:AJ1862" si="2332">H1869+H1874+H1863+H1879</f>
        <v>2880.6</v>
      </c>
      <c r="I1862" s="16">
        <f t="shared" si="2332"/>
        <v>3503.5</v>
      </c>
      <c r="J1862" s="16">
        <f t="shared" ref="J1862:L1862" si="2333">J1869+J1874+J1863+J1879</f>
        <v>0</v>
      </c>
      <c r="K1862" s="16">
        <f t="shared" si="2333"/>
        <v>0</v>
      </c>
      <c r="L1862" s="16">
        <f t="shared" si="2333"/>
        <v>0</v>
      </c>
      <c r="M1862" s="16">
        <f t="shared" si="2306"/>
        <v>2463.6999999999998</v>
      </c>
      <c r="N1862" s="14">
        <f t="shared" si="2307"/>
        <v>2880.6</v>
      </c>
      <c r="O1862" s="16">
        <f t="shared" si="2308"/>
        <v>3503.5</v>
      </c>
      <c r="P1862" s="16">
        <f t="shared" ref="P1862" si="2334">P1869+P1874+P1863+P1879</f>
        <v>0</v>
      </c>
      <c r="Q1862" s="16">
        <f t="shared" si="2330"/>
        <v>2880.6</v>
      </c>
      <c r="R1862" s="16">
        <f t="shared" ref="R1862:AE1862" si="2335">R1869+R1874+R1863+R1879</f>
        <v>0</v>
      </c>
      <c r="S1862" s="16">
        <f t="shared" si="2335"/>
        <v>0</v>
      </c>
      <c r="T1862" s="16">
        <f t="shared" si="2335"/>
        <v>0</v>
      </c>
      <c r="U1862" s="16">
        <f t="shared" si="2335"/>
        <v>0</v>
      </c>
      <c r="V1862" s="16">
        <f t="shared" si="2335"/>
        <v>0</v>
      </c>
      <c r="W1862" s="16">
        <f t="shared" si="2335"/>
        <v>428.529</v>
      </c>
      <c r="X1862" s="16">
        <f t="shared" si="2335"/>
        <v>0</v>
      </c>
      <c r="Y1862" s="16">
        <f t="shared" si="2335"/>
        <v>811.33399999999995</v>
      </c>
      <c r="Z1862" s="16">
        <f t="shared" si="2335"/>
        <v>0</v>
      </c>
      <c r="AA1862" s="16">
        <f t="shared" si="2335"/>
        <v>0</v>
      </c>
      <c r="AB1862" s="16">
        <f t="shared" si="2335"/>
        <v>0</v>
      </c>
      <c r="AC1862" s="16">
        <f t="shared" si="2335"/>
        <v>0</v>
      </c>
      <c r="AD1862" s="16">
        <f t="shared" si="2335"/>
        <v>0</v>
      </c>
      <c r="AE1862" s="16">
        <f t="shared" si="2335"/>
        <v>0</v>
      </c>
      <c r="AF1862" s="16">
        <f t="shared" ref="AF1862" si="2336">AF1869+AF1874+AF1863+AF1879</f>
        <v>0</v>
      </c>
      <c r="AG1862" s="16">
        <f t="shared" si="2287"/>
        <v>3703.5629999999996</v>
      </c>
      <c r="AH1862" s="16">
        <f t="shared" si="2288"/>
        <v>2880.6</v>
      </c>
      <c r="AI1862" s="16">
        <f t="shared" si="2289"/>
        <v>3503.5</v>
      </c>
      <c r="AJ1862" s="16">
        <f t="shared" si="2332"/>
        <v>0</v>
      </c>
    </row>
    <row r="1863" spans="1:37" s="9" customFormat="1" ht="31.5" x14ac:dyDescent="0.25">
      <c r="A1863" s="8" t="s">
        <v>68</v>
      </c>
      <c r="B1863" s="8" t="s">
        <v>24</v>
      </c>
      <c r="C1863" s="8" t="s">
        <v>25</v>
      </c>
      <c r="D1863" s="8" t="s">
        <v>224</v>
      </c>
      <c r="E1863" s="8"/>
      <c r="F1863" s="18" t="s">
        <v>635</v>
      </c>
      <c r="G1863" s="14">
        <f t="shared" ref="G1863:L1867" si="2337">G1864</f>
        <v>1940</v>
      </c>
      <c r="H1863" s="14">
        <f t="shared" si="2337"/>
        <v>1734.2</v>
      </c>
      <c r="I1863" s="14">
        <f t="shared" si="2337"/>
        <v>1734.2</v>
      </c>
      <c r="J1863" s="14">
        <f t="shared" si="2337"/>
        <v>0</v>
      </c>
      <c r="K1863" s="14">
        <f t="shared" si="2337"/>
        <v>0</v>
      </c>
      <c r="L1863" s="14">
        <f t="shared" si="2337"/>
        <v>0</v>
      </c>
      <c r="M1863" s="14">
        <f t="shared" si="2306"/>
        <v>1940</v>
      </c>
      <c r="N1863" s="14">
        <f t="shared" si="2307"/>
        <v>1734.2</v>
      </c>
      <c r="O1863" s="14">
        <f t="shared" si="2308"/>
        <v>1734.2</v>
      </c>
      <c r="P1863" s="14">
        <f t="shared" ref="P1863:AJ1867" si="2338">P1864</f>
        <v>0</v>
      </c>
      <c r="Q1863" s="14">
        <f t="shared" si="2330"/>
        <v>1734.2</v>
      </c>
      <c r="R1863" s="14">
        <f t="shared" si="2338"/>
        <v>0</v>
      </c>
      <c r="S1863" s="14">
        <f t="shared" si="2338"/>
        <v>0</v>
      </c>
      <c r="T1863" s="14">
        <f t="shared" si="2338"/>
        <v>0</v>
      </c>
      <c r="U1863" s="14">
        <f t="shared" si="2338"/>
        <v>0</v>
      </c>
      <c r="V1863" s="14">
        <f t="shared" si="2338"/>
        <v>0</v>
      </c>
      <c r="W1863" s="14">
        <f t="shared" si="2338"/>
        <v>0</v>
      </c>
      <c r="X1863" s="14">
        <f t="shared" si="2338"/>
        <v>0</v>
      </c>
      <c r="Y1863" s="14">
        <f t="shared" si="2338"/>
        <v>0</v>
      </c>
      <c r="Z1863" s="14">
        <f t="shared" si="2338"/>
        <v>0</v>
      </c>
      <c r="AA1863" s="14">
        <f t="shared" si="2338"/>
        <v>0</v>
      </c>
      <c r="AB1863" s="14">
        <f t="shared" si="2338"/>
        <v>0</v>
      </c>
      <c r="AC1863" s="14">
        <f t="shared" si="2338"/>
        <v>0</v>
      </c>
      <c r="AD1863" s="14">
        <f t="shared" si="2338"/>
        <v>0</v>
      </c>
      <c r="AE1863" s="14">
        <f t="shared" si="2338"/>
        <v>0</v>
      </c>
      <c r="AF1863" s="14">
        <f t="shared" si="2338"/>
        <v>0</v>
      </c>
      <c r="AG1863" s="14">
        <f t="shared" si="2287"/>
        <v>1940</v>
      </c>
      <c r="AH1863" s="14">
        <f t="shared" si="2288"/>
        <v>1734.2</v>
      </c>
      <c r="AI1863" s="14">
        <f t="shared" si="2289"/>
        <v>1734.2</v>
      </c>
      <c r="AJ1863" s="14">
        <f t="shared" si="2338"/>
        <v>0</v>
      </c>
    </row>
    <row r="1864" spans="1:37" s="9" customFormat="1" ht="47.25" x14ac:dyDescent="0.25">
      <c r="A1864" s="8" t="s">
        <v>68</v>
      </c>
      <c r="B1864" s="8" t="s">
        <v>24</v>
      </c>
      <c r="C1864" s="8" t="s">
        <v>25</v>
      </c>
      <c r="D1864" s="8" t="s">
        <v>225</v>
      </c>
      <c r="E1864" s="8"/>
      <c r="F1864" s="18" t="s">
        <v>981</v>
      </c>
      <c r="G1864" s="14">
        <f t="shared" si="2337"/>
        <v>1940</v>
      </c>
      <c r="H1864" s="14">
        <f t="shared" si="2337"/>
        <v>1734.2</v>
      </c>
      <c r="I1864" s="14">
        <f t="shared" si="2337"/>
        <v>1734.2</v>
      </c>
      <c r="J1864" s="14">
        <f t="shared" si="2337"/>
        <v>0</v>
      </c>
      <c r="K1864" s="14">
        <f t="shared" si="2337"/>
        <v>0</v>
      </c>
      <c r="L1864" s="14">
        <f t="shared" si="2337"/>
        <v>0</v>
      </c>
      <c r="M1864" s="14">
        <f t="shared" si="2306"/>
        <v>1940</v>
      </c>
      <c r="N1864" s="14">
        <f t="shared" si="2307"/>
        <v>1734.2</v>
      </c>
      <c r="O1864" s="14">
        <f t="shared" si="2308"/>
        <v>1734.2</v>
      </c>
      <c r="P1864" s="14">
        <f t="shared" si="2338"/>
        <v>0</v>
      </c>
      <c r="Q1864" s="14">
        <f t="shared" si="2330"/>
        <v>1734.2</v>
      </c>
      <c r="R1864" s="14">
        <f t="shared" si="2338"/>
        <v>0</v>
      </c>
      <c r="S1864" s="14">
        <f t="shared" si="2338"/>
        <v>0</v>
      </c>
      <c r="T1864" s="14">
        <f t="shared" si="2338"/>
        <v>0</v>
      </c>
      <c r="U1864" s="14">
        <f t="shared" si="2338"/>
        <v>0</v>
      </c>
      <c r="V1864" s="14">
        <f t="shared" si="2338"/>
        <v>0</v>
      </c>
      <c r="W1864" s="14">
        <f t="shared" si="2338"/>
        <v>0</v>
      </c>
      <c r="X1864" s="14">
        <f t="shared" si="2338"/>
        <v>0</v>
      </c>
      <c r="Y1864" s="14">
        <f t="shared" si="2338"/>
        <v>0</v>
      </c>
      <c r="Z1864" s="14">
        <f t="shared" si="2338"/>
        <v>0</v>
      </c>
      <c r="AA1864" s="14">
        <f t="shared" si="2338"/>
        <v>0</v>
      </c>
      <c r="AB1864" s="14">
        <f t="shared" si="2338"/>
        <v>0</v>
      </c>
      <c r="AC1864" s="14">
        <f t="shared" si="2338"/>
        <v>0</v>
      </c>
      <c r="AD1864" s="14">
        <f t="shared" si="2338"/>
        <v>0</v>
      </c>
      <c r="AE1864" s="14">
        <f t="shared" si="2338"/>
        <v>0</v>
      </c>
      <c r="AF1864" s="14">
        <f t="shared" si="2338"/>
        <v>0</v>
      </c>
      <c r="AG1864" s="14">
        <f t="shared" si="2287"/>
        <v>1940</v>
      </c>
      <c r="AH1864" s="14">
        <f t="shared" si="2288"/>
        <v>1734.2</v>
      </c>
      <c r="AI1864" s="14">
        <f t="shared" si="2289"/>
        <v>1734.2</v>
      </c>
      <c r="AJ1864" s="14">
        <f t="shared" si="2338"/>
        <v>0</v>
      </c>
    </row>
    <row r="1865" spans="1:37" s="9" customFormat="1" ht="47.25" x14ac:dyDescent="0.25">
      <c r="A1865" s="8" t="s">
        <v>68</v>
      </c>
      <c r="B1865" s="8" t="s">
        <v>24</v>
      </c>
      <c r="C1865" s="8" t="s">
        <v>25</v>
      </c>
      <c r="D1865" s="8" t="s">
        <v>226</v>
      </c>
      <c r="E1865" s="8"/>
      <c r="F1865" s="18" t="s">
        <v>983</v>
      </c>
      <c r="G1865" s="14">
        <f t="shared" si="2337"/>
        <v>1940</v>
      </c>
      <c r="H1865" s="14">
        <f t="shared" si="2337"/>
        <v>1734.2</v>
      </c>
      <c r="I1865" s="14">
        <f t="shared" si="2337"/>
        <v>1734.2</v>
      </c>
      <c r="J1865" s="14">
        <f t="shared" si="2337"/>
        <v>0</v>
      </c>
      <c r="K1865" s="14">
        <f t="shared" si="2337"/>
        <v>0</v>
      </c>
      <c r="L1865" s="14">
        <f t="shared" si="2337"/>
        <v>0</v>
      </c>
      <c r="M1865" s="14">
        <f t="shared" si="2306"/>
        <v>1940</v>
      </c>
      <c r="N1865" s="14">
        <f t="shared" si="2307"/>
        <v>1734.2</v>
      </c>
      <c r="O1865" s="14">
        <f t="shared" si="2308"/>
        <v>1734.2</v>
      </c>
      <c r="P1865" s="14">
        <f t="shared" si="2338"/>
        <v>0</v>
      </c>
      <c r="Q1865" s="14">
        <f t="shared" si="2330"/>
        <v>1734.2</v>
      </c>
      <c r="R1865" s="14">
        <f t="shared" si="2338"/>
        <v>0</v>
      </c>
      <c r="S1865" s="14">
        <f t="shared" si="2338"/>
        <v>0</v>
      </c>
      <c r="T1865" s="14">
        <f t="shared" si="2338"/>
        <v>0</v>
      </c>
      <c r="U1865" s="14">
        <f t="shared" si="2338"/>
        <v>0</v>
      </c>
      <c r="V1865" s="14">
        <f t="shared" si="2338"/>
        <v>0</v>
      </c>
      <c r="W1865" s="14">
        <f t="shared" si="2338"/>
        <v>0</v>
      </c>
      <c r="X1865" s="14">
        <f t="shared" si="2338"/>
        <v>0</v>
      </c>
      <c r="Y1865" s="14">
        <f t="shared" si="2338"/>
        <v>0</v>
      </c>
      <c r="Z1865" s="14">
        <f t="shared" si="2338"/>
        <v>0</v>
      </c>
      <c r="AA1865" s="14">
        <f t="shared" si="2338"/>
        <v>0</v>
      </c>
      <c r="AB1865" s="14">
        <f t="shared" si="2338"/>
        <v>0</v>
      </c>
      <c r="AC1865" s="14">
        <f t="shared" si="2338"/>
        <v>0</v>
      </c>
      <c r="AD1865" s="14">
        <f t="shared" si="2338"/>
        <v>0</v>
      </c>
      <c r="AE1865" s="14">
        <f t="shared" si="2338"/>
        <v>0</v>
      </c>
      <c r="AF1865" s="14">
        <f t="shared" si="2338"/>
        <v>0</v>
      </c>
      <c r="AG1865" s="14">
        <f t="shared" si="2287"/>
        <v>1940</v>
      </c>
      <c r="AH1865" s="14">
        <f t="shared" si="2288"/>
        <v>1734.2</v>
      </c>
      <c r="AI1865" s="14">
        <f t="shared" si="2289"/>
        <v>1734.2</v>
      </c>
      <c r="AJ1865" s="14">
        <f t="shared" si="2338"/>
        <v>0</v>
      </c>
    </row>
    <row r="1866" spans="1:37" s="9" customFormat="1" ht="31.5" x14ac:dyDescent="0.25">
      <c r="A1866" s="8" t="s">
        <v>68</v>
      </c>
      <c r="B1866" s="8" t="s">
        <v>24</v>
      </c>
      <c r="C1866" s="8" t="s">
        <v>25</v>
      </c>
      <c r="D1866" s="8" t="s">
        <v>227</v>
      </c>
      <c r="E1866" s="8"/>
      <c r="F1866" s="18" t="s">
        <v>636</v>
      </c>
      <c r="G1866" s="14">
        <f t="shared" si="2337"/>
        <v>1940</v>
      </c>
      <c r="H1866" s="14">
        <f t="shared" si="2337"/>
        <v>1734.2</v>
      </c>
      <c r="I1866" s="14">
        <f t="shared" si="2337"/>
        <v>1734.2</v>
      </c>
      <c r="J1866" s="14">
        <f t="shared" si="2337"/>
        <v>0</v>
      </c>
      <c r="K1866" s="14">
        <f t="shared" si="2337"/>
        <v>0</v>
      </c>
      <c r="L1866" s="14">
        <f t="shared" si="2337"/>
        <v>0</v>
      </c>
      <c r="M1866" s="14">
        <f t="shared" si="2306"/>
        <v>1940</v>
      </c>
      <c r="N1866" s="14">
        <f t="shared" si="2307"/>
        <v>1734.2</v>
      </c>
      <c r="O1866" s="14">
        <f t="shared" si="2308"/>
        <v>1734.2</v>
      </c>
      <c r="P1866" s="14">
        <f t="shared" si="2338"/>
        <v>0</v>
      </c>
      <c r="Q1866" s="14">
        <f t="shared" si="2330"/>
        <v>1734.2</v>
      </c>
      <c r="R1866" s="14">
        <f t="shared" si="2338"/>
        <v>0</v>
      </c>
      <c r="S1866" s="14">
        <f t="shared" si="2338"/>
        <v>0</v>
      </c>
      <c r="T1866" s="14">
        <f t="shared" si="2338"/>
        <v>0</v>
      </c>
      <c r="U1866" s="14">
        <f t="shared" si="2338"/>
        <v>0</v>
      </c>
      <c r="V1866" s="14">
        <f t="shared" si="2338"/>
        <v>0</v>
      </c>
      <c r="W1866" s="14">
        <f t="shared" si="2338"/>
        <v>0</v>
      </c>
      <c r="X1866" s="14">
        <f t="shared" si="2338"/>
        <v>0</v>
      </c>
      <c r="Y1866" s="14">
        <f t="shared" si="2338"/>
        <v>0</v>
      </c>
      <c r="Z1866" s="14">
        <f t="shared" si="2338"/>
        <v>0</v>
      </c>
      <c r="AA1866" s="14">
        <f t="shared" si="2338"/>
        <v>0</v>
      </c>
      <c r="AB1866" s="14">
        <f t="shared" si="2338"/>
        <v>0</v>
      </c>
      <c r="AC1866" s="14">
        <f t="shared" si="2338"/>
        <v>0</v>
      </c>
      <c r="AD1866" s="14">
        <f t="shared" si="2338"/>
        <v>0</v>
      </c>
      <c r="AE1866" s="14">
        <f t="shared" si="2338"/>
        <v>0</v>
      </c>
      <c r="AF1866" s="14">
        <f t="shared" si="2338"/>
        <v>0</v>
      </c>
      <c r="AG1866" s="14">
        <f t="shared" si="2287"/>
        <v>1940</v>
      </c>
      <c r="AH1866" s="14">
        <f t="shared" si="2288"/>
        <v>1734.2</v>
      </c>
      <c r="AI1866" s="14">
        <f t="shared" si="2289"/>
        <v>1734.2</v>
      </c>
      <c r="AJ1866" s="14">
        <f t="shared" si="2338"/>
        <v>0</v>
      </c>
    </row>
    <row r="1867" spans="1:37" s="9" customFormat="1" ht="31.5" x14ac:dyDescent="0.25">
      <c r="A1867" s="8" t="s">
        <v>68</v>
      </c>
      <c r="B1867" s="8" t="s">
        <v>24</v>
      </c>
      <c r="C1867" s="8" t="s">
        <v>25</v>
      </c>
      <c r="D1867" s="8" t="s">
        <v>227</v>
      </c>
      <c r="E1867" s="8" t="s">
        <v>161</v>
      </c>
      <c r="F1867" s="24" t="s">
        <v>528</v>
      </c>
      <c r="G1867" s="14">
        <f t="shared" si="2337"/>
        <v>1940</v>
      </c>
      <c r="H1867" s="14">
        <f t="shared" si="2337"/>
        <v>1734.2</v>
      </c>
      <c r="I1867" s="14">
        <f t="shared" si="2337"/>
        <v>1734.2</v>
      </c>
      <c r="J1867" s="14">
        <f t="shared" si="2337"/>
        <v>0</v>
      </c>
      <c r="K1867" s="14">
        <f t="shared" si="2337"/>
        <v>0</v>
      </c>
      <c r="L1867" s="14">
        <f t="shared" si="2337"/>
        <v>0</v>
      </c>
      <c r="M1867" s="14">
        <f t="shared" si="2306"/>
        <v>1940</v>
      </c>
      <c r="N1867" s="14">
        <f t="shared" si="2307"/>
        <v>1734.2</v>
      </c>
      <c r="O1867" s="14">
        <f t="shared" si="2308"/>
        <v>1734.2</v>
      </c>
      <c r="P1867" s="14">
        <f t="shared" si="2338"/>
        <v>0</v>
      </c>
      <c r="Q1867" s="14">
        <f t="shared" si="2330"/>
        <v>1734.2</v>
      </c>
      <c r="R1867" s="14">
        <f t="shared" si="2338"/>
        <v>0</v>
      </c>
      <c r="S1867" s="14">
        <f t="shared" si="2338"/>
        <v>0</v>
      </c>
      <c r="T1867" s="14">
        <f t="shared" si="2338"/>
        <v>0</v>
      </c>
      <c r="U1867" s="14">
        <f t="shared" si="2338"/>
        <v>0</v>
      </c>
      <c r="V1867" s="14">
        <f t="shared" si="2338"/>
        <v>0</v>
      </c>
      <c r="W1867" s="14">
        <f t="shared" si="2338"/>
        <v>0</v>
      </c>
      <c r="X1867" s="14">
        <f t="shared" si="2338"/>
        <v>0</v>
      </c>
      <c r="Y1867" s="14">
        <f t="shared" si="2338"/>
        <v>0</v>
      </c>
      <c r="Z1867" s="14">
        <f t="shared" si="2338"/>
        <v>0</v>
      </c>
      <c r="AA1867" s="14">
        <f t="shared" si="2338"/>
        <v>0</v>
      </c>
      <c r="AB1867" s="14">
        <f t="shared" si="2338"/>
        <v>0</v>
      </c>
      <c r="AC1867" s="14">
        <f t="shared" si="2338"/>
        <v>0</v>
      </c>
      <c r="AD1867" s="14">
        <f t="shared" si="2338"/>
        <v>0</v>
      </c>
      <c r="AE1867" s="14">
        <f t="shared" si="2338"/>
        <v>0</v>
      </c>
      <c r="AF1867" s="14">
        <f t="shared" si="2338"/>
        <v>0</v>
      </c>
      <c r="AG1867" s="14">
        <f t="shared" si="2287"/>
        <v>1940</v>
      </c>
      <c r="AH1867" s="14">
        <f t="shared" si="2288"/>
        <v>1734.2</v>
      </c>
      <c r="AI1867" s="14">
        <f t="shared" si="2289"/>
        <v>1734.2</v>
      </c>
      <c r="AJ1867" s="14">
        <f t="shared" si="2338"/>
        <v>0</v>
      </c>
    </row>
    <row r="1868" spans="1:37" s="9" customFormat="1" ht="31.5" x14ac:dyDescent="0.25">
      <c r="A1868" s="8" t="s">
        <v>68</v>
      </c>
      <c r="B1868" s="8" t="s">
        <v>24</v>
      </c>
      <c r="C1868" s="8" t="s">
        <v>25</v>
      </c>
      <c r="D1868" s="8" t="s">
        <v>227</v>
      </c>
      <c r="E1868" s="30">
        <v>240</v>
      </c>
      <c r="F1868" s="24" t="s">
        <v>529</v>
      </c>
      <c r="G1868" s="14">
        <v>1940</v>
      </c>
      <c r="H1868" s="14">
        <v>1734.2</v>
      </c>
      <c r="I1868" s="14">
        <v>1734.2</v>
      </c>
      <c r="J1868" s="14"/>
      <c r="K1868" s="14"/>
      <c r="L1868" s="14"/>
      <c r="M1868" s="14">
        <f t="shared" si="2306"/>
        <v>1940</v>
      </c>
      <c r="N1868" s="14">
        <f t="shared" si="2307"/>
        <v>1734.2</v>
      </c>
      <c r="O1868" s="14">
        <f t="shared" si="2308"/>
        <v>1734.2</v>
      </c>
      <c r="P1868" s="14"/>
      <c r="Q1868" s="14">
        <f t="shared" si="2330"/>
        <v>1734.2</v>
      </c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>
        <f t="shared" si="2287"/>
        <v>1940</v>
      </c>
      <c r="AH1868" s="14">
        <f t="shared" si="2288"/>
        <v>1734.2</v>
      </c>
      <c r="AI1868" s="14">
        <f t="shared" si="2289"/>
        <v>1734.2</v>
      </c>
      <c r="AJ1868" s="14"/>
    </row>
    <row r="1869" spans="1:37" ht="63" x14ac:dyDescent="0.25">
      <c r="A1869" s="8" t="s">
        <v>68</v>
      </c>
      <c r="B1869" s="8" t="s">
        <v>24</v>
      </c>
      <c r="C1869" s="8" t="s">
        <v>25</v>
      </c>
      <c r="D1869" s="8" t="s">
        <v>139</v>
      </c>
      <c r="E1869" s="8"/>
      <c r="F1869" s="13" t="s">
        <v>646</v>
      </c>
      <c r="G1869" s="14">
        <f t="shared" ref="G1869:L1872" si="2339">G1870</f>
        <v>294.7</v>
      </c>
      <c r="H1869" s="14">
        <f t="shared" si="2339"/>
        <v>294.7</v>
      </c>
      <c r="I1869" s="14">
        <f t="shared" si="2339"/>
        <v>294.7</v>
      </c>
      <c r="J1869" s="14">
        <f t="shared" si="2339"/>
        <v>0</v>
      </c>
      <c r="K1869" s="14">
        <f t="shared" si="2339"/>
        <v>0</v>
      </c>
      <c r="L1869" s="14">
        <f t="shared" si="2339"/>
        <v>0</v>
      </c>
      <c r="M1869" s="14">
        <f t="shared" si="2306"/>
        <v>294.7</v>
      </c>
      <c r="N1869" s="14">
        <f t="shared" si="2307"/>
        <v>294.7</v>
      </c>
      <c r="O1869" s="14">
        <f t="shared" si="2308"/>
        <v>294.7</v>
      </c>
      <c r="P1869" s="14">
        <f t="shared" ref="P1869:AJ1872" si="2340">P1870</f>
        <v>0</v>
      </c>
      <c r="Q1869" s="14">
        <f t="shared" si="2330"/>
        <v>294.7</v>
      </c>
      <c r="R1869" s="14">
        <f t="shared" si="2340"/>
        <v>0</v>
      </c>
      <c r="S1869" s="14">
        <f t="shared" si="2340"/>
        <v>0</v>
      </c>
      <c r="T1869" s="14">
        <f t="shared" si="2340"/>
        <v>0</v>
      </c>
      <c r="U1869" s="14">
        <f t="shared" si="2340"/>
        <v>0</v>
      </c>
      <c r="V1869" s="14">
        <f t="shared" si="2340"/>
        <v>0</v>
      </c>
      <c r="W1869" s="14">
        <f t="shared" si="2340"/>
        <v>0</v>
      </c>
      <c r="X1869" s="14">
        <f t="shared" si="2340"/>
        <v>0</v>
      </c>
      <c r="Y1869" s="14">
        <f t="shared" si="2340"/>
        <v>811.33399999999995</v>
      </c>
      <c r="Z1869" s="14">
        <f t="shared" si="2340"/>
        <v>0</v>
      </c>
      <c r="AA1869" s="14">
        <f t="shared" si="2340"/>
        <v>0</v>
      </c>
      <c r="AB1869" s="14">
        <f t="shared" si="2340"/>
        <v>0</v>
      </c>
      <c r="AC1869" s="14">
        <f t="shared" si="2340"/>
        <v>0</v>
      </c>
      <c r="AD1869" s="14">
        <f t="shared" si="2340"/>
        <v>0</v>
      </c>
      <c r="AE1869" s="14">
        <f t="shared" si="2340"/>
        <v>0</v>
      </c>
      <c r="AF1869" s="14">
        <f t="shared" si="2340"/>
        <v>0</v>
      </c>
      <c r="AG1869" s="14">
        <f t="shared" si="2287"/>
        <v>1106.0339999999999</v>
      </c>
      <c r="AH1869" s="14">
        <f t="shared" si="2288"/>
        <v>294.7</v>
      </c>
      <c r="AI1869" s="14">
        <f t="shared" si="2289"/>
        <v>294.7</v>
      </c>
      <c r="AJ1869" s="14">
        <f t="shared" si="2340"/>
        <v>0</v>
      </c>
    </row>
    <row r="1870" spans="1:37" ht="31.5" x14ac:dyDescent="0.25">
      <c r="A1870" s="8" t="s">
        <v>68</v>
      </c>
      <c r="B1870" s="8" t="s">
        <v>24</v>
      </c>
      <c r="C1870" s="8" t="s">
        <v>25</v>
      </c>
      <c r="D1870" s="8" t="s">
        <v>140</v>
      </c>
      <c r="E1870" s="8"/>
      <c r="F1870" s="13" t="s">
        <v>647</v>
      </c>
      <c r="G1870" s="14">
        <f t="shared" si="2339"/>
        <v>294.7</v>
      </c>
      <c r="H1870" s="14">
        <f t="shared" si="2339"/>
        <v>294.7</v>
      </c>
      <c r="I1870" s="14">
        <f t="shared" si="2339"/>
        <v>294.7</v>
      </c>
      <c r="J1870" s="14">
        <f t="shared" si="2339"/>
        <v>0</v>
      </c>
      <c r="K1870" s="14">
        <f t="shared" si="2339"/>
        <v>0</v>
      </c>
      <c r="L1870" s="14">
        <f t="shared" si="2339"/>
        <v>0</v>
      </c>
      <c r="M1870" s="14">
        <f t="shared" si="2306"/>
        <v>294.7</v>
      </c>
      <c r="N1870" s="14">
        <f t="shared" si="2307"/>
        <v>294.7</v>
      </c>
      <c r="O1870" s="14">
        <f t="shared" si="2308"/>
        <v>294.7</v>
      </c>
      <c r="P1870" s="14">
        <f t="shared" si="2340"/>
        <v>0</v>
      </c>
      <c r="Q1870" s="14">
        <f t="shared" si="2330"/>
        <v>294.7</v>
      </c>
      <c r="R1870" s="14">
        <f t="shared" si="2340"/>
        <v>0</v>
      </c>
      <c r="S1870" s="14">
        <f t="shared" si="2340"/>
        <v>0</v>
      </c>
      <c r="T1870" s="14">
        <f t="shared" si="2340"/>
        <v>0</v>
      </c>
      <c r="U1870" s="14">
        <f t="shared" si="2340"/>
        <v>0</v>
      </c>
      <c r="V1870" s="14">
        <f t="shared" si="2340"/>
        <v>0</v>
      </c>
      <c r="W1870" s="14">
        <f t="shared" si="2340"/>
        <v>0</v>
      </c>
      <c r="X1870" s="14">
        <f t="shared" si="2340"/>
        <v>0</v>
      </c>
      <c r="Y1870" s="14">
        <f t="shared" si="2340"/>
        <v>811.33399999999995</v>
      </c>
      <c r="Z1870" s="14">
        <f t="shared" si="2340"/>
        <v>0</v>
      </c>
      <c r="AA1870" s="14">
        <f t="shared" si="2340"/>
        <v>0</v>
      </c>
      <c r="AB1870" s="14">
        <f t="shared" si="2340"/>
        <v>0</v>
      </c>
      <c r="AC1870" s="14">
        <f t="shared" si="2340"/>
        <v>0</v>
      </c>
      <c r="AD1870" s="14">
        <f t="shared" si="2340"/>
        <v>0</v>
      </c>
      <c r="AE1870" s="14">
        <f t="shared" si="2340"/>
        <v>0</v>
      </c>
      <c r="AF1870" s="14">
        <f t="shared" si="2340"/>
        <v>0</v>
      </c>
      <c r="AG1870" s="14">
        <f t="shared" si="2287"/>
        <v>1106.0339999999999</v>
      </c>
      <c r="AH1870" s="14">
        <f t="shared" si="2288"/>
        <v>294.7</v>
      </c>
      <c r="AI1870" s="14">
        <f t="shared" si="2289"/>
        <v>294.7</v>
      </c>
      <c r="AJ1870" s="14">
        <f t="shared" si="2340"/>
        <v>0</v>
      </c>
    </row>
    <row r="1871" spans="1:37" ht="47.25" x14ac:dyDescent="0.25">
      <c r="A1871" s="8" t="s">
        <v>68</v>
      </c>
      <c r="B1871" s="8" t="s">
        <v>24</v>
      </c>
      <c r="C1871" s="8" t="s">
        <v>25</v>
      </c>
      <c r="D1871" s="8" t="s">
        <v>141</v>
      </c>
      <c r="E1871" s="8"/>
      <c r="F1871" s="18" t="s">
        <v>994</v>
      </c>
      <c r="G1871" s="14">
        <f t="shared" si="2339"/>
        <v>294.7</v>
      </c>
      <c r="H1871" s="14">
        <f t="shared" si="2339"/>
        <v>294.7</v>
      </c>
      <c r="I1871" s="14">
        <f t="shared" si="2339"/>
        <v>294.7</v>
      </c>
      <c r="J1871" s="14">
        <f t="shared" si="2339"/>
        <v>0</v>
      </c>
      <c r="K1871" s="14">
        <f t="shared" si="2339"/>
        <v>0</v>
      </c>
      <c r="L1871" s="14">
        <f t="shared" si="2339"/>
        <v>0</v>
      </c>
      <c r="M1871" s="14">
        <f t="shared" si="2306"/>
        <v>294.7</v>
      </c>
      <c r="N1871" s="14">
        <f t="shared" si="2307"/>
        <v>294.7</v>
      </c>
      <c r="O1871" s="14">
        <f t="shared" si="2308"/>
        <v>294.7</v>
      </c>
      <c r="P1871" s="14">
        <f t="shared" si="2340"/>
        <v>0</v>
      </c>
      <c r="Q1871" s="14">
        <f t="shared" si="2330"/>
        <v>294.7</v>
      </c>
      <c r="R1871" s="14">
        <f t="shared" si="2340"/>
        <v>0</v>
      </c>
      <c r="S1871" s="14">
        <f t="shared" si="2340"/>
        <v>0</v>
      </c>
      <c r="T1871" s="14">
        <f t="shared" si="2340"/>
        <v>0</v>
      </c>
      <c r="U1871" s="14">
        <f t="shared" si="2340"/>
        <v>0</v>
      </c>
      <c r="V1871" s="14">
        <f t="shared" si="2340"/>
        <v>0</v>
      </c>
      <c r="W1871" s="14">
        <f t="shared" si="2340"/>
        <v>0</v>
      </c>
      <c r="X1871" s="14">
        <f t="shared" si="2340"/>
        <v>0</v>
      </c>
      <c r="Y1871" s="14">
        <f t="shared" si="2340"/>
        <v>811.33399999999995</v>
      </c>
      <c r="Z1871" s="14">
        <f t="shared" si="2340"/>
        <v>0</v>
      </c>
      <c r="AA1871" s="14">
        <f t="shared" si="2340"/>
        <v>0</v>
      </c>
      <c r="AB1871" s="14">
        <f t="shared" si="2340"/>
        <v>0</v>
      </c>
      <c r="AC1871" s="14">
        <f t="shared" si="2340"/>
        <v>0</v>
      </c>
      <c r="AD1871" s="14">
        <f t="shared" si="2340"/>
        <v>0</v>
      </c>
      <c r="AE1871" s="14">
        <f t="shared" si="2340"/>
        <v>0</v>
      </c>
      <c r="AF1871" s="14">
        <f t="shared" si="2340"/>
        <v>0</v>
      </c>
      <c r="AG1871" s="14">
        <f t="shared" si="2287"/>
        <v>1106.0339999999999</v>
      </c>
      <c r="AH1871" s="14">
        <f t="shared" si="2288"/>
        <v>294.7</v>
      </c>
      <c r="AI1871" s="14">
        <f t="shared" si="2289"/>
        <v>294.7</v>
      </c>
      <c r="AJ1871" s="14">
        <f t="shared" si="2340"/>
        <v>0</v>
      </c>
    </row>
    <row r="1872" spans="1:37" ht="31.5" x14ac:dyDescent="0.25">
      <c r="A1872" s="8" t="s">
        <v>68</v>
      </c>
      <c r="B1872" s="8" t="s">
        <v>24</v>
      </c>
      <c r="C1872" s="8" t="s">
        <v>25</v>
      </c>
      <c r="D1872" s="8" t="s">
        <v>141</v>
      </c>
      <c r="E1872" s="8" t="s">
        <v>161</v>
      </c>
      <c r="F1872" s="24" t="s">
        <v>528</v>
      </c>
      <c r="G1872" s="14">
        <f t="shared" si="2339"/>
        <v>294.7</v>
      </c>
      <c r="H1872" s="14">
        <f t="shared" si="2339"/>
        <v>294.7</v>
      </c>
      <c r="I1872" s="14">
        <f t="shared" si="2339"/>
        <v>294.7</v>
      </c>
      <c r="J1872" s="14">
        <f t="shared" si="2339"/>
        <v>0</v>
      </c>
      <c r="K1872" s="14">
        <f t="shared" si="2339"/>
        <v>0</v>
      </c>
      <c r="L1872" s="14">
        <f t="shared" si="2339"/>
        <v>0</v>
      </c>
      <c r="M1872" s="14">
        <f t="shared" si="2306"/>
        <v>294.7</v>
      </c>
      <c r="N1872" s="14">
        <f t="shared" si="2307"/>
        <v>294.7</v>
      </c>
      <c r="O1872" s="14">
        <f t="shared" si="2308"/>
        <v>294.7</v>
      </c>
      <c r="P1872" s="14">
        <f t="shared" si="2340"/>
        <v>0</v>
      </c>
      <c r="Q1872" s="14">
        <f t="shared" si="2330"/>
        <v>294.7</v>
      </c>
      <c r="R1872" s="14">
        <f t="shared" si="2340"/>
        <v>0</v>
      </c>
      <c r="S1872" s="14">
        <f t="shared" si="2340"/>
        <v>0</v>
      </c>
      <c r="T1872" s="14">
        <f t="shared" si="2340"/>
        <v>0</v>
      </c>
      <c r="U1872" s="14">
        <f t="shared" si="2340"/>
        <v>0</v>
      </c>
      <c r="V1872" s="14">
        <f t="shared" si="2340"/>
        <v>0</v>
      </c>
      <c r="W1872" s="14">
        <f t="shared" si="2340"/>
        <v>0</v>
      </c>
      <c r="X1872" s="14">
        <f t="shared" si="2340"/>
        <v>0</v>
      </c>
      <c r="Y1872" s="14">
        <f t="shared" si="2340"/>
        <v>811.33399999999995</v>
      </c>
      <c r="Z1872" s="14">
        <f t="shared" si="2340"/>
        <v>0</v>
      </c>
      <c r="AA1872" s="14">
        <f t="shared" si="2340"/>
        <v>0</v>
      </c>
      <c r="AB1872" s="14">
        <f t="shared" si="2340"/>
        <v>0</v>
      </c>
      <c r="AC1872" s="14">
        <f t="shared" si="2340"/>
        <v>0</v>
      </c>
      <c r="AD1872" s="14">
        <f t="shared" si="2340"/>
        <v>0</v>
      </c>
      <c r="AE1872" s="14">
        <f t="shared" si="2340"/>
        <v>0</v>
      </c>
      <c r="AF1872" s="14">
        <f t="shared" si="2340"/>
        <v>0</v>
      </c>
      <c r="AG1872" s="14">
        <f t="shared" si="2287"/>
        <v>1106.0339999999999</v>
      </c>
      <c r="AH1872" s="14">
        <f t="shared" si="2288"/>
        <v>294.7</v>
      </c>
      <c r="AI1872" s="14">
        <f t="shared" si="2289"/>
        <v>294.7</v>
      </c>
      <c r="AJ1872" s="14">
        <f t="shared" si="2340"/>
        <v>0</v>
      </c>
    </row>
    <row r="1873" spans="1:36" ht="31.5" x14ac:dyDescent="0.25">
      <c r="A1873" s="8" t="s">
        <v>68</v>
      </c>
      <c r="B1873" s="8" t="s">
        <v>24</v>
      </c>
      <c r="C1873" s="8" t="s">
        <v>25</v>
      </c>
      <c r="D1873" s="8" t="s">
        <v>141</v>
      </c>
      <c r="E1873" s="30">
        <v>240</v>
      </c>
      <c r="F1873" s="24" t="s">
        <v>529</v>
      </c>
      <c r="G1873" s="14">
        <v>294.7</v>
      </c>
      <c r="H1873" s="14">
        <v>294.7</v>
      </c>
      <c r="I1873" s="14">
        <v>294.7</v>
      </c>
      <c r="J1873" s="14"/>
      <c r="K1873" s="14"/>
      <c r="L1873" s="14"/>
      <c r="M1873" s="14">
        <f t="shared" si="2306"/>
        <v>294.7</v>
      </c>
      <c r="N1873" s="14">
        <f t="shared" si="2307"/>
        <v>294.7</v>
      </c>
      <c r="O1873" s="14">
        <f t="shared" si="2308"/>
        <v>294.7</v>
      </c>
      <c r="P1873" s="14"/>
      <c r="Q1873" s="14">
        <f t="shared" si="2330"/>
        <v>294.7</v>
      </c>
      <c r="R1873" s="14"/>
      <c r="S1873" s="14"/>
      <c r="T1873" s="14"/>
      <c r="U1873" s="14"/>
      <c r="V1873" s="14"/>
      <c r="W1873" s="14"/>
      <c r="X1873" s="14"/>
      <c r="Y1873" s="14">
        <v>811.33399999999995</v>
      </c>
      <c r="Z1873" s="14"/>
      <c r="AA1873" s="14"/>
      <c r="AB1873" s="14"/>
      <c r="AC1873" s="14"/>
      <c r="AD1873" s="14"/>
      <c r="AE1873" s="14"/>
      <c r="AF1873" s="14"/>
      <c r="AG1873" s="14">
        <f t="shared" ref="AG1873:AG1936" si="2341">M1873+R1873+S1873+T1873+U1873+V1873+W1873+X1873+Y1873+AA1873+Z1873</f>
        <v>1106.0339999999999</v>
      </c>
      <c r="AH1873" s="14">
        <f t="shared" ref="AH1873:AH1936" si="2342">Q1873+AB1873+AC1873+AD1873</f>
        <v>294.7</v>
      </c>
      <c r="AI1873" s="14">
        <f t="shared" ref="AI1873:AI1936" si="2343">O1873+AE1873+AF1873</f>
        <v>294.7</v>
      </c>
      <c r="AJ1873" s="14"/>
    </row>
    <row r="1874" spans="1:36" ht="31.5" x14ac:dyDescent="0.25">
      <c r="A1874" s="8" t="s">
        <v>68</v>
      </c>
      <c r="B1874" s="8" t="s">
        <v>24</v>
      </c>
      <c r="C1874" s="8" t="s">
        <v>25</v>
      </c>
      <c r="D1874" s="8" t="s">
        <v>146</v>
      </c>
      <c r="E1874" s="8"/>
      <c r="F1874" s="13" t="s">
        <v>550</v>
      </c>
      <c r="G1874" s="14">
        <f t="shared" ref="G1874:L1877" si="2344">G1875</f>
        <v>200.9</v>
      </c>
      <c r="H1874" s="14">
        <f t="shared" si="2344"/>
        <v>823.6</v>
      </c>
      <c r="I1874" s="14">
        <f t="shared" si="2344"/>
        <v>1446.5</v>
      </c>
      <c r="J1874" s="14">
        <f t="shared" si="2344"/>
        <v>0</v>
      </c>
      <c r="K1874" s="14">
        <f t="shared" si="2344"/>
        <v>0</v>
      </c>
      <c r="L1874" s="14">
        <f t="shared" si="2344"/>
        <v>0</v>
      </c>
      <c r="M1874" s="14">
        <f t="shared" si="2306"/>
        <v>200.9</v>
      </c>
      <c r="N1874" s="14">
        <f t="shared" si="2307"/>
        <v>823.6</v>
      </c>
      <c r="O1874" s="14">
        <f t="shared" si="2308"/>
        <v>1446.5</v>
      </c>
      <c r="P1874" s="14">
        <f t="shared" ref="P1874:AJ1877" si="2345">P1875</f>
        <v>0</v>
      </c>
      <c r="Q1874" s="14">
        <f t="shared" si="2330"/>
        <v>823.6</v>
      </c>
      <c r="R1874" s="14">
        <f t="shared" si="2345"/>
        <v>0</v>
      </c>
      <c r="S1874" s="14">
        <f t="shared" si="2345"/>
        <v>0</v>
      </c>
      <c r="T1874" s="14">
        <f t="shared" si="2345"/>
        <v>0</v>
      </c>
      <c r="U1874" s="14">
        <f t="shared" si="2345"/>
        <v>0</v>
      </c>
      <c r="V1874" s="14">
        <f t="shared" si="2345"/>
        <v>0</v>
      </c>
      <c r="W1874" s="14">
        <f t="shared" si="2345"/>
        <v>428.529</v>
      </c>
      <c r="X1874" s="14">
        <f t="shared" si="2345"/>
        <v>0</v>
      </c>
      <c r="Y1874" s="14">
        <f t="shared" si="2345"/>
        <v>0</v>
      </c>
      <c r="Z1874" s="14">
        <f t="shared" si="2345"/>
        <v>0</v>
      </c>
      <c r="AA1874" s="14">
        <f t="shared" si="2345"/>
        <v>0</v>
      </c>
      <c r="AB1874" s="14">
        <f t="shared" si="2345"/>
        <v>0</v>
      </c>
      <c r="AC1874" s="14">
        <f t="shared" si="2345"/>
        <v>0</v>
      </c>
      <c r="AD1874" s="14">
        <f t="shared" si="2345"/>
        <v>0</v>
      </c>
      <c r="AE1874" s="14">
        <f t="shared" si="2345"/>
        <v>0</v>
      </c>
      <c r="AF1874" s="14">
        <f t="shared" si="2345"/>
        <v>0</v>
      </c>
      <c r="AG1874" s="14">
        <f t="shared" si="2341"/>
        <v>629.42899999999997</v>
      </c>
      <c r="AH1874" s="14">
        <f t="shared" si="2342"/>
        <v>823.6</v>
      </c>
      <c r="AI1874" s="14">
        <f t="shared" si="2343"/>
        <v>1446.5</v>
      </c>
      <c r="AJ1874" s="14">
        <f t="shared" si="2345"/>
        <v>0</v>
      </c>
    </row>
    <row r="1875" spans="1:36" ht="31.5" x14ac:dyDescent="0.25">
      <c r="A1875" s="8" t="s">
        <v>68</v>
      </c>
      <c r="B1875" s="8" t="s">
        <v>24</v>
      </c>
      <c r="C1875" s="8" t="s">
        <v>25</v>
      </c>
      <c r="D1875" s="8" t="s">
        <v>147</v>
      </c>
      <c r="E1875" s="8"/>
      <c r="F1875" s="13" t="s">
        <v>555</v>
      </c>
      <c r="G1875" s="14">
        <f t="shared" si="2344"/>
        <v>200.9</v>
      </c>
      <c r="H1875" s="14">
        <f t="shared" si="2344"/>
        <v>823.6</v>
      </c>
      <c r="I1875" s="14">
        <f t="shared" si="2344"/>
        <v>1446.5</v>
      </c>
      <c r="J1875" s="14">
        <f t="shared" si="2344"/>
        <v>0</v>
      </c>
      <c r="K1875" s="14">
        <f t="shared" si="2344"/>
        <v>0</v>
      </c>
      <c r="L1875" s="14">
        <f t="shared" si="2344"/>
        <v>0</v>
      </c>
      <c r="M1875" s="14">
        <f t="shared" si="2306"/>
        <v>200.9</v>
      </c>
      <c r="N1875" s="14">
        <f t="shared" si="2307"/>
        <v>823.6</v>
      </c>
      <c r="O1875" s="14">
        <f t="shared" si="2308"/>
        <v>1446.5</v>
      </c>
      <c r="P1875" s="14">
        <f t="shared" si="2345"/>
        <v>0</v>
      </c>
      <c r="Q1875" s="14">
        <f t="shared" si="2330"/>
        <v>823.6</v>
      </c>
      <c r="R1875" s="14">
        <f t="shared" si="2345"/>
        <v>0</v>
      </c>
      <c r="S1875" s="14">
        <f t="shared" si="2345"/>
        <v>0</v>
      </c>
      <c r="T1875" s="14">
        <f t="shared" si="2345"/>
        <v>0</v>
      </c>
      <c r="U1875" s="14">
        <f t="shared" si="2345"/>
        <v>0</v>
      </c>
      <c r="V1875" s="14">
        <f t="shared" si="2345"/>
        <v>0</v>
      </c>
      <c r="W1875" s="14">
        <f t="shared" si="2345"/>
        <v>428.529</v>
      </c>
      <c r="X1875" s="14">
        <f t="shared" si="2345"/>
        <v>0</v>
      </c>
      <c r="Y1875" s="14">
        <f t="shared" si="2345"/>
        <v>0</v>
      </c>
      <c r="Z1875" s="14">
        <f t="shared" si="2345"/>
        <v>0</v>
      </c>
      <c r="AA1875" s="14">
        <f t="shared" si="2345"/>
        <v>0</v>
      </c>
      <c r="AB1875" s="14">
        <f t="shared" si="2345"/>
        <v>0</v>
      </c>
      <c r="AC1875" s="14">
        <f t="shared" si="2345"/>
        <v>0</v>
      </c>
      <c r="AD1875" s="14">
        <f t="shared" si="2345"/>
        <v>0</v>
      </c>
      <c r="AE1875" s="14">
        <f t="shared" si="2345"/>
        <v>0</v>
      </c>
      <c r="AF1875" s="14">
        <f t="shared" si="2345"/>
        <v>0</v>
      </c>
      <c r="AG1875" s="14">
        <f t="shared" si="2341"/>
        <v>629.42899999999997</v>
      </c>
      <c r="AH1875" s="14">
        <f t="shared" si="2342"/>
        <v>823.6</v>
      </c>
      <c r="AI1875" s="14">
        <f t="shared" si="2343"/>
        <v>1446.5</v>
      </c>
      <c r="AJ1875" s="14">
        <f t="shared" si="2345"/>
        <v>0</v>
      </c>
    </row>
    <row r="1876" spans="1:36" ht="63" x14ac:dyDescent="0.25">
      <c r="A1876" s="8" t="s">
        <v>68</v>
      </c>
      <c r="B1876" s="8" t="s">
        <v>24</v>
      </c>
      <c r="C1876" s="8" t="s">
        <v>25</v>
      </c>
      <c r="D1876" s="8" t="s">
        <v>148</v>
      </c>
      <c r="E1876" s="8"/>
      <c r="F1876" s="13" t="s">
        <v>1010</v>
      </c>
      <c r="G1876" s="14">
        <f t="shared" si="2344"/>
        <v>200.9</v>
      </c>
      <c r="H1876" s="14">
        <f t="shared" si="2344"/>
        <v>823.6</v>
      </c>
      <c r="I1876" s="14">
        <f t="shared" si="2344"/>
        <v>1446.5</v>
      </c>
      <c r="J1876" s="14">
        <f t="shared" si="2344"/>
        <v>0</v>
      </c>
      <c r="K1876" s="14">
        <f t="shared" si="2344"/>
        <v>0</v>
      </c>
      <c r="L1876" s="14">
        <f t="shared" si="2344"/>
        <v>0</v>
      </c>
      <c r="M1876" s="14">
        <f t="shared" si="2306"/>
        <v>200.9</v>
      </c>
      <c r="N1876" s="14">
        <f t="shared" si="2307"/>
        <v>823.6</v>
      </c>
      <c r="O1876" s="14">
        <f t="shared" si="2308"/>
        <v>1446.5</v>
      </c>
      <c r="P1876" s="14">
        <f t="shared" si="2345"/>
        <v>0</v>
      </c>
      <c r="Q1876" s="14">
        <f t="shared" si="2330"/>
        <v>823.6</v>
      </c>
      <c r="R1876" s="14">
        <f t="shared" si="2345"/>
        <v>0</v>
      </c>
      <c r="S1876" s="14">
        <f t="shared" si="2345"/>
        <v>0</v>
      </c>
      <c r="T1876" s="14">
        <f t="shared" si="2345"/>
        <v>0</v>
      </c>
      <c r="U1876" s="14">
        <f t="shared" si="2345"/>
        <v>0</v>
      </c>
      <c r="V1876" s="14">
        <f t="shared" si="2345"/>
        <v>0</v>
      </c>
      <c r="W1876" s="14">
        <f t="shared" si="2345"/>
        <v>428.529</v>
      </c>
      <c r="X1876" s="14">
        <f t="shared" si="2345"/>
        <v>0</v>
      </c>
      <c r="Y1876" s="14">
        <f t="shared" si="2345"/>
        <v>0</v>
      </c>
      <c r="Z1876" s="14">
        <f t="shared" si="2345"/>
        <v>0</v>
      </c>
      <c r="AA1876" s="14">
        <f t="shared" si="2345"/>
        <v>0</v>
      </c>
      <c r="AB1876" s="14">
        <f t="shared" si="2345"/>
        <v>0</v>
      </c>
      <c r="AC1876" s="14">
        <f t="shared" si="2345"/>
        <v>0</v>
      </c>
      <c r="AD1876" s="14">
        <f t="shared" si="2345"/>
        <v>0</v>
      </c>
      <c r="AE1876" s="14">
        <f t="shared" si="2345"/>
        <v>0</v>
      </c>
      <c r="AF1876" s="14">
        <f t="shared" si="2345"/>
        <v>0</v>
      </c>
      <c r="AG1876" s="14">
        <f t="shared" si="2341"/>
        <v>629.42899999999997</v>
      </c>
      <c r="AH1876" s="14">
        <f t="shared" si="2342"/>
        <v>823.6</v>
      </c>
      <c r="AI1876" s="14">
        <f t="shared" si="2343"/>
        <v>1446.5</v>
      </c>
      <c r="AJ1876" s="14">
        <f t="shared" si="2345"/>
        <v>0</v>
      </c>
    </row>
    <row r="1877" spans="1:36" ht="31.5" x14ac:dyDescent="0.25">
      <c r="A1877" s="8" t="s">
        <v>68</v>
      </c>
      <c r="B1877" s="8" t="s">
        <v>24</v>
      </c>
      <c r="C1877" s="8" t="s">
        <v>25</v>
      </c>
      <c r="D1877" s="8" t="s">
        <v>148</v>
      </c>
      <c r="E1877" s="8" t="s">
        <v>161</v>
      </c>
      <c r="F1877" s="24" t="s">
        <v>528</v>
      </c>
      <c r="G1877" s="14">
        <f t="shared" si="2344"/>
        <v>200.9</v>
      </c>
      <c r="H1877" s="14">
        <f t="shared" si="2344"/>
        <v>823.6</v>
      </c>
      <c r="I1877" s="14">
        <f t="shared" si="2344"/>
        <v>1446.5</v>
      </c>
      <c r="J1877" s="14">
        <f t="shared" si="2344"/>
        <v>0</v>
      </c>
      <c r="K1877" s="14">
        <f t="shared" si="2344"/>
        <v>0</v>
      </c>
      <c r="L1877" s="14">
        <f t="shared" si="2344"/>
        <v>0</v>
      </c>
      <c r="M1877" s="14">
        <f t="shared" si="2306"/>
        <v>200.9</v>
      </c>
      <c r="N1877" s="14">
        <f t="shared" si="2307"/>
        <v>823.6</v>
      </c>
      <c r="O1877" s="14">
        <f t="shared" si="2308"/>
        <v>1446.5</v>
      </c>
      <c r="P1877" s="14">
        <f t="shared" si="2345"/>
        <v>0</v>
      </c>
      <c r="Q1877" s="14">
        <f t="shared" si="2330"/>
        <v>823.6</v>
      </c>
      <c r="R1877" s="14">
        <f t="shared" si="2345"/>
        <v>0</v>
      </c>
      <c r="S1877" s="14">
        <f t="shared" si="2345"/>
        <v>0</v>
      </c>
      <c r="T1877" s="14">
        <f t="shared" si="2345"/>
        <v>0</v>
      </c>
      <c r="U1877" s="14">
        <f t="shared" si="2345"/>
        <v>0</v>
      </c>
      <c r="V1877" s="14">
        <f t="shared" si="2345"/>
        <v>0</v>
      </c>
      <c r="W1877" s="14">
        <f t="shared" si="2345"/>
        <v>428.529</v>
      </c>
      <c r="X1877" s="14">
        <f t="shared" si="2345"/>
        <v>0</v>
      </c>
      <c r="Y1877" s="14">
        <f t="shared" si="2345"/>
        <v>0</v>
      </c>
      <c r="Z1877" s="14">
        <f t="shared" si="2345"/>
        <v>0</v>
      </c>
      <c r="AA1877" s="14">
        <f t="shared" si="2345"/>
        <v>0</v>
      </c>
      <c r="AB1877" s="14">
        <f t="shared" si="2345"/>
        <v>0</v>
      </c>
      <c r="AC1877" s="14">
        <f t="shared" si="2345"/>
        <v>0</v>
      </c>
      <c r="AD1877" s="14">
        <f t="shared" si="2345"/>
        <v>0</v>
      </c>
      <c r="AE1877" s="14">
        <f t="shared" si="2345"/>
        <v>0</v>
      </c>
      <c r="AF1877" s="14">
        <f t="shared" si="2345"/>
        <v>0</v>
      </c>
      <c r="AG1877" s="14">
        <f t="shared" si="2341"/>
        <v>629.42899999999997</v>
      </c>
      <c r="AH1877" s="14">
        <f t="shared" si="2342"/>
        <v>823.6</v>
      </c>
      <c r="AI1877" s="14">
        <f t="shared" si="2343"/>
        <v>1446.5</v>
      </c>
      <c r="AJ1877" s="14">
        <f t="shared" si="2345"/>
        <v>0</v>
      </c>
    </row>
    <row r="1878" spans="1:36" ht="31.5" x14ac:dyDescent="0.25">
      <c r="A1878" s="8" t="s">
        <v>68</v>
      </c>
      <c r="B1878" s="8" t="s">
        <v>24</v>
      </c>
      <c r="C1878" s="8" t="s">
        <v>25</v>
      </c>
      <c r="D1878" s="8" t="s">
        <v>148</v>
      </c>
      <c r="E1878" s="30">
        <v>240</v>
      </c>
      <c r="F1878" s="24" t="s">
        <v>529</v>
      </c>
      <c r="G1878" s="14">
        <v>200.9</v>
      </c>
      <c r="H1878" s="14">
        <v>823.6</v>
      </c>
      <c r="I1878" s="14">
        <v>1446.5</v>
      </c>
      <c r="J1878" s="14"/>
      <c r="K1878" s="14"/>
      <c r="L1878" s="14"/>
      <c r="M1878" s="14">
        <f t="shared" si="2306"/>
        <v>200.9</v>
      </c>
      <c r="N1878" s="14">
        <f t="shared" si="2307"/>
        <v>823.6</v>
      </c>
      <c r="O1878" s="14">
        <f t="shared" si="2308"/>
        <v>1446.5</v>
      </c>
      <c r="P1878" s="14"/>
      <c r="Q1878" s="14">
        <f t="shared" si="2330"/>
        <v>823.6</v>
      </c>
      <c r="R1878" s="14"/>
      <c r="S1878" s="14"/>
      <c r="T1878" s="14"/>
      <c r="U1878" s="14"/>
      <c r="V1878" s="14"/>
      <c r="W1878" s="14">
        <v>428.529</v>
      </c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>
        <f t="shared" si="2341"/>
        <v>629.42899999999997</v>
      </c>
      <c r="AH1878" s="14">
        <f t="shared" si="2342"/>
        <v>823.6</v>
      </c>
      <c r="AI1878" s="14">
        <f t="shared" si="2343"/>
        <v>1446.5</v>
      </c>
      <c r="AJ1878" s="14"/>
    </row>
    <row r="1879" spans="1:36" ht="47.25" x14ac:dyDescent="0.25">
      <c r="A1879" s="8" t="s">
        <v>68</v>
      </c>
      <c r="B1879" s="8" t="s">
        <v>24</v>
      </c>
      <c r="C1879" s="8" t="s">
        <v>25</v>
      </c>
      <c r="D1879" s="8" t="s">
        <v>393</v>
      </c>
      <c r="E1879" s="30"/>
      <c r="F1879" s="13" t="s">
        <v>716</v>
      </c>
      <c r="G1879" s="14">
        <f>G1880</f>
        <v>28.1</v>
      </c>
      <c r="H1879" s="14">
        <f t="shared" ref="H1879:AJ1883" si="2346">H1880</f>
        <v>28.1</v>
      </c>
      <c r="I1879" s="14">
        <f t="shared" si="2346"/>
        <v>28.1</v>
      </c>
      <c r="J1879" s="14">
        <f t="shared" si="2346"/>
        <v>0</v>
      </c>
      <c r="K1879" s="14">
        <f t="shared" si="2346"/>
        <v>0</v>
      </c>
      <c r="L1879" s="14">
        <f t="shared" si="2346"/>
        <v>0</v>
      </c>
      <c r="M1879" s="14">
        <f t="shared" si="2306"/>
        <v>28.1</v>
      </c>
      <c r="N1879" s="14">
        <f t="shared" si="2307"/>
        <v>28.1</v>
      </c>
      <c r="O1879" s="14">
        <f t="shared" si="2308"/>
        <v>28.1</v>
      </c>
      <c r="P1879" s="14">
        <f t="shared" si="2346"/>
        <v>0</v>
      </c>
      <c r="Q1879" s="14">
        <f t="shared" si="2330"/>
        <v>28.1</v>
      </c>
      <c r="R1879" s="14">
        <f t="shared" si="2346"/>
        <v>0</v>
      </c>
      <c r="S1879" s="14">
        <f t="shared" si="2346"/>
        <v>0</v>
      </c>
      <c r="T1879" s="14">
        <f t="shared" si="2346"/>
        <v>0</v>
      </c>
      <c r="U1879" s="14">
        <f t="shared" si="2346"/>
        <v>0</v>
      </c>
      <c r="V1879" s="14">
        <f t="shared" si="2346"/>
        <v>0</v>
      </c>
      <c r="W1879" s="14">
        <f t="shared" si="2346"/>
        <v>0</v>
      </c>
      <c r="X1879" s="14">
        <f t="shared" si="2346"/>
        <v>0</v>
      </c>
      <c r="Y1879" s="14">
        <f t="shared" si="2346"/>
        <v>0</v>
      </c>
      <c r="Z1879" s="14">
        <f t="shared" si="2346"/>
        <v>0</v>
      </c>
      <c r="AA1879" s="14">
        <f t="shared" si="2346"/>
        <v>0</v>
      </c>
      <c r="AB1879" s="14">
        <f t="shared" si="2346"/>
        <v>0</v>
      </c>
      <c r="AC1879" s="14">
        <f t="shared" si="2346"/>
        <v>0</v>
      </c>
      <c r="AD1879" s="14">
        <f t="shared" si="2346"/>
        <v>0</v>
      </c>
      <c r="AE1879" s="14">
        <f t="shared" si="2346"/>
        <v>0</v>
      </c>
      <c r="AF1879" s="14">
        <f t="shared" si="2346"/>
        <v>0</v>
      </c>
      <c r="AG1879" s="14">
        <f t="shared" si="2341"/>
        <v>28.1</v>
      </c>
      <c r="AH1879" s="14">
        <f t="shared" si="2342"/>
        <v>28.1</v>
      </c>
      <c r="AI1879" s="14">
        <f t="shared" si="2343"/>
        <v>28.1</v>
      </c>
      <c r="AJ1879" s="14">
        <f t="shared" si="2346"/>
        <v>0</v>
      </c>
    </row>
    <row r="1880" spans="1:36" ht="31.5" x14ac:dyDescent="0.25">
      <c r="A1880" s="8" t="s">
        <v>68</v>
      </c>
      <c r="B1880" s="8" t="s">
        <v>24</v>
      </c>
      <c r="C1880" s="8" t="s">
        <v>25</v>
      </c>
      <c r="D1880" s="8" t="s">
        <v>397</v>
      </c>
      <c r="E1880" s="30"/>
      <c r="F1880" s="13" t="s">
        <v>720</v>
      </c>
      <c r="G1880" s="14">
        <f>G1881</f>
        <v>28.1</v>
      </c>
      <c r="H1880" s="14">
        <f t="shared" si="2346"/>
        <v>28.1</v>
      </c>
      <c r="I1880" s="14">
        <f t="shared" si="2346"/>
        <v>28.1</v>
      </c>
      <c r="J1880" s="14">
        <f t="shared" si="2346"/>
        <v>0</v>
      </c>
      <c r="K1880" s="14">
        <f t="shared" si="2346"/>
        <v>0</v>
      </c>
      <c r="L1880" s="14">
        <f t="shared" si="2346"/>
        <v>0</v>
      </c>
      <c r="M1880" s="14">
        <f t="shared" si="2306"/>
        <v>28.1</v>
      </c>
      <c r="N1880" s="14">
        <f t="shared" si="2307"/>
        <v>28.1</v>
      </c>
      <c r="O1880" s="14">
        <f t="shared" si="2308"/>
        <v>28.1</v>
      </c>
      <c r="P1880" s="14">
        <f t="shared" si="2346"/>
        <v>0</v>
      </c>
      <c r="Q1880" s="14">
        <f t="shared" si="2330"/>
        <v>28.1</v>
      </c>
      <c r="R1880" s="14">
        <f t="shared" si="2346"/>
        <v>0</v>
      </c>
      <c r="S1880" s="14">
        <f t="shared" si="2346"/>
        <v>0</v>
      </c>
      <c r="T1880" s="14">
        <f t="shared" si="2346"/>
        <v>0</v>
      </c>
      <c r="U1880" s="14">
        <f t="shared" si="2346"/>
        <v>0</v>
      </c>
      <c r="V1880" s="14">
        <f t="shared" si="2346"/>
        <v>0</v>
      </c>
      <c r="W1880" s="14">
        <f t="shared" si="2346"/>
        <v>0</v>
      </c>
      <c r="X1880" s="14">
        <f t="shared" si="2346"/>
        <v>0</v>
      </c>
      <c r="Y1880" s="14">
        <f t="shared" si="2346"/>
        <v>0</v>
      </c>
      <c r="Z1880" s="14">
        <f t="shared" si="2346"/>
        <v>0</v>
      </c>
      <c r="AA1880" s="14">
        <f t="shared" si="2346"/>
        <v>0</v>
      </c>
      <c r="AB1880" s="14">
        <f t="shared" si="2346"/>
        <v>0</v>
      </c>
      <c r="AC1880" s="14">
        <f t="shared" si="2346"/>
        <v>0</v>
      </c>
      <c r="AD1880" s="14">
        <f t="shared" si="2346"/>
        <v>0</v>
      </c>
      <c r="AE1880" s="14">
        <f t="shared" si="2346"/>
        <v>0</v>
      </c>
      <c r="AF1880" s="14">
        <f t="shared" si="2346"/>
        <v>0</v>
      </c>
      <c r="AG1880" s="14">
        <f t="shared" si="2341"/>
        <v>28.1</v>
      </c>
      <c r="AH1880" s="14">
        <f t="shared" si="2342"/>
        <v>28.1</v>
      </c>
      <c r="AI1880" s="14">
        <f t="shared" si="2343"/>
        <v>28.1</v>
      </c>
      <c r="AJ1880" s="14">
        <f t="shared" si="2346"/>
        <v>0</v>
      </c>
    </row>
    <row r="1881" spans="1:36" ht="47.25" x14ac:dyDescent="0.25">
      <c r="A1881" s="8" t="s">
        <v>68</v>
      </c>
      <c r="B1881" s="8" t="s">
        <v>24</v>
      </c>
      <c r="C1881" s="8" t="s">
        <v>25</v>
      </c>
      <c r="D1881" s="8" t="s">
        <v>398</v>
      </c>
      <c r="E1881" s="30"/>
      <c r="F1881" s="13" t="s">
        <v>721</v>
      </c>
      <c r="G1881" s="14">
        <f>G1882</f>
        <v>28.1</v>
      </c>
      <c r="H1881" s="14">
        <f t="shared" si="2346"/>
        <v>28.1</v>
      </c>
      <c r="I1881" s="14">
        <f t="shared" si="2346"/>
        <v>28.1</v>
      </c>
      <c r="J1881" s="14">
        <f t="shared" si="2346"/>
        <v>0</v>
      </c>
      <c r="K1881" s="14">
        <f t="shared" si="2346"/>
        <v>0</v>
      </c>
      <c r="L1881" s="14">
        <f t="shared" si="2346"/>
        <v>0</v>
      </c>
      <c r="M1881" s="14">
        <f t="shared" si="2306"/>
        <v>28.1</v>
      </c>
      <c r="N1881" s="14">
        <f t="shared" si="2307"/>
        <v>28.1</v>
      </c>
      <c r="O1881" s="14">
        <f t="shared" si="2308"/>
        <v>28.1</v>
      </c>
      <c r="P1881" s="14">
        <f t="shared" si="2346"/>
        <v>0</v>
      </c>
      <c r="Q1881" s="14">
        <f t="shared" si="2330"/>
        <v>28.1</v>
      </c>
      <c r="R1881" s="14">
        <f t="shared" si="2346"/>
        <v>0</v>
      </c>
      <c r="S1881" s="14">
        <f t="shared" si="2346"/>
        <v>0</v>
      </c>
      <c r="T1881" s="14">
        <f t="shared" si="2346"/>
        <v>0</v>
      </c>
      <c r="U1881" s="14">
        <f t="shared" si="2346"/>
        <v>0</v>
      </c>
      <c r="V1881" s="14">
        <f t="shared" si="2346"/>
        <v>0</v>
      </c>
      <c r="W1881" s="14">
        <f t="shared" si="2346"/>
        <v>0</v>
      </c>
      <c r="X1881" s="14">
        <f t="shared" si="2346"/>
        <v>0</v>
      </c>
      <c r="Y1881" s="14">
        <f t="shared" si="2346"/>
        <v>0</v>
      </c>
      <c r="Z1881" s="14">
        <f t="shared" si="2346"/>
        <v>0</v>
      </c>
      <c r="AA1881" s="14">
        <f t="shared" si="2346"/>
        <v>0</v>
      </c>
      <c r="AB1881" s="14">
        <f t="shared" si="2346"/>
        <v>0</v>
      </c>
      <c r="AC1881" s="14">
        <f t="shared" si="2346"/>
        <v>0</v>
      </c>
      <c r="AD1881" s="14">
        <f t="shared" si="2346"/>
        <v>0</v>
      </c>
      <c r="AE1881" s="14">
        <f t="shared" si="2346"/>
        <v>0</v>
      </c>
      <c r="AF1881" s="14">
        <f t="shared" si="2346"/>
        <v>0</v>
      </c>
      <c r="AG1881" s="14">
        <f t="shared" si="2341"/>
        <v>28.1</v>
      </c>
      <c r="AH1881" s="14">
        <f t="shared" si="2342"/>
        <v>28.1</v>
      </c>
      <c r="AI1881" s="14">
        <f t="shared" si="2343"/>
        <v>28.1</v>
      </c>
      <c r="AJ1881" s="14">
        <f t="shared" si="2346"/>
        <v>0</v>
      </c>
    </row>
    <row r="1882" spans="1:36" x14ac:dyDescent="0.25">
      <c r="A1882" s="8" t="s">
        <v>68</v>
      </c>
      <c r="B1882" s="8" t="s">
        <v>24</v>
      </c>
      <c r="C1882" s="8" t="s">
        <v>25</v>
      </c>
      <c r="D1882" s="8" t="s">
        <v>399</v>
      </c>
      <c r="E1882" s="30"/>
      <c r="F1882" s="13" t="s">
        <v>722</v>
      </c>
      <c r="G1882" s="14">
        <f>G1883</f>
        <v>28.1</v>
      </c>
      <c r="H1882" s="14">
        <f t="shared" si="2346"/>
        <v>28.1</v>
      </c>
      <c r="I1882" s="14">
        <f t="shared" si="2346"/>
        <v>28.1</v>
      </c>
      <c r="J1882" s="14">
        <f t="shared" si="2346"/>
        <v>0</v>
      </c>
      <c r="K1882" s="14">
        <f t="shared" si="2346"/>
        <v>0</v>
      </c>
      <c r="L1882" s="14">
        <f t="shared" si="2346"/>
        <v>0</v>
      </c>
      <c r="M1882" s="14">
        <f t="shared" si="2306"/>
        <v>28.1</v>
      </c>
      <c r="N1882" s="14">
        <f t="shared" si="2307"/>
        <v>28.1</v>
      </c>
      <c r="O1882" s="14">
        <f t="shared" si="2308"/>
        <v>28.1</v>
      </c>
      <c r="P1882" s="14">
        <f t="shared" si="2346"/>
        <v>0</v>
      </c>
      <c r="Q1882" s="14">
        <f t="shared" si="2330"/>
        <v>28.1</v>
      </c>
      <c r="R1882" s="14">
        <f t="shared" si="2346"/>
        <v>0</v>
      </c>
      <c r="S1882" s="14">
        <f t="shared" si="2346"/>
        <v>0</v>
      </c>
      <c r="T1882" s="14">
        <f t="shared" si="2346"/>
        <v>0</v>
      </c>
      <c r="U1882" s="14">
        <f t="shared" si="2346"/>
        <v>0</v>
      </c>
      <c r="V1882" s="14">
        <f t="shared" si="2346"/>
        <v>0</v>
      </c>
      <c r="W1882" s="14">
        <f t="shared" si="2346"/>
        <v>0</v>
      </c>
      <c r="X1882" s="14">
        <f t="shared" si="2346"/>
        <v>0</v>
      </c>
      <c r="Y1882" s="14">
        <f t="shared" si="2346"/>
        <v>0</v>
      </c>
      <c r="Z1882" s="14">
        <f t="shared" si="2346"/>
        <v>0</v>
      </c>
      <c r="AA1882" s="14">
        <f t="shared" si="2346"/>
        <v>0</v>
      </c>
      <c r="AB1882" s="14">
        <f t="shared" si="2346"/>
        <v>0</v>
      </c>
      <c r="AC1882" s="14">
        <f t="shared" si="2346"/>
        <v>0</v>
      </c>
      <c r="AD1882" s="14">
        <f t="shared" si="2346"/>
        <v>0</v>
      </c>
      <c r="AE1882" s="14">
        <f t="shared" si="2346"/>
        <v>0</v>
      </c>
      <c r="AF1882" s="14">
        <f t="shared" si="2346"/>
        <v>0</v>
      </c>
      <c r="AG1882" s="14">
        <f t="shared" si="2341"/>
        <v>28.1</v>
      </c>
      <c r="AH1882" s="14">
        <f t="shared" si="2342"/>
        <v>28.1</v>
      </c>
      <c r="AI1882" s="14">
        <f t="shared" si="2343"/>
        <v>28.1</v>
      </c>
      <c r="AJ1882" s="14">
        <f t="shared" si="2346"/>
        <v>0</v>
      </c>
    </row>
    <row r="1883" spans="1:36" ht="31.5" x14ac:dyDescent="0.25">
      <c r="A1883" s="8" t="s">
        <v>68</v>
      </c>
      <c r="B1883" s="8" t="s">
        <v>24</v>
      </c>
      <c r="C1883" s="8" t="s">
        <v>25</v>
      </c>
      <c r="D1883" s="8" t="s">
        <v>399</v>
      </c>
      <c r="E1883" s="30">
        <v>200</v>
      </c>
      <c r="F1883" s="24" t="s">
        <v>528</v>
      </c>
      <c r="G1883" s="14">
        <f>G1884</f>
        <v>28.1</v>
      </c>
      <c r="H1883" s="14">
        <f t="shared" si="2346"/>
        <v>28.1</v>
      </c>
      <c r="I1883" s="14">
        <f t="shared" si="2346"/>
        <v>28.1</v>
      </c>
      <c r="J1883" s="14">
        <f t="shared" si="2346"/>
        <v>0</v>
      </c>
      <c r="K1883" s="14">
        <f t="shared" si="2346"/>
        <v>0</v>
      </c>
      <c r="L1883" s="14">
        <f t="shared" si="2346"/>
        <v>0</v>
      </c>
      <c r="M1883" s="14">
        <f t="shared" si="2306"/>
        <v>28.1</v>
      </c>
      <c r="N1883" s="14">
        <f t="shared" si="2307"/>
        <v>28.1</v>
      </c>
      <c r="O1883" s="14">
        <f t="shared" si="2308"/>
        <v>28.1</v>
      </c>
      <c r="P1883" s="14">
        <f t="shared" si="2346"/>
        <v>0</v>
      </c>
      <c r="Q1883" s="14">
        <f t="shared" si="2330"/>
        <v>28.1</v>
      </c>
      <c r="R1883" s="14">
        <f t="shared" si="2346"/>
        <v>0</v>
      </c>
      <c r="S1883" s="14">
        <f t="shared" si="2346"/>
        <v>0</v>
      </c>
      <c r="T1883" s="14">
        <f t="shared" si="2346"/>
        <v>0</v>
      </c>
      <c r="U1883" s="14">
        <f t="shared" si="2346"/>
        <v>0</v>
      </c>
      <c r="V1883" s="14">
        <f t="shared" si="2346"/>
        <v>0</v>
      </c>
      <c r="W1883" s="14">
        <f t="shared" si="2346"/>
        <v>0</v>
      </c>
      <c r="X1883" s="14">
        <f t="shared" si="2346"/>
        <v>0</v>
      </c>
      <c r="Y1883" s="14">
        <f t="shared" si="2346"/>
        <v>0</v>
      </c>
      <c r="Z1883" s="14">
        <f t="shared" si="2346"/>
        <v>0</v>
      </c>
      <c r="AA1883" s="14">
        <f t="shared" si="2346"/>
        <v>0</v>
      </c>
      <c r="AB1883" s="14">
        <f t="shared" si="2346"/>
        <v>0</v>
      </c>
      <c r="AC1883" s="14">
        <f t="shared" si="2346"/>
        <v>0</v>
      </c>
      <c r="AD1883" s="14">
        <f t="shared" si="2346"/>
        <v>0</v>
      </c>
      <c r="AE1883" s="14">
        <f t="shared" si="2346"/>
        <v>0</v>
      </c>
      <c r="AF1883" s="14">
        <f t="shared" si="2346"/>
        <v>0</v>
      </c>
      <c r="AG1883" s="14">
        <f t="shared" si="2341"/>
        <v>28.1</v>
      </c>
      <c r="AH1883" s="14">
        <f t="shared" si="2342"/>
        <v>28.1</v>
      </c>
      <c r="AI1883" s="14">
        <f t="shared" si="2343"/>
        <v>28.1</v>
      </c>
      <c r="AJ1883" s="14">
        <f t="shared" si="2346"/>
        <v>0</v>
      </c>
    </row>
    <row r="1884" spans="1:36" ht="31.5" x14ac:dyDescent="0.25">
      <c r="A1884" s="8" t="s">
        <v>68</v>
      </c>
      <c r="B1884" s="8" t="s">
        <v>24</v>
      </c>
      <c r="C1884" s="8" t="s">
        <v>25</v>
      </c>
      <c r="D1884" s="8" t="s">
        <v>399</v>
      </c>
      <c r="E1884" s="30">
        <v>240</v>
      </c>
      <c r="F1884" s="24" t="s">
        <v>529</v>
      </c>
      <c r="G1884" s="14">
        <v>28.1</v>
      </c>
      <c r="H1884" s="14">
        <v>28.1</v>
      </c>
      <c r="I1884" s="14">
        <v>28.1</v>
      </c>
      <c r="J1884" s="14"/>
      <c r="K1884" s="14"/>
      <c r="L1884" s="14"/>
      <c r="M1884" s="14">
        <f t="shared" si="2306"/>
        <v>28.1</v>
      </c>
      <c r="N1884" s="14">
        <f t="shared" si="2307"/>
        <v>28.1</v>
      </c>
      <c r="O1884" s="14">
        <f t="shared" si="2308"/>
        <v>28.1</v>
      </c>
      <c r="P1884" s="14"/>
      <c r="Q1884" s="14">
        <f t="shared" si="2330"/>
        <v>28.1</v>
      </c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>
        <f t="shared" si="2341"/>
        <v>28.1</v>
      </c>
      <c r="AH1884" s="14">
        <f t="shared" si="2342"/>
        <v>28.1</v>
      </c>
      <c r="AI1884" s="14">
        <f t="shared" si="2343"/>
        <v>28.1</v>
      </c>
      <c r="AJ1884" s="14"/>
    </row>
    <row r="1885" spans="1:36" s="3" customFormat="1" x14ac:dyDescent="0.25">
      <c r="A1885" s="10" t="s">
        <v>68</v>
      </c>
      <c r="B1885" s="10" t="s">
        <v>31</v>
      </c>
      <c r="C1885" s="10"/>
      <c r="D1885" s="10"/>
      <c r="E1885" s="10"/>
      <c r="F1885" s="5" t="s">
        <v>57</v>
      </c>
      <c r="G1885" s="15">
        <f>G1893+G1914</f>
        <v>20604.2</v>
      </c>
      <c r="H1885" s="15">
        <f t="shared" ref="H1885:I1885" si="2347">H1893+H1914</f>
        <v>20269.400000000001</v>
      </c>
      <c r="I1885" s="15">
        <f t="shared" si="2347"/>
        <v>22321.800000000003</v>
      </c>
      <c r="J1885" s="15">
        <f t="shared" ref="J1885:L1885" si="2348">J1893+J1914</f>
        <v>0</v>
      </c>
      <c r="K1885" s="15">
        <f t="shared" si="2348"/>
        <v>0</v>
      </c>
      <c r="L1885" s="15">
        <f t="shared" si="2348"/>
        <v>0</v>
      </c>
      <c r="M1885" s="15">
        <f t="shared" si="2306"/>
        <v>20604.2</v>
      </c>
      <c r="N1885" s="14">
        <f t="shared" si="2307"/>
        <v>20269.400000000001</v>
      </c>
      <c r="O1885" s="15">
        <f t="shared" si="2308"/>
        <v>22321.800000000003</v>
      </c>
      <c r="P1885" s="15">
        <f t="shared" ref="P1885" si="2349">P1893+P1914</f>
        <v>0</v>
      </c>
      <c r="Q1885" s="15">
        <f t="shared" si="2330"/>
        <v>20269.400000000001</v>
      </c>
      <c r="R1885" s="15">
        <f>R1893+R1914+R1886</f>
        <v>0</v>
      </c>
      <c r="S1885" s="15">
        <f t="shared" ref="S1885:AJ1885" si="2350">S1893+S1914+S1886</f>
        <v>0</v>
      </c>
      <c r="T1885" s="15">
        <f t="shared" si="2350"/>
        <v>0</v>
      </c>
      <c r="U1885" s="15">
        <f t="shared" si="2350"/>
        <v>0</v>
      </c>
      <c r="V1885" s="15">
        <f t="shared" si="2350"/>
        <v>0</v>
      </c>
      <c r="W1885" s="15">
        <f t="shared" si="2350"/>
        <v>0</v>
      </c>
      <c r="X1885" s="15">
        <f t="shared" si="2350"/>
        <v>0</v>
      </c>
      <c r="Y1885" s="15">
        <f t="shared" si="2350"/>
        <v>100</v>
      </c>
      <c r="Z1885" s="15">
        <f t="shared" ref="Z1885" si="2351">Z1893+Z1914+Z1886</f>
        <v>0</v>
      </c>
      <c r="AA1885" s="15">
        <f t="shared" si="2350"/>
        <v>0</v>
      </c>
      <c r="AB1885" s="15">
        <f t="shared" si="2350"/>
        <v>0</v>
      </c>
      <c r="AC1885" s="15">
        <f t="shared" si="2350"/>
        <v>0</v>
      </c>
      <c r="AD1885" s="15">
        <f t="shared" si="2350"/>
        <v>0</v>
      </c>
      <c r="AE1885" s="15">
        <f t="shared" si="2350"/>
        <v>0</v>
      </c>
      <c r="AF1885" s="15">
        <f t="shared" si="2350"/>
        <v>0</v>
      </c>
      <c r="AG1885" s="15">
        <f t="shared" si="2341"/>
        <v>20704.2</v>
      </c>
      <c r="AH1885" s="15">
        <f t="shared" si="2342"/>
        <v>20269.400000000001</v>
      </c>
      <c r="AI1885" s="15">
        <f t="shared" si="2343"/>
        <v>22321.800000000003</v>
      </c>
      <c r="AJ1885" s="15">
        <f t="shared" si="2350"/>
        <v>0</v>
      </c>
    </row>
    <row r="1886" spans="1:36" s="9" customFormat="1" x14ac:dyDescent="0.25">
      <c r="A1886" s="11" t="s">
        <v>68</v>
      </c>
      <c r="B1886" s="11" t="s">
        <v>31</v>
      </c>
      <c r="C1886" s="11" t="s">
        <v>39</v>
      </c>
      <c r="D1886" s="11"/>
      <c r="E1886" s="11"/>
      <c r="F1886" s="7" t="s">
        <v>92</v>
      </c>
      <c r="G1886" s="15"/>
      <c r="H1886" s="15"/>
      <c r="I1886" s="15"/>
      <c r="J1886" s="15"/>
      <c r="K1886" s="15"/>
      <c r="L1886" s="15"/>
      <c r="M1886" s="16">
        <f t="shared" ref="M1886:M1891" si="2352">M1887</f>
        <v>0</v>
      </c>
      <c r="N1886" s="14"/>
      <c r="O1886" s="16">
        <f t="shared" ref="O1886:O1891" si="2353">O1887</f>
        <v>0</v>
      </c>
      <c r="P1886" s="15"/>
      <c r="Q1886" s="16">
        <f t="shared" ref="Q1886:AJ1891" si="2354">Q1887</f>
        <v>0</v>
      </c>
      <c r="R1886" s="16">
        <f t="shared" si="2354"/>
        <v>0</v>
      </c>
      <c r="S1886" s="16">
        <f t="shared" si="2354"/>
        <v>0</v>
      </c>
      <c r="T1886" s="16">
        <f t="shared" si="2354"/>
        <v>0</v>
      </c>
      <c r="U1886" s="16">
        <f t="shared" si="2354"/>
        <v>0</v>
      </c>
      <c r="V1886" s="16">
        <f t="shared" si="2354"/>
        <v>0</v>
      </c>
      <c r="W1886" s="16">
        <f t="shared" si="2354"/>
        <v>0</v>
      </c>
      <c r="X1886" s="16">
        <f t="shared" si="2354"/>
        <v>0</v>
      </c>
      <c r="Y1886" s="16">
        <f t="shared" si="2354"/>
        <v>100</v>
      </c>
      <c r="Z1886" s="16">
        <f t="shared" si="2354"/>
        <v>0</v>
      </c>
      <c r="AA1886" s="16">
        <f t="shared" si="2354"/>
        <v>0</v>
      </c>
      <c r="AB1886" s="16">
        <f t="shared" si="2354"/>
        <v>0</v>
      </c>
      <c r="AC1886" s="16">
        <f t="shared" si="2354"/>
        <v>0</v>
      </c>
      <c r="AD1886" s="16">
        <f t="shared" si="2354"/>
        <v>0</v>
      </c>
      <c r="AE1886" s="16">
        <f t="shared" si="2354"/>
        <v>0</v>
      </c>
      <c r="AF1886" s="16">
        <f t="shared" si="2354"/>
        <v>0</v>
      </c>
      <c r="AG1886" s="16">
        <f t="shared" si="2341"/>
        <v>100</v>
      </c>
      <c r="AH1886" s="16">
        <f t="shared" si="2342"/>
        <v>0</v>
      </c>
      <c r="AI1886" s="16">
        <f t="shared" si="2343"/>
        <v>0</v>
      </c>
      <c r="AJ1886" s="16">
        <f t="shared" si="2354"/>
        <v>0</v>
      </c>
    </row>
    <row r="1887" spans="1:36" ht="31.5" x14ac:dyDescent="0.25">
      <c r="A1887" s="8" t="s">
        <v>68</v>
      </c>
      <c r="B1887" s="8" t="s">
        <v>31</v>
      </c>
      <c r="C1887" s="8" t="s">
        <v>39</v>
      </c>
      <c r="D1887" s="8" t="s">
        <v>149</v>
      </c>
      <c r="E1887" s="8"/>
      <c r="F1887" s="13" t="s">
        <v>695</v>
      </c>
      <c r="G1887" s="15"/>
      <c r="H1887" s="15"/>
      <c r="I1887" s="15"/>
      <c r="J1887" s="15"/>
      <c r="K1887" s="15"/>
      <c r="L1887" s="15"/>
      <c r="M1887" s="14">
        <f t="shared" si="2352"/>
        <v>0</v>
      </c>
      <c r="N1887" s="14"/>
      <c r="O1887" s="14">
        <f t="shared" si="2353"/>
        <v>0</v>
      </c>
      <c r="P1887" s="15"/>
      <c r="Q1887" s="14">
        <f t="shared" si="2354"/>
        <v>0</v>
      </c>
      <c r="R1887" s="14">
        <f t="shared" si="2354"/>
        <v>0</v>
      </c>
      <c r="S1887" s="14">
        <f t="shared" si="2354"/>
        <v>0</v>
      </c>
      <c r="T1887" s="14">
        <f t="shared" si="2354"/>
        <v>0</v>
      </c>
      <c r="U1887" s="14">
        <f t="shared" si="2354"/>
        <v>0</v>
      </c>
      <c r="V1887" s="14">
        <f t="shared" si="2354"/>
        <v>0</v>
      </c>
      <c r="W1887" s="14">
        <f t="shared" si="2354"/>
        <v>0</v>
      </c>
      <c r="X1887" s="14">
        <f t="shared" si="2354"/>
        <v>0</v>
      </c>
      <c r="Y1887" s="14">
        <f t="shared" si="2354"/>
        <v>100</v>
      </c>
      <c r="Z1887" s="14">
        <f t="shared" si="2354"/>
        <v>0</v>
      </c>
      <c r="AA1887" s="14">
        <f t="shared" si="2354"/>
        <v>0</v>
      </c>
      <c r="AB1887" s="14">
        <f t="shared" si="2354"/>
        <v>0</v>
      </c>
      <c r="AC1887" s="14">
        <f t="shared" si="2354"/>
        <v>0</v>
      </c>
      <c r="AD1887" s="14">
        <f t="shared" si="2354"/>
        <v>0</v>
      </c>
      <c r="AE1887" s="14">
        <f t="shared" si="2354"/>
        <v>0</v>
      </c>
      <c r="AF1887" s="14">
        <f t="shared" si="2354"/>
        <v>0</v>
      </c>
      <c r="AG1887" s="14">
        <f t="shared" si="2341"/>
        <v>100</v>
      </c>
      <c r="AH1887" s="14">
        <f t="shared" si="2342"/>
        <v>0</v>
      </c>
      <c r="AI1887" s="14">
        <f t="shared" si="2343"/>
        <v>0</v>
      </c>
      <c r="AJ1887" s="14">
        <f t="shared" si="2354"/>
        <v>0</v>
      </c>
    </row>
    <row r="1888" spans="1:36" ht="31.5" x14ac:dyDescent="0.25">
      <c r="A1888" s="8" t="s">
        <v>68</v>
      </c>
      <c r="B1888" s="8" t="s">
        <v>31</v>
      </c>
      <c r="C1888" s="8" t="s">
        <v>39</v>
      </c>
      <c r="D1888" s="8" t="s">
        <v>310</v>
      </c>
      <c r="E1888" s="8"/>
      <c r="F1888" s="24" t="s">
        <v>713</v>
      </c>
      <c r="G1888" s="15"/>
      <c r="H1888" s="15"/>
      <c r="I1888" s="15"/>
      <c r="J1888" s="15"/>
      <c r="K1888" s="15"/>
      <c r="L1888" s="15"/>
      <c r="M1888" s="14">
        <f t="shared" si="2352"/>
        <v>0</v>
      </c>
      <c r="N1888" s="14"/>
      <c r="O1888" s="14">
        <f t="shared" si="2353"/>
        <v>0</v>
      </c>
      <c r="P1888" s="15"/>
      <c r="Q1888" s="14">
        <f t="shared" si="2354"/>
        <v>0</v>
      </c>
      <c r="R1888" s="14">
        <f t="shared" si="2354"/>
        <v>0</v>
      </c>
      <c r="S1888" s="14">
        <f t="shared" si="2354"/>
        <v>0</v>
      </c>
      <c r="T1888" s="14">
        <f t="shared" si="2354"/>
        <v>0</v>
      </c>
      <c r="U1888" s="14">
        <f t="shared" si="2354"/>
        <v>0</v>
      </c>
      <c r="V1888" s="14">
        <f t="shared" si="2354"/>
        <v>0</v>
      </c>
      <c r="W1888" s="14">
        <f t="shared" si="2354"/>
        <v>0</v>
      </c>
      <c r="X1888" s="14">
        <f t="shared" si="2354"/>
        <v>0</v>
      </c>
      <c r="Y1888" s="14">
        <f t="shared" si="2354"/>
        <v>100</v>
      </c>
      <c r="Z1888" s="14">
        <f t="shared" si="2354"/>
        <v>0</v>
      </c>
      <c r="AA1888" s="14">
        <f t="shared" si="2354"/>
        <v>0</v>
      </c>
      <c r="AB1888" s="14">
        <f t="shared" si="2354"/>
        <v>0</v>
      </c>
      <c r="AC1888" s="14">
        <f t="shared" si="2354"/>
        <v>0</v>
      </c>
      <c r="AD1888" s="14">
        <f t="shared" si="2354"/>
        <v>0</v>
      </c>
      <c r="AE1888" s="14">
        <f t="shared" si="2354"/>
        <v>0</v>
      </c>
      <c r="AF1888" s="14">
        <f t="shared" si="2354"/>
        <v>0</v>
      </c>
      <c r="AG1888" s="14">
        <f t="shared" si="2341"/>
        <v>100</v>
      </c>
      <c r="AH1888" s="14">
        <f t="shared" si="2342"/>
        <v>0</v>
      </c>
      <c r="AI1888" s="14">
        <f t="shared" si="2343"/>
        <v>0</v>
      </c>
      <c r="AJ1888" s="14">
        <f t="shared" si="2354"/>
        <v>0</v>
      </c>
    </row>
    <row r="1889" spans="1:36" ht="63" x14ac:dyDescent="0.25">
      <c r="A1889" s="8" t="s">
        <v>68</v>
      </c>
      <c r="B1889" s="8" t="s">
        <v>31</v>
      </c>
      <c r="C1889" s="8" t="s">
        <v>39</v>
      </c>
      <c r="D1889" s="8" t="s">
        <v>311</v>
      </c>
      <c r="E1889" s="8"/>
      <c r="F1889" s="24" t="s">
        <v>822</v>
      </c>
      <c r="G1889" s="15"/>
      <c r="H1889" s="15"/>
      <c r="I1889" s="15"/>
      <c r="J1889" s="15"/>
      <c r="K1889" s="15"/>
      <c r="L1889" s="15"/>
      <c r="M1889" s="14">
        <f t="shared" si="2352"/>
        <v>0</v>
      </c>
      <c r="N1889" s="14"/>
      <c r="O1889" s="14">
        <f t="shared" si="2353"/>
        <v>0</v>
      </c>
      <c r="P1889" s="15"/>
      <c r="Q1889" s="14">
        <f t="shared" si="2354"/>
        <v>0</v>
      </c>
      <c r="R1889" s="14">
        <f t="shared" si="2354"/>
        <v>0</v>
      </c>
      <c r="S1889" s="14">
        <f t="shared" si="2354"/>
        <v>0</v>
      </c>
      <c r="T1889" s="14">
        <f t="shared" si="2354"/>
        <v>0</v>
      </c>
      <c r="U1889" s="14">
        <f t="shared" si="2354"/>
        <v>0</v>
      </c>
      <c r="V1889" s="14">
        <f t="shared" si="2354"/>
        <v>0</v>
      </c>
      <c r="W1889" s="14">
        <f t="shared" si="2354"/>
        <v>0</v>
      </c>
      <c r="X1889" s="14">
        <f t="shared" si="2354"/>
        <v>0</v>
      </c>
      <c r="Y1889" s="14">
        <f t="shared" si="2354"/>
        <v>100</v>
      </c>
      <c r="Z1889" s="14">
        <f t="shared" si="2354"/>
        <v>0</v>
      </c>
      <c r="AA1889" s="14">
        <f t="shared" si="2354"/>
        <v>0</v>
      </c>
      <c r="AB1889" s="14">
        <f t="shared" si="2354"/>
        <v>0</v>
      </c>
      <c r="AC1889" s="14">
        <f t="shared" si="2354"/>
        <v>0</v>
      </c>
      <c r="AD1889" s="14">
        <f t="shared" si="2354"/>
        <v>0</v>
      </c>
      <c r="AE1889" s="14">
        <f t="shared" si="2354"/>
        <v>0</v>
      </c>
      <c r="AF1889" s="14">
        <f t="shared" si="2354"/>
        <v>0</v>
      </c>
      <c r="AG1889" s="14">
        <f t="shared" si="2341"/>
        <v>100</v>
      </c>
      <c r="AH1889" s="14">
        <f t="shared" si="2342"/>
        <v>0</v>
      </c>
      <c r="AI1889" s="14">
        <f t="shared" si="2343"/>
        <v>0</v>
      </c>
      <c r="AJ1889" s="14">
        <f t="shared" si="2354"/>
        <v>0</v>
      </c>
    </row>
    <row r="1890" spans="1:36" ht="31.5" x14ac:dyDescent="0.25">
      <c r="A1890" s="8" t="s">
        <v>68</v>
      </c>
      <c r="B1890" s="8" t="s">
        <v>31</v>
      </c>
      <c r="C1890" s="8" t="s">
        <v>39</v>
      </c>
      <c r="D1890" s="8" t="s">
        <v>1249</v>
      </c>
      <c r="E1890" s="8"/>
      <c r="F1890" s="18" t="s">
        <v>1276</v>
      </c>
      <c r="G1890" s="15"/>
      <c r="H1890" s="15"/>
      <c r="I1890" s="15"/>
      <c r="J1890" s="15"/>
      <c r="K1890" s="15"/>
      <c r="L1890" s="15"/>
      <c r="M1890" s="14">
        <f t="shared" si="2352"/>
        <v>0</v>
      </c>
      <c r="N1890" s="14"/>
      <c r="O1890" s="14">
        <f t="shared" si="2353"/>
        <v>0</v>
      </c>
      <c r="P1890" s="15"/>
      <c r="Q1890" s="14">
        <f t="shared" si="2354"/>
        <v>0</v>
      </c>
      <c r="R1890" s="14">
        <f t="shared" si="2354"/>
        <v>0</v>
      </c>
      <c r="S1890" s="14">
        <f t="shared" si="2354"/>
        <v>0</v>
      </c>
      <c r="T1890" s="14">
        <f t="shared" si="2354"/>
        <v>0</v>
      </c>
      <c r="U1890" s="14">
        <f t="shared" si="2354"/>
        <v>0</v>
      </c>
      <c r="V1890" s="14">
        <f t="shared" si="2354"/>
        <v>0</v>
      </c>
      <c r="W1890" s="14">
        <f t="shared" si="2354"/>
        <v>0</v>
      </c>
      <c r="X1890" s="14">
        <f t="shared" si="2354"/>
        <v>0</v>
      </c>
      <c r="Y1890" s="14">
        <f t="shared" si="2354"/>
        <v>100</v>
      </c>
      <c r="Z1890" s="14">
        <f t="shared" si="2354"/>
        <v>0</v>
      </c>
      <c r="AA1890" s="14">
        <f t="shared" si="2354"/>
        <v>0</v>
      </c>
      <c r="AB1890" s="14">
        <f t="shared" si="2354"/>
        <v>0</v>
      </c>
      <c r="AC1890" s="14">
        <f t="shared" si="2354"/>
        <v>0</v>
      </c>
      <c r="AD1890" s="14">
        <f t="shared" si="2354"/>
        <v>0</v>
      </c>
      <c r="AE1890" s="14">
        <f t="shared" si="2354"/>
        <v>0</v>
      </c>
      <c r="AF1890" s="14">
        <f t="shared" si="2354"/>
        <v>0</v>
      </c>
      <c r="AG1890" s="14">
        <f t="shared" si="2341"/>
        <v>100</v>
      </c>
      <c r="AH1890" s="14">
        <f t="shared" si="2342"/>
        <v>0</v>
      </c>
      <c r="AI1890" s="14">
        <f t="shared" si="2343"/>
        <v>0</v>
      </c>
      <c r="AJ1890" s="14">
        <f t="shared" si="2354"/>
        <v>0</v>
      </c>
    </row>
    <row r="1891" spans="1:36" ht="31.5" x14ac:dyDescent="0.25">
      <c r="A1891" s="8" t="s">
        <v>68</v>
      </c>
      <c r="B1891" s="8" t="s">
        <v>31</v>
      </c>
      <c r="C1891" s="8" t="s">
        <v>39</v>
      </c>
      <c r="D1891" s="8" t="s">
        <v>1249</v>
      </c>
      <c r="E1891" s="30">
        <v>200</v>
      </c>
      <c r="F1891" s="24" t="s">
        <v>528</v>
      </c>
      <c r="G1891" s="15"/>
      <c r="H1891" s="15"/>
      <c r="I1891" s="15"/>
      <c r="J1891" s="15"/>
      <c r="K1891" s="15"/>
      <c r="L1891" s="15"/>
      <c r="M1891" s="14">
        <f t="shared" si="2352"/>
        <v>0</v>
      </c>
      <c r="N1891" s="14"/>
      <c r="O1891" s="14">
        <f t="shared" si="2353"/>
        <v>0</v>
      </c>
      <c r="P1891" s="15"/>
      <c r="Q1891" s="14">
        <f t="shared" si="2354"/>
        <v>0</v>
      </c>
      <c r="R1891" s="14">
        <f t="shared" si="2354"/>
        <v>0</v>
      </c>
      <c r="S1891" s="14">
        <f t="shared" si="2354"/>
        <v>0</v>
      </c>
      <c r="T1891" s="14">
        <f t="shared" si="2354"/>
        <v>0</v>
      </c>
      <c r="U1891" s="14">
        <f t="shared" si="2354"/>
        <v>0</v>
      </c>
      <c r="V1891" s="14">
        <f t="shared" si="2354"/>
        <v>0</v>
      </c>
      <c r="W1891" s="14">
        <f t="shared" si="2354"/>
        <v>0</v>
      </c>
      <c r="X1891" s="14">
        <f t="shared" si="2354"/>
        <v>0</v>
      </c>
      <c r="Y1891" s="14">
        <f t="shared" si="2354"/>
        <v>100</v>
      </c>
      <c r="Z1891" s="14">
        <f t="shared" si="2354"/>
        <v>0</v>
      </c>
      <c r="AA1891" s="14">
        <f t="shared" si="2354"/>
        <v>0</v>
      </c>
      <c r="AB1891" s="14">
        <f t="shared" si="2354"/>
        <v>0</v>
      </c>
      <c r="AC1891" s="14">
        <f t="shared" si="2354"/>
        <v>0</v>
      </c>
      <c r="AD1891" s="14">
        <f t="shared" si="2354"/>
        <v>0</v>
      </c>
      <c r="AE1891" s="14">
        <f t="shared" si="2354"/>
        <v>0</v>
      </c>
      <c r="AF1891" s="14">
        <f t="shared" si="2354"/>
        <v>0</v>
      </c>
      <c r="AG1891" s="14">
        <f t="shared" si="2341"/>
        <v>100</v>
      </c>
      <c r="AH1891" s="14">
        <f t="shared" si="2342"/>
        <v>0</v>
      </c>
      <c r="AI1891" s="14">
        <f t="shared" si="2343"/>
        <v>0</v>
      </c>
      <c r="AJ1891" s="14">
        <f t="shared" si="2354"/>
        <v>0</v>
      </c>
    </row>
    <row r="1892" spans="1:36" ht="31.5" x14ac:dyDescent="0.25">
      <c r="A1892" s="8" t="s">
        <v>68</v>
      </c>
      <c r="B1892" s="8" t="s">
        <v>31</v>
      </c>
      <c r="C1892" s="8" t="s">
        <v>39</v>
      </c>
      <c r="D1892" s="8" t="s">
        <v>1249</v>
      </c>
      <c r="E1892" s="30">
        <v>240</v>
      </c>
      <c r="F1892" s="24" t="s">
        <v>529</v>
      </c>
      <c r="G1892" s="15"/>
      <c r="H1892" s="15"/>
      <c r="I1892" s="15"/>
      <c r="J1892" s="15"/>
      <c r="K1892" s="15"/>
      <c r="L1892" s="15"/>
      <c r="M1892" s="14">
        <v>0</v>
      </c>
      <c r="N1892" s="14"/>
      <c r="O1892" s="14">
        <v>0</v>
      </c>
      <c r="P1892" s="15"/>
      <c r="Q1892" s="14">
        <v>0</v>
      </c>
      <c r="R1892" s="14"/>
      <c r="S1892" s="14"/>
      <c r="T1892" s="14"/>
      <c r="U1892" s="14"/>
      <c r="V1892" s="14"/>
      <c r="W1892" s="14"/>
      <c r="X1892" s="14"/>
      <c r="Y1892" s="14">
        <v>100</v>
      </c>
      <c r="Z1892" s="14"/>
      <c r="AA1892" s="14"/>
      <c r="AB1892" s="14"/>
      <c r="AC1892" s="14"/>
      <c r="AD1892" s="14"/>
      <c r="AE1892" s="14"/>
      <c r="AF1892" s="14"/>
      <c r="AG1892" s="14">
        <f t="shared" si="2341"/>
        <v>100</v>
      </c>
      <c r="AH1892" s="14">
        <f t="shared" si="2342"/>
        <v>0</v>
      </c>
      <c r="AI1892" s="14">
        <f t="shared" si="2343"/>
        <v>0</v>
      </c>
      <c r="AJ1892" s="14"/>
    </row>
    <row r="1893" spans="1:36" s="9" customFormat="1" x14ac:dyDescent="0.25">
      <c r="A1893" s="11" t="s">
        <v>68</v>
      </c>
      <c r="B1893" s="11" t="s">
        <v>31</v>
      </c>
      <c r="C1893" s="11" t="s">
        <v>30</v>
      </c>
      <c r="D1893" s="11"/>
      <c r="E1893" s="11"/>
      <c r="F1893" s="7" t="s">
        <v>64</v>
      </c>
      <c r="G1893" s="16">
        <f>G1900+G1908+G1894</f>
        <v>9113.4</v>
      </c>
      <c r="H1893" s="16">
        <f t="shared" ref="H1893:AJ1893" si="2355">H1900+H1908+H1894</f>
        <v>8583.2000000000007</v>
      </c>
      <c r="I1893" s="16">
        <f t="shared" si="2355"/>
        <v>10635.6</v>
      </c>
      <c r="J1893" s="16">
        <f t="shared" ref="J1893:L1893" si="2356">J1900+J1908+J1894</f>
        <v>0</v>
      </c>
      <c r="K1893" s="16">
        <f t="shared" si="2356"/>
        <v>0</v>
      </c>
      <c r="L1893" s="16">
        <f t="shared" si="2356"/>
        <v>0</v>
      </c>
      <c r="M1893" s="16">
        <f t="shared" si="2306"/>
        <v>9113.4</v>
      </c>
      <c r="N1893" s="14">
        <f t="shared" si="2307"/>
        <v>8583.2000000000007</v>
      </c>
      <c r="O1893" s="16">
        <f t="shared" si="2308"/>
        <v>10635.6</v>
      </c>
      <c r="P1893" s="16">
        <f t="shared" ref="P1893" si="2357">P1900+P1908+P1894</f>
        <v>0</v>
      </c>
      <c r="Q1893" s="16">
        <f t="shared" si="2330"/>
        <v>8583.2000000000007</v>
      </c>
      <c r="R1893" s="16">
        <f t="shared" ref="R1893:AE1893" si="2358">R1900+R1908+R1894</f>
        <v>0</v>
      </c>
      <c r="S1893" s="16">
        <f t="shared" si="2358"/>
        <v>0</v>
      </c>
      <c r="T1893" s="16">
        <f t="shared" si="2358"/>
        <v>0</v>
      </c>
      <c r="U1893" s="16">
        <f t="shared" si="2358"/>
        <v>0</v>
      </c>
      <c r="V1893" s="16">
        <f t="shared" si="2358"/>
        <v>0</v>
      </c>
      <c r="W1893" s="16">
        <f t="shared" si="2358"/>
        <v>0</v>
      </c>
      <c r="X1893" s="16">
        <f t="shared" si="2358"/>
        <v>0</v>
      </c>
      <c r="Y1893" s="16">
        <f t="shared" si="2358"/>
        <v>0</v>
      </c>
      <c r="Z1893" s="16">
        <f t="shared" si="2358"/>
        <v>0</v>
      </c>
      <c r="AA1893" s="16">
        <f t="shared" si="2358"/>
        <v>0</v>
      </c>
      <c r="AB1893" s="16">
        <f t="shared" si="2358"/>
        <v>0</v>
      </c>
      <c r="AC1893" s="16">
        <f t="shared" si="2358"/>
        <v>0</v>
      </c>
      <c r="AD1893" s="16">
        <f t="shared" si="2358"/>
        <v>0</v>
      </c>
      <c r="AE1893" s="16">
        <f t="shared" si="2358"/>
        <v>0</v>
      </c>
      <c r="AF1893" s="16">
        <f t="shared" ref="AF1893" si="2359">AF1900+AF1908+AF1894</f>
        <v>0</v>
      </c>
      <c r="AG1893" s="16">
        <f t="shared" si="2341"/>
        <v>9113.4</v>
      </c>
      <c r="AH1893" s="16">
        <f t="shared" si="2342"/>
        <v>8583.2000000000007</v>
      </c>
      <c r="AI1893" s="16">
        <f t="shared" si="2343"/>
        <v>10635.6</v>
      </c>
      <c r="AJ1893" s="16">
        <f t="shared" si="2355"/>
        <v>0</v>
      </c>
    </row>
    <row r="1894" spans="1:36" ht="31.5" x14ac:dyDescent="0.25">
      <c r="A1894" s="8" t="s">
        <v>68</v>
      </c>
      <c r="B1894" s="8" t="s">
        <v>31</v>
      </c>
      <c r="C1894" s="8" t="s">
        <v>30</v>
      </c>
      <c r="D1894" s="8" t="s">
        <v>136</v>
      </c>
      <c r="E1894" s="8"/>
      <c r="F1894" s="13" t="s">
        <v>638</v>
      </c>
      <c r="G1894" s="14">
        <f t="shared" ref="G1894:L1898" si="2360">G1895</f>
        <v>17.8</v>
      </c>
      <c r="H1894" s="14">
        <f t="shared" si="2360"/>
        <v>0</v>
      </c>
      <c r="I1894" s="14">
        <f t="shared" si="2360"/>
        <v>0</v>
      </c>
      <c r="J1894" s="14">
        <f t="shared" si="2360"/>
        <v>0</v>
      </c>
      <c r="K1894" s="14">
        <f t="shared" si="2360"/>
        <v>0</v>
      </c>
      <c r="L1894" s="14">
        <f t="shared" si="2360"/>
        <v>0</v>
      </c>
      <c r="M1894" s="14">
        <f t="shared" si="2306"/>
        <v>17.8</v>
      </c>
      <c r="N1894" s="14">
        <f t="shared" si="2307"/>
        <v>0</v>
      </c>
      <c r="O1894" s="14">
        <f t="shared" si="2308"/>
        <v>0</v>
      </c>
      <c r="P1894" s="14">
        <f t="shared" ref="P1894:AJ1898" si="2361">P1895</f>
        <v>0</v>
      </c>
      <c r="Q1894" s="14">
        <f t="shared" si="2330"/>
        <v>0</v>
      </c>
      <c r="R1894" s="14">
        <f t="shared" si="2361"/>
        <v>0</v>
      </c>
      <c r="S1894" s="14">
        <f t="shared" si="2361"/>
        <v>0</v>
      </c>
      <c r="T1894" s="14">
        <f t="shared" si="2361"/>
        <v>0</v>
      </c>
      <c r="U1894" s="14">
        <f t="shared" si="2361"/>
        <v>0</v>
      </c>
      <c r="V1894" s="14">
        <f t="shared" si="2361"/>
        <v>0</v>
      </c>
      <c r="W1894" s="14">
        <f t="shared" si="2361"/>
        <v>0</v>
      </c>
      <c r="X1894" s="14">
        <f t="shared" si="2361"/>
        <v>0</v>
      </c>
      <c r="Y1894" s="14">
        <f t="shared" si="2361"/>
        <v>0</v>
      </c>
      <c r="Z1894" s="14">
        <f t="shared" si="2361"/>
        <v>0</v>
      </c>
      <c r="AA1894" s="14">
        <f t="shared" si="2361"/>
        <v>0</v>
      </c>
      <c r="AB1894" s="14">
        <f t="shared" si="2361"/>
        <v>0</v>
      </c>
      <c r="AC1894" s="14">
        <f t="shared" si="2361"/>
        <v>0</v>
      </c>
      <c r="AD1894" s="14">
        <f t="shared" si="2361"/>
        <v>0</v>
      </c>
      <c r="AE1894" s="14">
        <f t="shared" si="2361"/>
        <v>0</v>
      </c>
      <c r="AF1894" s="14">
        <f t="shared" si="2361"/>
        <v>0</v>
      </c>
      <c r="AG1894" s="14">
        <f t="shared" si="2341"/>
        <v>17.8</v>
      </c>
      <c r="AH1894" s="14">
        <f t="shared" si="2342"/>
        <v>0</v>
      </c>
      <c r="AI1894" s="14">
        <f t="shared" si="2343"/>
        <v>0</v>
      </c>
      <c r="AJ1894" s="14">
        <f t="shared" si="2361"/>
        <v>0</v>
      </c>
    </row>
    <row r="1895" spans="1:36" ht="31.5" x14ac:dyDescent="0.25">
      <c r="A1895" s="8" t="s">
        <v>68</v>
      </c>
      <c r="B1895" s="8" t="s">
        <v>31</v>
      </c>
      <c r="C1895" s="8" t="s">
        <v>30</v>
      </c>
      <c r="D1895" s="8" t="s">
        <v>137</v>
      </c>
      <c r="E1895" s="8"/>
      <c r="F1895" s="13" t="s">
        <v>639</v>
      </c>
      <c r="G1895" s="14">
        <f t="shared" si="2360"/>
        <v>17.8</v>
      </c>
      <c r="H1895" s="14">
        <f t="shared" si="2360"/>
        <v>0</v>
      </c>
      <c r="I1895" s="14">
        <f t="shared" si="2360"/>
        <v>0</v>
      </c>
      <c r="J1895" s="14">
        <f t="shared" si="2360"/>
        <v>0</v>
      </c>
      <c r="K1895" s="14">
        <f t="shared" si="2360"/>
        <v>0</v>
      </c>
      <c r="L1895" s="14">
        <f t="shared" si="2360"/>
        <v>0</v>
      </c>
      <c r="M1895" s="14">
        <f t="shared" si="2306"/>
        <v>17.8</v>
      </c>
      <c r="N1895" s="14">
        <f t="shared" si="2307"/>
        <v>0</v>
      </c>
      <c r="O1895" s="14">
        <f t="shared" si="2308"/>
        <v>0</v>
      </c>
      <c r="P1895" s="14">
        <f t="shared" si="2361"/>
        <v>0</v>
      </c>
      <c r="Q1895" s="14">
        <f t="shared" si="2330"/>
        <v>0</v>
      </c>
      <c r="R1895" s="14">
        <f t="shared" si="2361"/>
        <v>0</v>
      </c>
      <c r="S1895" s="14">
        <f t="shared" si="2361"/>
        <v>0</v>
      </c>
      <c r="T1895" s="14">
        <f t="shared" si="2361"/>
        <v>0</v>
      </c>
      <c r="U1895" s="14">
        <f t="shared" si="2361"/>
        <v>0</v>
      </c>
      <c r="V1895" s="14">
        <f t="shared" si="2361"/>
        <v>0</v>
      </c>
      <c r="W1895" s="14">
        <f t="shared" si="2361"/>
        <v>0</v>
      </c>
      <c r="X1895" s="14">
        <f t="shared" si="2361"/>
        <v>0</v>
      </c>
      <c r="Y1895" s="14">
        <f t="shared" si="2361"/>
        <v>0</v>
      </c>
      <c r="Z1895" s="14">
        <f t="shared" si="2361"/>
        <v>0</v>
      </c>
      <c r="AA1895" s="14">
        <f t="shared" si="2361"/>
        <v>0</v>
      </c>
      <c r="AB1895" s="14">
        <f t="shared" si="2361"/>
        <v>0</v>
      </c>
      <c r="AC1895" s="14">
        <f t="shared" si="2361"/>
        <v>0</v>
      </c>
      <c r="AD1895" s="14">
        <f t="shared" si="2361"/>
        <v>0</v>
      </c>
      <c r="AE1895" s="14">
        <f t="shared" si="2361"/>
        <v>0</v>
      </c>
      <c r="AF1895" s="14">
        <f t="shared" si="2361"/>
        <v>0</v>
      </c>
      <c r="AG1895" s="14">
        <f t="shared" si="2341"/>
        <v>17.8</v>
      </c>
      <c r="AH1895" s="14">
        <f t="shared" si="2342"/>
        <v>0</v>
      </c>
      <c r="AI1895" s="14">
        <f t="shared" si="2343"/>
        <v>0</v>
      </c>
      <c r="AJ1895" s="14">
        <f t="shared" si="2361"/>
        <v>0</v>
      </c>
    </row>
    <row r="1896" spans="1:36" ht="63" x14ac:dyDescent="0.25">
      <c r="A1896" s="8" t="s">
        <v>68</v>
      </c>
      <c r="B1896" s="8" t="s">
        <v>31</v>
      </c>
      <c r="C1896" s="8" t="s">
        <v>30</v>
      </c>
      <c r="D1896" s="8" t="s">
        <v>403</v>
      </c>
      <c r="E1896" s="8"/>
      <c r="F1896" s="18" t="s">
        <v>640</v>
      </c>
      <c r="G1896" s="14">
        <f t="shared" si="2360"/>
        <v>17.8</v>
      </c>
      <c r="H1896" s="14">
        <f t="shared" si="2360"/>
        <v>0</v>
      </c>
      <c r="I1896" s="14">
        <f t="shared" si="2360"/>
        <v>0</v>
      </c>
      <c r="J1896" s="14">
        <f t="shared" si="2360"/>
        <v>0</v>
      </c>
      <c r="K1896" s="14">
        <f t="shared" si="2360"/>
        <v>0</v>
      </c>
      <c r="L1896" s="14">
        <f t="shared" si="2360"/>
        <v>0</v>
      </c>
      <c r="M1896" s="14">
        <f t="shared" si="2306"/>
        <v>17.8</v>
      </c>
      <c r="N1896" s="14">
        <f t="shared" si="2307"/>
        <v>0</v>
      </c>
      <c r="O1896" s="14">
        <f t="shared" si="2308"/>
        <v>0</v>
      </c>
      <c r="P1896" s="14">
        <f t="shared" si="2361"/>
        <v>0</v>
      </c>
      <c r="Q1896" s="14">
        <f t="shared" si="2330"/>
        <v>0</v>
      </c>
      <c r="R1896" s="14">
        <f t="shared" si="2361"/>
        <v>0</v>
      </c>
      <c r="S1896" s="14">
        <f t="shared" si="2361"/>
        <v>0</v>
      </c>
      <c r="T1896" s="14">
        <f t="shared" si="2361"/>
        <v>0</v>
      </c>
      <c r="U1896" s="14">
        <f t="shared" si="2361"/>
        <v>0</v>
      </c>
      <c r="V1896" s="14">
        <f t="shared" si="2361"/>
        <v>0</v>
      </c>
      <c r="W1896" s="14">
        <f t="shared" si="2361"/>
        <v>0</v>
      </c>
      <c r="X1896" s="14">
        <f t="shared" si="2361"/>
        <v>0</v>
      </c>
      <c r="Y1896" s="14">
        <f t="shared" si="2361"/>
        <v>0</v>
      </c>
      <c r="Z1896" s="14">
        <f t="shared" si="2361"/>
        <v>0</v>
      </c>
      <c r="AA1896" s="14">
        <f t="shared" si="2361"/>
        <v>0</v>
      </c>
      <c r="AB1896" s="14">
        <f t="shared" si="2361"/>
        <v>0</v>
      </c>
      <c r="AC1896" s="14">
        <f t="shared" si="2361"/>
        <v>0</v>
      </c>
      <c r="AD1896" s="14">
        <f t="shared" si="2361"/>
        <v>0</v>
      </c>
      <c r="AE1896" s="14">
        <f t="shared" si="2361"/>
        <v>0</v>
      </c>
      <c r="AF1896" s="14">
        <f t="shared" si="2361"/>
        <v>0</v>
      </c>
      <c r="AG1896" s="14">
        <f t="shared" si="2341"/>
        <v>17.8</v>
      </c>
      <c r="AH1896" s="14">
        <f t="shared" si="2342"/>
        <v>0</v>
      </c>
      <c r="AI1896" s="14">
        <f t="shared" si="2343"/>
        <v>0</v>
      </c>
      <c r="AJ1896" s="14">
        <f t="shared" si="2361"/>
        <v>0</v>
      </c>
    </row>
    <row r="1897" spans="1:36" ht="31.5" x14ac:dyDescent="0.25">
      <c r="A1897" s="8" t="s">
        <v>68</v>
      </c>
      <c r="B1897" s="8" t="s">
        <v>31</v>
      </c>
      <c r="C1897" s="8" t="s">
        <v>30</v>
      </c>
      <c r="D1897" s="8" t="s">
        <v>897</v>
      </c>
      <c r="E1897" s="8"/>
      <c r="F1897" s="24" t="s">
        <v>1043</v>
      </c>
      <c r="G1897" s="14">
        <f t="shared" si="2360"/>
        <v>17.8</v>
      </c>
      <c r="H1897" s="14">
        <f t="shared" si="2360"/>
        <v>0</v>
      </c>
      <c r="I1897" s="14">
        <f t="shared" si="2360"/>
        <v>0</v>
      </c>
      <c r="J1897" s="14">
        <f t="shared" si="2360"/>
        <v>0</v>
      </c>
      <c r="K1897" s="14">
        <f t="shared" si="2360"/>
        <v>0</v>
      </c>
      <c r="L1897" s="14">
        <f t="shared" si="2360"/>
        <v>0</v>
      </c>
      <c r="M1897" s="14">
        <f t="shared" si="2306"/>
        <v>17.8</v>
      </c>
      <c r="N1897" s="14">
        <f t="shared" si="2307"/>
        <v>0</v>
      </c>
      <c r="O1897" s="14">
        <f t="shared" si="2308"/>
        <v>0</v>
      </c>
      <c r="P1897" s="14">
        <f t="shared" si="2361"/>
        <v>0</v>
      </c>
      <c r="Q1897" s="14">
        <f t="shared" si="2330"/>
        <v>0</v>
      </c>
      <c r="R1897" s="14">
        <f t="shared" si="2361"/>
        <v>0</v>
      </c>
      <c r="S1897" s="14">
        <f t="shared" si="2361"/>
        <v>0</v>
      </c>
      <c r="T1897" s="14">
        <f t="shared" si="2361"/>
        <v>0</v>
      </c>
      <c r="U1897" s="14">
        <f t="shared" si="2361"/>
        <v>0</v>
      </c>
      <c r="V1897" s="14">
        <f t="shared" si="2361"/>
        <v>0</v>
      </c>
      <c r="W1897" s="14">
        <f t="shared" si="2361"/>
        <v>0</v>
      </c>
      <c r="X1897" s="14">
        <f t="shared" si="2361"/>
        <v>0</v>
      </c>
      <c r="Y1897" s="14">
        <f t="shared" si="2361"/>
        <v>0</v>
      </c>
      <c r="Z1897" s="14">
        <f t="shared" si="2361"/>
        <v>0</v>
      </c>
      <c r="AA1897" s="14">
        <f t="shared" si="2361"/>
        <v>0</v>
      </c>
      <c r="AB1897" s="14">
        <f t="shared" si="2361"/>
        <v>0</v>
      </c>
      <c r="AC1897" s="14">
        <f t="shared" si="2361"/>
        <v>0</v>
      </c>
      <c r="AD1897" s="14">
        <f t="shared" si="2361"/>
        <v>0</v>
      </c>
      <c r="AE1897" s="14">
        <f t="shared" si="2361"/>
        <v>0</v>
      </c>
      <c r="AF1897" s="14">
        <f t="shared" si="2361"/>
        <v>0</v>
      </c>
      <c r="AG1897" s="14">
        <f t="shared" si="2341"/>
        <v>17.8</v>
      </c>
      <c r="AH1897" s="14">
        <f t="shared" si="2342"/>
        <v>0</v>
      </c>
      <c r="AI1897" s="14">
        <f t="shared" si="2343"/>
        <v>0</v>
      </c>
      <c r="AJ1897" s="14">
        <f t="shared" si="2361"/>
        <v>0</v>
      </c>
    </row>
    <row r="1898" spans="1:36" ht="31.5" x14ac:dyDescent="0.25">
      <c r="A1898" s="8" t="s">
        <v>68</v>
      </c>
      <c r="B1898" s="8" t="s">
        <v>31</v>
      </c>
      <c r="C1898" s="8" t="s">
        <v>30</v>
      </c>
      <c r="D1898" s="8" t="s">
        <v>897</v>
      </c>
      <c r="E1898" s="30">
        <v>200</v>
      </c>
      <c r="F1898" s="24" t="s">
        <v>528</v>
      </c>
      <c r="G1898" s="14">
        <f t="shared" si="2360"/>
        <v>17.8</v>
      </c>
      <c r="H1898" s="14">
        <f t="shared" si="2360"/>
        <v>0</v>
      </c>
      <c r="I1898" s="14">
        <f t="shared" si="2360"/>
        <v>0</v>
      </c>
      <c r="J1898" s="14">
        <f t="shared" si="2360"/>
        <v>0</v>
      </c>
      <c r="K1898" s="14">
        <f t="shared" si="2360"/>
        <v>0</v>
      </c>
      <c r="L1898" s="14">
        <f t="shared" si="2360"/>
        <v>0</v>
      </c>
      <c r="M1898" s="14">
        <f t="shared" si="2306"/>
        <v>17.8</v>
      </c>
      <c r="N1898" s="14">
        <f t="shared" si="2307"/>
        <v>0</v>
      </c>
      <c r="O1898" s="14">
        <f t="shared" si="2308"/>
        <v>0</v>
      </c>
      <c r="P1898" s="14">
        <f t="shared" si="2361"/>
        <v>0</v>
      </c>
      <c r="Q1898" s="14">
        <f t="shared" si="2330"/>
        <v>0</v>
      </c>
      <c r="R1898" s="14">
        <f t="shared" si="2361"/>
        <v>0</v>
      </c>
      <c r="S1898" s="14">
        <f t="shared" si="2361"/>
        <v>0</v>
      </c>
      <c r="T1898" s="14">
        <f t="shared" si="2361"/>
        <v>0</v>
      </c>
      <c r="U1898" s="14">
        <f t="shared" si="2361"/>
        <v>0</v>
      </c>
      <c r="V1898" s="14">
        <f t="shared" si="2361"/>
        <v>0</v>
      </c>
      <c r="W1898" s="14">
        <f t="shared" si="2361"/>
        <v>0</v>
      </c>
      <c r="X1898" s="14">
        <f t="shared" si="2361"/>
        <v>0</v>
      </c>
      <c r="Y1898" s="14">
        <f t="shared" si="2361"/>
        <v>0</v>
      </c>
      <c r="Z1898" s="14">
        <f t="shared" si="2361"/>
        <v>0</v>
      </c>
      <c r="AA1898" s="14">
        <f t="shared" si="2361"/>
        <v>0</v>
      </c>
      <c r="AB1898" s="14">
        <f t="shared" si="2361"/>
        <v>0</v>
      </c>
      <c r="AC1898" s="14">
        <f t="shared" si="2361"/>
        <v>0</v>
      </c>
      <c r="AD1898" s="14">
        <f t="shared" si="2361"/>
        <v>0</v>
      </c>
      <c r="AE1898" s="14">
        <f t="shared" si="2361"/>
        <v>0</v>
      </c>
      <c r="AF1898" s="14">
        <f t="shared" si="2361"/>
        <v>0</v>
      </c>
      <c r="AG1898" s="14">
        <f t="shared" si="2341"/>
        <v>17.8</v>
      </c>
      <c r="AH1898" s="14">
        <f t="shared" si="2342"/>
        <v>0</v>
      </c>
      <c r="AI1898" s="14">
        <f t="shared" si="2343"/>
        <v>0</v>
      </c>
      <c r="AJ1898" s="14">
        <f t="shared" si="2361"/>
        <v>0</v>
      </c>
    </row>
    <row r="1899" spans="1:36" ht="31.5" x14ac:dyDescent="0.25">
      <c r="A1899" s="8" t="s">
        <v>68</v>
      </c>
      <c r="B1899" s="8" t="s">
        <v>31</v>
      </c>
      <c r="C1899" s="8" t="s">
        <v>30</v>
      </c>
      <c r="D1899" s="8" t="s">
        <v>897</v>
      </c>
      <c r="E1899" s="30">
        <v>240</v>
      </c>
      <c r="F1899" s="24" t="s">
        <v>529</v>
      </c>
      <c r="G1899" s="14">
        <v>17.8</v>
      </c>
      <c r="H1899" s="14"/>
      <c r="I1899" s="14"/>
      <c r="J1899" s="14"/>
      <c r="K1899" s="14"/>
      <c r="L1899" s="14"/>
      <c r="M1899" s="14">
        <f t="shared" si="2306"/>
        <v>17.8</v>
      </c>
      <c r="N1899" s="14">
        <f t="shared" si="2307"/>
        <v>0</v>
      </c>
      <c r="O1899" s="14">
        <f t="shared" si="2308"/>
        <v>0</v>
      </c>
      <c r="P1899" s="14"/>
      <c r="Q1899" s="14">
        <f t="shared" si="2330"/>
        <v>0</v>
      </c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>
        <f t="shared" si="2341"/>
        <v>17.8</v>
      </c>
      <c r="AH1899" s="14">
        <f t="shared" si="2342"/>
        <v>0</v>
      </c>
      <c r="AI1899" s="14">
        <f t="shared" si="2343"/>
        <v>0</v>
      </c>
      <c r="AJ1899" s="14"/>
    </row>
    <row r="1900" spans="1:36" ht="63" x14ac:dyDescent="0.25">
      <c r="A1900" s="8" t="s">
        <v>68</v>
      </c>
      <c r="B1900" s="8" t="s">
        <v>31</v>
      </c>
      <c r="C1900" s="8" t="s">
        <v>30</v>
      </c>
      <c r="D1900" s="8" t="s">
        <v>139</v>
      </c>
      <c r="E1900" s="30"/>
      <c r="F1900" s="13" t="s">
        <v>646</v>
      </c>
      <c r="G1900" s="14">
        <f t="shared" ref="G1900:L1900" si="2362">G1901</f>
        <v>7059.4000000000005</v>
      </c>
      <c r="H1900" s="14">
        <f t="shared" si="2362"/>
        <v>6547</v>
      </c>
      <c r="I1900" s="14">
        <f t="shared" si="2362"/>
        <v>8599.4</v>
      </c>
      <c r="J1900" s="14">
        <f t="shared" si="2362"/>
        <v>0</v>
      </c>
      <c r="K1900" s="14">
        <f t="shared" si="2362"/>
        <v>0</v>
      </c>
      <c r="L1900" s="14">
        <f t="shared" si="2362"/>
        <v>0</v>
      </c>
      <c r="M1900" s="14">
        <f t="shared" ref="M1900:M1967" si="2363">G1900+J1900</f>
        <v>7059.4000000000005</v>
      </c>
      <c r="N1900" s="14">
        <f t="shared" ref="N1900:N1967" si="2364">H1900+K1900</f>
        <v>6547</v>
      </c>
      <c r="O1900" s="14">
        <f t="shared" ref="O1900:O1967" si="2365">I1900+L1900</f>
        <v>8599.4</v>
      </c>
      <c r="P1900" s="14">
        <f t="shared" ref="P1900:AJ1900" si="2366">P1901</f>
        <v>0</v>
      </c>
      <c r="Q1900" s="14">
        <f t="shared" si="2330"/>
        <v>6547</v>
      </c>
      <c r="R1900" s="14">
        <f t="shared" si="2366"/>
        <v>0</v>
      </c>
      <c r="S1900" s="14">
        <f t="shared" si="2366"/>
        <v>0</v>
      </c>
      <c r="T1900" s="14">
        <f t="shared" si="2366"/>
        <v>0</v>
      </c>
      <c r="U1900" s="14">
        <f t="shared" si="2366"/>
        <v>0</v>
      </c>
      <c r="V1900" s="14">
        <f t="shared" si="2366"/>
        <v>0</v>
      </c>
      <c r="W1900" s="14">
        <f t="shared" si="2366"/>
        <v>0</v>
      </c>
      <c r="X1900" s="14">
        <f t="shared" si="2366"/>
        <v>0</v>
      </c>
      <c r="Y1900" s="14">
        <f t="shared" si="2366"/>
        <v>0</v>
      </c>
      <c r="Z1900" s="14">
        <f t="shared" si="2366"/>
        <v>0</v>
      </c>
      <c r="AA1900" s="14">
        <f t="shared" si="2366"/>
        <v>0</v>
      </c>
      <c r="AB1900" s="14">
        <f t="shared" si="2366"/>
        <v>0</v>
      </c>
      <c r="AC1900" s="14">
        <f t="shared" si="2366"/>
        <v>0</v>
      </c>
      <c r="AD1900" s="14">
        <f t="shared" si="2366"/>
        <v>0</v>
      </c>
      <c r="AE1900" s="14">
        <f t="shared" si="2366"/>
        <v>0</v>
      </c>
      <c r="AF1900" s="14">
        <f t="shared" si="2366"/>
        <v>0</v>
      </c>
      <c r="AG1900" s="14">
        <f t="shared" si="2341"/>
        <v>7059.4000000000005</v>
      </c>
      <c r="AH1900" s="14">
        <f t="shared" si="2342"/>
        <v>6547</v>
      </c>
      <c r="AI1900" s="14">
        <f t="shared" si="2343"/>
        <v>8599.4</v>
      </c>
      <c r="AJ1900" s="14">
        <f t="shared" si="2366"/>
        <v>0</v>
      </c>
    </row>
    <row r="1901" spans="1:36" ht="31.5" x14ac:dyDescent="0.25">
      <c r="A1901" s="8" t="s">
        <v>68</v>
      </c>
      <c r="B1901" s="8" t="s">
        <v>31</v>
      </c>
      <c r="C1901" s="8" t="s">
        <v>30</v>
      </c>
      <c r="D1901" s="8" t="s">
        <v>140</v>
      </c>
      <c r="E1901" s="30"/>
      <c r="F1901" s="13" t="s">
        <v>647</v>
      </c>
      <c r="G1901" s="14">
        <f t="shared" ref="G1901:L1901" si="2367">G1902+G1905</f>
        <v>7059.4000000000005</v>
      </c>
      <c r="H1901" s="14">
        <f t="shared" si="2367"/>
        <v>6547</v>
      </c>
      <c r="I1901" s="14">
        <f t="shared" si="2367"/>
        <v>8599.4</v>
      </c>
      <c r="J1901" s="14">
        <f t="shared" si="2367"/>
        <v>0</v>
      </c>
      <c r="K1901" s="14">
        <f t="shared" si="2367"/>
        <v>0</v>
      </c>
      <c r="L1901" s="14">
        <f t="shared" si="2367"/>
        <v>0</v>
      </c>
      <c r="M1901" s="14">
        <f t="shared" si="2363"/>
        <v>7059.4000000000005</v>
      </c>
      <c r="N1901" s="14">
        <f t="shared" si="2364"/>
        <v>6547</v>
      </c>
      <c r="O1901" s="14">
        <f t="shared" si="2365"/>
        <v>8599.4</v>
      </c>
      <c r="P1901" s="14">
        <f t="shared" ref="P1901:AJ1901" si="2368">P1902+P1905</f>
        <v>0</v>
      </c>
      <c r="Q1901" s="14">
        <f t="shared" si="2330"/>
        <v>6547</v>
      </c>
      <c r="R1901" s="14">
        <f t="shared" ref="R1901:AE1901" si="2369">R1902+R1905</f>
        <v>0</v>
      </c>
      <c r="S1901" s="14">
        <f t="shared" si="2369"/>
        <v>0</v>
      </c>
      <c r="T1901" s="14">
        <f t="shared" si="2369"/>
        <v>0</v>
      </c>
      <c r="U1901" s="14">
        <f t="shared" si="2369"/>
        <v>0</v>
      </c>
      <c r="V1901" s="14">
        <f t="shared" si="2369"/>
        <v>0</v>
      </c>
      <c r="W1901" s="14">
        <f t="shared" si="2369"/>
        <v>0</v>
      </c>
      <c r="X1901" s="14">
        <f t="shared" si="2369"/>
        <v>0</v>
      </c>
      <c r="Y1901" s="14">
        <f t="shared" si="2369"/>
        <v>0</v>
      </c>
      <c r="Z1901" s="14">
        <f t="shared" si="2369"/>
        <v>0</v>
      </c>
      <c r="AA1901" s="14">
        <f t="shared" si="2369"/>
        <v>0</v>
      </c>
      <c r="AB1901" s="14">
        <f t="shared" si="2369"/>
        <v>0</v>
      </c>
      <c r="AC1901" s="14">
        <f t="shared" si="2369"/>
        <v>0</v>
      </c>
      <c r="AD1901" s="14">
        <f t="shared" si="2369"/>
        <v>0</v>
      </c>
      <c r="AE1901" s="14">
        <f t="shared" si="2369"/>
        <v>0</v>
      </c>
      <c r="AF1901" s="14">
        <f t="shared" ref="AF1901" si="2370">AF1902+AF1905</f>
        <v>0</v>
      </c>
      <c r="AG1901" s="14">
        <f t="shared" si="2341"/>
        <v>7059.4000000000005</v>
      </c>
      <c r="AH1901" s="14">
        <f t="shared" si="2342"/>
        <v>6547</v>
      </c>
      <c r="AI1901" s="14">
        <f t="shared" si="2343"/>
        <v>8599.4</v>
      </c>
      <c r="AJ1901" s="14">
        <f t="shared" si="2368"/>
        <v>0</v>
      </c>
    </row>
    <row r="1902" spans="1:36" ht="31.5" x14ac:dyDescent="0.25">
      <c r="A1902" s="8" t="s">
        <v>68</v>
      </c>
      <c r="B1902" s="8" t="s">
        <v>31</v>
      </c>
      <c r="C1902" s="8" t="s">
        <v>30</v>
      </c>
      <c r="D1902" s="8" t="s">
        <v>151</v>
      </c>
      <c r="E1902" s="30"/>
      <c r="F1902" s="18" t="s">
        <v>991</v>
      </c>
      <c r="G1902" s="14">
        <f t="shared" ref="G1902:L1903" si="2371">G1903</f>
        <v>6232.1</v>
      </c>
      <c r="H1902" s="14">
        <f t="shared" si="2371"/>
        <v>5722.1</v>
      </c>
      <c r="I1902" s="14">
        <f t="shared" si="2371"/>
        <v>7774.5</v>
      </c>
      <c r="J1902" s="14">
        <f t="shared" si="2371"/>
        <v>0</v>
      </c>
      <c r="K1902" s="14">
        <f t="shared" si="2371"/>
        <v>0</v>
      </c>
      <c r="L1902" s="14">
        <f t="shared" si="2371"/>
        <v>0</v>
      </c>
      <c r="M1902" s="14">
        <f t="shared" si="2363"/>
        <v>6232.1</v>
      </c>
      <c r="N1902" s="14">
        <f t="shared" si="2364"/>
        <v>5722.1</v>
      </c>
      <c r="O1902" s="14">
        <f t="shared" si="2365"/>
        <v>7774.5</v>
      </c>
      <c r="P1902" s="14">
        <f t="shared" ref="P1902:AJ1902" si="2372">P1903</f>
        <v>0</v>
      </c>
      <c r="Q1902" s="14">
        <f t="shared" si="2330"/>
        <v>5722.1</v>
      </c>
      <c r="R1902" s="14">
        <f t="shared" si="2372"/>
        <v>0</v>
      </c>
      <c r="S1902" s="14">
        <f t="shared" si="2372"/>
        <v>0</v>
      </c>
      <c r="T1902" s="14">
        <f t="shared" si="2372"/>
        <v>0</v>
      </c>
      <c r="U1902" s="14">
        <f t="shared" si="2372"/>
        <v>0</v>
      </c>
      <c r="V1902" s="14">
        <f t="shared" si="2372"/>
        <v>0</v>
      </c>
      <c r="W1902" s="14">
        <f t="shared" si="2372"/>
        <v>0</v>
      </c>
      <c r="X1902" s="14">
        <f t="shared" si="2372"/>
        <v>0</v>
      </c>
      <c r="Y1902" s="14">
        <f t="shared" si="2372"/>
        <v>0</v>
      </c>
      <c r="Z1902" s="14">
        <f t="shared" si="2372"/>
        <v>0</v>
      </c>
      <c r="AA1902" s="14">
        <f t="shared" si="2372"/>
        <v>0</v>
      </c>
      <c r="AB1902" s="14">
        <f t="shared" si="2372"/>
        <v>0</v>
      </c>
      <c r="AC1902" s="14">
        <f t="shared" si="2372"/>
        <v>0</v>
      </c>
      <c r="AD1902" s="14">
        <f t="shared" si="2372"/>
        <v>0</v>
      </c>
      <c r="AE1902" s="14">
        <f t="shared" si="2372"/>
        <v>0</v>
      </c>
      <c r="AF1902" s="14">
        <f t="shared" si="2372"/>
        <v>0</v>
      </c>
      <c r="AG1902" s="14">
        <f t="shared" si="2341"/>
        <v>6232.1</v>
      </c>
      <c r="AH1902" s="14">
        <f t="shared" si="2342"/>
        <v>5722.1</v>
      </c>
      <c r="AI1902" s="14">
        <f t="shared" si="2343"/>
        <v>7774.5</v>
      </c>
      <c r="AJ1902" s="14">
        <f t="shared" si="2372"/>
        <v>0</v>
      </c>
    </row>
    <row r="1903" spans="1:36" ht="31.5" x14ac:dyDescent="0.25">
      <c r="A1903" s="8" t="s">
        <v>68</v>
      </c>
      <c r="B1903" s="8" t="s">
        <v>31</v>
      </c>
      <c r="C1903" s="8" t="s">
        <v>30</v>
      </c>
      <c r="D1903" s="8" t="s">
        <v>151</v>
      </c>
      <c r="E1903" s="30">
        <v>200</v>
      </c>
      <c r="F1903" s="24" t="s">
        <v>528</v>
      </c>
      <c r="G1903" s="14">
        <f t="shared" si="2371"/>
        <v>6232.1</v>
      </c>
      <c r="H1903" s="14">
        <f t="shared" si="2371"/>
        <v>5722.1</v>
      </c>
      <c r="I1903" s="14">
        <f t="shared" si="2371"/>
        <v>7774.5</v>
      </c>
      <c r="J1903" s="14">
        <f t="shared" si="2371"/>
        <v>0</v>
      </c>
      <c r="K1903" s="14">
        <f t="shared" si="2371"/>
        <v>0</v>
      </c>
      <c r="L1903" s="14">
        <f t="shared" si="2371"/>
        <v>0</v>
      </c>
      <c r="M1903" s="14">
        <f t="shared" si="2363"/>
        <v>6232.1</v>
      </c>
      <c r="N1903" s="14">
        <f t="shared" si="2364"/>
        <v>5722.1</v>
      </c>
      <c r="O1903" s="14">
        <f t="shared" si="2365"/>
        <v>7774.5</v>
      </c>
      <c r="P1903" s="14">
        <f t="shared" ref="P1903:AJ1903" si="2373">P1904</f>
        <v>0</v>
      </c>
      <c r="Q1903" s="14">
        <f t="shared" si="2330"/>
        <v>5722.1</v>
      </c>
      <c r="R1903" s="14">
        <f t="shared" si="2373"/>
        <v>0</v>
      </c>
      <c r="S1903" s="14">
        <f t="shared" si="2373"/>
        <v>0</v>
      </c>
      <c r="T1903" s="14">
        <f t="shared" si="2373"/>
        <v>0</v>
      </c>
      <c r="U1903" s="14">
        <f t="shared" si="2373"/>
        <v>0</v>
      </c>
      <c r="V1903" s="14">
        <f t="shared" si="2373"/>
        <v>0</v>
      </c>
      <c r="W1903" s="14">
        <f t="shared" si="2373"/>
        <v>0</v>
      </c>
      <c r="X1903" s="14">
        <f t="shared" si="2373"/>
        <v>0</v>
      </c>
      <c r="Y1903" s="14">
        <f t="shared" si="2373"/>
        <v>0</v>
      </c>
      <c r="Z1903" s="14">
        <f t="shared" si="2373"/>
        <v>0</v>
      </c>
      <c r="AA1903" s="14">
        <f t="shared" si="2373"/>
        <v>0</v>
      </c>
      <c r="AB1903" s="14">
        <f t="shared" si="2373"/>
        <v>0</v>
      </c>
      <c r="AC1903" s="14">
        <f t="shared" si="2373"/>
        <v>0</v>
      </c>
      <c r="AD1903" s="14">
        <f t="shared" si="2373"/>
        <v>0</v>
      </c>
      <c r="AE1903" s="14">
        <f t="shared" si="2373"/>
        <v>0</v>
      </c>
      <c r="AF1903" s="14">
        <f t="shared" si="2373"/>
        <v>0</v>
      </c>
      <c r="AG1903" s="14">
        <f t="shared" si="2341"/>
        <v>6232.1</v>
      </c>
      <c r="AH1903" s="14">
        <f t="shared" si="2342"/>
        <v>5722.1</v>
      </c>
      <c r="AI1903" s="14">
        <f t="shared" si="2343"/>
        <v>7774.5</v>
      </c>
      <c r="AJ1903" s="14">
        <f t="shared" si="2373"/>
        <v>0</v>
      </c>
    </row>
    <row r="1904" spans="1:36" ht="31.5" x14ac:dyDescent="0.25">
      <c r="A1904" s="8" t="s">
        <v>68</v>
      </c>
      <c r="B1904" s="8" t="s">
        <v>31</v>
      </c>
      <c r="C1904" s="8" t="s">
        <v>30</v>
      </c>
      <c r="D1904" s="8" t="s">
        <v>151</v>
      </c>
      <c r="E1904" s="30">
        <v>240</v>
      </c>
      <c r="F1904" s="24" t="s">
        <v>529</v>
      </c>
      <c r="G1904" s="14">
        <v>6232.1</v>
      </c>
      <c r="H1904" s="14">
        <v>5722.1</v>
      </c>
      <c r="I1904" s="14">
        <v>7774.5</v>
      </c>
      <c r="J1904" s="14"/>
      <c r="K1904" s="14"/>
      <c r="L1904" s="14"/>
      <c r="M1904" s="14">
        <f t="shared" si="2363"/>
        <v>6232.1</v>
      </c>
      <c r="N1904" s="14">
        <f t="shared" si="2364"/>
        <v>5722.1</v>
      </c>
      <c r="O1904" s="14">
        <f t="shared" si="2365"/>
        <v>7774.5</v>
      </c>
      <c r="P1904" s="14"/>
      <c r="Q1904" s="14">
        <f t="shared" si="2330"/>
        <v>5722.1</v>
      </c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>
        <f t="shared" si="2341"/>
        <v>6232.1</v>
      </c>
      <c r="AH1904" s="14">
        <f t="shared" si="2342"/>
        <v>5722.1</v>
      </c>
      <c r="AI1904" s="14">
        <f t="shared" si="2343"/>
        <v>7774.5</v>
      </c>
      <c r="AJ1904" s="14"/>
    </row>
    <row r="1905" spans="1:36" ht="31.5" x14ac:dyDescent="0.25">
      <c r="A1905" s="8" t="s">
        <v>68</v>
      </c>
      <c r="B1905" s="8" t="s">
        <v>31</v>
      </c>
      <c r="C1905" s="8" t="s">
        <v>30</v>
      </c>
      <c r="D1905" s="8" t="s">
        <v>152</v>
      </c>
      <c r="E1905" s="30"/>
      <c r="F1905" s="18" t="s">
        <v>992</v>
      </c>
      <c r="G1905" s="14">
        <f t="shared" ref="G1905:L1906" si="2374">G1906</f>
        <v>827.3</v>
      </c>
      <c r="H1905" s="14">
        <f t="shared" si="2374"/>
        <v>824.9</v>
      </c>
      <c r="I1905" s="14">
        <f t="shared" si="2374"/>
        <v>824.9</v>
      </c>
      <c r="J1905" s="14">
        <f t="shared" si="2374"/>
        <v>0</v>
      </c>
      <c r="K1905" s="14">
        <f t="shared" si="2374"/>
        <v>0</v>
      </c>
      <c r="L1905" s="14">
        <f t="shared" si="2374"/>
        <v>0</v>
      </c>
      <c r="M1905" s="14">
        <f t="shared" si="2363"/>
        <v>827.3</v>
      </c>
      <c r="N1905" s="14">
        <f t="shared" si="2364"/>
        <v>824.9</v>
      </c>
      <c r="O1905" s="14">
        <f t="shared" si="2365"/>
        <v>824.9</v>
      </c>
      <c r="P1905" s="14">
        <f t="shared" ref="P1905:AJ1906" si="2375">P1906</f>
        <v>0</v>
      </c>
      <c r="Q1905" s="14">
        <f t="shared" si="2330"/>
        <v>824.9</v>
      </c>
      <c r="R1905" s="14">
        <f t="shared" si="2375"/>
        <v>0</v>
      </c>
      <c r="S1905" s="14">
        <f t="shared" si="2375"/>
        <v>0</v>
      </c>
      <c r="T1905" s="14">
        <f t="shared" si="2375"/>
        <v>0</v>
      </c>
      <c r="U1905" s="14">
        <f t="shared" si="2375"/>
        <v>0</v>
      </c>
      <c r="V1905" s="14">
        <f t="shared" si="2375"/>
        <v>0</v>
      </c>
      <c r="W1905" s="14">
        <f t="shared" si="2375"/>
        <v>0</v>
      </c>
      <c r="X1905" s="14">
        <f t="shared" si="2375"/>
        <v>0</v>
      </c>
      <c r="Y1905" s="14">
        <f t="shared" si="2375"/>
        <v>0</v>
      </c>
      <c r="Z1905" s="14">
        <f t="shared" si="2375"/>
        <v>0</v>
      </c>
      <c r="AA1905" s="14">
        <f t="shared" si="2375"/>
        <v>0</v>
      </c>
      <c r="AB1905" s="14">
        <f t="shared" si="2375"/>
        <v>0</v>
      </c>
      <c r="AC1905" s="14">
        <f t="shared" si="2375"/>
        <v>0</v>
      </c>
      <c r="AD1905" s="14">
        <f t="shared" si="2375"/>
        <v>0</v>
      </c>
      <c r="AE1905" s="14">
        <f t="shared" si="2375"/>
        <v>0</v>
      </c>
      <c r="AF1905" s="14">
        <f t="shared" si="2375"/>
        <v>0</v>
      </c>
      <c r="AG1905" s="14">
        <f t="shared" si="2341"/>
        <v>827.3</v>
      </c>
      <c r="AH1905" s="14">
        <f t="shared" si="2342"/>
        <v>824.9</v>
      </c>
      <c r="AI1905" s="14">
        <f t="shared" si="2343"/>
        <v>824.9</v>
      </c>
      <c r="AJ1905" s="14">
        <f t="shared" si="2375"/>
        <v>0</v>
      </c>
    </row>
    <row r="1906" spans="1:36" ht="31.5" x14ac:dyDescent="0.25">
      <c r="A1906" s="8" t="s">
        <v>68</v>
      </c>
      <c r="B1906" s="8" t="s">
        <v>31</v>
      </c>
      <c r="C1906" s="8" t="s">
        <v>30</v>
      </c>
      <c r="D1906" s="8" t="s">
        <v>152</v>
      </c>
      <c r="E1906" s="30">
        <v>200</v>
      </c>
      <c r="F1906" s="24" t="s">
        <v>528</v>
      </c>
      <c r="G1906" s="14">
        <f t="shared" si="2374"/>
        <v>827.3</v>
      </c>
      <c r="H1906" s="14">
        <f t="shared" si="2374"/>
        <v>824.9</v>
      </c>
      <c r="I1906" s="14">
        <f t="shared" si="2374"/>
        <v>824.9</v>
      </c>
      <c r="J1906" s="14">
        <f t="shared" si="2374"/>
        <v>0</v>
      </c>
      <c r="K1906" s="14">
        <f t="shared" si="2374"/>
        <v>0</v>
      </c>
      <c r="L1906" s="14">
        <f t="shared" si="2374"/>
        <v>0</v>
      </c>
      <c r="M1906" s="14">
        <f t="shared" si="2363"/>
        <v>827.3</v>
      </c>
      <c r="N1906" s="14">
        <f t="shared" si="2364"/>
        <v>824.9</v>
      </c>
      <c r="O1906" s="14">
        <f t="shared" si="2365"/>
        <v>824.9</v>
      </c>
      <c r="P1906" s="14">
        <f t="shared" si="2375"/>
        <v>0</v>
      </c>
      <c r="Q1906" s="14">
        <f t="shared" si="2330"/>
        <v>824.9</v>
      </c>
      <c r="R1906" s="14">
        <f t="shared" si="2375"/>
        <v>0</v>
      </c>
      <c r="S1906" s="14">
        <f t="shared" si="2375"/>
        <v>0</v>
      </c>
      <c r="T1906" s="14">
        <f t="shared" si="2375"/>
        <v>0</v>
      </c>
      <c r="U1906" s="14">
        <f t="shared" si="2375"/>
        <v>0</v>
      </c>
      <c r="V1906" s="14">
        <f t="shared" si="2375"/>
        <v>0</v>
      </c>
      <c r="W1906" s="14">
        <f t="shared" si="2375"/>
        <v>0</v>
      </c>
      <c r="X1906" s="14">
        <f t="shared" si="2375"/>
        <v>0</v>
      </c>
      <c r="Y1906" s="14">
        <f t="shared" si="2375"/>
        <v>0</v>
      </c>
      <c r="Z1906" s="14">
        <f t="shared" si="2375"/>
        <v>0</v>
      </c>
      <c r="AA1906" s="14">
        <f t="shared" si="2375"/>
        <v>0</v>
      </c>
      <c r="AB1906" s="14">
        <f t="shared" si="2375"/>
        <v>0</v>
      </c>
      <c r="AC1906" s="14">
        <f t="shared" si="2375"/>
        <v>0</v>
      </c>
      <c r="AD1906" s="14">
        <f t="shared" si="2375"/>
        <v>0</v>
      </c>
      <c r="AE1906" s="14">
        <f t="shared" si="2375"/>
        <v>0</v>
      </c>
      <c r="AF1906" s="14">
        <f t="shared" si="2375"/>
        <v>0</v>
      </c>
      <c r="AG1906" s="14">
        <f t="shared" si="2341"/>
        <v>827.3</v>
      </c>
      <c r="AH1906" s="14">
        <f t="shared" si="2342"/>
        <v>824.9</v>
      </c>
      <c r="AI1906" s="14">
        <f t="shared" si="2343"/>
        <v>824.9</v>
      </c>
      <c r="AJ1906" s="14">
        <f t="shared" si="2375"/>
        <v>0</v>
      </c>
    </row>
    <row r="1907" spans="1:36" ht="31.5" x14ac:dyDescent="0.25">
      <c r="A1907" s="8" t="s">
        <v>68</v>
      </c>
      <c r="B1907" s="8" t="s">
        <v>31</v>
      </c>
      <c r="C1907" s="8" t="s">
        <v>30</v>
      </c>
      <c r="D1907" s="8" t="s">
        <v>152</v>
      </c>
      <c r="E1907" s="30">
        <v>240</v>
      </c>
      <c r="F1907" s="24" t="s">
        <v>529</v>
      </c>
      <c r="G1907" s="14">
        <v>827.3</v>
      </c>
      <c r="H1907" s="14">
        <v>824.9</v>
      </c>
      <c r="I1907" s="14">
        <v>824.9</v>
      </c>
      <c r="J1907" s="14"/>
      <c r="K1907" s="14"/>
      <c r="L1907" s="14"/>
      <c r="M1907" s="14">
        <f t="shared" si="2363"/>
        <v>827.3</v>
      </c>
      <c r="N1907" s="14">
        <f t="shared" si="2364"/>
        <v>824.9</v>
      </c>
      <c r="O1907" s="14">
        <f t="shared" si="2365"/>
        <v>824.9</v>
      </c>
      <c r="P1907" s="14"/>
      <c r="Q1907" s="14">
        <f t="shared" si="2330"/>
        <v>824.9</v>
      </c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>
        <f t="shared" si="2341"/>
        <v>827.3</v>
      </c>
      <c r="AH1907" s="14">
        <f t="shared" si="2342"/>
        <v>824.9</v>
      </c>
      <c r="AI1907" s="14">
        <f t="shared" si="2343"/>
        <v>824.9</v>
      </c>
      <c r="AJ1907" s="14"/>
    </row>
    <row r="1908" spans="1:36" ht="31.5" x14ac:dyDescent="0.25">
      <c r="A1908" s="8" t="s">
        <v>68</v>
      </c>
      <c r="B1908" s="8" t="s">
        <v>31</v>
      </c>
      <c r="C1908" s="8" t="s">
        <v>30</v>
      </c>
      <c r="D1908" s="8" t="s">
        <v>149</v>
      </c>
      <c r="E1908" s="30"/>
      <c r="F1908" s="13" t="s">
        <v>695</v>
      </c>
      <c r="G1908" s="14">
        <f t="shared" ref="G1908:L1912" si="2376">G1909</f>
        <v>2036.2</v>
      </c>
      <c r="H1908" s="14">
        <f t="shared" si="2376"/>
        <v>2036.2</v>
      </c>
      <c r="I1908" s="14">
        <f t="shared" si="2376"/>
        <v>2036.2</v>
      </c>
      <c r="J1908" s="14">
        <f t="shared" si="2376"/>
        <v>0</v>
      </c>
      <c r="K1908" s="14">
        <f t="shared" si="2376"/>
        <v>0</v>
      </c>
      <c r="L1908" s="14">
        <f t="shared" si="2376"/>
        <v>0</v>
      </c>
      <c r="M1908" s="14">
        <f t="shared" si="2363"/>
        <v>2036.2</v>
      </c>
      <c r="N1908" s="14">
        <f t="shared" si="2364"/>
        <v>2036.2</v>
      </c>
      <c r="O1908" s="14">
        <f t="shared" si="2365"/>
        <v>2036.2</v>
      </c>
      <c r="P1908" s="14">
        <f t="shared" ref="P1908:AJ1912" si="2377">P1909</f>
        <v>0</v>
      </c>
      <c r="Q1908" s="14">
        <f t="shared" si="2330"/>
        <v>2036.2</v>
      </c>
      <c r="R1908" s="14">
        <f t="shared" si="2377"/>
        <v>0</v>
      </c>
      <c r="S1908" s="14">
        <f t="shared" si="2377"/>
        <v>0</v>
      </c>
      <c r="T1908" s="14">
        <f t="shared" si="2377"/>
        <v>0</v>
      </c>
      <c r="U1908" s="14">
        <f t="shared" si="2377"/>
        <v>0</v>
      </c>
      <c r="V1908" s="14">
        <f t="shared" si="2377"/>
        <v>0</v>
      </c>
      <c r="W1908" s="14">
        <f t="shared" si="2377"/>
        <v>0</v>
      </c>
      <c r="X1908" s="14">
        <f t="shared" si="2377"/>
        <v>0</v>
      </c>
      <c r="Y1908" s="14">
        <f t="shared" si="2377"/>
        <v>0</v>
      </c>
      <c r="Z1908" s="14">
        <f t="shared" si="2377"/>
        <v>0</v>
      </c>
      <c r="AA1908" s="14">
        <f t="shared" si="2377"/>
        <v>0</v>
      </c>
      <c r="AB1908" s="14">
        <f t="shared" si="2377"/>
        <v>0</v>
      </c>
      <c r="AC1908" s="14">
        <f t="shared" si="2377"/>
        <v>0</v>
      </c>
      <c r="AD1908" s="14">
        <f t="shared" si="2377"/>
        <v>0</v>
      </c>
      <c r="AE1908" s="14">
        <f t="shared" si="2377"/>
        <v>0</v>
      </c>
      <c r="AF1908" s="14">
        <f t="shared" si="2377"/>
        <v>0</v>
      </c>
      <c r="AG1908" s="14">
        <f t="shared" si="2341"/>
        <v>2036.2</v>
      </c>
      <c r="AH1908" s="14">
        <f t="shared" si="2342"/>
        <v>2036.2</v>
      </c>
      <c r="AI1908" s="14">
        <f t="shared" si="2343"/>
        <v>2036.2</v>
      </c>
      <c r="AJ1908" s="14">
        <f t="shared" si="2377"/>
        <v>0</v>
      </c>
    </row>
    <row r="1909" spans="1:36" ht="31.5" x14ac:dyDescent="0.25">
      <c r="A1909" s="8" t="s">
        <v>68</v>
      </c>
      <c r="B1909" s="8" t="s">
        <v>31</v>
      </c>
      <c r="C1909" s="8" t="s">
        <v>30</v>
      </c>
      <c r="D1909" s="8" t="s">
        <v>153</v>
      </c>
      <c r="E1909" s="30"/>
      <c r="F1909" s="13" t="s">
        <v>709</v>
      </c>
      <c r="G1909" s="14">
        <f t="shared" si="2376"/>
        <v>2036.2</v>
      </c>
      <c r="H1909" s="14">
        <f t="shared" si="2376"/>
        <v>2036.2</v>
      </c>
      <c r="I1909" s="14">
        <f t="shared" si="2376"/>
        <v>2036.2</v>
      </c>
      <c r="J1909" s="14">
        <f t="shared" si="2376"/>
        <v>0</v>
      </c>
      <c r="K1909" s="14">
        <f t="shared" si="2376"/>
        <v>0</v>
      </c>
      <c r="L1909" s="14">
        <f t="shared" si="2376"/>
        <v>0</v>
      </c>
      <c r="M1909" s="14">
        <f t="shared" si="2363"/>
        <v>2036.2</v>
      </c>
      <c r="N1909" s="14">
        <f t="shared" si="2364"/>
        <v>2036.2</v>
      </c>
      <c r="O1909" s="14">
        <f t="shared" si="2365"/>
        <v>2036.2</v>
      </c>
      <c r="P1909" s="14">
        <f t="shared" si="2377"/>
        <v>0</v>
      </c>
      <c r="Q1909" s="14">
        <f t="shared" si="2330"/>
        <v>2036.2</v>
      </c>
      <c r="R1909" s="14">
        <f t="shared" si="2377"/>
        <v>0</v>
      </c>
      <c r="S1909" s="14">
        <f t="shared" si="2377"/>
        <v>0</v>
      </c>
      <c r="T1909" s="14">
        <f t="shared" si="2377"/>
        <v>0</v>
      </c>
      <c r="U1909" s="14">
        <f t="shared" si="2377"/>
        <v>0</v>
      </c>
      <c r="V1909" s="14">
        <f t="shared" si="2377"/>
        <v>0</v>
      </c>
      <c r="W1909" s="14">
        <f t="shared" si="2377"/>
        <v>0</v>
      </c>
      <c r="X1909" s="14">
        <f t="shared" si="2377"/>
        <v>0</v>
      </c>
      <c r="Y1909" s="14">
        <f t="shared" si="2377"/>
        <v>0</v>
      </c>
      <c r="Z1909" s="14">
        <f t="shared" si="2377"/>
        <v>0</v>
      </c>
      <c r="AA1909" s="14">
        <f t="shared" si="2377"/>
        <v>0</v>
      </c>
      <c r="AB1909" s="14">
        <f t="shared" si="2377"/>
        <v>0</v>
      </c>
      <c r="AC1909" s="14">
        <f t="shared" si="2377"/>
        <v>0</v>
      </c>
      <c r="AD1909" s="14">
        <f t="shared" si="2377"/>
        <v>0</v>
      </c>
      <c r="AE1909" s="14">
        <f t="shared" si="2377"/>
        <v>0</v>
      </c>
      <c r="AF1909" s="14">
        <f t="shared" si="2377"/>
        <v>0</v>
      </c>
      <c r="AG1909" s="14">
        <f t="shared" si="2341"/>
        <v>2036.2</v>
      </c>
      <c r="AH1909" s="14">
        <f t="shared" si="2342"/>
        <v>2036.2</v>
      </c>
      <c r="AI1909" s="14">
        <f t="shared" si="2343"/>
        <v>2036.2</v>
      </c>
      <c r="AJ1909" s="14">
        <f t="shared" si="2377"/>
        <v>0</v>
      </c>
    </row>
    <row r="1910" spans="1:36" ht="47.25" x14ac:dyDescent="0.25">
      <c r="A1910" s="8" t="s">
        <v>68</v>
      </c>
      <c r="B1910" s="8" t="s">
        <v>31</v>
      </c>
      <c r="C1910" s="8" t="s">
        <v>30</v>
      </c>
      <c r="D1910" s="8" t="s">
        <v>306</v>
      </c>
      <c r="E1910" s="30"/>
      <c r="F1910" s="18" t="s">
        <v>1099</v>
      </c>
      <c r="G1910" s="14">
        <f t="shared" si="2376"/>
        <v>2036.2</v>
      </c>
      <c r="H1910" s="14">
        <f t="shared" si="2376"/>
        <v>2036.2</v>
      </c>
      <c r="I1910" s="14">
        <f t="shared" si="2376"/>
        <v>2036.2</v>
      </c>
      <c r="J1910" s="14">
        <f t="shared" si="2376"/>
        <v>0</v>
      </c>
      <c r="K1910" s="14">
        <f t="shared" si="2376"/>
        <v>0</v>
      </c>
      <c r="L1910" s="14">
        <f t="shared" si="2376"/>
        <v>0</v>
      </c>
      <c r="M1910" s="14">
        <f t="shared" si="2363"/>
        <v>2036.2</v>
      </c>
      <c r="N1910" s="14">
        <f t="shared" si="2364"/>
        <v>2036.2</v>
      </c>
      <c r="O1910" s="14">
        <f t="shared" si="2365"/>
        <v>2036.2</v>
      </c>
      <c r="P1910" s="14">
        <f t="shared" si="2377"/>
        <v>0</v>
      </c>
      <c r="Q1910" s="14">
        <f t="shared" si="2330"/>
        <v>2036.2</v>
      </c>
      <c r="R1910" s="14">
        <f t="shared" si="2377"/>
        <v>0</v>
      </c>
      <c r="S1910" s="14">
        <f t="shared" si="2377"/>
        <v>0</v>
      </c>
      <c r="T1910" s="14">
        <f t="shared" si="2377"/>
        <v>0</v>
      </c>
      <c r="U1910" s="14">
        <f t="shared" si="2377"/>
        <v>0</v>
      </c>
      <c r="V1910" s="14">
        <f t="shared" si="2377"/>
        <v>0</v>
      </c>
      <c r="W1910" s="14">
        <f t="shared" si="2377"/>
        <v>0</v>
      </c>
      <c r="X1910" s="14">
        <f t="shared" si="2377"/>
        <v>0</v>
      </c>
      <c r="Y1910" s="14">
        <f t="shared" si="2377"/>
        <v>0</v>
      </c>
      <c r="Z1910" s="14">
        <f t="shared" si="2377"/>
        <v>0</v>
      </c>
      <c r="AA1910" s="14">
        <f t="shared" si="2377"/>
        <v>0</v>
      </c>
      <c r="AB1910" s="14">
        <f t="shared" si="2377"/>
        <v>0</v>
      </c>
      <c r="AC1910" s="14">
        <f t="shared" si="2377"/>
        <v>0</v>
      </c>
      <c r="AD1910" s="14">
        <f t="shared" si="2377"/>
        <v>0</v>
      </c>
      <c r="AE1910" s="14">
        <f t="shared" si="2377"/>
        <v>0</v>
      </c>
      <c r="AF1910" s="14">
        <f t="shared" si="2377"/>
        <v>0</v>
      </c>
      <c r="AG1910" s="14">
        <f t="shared" si="2341"/>
        <v>2036.2</v>
      </c>
      <c r="AH1910" s="14">
        <f t="shared" si="2342"/>
        <v>2036.2</v>
      </c>
      <c r="AI1910" s="14">
        <f t="shared" si="2343"/>
        <v>2036.2</v>
      </c>
      <c r="AJ1910" s="14">
        <f t="shared" si="2377"/>
        <v>0</v>
      </c>
    </row>
    <row r="1911" spans="1:36" ht="31.5" x14ac:dyDescent="0.25">
      <c r="A1911" s="8" t="s">
        <v>68</v>
      </c>
      <c r="B1911" s="8" t="s">
        <v>31</v>
      </c>
      <c r="C1911" s="8" t="s">
        <v>30</v>
      </c>
      <c r="D1911" s="8" t="s">
        <v>898</v>
      </c>
      <c r="E1911" s="30"/>
      <c r="F1911" s="13" t="s">
        <v>1064</v>
      </c>
      <c r="G1911" s="14">
        <f t="shared" si="2376"/>
        <v>2036.2</v>
      </c>
      <c r="H1911" s="14">
        <f t="shared" si="2376"/>
        <v>2036.2</v>
      </c>
      <c r="I1911" s="14">
        <f t="shared" si="2376"/>
        <v>2036.2</v>
      </c>
      <c r="J1911" s="14">
        <f t="shared" si="2376"/>
        <v>0</v>
      </c>
      <c r="K1911" s="14">
        <f t="shared" si="2376"/>
        <v>0</v>
      </c>
      <c r="L1911" s="14">
        <f t="shared" si="2376"/>
        <v>0</v>
      </c>
      <c r="M1911" s="14">
        <f t="shared" si="2363"/>
        <v>2036.2</v>
      </c>
      <c r="N1911" s="14">
        <f t="shared" si="2364"/>
        <v>2036.2</v>
      </c>
      <c r="O1911" s="14">
        <f t="shared" si="2365"/>
        <v>2036.2</v>
      </c>
      <c r="P1911" s="14">
        <f t="shared" si="2377"/>
        <v>0</v>
      </c>
      <c r="Q1911" s="14">
        <f t="shared" si="2330"/>
        <v>2036.2</v>
      </c>
      <c r="R1911" s="14">
        <f t="shared" si="2377"/>
        <v>0</v>
      </c>
      <c r="S1911" s="14">
        <f t="shared" si="2377"/>
        <v>0</v>
      </c>
      <c r="T1911" s="14">
        <f t="shared" si="2377"/>
        <v>0</v>
      </c>
      <c r="U1911" s="14">
        <f t="shared" si="2377"/>
        <v>0</v>
      </c>
      <c r="V1911" s="14">
        <f t="shared" si="2377"/>
        <v>0</v>
      </c>
      <c r="W1911" s="14">
        <f t="shared" si="2377"/>
        <v>0</v>
      </c>
      <c r="X1911" s="14">
        <f t="shared" si="2377"/>
        <v>0</v>
      </c>
      <c r="Y1911" s="14">
        <f t="shared" si="2377"/>
        <v>0</v>
      </c>
      <c r="Z1911" s="14">
        <f t="shared" si="2377"/>
        <v>0</v>
      </c>
      <c r="AA1911" s="14">
        <f t="shared" si="2377"/>
        <v>0</v>
      </c>
      <c r="AB1911" s="14">
        <f t="shared" si="2377"/>
        <v>0</v>
      </c>
      <c r="AC1911" s="14">
        <f t="shared" si="2377"/>
        <v>0</v>
      </c>
      <c r="AD1911" s="14">
        <f t="shared" si="2377"/>
        <v>0</v>
      </c>
      <c r="AE1911" s="14">
        <f t="shared" si="2377"/>
        <v>0</v>
      </c>
      <c r="AF1911" s="14">
        <f t="shared" si="2377"/>
        <v>0</v>
      </c>
      <c r="AG1911" s="14">
        <f t="shared" si="2341"/>
        <v>2036.2</v>
      </c>
      <c r="AH1911" s="14">
        <f t="shared" si="2342"/>
        <v>2036.2</v>
      </c>
      <c r="AI1911" s="14">
        <f t="shared" si="2343"/>
        <v>2036.2</v>
      </c>
      <c r="AJ1911" s="14">
        <f t="shared" si="2377"/>
        <v>0</v>
      </c>
    </row>
    <row r="1912" spans="1:36" ht="31.5" x14ac:dyDescent="0.25">
      <c r="A1912" s="8" t="s">
        <v>68</v>
      </c>
      <c r="B1912" s="8" t="s">
        <v>31</v>
      </c>
      <c r="C1912" s="8" t="s">
        <v>30</v>
      </c>
      <c r="D1912" s="8" t="s">
        <v>898</v>
      </c>
      <c r="E1912" s="30">
        <v>200</v>
      </c>
      <c r="F1912" s="24" t="s">
        <v>528</v>
      </c>
      <c r="G1912" s="14">
        <f t="shared" si="2376"/>
        <v>2036.2</v>
      </c>
      <c r="H1912" s="14">
        <f t="shared" si="2376"/>
        <v>2036.2</v>
      </c>
      <c r="I1912" s="14">
        <f t="shared" si="2376"/>
        <v>2036.2</v>
      </c>
      <c r="J1912" s="14">
        <f t="shared" si="2376"/>
        <v>0</v>
      </c>
      <c r="K1912" s="14">
        <f t="shared" si="2376"/>
        <v>0</v>
      </c>
      <c r="L1912" s="14">
        <f t="shared" si="2376"/>
        <v>0</v>
      </c>
      <c r="M1912" s="14">
        <f t="shared" si="2363"/>
        <v>2036.2</v>
      </c>
      <c r="N1912" s="14">
        <f t="shared" si="2364"/>
        <v>2036.2</v>
      </c>
      <c r="O1912" s="14">
        <f t="shared" si="2365"/>
        <v>2036.2</v>
      </c>
      <c r="P1912" s="14">
        <f t="shared" si="2377"/>
        <v>0</v>
      </c>
      <c r="Q1912" s="14">
        <f t="shared" si="2330"/>
        <v>2036.2</v>
      </c>
      <c r="R1912" s="14">
        <f t="shared" si="2377"/>
        <v>0</v>
      </c>
      <c r="S1912" s="14">
        <f t="shared" si="2377"/>
        <v>0</v>
      </c>
      <c r="T1912" s="14">
        <f t="shared" si="2377"/>
        <v>0</v>
      </c>
      <c r="U1912" s="14">
        <f t="shared" si="2377"/>
        <v>0</v>
      </c>
      <c r="V1912" s="14">
        <f t="shared" si="2377"/>
        <v>0</v>
      </c>
      <c r="W1912" s="14">
        <f t="shared" si="2377"/>
        <v>0</v>
      </c>
      <c r="X1912" s="14">
        <f t="shared" si="2377"/>
        <v>0</v>
      </c>
      <c r="Y1912" s="14">
        <f t="shared" si="2377"/>
        <v>0</v>
      </c>
      <c r="Z1912" s="14">
        <f t="shared" si="2377"/>
        <v>0</v>
      </c>
      <c r="AA1912" s="14">
        <f t="shared" si="2377"/>
        <v>0</v>
      </c>
      <c r="AB1912" s="14">
        <f t="shared" si="2377"/>
        <v>0</v>
      </c>
      <c r="AC1912" s="14">
        <f t="shared" si="2377"/>
        <v>0</v>
      </c>
      <c r="AD1912" s="14">
        <f t="shared" si="2377"/>
        <v>0</v>
      </c>
      <c r="AE1912" s="14">
        <f t="shared" si="2377"/>
        <v>0</v>
      </c>
      <c r="AF1912" s="14">
        <f t="shared" si="2377"/>
        <v>0</v>
      </c>
      <c r="AG1912" s="14">
        <f t="shared" si="2341"/>
        <v>2036.2</v>
      </c>
      <c r="AH1912" s="14">
        <f t="shared" si="2342"/>
        <v>2036.2</v>
      </c>
      <c r="AI1912" s="14">
        <f t="shared" si="2343"/>
        <v>2036.2</v>
      </c>
      <c r="AJ1912" s="14">
        <f t="shared" si="2377"/>
        <v>0</v>
      </c>
    </row>
    <row r="1913" spans="1:36" ht="31.5" x14ac:dyDescent="0.25">
      <c r="A1913" s="8" t="s">
        <v>68</v>
      </c>
      <c r="B1913" s="8" t="s">
        <v>31</v>
      </c>
      <c r="C1913" s="8" t="s">
        <v>30</v>
      </c>
      <c r="D1913" s="8" t="s">
        <v>898</v>
      </c>
      <c r="E1913" s="30">
        <v>240</v>
      </c>
      <c r="F1913" s="24" t="s">
        <v>529</v>
      </c>
      <c r="G1913" s="14">
        <v>2036.2</v>
      </c>
      <c r="H1913" s="14">
        <v>2036.2</v>
      </c>
      <c r="I1913" s="14">
        <v>2036.2</v>
      </c>
      <c r="J1913" s="14"/>
      <c r="K1913" s="14"/>
      <c r="L1913" s="14"/>
      <c r="M1913" s="14">
        <f t="shared" si="2363"/>
        <v>2036.2</v>
      </c>
      <c r="N1913" s="14">
        <f t="shared" si="2364"/>
        <v>2036.2</v>
      </c>
      <c r="O1913" s="14">
        <f t="shared" si="2365"/>
        <v>2036.2</v>
      </c>
      <c r="P1913" s="14"/>
      <c r="Q1913" s="14">
        <f t="shared" si="2330"/>
        <v>2036.2</v>
      </c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>
        <f t="shared" si="2341"/>
        <v>2036.2</v>
      </c>
      <c r="AH1913" s="14">
        <f t="shared" si="2342"/>
        <v>2036.2</v>
      </c>
      <c r="AI1913" s="14">
        <f t="shared" si="2343"/>
        <v>2036.2</v>
      </c>
      <c r="AJ1913" s="14"/>
    </row>
    <row r="1914" spans="1:36" s="9" customFormat="1" ht="31.5" x14ac:dyDescent="0.25">
      <c r="A1914" s="11" t="s">
        <v>68</v>
      </c>
      <c r="B1914" s="11" t="s">
        <v>31</v>
      </c>
      <c r="C1914" s="11" t="s">
        <v>31</v>
      </c>
      <c r="D1914" s="11"/>
      <c r="E1914" s="11"/>
      <c r="F1914" s="7" t="s">
        <v>65</v>
      </c>
      <c r="G1914" s="16">
        <f t="shared" ref="G1914:L1917" si="2378">G1915</f>
        <v>11490.800000000001</v>
      </c>
      <c r="H1914" s="16">
        <f t="shared" si="2378"/>
        <v>11686.2</v>
      </c>
      <c r="I1914" s="16">
        <f t="shared" si="2378"/>
        <v>11686.2</v>
      </c>
      <c r="J1914" s="16">
        <f t="shared" si="2378"/>
        <v>0</v>
      </c>
      <c r="K1914" s="16">
        <f t="shared" si="2378"/>
        <v>0</v>
      </c>
      <c r="L1914" s="16">
        <f t="shared" si="2378"/>
        <v>0</v>
      </c>
      <c r="M1914" s="16">
        <f t="shared" si="2363"/>
        <v>11490.800000000001</v>
      </c>
      <c r="N1914" s="14">
        <f t="shared" si="2364"/>
        <v>11686.2</v>
      </c>
      <c r="O1914" s="16">
        <f t="shared" si="2365"/>
        <v>11686.2</v>
      </c>
      <c r="P1914" s="16">
        <f t="shared" ref="P1914:AJ1917" si="2379">P1915</f>
        <v>0</v>
      </c>
      <c r="Q1914" s="16">
        <f t="shared" si="2330"/>
        <v>11686.2</v>
      </c>
      <c r="R1914" s="16">
        <f t="shared" si="2379"/>
        <v>0</v>
      </c>
      <c r="S1914" s="16">
        <f t="shared" si="2379"/>
        <v>0</v>
      </c>
      <c r="T1914" s="16">
        <f t="shared" si="2379"/>
        <v>0</v>
      </c>
      <c r="U1914" s="16">
        <f t="shared" si="2379"/>
        <v>0</v>
      </c>
      <c r="V1914" s="16">
        <f t="shared" si="2379"/>
        <v>0</v>
      </c>
      <c r="W1914" s="16">
        <f t="shared" si="2379"/>
        <v>0</v>
      </c>
      <c r="X1914" s="16">
        <f t="shared" si="2379"/>
        <v>0</v>
      </c>
      <c r="Y1914" s="16">
        <f t="shared" si="2379"/>
        <v>0</v>
      </c>
      <c r="Z1914" s="16">
        <f t="shared" si="2379"/>
        <v>0</v>
      </c>
      <c r="AA1914" s="16">
        <f t="shared" si="2379"/>
        <v>0</v>
      </c>
      <c r="AB1914" s="16">
        <f t="shared" si="2379"/>
        <v>0</v>
      </c>
      <c r="AC1914" s="16">
        <f t="shared" si="2379"/>
        <v>0</v>
      </c>
      <c r="AD1914" s="16">
        <f t="shared" si="2379"/>
        <v>0</v>
      </c>
      <c r="AE1914" s="16">
        <f t="shared" si="2379"/>
        <v>0</v>
      </c>
      <c r="AF1914" s="16">
        <f t="shared" si="2379"/>
        <v>0</v>
      </c>
      <c r="AG1914" s="16">
        <f t="shared" si="2341"/>
        <v>11490.800000000001</v>
      </c>
      <c r="AH1914" s="16">
        <f t="shared" si="2342"/>
        <v>11686.2</v>
      </c>
      <c r="AI1914" s="16">
        <f t="shared" si="2343"/>
        <v>11686.2</v>
      </c>
      <c r="AJ1914" s="16">
        <f t="shared" si="2379"/>
        <v>0</v>
      </c>
    </row>
    <row r="1915" spans="1:36" ht="31.5" x14ac:dyDescent="0.25">
      <c r="A1915" s="8" t="s">
        <v>68</v>
      </c>
      <c r="B1915" s="8" t="s">
        <v>31</v>
      </c>
      <c r="C1915" s="8" t="s">
        <v>31</v>
      </c>
      <c r="D1915" s="8" t="s">
        <v>136</v>
      </c>
      <c r="E1915" s="30"/>
      <c r="F1915" s="13" t="s">
        <v>638</v>
      </c>
      <c r="G1915" s="14">
        <f t="shared" si="2378"/>
        <v>11490.800000000001</v>
      </c>
      <c r="H1915" s="14">
        <f t="shared" si="2378"/>
        <v>11686.2</v>
      </c>
      <c r="I1915" s="14">
        <f t="shared" si="2378"/>
        <v>11686.2</v>
      </c>
      <c r="J1915" s="14">
        <f t="shared" si="2378"/>
        <v>0</v>
      </c>
      <c r="K1915" s="14">
        <f t="shared" si="2378"/>
        <v>0</v>
      </c>
      <c r="L1915" s="14">
        <f t="shared" si="2378"/>
        <v>0</v>
      </c>
      <c r="M1915" s="14">
        <f t="shared" si="2363"/>
        <v>11490.800000000001</v>
      </c>
      <c r="N1915" s="14">
        <f t="shared" si="2364"/>
        <v>11686.2</v>
      </c>
      <c r="O1915" s="14">
        <f t="shared" si="2365"/>
        <v>11686.2</v>
      </c>
      <c r="P1915" s="14">
        <f t="shared" si="2379"/>
        <v>0</v>
      </c>
      <c r="Q1915" s="14">
        <f t="shared" si="2330"/>
        <v>11686.2</v>
      </c>
      <c r="R1915" s="14">
        <f t="shared" si="2379"/>
        <v>0</v>
      </c>
      <c r="S1915" s="14">
        <f t="shared" si="2379"/>
        <v>0</v>
      </c>
      <c r="T1915" s="14">
        <f t="shared" si="2379"/>
        <v>0</v>
      </c>
      <c r="U1915" s="14">
        <f t="shared" si="2379"/>
        <v>0</v>
      </c>
      <c r="V1915" s="14">
        <f t="shared" si="2379"/>
        <v>0</v>
      </c>
      <c r="W1915" s="14">
        <f t="shared" si="2379"/>
        <v>0</v>
      </c>
      <c r="X1915" s="14">
        <f t="shared" si="2379"/>
        <v>0</v>
      </c>
      <c r="Y1915" s="14">
        <f t="shared" si="2379"/>
        <v>0</v>
      </c>
      <c r="Z1915" s="14">
        <f t="shared" si="2379"/>
        <v>0</v>
      </c>
      <c r="AA1915" s="14">
        <f t="shared" si="2379"/>
        <v>0</v>
      </c>
      <c r="AB1915" s="14">
        <f t="shared" si="2379"/>
        <v>0</v>
      </c>
      <c r="AC1915" s="14">
        <f t="shared" si="2379"/>
        <v>0</v>
      </c>
      <c r="AD1915" s="14">
        <f t="shared" si="2379"/>
        <v>0</v>
      </c>
      <c r="AE1915" s="14">
        <f t="shared" si="2379"/>
        <v>0</v>
      </c>
      <c r="AF1915" s="14">
        <f t="shared" si="2379"/>
        <v>0</v>
      </c>
      <c r="AG1915" s="14">
        <f t="shared" si="2341"/>
        <v>11490.800000000001</v>
      </c>
      <c r="AH1915" s="14">
        <f t="shared" si="2342"/>
        <v>11686.2</v>
      </c>
      <c r="AI1915" s="14">
        <f t="shared" si="2343"/>
        <v>11686.2</v>
      </c>
      <c r="AJ1915" s="14">
        <f t="shared" si="2379"/>
        <v>0</v>
      </c>
    </row>
    <row r="1916" spans="1:36" ht="31.5" x14ac:dyDescent="0.25">
      <c r="A1916" s="8" t="s">
        <v>68</v>
      </c>
      <c r="B1916" s="8" t="s">
        <v>31</v>
      </c>
      <c r="C1916" s="8" t="s">
        <v>31</v>
      </c>
      <c r="D1916" s="8" t="s">
        <v>154</v>
      </c>
      <c r="E1916" s="30"/>
      <c r="F1916" s="13" t="s">
        <v>644</v>
      </c>
      <c r="G1916" s="14">
        <f t="shared" si="2378"/>
        <v>11490.800000000001</v>
      </c>
      <c r="H1916" s="14">
        <f t="shared" si="2378"/>
        <v>11686.2</v>
      </c>
      <c r="I1916" s="14">
        <f t="shared" si="2378"/>
        <v>11686.2</v>
      </c>
      <c r="J1916" s="14">
        <f t="shared" si="2378"/>
        <v>0</v>
      </c>
      <c r="K1916" s="14">
        <f t="shared" si="2378"/>
        <v>0</v>
      </c>
      <c r="L1916" s="14">
        <f t="shared" si="2378"/>
        <v>0</v>
      </c>
      <c r="M1916" s="14">
        <f t="shared" si="2363"/>
        <v>11490.800000000001</v>
      </c>
      <c r="N1916" s="14">
        <f t="shared" si="2364"/>
        <v>11686.2</v>
      </c>
      <c r="O1916" s="14">
        <f t="shared" si="2365"/>
        <v>11686.2</v>
      </c>
      <c r="P1916" s="14">
        <f t="shared" si="2379"/>
        <v>0</v>
      </c>
      <c r="Q1916" s="14">
        <f t="shared" si="2330"/>
        <v>11686.2</v>
      </c>
      <c r="R1916" s="14">
        <f t="shared" si="2379"/>
        <v>0</v>
      </c>
      <c r="S1916" s="14">
        <f t="shared" si="2379"/>
        <v>0</v>
      </c>
      <c r="T1916" s="14">
        <f t="shared" si="2379"/>
        <v>0</v>
      </c>
      <c r="U1916" s="14">
        <f t="shared" si="2379"/>
        <v>0</v>
      </c>
      <c r="V1916" s="14">
        <f t="shared" si="2379"/>
        <v>0</v>
      </c>
      <c r="W1916" s="14">
        <f t="shared" si="2379"/>
        <v>0</v>
      </c>
      <c r="X1916" s="14">
        <f t="shared" si="2379"/>
        <v>0</v>
      </c>
      <c r="Y1916" s="14">
        <f t="shared" si="2379"/>
        <v>0</v>
      </c>
      <c r="Z1916" s="14">
        <f t="shared" si="2379"/>
        <v>0</v>
      </c>
      <c r="AA1916" s="14">
        <f t="shared" si="2379"/>
        <v>0</v>
      </c>
      <c r="AB1916" s="14">
        <f t="shared" si="2379"/>
        <v>0</v>
      </c>
      <c r="AC1916" s="14">
        <f t="shared" si="2379"/>
        <v>0</v>
      </c>
      <c r="AD1916" s="14">
        <f t="shared" si="2379"/>
        <v>0</v>
      </c>
      <c r="AE1916" s="14">
        <f t="shared" si="2379"/>
        <v>0</v>
      </c>
      <c r="AF1916" s="14">
        <f t="shared" si="2379"/>
        <v>0</v>
      </c>
      <c r="AG1916" s="14">
        <f t="shared" si="2341"/>
        <v>11490.800000000001</v>
      </c>
      <c r="AH1916" s="14">
        <f t="shared" si="2342"/>
        <v>11686.2</v>
      </c>
      <c r="AI1916" s="14">
        <f t="shared" si="2343"/>
        <v>11686.2</v>
      </c>
      <c r="AJ1916" s="14">
        <f t="shared" si="2379"/>
        <v>0</v>
      </c>
    </row>
    <row r="1917" spans="1:36" ht="31.5" x14ac:dyDescent="0.25">
      <c r="A1917" s="8" t="s">
        <v>68</v>
      </c>
      <c r="B1917" s="8" t="s">
        <v>31</v>
      </c>
      <c r="C1917" s="8" t="s">
        <v>31</v>
      </c>
      <c r="D1917" s="8" t="s">
        <v>155</v>
      </c>
      <c r="E1917" s="30"/>
      <c r="F1917" s="13" t="s">
        <v>645</v>
      </c>
      <c r="G1917" s="14">
        <f t="shared" si="2378"/>
        <v>11490.800000000001</v>
      </c>
      <c r="H1917" s="14">
        <f t="shared" si="2378"/>
        <v>11686.2</v>
      </c>
      <c r="I1917" s="14">
        <f t="shared" si="2378"/>
        <v>11686.2</v>
      </c>
      <c r="J1917" s="14">
        <f t="shared" si="2378"/>
        <v>0</v>
      </c>
      <c r="K1917" s="14">
        <f t="shared" si="2378"/>
        <v>0</v>
      </c>
      <c r="L1917" s="14">
        <f t="shared" si="2378"/>
        <v>0</v>
      </c>
      <c r="M1917" s="14">
        <f t="shared" si="2363"/>
        <v>11490.800000000001</v>
      </c>
      <c r="N1917" s="14">
        <f t="shared" si="2364"/>
        <v>11686.2</v>
      </c>
      <c r="O1917" s="14">
        <f t="shared" si="2365"/>
        <v>11686.2</v>
      </c>
      <c r="P1917" s="14">
        <f t="shared" si="2379"/>
        <v>0</v>
      </c>
      <c r="Q1917" s="14">
        <f t="shared" si="2330"/>
        <v>11686.2</v>
      </c>
      <c r="R1917" s="14">
        <f t="shared" si="2379"/>
        <v>0</v>
      </c>
      <c r="S1917" s="14">
        <f t="shared" si="2379"/>
        <v>0</v>
      </c>
      <c r="T1917" s="14">
        <f t="shared" si="2379"/>
        <v>0</v>
      </c>
      <c r="U1917" s="14">
        <f t="shared" si="2379"/>
        <v>0</v>
      </c>
      <c r="V1917" s="14">
        <f t="shared" si="2379"/>
        <v>0</v>
      </c>
      <c r="W1917" s="14">
        <f t="shared" si="2379"/>
        <v>0</v>
      </c>
      <c r="X1917" s="14">
        <f t="shared" si="2379"/>
        <v>0</v>
      </c>
      <c r="Y1917" s="14">
        <f t="shared" si="2379"/>
        <v>0</v>
      </c>
      <c r="Z1917" s="14">
        <f t="shared" si="2379"/>
        <v>0</v>
      </c>
      <c r="AA1917" s="14">
        <f t="shared" si="2379"/>
        <v>0</v>
      </c>
      <c r="AB1917" s="14">
        <f t="shared" si="2379"/>
        <v>0</v>
      </c>
      <c r="AC1917" s="14">
        <f t="shared" si="2379"/>
        <v>0</v>
      </c>
      <c r="AD1917" s="14">
        <f t="shared" si="2379"/>
        <v>0</v>
      </c>
      <c r="AE1917" s="14">
        <f t="shared" si="2379"/>
        <v>0</v>
      </c>
      <c r="AF1917" s="14">
        <f t="shared" si="2379"/>
        <v>0</v>
      </c>
      <c r="AG1917" s="14">
        <f t="shared" si="2341"/>
        <v>11490.800000000001</v>
      </c>
      <c r="AH1917" s="14">
        <f t="shared" si="2342"/>
        <v>11686.2</v>
      </c>
      <c r="AI1917" s="14">
        <f t="shared" si="2343"/>
        <v>11686.2</v>
      </c>
      <c r="AJ1917" s="14">
        <f t="shared" si="2379"/>
        <v>0</v>
      </c>
    </row>
    <row r="1918" spans="1:36" ht="63" x14ac:dyDescent="0.25">
      <c r="A1918" s="8" t="s">
        <v>68</v>
      </c>
      <c r="B1918" s="8" t="s">
        <v>31</v>
      </c>
      <c r="C1918" s="8" t="s">
        <v>31</v>
      </c>
      <c r="D1918" s="8" t="s">
        <v>156</v>
      </c>
      <c r="E1918" s="30"/>
      <c r="F1918" s="13" t="s">
        <v>553</v>
      </c>
      <c r="G1918" s="14">
        <f t="shared" ref="G1918:L1918" si="2380">G1919+G1921+G1923</f>
        <v>11490.800000000001</v>
      </c>
      <c r="H1918" s="14">
        <f t="shared" si="2380"/>
        <v>11686.2</v>
      </c>
      <c r="I1918" s="14">
        <f t="shared" si="2380"/>
        <v>11686.2</v>
      </c>
      <c r="J1918" s="14">
        <f t="shared" si="2380"/>
        <v>0</v>
      </c>
      <c r="K1918" s="14">
        <f t="shared" si="2380"/>
        <v>0</v>
      </c>
      <c r="L1918" s="14">
        <f t="shared" si="2380"/>
        <v>0</v>
      </c>
      <c r="M1918" s="14">
        <f t="shared" si="2363"/>
        <v>11490.800000000001</v>
      </c>
      <c r="N1918" s="14">
        <f t="shared" si="2364"/>
        <v>11686.2</v>
      </c>
      <c r="O1918" s="14">
        <f t="shared" si="2365"/>
        <v>11686.2</v>
      </c>
      <c r="P1918" s="14">
        <f t="shared" ref="P1918:AJ1918" si="2381">P1919+P1921+P1923</f>
        <v>0</v>
      </c>
      <c r="Q1918" s="14">
        <f t="shared" si="2330"/>
        <v>11686.2</v>
      </c>
      <c r="R1918" s="14">
        <f t="shared" ref="R1918:AE1918" si="2382">R1919+R1921+R1923</f>
        <v>0</v>
      </c>
      <c r="S1918" s="14">
        <f t="shared" si="2382"/>
        <v>0</v>
      </c>
      <c r="T1918" s="14">
        <f t="shared" si="2382"/>
        <v>0</v>
      </c>
      <c r="U1918" s="14">
        <f t="shared" si="2382"/>
        <v>0</v>
      </c>
      <c r="V1918" s="14">
        <f t="shared" si="2382"/>
        <v>0</v>
      </c>
      <c r="W1918" s="14">
        <f t="shared" si="2382"/>
        <v>0</v>
      </c>
      <c r="X1918" s="14">
        <f t="shared" si="2382"/>
        <v>0</v>
      </c>
      <c r="Y1918" s="14">
        <f t="shared" si="2382"/>
        <v>0</v>
      </c>
      <c r="Z1918" s="14">
        <f t="shared" si="2382"/>
        <v>0</v>
      </c>
      <c r="AA1918" s="14">
        <f t="shared" si="2382"/>
        <v>0</v>
      </c>
      <c r="AB1918" s="14">
        <f t="shared" si="2382"/>
        <v>0</v>
      </c>
      <c r="AC1918" s="14">
        <f t="shared" si="2382"/>
        <v>0</v>
      </c>
      <c r="AD1918" s="14">
        <f t="shared" si="2382"/>
        <v>0</v>
      </c>
      <c r="AE1918" s="14">
        <f t="shared" si="2382"/>
        <v>0</v>
      </c>
      <c r="AF1918" s="14">
        <f t="shared" ref="AF1918" si="2383">AF1919+AF1921+AF1923</f>
        <v>0</v>
      </c>
      <c r="AG1918" s="14">
        <f t="shared" si="2341"/>
        <v>11490.800000000001</v>
      </c>
      <c r="AH1918" s="14">
        <f t="shared" si="2342"/>
        <v>11686.2</v>
      </c>
      <c r="AI1918" s="14">
        <f t="shared" si="2343"/>
        <v>11686.2</v>
      </c>
      <c r="AJ1918" s="14">
        <f t="shared" si="2381"/>
        <v>0</v>
      </c>
    </row>
    <row r="1919" spans="1:36" ht="78.75" x14ac:dyDescent="0.25">
      <c r="A1919" s="8" t="s">
        <v>68</v>
      </c>
      <c r="B1919" s="8" t="s">
        <v>31</v>
      </c>
      <c r="C1919" s="8" t="s">
        <v>31</v>
      </c>
      <c r="D1919" s="8" t="s">
        <v>156</v>
      </c>
      <c r="E1919" s="30">
        <v>100</v>
      </c>
      <c r="F1919" s="24" t="s">
        <v>525</v>
      </c>
      <c r="G1919" s="14">
        <f t="shared" ref="G1919:L1919" si="2384">G1920</f>
        <v>8422.2000000000007</v>
      </c>
      <c r="H1919" s="14">
        <f t="shared" si="2384"/>
        <v>8617.6</v>
      </c>
      <c r="I1919" s="14">
        <f t="shared" si="2384"/>
        <v>8617.6</v>
      </c>
      <c r="J1919" s="14">
        <f t="shared" si="2384"/>
        <v>0</v>
      </c>
      <c r="K1919" s="14">
        <f t="shared" si="2384"/>
        <v>0</v>
      </c>
      <c r="L1919" s="14">
        <f t="shared" si="2384"/>
        <v>0</v>
      </c>
      <c r="M1919" s="14">
        <f t="shared" si="2363"/>
        <v>8422.2000000000007</v>
      </c>
      <c r="N1919" s="14">
        <f t="shared" si="2364"/>
        <v>8617.6</v>
      </c>
      <c r="O1919" s="14">
        <f t="shared" si="2365"/>
        <v>8617.6</v>
      </c>
      <c r="P1919" s="14">
        <f t="shared" ref="P1919:AJ1919" si="2385">P1920</f>
        <v>0</v>
      </c>
      <c r="Q1919" s="14">
        <f t="shared" si="2330"/>
        <v>8617.6</v>
      </c>
      <c r="R1919" s="14">
        <f t="shared" si="2385"/>
        <v>0</v>
      </c>
      <c r="S1919" s="14">
        <f t="shared" si="2385"/>
        <v>0</v>
      </c>
      <c r="T1919" s="14">
        <f t="shared" si="2385"/>
        <v>0</v>
      </c>
      <c r="U1919" s="14">
        <f t="shared" si="2385"/>
        <v>0</v>
      </c>
      <c r="V1919" s="14">
        <f t="shared" si="2385"/>
        <v>0</v>
      </c>
      <c r="W1919" s="14">
        <f t="shared" si="2385"/>
        <v>0</v>
      </c>
      <c r="X1919" s="14">
        <f t="shared" si="2385"/>
        <v>0</v>
      </c>
      <c r="Y1919" s="14">
        <f t="shared" si="2385"/>
        <v>0</v>
      </c>
      <c r="Z1919" s="14">
        <f t="shared" si="2385"/>
        <v>0</v>
      </c>
      <c r="AA1919" s="14">
        <f t="shared" si="2385"/>
        <v>0</v>
      </c>
      <c r="AB1919" s="14">
        <f t="shared" si="2385"/>
        <v>0</v>
      </c>
      <c r="AC1919" s="14">
        <f t="shared" si="2385"/>
        <v>0</v>
      </c>
      <c r="AD1919" s="14">
        <f t="shared" si="2385"/>
        <v>0</v>
      </c>
      <c r="AE1919" s="14">
        <f t="shared" si="2385"/>
        <v>0</v>
      </c>
      <c r="AF1919" s="14">
        <f t="shared" si="2385"/>
        <v>0</v>
      </c>
      <c r="AG1919" s="14">
        <f t="shared" si="2341"/>
        <v>8422.2000000000007</v>
      </c>
      <c r="AH1919" s="14">
        <f t="shared" si="2342"/>
        <v>8617.6</v>
      </c>
      <c r="AI1919" s="14">
        <f t="shared" si="2343"/>
        <v>8617.6</v>
      </c>
      <c r="AJ1919" s="14">
        <f t="shared" si="2385"/>
        <v>0</v>
      </c>
    </row>
    <row r="1920" spans="1:36" x14ac:dyDescent="0.25">
      <c r="A1920" s="8" t="s">
        <v>68</v>
      </c>
      <c r="B1920" s="8" t="s">
        <v>31</v>
      </c>
      <c r="C1920" s="8" t="s">
        <v>31</v>
      </c>
      <c r="D1920" s="8" t="s">
        <v>156</v>
      </c>
      <c r="E1920" s="30">
        <v>110</v>
      </c>
      <c r="F1920" s="24" t="s">
        <v>526</v>
      </c>
      <c r="G1920" s="14">
        <v>8422.2000000000007</v>
      </c>
      <c r="H1920" s="14">
        <v>8617.6</v>
      </c>
      <c r="I1920" s="14">
        <v>8617.6</v>
      </c>
      <c r="J1920" s="14"/>
      <c r="K1920" s="14"/>
      <c r="L1920" s="14"/>
      <c r="M1920" s="14">
        <f t="shared" si="2363"/>
        <v>8422.2000000000007</v>
      </c>
      <c r="N1920" s="14">
        <f t="shared" si="2364"/>
        <v>8617.6</v>
      </c>
      <c r="O1920" s="14">
        <f t="shared" si="2365"/>
        <v>8617.6</v>
      </c>
      <c r="P1920" s="14"/>
      <c r="Q1920" s="14">
        <f t="shared" si="2330"/>
        <v>8617.6</v>
      </c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>
        <f t="shared" si="2341"/>
        <v>8422.2000000000007</v>
      </c>
      <c r="AH1920" s="14">
        <f t="shared" si="2342"/>
        <v>8617.6</v>
      </c>
      <c r="AI1920" s="14">
        <f t="shared" si="2343"/>
        <v>8617.6</v>
      </c>
      <c r="AJ1920" s="14"/>
    </row>
    <row r="1921" spans="1:37" ht="31.5" x14ac:dyDescent="0.25">
      <c r="A1921" s="8" t="s">
        <v>68</v>
      </c>
      <c r="B1921" s="8" t="s">
        <v>31</v>
      </c>
      <c r="C1921" s="8" t="s">
        <v>31</v>
      </c>
      <c r="D1921" s="8" t="s">
        <v>156</v>
      </c>
      <c r="E1921" s="30">
        <v>200</v>
      </c>
      <c r="F1921" s="24" t="s">
        <v>528</v>
      </c>
      <c r="G1921" s="14">
        <f t="shared" ref="G1921:L1921" si="2386">G1922</f>
        <v>3055.2</v>
      </c>
      <c r="H1921" s="14">
        <f t="shared" si="2386"/>
        <v>3056.5</v>
      </c>
      <c r="I1921" s="14">
        <f t="shared" si="2386"/>
        <v>3057.9</v>
      </c>
      <c r="J1921" s="14">
        <f t="shared" si="2386"/>
        <v>0</v>
      </c>
      <c r="K1921" s="14">
        <f t="shared" si="2386"/>
        <v>0</v>
      </c>
      <c r="L1921" s="14">
        <f t="shared" si="2386"/>
        <v>0</v>
      </c>
      <c r="M1921" s="14">
        <f t="shared" si="2363"/>
        <v>3055.2</v>
      </c>
      <c r="N1921" s="14">
        <f t="shared" si="2364"/>
        <v>3056.5</v>
      </c>
      <c r="O1921" s="14">
        <f t="shared" si="2365"/>
        <v>3057.9</v>
      </c>
      <c r="P1921" s="14">
        <f t="shared" ref="P1921:AJ1921" si="2387">P1922</f>
        <v>0</v>
      </c>
      <c r="Q1921" s="14">
        <f t="shared" si="2330"/>
        <v>3056.5</v>
      </c>
      <c r="R1921" s="14">
        <f t="shared" si="2387"/>
        <v>0</v>
      </c>
      <c r="S1921" s="14">
        <f t="shared" si="2387"/>
        <v>0</v>
      </c>
      <c r="T1921" s="14">
        <f t="shared" si="2387"/>
        <v>0</v>
      </c>
      <c r="U1921" s="14">
        <f t="shared" si="2387"/>
        <v>0</v>
      </c>
      <c r="V1921" s="14">
        <f t="shared" si="2387"/>
        <v>0</v>
      </c>
      <c r="W1921" s="14">
        <f t="shared" si="2387"/>
        <v>0</v>
      </c>
      <c r="X1921" s="14">
        <f t="shared" si="2387"/>
        <v>0</v>
      </c>
      <c r="Y1921" s="14">
        <f t="shared" si="2387"/>
        <v>0</v>
      </c>
      <c r="Z1921" s="14">
        <f t="shared" si="2387"/>
        <v>0</v>
      </c>
      <c r="AA1921" s="14">
        <f t="shared" si="2387"/>
        <v>0</v>
      </c>
      <c r="AB1921" s="14">
        <f t="shared" si="2387"/>
        <v>0</v>
      </c>
      <c r="AC1921" s="14">
        <f t="shared" si="2387"/>
        <v>0</v>
      </c>
      <c r="AD1921" s="14">
        <f t="shared" si="2387"/>
        <v>0</v>
      </c>
      <c r="AE1921" s="14">
        <f t="shared" si="2387"/>
        <v>0</v>
      </c>
      <c r="AF1921" s="14">
        <f t="shared" si="2387"/>
        <v>0</v>
      </c>
      <c r="AG1921" s="14">
        <f t="shared" si="2341"/>
        <v>3055.2</v>
      </c>
      <c r="AH1921" s="14">
        <f t="shared" si="2342"/>
        <v>3056.5</v>
      </c>
      <c r="AI1921" s="14">
        <f t="shared" si="2343"/>
        <v>3057.9</v>
      </c>
      <c r="AJ1921" s="14">
        <f t="shared" si="2387"/>
        <v>0</v>
      </c>
    </row>
    <row r="1922" spans="1:37" ht="31.5" x14ac:dyDescent="0.25">
      <c r="A1922" s="8" t="s">
        <v>68</v>
      </c>
      <c r="B1922" s="8" t="s">
        <v>31</v>
      </c>
      <c r="C1922" s="8" t="s">
        <v>31</v>
      </c>
      <c r="D1922" s="8" t="s">
        <v>156</v>
      </c>
      <c r="E1922" s="30">
        <v>240</v>
      </c>
      <c r="F1922" s="24" t="s">
        <v>529</v>
      </c>
      <c r="G1922" s="14">
        <v>3055.2</v>
      </c>
      <c r="H1922" s="14">
        <v>3056.5</v>
      </c>
      <c r="I1922" s="14">
        <v>3057.9</v>
      </c>
      <c r="J1922" s="14"/>
      <c r="K1922" s="14"/>
      <c r="L1922" s="14"/>
      <c r="M1922" s="14">
        <f t="shared" si="2363"/>
        <v>3055.2</v>
      </c>
      <c r="N1922" s="14">
        <f t="shared" si="2364"/>
        <v>3056.5</v>
      </c>
      <c r="O1922" s="14">
        <f t="shared" si="2365"/>
        <v>3057.9</v>
      </c>
      <c r="P1922" s="14"/>
      <c r="Q1922" s="14">
        <f t="shared" si="2330"/>
        <v>3056.5</v>
      </c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>
        <f t="shared" si="2341"/>
        <v>3055.2</v>
      </c>
      <c r="AH1922" s="14">
        <f t="shared" si="2342"/>
        <v>3056.5</v>
      </c>
      <c r="AI1922" s="14">
        <f t="shared" si="2343"/>
        <v>3057.9</v>
      </c>
      <c r="AJ1922" s="14"/>
    </row>
    <row r="1923" spans="1:37" x14ac:dyDescent="0.25">
      <c r="A1923" s="8" t="s">
        <v>68</v>
      </c>
      <c r="B1923" s="8" t="s">
        <v>31</v>
      </c>
      <c r="C1923" s="8" t="s">
        <v>31</v>
      </c>
      <c r="D1923" s="8" t="s">
        <v>156</v>
      </c>
      <c r="E1923" s="30">
        <v>800</v>
      </c>
      <c r="F1923" s="24" t="s">
        <v>541</v>
      </c>
      <c r="G1923" s="14">
        <f t="shared" ref="G1923:L1923" si="2388">G1924</f>
        <v>13.4</v>
      </c>
      <c r="H1923" s="14">
        <f t="shared" si="2388"/>
        <v>12.1</v>
      </c>
      <c r="I1923" s="14">
        <f t="shared" si="2388"/>
        <v>10.7</v>
      </c>
      <c r="J1923" s="14">
        <f t="shared" si="2388"/>
        <v>0</v>
      </c>
      <c r="K1923" s="14">
        <f t="shared" si="2388"/>
        <v>0</v>
      </c>
      <c r="L1923" s="14">
        <f t="shared" si="2388"/>
        <v>0</v>
      </c>
      <c r="M1923" s="14">
        <f t="shared" si="2363"/>
        <v>13.4</v>
      </c>
      <c r="N1923" s="14">
        <f t="shared" si="2364"/>
        <v>12.1</v>
      </c>
      <c r="O1923" s="14">
        <f t="shared" si="2365"/>
        <v>10.7</v>
      </c>
      <c r="P1923" s="14">
        <f t="shared" ref="P1923:AJ1923" si="2389">P1924</f>
        <v>0</v>
      </c>
      <c r="Q1923" s="14">
        <f t="shared" si="2330"/>
        <v>12.1</v>
      </c>
      <c r="R1923" s="14">
        <f t="shared" si="2389"/>
        <v>0</v>
      </c>
      <c r="S1923" s="14">
        <f t="shared" si="2389"/>
        <v>0</v>
      </c>
      <c r="T1923" s="14">
        <f t="shared" si="2389"/>
        <v>0</v>
      </c>
      <c r="U1923" s="14">
        <f t="shared" si="2389"/>
        <v>0</v>
      </c>
      <c r="V1923" s="14">
        <f t="shared" si="2389"/>
        <v>0</v>
      </c>
      <c r="W1923" s="14">
        <f t="shared" si="2389"/>
        <v>0</v>
      </c>
      <c r="X1923" s="14">
        <f t="shared" si="2389"/>
        <v>0</v>
      </c>
      <c r="Y1923" s="14">
        <f t="shared" si="2389"/>
        <v>0</v>
      </c>
      <c r="Z1923" s="14">
        <f t="shared" si="2389"/>
        <v>0</v>
      </c>
      <c r="AA1923" s="14">
        <f t="shared" si="2389"/>
        <v>0</v>
      </c>
      <c r="AB1923" s="14">
        <f t="shared" si="2389"/>
        <v>0</v>
      </c>
      <c r="AC1923" s="14">
        <f t="shared" si="2389"/>
        <v>0</v>
      </c>
      <c r="AD1923" s="14">
        <f t="shared" si="2389"/>
        <v>0</v>
      </c>
      <c r="AE1923" s="14">
        <f t="shared" si="2389"/>
        <v>0</v>
      </c>
      <c r="AF1923" s="14">
        <f t="shared" si="2389"/>
        <v>0</v>
      </c>
      <c r="AG1923" s="14">
        <f t="shared" si="2341"/>
        <v>13.4</v>
      </c>
      <c r="AH1923" s="14">
        <f t="shared" si="2342"/>
        <v>12.1</v>
      </c>
      <c r="AI1923" s="14">
        <f t="shared" si="2343"/>
        <v>10.7</v>
      </c>
      <c r="AJ1923" s="14">
        <f t="shared" si="2389"/>
        <v>0</v>
      </c>
    </row>
    <row r="1924" spans="1:37" x14ac:dyDescent="0.25">
      <c r="A1924" s="8" t="s">
        <v>68</v>
      </c>
      <c r="B1924" s="8" t="s">
        <v>31</v>
      </c>
      <c r="C1924" s="8" t="s">
        <v>31</v>
      </c>
      <c r="D1924" s="8" t="s">
        <v>156</v>
      </c>
      <c r="E1924" s="43">
        <v>850</v>
      </c>
      <c r="F1924" s="24" t="s">
        <v>543</v>
      </c>
      <c r="G1924" s="14">
        <v>13.4</v>
      </c>
      <c r="H1924" s="14">
        <v>12.1</v>
      </c>
      <c r="I1924" s="14">
        <v>10.7</v>
      </c>
      <c r="J1924" s="14"/>
      <c r="K1924" s="14"/>
      <c r="L1924" s="14"/>
      <c r="M1924" s="14">
        <f t="shared" si="2363"/>
        <v>13.4</v>
      </c>
      <c r="N1924" s="14">
        <f t="shared" si="2364"/>
        <v>12.1</v>
      </c>
      <c r="O1924" s="14">
        <f t="shared" si="2365"/>
        <v>10.7</v>
      </c>
      <c r="P1924" s="14"/>
      <c r="Q1924" s="14">
        <f t="shared" ref="Q1924:Q1987" si="2390">N1924+P1924</f>
        <v>12.1</v>
      </c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>
        <f t="shared" si="2341"/>
        <v>13.4</v>
      </c>
      <c r="AH1924" s="14">
        <f t="shared" si="2342"/>
        <v>12.1</v>
      </c>
      <c r="AI1924" s="14">
        <f t="shared" si="2343"/>
        <v>10.7</v>
      </c>
      <c r="AJ1924" s="14"/>
    </row>
    <row r="1925" spans="1:37" s="3" customFormat="1" x14ac:dyDescent="0.25">
      <c r="A1925" s="10" t="s">
        <v>68</v>
      </c>
      <c r="B1925" s="10" t="s">
        <v>19</v>
      </c>
      <c r="C1925" s="10"/>
      <c r="D1925" s="10"/>
      <c r="E1925" s="10"/>
      <c r="F1925" s="5" t="s">
        <v>34</v>
      </c>
      <c r="G1925" s="15">
        <f t="shared" ref="G1925:L1931" si="2391">G1926</f>
        <v>3791.2</v>
      </c>
      <c r="H1925" s="15">
        <f t="shared" si="2391"/>
        <v>1269</v>
      </c>
      <c r="I1925" s="15">
        <f t="shared" si="2391"/>
        <v>1269</v>
      </c>
      <c r="J1925" s="15">
        <f t="shared" si="2391"/>
        <v>0</v>
      </c>
      <c r="K1925" s="15">
        <f t="shared" si="2391"/>
        <v>0</v>
      </c>
      <c r="L1925" s="15">
        <f t="shared" si="2391"/>
        <v>0</v>
      </c>
      <c r="M1925" s="15">
        <f t="shared" si="2363"/>
        <v>3791.2</v>
      </c>
      <c r="N1925" s="14">
        <f t="shared" si="2364"/>
        <v>1269</v>
      </c>
      <c r="O1925" s="15">
        <f t="shared" si="2365"/>
        <v>1269</v>
      </c>
      <c r="P1925" s="15">
        <f t="shared" ref="P1925:AJ1931" si="2392">P1926</f>
        <v>0</v>
      </c>
      <c r="Q1925" s="15">
        <f t="shared" si="2390"/>
        <v>1269</v>
      </c>
      <c r="R1925" s="15">
        <f t="shared" si="2392"/>
        <v>0</v>
      </c>
      <c r="S1925" s="15">
        <f t="shared" si="2392"/>
        <v>0</v>
      </c>
      <c r="T1925" s="15">
        <f t="shared" si="2392"/>
        <v>0</v>
      </c>
      <c r="U1925" s="15">
        <f t="shared" si="2392"/>
        <v>0</v>
      </c>
      <c r="V1925" s="15">
        <f t="shared" si="2392"/>
        <v>0</v>
      </c>
      <c r="W1925" s="15">
        <f t="shared" si="2392"/>
        <v>0</v>
      </c>
      <c r="X1925" s="15">
        <f t="shared" si="2392"/>
        <v>0</v>
      </c>
      <c r="Y1925" s="15">
        <f t="shared" si="2392"/>
        <v>0</v>
      </c>
      <c r="Z1925" s="15">
        <f t="shared" si="2392"/>
        <v>0</v>
      </c>
      <c r="AA1925" s="15">
        <f t="shared" si="2392"/>
        <v>0</v>
      </c>
      <c r="AB1925" s="15">
        <f t="shared" si="2392"/>
        <v>0</v>
      </c>
      <c r="AC1925" s="15">
        <f t="shared" si="2392"/>
        <v>0</v>
      </c>
      <c r="AD1925" s="15">
        <f t="shared" si="2392"/>
        <v>0</v>
      </c>
      <c r="AE1925" s="15">
        <f t="shared" si="2392"/>
        <v>0</v>
      </c>
      <c r="AF1925" s="15">
        <f t="shared" si="2392"/>
        <v>0</v>
      </c>
      <c r="AG1925" s="15">
        <f t="shared" si="2341"/>
        <v>3791.2</v>
      </c>
      <c r="AH1925" s="15">
        <f t="shared" si="2342"/>
        <v>1269</v>
      </c>
      <c r="AI1925" s="15">
        <f t="shared" si="2343"/>
        <v>1269</v>
      </c>
      <c r="AJ1925" s="15">
        <f t="shared" si="2392"/>
        <v>0</v>
      </c>
    </row>
    <row r="1926" spans="1:37" s="9" customFormat="1" ht="31.5" x14ac:dyDescent="0.25">
      <c r="A1926" s="11" t="s">
        <v>68</v>
      </c>
      <c r="B1926" s="11" t="s">
        <v>19</v>
      </c>
      <c r="C1926" s="11" t="s">
        <v>30</v>
      </c>
      <c r="D1926" s="11"/>
      <c r="E1926" s="11"/>
      <c r="F1926" s="7" t="s">
        <v>35</v>
      </c>
      <c r="G1926" s="16">
        <f t="shared" si="2391"/>
        <v>3791.2</v>
      </c>
      <c r="H1926" s="16">
        <f t="shared" si="2391"/>
        <v>1269</v>
      </c>
      <c r="I1926" s="16">
        <f t="shared" si="2391"/>
        <v>1269</v>
      </c>
      <c r="J1926" s="16">
        <f t="shared" si="2391"/>
        <v>0</v>
      </c>
      <c r="K1926" s="16">
        <f t="shared" si="2391"/>
        <v>0</v>
      </c>
      <c r="L1926" s="16">
        <f t="shared" si="2391"/>
        <v>0</v>
      </c>
      <c r="M1926" s="16">
        <f t="shared" si="2363"/>
        <v>3791.2</v>
      </c>
      <c r="N1926" s="14">
        <f t="shared" si="2364"/>
        <v>1269</v>
      </c>
      <c r="O1926" s="16">
        <f t="shared" si="2365"/>
        <v>1269</v>
      </c>
      <c r="P1926" s="16">
        <f t="shared" si="2392"/>
        <v>0</v>
      </c>
      <c r="Q1926" s="16">
        <f t="shared" si="2390"/>
        <v>1269</v>
      </c>
      <c r="R1926" s="16">
        <f t="shared" si="2392"/>
        <v>0</v>
      </c>
      <c r="S1926" s="16">
        <f t="shared" si="2392"/>
        <v>0</v>
      </c>
      <c r="T1926" s="16">
        <f t="shared" si="2392"/>
        <v>0</v>
      </c>
      <c r="U1926" s="16">
        <f t="shared" si="2392"/>
        <v>0</v>
      </c>
      <c r="V1926" s="16">
        <f t="shared" si="2392"/>
        <v>0</v>
      </c>
      <c r="W1926" s="16">
        <f t="shared" si="2392"/>
        <v>0</v>
      </c>
      <c r="X1926" s="16">
        <f t="shared" si="2392"/>
        <v>0</v>
      </c>
      <c r="Y1926" s="16">
        <f t="shared" si="2392"/>
        <v>0</v>
      </c>
      <c r="Z1926" s="16">
        <f t="shared" si="2392"/>
        <v>0</v>
      </c>
      <c r="AA1926" s="16">
        <f t="shared" si="2392"/>
        <v>0</v>
      </c>
      <c r="AB1926" s="16">
        <f t="shared" si="2392"/>
        <v>0</v>
      </c>
      <c r="AC1926" s="16">
        <f t="shared" si="2392"/>
        <v>0</v>
      </c>
      <c r="AD1926" s="16">
        <f t="shared" si="2392"/>
        <v>0</v>
      </c>
      <c r="AE1926" s="16">
        <f t="shared" si="2392"/>
        <v>0</v>
      </c>
      <c r="AF1926" s="16">
        <f t="shared" si="2392"/>
        <v>0</v>
      </c>
      <c r="AG1926" s="16">
        <f t="shared" si="2341"/>
        <v>3791.2</v>
      </c>
      <c r="AH1926" s="16">
        <f t="shared" si="2342"/>
        <v>1269</v>
      </c>
      <c r="AI1926" s="16">
        <f t="shared" si="2343"/>
        <v>1269</v>
      </c>
      <c r="AJ1926" s="16">
        <f t="shared" si="2392"/>
        <v>0</v>
      </c>
    </row>
    <row r="1927" spans="1:37" ht="31.5" x14ac:dyDescent="0.25">
      <c r="A1927" s="8" t="s">
        <v>68</v>
      </c>
      <c r="B1927" s="8" t="s">
        <v>19</v>
      </c>
      <c r="C1927" s="8" t="s">
        <v>30</v>
      </c>
      <c r="D1927" s="8" t="s">
        <v>157</v>
      </c>
      <c r="E1927" s="30"/>
      <c r="F1927" s="24" t="s">
        <v>731</v>
      </c>
      <c r="G1927" s="14">
        <f t="shared" si="2391"/>
        <v>3791.2</v>
      </c>
      <c r="H1927" s="14">
        <f t="shared" si="2391"/>
        <v>1269</v>
      </c>
      <c r="I1927" s="14">
        <f t="shared" si="2391"/>
        <v>1269</v>
      </c>
      <c r="J1927" s="14">
        <f t="shared" si="2391"/>
        <v>0</v>
      </c>
      <c r="K1927" s="14">
        <f t="shared" si="2391"/>
        <v>0</v>
      </c>
      <c r="L1927" s="14">
        <f t="shared" si="2391"/>
        <v>0</v>
      </c>
      <c r="M1927" s="14">
        <f t="shared" si="2363"/>
        <v>3791.2</v>
      </c>
      <c r="N1927" s="14">
        <f t="shared" si="2364"/>
        <v>1269</v>
      </c>
      <c r="O1927" s="14">
        <f t="shared" si="2365"/>
        <v>1269</v>
      </c>
      <c r="P1927" s="14">
        <f t="shared" si="2392"/>
        <v>0</v>
      </c>
      <c r="Q1927" s="14">
        <f t="shared" si="2390"/>
        <v>1269</v>
      </c>
      <c r="R1927" s="14">
        <f t="shared" si="2392"/>
        <v>0</v>
      </c>
      <c r="S1927" s="14">
        <f t="shared" si="2392"/>
        <v>0</v>
      </c>
      <c r="T1927" s="14">
        <f t="shared" si="2392"/>
        <v>0</v>
      </c>
      <c r="U1927" s="14">
        <f t="shared" si="2392"/>
        <v>0</v>
      </c>
      <c r="V1927" s="14">
        <f t="shared" si="2392"/>
        <v>0</v>
      </c>
      <c r="W1927" s="14">
        <f t="shared" si="2392"/>
        <v>0</v>
      </c>
      <c r="X1927" s="14">
        <f t="shared" si="2392"/>
        <v>0</v>
      </c>
      <c r="Y1927" s="14">
        <f t="shared" si="2392"/>
        <v>0</v>
      </c>
      <c r="Z1927" s="14">
        <f t="shared" si="2392"/>
        <v>0</v>
      </c>
      <c r="AA1927" s="14">
        <f t="shared" si="2392"/>
        <v>0</v>
      </c>
      <c r="AB1927" s="14">
        <f t="shared" si="2392"/>
        <v>0</v>
      </c>
      <c r="AC1927" s="14">
        <f t="shared" si="2392"/>
        <v>0</v>
      </c>
      <c r="AD1927" s="14">
        <f t="shared" si="2392"/>
        <v>0</v>
      </c>
      <c r="AE1927" s="14">
        <f t="shared" si="2392"/>
        <v>0</v>
      </c>
      <c r="AF1927" s="14">
        <f t="shared" si="2392"/>
        <v>0</v>
      </c>
      <c r="AG1927" s="14">
        <f t="shared" si="2341"/>
        <v>3791.2</v>
      </c>
      <c r="AH1927" s="14">
        <f t="shared" si="2342"/>
        <v>1269</v>
      </c>
      <c r="AI1927" s="14">
        <f t="shared" si="2343"/>
        <v>1269</v>
      </c>
      <c r="AJ1927" s="14">
        <f t="shared" si="2392"/>
        <v>0</v>
      </c>
    </row>
    <row r="1928" spans="1:37" ht="31.5" x14ac:dyDescent="0.25">
      <c r="A1928" s="8" t="s">
        <v>68</v>
      </c>
      <c r="B1928" s="8" t="s">
        <v>19</v>
      </c>
      <c r="C1928" s="8" t="s">
        <v>30</v>
      </c>
      <c r="D1928" s="8" t="s">
        <v>160</v>
      </c>
      <c r="E1928" s="30"/>
      <c r="F1928" s="24" t="s">
        <v>1111</v>
      </c>
      <c r="G1928" s="14">
        <f>G1929+G1933+G1937</f>
        <v>3791.2</v>
      </c>
      <c r="H1928" s="14">
        <f t="shared" ref="H1928:L1928" si="2393">H1929+H1933+H1937</f>
        <v>1269</v>
      </c>
      <c r="I1928" s="14">
        <f t="shared" si="2393"/>
        <v>1269</v>
      </c>
      <c r="J1928" s="14">
        <f t="shared" si="2393"/>
        <v>0</v>
      </c>
      <c r="K1928" s="14">
        <f t="shared" si="2393"/>
        <v>0</v>
      </c>
      <c r="L1928" s="14">
        <f t="shared" si="2393"/>
        <v>0</v>
      </c>
      <c r="M1928" s="14">
        <f t="shared" si="2363"/>
        <v>3791.2</v>
      </c>
      <c r="N1928" s="14">
        <f t="shared" si="2364"/>
        <v>1269</v>
      </c>
      <c r="O1928" s="14">
        <f t="shared" si="2365"/>
        <v>1269</v>
      </c>
      <c r="P1928" s="14">
        <f t="shared" ref="P1928:AJ1928" si="2394">P1929+P1933+P1937</f>
        <v>0</v>
      </c>
      <c r="Q1928" s="14">
        <f t="shared" si="2390"/>
        <v>1269</v>
      </c>
      <c r="R1928" s="14">
        <f t="shared" ref="R1928:AE1928" si="2395">R1929+R1933+R1937</f>
        <v>0</v>
      </c>
      <c r="S1928" s="14">
        <f t="shared" si="2395"/>
        <v>0</v>
      </c>
      <c r="T1928" s="14">
        <f t="shared" si="2395"/>
        <v>0</v>
      </c>
      <c r="U1928" s="14">
        <f t="shared" si="2395"/>
        <v>0</v>
      </c>
      <c r="V1928" s="14">
        <f t="shared" si="2395"/>
        <v>0</v>
      </c>
      <c r="W1928" s="14">
        <f t="shared" si="2395"/>
        <v>0</v>
      </c>
      <c r="X1928" s="14">
        <f t="shared" si="2395"/>
        <v>0</v>
      </c>
      <c r="Y1928" s="14">
        <f t="shared" si="2395"/>
        <v>0</v>
      </c>
      <c r="Z1928" s="14">
        <f t="shared" si="2395"/>
        <v>0</v>
      </c>
      <c r="AA1928" s="14">
        <f t="shared" si="2395"/>
        <v>0</v>
      </c>
      <c r="AB1928" s="14">
        <f t="shared" si="2395"/>
        <v>0</v>
      </c>
      <c r="AC1928" s="14">
        <f t="shared" si="2395"/>
        <v>0</v>
      </c>
      <c r="AD1928" s="14">
        <f t="shared" si="2395"/>
        <v>0</v>
      </c>
      <c r="AE1928" s="14">
        <f t="shared" si="2395"/>
        <v>0</v>
      </c>
      <c r="AF1928" s="14">
        <f t="shared" ref="AF1928" si="2396">AF1929+AF1933+AF1937</f>
        <v>0</v>
      </c>
      <c r="AG1928" s="14">
        <f t="shared" si="2341"/>
        <v>3791.2</v>
      </c>
      <c r="AH1928" s="14">
        <f t="shared" si="2342"/>
        <v>1269</v>
      </c>
      <c r="AI1928" s="14">
        <f t="shared" si="2343"/>
        <v>1269</v>
      </c>
      <c r="AJ1928" s="14">
        <f t="shared" si="2394"/>
        <v>0</v>
      </c>
    </row>
    <row r="1929" spans="1:37" ht="47.25" x14ac:dyDescent="0.25">
      <c r="A1929" s="8" t="s">
        <v>68</v>
      </c>
      <c r="B1929" s="8" t="s">
        <v>19</v>
      </c>
      <c r="C1929" s="8" t="s">
        <v>30</v>
      </c>
      <c r="D1929" s="8" t="s">
        <v>158</v>
      </c>
      <c r="E1929" s="30"/>
      <c r="F1929" s="24" t="s">
        <v>732</v>
      </c>
      <c r="G1929" s="14">
        <f t="shared" si="2391"/>
        <v>2522.1999999999998</v>
      </c>
      <c r="H1929" s="14">
        <f t="shared" si="2391"/>
        <v>0</v>
      </c>
      <c r="I1929" s="14">
        <f t="shared" si="2391"/>
        <v>0</v>
      </c>
      <c r="J1929" s="14">
        <f t="shared" si="2391"/>
        <v>0</v>
      </c>
      <c r="K1929" s="14">
        <f t="shared" si="2391"/>
        <v>0</v>
      </c>
      <c r="L1929" s="14">
        <f t="shared" si="2391"/>
        <v>0</v>
      </c>
      <c r="M1929" s="14">
        <f t="shared" si="2363"/>
        <v>2522.1999999999998</v>
      </c>
      <c r="N1929" s="14">
        <f t="shared" si="2364"/>
        <v>0</v>
      </c>
      <c r="O1929" s="14">
        <f t="shared" si="2365"/>
        <v>0</v>
      </c>
      <c r="P1929" s="14">
        <f t="shared" si="2392"/>
        <v>0</v>
      </c>
      <c r="Q1929" s="14">
        <f t="shared" si="2390"/>
        <v>0</v>
      </c>
      <c r="R1929" s="14">
        <f t="shared" si="2392"/>
        <v>0</v>
      </c>
      <c r="S1929" s="14">
        <f t="shared" si="2392"/>
        <v>0</v>
      </c>
      <c r="T1929" s="14">
        <f t="shared" si="2392"/>
        <v>0</v>
      </c>
      <c r="U1929" s="14">
        <f t="shared" si="2392"/>
        <v>0</v>
      </c>
      <c r="V1929" s="14">
        <f t="shared" si="2392"/>
        <v>0</v>
      </c>
      <c r="W1929" s="14">
        <f t="shared" si="2392"/>
        <v>0</v>
      </c>
      <c r="X1929" s="14">
        <f t="shared" si="2392"/>
        <v>0</v>
      </c>
      <c r="Y1929" s="14">
        <f t="shared" si="2392"/>
        <v>0</v>
      </c>
      <c r="Z1929" s="14">
        <f t="shared" si="2392"/>
        <v>0</v>
      </c>
      <c r="AA1929" s="14">
        <f t="shared" si="2392"/>
        <v>0</v>
      </c>
      <c r="AB1929" s="14">
        <f t="shared" si="2392"/>
        <v>0</v>
      </c>
      <c r="AC1929" s="14">
        <f t="shared" si="2392"/>
        <v>0</v>
      </c>
      <c r="AD1929" s="14">
        <f t="shared" si="2392"/>
        <v>0</v>
      </c>
      <c r="AE1929" s="14">
        <f t="shared" si="2392"/>
        <v>0</v>
      </c>
      <c r="AF1929" s="14">
        <f t="shared" si="2392"/>
        <v>0</v>
      </c>
      <c r="AG1929" s="14">
        <f t="shared" si="2341"/>
        <v>2522.1999999999998</v>
      </c>
      <c r="AH1929" s="14">
        <f t="shared" si="2342"/>
        <v>0</v>
      </c>
      <c r="AI1929" s="14">
        <f t="shared" si="2343"/>
        <v>0</v>
      </c>
      <c r="AJ1929" s="14">
        <f t="shared" si="2392"/>
        <v>0</v>
      </c>
    </row>
    <row r="1930" spans="1:37" ht="31.5" x14ac:dyDescent="0.25">
      <c r="A1930" s="8" t="s">
        <v>68</v>
      </c>
      <c r="B1930" s="8" t="s">
        <v>19</v>
      </c>
      <c r="C1930" s="8" t="s">
        <v>30</v>
      </c>
      <c r="D1930" s="8" t="s">
        <v>159</v>
      </c>
      <c r="E1930" s="30"/>
      <c r="F1930" s="24" t="s">
        <v>838</v>
      </c>
      <c r="G1930" s="14">
        <f t="shared" si="2391"/>
        <v>2522.1999999999998</v>
      </c>
      <c r="H1930" s="14">
        <f t="shared" si="2391"/>
        <v>0</v>
      </c>
      <c r="I1930" s="14">
        <f t="shared" si="2391"/>
        <v>0</v>
      </c>
      <c r="J1930" s="14">
        <f t="shared" si="2391"/>
        <v>0</v>
      </c>
      <c r="K1930" s="14">
        <f t="shared" si="2391"/>
        <v>0</v>
      </c>
      <c r="L1930" s="14">
        <f t="shared" si="2391"/>
        <v>0</v>
      </c>
      <c r="M1930" s="14">
        <f t="shared" si="2363"/>
        <v>2522.1999999999998</v>
      </c>
      <c r="N1930" s="14">
        <f t="shared" si="2364"/>
        <v>0</v>
      </c>
      <c r="O1930" s="14">
        <f t="shared" si="2365"/>
        <v>0</v>
      </c>
      <c r="P1930" s="14">
        <f t="shared" si="2392"/>
        <v>0</v>
      </c>
      <c r="Q1930" s="14">
        <f t="shared" si="2390"/>
        <v>0</v>
      </c>
      <c r="R1930" s="14">
        <f t="shared" si="2392"/>
        <v>0</v>
      </c>
      <c r="S1930" s="14">
        <f t="shared" si="2392"/>
        <v>0</v>
      </c>
      <c r="T1930" s="14">
        <f t="shared" si="2392"/>
        <v>0</v>
      </c>
      <c r="U1930" s="14">
        <f t="shared" si="2392"/>
        <v>0</v>
      </c>
      <c r="V1930" s="14">
        <f t="shared" si="2392"/>
        <v>0</v>
      </c>
      <c r="W1930" s="14">
        <f t="shared" si="2392"/>
        <v>0</v>
      </c>
      <c r="X1930" s="14">
        <f t="shared" si="2392"/>
        <v>0</v>
      </c>
      <c r="Y1930" s="14">
        <f t="shared" si="2392"/>
        <v>0</v>
      </c>
      <c r="Z1930" s="14">
        <f t="shared" si="2392"/>
        <v>0</v>
      </c>
      <c r="AA1930" s="14">
        <f t="shared" si="2392"/>
        <v>0</v>
      </c>
      <c r="AB1930" s="14">
        <f t="shared" si="2392"/>
        <v>0</v>
      </c>
      <c r="AC1930" s="14">
        <f t="shared" si="2392"/>
        <v>0</v>
      </c>
      <c r="AD1930" s="14">
        <f t="shared" si="2392"/>
        <v>0</v>
      </c>
      <c r="AE1930" s="14">
        <f t="shared" si="2392"/>
        <v>0</v>
      </c>
      <c r="AF1930" s="14">
        <f t="shared" si="2392"/>
        <v>0</v>
      </c>
      <c r="AG1930" s="14">
        <f t="shared" si="2341"/>
        <v>2522.1999999999998</v>
      </c>
      <c r="AH1930" s="14">
        <f t="shared" si="2342"/>
        <v>0</v>
      </c>
      <c r="AI1930" s="14">
        <f t="shared" si="2343"/>
        <v>0</v>
      </c>
      <c r="AJ1930" s="14">
        <f t="shared" si="2392"/>
        <v>0</v>
      </c>
    </row>
    <row r="1931" spans="1:37" ht="31.5" x14ac:dyDescent="0.25">
      <c r="A1931" s="8" t="s">
        <v>68</v>
      </c>
      <c r="B1931" s="8" t="s">
        <v>19</v>
      </c>
      <c r="C1931" s="8" t="s">
        <v>30</v>
      </c>
      <c r="D1931" s="8" t="s">
        <v>159</v>
      </c>
      <c r="E1931" s="30">
        <v>200</v>
      </c>
      <c r="F1931" s="24" t="s">
        <v>528</v>
      </c>
      <c r="G1931" s="14">
        <f t="shared" si="2391"/>
        <v>2522.1999999999998</v>
      </c>
      <c r="H1931" s="14">
        <f t="shared" si="2391"/>
        <v>0</v>
      </c>
      <c r="I1931" s="14">
        <f t="shared" si="2391"/>
        <v>0</v>
      </c>
      <c r="J1931" s="14">
        <f t="shared" si="2391"/>
        <v>0</v>
      </c>
      <c r="K1931" s="14">
        <f t="shared" si="2391"/>
        <v>0</v>
      </c>
      <c r="L1931" s="14">
        <f t="shared" si="2391"/>
        <v>0</v>
      </c>
      <c r="M1931" s="14">
        <f t="shared" si="2363"/>
        <v>2522.1999999999998</v>
      </c>
      <c r="N1931" s="14">
        <f t="shared" si="2364"/>
        <v>0</v>
      </c>
      <c r="O1931" s="14">
        <f t="shared" si="2365"/>
        <v>0</v>
      </c>
      <c r="P1931" s="14">
        <f t="shared" si="2392"/>
        <v>0</v>
      </c>
      <c r="Q1931" s="14">
        <f t="shared" si="2390"/>
        <v>0</v>
      </c>
      <c r="R1931" s="14">
        <f t="shared" si="2392"/>
        <v>0</v>
      </c>
      <c r="S1931" s="14">
        <f t="shared" si="2392"/>
        <v>0</v>
      </c>
      <c r="T1931" s="14">
        <f t="shared" si="2392"/>
        <v>0</v>
      </c>
      <c r="U1931" s="14">
        <f t="shared" si="2392"/>
        <v>0</v>
      </c>
      <c r="V1931" s="14">
        <f t="shared" si="2392"/>
        <v>0</v>
      </c>
      <c r="W1931" s="14">
        <f t="shared" si="2392"/>
        <v>0</v>
      </c>
      <c r="X1931" s="14">
        <f t="shared" si="2392"/>
        <v>0</v>
      </c>
      <c r="Y1931" s="14">
        <f t="shared" si="2392"/>
        <v>0</v>
      </c>
      <c r="Z1931" s="14">
        <f t="shared" si="2392"/>
        <v>0</v>
      </c>
      <c r="AA1931" s="14">
        <f t="shared" si="2392"/>
        <v>0</v>
      </c>
      <c r="AB1931" s="14">
        <f t="shared" si="2392"/>
        <v>0</v>
      </c>
      <c r="AC1931" s="14">
        <f t="shared" si="2392"/>
        <v>0</v>
      </c>
      <c r="AD1931" s="14">
        <f t="shared" si="2392"/>
        <v>0</v>
      </c>
      <c r="AE1931" s="14">
        <f t="shared" si="2392"/>
        <v>0</v>
      </c>
      <c r="AF1931" s="14">
        <f t="shared" si="2392"/>
        <v>0</v>
      </c>
      <c r="AG1931" s="14">
        <f t="shared" si="2341"/>
        <v>2522.1999999999998</v>
      </c>
      <c r="AH1931" s="14">
        <f t="shared" si="2342"/>
        <v>0</v>
      </c>
      <c r="AI1931" s="14">
        <f t="shared" si="2343"/>
        <v>0</v>
      </c>
      <c r="AJ1931" s="14">
        <f t="shared" si="2392"/>
        <v>0</v>
      </c>
    </row>
    <row r="1932" spans="1:37" ht="31.5" x14ac:dyDescent="0.25">
      <c r="A1932" s="8" t="s">
        <v>68</v>
      </c>
      <c r="B1932" s="8" t="s">
        <v>19</v>
      </c>
      <c r="C1932" s="8" t="s">
        <v>30</v>
      </c>
      <c r="D1932" s="8" t="s">
        <v>159</v>
      </c>
      <c r="E1932" s="30">
        <v>240</v>
      </c>
      <c r="F1932" s="24" t="s">
        <v>529</v>
      </c>
      <c r="G1932" s="14">
        <v>2522.1999999999998</v>
      </c>
      <c r="H1932" s="14"/>
      <c r="I1932" s="14"/>
      <c r="J1932" s="14"/>
      <c r="K1932" s="14"/>
      <c r="L1932" s="14"/>
      <c r="M1932" s="14">
        <f t="shared" si="2363"/>
        <v>2522.1999999999998</v>
      </c>
      <c r="N1932" s="14">
        <f t="shared" si="2364"/>
        <v>0</v>
      </c>
      <c r="O1932" s="14">
        <f t="shared" si="2365"/>
        <v>0</v>
      </c>
      <c r="P1932" s="14"/>
      <c r="Q1932" s="14">
        <f t="shared" si="2390"/>
        <v>0</v>
      </c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>
        <f t="shared" si="2341"/>
        <v>2522.1999999999998</v>
      </c>
      <c r="AH1932" s="14">
        <f t="shared" si="2342"/>
        <v>0</v>
      </c>
      <c r="AI1932" s="14">
        <f t="shared" si="2343"/>
        <v>0</v>
      </c>
      <c r="AJ1932" s="14"/>
    </row>
    <row r="1933" spans="1:37" ht="31.5" hidden="1" x14ac:dyDescent="0.25">
      <c r="A1933" s="8" t="s">
        <v>68</v>
      </c>
      <c r="B1933" s="8" t="s">
        <v>19</v>
      </c>
      <c r="C1933" s="8" t="s">
        <v>30</v>
      </c>
      <c r="D1933" s="8" t="s">
        <v>349</v>
      </c>
      <c r="E1933" s="30"/>
      <c r="F1933" s="24" t="s">
        <v>737</v>
      </c>
      <c r="G1933" s="14">
        <f t="shared" ref="G1933:L1935" si="2397">G1934</f>
        <v>1269</v>
      </c>
      <c r="H1933" s="14">
        <f t="shared" si="2397"/>
        <v>1269</v>
      </c>
      <c r="I1933" s="14">
        <f t="shared" si="2397"/>
        <v>1269</v>
      </c>
      <c r="J1933" s="14">
        <f t="shared" si="2397"/>
        <v>-1269</v>
      </c>
      <c r="K1933" s="14">
        <f t="shared" si="2397"/>
        <v>-1269</v>
      </c>
      <c r="L1933" s="14">
        <f t="shared" si="2397"/>
        <v>-1269</v>
      </c>
      <c r="M1933" s="14">
        <f t="shared" si="2363"/>
        <v>0</v>
      </c>
      <c r="N1933" s="14">
        <f t="shared" si="2364"/>
        <v>0</v>
      </c>
      <c r="O1933" s="14">
        <f t="shared" si="2365"/>
        <v>0</v>
      </c>
      <c r="P1933" s="14">
        <f t="shared" ref="P1933:AJ1935" si="2398">P1934</f>
        <v>0</v>
      </c>
      <c r="Q1933" s="14">
        <f t="shared" si="2390"/>
        <v>0</v>
      </c>
      <c r="R1933" s="14">
        <f t="shared" si="2398"/>
        <v>0</v>
      </c>
      <c r="S1933" s="14">
        <f t="shared" si="2398"/>
        <v>0</v>
      </c>
      <c r="T1933" s="14">
        <f t="shared" si="2398"/>
        <v>0</v>
      </c>
      <c r="U1933" s="14">
        <f t="shared" si="2398"/>
        <v>0</v>
      </c>
      <c r="V1933" s="14">
        <f t="shared" si="2398"/>
        <v>0</v>
      </c>
      <c r="W1933" s="14">
        <f t="shared" si="2398"/>
        <v>0</v>
      </c>
      <c r="X1933" s="14">
        <f t="shared" si="2398"/>
        <v>0</v>
      </c>
      <c r="Y1933" s="14">
        <f t="shared" si="2398"/>
        <v>0</v>
      </c>
      <c r="Z1933" s="14">
        <f t="shared" si="2398"/>
        <v>0</v>
      </c>
      <c r="AA1933" s="14">
        <f t="shared" si="2398"/>
        <v>0</v>
      </c>
      <c r="AB1933" s="14">
        <f t="shared" si="2398"/>
        <v>0</v>
      </c>
      <c r="AC1933" s="14">
        <f t="shared" si="2398"/>
        <v>0</v>
      </c>
      <c r="AD1933" s="14">
        <f t="shared" si="2398"/>
        <v>0</v>
      </c>
      <c r="AE1933" s="14">
        <f t="shared" si="2398"/>
        <v>0</v>
      </c>
      <c r="AF1933" s="14">
        <f t="shared" si="2398"/>
        <v>0</v>
      </c>
      <c r="AG1933" s="14">
        <f t="shared" si="2341"/>
        <v>0</v>
      </c>
      <c r="AH1933" s="14">
        <f t="shared" si="2342"/>
        <v>0</v>
      </c>
      <c r="AI1933" s="14">
        <f t="shared" si="2343"/>
        <v>0</v>
      </c>
      <c r="AJ1933" s="14">
        <f t="shared" si="2398"/>
        <v>0</v>
      </c>
      <c r="AK1933" s="3">
        <v>0</v>
      </c>
    </row>
    <row r="1934" spans="1:37" ht="31.5" hidden="1" x14ac:dyDescent="0.25">
      <c r="A1934" s="8" t="s">
        <v>68</v>
      </c>
      <c r="B1934" s="8" t="s">
        <v>19</v>
      </c>
      <c r="C1934" s="8" t="s">
        <v>30</v>
      </c>
      <c r="D1934" s="8" t="s">
        <v>350</v>
      </c>
      <c r="E1934" s="30"/>
      <c r="F1934" s="24" t="s">
        <v>738</v>
      </c>
      <c r="G1934" s="14">
        <f t="shared" si="2397"/>
        <v>1269</v>
      </c>
      <c r="H1934" s="14">
        <f t="shared" si="2397"/>
        <v>1269</v>
      </c>
      <c r="I1934" s="14">
        <f t="shared" si="2397"/>
        <v>1269</v>
      </c>
      <c r="J1934" s="14">
        <f t="shared" si="2397"/>
        <v>-1269</v>
      </c>
      <c r="K1934" s="14">
        <f t="shared" si="2397"/>
        <v>-1269</v>
      </c>
      <c r="L1934" s="14">
        <f t="shared" si="2397"/>
        <v>-1269</v>
      </c>
      <c r="M1934" s="14">
        <f t="shared" si="2363"/>
        <v>0</v>
      </c>
      <c r="N1934" s="14">
        <f t="shared" si="2364"/>
        <v>0</v>
      </c>
      <c r="O1934" s="14">
        <f t="shared" si="2365"/>
        <v>0</v>
      </c>
      <c r="P1934" s="14">
        <f t="shared" si="2398"/>
        <v>0</v>
      </c>
      <c r="Q1934" s="14">
        <f t="shared" si="2390"/>
        <v>0</v>
      </c>
      <c r="R1934" s="14">
        <f t="shared" si="2398"/>
        <v>0</v>
      </c>
      <c r="S1934" s="14">
        <f t="shared" si="2398"/>
        <v>0</v>
      </c>
      <c r="T1934" s="14">
        <f t="shared" si="2398"/>
        <v>0</v>
      </c>
      <c r="U1934" s="14">
        <f t="shared" si="2398"/>
        <v>0</v>
      </c>
      <c r="V1934" s="14">
        <f t="shared" si="2398"/>
        <v>0</v>
      </c>
      <c r="W1934" s="14">
        <f t="shared" si="2398"/>
        <v>0</v>
      </c>
      <c r="X1934" s="14">
        <f t="shared" si="2398"/>
        <v>0</v>
      </c>
      <c r="Y1934" s="14">
        <f t="shared" si="2398"/>
        <v>0</v>
      </c>
      <c r="Z1934" s="14">
        <f t="shared" si="2398"/>
        <v>0</v>
      </c>
      <c r="AA1934" s="14">
        <f t="shared" si="2398"/>
        <v>0</v>
      </c>
      <c r="AB1934" s="14">
        <f t="shared" si="2398"/>
        <v>0</v>
      </c>
      <c r="AC1934" s="14">
        <f t="shared" si="2398"/>
        <v>0</v>
      </c>
      <c r="AD1934" s="14">
        <f t="shared" si="2398"/>
        <v>0</v>
      </c>
      <c r="AE1934" s="14">
        <f t="shared" si="2398"/>
        <v>0</v>
      </c>
      <c r="AF1934" s="14">
        <f t="shared" si="2398"/>
        <v>0</v>
      </c>
      <c r="AG1934" s="14">
        <f t="shared" si="2341"/>
        <v>0</v>
      </c>
      <c r="AH1934" s="14">
        <f t="shared" si="2342"/>
        <v>0</v>
      </c>
      <c r="AI1934" s="14">
        <f t="shared" si="2343"/>
        <v>0</v>
      </c>
      <c r="AJ1934" s="14">
        <f t="shared" si="2398"/>
        <v>0</v>
      </c>
      <c r="AK1934" s="3">
        <v>0</v>
      </c>
    </row>
    <row r="1935" spans="1:37" ht="31.5" hidden="1" x14ac:dyDescent="0.25">
      <c r="A1935" s="8" t="s">
        <v>68</v>
      </c>
      <c r="B1935" s="8" t="s">
        <v>19</v>
      </c>
      <c r="C1935" s="8" t="s">
        <v>30</v>
      </c>
      <c r="D1935" s="8" t="s">
        <v>350</v>
      </c>
      <c r="E1935" s="30">
        <v>200</v>
      </c>
      <c r="F1935" s="24" t="s">
        <v>528</v>
      </c>
      <c r="G1935" s="14">
        <f t="shared" si="2397"/>
        <v>1269</v>
      </c>
      <c r="H1935" s="14">
        <f t="shared" si="2397"/>
        <v>1269</v>
      </c>
      <c r="I1935" s="14">
        <f t="shared" si="2397"/>
        <v>1269</v>
      </c>
      <c r="J1935" s="14">
        <f t="shared" si="2397"/>
        <v>-1269</v>
      </c>
      <c r="K1935" s="14">
        <f t="shared" si="2397"/>
        <v>-1269</v>
      </c>
      <c r="L1935" s="14">
        <f t="shared" si="2397"/>
        <v>-1269</v>
      </c>
      <c r="M1935" s="14">
        <f t="shared" si="2363"/>
        <v>0</v>
      </c>
      <c r="N1935" s="14">
        <f t="shared" si="2364"/>
        <v>0</v>
      </c>
      <c r="O1935" s="14">
        <f t="shared" si="2365"/>
        <v>0</v>
      </c>
      <c r="P1935" s="14">
        <f t="shared" si="2398"/>
        <v>0</v>
      </c>
      <c r="Q1935" s="14">
        <f t="shared" si="2390"/>
        <v>0</v>
      </c>
      <c r="R1935" s="14">
        <f t="shared" si="2398"/>
        <v>0</v>
      </c>
      <c r="S1935" s="14">
        <f t="shared" si="2398"/>
        <v>0</v>
      </c>
      <c r="T1935" s="14">
        <f t="shared" si="2398"/>
        <v>0</v>
      </c>
      <c r="U1935" s="14">
        <f t="shared" si="2398"/>
        <v>0</v>
      </c>
      <c r="V1935" s="14">
        <f t="shared" si="2398"/>
        <v>0</v>
      </c>
      <c r="W1935" s="14">
        <f t="shared" si="2398"/>
        <v>0</v>
      </c>
      <c r="X1935" s="14">
        <f t="shared" si="2398"/>
        <v>0</v>
      </c>
      <c r="Y1935" s="14">
        <f t="shared" si="2398"/>
        <v>0</v>
      </c>
      <c r="Z1935" s="14">
        <f t="shared" si="2398"/>
        <v>0</v>
      </c>
      <c r="AA1935" s="14">
        <f t="shared" si="2398"/>
        <v>0</v>
      </c>
      <c r="AB1935" s="14">
        <f t="shared" si="2398"/>
        <v>0</v>
      </c>
      <c r="AC1935" s="14">
        <f t="shared" si="2398"/>
        <v>0</v>
      </c>
      <c r="AD1935" s="14">
        <f t="shared" si="2398"/>
        <v>0</v>
      </c>
      <c r="AE1935" s="14">
        <f t="shared" si="2398"/>
        <v>0</v>
      </c>
      <c r="AF1935" s="14">
        <f t="shared" si="2398"/>
        <v>0</v>
      </c>
      <c r="AG1935" s="14">
        <f t="shared" si="2341"/>
        <v>0</v>
      </c>
      <c r="AH1935" s="14">
        <f t="shared" si="2342"/>
        <v>0</v>
      </c>
      <c r="AI1935" s="14">
        <f t="shared" si="2343"/>
        <v>0</v>
      </c>
      <c r="AJ1935" s="14">
        <f t="shared" si="2398"/>
        <v>0</v>
      </c>
      <c r="AK1935" s="3">
        <v>0</v>
      </c>
    </row>
    <row r="1936" spans="1:37" ht="31.5" hidden="1" x14ac:dyDescent="0.25">
      <c r="A1936" s="8" t="s">
        <v>68</v>
      </c>
      <c r="B1936" s="8" t="s">
        <v>19</v>
      </c>
      <c r="C1936" s="8" t="s">
        <v>30</v>
      </c>
      <c r="D1936" s="8" t="s">
        <v>350</v>
      </c>
      <c r="E1936" s="30">
        <v>240</v>
      </c>
      <c r="F1936" s="24" t="s">
        <v>529</v>
      </c>
      <c r="G1936" s="14">
        <v>1269</v>
      </c>
      <c r="H1936" s="14">
        <v>1269</v>
      </c>
      <c r="I1936" s="14">
        <v>1269</v>
      </c>
      <c r="J1936" s="14">
        <v>-1269</v>
      </c>
      <c r="K1936" s="14">
        <v>-1269</v>
      </c>
      <c r="L1936" s="14">
        <v>-1269</v>
      </c>
      <c r="M1936" s="14">
        <f t="shared" si="2363"/>
        <v>0</v>
      </c>
      <c r="N1936" s="14">
        <f t="shared" si="2364"/>
        <v>0</v>
      </c>
      <c r="O1936" s="14">
        <f t="shared" si="2365"/>
        <v>0</v>
      </c>
      <c r="P1936" s="14"/>
      <c r="Q1936" s="14">
        <f t="shared" si="2390"/>
        <v>0</v>
      </c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>
        <f t="shared" si="2341"/>
        <v>0</v>
      </c>
      <c r="AH1936" s="14">
        <f t="shared" si="2342"/>
        <v>0</v>
      </c>
      <c r="AI1936" s="14">
        <f t="shared" si="2343"/>
        <v>0</v>
      </c>
      <c r="AJ1936" s="14"/>
      <c r="AK1936" s="3">
        <v>0</v>
      </c>
    </row>
    <row r="1937" spans="1:36" ht="31.5" x14ac:dyDescent="0.25">
      <c r="A1937" s="8" t="s">
        <v>68</v>
      </c>
      <c r="B1937" s="8" t="s">
        <v>19</v>
      </c>
      <c r="C1937" s="8" t="s">
        <v>30</v>
      </c>
      <c r="D1937" s="8" t="s">
        <v>1149</v>
      </c>
      <c r="E1937" s="30"/>
      <c r="F1937" s="24" t="s">
        <v>1182</v>
      </c>
      <c r="G1937" s="14">
        <f>G1938</f>
        <v>0</v>
      </c>
      <c r="H1937" s="14">
        <f t="shared" ref="H1937:L1939" si="2399">H1938</f>
        <v>0</v>
      </c>
      <c r="I1937" s="14">
        <f t="shared" si="2399"/>
        <v>0</v>
      </c>
      <c r="J1937" s="14">
        <f t="shared" si="2399"/>
        <v>1269</v>
      </c>
      <c r="K1937" s="14">
        <f t="shared" si="2399"/>
        <v>1269</v>
      </c>
      <c r="L1937" s="14">
        <f t="shared" si="2399"/>
        <v>1269</v>
      </c>
      <c r="M1937" s="14">
        <f t="shared" ref="M1937:M1940" si="2400">G1937+J1937</f>
        <v>1269</v>
      </c>
      <c r="N1937" s="14">
        <f t="shared" ref="N1937:N1940" si="2401">H1937+K1937</f>
        <v>1269</v>
      </c>
      <c r="O1937" s="14">
        <f t="shared" ref="O1937:O1940" si="2402">I1937+L1937</f>
        <v>1269</v>
      </c>
      <c r="P1937" s="14">
        <f t="shared" ref="P1937:AJ1939" si="2403">P1938</f>
        <v>0</v>
      </c>
      <c r="Q1937" s="14">
        <f t="shared" si="2390"/>
        <v>1269</v>
      </c>
      <c r="R1937" s="14">
        <f t="shared" si="2403"/>
        <v>0</v>
      </c>
      <c r="S1937" s="14">
        <f t="shared" si="2403"/>
        <v>0</v>
      </c>
      <c r="T1937" s="14">
        <f t="shared" si="2403"/>
        <v>0</v>
      </c>
      <c r="U1937" s="14">
        <f t="shared" si="2403"/>
        <v>0</v>
      </c>
      <c r="V1937" s="14">
        <f t="shared" si="2403"/>
        <v>0</v>
      </c>
      <c r="W1937" s="14">
        <f t="shared" si="2403"/>
        <v>0</v>
      </c>
      <c r="X1937" s="14">
        <f t="shared" si="2403"/>
        <v>0</v>
      </c>
      <c r="Y1937" s="14">
        <f t="shared" si="2403"/>
        <v>0</v>
      </c>
      <c r="Z1937" s="14">
        <f t="shared" si="2403"/>
        <v>0</v>
      </c>
      <c r="AA1937" s="14">
        <f t="shared" si="2403"/>
        <v>0</v>
      </c>
      <c r="AB1937" s="14">
        <f t="shared" si="2403"/>
        <v>0</v>
      </c>
      <c r="AC1937" s="14">
        <f t="shared" si="2403"/>
        <v>0</v>
      </c>
      <c r="AD1937" s="14">
        <f t="shared" si="2403"/>
        <v>0</v>
      </c>
      <c r="AE1937" s="14">
        <f t="shared" si="2403"/>
        <v>0</v>
      </c>
      <c r="AF1937" s="14">
        <f t="shared" si="2403"/>
        <v>0</v>
      </c>
      <c r="AG1937" s="14">
        <f t="shared" ref="AG1937:AG2000" si="2404">M1937+R1937+S1937+T1937+U1937+V1937+W1937+X1937+Y1937+AA1937+Z1937</f>
        <v>1269</v>
      </c>
      <c r="AH1937" s="14">
        <f t="shared" ref="AH1937:AH2000" si="2405">Q1937+AB1937+AC1937+AD1937</f>
        <v>1269</v>
      </c>
      <c r="AI1937" s="14">
        <f t="shared" ref="AI1937:AI2000" si="2406">O1937+AE1937+AF1937</f>
        <v>1269</v>
      </c>
      <c r="AJ1937" s="14">
        <f t="shared" si="2403"/>
        <v>0</v>
      </c>
    </row>
    <row r="1938" spans="1:36" x14ac:dyDescent="0.25">
      <c r="A1938" s="8" t="s">
        <v>68</v>
      </c>
      <c r="B1938" s="8" t="s">
        <v>19</v>
      </c>
      <c r="C1938" s="8" t="s">
        <v>30</v>
      </c>
      <c r="D1938" s="8" t="s">
        <v>1150</v>
      </c>
      <c r="E1938" s="30"/>
      <c r="F1938" s="24" t="s">
        <v>1151</v>
      </c>
      <c r="G1938" s="14">
        <f>G1939</f>
        <v>0</v>
      </c>
      <c r="H1938" s="14">
        <f t="shared" si="2399"/>
        <v>0</v>
      </c>
      <c r="I1938" s="14">
        <f t="shared" si="2399"/>
        <v>0</v>
      </c>
      <c r="J1938" s="14">
        <f t="shared" si="2399"/>
        <v>1269</v>
      </c>
      <c r="K1938" s="14">
        <f t="shared" si="2399"/>
        <v>1269</v>
      </c>
      <c r="L1938" s="14">
        <f t="shared" si="2399"/>
        <v>1269</v>
      </c>
      <c r="M1938" s="14">
        <f t="shared" si="2400"/>
        <v>1269</v>
      </c>
      <c r="N1938" s="14">
        <f t="shared" si="2401"/>
        <v>1269</v>
      </c>
      <c r="O1938" s="14">
        <f t="shared" si="2402"/>
        <v>1269</v>
      </c>
      <c r="P1938" s="14">
        <f t="shared" si="2403"/>
        <v>0</v>
      </c>
      <c r="Q1938" s="14">
        <f t="shared" si="2390"/>
        <v>1269</v>
      </c>
      <c r="R1938" s="14">
        <f t="shared" si="2403"/>
        <v>0</v>
      </c>
      <c r="S1938" s="14">
        <f t="shared" si="2403"/>
        <v>0</v>
      </c>
      <c r="T1938" s="14">
        <f t="shared" si="2403"/>
        <v>0</v>
      </c>
      <c r="U1938" s="14">
        <f t="shared" si="2403"/>
        <v>0</v>
      </c>
      <c r="V1938" s="14">
        <f t="shared" si="2403"/>
        <v>0</v>
      </c>
      <c r="W1938" s="14">
        <f t="shared" si="2403"/>
        <v>0</v>
      </c>
      <c r="X1938" s="14">
        <f t="shared" si="2403"/>
        <v>0</v>
      </c>
      <c r="Y1938" s="14">
        <f t="shared" si="2403"/>
        <v>0</v>
      </c>
      <c r="Z1938" s="14">
        <f t="shared" si="2403"/>
        <v>0</v>
      </c>
      <c r="AA1938" s="14">
        <f t="shared" si="2403"/>
        <v>0</v>
      </c>
      <c r="AB1938" s="14">
        <f t="shared" si="2403"/>
        <v>0</v>
      </c>
      <c r="AC1938" s="14">
        <f t="shared" si="2403"/>
        <v>0</v>
      </c>
      <c r="AD1938" s="14">
        <f t="shared" si="2403"/>
        <v>0</v>
      </c>
      <c r="AE1938" s="14">
        <f t="shared" si="2403"/>
        <v>0</v>
      </c>
      <c r="AF1938" s="14">
        <f t="shared" si="2403"/>
        <v>0</v>
      </c>
      <c r="AG1938" s="14">
        <f t="shared" si="2404"/>
        <v>1269</v>
      </c>
      <c r="AH1938" s="14">
        <f t="shared" si="2405"/>
        <v>1269</v>
      </c>
      <c r="AI1938" s="14">
        <f t="shared" si="2406"/>
        <v>1269</v>
      </c>
      <c r="AJ1938" s="14">
        <f t="shared" si="2403"/>
        <v>0</v>
      </c>
    </row>
    <row r="1939" spans="1:36" ht="31.5" x14ac:dyDescent="0.25">
      <c r="A1939" s="8" t="s">
        <v>68</v>
      </c>
      <c r="B1939" s="8" t="s">
        <v>19</v>
      </c>
      <c r="C1939" s="8" t="s">
        <v>30</v>
      </c>
      <c r="D1939" s="8" t="s">
        <v>1150</v>
      </c>
      <c r="E1939" s="30">
        <v>200</v>
      </c>
      <c r="F1939" s="24" t="s">
        <v>528</v>
      </c>
      <c r="G1939" s="14">
        <f>G1940</f>
        <v>0</v>
      </c>
      <c r="H1939" s="14">
        <f t="shared" si="2399"/>
        <v>0</v>
      </c>
      <c r="I1939" s="14">
        <f t="shared" si="2399"/>
        <v>0</v>
      </c>
      <c r="J1939" s="14">
        <f t="shared" si="2399"/>
        <v>1269</v>
      </c>
      <c r="K1939" s="14">
        <f t="shared" si="2399"/>
        <v>1269</v>
      </c>
      <c r="L1939" s="14">
        <f t="shared" si="2399"/>
        <v>1269</v>
      </c>
      <c r="M1939" s="14">
        <f t="shared" si="2400"/>
        <v>1269</v>
      </c>
      <c r="N1939" s="14">
        <f t="shared" si="2401"/>
        <v>1269</v>
      </c>
      <c r="O1939" s="14">
        <f t="shared" si="2402"/>
        <v>1269</v>
      </c>
      <c r="P1939" s="14">
        <f t="shared" si="2403"/>
        <v>0</v>
      </c>
      <c r="Q1939" s="14">
        <f t="shared" si="2390"/>
        <v>1269</v>
      </c>
      <c r="R1939" s="14">
        <f t="shared" si="2403"/>
        <v>0</v>
      </c>
      <c r="S1939" s="14">
        <f t="shared" si="2403"/>
        <v>0</v>
      </c>
      <c r="T1939" s="14">
        <f t="shared" si="2403"/>
        <v>0</v>
      </c>
      <c r="U1939" s="14">
        <f t="shared" si="2403"/>
        <v>0</v>
      </c>
      <c r="V1939" s="14">
        <f t="shared" si="2403"/>
        <v>0</v>
      </c>
      <c r="W1939" s="14">
        <f t="shared" si="2403"/>
        <v>0</v>
      </c>
      <c r="X1939" s="14">
        <f t="shared" si="2403"/>
        <v>0</v>
      </c>
      <c r="Y1939" s="14">
        <f t="shared" si="2403"/>
        <v>0</v>
      </c>
      <c r="Z1939" s="14">
        <f t="shared" si="2403"/>
        <v>0</v>
      </c>
      <c r="AA1939" s="14">
        <f t="shared" si="2403"/>
        <v>0</v>
      </c>
      <c r="AB1939" s="14">
        <f t="shared" si="2403"/>
        <v>0</v>
      </c>
      <c r="AC1939" s="14">
        <f t="shared" si="2403"/>
        <v>0</v>
      </c>
      <c r="AD1939" s="14">
        <f t="shared" si="2403"/>
        <v>0</v>
      </c>
      <c r="AE1939" s="14">
        <f t="shared" si="2403"/>
        <v>0</v>
      </c>
      <c r="AF1939" s="14">
        <f t="shared" si="2403"/>
        <v>0</v>
      </c>
      <c r="AG1939" s="14">
        <f t="shared" si="2404"/>
        <v>1269</v>
      </c>
      <c r="AH1939" s="14">
        <f t="shared" si="2405"/>
        <v>1269</v>
      </c>
      <c r="AI1939" s="14">
        <f t="shared" si="2406"/>
        <v>1269</v>
      </c>
      <c r="AJ1939" s="14">
        <f t="shared" si="2403"/>
        <v>0</v>
      </c>
    </row>
    <row r="1940" spans="1:36" ht="31.5" x14ac:dyDescent="0.25">
      <c r="A1940" s="8" t="s">
        <v>68</v>
      </c>
      <c r="B1940" s="8" t="s">
        <v>19</v>
      </c>
      <c r="C1940" s="8" t="s">
        <v>30</v>
      </c>
      <c r="D1940" s="8" t="s">
        <v>1150</v>
      </c>
      <c r="E1940" s="30">
        <v>240</v>
      </c>
      <c r="F1940" s="24" t="s">
        <v>529</v>
      </c>
      <c r="G1940" s="14">
        <v>0</v>
      </c>
      <c r="H1940" s="14">
        <v>0</v>
      </c>
      <c r="I1940" s="14">
        <v>0</v>
      </c>
      <c r="J1940" s="14">
        <v>1269</v>
      </c>
      <c r="K1940" s="14">
        <v>1269</v>
      </c>
      <c r="L1940" s="14">
        <v>1269</v>
      </c>
      <c r="M1940" s="14">
        <f t="shared" si="2400"/>
        <v>1269</v>
      </c>
      <c r="N1940" s="14">
        <f t="shared" si="2401"/>
        <v>1269</v>
      </c>
      <c r="O1940" s="14">
        <f t="shared" si="2402"/>
        <v>1269</v>
      </c>
      <c r="P1940" s="14"/>
      <c r="Q1940" s="14">
        <f t="shared" si="2390"/>
        <v>1269</v>
      </c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>
        <f t="shared" si="2404"/>
        <v>1269</v>
      </c>
      <c r="AH1940" s="14">
        <f t="shared" si="2405"/>
        <v>1269</v>
      </c>
      <c r="AI1940" s="14">
        <f t="shared" si="2406"/>
        <v>1269</v>
      </c>
      <c r="AJ1940" s="14"/>
    </row>
    <row r="1941" spans="1:36" x14ac:dyDescent="0.25">
      <c r="A1941" s="10" t="s">
        <v>68</v>
      </c>
      <c r="B1941" s="10" t="s">
        <v>12</v>
      </c>
      <c r="C1941" s="10"/>
      <c r="D1941" s="10"/>
      <c r="E1941" s="10"/>
      <c r="F1941" s="5" t="s">
        <v>16</v>
      </c>
      <c r="G1941" s="15">
        <f t="shared" ref="G1941:L1942" si="2407">G1942</f>
        <v>2122.4</v>
      </c>
      <c r="H1941" s="15">
        <f t="shared" si="2407"/>
        <v>2122.4</v>
      </c>
      <c r="I1941" s="15">
        <f t="shared" si="2407"/>
        <v>2122.4</v>
      </c>
      <c r="J1941" s="15">
        <f t="shared" si="2407"/>
        <v>0</v>
      </c>
      <c r="K1941" s="15">
        <f t="shared" si="2407"/>
        <v>0</v>
      </c>
      <c r="L1941" s="15">
        <f t="shared" si="2407"/>
        <v>0</v>
      </c>
      <c r="M1941" s="15">
        <f t="shared" si="2363"/>
        <v>2122.4</v>
      </c>
      <c r="N1941" s="14">
        <f t="shared" si="2364"/>
        <v>2122.4</v>
      </c>
      <c r="O1941" s="15">
        <f t="shared" si="2365"/>
        <v>2122.4</v>
      </c>
      <c r="P1941" s="15">
        <f t="shared" ref="P1941:AJ1942" si="2408">P1942</f>
        <v>0</v>
      </c>
      <c r="Q1941" s="15">
        <f t="shared" si="2390"/>
        <v>2122.4</v>
      </c>
      <c r="R1941" s="15">
        <f t="shared" si="2408"/>
        <v>0</v>
      </c>
      <c r="S1941" s="15">
        <f t="shared" si="2408"/>
        <v>0</v>
      </c>
      <c r="T1941" s="15">
        <f t="shared" si="2408"/>
        <v>0</v>
      </c>
      <c r="U1941" s="15">
        <f t="shared" si="2408"/>
        <v>0</v>
      </c>
      <c r="V1941" s="15">
        <f t="shared" si="2408"/>
        <v>0</v>
      </c>
      <c r="W1941" s="15">
        <f t="shared" si="2408"/>
        <v>0</v>
      </c>
      <c r="X1941" s="15">
        <f t="shared" si="2408"/>
        <v>0</v>
      </c>
      <c r="Y1941" s="15">
        <f t="shared" si="2408"/>
        <v>0</v>
      </c>
      <c r="Z1941" s="15">
        <f t="shared" si="2408"/>
        <v>0</v>
      </c>
      <c r="AA1941" s="15">
        <f t="shared" si="2408"/>
        <v>0</v>
      </c>
      <c r="AB1941" s="15">
        <f t="shared" si="2408"/>
        <v>0</v>
      </c>
      <c r="AC1941" s="15">
        <f t="shared" si="2408"/>
        <v>0</v>
      </c>
      <c r="AD1941" s="15">
        <f t="shared" si="2408"/>
        <v>0</v>
      </c>
      <c r="AE1941" s="15">
        <f t="shared" si="2408"/>
        <v>0</v>
      </c>
      <c r="AF1941" s="15">
        <f t="shared" si="2408"/>
        <v>0</v>
      </c>
      <c r="AG1941" s="15">
        <f t="shared" si="2404"/>
        <v>2122.4</v>
      </c>
      <c r="AH1941" s="15">
        <f t="shared" si="2405"/>
        <v>2122.4</v>
      </c>
      <c r="AI1941" s="15">
        <f t="shared" si="2406"/>
        <v>2122.4</v>
      </c>
      <c r="AJ1941" s="15">
        <f t="shared" si="2408"/>
        <v>0</v>
      </c>
    </row>
    <row r="1942" spans="1:36" x14ac:dyDescent="0.25">
      <c r="A1942" s="11" t="s">
        <v>68</v>
      </c>
      <c r="B1942" s="11" t="s">
        <v>12</v>
      </c>
      <c r="C1942" s="11" t="s">
        <v>12</v>
      </c>
      <c r="D1942" s="11"/>
      <c r="E1942" s="11"/>
      <c r="F1942" s="7" t="s">
        <v>1147</v>
      </c>
      <c r="G1942" s="16">
        <f t="shared" si="2407"/>
        <v>2122.4</v>
      </c>
      <c r="H1942" s="16">
        <f t="shared" si="2407"/>
        <v>2122.4</v>
      </c>
      <c r="I1942" s="16">
        <f t="shared" si="2407"/>
        <v>2122.4</v>
      </c>
      <c r="J1942" s="16">
        <f t="shared" si="2407"/>
        <v>0</v>
      </c>
      <c r="K1942" s="16">
        <f t="shared" si="2407"/>
        <v>0</v>
      </c>
      <c r="L1942" s="16">
        <f t="shared" si="2407"/>
        <v>0</v>
      </c>
      <c r="M1942" s="16">
        <f t="shared" si="2363"/>
        <v>2122.4</v>
      </c>
      <c r="N1942" s="14">
        <f t="shared" si="2364"/>
        <v>2122.4</v>
      </c>
      <c r="O1942" s="16">
        <f t="shared" si="2365"/>
        <v>2122.4</v>
      </c>
      <c r="P1942" s="16">
        <f t="shared" si="2408"/>
        <v>0</v>
      </c>
      <c r="Q1942" s="16">
        <f t="shared" si="2390"/>
        <v>2122.4</v>
      </c>
      <c r="R1942" s="16">
        <f t="shared" si="2408"/>
        <v>0</v>
      </c>
      <c r="S1942" s="16">
        <f t="shared" si="2408"/>
        <v>0</v>
      </c>
      <c r="T1942" s="16">
        <f t="shared" si="2408"/>
        <v>0</v>
      </c>
      <c r="U1942" s="16">
        <f t="shared" si="2408"/>
        <v>0</v>
      </c>
      <c r="V1942" s="16">
        <f t="shared" si="2408"/>
        <v>0</v>
      </c>
      <c r="W1942" s="16">
        <f t="shared" si="2408"/>
        <v>0</v>
      </c>
      <c r="X1942" s="16">
        <f t="shared" si="2408"/>
        <v>0</v>
      </c>
      <c r="Y1942" s="16">
        <f t="shared" si="2408"/>
        <v>0</v>
      </c>
      <c r="Z1942" s="16">
        <f t="shared" si="2408"/>
        <v>0</v>
      </c>
      <c r="AA1942" s="16">
        <f t="shared" si="2408"/>
        <v>0</v>
      </c>
      <c r="AB1942" s="16">
        <f t="shared" si="2408"/>
        <v>0</v>
      </c>
      <c r="AC1942" s="16">
        <f t="shared" si="2408"/>
        <v>0</v>
      </c>
      <c r="AD1942" s="16">
        <f t="shared" si="2408"/>
        <v>0</v>
      </c>
      <c r="AE1942" s="16">
        <f t="shared" si="2408"/>
        <v>0</v>
      </c>
      <c r="AF1942" s="16">
        <f t="shared" si="2408"/>
        <v>0</v>
      </c>
      <c r="AG1942" s="16">
        <f t="shared" si="2404"/>
        <v>2122.4</v>
      </c>
      <c r="AH1942" s="16">
        <f t="shared" si="2405"/>
        <v>2122.4</v>
      </c>
      <c r="AI1942" s="16">
        <f t="shared" si="2406"/>
        <v>2122.4</v>
      </c>
      <c r="AJ1942" s="16">
        <f t="shared" si="2408"/>
        <v>0</v>
      </c>
    </row>
    <row r="1943" spans="1:36" x14ac:dyDescent="0.25">
      <c r="A1943" s="8" t="s">
        <v>68</v>
      </c>
      <c r="B1943" s="8" t="s">
        <v>12</v>
      </c>
      <c r="C1943" s="8" t="s">
        <v>12</v>
      </c>
      <c r="D1943" s="8" t="s">
        <v>172</v>
      </c>
      <c r="E1943" s="30"/>
      <c r="F1943" s="13" t="s">
        <v>591</v>
      </c>
      <c r="G1943" s="14">
        <f>G1944+G1949</f>
        <v>2122.4</v>
      </c>
      <c r="H1943" s="14">
        <f>H1944+H1949</f>
        <v>2122.4</v>
      </c>
      <c r="I1943" s="14">
        <f>I1944+I1949</f>
        <v>2122.4</v>
      </c>
      <c r="J1943" s="14">
        <f t="shared" ref="J1943:L1943" si="2409">J1944+J1949</f>
        <v>0</v>
      </c>
      <c r="K1943" s="14">
        <f t="shared" si="2409"/>
        <v>0</v>
      </c>
      <c r="L1943" s="14">
        <f t="shared" si="2409"/>
        <v>0</v>
      </c>
      <c r="M1943" s="14">
        <f t="shared" si="2363"/>
        <v>2122.4</v>
      </c>
      <c r="N1943" s="14">
        <f t="shared" si="2364"/>
        <v>2122.4</v>
      </c>
      <c r="O1943" s="14">
        <f t="shared" si="2365"/>
        <v>2122.4</v>
      </c>
      <c r="P1943" s="14">
        <f>P1944+P1949</f>
        <v>0</v>
      </c>
      <c r="Q1943" s="14">
        <f t="shared" si="2390"/>
        <v>2122.4</v>
      </c>
      <c r="R1943" s="14">
        <f t="shared" ref="R1943:W1943" si="2410">R1944+R1949</f>
        <v>0</v>
      </c>
      <c r="S1943" s="14">
        <f t="shared" si="2410"/>
        <v>0</v>
      </c>
      <c r="T1943" s="14">
        <f>T1944+T1949</f>
        <v>0</v>
      </c>
      <c r="U1943" s="14">
        <f t="shared" si="2410"/>
        <v>0</v>
      </c>
      <c r="V1943" s="14">
        <f t="shared" si="2410"/>
        <v>0</v>
      </c>
      <c r="W1943" s="14">
        <f t="shared" si="2410"/>
        <v>0</v>
      </c>
      <c r="X1943" s="14">
        <f>X1944+X1949</f>
        <v>0</v>
      </c>
      <c r="Y1943" s="14">
        <f>Y1944+Y1949</f>
        <v>0</v>
      </c>
      <c r="Z1943" s="14">
        <f>Z1944+Z1949</f>
        <v>0</v>
      </c>
      <c r="AA1943" s="14">
        <f>AA1944+AA1949</f>
        <v>0</v>
      </c>
      <c r="AB1943" s="14">
        <f t="shared" ref="AB1943:AE1943" si="2411">AB1944+AB1949</f>
        <v>0</v>
      </c>
      <c r="AC1943" s="14">
        <f>AC1944+AC1949</f>
        <v>0</v>
      </c>
      <c r="AD1943" s="14">
        <f>AD1944+AD1949</f>
        <v>0</v>
      </c>
      <c r="AE1943" s="14">
        <f t="shared" si="2411"/>
        <v>0</v>
      </c>
      <c r="AF1943" s="14">
        <f>AF1944+AF1949</f>
        <v>0</v>
      </c>
      <c r="AG1943" s="14">
        <f t="shared" si="2404"/>
        <v>2122.4</v>
      </c>
      <c r="AH1943" s="14">
        <f t="shared" si="2405"/>
        <v>2122.4</v>
      </c>
      <c r="AI1943" s="14">
        <f t="shared" si="2406"/>
        <v>2122.4</v>
      </c>
      <c r="AJ1943" s="14">
        <f>AJ1944+AJ1949</f>
        <v>0</v>
      </c>
    </row>
    <row r="1944" spans="1:36" ht="31.5" x14ac:dyDescent="0.25">
      <c r="A1944" s="8" t="s">
        <v>68</v>
      </c>
      <c r="B1944" s="8" t="s">
        <v>12</v>
      </c>
      <c r="C1944" s="8" t="s">
        <v>12</v>
      </c>
      <c r="D1944" s="8" t="s">
        <v>173</v>
      </c>
      <c r="E1944" s="30"/>
      <c r="F1944" s="13" t="s">
        <v>592</v>
      </c>
      <c r="G1944" s="14">
        <f>G1945</f>
        <v>137.4</v>
      </c>
      <c r="H1944" s="14">
        <f t="shared" ref="H1944:AJ1947" si="2412">H1945</f>
        <v>137.4</v>
      </c>
      <c r="I1944" s="14">
        <f t="shared" si="2412"/>
        <v>137.4</v>
      </c>
      <c r="J1944" s="14">
        <f t="shared" si="2412"/>
        <v>0</v>
      </c>
      <c r="K1944" s="14">
        <f t="shared" si="2412"/>
        <v>0</v>
      </c>
      <c r="L1944" s="14">
        <f t="shared" si="2412"/>
        <v>0</v>
      </c>
      <c r="M1944" s="14">
        <f t="shared" si="2363"/>
        <v>137.4</v>
      </c>
      <c r="N1944" s="14">
        <f t="shared" si="2364"/>
        <v>137.4</v>
      </c>
      <c r="O1944" s="14">
        <f t="shared" si="2365"/>
        <v>137.4</v>
      </c>
      <c r="P1944" s="14">
        <f t="shared" si="2412"/>
        <v>0</v>
      </c>
      <c r="Q1944" s="14">
        <f t="shared" si="2390"/>
        <v>137.4</v>
      </c>
      <c r="R1944" s="14">
        <f t="shared" si="2412"/>
        <v>0</v>
      </c>
      <c r="S1944" s="14">
        <f t="shared" si="2412"/>
        <v>0</v>
      </c>
      <c r="T1944" s="14">
        <f t="shared" si="2412"/>
        <v>0</v>
      </c>
      <c r="U1944" s="14">
        <f t="shared" si="2412"/>
        <v>0</v>
      </c>
      <c r="V1944" s="14">
        <f t="shared" si="2412"/>
        <v>0</v>
      </c>
      <c r="W1944" s="14">
        <f t="shared" si="2412"/>
        <v>0</v>
      </c>
      <c r="X1944" s="14">
        <f t="shared" si="2412"/>
        <v>0</v>
      </c>
      <c r="Y1944" s="14">
        <f t="shared" si="2412"/>
        <v>0</v>
      </c>
      <c r="Z1944" s="14">
        <f t="shared" si="2412"/>
        <v>0</v>
      </c>
      <c r="AA1944" s="14">
        <f t="shared" si="2412"/>
        <v>0</v>
      </c>
      <c r="AB1944" s="14">
        <f t="shared" si="2412"/>
        <v>0</v>
      </c>
      <c r="AC1944" s="14">
        <f t="shared" si="2412"/>
        <v>0</v>
      </c>
      <c r="AD1944" s="14">
        <f t="shared" si="2412"/>
        <v>0</v>
      </c>
      <c r="AE1944" s="14">
        <f t="shared" si="2412"/>
        <v>0</v>
      </c>
      <c r="AF1944" s="14">
        <f t="shared" si="2412"/>
        <v>0</v>
      </c>
      <c r="AG1944" s="14">
        <f t="shared" si="2404"/>
        <v>137.4</v>
      </c>
      <c r="AH1944" s="14">
        <f t="shared" si="2405"/>
        <v>137.4</v>
      </c>
      <c r="AI1944" s="14">
        <f t="shared" si="2406"/>
        <v>137.4</v>
      </c>
      <c r="AJ1944" s="14">
        <f t="shared" si="2412"/>
        <v>0</v>
      </c>
    </row>
    <row r="1945" spans="1:36" ht="31.5" x14ac:dyDescent="0.25">
      <c r="A1945" s="8" t="s">
        <v>68</v>
      </c>
      <c r="B1945" s="8" t="s">
        <v>12</v>
      </c>
      <c r="C1945" s="8" t="s">
        <v>12</v>
      </c>
      <c r="D1945" s="8" t="s">
        <v>174</v>
      </c>
      <c r="E1945" s="30"/>
      <c r="F1945" s="13" t="s">
        <v>824</v>
      </c>
      <c r="G1945" s="14">
        <f t="shared" ref="G1945:I1947" si="2413">G1946</f>
        <v>137.4</v>
      </c>
      <c r="H1945" s="14">
        <f t="shared" si="2413"/>
        <v>137.4</v>
      </c>
      <c r="I1945" s="14">
        <f t="shared" si="2413"/>
        <v>137.4</v>
      </c>
      <c r="J1945" s="14">
        <f t="shared" si="2412"/>
        <v>0</v>
      </c>
      <c r="K1945" s="14">
        <f t="shared" si="2412"/>
        <v>0</v>
      </c>
      <c r="L1945" s="14">
        <f t="shared" si="2412"/>
        <v>0</v>
      </c>
      <c r="M1945" s="14">
        <f t="shared" si="2363"/>
        <v>137.4</v>
      </c>
      <c r="N1945" s="14">
        <f t="shared" si="2364"/>
        <v>137.4</v>
      </c>
      <c r="O1945" s="14">
        <f t="shared" si="2365"/>
        <v>137.4</v>
      </c>
      <c r="P1945" s="14">
        <f t="shared" ref="P1945:AJ1947" si="2414">P1946</f>
        <v>0</v>
      </c>
      <c r="Q1945" s="14">
        <f t="shared" si="2390"/>
        <v>137.4</v>
      </c>
      <c r="R1945" s="14">
        <f t="shared" si="2414"/>
        <v>0</v>
      </c>
      <c r="S1945" s="14">
        <f t="shared" si="2414"/>
        <v>0</v>
      </c>
      <c r="T1945" s="14">
        <f t="shared" si="2414"/>
        <v>0</v>
      </c>
      <c r="U1945" s="14">
        <f t="shared" si="2414"/>
        <v>0</v>
      </c>
      <c r="V1945" s="14">
        <f t="shared" si="2414"/>
        <v>0</v>
      </c>
      <c r="W1945" s="14">
        <f t="shared" si="2414"/>
        <v>0</v>
      </c>
      <c r="X1945" s="14">
        <f t="shared" si="2414"/>
        <v>0</v>
      </c>
      <c r="Y1945" s="14">
        <f t="shared" si="2414"/>
        <v>0</v>
      </c>
      <c r="Z1945" s="14">
        <f t="shared" si="2414"/>
        <v>0</v>
      </c>
      <c r="AA1945" s="14">
        <f t="shared" si="2414"/>
        <v>0</v>
      </c>
      <c r="AB1945" s="14">
        <f t="shared" si="2414"/>
        <v>0</v>
      </c>
      <c r="AC1945" s="14">
        <f t="shared" si="2414"/>
        <v>0</v>
      </c>
      <c r="AD1945" s="14">
        <f t="shared" si="2414"/>
        <v>0</v>
      </c>
      <c r="AE1945" s="14">
        <f t="shared" si="2414"/>
        <v>0</v>
      </c>
      <c r="AF1945" s="14">
        <f t="shared" si="2414"/>
        <v>0</v>
      </c>
      <c r="AG1945" s="14">
        <f t="shared" si="2404"/>
        <v>137.4</v>
      </c>
      <c r="AH1945" s="14">
        <f t="shared" si="2405"/>
        <v>137.4</v>
      </c>
      <c r="AI1945" s="14">
        <f t="shared" si="2406"/>
        <v>137.4</v>
      </c>
      <c r="AJ1945" s="14">
        <f t="shared" si="2414"/>
        <v>0</v>
      </c>
    </row>
    <row r="1946" spans="1:36" x14ac:dyDescent="0.25">
      <c r="A1946" s="8" t="s">
        <v>68</v>
      </c>
      <c r="B1946" s="8" t="s">
        <v>12</v>
      </c>
      <c r="C1946" s="8" t="s">
        <v>12</v>
      </c>
      <c r="D1946" s="8" t="s">
        <v>176</v>
      </c>
      <c r="E1946" s="30"/>
      <c r="F1946" s="13" t="s">
        <v>593</v>
      </c>
      <c r="G1946" s="14">
        <f t="shared" si="2413"/>
        <v>137.4</v>
      </c>
      <c r="H1946" s="14">
        <f t="shared" si="2413"/>
        <v>137.4</v>
      </c>
      <c r="I1946" s="14">
        <f t="shared" si="2413"/>
        <v>137.4</v>
      </c>
      <c r="J1946" s="14">
        <f t="shared" si="2412"/>
        <v>0</v>
      </c>
      <c r="K1946" s="14">
        <f t="shared" si="2412"/>
        <v>0</v>
      </c>
      <c r="L1946" s="14">
        <f t="shared" si="2412"/>
        <v>0</v>
      </c>
      <c r="M1946" s="14">
        <f t="shared" si="2363"/>
        <v>137.4</v>
      </c>
      <c r="N1946" s="14">
        <f t="shared" si="2364"/>
        <v>137.4</v>
      </c>
      <c r="O1946" s="14">
        <f t="shared" si="2365"/>
        <v>137.4</v>
      </c>
      <c r="P1946" s="14">
        <f t="shared" si="2414"/>
        <v>0</v>
      </c>
      <c r="Q1946" s="14">
        <f t="shared" si="2390"/>
        <v>137.4</v>
      </c>
      <c r="R1946" s="14">
        <f t="shared" si="2414"/>
        <v>0</v>
      </c>
      <c r="S1946" s="14">
        <f t="shared" si="2414"/>
        <v>0</v>
      </c>
      <c r="T1946" s="14">
        <f t="shared" si="2414"/>
        <v>0</v>
      </c>
      <c r="U1946" s="14">
        <f t="shared" si="2414"/>
        <v>0</v>
      </c>
      <c r="V1946" s="14">
        <f t="shared" si="2414"/>
        <v>0</v>
      </c>
      <c r="W1946" s="14">
        <f t="shared" si="2414"/>
        <v>0</v>
      </c>
      <c r="X1946" s="14">
        <f t="shared" si="2414"/>
        <v>0</v>
      </c>
      <c r="Y1946" s="14">
        <f t="shared" si="2414"/>
        <v>0</v>
      </c>
      <c r="Z1946" s="14">
        <f t="shared" si="2414"/>
        <v>0</v>
      </c>
      <c r="AA1946" s="14">
        <f t="shared" si="2414"/>
        <v>0</v>
      </c>
      <c r="AB1946" s="14">
        <f t="shared" si="2414"/>
        <v>0</v>
      </c>
      <c r="AC1946" s="14">
        <f t="shared" si="2414"/>
        <v>0</v>
      </c>
      <c r="AD1946" s="14">
        <f t="shared" si="2414"/>
        <v>0</v>
      </c>
      <c r="AE1946" s="14">
        <f t="shared" si="2414"/>
        <v>0</v>
      </c>
      <c r="AF1946" s="14">
        <f t="shared" si="2414"/>
        <v>0</v>
      </c>
      <c r="AG1946" s="14">
        <f t="shared" si="2404"/>
        <v>137.4</v>
      </c>
      <c r="AH1946" s="14">
        <f t="shared" si="2405"/>
        <v>137.4</v>
      </c>
      <c r="AI1946" s="14">
        <f t="shared" si="2406"/>
        <v>137.4</v>
      </c>
      <c r="AJ1946" s="14">
        <f t="shared" si="2414"/>
        <v>0</v>
      </c>
    </row>
    <row r="1947" spans="1:36" ht="31.5" x14ac:dyDescent="0.25">
      <c r="A1947" s="8" t="s">
        <v>68</v>
      </c>
      <c r="B1947" s="8" t="s">
        <v>12</v>
      </c>
      <c r="C1947" s="8" t="s">
        <v>12</v>
      </c>
      <c r="D1947" s="8" t="s">
        <v>176</v>
      </c>
      <c r="E1947" s="30">
        <v>200</v>
      </c>
      <c r="F1947" s="24" t="s">
        <v>528</v>
      </c>
      <c r="G1947" s="14">
        <f t="shared" si="2413"/>
        <v>137.4</v>
      </c>
      <c r="H1947" s="14">
        <f t="shared" si="2413"/>
        <v>137.4</v>
      </c>
      <c r="I1947" s="14">
        <f t="shared" si="2413"/>
        <v>137.4</v>
      </c>
      <c r="J1947" s="14">
        <f t="shared" si="2412"/>
        <v>0</v>
      </c>
      <c r="K1947" s="14">
        <f t="shared" si="2412"/>
        <v>0</v>
      </c>
      <c r="L1947" s="14">
        <f t="shared" si="2412"/>
        <v>0</v>
      </c>
      <c r="M1947" s="14">
        <f t="shared" si="2363"/>
        <v>137.4</v>
      </c>
      <c r="N1947" s="14">
        <f t="shared" si="2364"/>
        <v>137.4</v>
      </c>
      <c r="O1947" s="14">
        <f t="shared" si="2365"/>
        <v>137.4</v>
      </c>
      <c r="P1947" s="14">
        <f t="shared" si="2414"/>
        <v>0</v>
      </c>
      <c r="Q1947" s="14">
        <f t="shared" si="2390"/>
        <v>137.4</v>
      </c>
      <c r="R1947" s="14">
        <f t="shared" si="2414"/>
        <v>0</v>
      </c>
      <c r="S1947" s="14">
        <f t="shared" si="2414"/>
        <v>0</v>
      </c>
      <c r="T1947" s="14">
        <f t="shared" si="2414"/>
        <v>0</v>
      </c>
      <c r="U1947" s="14">
        <f t="shared" si="2414"/>
        <v>0</v>
      </c>
      <c r="V1947" s="14">
        <f t="shared" si="2414"/>
        <v>0</v>
      </c>
      <c r="W1947" s="14">
        <f t="shared" si="2414"/>
        <v>0</v>
      </c>
      <c r="X1947" s="14">
        <f t="shared" si="2414"/>
        <v>0</v>
      </c>
      <c r="Y1947" s="14">
        <f t="shared" si="2414"/>
        <v>0</v>
      </c>
      <c r="Z1947" s="14">
        <f t="shared" si="2414"/>
        <v>0</v>
      </c>
      <c r="AA1947" s="14">
        <f t="shared" si="2414"/>
        <v>0</v>
      </c>
      <c r="AB1947" s="14">
        <f t="shared" si="2414"/>
        <v>0</v>
      </c>
      <c r="AC1947" s="14">
        <f t="shared" si="2414"/>
        <v>0</v>
      </c>
      <c r="AD1947" s="14">
        <f t="shared" si="2414"/>
        <v>0</v>
      </c>
      <c r="AE1947" s="14">
        <f t="shared" si="2414"/>
        <v>0</v>
      </c>
      <c r="AF1947" s="14">
        <f t="shared" si="2414"/>
        <v>0</v>
      </c>
      <c r="AG1947" s="14">
        <f t="shared" si="2404"/>
        <v>137.4</v>
      </c>
      <c r="AH1947" s="14">
        <f t="shared" si="2405"/>
        <v>137.4</v>
      </c>
      <c r="AI1947" s="14">
        <f t="shared" si="2406"/>
        <v>137.4</v>
      </c>
      <c r="AJ1947" s="14">
        <f t="shared" si="2414"/>
        <v>0</v>
      </c>
    </row>
    <row r="1948" spans="1:36" ht="31.5" x14ac:dyDescent="0.25">
      <c r="A1948" s="8" t="s">
        <v>68</v>
      </c>
      <c r="B1948" s="8" t="s">
        <v>12</v>
      </c>
      <c r="C1948" s="8" t="s">
        <v>12</v>
      </c>
      <c r="D1948" s="8" t="s">
        <v>176</v>
      </c>
      <c r="E1948" s="30">
        <v>240</v>
      </c>
      <c r="F1948" s="24" t="s">
        <v>529</v>
      </c>
      <c r="G1948" s="14">
        <v>137.4</v>
      </c>
      <c r="H1948" s="14">
        <v>137.4</v>
      </c>
      <c r="I1948" s="14">
        <v>137.4</v>
      </c>
      <c r="J1948" s="14"/>
      <c r="K1948" s="14"/>
      <c r="L1948" s="14"/>
      <c r="M1948" s="14">
        <f t="shared" si="2363"/>
        <v>137.4</v>
      </c>
      <c r="N1948" s="14">
        <f t="shared" si="2364"/>
        <v>137.4</v>
      </c>
      <c r="O1948" s="14">
        <f t="shared" si="2365"/>
        <v>137.4</v>
      </c>
      <c r="P1948" s="14"/>
      <c r="Q1948" s="14">
        <f t="shared" si="2390"/>
        <v>137.4</v>
      </c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>
        <f t="shared" si="2404"/>
        <v>137.4</v>
      </c>
      <c r="AH1948" s="14">
        <f t="shared" si="2405"/>
        <v>137.4</v>
      </c>
      <c r="AI1948" s="14">
        <f t="shared" si="2406"/>
        <v>137.4</v>
      </c>
      <c r="AJ1948" s="14"/>
    </row>
    <row r="1949" spans="1:36" ht="31.5" x14ac:dyDescent="0.25">
      <c r="A1949" s="8" t="s">
        <v>68</v>
      </c>
      <c r="B1949" s="8" t="s">
        <v>12</v>
      </c>
      <c r="C1949" s="8" t="s">
        <v>12</v>
      </c>
      <c r="D1949" s="8" t="s">
        <v>874</v>
      </c>
      <c r="E1949" s="30"/>
      <c r="F1949" s="24" t="s">
        <v>1028</v>
      </c>
      <c r="G1949" s="14">
        <f>G1950</f>
        <v>1985</v>
      </c>
      <c r="H1949" s="14">
        <f t="shared" ref="H1949:AJ1952" si="2415">H1950</f>
        <v>1985</v>
      </c>
      <c r="I1949" s="14">
        <f t="shared" si="2415"/>
        <v>1985</v>
      </c>
      <c r="J1949" s="14">
        <f t="shared" si="2415"/>
        <v>0</v>
      </c>
      <c r="K1949" s="14">
        <f t="shared" si="2415"/>
        <v>0</v>
      </c>
      <c r="L1949" s="14">
        <f t="shared" si="2415"/>
        <v>0</v>
      </c>
      <c r="M1949" s="14">
        <f t="shared" si="2363"/>
        <v>1985</v>
      </c>
      <c r="N1949" s="14">
        <f t="shared" si="2364"/>
        <v>1985</v>
      </c>
      <c r="O1949" s="14">
        <f t="shared" si="2365"/>
        <v>1985</v>
      </c>
      <c r="P1949" s="14">
        <f t="shared" si="2415"/>
        <v>0</v>
      </c>
      <c r="Q1949" s="14">
        <f t="shared" si="2390"/>
        <v>1985</v>
      </c>
      <c r="R1949" s="14">
        <f t="shared" si="2415"/>
        <v>0</v>
      </c>
      <c r="S1949" s="14">
        <f t="shared" si="2415"/>
        <v>0</v>
      </c>
      <c r="T1949" s="14">
        <f t="shared" si="2415"/>
        <v>0</v>
      </c>
      <c r="U1949" s="14">
        <f t="shared" si="2415"/>
        <v>0</v>
      </c>
      <c r="V1949" s="14">
        <f t="shared" si="2415"/>
        <v>0</v>
      </c>
      <c r="W1949" s="14">
        <f t="shared" si="2415"/>
        <v>0</v>
      </c>
      <c r="X1949" s="14">
        <f t="shared" si="2415"/>
        <v>0</v>
      </c>
      <c r="Y1949" s="14">
        <f t="shared" si="2415"/>
        <v>0</v>
      </c>
      <c r="Z1949" s="14">
        <f t="shared" si="2415"/>
        <v>0</v>
      </c>
      <c r="AA1949" s="14">
        <f t="shared" si="2415"/>
        <v>0</v>
      </c>
      <c r="AB1949" s="14">
        <f t="shared" si="2415"/>
        <v>0</v>
      </c>
      <c r="AC1949" s="14">
        <f t="shared" si="2415"/>
        <v>0</v>
      </c>
      <c r="AD1949" s="14">
        <f t="shared" si="2415"/>
        <v>0</v>
      </c>
      <c r="AE1949" s="14">
        <f t="shared" si="2415"/>
        <v>0</v>
      </c>
      <c r="AF1949" s="14">
        <f t="shared" si="2415"/>
        <v>0</v>
      </c>
      <c r="AG1949" s="14">
        <f t="shared" si="2404"/>
        <v>1985</v>
      </c>
      <c r="AH1949" s="14">
        <f t="shared" si="2405"/>
        <v>1985</v>
      </c>
      <c r="AI1949" s="14">
        <f t="shared" si="2406"/>
        <v>1985</v>
      </c>
      <c r="AJ1949" s="14">
        <f t="shared" si="2415"/>
        <v>0</v>
      </c>
    </row>
    <row r="1950" spans="1:36" ht="47.25" x14ac:dyDescent="0.25">
      <c r="A1950" s="8" t="s">
        <v>68</v>
      </c>
      <c r="B1950" s="8" t="s">
        <v>12</v>
      </c>
      <c r="C1950" s="8" t="s">
        <v>12</v>
      </c>
      <c r="D1950" s="8" t="s">
        <v>875</v>
      </c>
      <c r="E1950" s="30"/>
      <c r="F1950" s="24" t="s">
        <v>1029</v>
      </c>
      <c r="G1950" s="14">
        <f>G1951</f>
        <v>1985</v>
      </c>
      <c r="H1950" s="14">
        <f t="shared" si="2415"/>
        <v>1985</v>
      </c>
      <c r="I1950" s="14">
        <f t="shared" si="2415"/>
        <v>1985</v>
      </c>
      <c r="J1950" s="14">
        <f t="shared" si="2415"/>
        <v>0</v>
      </c>
      <c r="K1950" s="14">
        <f t="shared" si="2415"/>
        <v>0</v>
      </c>
      <c r="L1950" s="14">
        <f t="shared" si="2415"/>
        <v>0</v>
      </c>
      <c r="M1950" s="14">
        <f t="shared" si="2363"/>
        <v>1985</v>
      </c>
      <c r="N1950" s="14">
        <f t="shared" si="2364"/>
        <v>1985</v>
      </c>
      <c r="O1950" s="14">
        <f t="shared" si="2365"/>
        <v>1985</v>
      </c>
      <c r="P1950" s="14">
        <f t="shared" si="2415"/>
        <v>0</v>
      </c>
      <c r="Q1950" s="14">
        <f t="shared" si="2390"/>
        <v>1985</v>
      </c>
      <c r="R1950" s="14">
        <f t="shared" si="2415"/>
        <v>0</v>
      </c>
      <c r="S1950" s="14">
        <f t="shared" si="2415"/>
        <v>0</v>
      </c>
      <c r="T1950" s="14">
        <f t="shared" si="2415"/>
        <v>0</v>
      </c>
      <c r="U1950" s="14">
        <f t="shared" si="2415"/>
        <v>0</v>
      </c>
      <c r="V1950" s="14">
        <f t="shared" si="2415"/>
        <v>0</v>
      </c>
      <c r="W1950" s="14">
        <f t="shared" si="2415"/>
        <v>0</v>
      </c>
      <c r="X1950" s="14">
        <f t="shared" si="2415"/>
        <v>0</v>
      </c>
      <c r="Y1950" s="14">
        <f t="shared" si="2415"/>
        <v>0</v>
      </c>
      <c r="Z1950" s="14">
        <f t="shared" si="2415"/>
        <v>0</v>
      </c>
      <c r="AA1950" s="14">
        <f t="shared" si="2415"/>
        <v>0</v>
      </c>
      <c r="AB1950" s="14">
        <f t="shared" si="2415"/>
        <v>0</v>
      </c>
      <c r="AC1950" s="14">
        <f t="shared" si="2415"/>
        <v>0</v>
      </c>
      <c r="AD1950" s="14">
        <f t="shared" si="2415"/>
        <v>0</v>
      </c>
      <c r="AE1950" s="14">
        <f t="shared" si="2415"/>
        <v>0</v>
      </c>
      <c r="AF1950" s="14">
        <f t="shared" si="2415"/>
        <v>0</v>
      </c>
      <c r="AG1950" s="14">
        <f t="shared" si="2404"/>
        <v>1985</v>
      </c>
      <c r="AH1950" s="14">
        <f t="shared" si="2405"/>
        <v>1985</v>
      </c>
      <c r="AI1950" s="14">
        <f t="shared" si="2406"/>
        <v>1985</v>
      </c>
      <c r="AJ1950" s="14">
        <f t="shared" si="2415"/>
        <v>0</v>
      </c>
    </row>
    <row r="1951" spans="1:36" ht="63" x14ac:dyDescent="0.25">
      <c r="A1951" s="8" t="s">
        <v>68</v>
      </c>
      <c r="B1951" s="8" t="s">
        <v>12</v>
      </c>
      <c r="C1951" s="8" t="s">
        <v>12</v>
      </c>
      <c r="D1951" s="8" t="s">
        <v>877</v>
      </c>
      <c r="E1951" s="30"/>
      <c r="F1951" s="18" t="s">
        <v>1031</v>
      </c>
      <c r="G1951" s="14">
        <f>G1952</f>
        <v>1985</v>
      </c>
      <c r="H1951" s="14">
        <f t="shared" si="2415"/>
        <v>1985</v>
      </c>
      <c r="I1951" s="14">
        <f t="shared" si="2415"/>
        <v>1985</v>
      </c>
      <c r="J1951" s="14">
        <f t="shared" si="2415"/>
        <v>0</v>
      </c>
      <c r="K1951" s="14">
        <f t="shared" si="2415"/>
        <v>0</v>
      </c>
      <c r="L1951" s="14">
        <f t="shared" si="2415"/>
        <v>0</v>
      </c>
      <c r="M1951" s="14">
        <f t="shared" si="2363"/>
        <v>1985</v>
      </c>
      <c r="N1951" s="14">
        <f t="shared" si="2364"/>
        <v>1985</v>
      </c>
      <c r="O1951" s="14">
        <f t="shared" si="2365"/>
        <v>1985</v>
      </c>
      <c r="P1951" s="14">
        <f t="shared" si="2415"/>
        <v>0</v>
      </c>
      <c r="Q1951" s="14">
        <f t="shared" si="2390"/>
        <v>1985</v>
      </c>
      <c r="R1951" s="14">
        <f t="shared" si="2415"/>
        <v>0</v>
      </c>
      <c r="S1951" s="14">
        <f t="shared" si="2415"/>
        <v>0</v>
      </c>
      <c r="T1951" s="14">
        <f t="shared" si="2415"/>
        <v>0</v>
      </c>
      <c r="U1951" s="14">
        <f t="shared" si="2415"/>
        <v>0</v>
      </c>
      <c r="V1951" s="14">
        <f t="shared" si="2415"/>
        <v>0</v>
      </c>
      <c r="W1951" s="14">
        <f t="shared" si="2415"/>
        <v>0</v>
      </c>
      <c r="X1951" s="14">
        <f t="shared" si="2415"/>
        <v>0</v>
      </c>
      <c r="Y1951" s="14">
        <f t="shared" si="2415"/>
        <v>0</v>
      </c>
      <c r="Z1951" s="14">
        <f t="shared" si="2415"/>
        <v>0</v>
      </c>
      <c r="AA1951" s="14">
        <f t="shared" si="2415"/>
        <v>0</v>
      </c>
      <c r="AB1951" s="14">
        <f t="shared" si="2415"/>
        <v>0</v>
      </c>
      <c r="AC1951" s="14">
        <f t="shared" si="2415"/>
        <v>0</v>
      </c>
      <c r="AD1951" s="14">
        <f t="shared" si="2415"/>
        <v>0</v>
      </c>
      <c r="AE1951" s="14">
        <f t="shared" si="2415"/>
        <v>0</v>
      </c>
      <c r="AF1951" s="14">
        <f t="shared" si="2415"/>
        <v>0</v>
      </c>
      <c r="AG1951" s="14">
        <f t="shared" si="2404"/>
        <v>1985</v>
      </c>
      <c r="AH1951" s="14">
        <f t="shared" si="2405"/>
        <v>1985</v>
      </c>
      <c r="AI1951" s="14">
        <f t="shared" si="2406"/>
        <v>1985</v>
      </c>
      <c r="AJ1951" s="14">
        <f t="shared" si="2415"/>
        <v>0</v>
      </c>
    </row>
    <row r="1952" spans="1:36" ht="31.5" x14ac:dyDescent="0.25">
      <c r="A1952" s="8" t="s">
        <v>68</v>
      </c>
      <c r="B1952" s="8" t="s">
        <v>12</v>
      </c>
      <c r="C1952" s="8" t="s">
        <v>12</v>
      </c>
      <c r="D1952" s="8" t="s">
        <v>877</v>
      </c>
      <c r="E1952" s="30">
        <v>600</v>
      </c>
      <c r="F1952" s="24" t="s">
        <v>538</v>
      </c>
      <c r="G1952" s="14">
        <f>G1953</f>
        <v>1985</v>
      </c>
      <c r="H1952" s="14">
        <f t="shared" si="2415"/>
        <v>1985</v>
      </c>
      <c r="I1952" s="14">
        <f t="shared" si="2415"/>
        <v>1985</v>
      </c>
      <c r="J1952" s="14">
        <f t="shared" si="2415"/>
        <v>0</v>
      </c>
      <c r="K1952" s="14">
        <f t="shared" si="2415"/>
        <v>0</v>
      </c>
      <c r="L1952" s="14">
        <f t="shared" si="2415"/>
        <v>0</v>
      </c>
      <c r="M1952" s="14">
        <f t="shared" si="2363"/>
        <v>1985</v>
      </c>
      <c r="N1952" s="14">
        <f t="shared" si="2364"/>
        <v>1985</v>
      </c>
      <c r="O1952" s="14">
        <f t="shared" si="2365"/>
        <v>1985</v>
      </c>
      <c r="P1952" s="14">
        <f t="shared" si="2415"/>
        <v>0</v>
      </c>
      <c r="Q1952" s="14">
        <f t="shared" si="2390"/>
        <v>1985</v>
      </c>
      <c r="R1952" s="14">
        <f t="shared" si="2415"/>
        <v>0</v>
      </c>
      <c r="S1952" s="14">
        <f t="shared" si="2415"/>
        <v>0</v>
      </c>
      <c r="T1952" s="14">
        <f t="shared" si="2415"/>
        <v>0</v>
      </c>
      <c r="U1952" s="14">
        <f t="shared" si="2415"/>
        <v>0</v>
      </c>
      <c r="V1952" s="14">
        <f t="shared" si="2415"/>
        <v>0</v>
      </c>
      <c r="W1952" s="14">
        <f t="shared" si="2415"/>
        <v>0</v>
      </c>
      <c r="X1952" s="14">
        <f t="shared" si="2415"/>
        <v>0</v>
      </c>
      <c r="Y1952" s="14">
        <f t="shared" si="2415"/>
        <v>0</v>
      </c>
      <c r="Z1952" s="14">
        <f t="shared" si="2415"/>
        <v>0</v>
      </c>
      <c r="AA1952" s="14">
        <f t="shared" si="2415"/>
        <v>0</v>
      </c>
      <c r="AB1952" s="14">
        <f t="shared" si="2415"/>
        <v>0</v>
      </c>
      <c r="AC1952" s="14">
        <f t="shared" si="2415"/>
        <v>0</v>
      </c>
      <c r="AD1952" s="14">
        <f t="shared" si="2415"/>
        <v>0</v>
      </c>
      <c r="AE1952" s="14">
        <f t="shared" si="2415"/>
        <v>0</v>
      </c>
      <c r="AF1952" s="14">
        <f t="shared" si="2415"/>
        <v>0</v>
      </c>
      <c r="AG1952" s="14">
        <f t="shared" si="2404"/>
        <v>1985</v>
      </c>
      <c r="AH1952" s="14">
        <f t="shared" si="2405"/>
        <v>1985</v>
      </c>
      <c r="AI1952" s="14">
        <f t="shared" si="2406"/>
        <v>1985</v>
      </c>
      <c r="AJ1952" s="14">
        <f t="shared" si="2415"/>
        <v>0</v>
      </c>
    </row>
    <row r="1953" spans="1:36" ht="47.25" x14ac:dyDescent="0.25">
      <c r="A1953" s="8" t="s">
        <v>68</v>
      </c>
      <c r="B1953" s="8" t="s">
        <v>12</v>
      </c>
      <c r="C1953" s="8" t="s">
        <v>12</v>
      </c>
      <c r="D1953" s="8" t="s">
        <v>877</v>
      </c>
      <c r="E1953" s="43">
        <v>630</v>
      </c>
      <c r="F1953" s="24" t="s">
        <v>540</v>
      </c>
      <c r="G1953" s="14">
        <v>1985</v>
      </c>
      <c r="H1953" s="14">
        <v>1985</v>
      </c>
      <c r="I1953" s="14">
        <v>1985</v>
      </c>
      <c r="J1953" s="14"/>
      <c r="K1953" s="14"/>
      <c r="L1953" s="14"/>
      <c r="M1953" s="14">
        <f t="shared" si="2363"/>
        <v>1985</v>
      </c>
      <c r="N1953" s="14">
        <f t="shared" si="2364"/>
        <v>1985</v>
      </c>
      <c r="O1953" s="14">
        <f t="shared" si="2365"/>
        <v>1985</v>
      </c>
      <c r="P1953" s="14"/>
      <c r="Q1953" s="14">
        <f t="shared" si="2390"/>
        <v>1985</v>
      </c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>
        <f t="shared" si="2404"/>
        <v>1985</v>
      </c>
      <c r="AH1953" s="14">
        <f t="shared" si="2405"/>
        <v>1985</v>
      </c>
      <c r="AI1953" s="14">
        <f t="shared" si="2406"/>
        <v>1985</v>
      </c>
      <c r="AJ1953" s="14"/>
    </row>
    <row r="1954" spans="1:36" x14ac:dyDescent="0.25">
      <c r="A1954" s="10" t="s">
        <v>68</v>
      </c>
      <c r="B1954" s="10" t="s">
        <v>42</v>
      </c>
      <c r="C1954" s="10"/>
      <c r="D1954" s="10"/>
      <c r="E1954" s="10"/>
      <c r="F1954" s="5" t="s">
        <v>45</v>
      </c>
      <c r="G1954" s="15">
        <f t="shared" ref="G1954:L1955" si="2416">G1955</f>
        <v>680.9</v>
      </c>
      <c r="H1954" s="15">
        <f t="shared" si="2416"/>
        <v>650.9</v>
      </c>
      <c r="I1954" s="15">
        <f t="shared" si="2416"/>
        <v>560.9</v>
      </c>
      <c r="J1954" s="15">
        <f t="shared" si="2416"/>
        <v>0</v>
      </c>
      <c r="K1954" s="15">
        <f t="shared" si="2416"/>
        <v>0</v>
      </c>
      <c r="L1954" s="15">
        <f t="shared" si="2416"/>
        <v>0</v>
      </c>
      <c r="M1954" s="15">
        <f t="shared" si="2363"/>
        <v>680.9</v>
      </c>
      <c r="N1954" s="14">
        <f t="shared" si="2364"/>
        <v>650.9</v>
      </c>
      <c r="O1954" s="15">
        <f t="shared" si="2365"/>
        <v>560.9</v>
      </c>
      <c r="P1954" s="15">
        <f t="shared" ref="P1954:AJ1955" si="2417">P1955</f>
        <v>0</v>
      </c>
      <c r="Q1954" s="15">
        <f t="shared" si="2390"/>
        <v>650.9</v>
      </c>
      <c r="R1954" s="15">
        <f t="shared" si="2417"/>
        <v>0</v>
      </c>
      <c r="S1954" s="15">
        <f t="shared" si="2417"/>
        <v>0</v>
      </c>
      <c r="T1954" s="15">
        <f t="shared" si="2417"/>
        <v>0</v>
      </c>
      <c r="U1954" s="15">
        <f t="shared" si="2417"/>
        <v>0</v>
      </c>
      <c r="V1954" s="15">
        <f t="shared" si="2417"/>
        <v>0</v>
      </c>
      <c r="W1954" s="15">
        <f t="shared" si="2417"/>
        <v>0</v>
      </c>
      <c r="X1954" s="15">
        <f t="shared" si="2417"/>
        <v>0</v>
      </c>
      <c r="Y1954" s="15">
        <f t="shared" si="2417"/>
        <v>350</v>
      </c>
      <c r="Z1954" s="15">
        <f t="shared" si="2417"/>
        <v>0</v>
      </c>
      <c r="AA1954" s="15">
        <f t="shared" si="2417"/>
        <v>0</v>
      </c>
      <c r="AB1954" s="15">
        <f t="shared" si="2417"/>
        <v>0</v>
      </c>
      <c r="AC1954" s="15">
        <f t="shared" si="2417"/>
        <v>0</v>
      </c>
      <c r="AD1954" s="15">
        <f t="shared" si="2417"/>
        <v>0</v>
      </c>
      <c r="AE1954" s="15">
        <f t="shared" si="2417"/>
        <v>0</v>
      </c>
      <c r="AF1954" s="15">
        <f t="shared" si="2417"/>
        <v>0</v>
      </c>
      <c r="AG1954" s="15">
        <f t="shared" si="2404"/>
        <v>1030.9000000000001</v>
      </c>
      <c r="AH1954" s="15">
        <f t="shared" si="2405"/>
        <v>650.9</v>
      </c>
      <c r="AI1954" s="15">
        <f t="shared" si="2406"/>
        <v>560.9</v>
      </c>
      <c r="AJ1954" s="15">
        <f t="shared" si="2417"/>
        <v>0</v>
      </c>
    </row>
    <row r="1955" spans="1:36" x14ac:dyDescent="0.25">
      <c r="A1955" s="11" t="s">
        <v>68</v>
      </c>
      <c r="B1955" s="11" t="s">
        <v>42</v>
      </c>
      <c r="C1955" s="11" t="s">
        <v>9</v>
      </c>
      <c r="D1955" s="11"/>
      <c r="E1955" s="11"/>
      <c r="F1955" s="7" t="s">
        <v>46</v>
      </c>
      <c r="G1955" s="16">
        <f>G1956</f>
        <v>680.9</v>
      </c>
      <c r="H1955" s="16">
        <f t="shared" si="2416"/>
        <v>650.9</v>
      </c>
      <c r="I1955" s="16">
        <f t="shared" si="2416"/>
        <v>560.9</v>
      </c>
      <c r="J1955" s="16">
        <f t="shared" si="2416"/>
        <v>0</v>
      </c>
      <c r="K1955" s="16">
        <f t="shared" si="2416"/>
        <v>0</v>
      </c>
      <c r="L1955" s="16">
        <f t="shared" si="2416"/>
        <v>0</v>
      </c>
      <c r="M1955" s="16">
        <f t="shared" si="2363"/>
        <v>680.9</v>
      </c>
      <c r="N1955" s="14">
        <f t="shared" si="2364"/>
        <v>650.9</v>
      </c>
      <c r="O1955" s="16">
        <f t="shared" si="2365"/>
        <v>560.9</v>
      </c>
      <c r="P1955" s="16">
        <f t="shared" si="2417"/>
        <v>0</v>
      </c>
      <c r="Q1955" s="16">
        <f t="shared" si="2390"/>
        <v>650.9</v>
      </c>
      <c r="R1955" s="16">
        <f t="shared" si="2417"/>
        <v>0</v>
      </c>
      <c r="S1955" s="16">
        <f t="shared" si="2417"/>
        <v>0</v>
      </c>
      <c r="T1955" s="16">
        <f t="shared" si="2417"/>
        <v>0</v>
      </c>
      <c r="U1955" s="16">
        <f t="shared" si="2417"/>
        <v>0</v>
      </c>
      <c r="V1955" s="16">
        <f t="shared" si="2417"/>
        <v>0</v>
      </c>
      <c r="W1955" s="16">
        <f t="shared" si="2417"/>
        <v>0</v>
      </c>
      <c r="X1955" s="16">
        <f t="shared" si="2417"/>
        <v>0</v>
      </c>
      <c r="Y1955" s="16">
        <f t="shared" si="2417"/>
        <v>350</v>
      </c>
      <c r="Z1955" s="16">
        <f t="shared" si="2417"/>
        <v>0</v>
      </c>
      <c r="AA1955" s="16">
        <f t="shared" si="2417"/>
        <v>0</v>
      </c>
      <c r="AB1955" s="16">
        <f t="shared" si="2417"/>
        <v>0</v>
      </c>
      <c r="AC1955" s="16">
        <f t="shared" si="2417"/>
        <v>0</v>
      </c>
      <c r="AD1955" s="16">
        <f t="shared" si="2417"/>
        <v>0</v>
      </c>
      <c r="AE1955" s="16">
        <f t="shared" si="2417"/>
        <v>0</v>
      </c>
      <c r="AF1955" s="16">
        <f t="shared" si="2417"/>
        <v>0</v>
      </c>
      <c r="AG1955" s="16">
        <f t="shared" si="2404"/>
        <v>1030.9000000000001</v>
      </c>
      <c r="AH1955" s="16">
        <f t="shared" si="2405"/>
        <v>650.9</v>
      </c>
      <c r="AI1955" s="16">
        <f t="shared" si="2406"/>
        <v>560.9</v>
      </c>
      <c r="AJ1955" s="16">
        <f t="shared" si="2417"/>
        <v>0</v>
      </c>
    </row>
    <row r="1956" spans="1:36" x14ac:dyDescent="0.25">
      <c r="A1956" s="8" t="s">
        <v>68</v>
      </c>
      <c r="B1956" s="8" t="s">
        <v>42</v>
      </c>
      <c r="C1956" s="8" t="s">
        <v>9</v>
      </c>
      <c r="D1956" s="8" t="s">
        <v>169</v>
      </c>
      <c r="E1956" s="30"/>
      <c r="F1956" s="18" t="s">
        <v>576</v>
      </c>
      <c r="G1956" s="14">
        <f t="shared" ref="G1956:L1956" si="2418">G1957+G1962</f>
        <v>680.9</v>
      </c>
      <c r="H1956" s="14">
        <f t="shared" si="2418"/>
        <v>650.9</v>
      </c>
      <c r="I1956" s="14">
        <f t="shared" si="2418"/>
        <v>560.9</v>
      </c>
      <c r="J1956" s="14">
        <f t="shared" si="2418"/>
        <v>0</v>
      </c>
      <c r="K1956" s="14">
        <f t="shared" si="2418"/>
        <v>0</v>
      </c>
      <c r="L1956" s="14">
        <f t="shared" si="2418"/>
        <v>0</v>
      </c>
      <c r="M1956" s="14">
        <f t="shared" si="2363"/>
        <v>680.9</v>
      </c>
      <c r="N1956" s="14">
        <f t="shared" si="2364"/>
        <v>650.9</v>
      </c>
      <c r="O1956" s="14">
        <f t="shared" si="2365"/>
        <v>560.9</v>
      </c>
      <c r="P1956" s="14">
        <f t="shared" ref="P1956:AJ1956" si="2419">P1957+P1962</f>
        <v>0</v>
      </c>
      <c r="Q1956" s="14">
        <f t="shared" si="2390"/>
        <v>650.9</v>
      </c>
      <c r="R1956" s="14">
        <f t="shared" ref="R1956:AE1956" si="2420">R1957+R1962</f>
        <v>0</v>
      </c>
      <c r="S1956" s="14">
        <f t="shared" si="2420"/>
        <v>0</v>
      </c>
      <c r="T1956" s="14">
        <f t="shared" si="2420"/>
        <v>0</v>
      </c>
      <c r="U1956" s="14">
        <f t="shared" si="2420"/>
        <v>0</v>
      </c>
      <c r="V1956" s="14">
        <f t="shared" si="2420"/>
        <v>0</v>
      </c>
      <c r="W1956" s="14">
        <f t="shared" si="2420"/>
        <v>0</v>
      </c>
      <c r="X1956" s="14">
        <f t="shared" si="2420"/>
        <v>0</v>
      </c>
      <c r="Y1956" s="14">
        <f t="shared" si="2420"/>
        <v>350</v>
      </c>
      <c r="Z1956" s="14">
        <f t="shared" si="2420"/>
        <v>0</v>
      </c>
      <c r="AA1956" s="14">
        <f t="shared" si="2420"/>
        <v>0</v>
      </c>
      <c r="AB1956" s="14">
        <f t="shared" si="2420"/>
        <v>0</v>
      </c>
      <c r="AC1956" s="14">
        <f t="shared" si="2420"/>
        <v>0</v>
      </c>
      <c r="AD1956" s="14">
        <f t="shared" si="2420"/>
        <v>0</v>
      </c>
      <c r="AE1956" s="14">
        <f t="shared" si="2420"/>
        <v>0</v>
      </c>
      <c r="AF1956" s="14">
        <f t="shared" ref="AF1956" si="2421">AF1957+AF1962</f>
        <v>0</v>
      </c>
      <c r="AG1956" s="14">
        <f t="shared" si="2404"/>
        <v>1030.9000000000001</v>
      </c>
      <c r="AH1956" s="14">
        <f t="shared" si="2405"/>
        <v>650.9</v>
      </c>
      <c r="AI1956" s="14">
        <f t="shared" si="2406"/>
        <v>560.9</v>
      </c>
      <c r="AJ1956" s="14">
        <f t="shared" si="2419"/>
        <v>0</v>
      </c>
    </row>
    <row r="1957" spans="1:36" ht="31.5" x14ac:dyDescent="0.25">
      <c r="A1957" s="8" t="s">
        <v>68</v>
      </c>
      <c r="B1957" s="8" t="s">
        <v>42</v>
      </c>
      <c r="C1957" s="8" t="s">
        <v>9</v>
      </c>
      <c r="D1957" s="8" t="s">
        <v>193</v>
      </c>
      <c r="E1957" s="30"/>
      <c r="F1957" s="13" t="s">
        <v>577</v>
      </c>
      <c r="G1957" s="14">
        <f t="shared" ref="G1957:L1960" si="2422">G1958</f>
        <v>560.9</v>
      </c>
      <c r="H1957" s="14">
        <f t="shared" si="2422"/>
        <v>560.9</v>
      </c>
      <c r="I1957" s="14">
        <f t="shared" si="2422"/>
        <v>560.9</v>
      </c>
      <c r="J1957" s="14">
        <f t="shared" si="2422"/>
        <v>0</v>
      </c>
      <c r="K1957" s="14">
        <f t="shared" si="2422"/>
        <v>0</v>
      </c>
      <c r="L1957" s="14">
        <f t="shared" si="2422"/>
        <v>0</v>
      </c>
      <c r="M1957" s="14">
        <f t="shared" si="2363"/>
        <v>560.9</v>
      </c>
      <c r="N1957" s="14">
        <f t="shared" si="2364"/>
        <v>560.9</v>
      </c>
      <c r="O1957" s="14">
        <f t="shared" si="2365"/>
        <v>560.9</v>
      </c>
      <c r="P1957" s="14">
        <f t="shared" ref="P1957:AJ1960" si="2423">P1958</f>
        <v>0</v>
      </c>
      <c r="Q1957" s="14">
        <f t="shared" si="2390"/>
        <v>560.9</v>
      </c>
      <c r="R1957" s="14">
        <f t="shared" si="2423"/>
        <v>0</v>
      </c>
      <c r="S1957" s="14">
        <f t="shared" si="2423"/>
        <v>0</v>
      </c>
      <c r="T1957" s="14">
        <f t="shared" si="2423"/>
        <v>0</v>
      </c>
      <c r="U1957" s="14">
        <f t="shared" si="2423"/>
        <v>0</v>
      </c>
      <c r="V1957" s="14">
        <f t="shared" si="2423"/>
        <v>0</v>
      </c>
      <c r="W1957" s="14">
        <f t="shared" si="2423"/>
        <v>0</v>
      </c>
      <c r="X1957" s="14">
        <f t="shared" si="2423"/>
        <v>0</v>
      </c>
      <c r="Y1957" s="14">
        <f t="shared" si="2423"/>
        <v>350</v>
      </c>
      <c r="Z1957" s="14">
        <f t="shared" si="2423"/>
        <v>0</v>
      </c>
      <c r="AA1957" s="14">
        <f t="shared" si="2423"/>
        <v>0</v>
      </c>
      <c r="AB1957" s="14">
        <f t="shared" si="2423"/>
        <v>0</v>
      </c>
      <c r="AC1957" s="14">
        <f t="shared" si="2423"/>
        <v>0</v>
      </c>
      <c r="AD1957" s="14">
        <f t="shared" si="2423"/>
        <v>0</v>
      </c>
      <c r="AE1957" s="14">
        <f t="shared" si="2423"/>
        <v>0</v>
      </c>
      <c r="AF1957" s="14">
        <f t="shared" si="2423"/>
        <v>0</v>
      </c>
      <c r="AG1957" s="14">
        <f t="shared" si="2404"/>
        <v>910.9</v>
      </c>
      <c r="AH1957" s="14">
        <f t="shared" si="2405"/>
        <v>560.9</v>
      </c>
      <c r="AI1957" s="14">
        <f t="shared" si="2406"/>
        <v>560.9</v>
      </c>
      <c r="AJ1957" s="14">
        <f t="shared" si="2423"/>
        <v>0</v>
      </c>
    </row>
    <row r="1958" spans="1:36" ht="31.5" x14ac:dyDescent="0.25">
      <c r="A1958" s="8" t="s">
        <v>68</v>
      </c>
      <c r="B1958" s="8" t="s">
        <v>42</v>
      </c>
      <c r="C1958" s="8" t="s">
        <v>9</v>
      </c>
      <c r="D1958" s="8" t="s">
        <v>194</v>
      </c>
      <c r="E1958" s="30"/>
      <c r="F1958" s="13" t="s">
        <v>578</v>
      </c>
      <c r="G1958" s="14">
        <f t="shared" si="2422"/>
        <v>560.9</v>
      </c>
      <c r="H1958" s="14">
        <f t="shared" si="2422"/>
        <v>560.9</v>
      </c>
      <c r="I1958" s="14">
        <f t="shared" si="2422"/>
        <v>560.9</v>
      </c>
      <c r="J1958" s="14">
        <f t="shared" si="2422"/>
        <v>0</v>
      </c>
      <c r="K1958" s="14">
        <f t="shared" si="2422"/>
        <v>0</v>
      </c>
      <c r="L1958" s="14">
        <f t="shared" si="2422"/>
        <v>0</v>
      </c>
      <c r="M1958" s="14">
        <f t="shared" si="2363"/>
        <v>560.9</v>
      </c>
      <c r="N1958" s="14">
        <f t="shared" si="2364"/>
        <v>560.9</v>
      </c>
      <c r="O1958" s="14">
        <f t="shared" si="2365"/>
        <v>560.9</v>
      </c>
      <c r="P1958" s="14">
        <f t="shared" si="2423"/>
        <v>0</v>
      </c>
      <c r="Q1958" s="14">
        <f t="shared" si="2390"/>
        <v>560.9</v>
      </c>
      <c r="R1958" s="14">
        <f t="shared" si="2423"/>
        <v>0</v>
      </c>
      <c r="S1958" s="14">
        <f t="shared" si="2423"/>
        <v>0</v>
      </c>
      <c r="T1958" s="14">
        <f t="shared" si="2423"/>
        <v>0</v>
      </c>
      <c r="U1958" s="14">
        <f t="shared" si="2423"/>
        <v>0</v>
      </c>
      <c r="V1958" s="14">
        <f t="shared" si="2423"/>
        <v>0</v>
      </c>
      <c r="W1958" s="14">
        <f t="shared" si="2423"/>
        <v>0</v>
      </c>
      <c r="X1958" s="14">
        <f t="shared" si="2423"/>
        <v>0</v>
      </c>
      <c r="Y1958" s="14">
        <f t="shared" si="2423"/>
        <v>350</v>
      </c>
      <c r="Z1958" s="14">
        <f t="shared" si="2423"/>
        <v>0</v>
      </c>
      <c r="AA1958" s="14">
        <f t="shared" si="2423"/>
        <v>0</v>
      </c>
      <c r="AB1958" s="14">
        <f t="shared" si="2423"/>
        <v>0</v>
      </c>
      <c r="AC1958" s="14">
        <f t="shared" si="2423"/>
        <v>0</v>
      </c>
      <c r="AD1958" s="14">
        <f t="shared" si="2423"/>
        <v>0</v>
      </c>
      <c r="AE1958" s="14">
        <f t="shared" si="2423"/>
        <v>0</v>
      </c>
      <c r="AF1958" s="14">
        <f t="shared" si="2423"/>
        <v>0</v>
      </c>
      <c r="AG1958" s="14">
        <f t="shared" si="2404"/>
        <v>910.9</v>
      </c>
      <c r="AH1958" s="14">
        <f t="shared" si="2405"/>
        <v>560.9</v>
      </c>
      <c r="AI1958" s="14">
        <f t="shared" si="2406"/>
        <v>560.9</v>
      </c>
      <c r="AJ1958" s="14">
        <f t="shared" si="2423"/>
        <v>0</v>
      </c>
    </row>
    <row r="1959" spans="1:36" ht="47.25" x14ac:dyDescent="0.25">
      <c r="A1959" s="8" t="s">
        <v>68</v>
      </c>
      <c r="B1959" s="8" t="s">
        <v>42</v>
      </c>
      <c r="C1959" s="8" t="s">
        <v>9</v>
      </c>
      <c r="D1959" s="8" t="s">
        <v>196</v>
      </c>
      <c r="E1959" s="30"/>
      <c r="F1959" s="13" t="s">
        <v>580</v>
      </c>
      <c r="G1959" s="14">
        <f t="shared" si="2422"/>
        <v>560.9</v>
      </c>
      <c r="H1959" s="14">
        <f t="shared" si="2422"/>
        <v>560.9</v>
      </c>
      <c r="I1959" s="14">
        <f t="shared" si="2422"/>
        <v>560.9</v>
      </c>
      <c r="J1959" s="14">
        <f t="shared" si="2422"/>
        <v>0</v>
      </c>
      <c r="K1959" s="14">
        <f t="shared" si="2422"/>
        <v>0</v>
      </c>
      <c r="L1959" s="14">
        <f t="shared" si="2422"/>
        <v>0</v>
      </c>
      <c r="M1959" s="14">
        <f t="shared" si="2363"/>
        <v>560.9</v>
      </c>
      <c r="N1959" s="14">
        <f t="shared" si="2364"/>
        <v>560.9</v>
      </c>
      <c r="O1959" s="14">
        <f t="shared" si="2365"/>
        <v>560.9</v>
      </c>
      <c r="P1959" s="14">
        <f t="shared" si="2423"/>
        <v>0</v>
      </c>
      <c r="Q1959" s="14">
        <f t="shared" si="2390"/>
        <v>560.9</v>
      </c>
      <c r="R1959" s="14">
        <f t="shared" si="2423"/>
        <v>0</v>
      </c>
      <c r="S1959" s="14">
        <f t="shared" si="2423"/>
        <v>0</v>
      </c>
      <c r="T1959" s="14">
        <f t="shared" si="2423"/>
        <v>0</v>
      </c>
      <c r="U1959" s="14">
        <f t="shared" si="2423"/>
        <v>0</v>
      </c>
      <c r="V1959" s="14">
        <f t="shared" si="2423"/>
        <v>0</v>
      </c>
      <c r="W1959" s="14">
        <f t="shared" si="2423"/>
        <v>0</v>
      </c>
      <c r="X1959" s="14">
        <f t="shared" si="2423"/>
        <v>0</v>
      </c>
      <c r="Y1959" s="14">
        <f t="shared" si="2423"/>
        <v>350</v>
      </c>
      <c r="Z1959" s="14">
        <f t="shared" si="2423"/>
        <v>0</v>
      </c>
      <c r="AA1959" s="14">
        <f t="shared" si="2423"/>
        <v>0</v>
      </c>
      <c r="AB1959" s="14">
        <f t="shared" si="2423"/>
        <v>0</v>
      </c>
      <c r="AC1959" s="14">
        <f t="shared" si="2423"/>
        <v>0</v>
      </c>
      <c r="AD1959" s="14">
        <f t="shared" si="2423"/>
        <v>0</v>
      </c>
      <c r="AE1959" s="14">
        <f t="shared" si="2423"/>
        <v>0</v>
      </c>
      <c r="AF1959" s="14">
        <f t="shared" si="2423"/>
        <v>0</v>
      </c>
      <c r="AG1959" s="14">
        <f t="shared" si="2404"/>
        <v>910.9</v>
      </c>
      <c r="AH1959" s="14">
        <f t="shared" si="2405"/>
        <v>560.9</v>
      </c>
      <c r="AI1959" s="14">
        <f t="shared" si="2406"/>
        <v>560.9</v>
      </c>
      <c r="AJ1959" s="14">
        <f t="shared" si="2423"/>
        <v>0</v>
      </c>
    </row>
    <row r="1960" spans="1:36" ht="31.5" x14ac:dyDescent="0.25">
      <c r="A1960" s="8" t="s">
        <v>68</v>
      </c>
      <c r="B1960" s="8" t="s">
        <v>42</v>
      </c>
      <c r="C1960" s="8" t="s">
        <v>9</v>
      </c>
      <c r="D1960" s="8" t="s">
        <v>196</v>
      </c>
      <c r="E1960" s="30">
        <v>200</v>
      </c>
      <c r="F1960" s="24" t="s">
        <v>528</v>
      </c>
      <c r="G1960" s="14">
        <f t="shared" si="2422"/>
        <v>560.9</v>
      </c>
      <c r="H1960" s="14">
        <f t="shared" si="2422"/>
        <v>560.9</v>
      </c>
      <c r="I1960" s="14">
        <f t="shared" si="2422"/>
        <v>560.9</v>
      </c>
      <c r="J1960" s="14">
        <f t="shared" si="2422"/>
        <v>0</v>
      </c>
      <c r="K1960" s="14">
        <f t="shared" si="2422"/>
        <v>0</v>
      </c>
      <c r="L1960" s="14">
        <f t="shared" si="2422"/>
        <v>0</v>
      </c>
      <c r="M1960" s="14">
        <f t="shared" si="2363"/>
        <v>560.9</v>
      </c>
      <c r="N1960" s="14">
        <f t="shared" si="2364"/>
        <v>560.9</v>
      </c>
      <c r="O1960" s="14">
        <f t="shared" si="2365"/>
        <v>560.9</v>
      </c>
      <c r="P1960" s="14">
        <f t="shared" si="2423"/>
        <v>0</v>
      </c>
      <c r="Q1960" s="14">
        <f t="shared" si="2390"/>
        <v>560.9</v>
      </c>
      <c r="R1960" s="14">
        <f t="shared" si="2423"/>
        <v>0</v>
      </c>
      <c r="S1960" s="14">
        <f t="shared" si="2423"/>
        <v>0</v>
      </c>
      <c r="T1960" s="14">
        <f t="shared" si="2423"/>
        <v>0</v>
      </c>
      <c r="U1960" s="14">
        <f t="shared" si="2423"/>
        <v>0</v>
      </c>
      <c r="V1960" s="14">
        <f t="shared" si="2423"/>
        <v>0</v>
      </c>
      <c r="W1960" s="14">
        <f t="shared" si="2423"/>
        <v>0</v>
      </c>
      <c r="X1960" s="14">
        <f t="shared" si="2423"/>
        <v>0</v>
      </c>
      <c r="Y1960" s="14">
        <f t="shared" si="2423"/>
        <v>350</v>
      </c>
      <c r="Z1960" s="14">
        <f t="shared" si="2423"/>
        <v>0</v>
      </c>
      <c r="AA1960" s="14">
        <f t="shared" si="2423"/>
        <v>0</v>
      </c>
      <c r="AB1960" s="14">
        <f t="shared" si="2423"/>
        <v>0</v>
      </c>
      <c r="AC1960" s="14">
        <f t="shared" si="2423"/>
        <v>0</v>
      </c>
      <c r="AD1960" s="14">
        <f t="shared" si="2423"/>
        <v>0</v>
      </c>
      <c r="AE1960" s="14">
        <f t="shared" si="2423"/>
        <v>0</v>
      </c>
      <c r="AF1960" s="14">
        <f t="shared" si="2423"/>
        <v>0</v>
      </c>
      <c r="AG1960" s="14">
        <f t="shared" si="2404"/>
        <v>910.9</v>
      </c>
      <c r="AH1960" s="14">
        <f t="shared" si="2405"/>
        <v>560.9</v>
      </c>
      <c r="AI1960" s="14">
        <f t="shared" si="2406"/>
        <v>560.9</v>
      </c>
      <c r="AJ1960" s="14">
        <f t="shared" si="2423"/>
        <v>0</v>
      </c>
    </row>
    <row r="1961" spans="1:36" ht="31.5" x14ac:dyDescent="0.25">
      <c r="A1961" s="8" t="s">
        <v>68</v>
      </c>
      <c r="B1961" s="8" t="s">
        <v>42</v>
      </c>
      <c r="C1961" s="8" t="s">
        <v>9</v>
      </c>
      <c r="D1961" s="8" t="s">
        <v>196</v>
      </c>
      <c r="E1961" s="30">
        <v>240</v>
      </c>
      <c r="F1961" s="24" t="s">
        <v>529</v>
      </c>
      <c r="G1961" s="14">
        <v>560.9</v>
      </c>
      <c r="H1961" s="14">
        <v>560.9</v>
      </c>
      <c r="I1961" s="14">
        <v>560.9</v>
      </c>
      <c r="J1961" s="14"/>
      <c r="K1961" s="14"/>
      <c r="L1961" s="14"/>
      <c r="M1961" s="14">
        <f t="shared" si="2363"/>
        <v>560.9</v>
      </c>
      <c r="N1961" s="14">
        <f t="shared" si="2364"/>
        <v>560.9</v>
      </c>
      <c r="O1961" s="14">
        <f t="shared" si="2365"/>
        <v>560.9</v>
      </c>
      <c r="P1961" s="14"/>
      <c r="Q1961" s="14">
        <f t="shared" si="2390"/>
        <v>560.9</v>
      </c>
      <c r="R1961" s="14"/>
      <c r="S1961" s="14"/>
      <c r="T1961" s="14"/>
      <c r="U1961" s="14"/>
      <c r="V1961" s="14"/>
      <c r="W1961" s="14"/>
      <c r="X1961" s="14"/>
      <c r="Y1961" s="14">
        <v>350</v>
      </c>
      <c r="Z1961" s="14"/>
      <c r="AA1961" s="14"/>
      <c r="AB1961" s="14"/>
      <c r="AC1961" s="14"/>
      <c r="AD1961" s="14"/>
      <c r="AE1961" s="14"/>
      <c r="AF1961" s="14"/>
      <c r="AG1961" s="14">
        <f t="shared" si="2404"/>
        <v>910.9</v>
      </c>
      <c r="AH1961" s="14">
        <f t="shared" si="2405"/>
        <v>560.9</v>
      </c>
      <c r="AI1961" s="14">
        <f t="shared" si="2406"/>
        <v>560.9</v>
      </c>
      <c r="AJ1961" s="14"/>
    </row>
    <row r="1962" spans="1:36" ht="31.5" x14ac:dyDescent="0.25">
      <c r="A1962" s="8" t="s">
        <v>68</v>
      </c>
      <c r="B1962" s="8" t="s">
        <v>42</v>
      </c>
      <c r="C1962" s="8" t="s">
        <v>9</v>
      </c>
      <c r="D1962" s="8" t="s">
        <v>207</v>
      </c>
      <c r="E1962" s="30"/>
      <c r="F1962" s="13" t="s">
        <v>589</v>
      </c>
      <c r="G1962" s="14">
        <f t="shared" ref="G1962:L1965" si="2424">G1963</f>
        <v>120</v>
      </c>
      <c r="H1962" s="14">
        <f t="shared" si="2424"/>
        <v>90</v>
      </c>
      <c r="I1962" s="14">
        <f t="shared" si="2424"/>
        <v>0</v>
      </c>
      <c r="J1962" s="14">
        <f t="shared" si="2424"/>
        <v>0</v>
      </c>
      <c r="K1962" s="14">
        <f t="shared" si="2424"/>
        <v>0</v>
      </c>
      <c r="L1962" s="14">
        <f t="shared" si="2424"/>
        <v>0</v>
      </c>
      <c r="M1962" s="14">
        <f t="shared" si="2363"/>
        <v>120</v>
      </c>
      <c r="N1962" s="14">
        <f t="shared" si="2364"/>
        <v>90</v>
      </c>
      <c r="O1962" s="14">
        <f t="shared" si="2365"/>
        <v>0</v>
      </c>
      <c r="P1962" s="14">
        <f t="shared" ref="P1962:AJ1965" si="2425">P1963</f>
        <v>0</v>
      </c>
      <c r="Q1962" s="14">
        <f t="shared" si="2390"/>
        <v>90</v>
      </c>
      <c r="R1962" s="14">
        <f t="shared" si="2425"/>
        <v>0</v>
      </c>
      <c r="S1962" s="14">
        <f t="shared" si="2425"/>
        <v>0</v>
      </c>
      <c r="T1962" s="14">
        <f t="shared" si="2425"/>
        <v>0</v>
      </c>
      <c r="U1962" s="14">
        <f t="shared" si="2425"/>
        <v>0</v>
      </c>
      <c r="V1962" s="14">
        <f t="shared" si="2425"/>
        <v>0</v>
      </c>
      <c r="W1962" s="14">
        <f t="shared" si="2425"/>
        <v>0</v>
      </c>
      <c r="X1962" s="14">
        <f t="shared" si="2425"/>
        <v>0</v>
      </c>
      <c r="Y1962" s="14">
        <f t="shared" si="2425"/>
        <v>0</v>
      </c>
      <c r="Z1962" s="14">
        <f t="shared" si="2425"/>
        <v>0</v>
      </c>
      <c r="AA1962" s="14">
        <f t="shared" si="2425"/>
        <v>0</v>
      </c>
      <c r="AB1962" s="14">
        <f t="shared" si="2425"/>
        <v>0</v>
      </c>
      <c r="AC1962" s="14">
        <f t="shared" si="2425"/>
        <v>0</v>
      </c>
      <c r="AD1962" s="14">
        <f t="shared" si="2425"/>
        <v>0</v>
      </c>
      <c r="AE1962" s="14">
        <f t="shared" si="2425"/>
        <v>0</v>
      </c>
      <c r="AF1962" s="14">
        <f t="shared" si="2425"/>
        <v>0</v>
      </c>
      <c r="AG1962" s="14">
        <f t="shared" si="2404"/>
        <v>120</v>
      </c>
      <c r="AH1962" s="14">
        <f t="shared" si="2405"/>
        <v>90</v>
      </c>
      <c r="AI1962" s="14">
        <f t="shared" si="2406"/>
        <v>0</v>
      </c>
      <c r="AJ1962" s="14">
        <f t="shared" si="2425"/>
        <v>0</v>
      </c>
    </row>
    <row r="1963" spans="1:36" ht="47.25" x14ac:dyDescent="0.25">
      <c r="A1963" s="8" t="s">
        <v>68</v>
      </c>
      <c r="B1963" s="8" t="s">
        <v>42</v>
      </c>
      <c r="C1963" s="8" t="s">
        <v>9</v>
      </c>
      <c r="D1963" s="8" t="s">
        <v>208</v>
      </c>
      <c r="E1963" s="30"/>
      <c r="F1963" s="18" t="s">
        <v>970</v>
      </c>
      <c r="G1963" s="14">
        <f t="shared" si="2424"/>
        <v>120</v>
      </c>
      <c r="H1963" s="14">
        <f t="shared" si="2424"/>
        <v>90</v>
      </c>
      <c r="I1963" s="14">
        <f t="shared" si="2424"/>
        <v>0</v>
      </c>
      <c r="J1963" s="14">
        <f t="shared" si="2424"/>
        <v>0</v>
      </c>
      <c r="K1963" s="14">
        <f t="shared" si="2424"/>
        <v>0</v>
      </c>
      <c r="L1963" s="14">
        <f t="shared" si="2424"/>
        <v>0</v>
      </c>
      <c r="M1963" s="14">
        <f t="shared" si="2363"/>
        <v>120</v>
      </c>
      <c r="N1963" s="14">
        <f t="shared" si="2364"/>
        <v>90</v>
      </c>
      <c r="O1963" s="14">
        <f t="shared" si="2365"/>
        <v>0</v>
      </c>
      <c r="P1963" s="14">
        <f t="shared" si="2425"/>
        <v>0</v>
      </c>
      <c r="Q1963" s="14">
        <f t="shared" si="2390"/>
        <v>90</v>
      </c>
      <c r="R1963" s="14">
        <f t="shared" si="2425"/>
        <v>0</v>
      </c>
      <c r="S1963" s="14">
        <f t="shared" si="2425"/>
        <v>0</v>
      </c>
      <c r="T1963" s="14">
        <f t="shared" si="2425"/>
        <v>0</v>
      </c>
      <c r="U1963" s="14">
        <f t="shared" si="2425"/>
        <v>0</v>
      </c>
      <c r="V1963" s="14">
        <f t="shared" si="2425"/>
        <v>0</v>
      </c>
      <c r="W1963" s="14">
        <f t="shared" si="2425"/>
        <v>0</v>
      </c>
      <c r="X1963" s="14">
        <f t="shared" si="2425"/>
        <v>0</v>
      </c>
      <c r="Y1963" s="14">
        <f t="shared" si="2425"/>
        <v>0</v>
      </c>
      <c r="Z1963" s="14">
        <f t="shared" si="2425"/>
        <v>0</v>
      </c>
      <c r="AA1963" s="14">
        <f t="shared" si="2425"/>
        <v>0</v>
      </c>
      <c r="AB1963" s="14">
        <f t="shared" si="2425"/>
        <v>0</v>
      </c>
      <c r="AC1963" s="14">
        <f t="shared" si="2425"/>
        <v>0</v>
      </c>
      <c r="AD1963" s="14">
        <f t="shared" si="2425"/>
        <v>0</v>
      </c>
      <c r="AE1963" s="14">
        <f t="shared" si="2425"/>
        <v>0</v>
      </c>
      <c r="AF1963" s="14">
        <f t="shared" si="2425"/>
        <v>0</v>
      </c>
      <c r="AG1963" s="14">
        <f t="shared" si="2404"/>
        <v>120</v>
      </c>
      <c r="AH1963" s="14">
        <f t="shared" si="2405"/>
        <v>90</v>
      </c>
      <c r="AI1963" s="14">
        <f t="shared" si="2406"/>
        <v>0</v>
      </c>
      <c r="AJ1963" s="14">
        <f t="shared" si="2425"/>
        <v>0</v>
      </c>
    </row>
    <row r="1964" spans="1:36" ht="63" x14ac:dyDescent="0.25">
      <c r="A1964" s="8" t="s">
        <v>68</v>
      </c>
      <c r="B1964" s="8" t="s">
        <v>42</v>
      </c>
      <c r="C1964" s="8" t="s">
        <v>9</v>
      </c>
      <c r="D1964" s="8" t="s">
        <v>231</v>
      </c>
      <c r="E1964" s="30"/>
      <c r="F1964" s="13" t="s">
        <v>590</v>
      </c>
      <c r="G1964" s="14">
        <f t="shared" si="2424"/>
        <v>120</v>
      </c>
      <c r="H1964" s="14">
        <f t="shared" si="2424"/>
        <v>90</v>
      </c>
      <c r="I1964" s="14">
        <f t="shared" si="2424"/>
        <v>0</v>
      </c>
      <c r="J1964" s="14">
        <f t="shared" si="2424"/>
        <v>0</v>
      </c>
      <c r="K1964" s="14">
        <f t="shared" si="2424"/>
        <v>0</v>
      </c>
      <c r="L1964" s="14">
        <f t="shared" si="2424"/>
        <v>0</v>
      </c>
      <c r="M1964" s="14">
        <f t="shared" si="2363"/>
        <v>120</v>
      </c>
      <c r="N1964" s="14">
        <f t="shared" si="2364"/>
        <v>90</v>
      </c>
      <c r="O1964" s="14">
        <f t="shared" si="2365"/>
        <v>0</v>
      </c>
      <c r="P1964" s="14">
        <f t="shared" si="2425"/>
        <v>0</v>
      </c>
      <c r="Q1964" s="14">
        <f t="shared" si="2390"/>
        <v>90</v>
      </c>
      <c r="R1964" s="14">
        <f t="shared" si="2425"/>
        <v>0</v>
      </c>
      <c r="S1964" s="14">
        <f t="shared" si="2425"/>
        <v>0</v>
      </c>
      <c r="T1964" s="14">
        <f t="shared" si="2425"/>
        <v>0</v>
      </c>
      <c r="U1964" s="14">
        <f t="shared" si="2425"/>
        <v>0</v>
      </c>
      <c r="V1964" s="14">
        <f t="shared" si="2425"/>
        <v>0</v>
      </c>
      <c r="W1964" s="14">
        <f t="shared" si="2425"/>
        <v>0</v>
      </c>
      <c r="X1964" s="14">
        <f t="shared" si="2425"/>
        <v>0</v>
      </c>
      <c r="Y1964" s="14">
        <f t="shared" si="2425"/>
        <v>0</v>
      </c>
      <c r="Z1964" s="14">
        <f t="shared" si="2425"/>
        <v>0</v>
      </c>
      <c r="AA1964" s="14">
        <f t="shared" si="2425"/>
        <v>0</v>
      </c>
      <c r="AB1964" s="14">
        <f t="shared" si="2425"/>
        <v>0</v>
      </c>
      <c r="AC1964" s="14">
        <f t="shared" si="2425"/>
        <v>0</v>
      </c>
      <c r="AD1964" s="14">
        <f t="shared" si="2425"/>
        <v>0</v>
      </c>
      <c r="AE1964" s="14">
        <f t="shared" si="2425"/>
        <v>0</v>
      </c>
      <c r="AF1964" s="14">
        <f t="shared" si="2425"/>
        <v>0</v>
      </c>
      <c r="AG1964" s="14">
        <f t="shared" si="2404"/>
        <v>120</v>
      </c>
      <c r="AH1964" s="14">
        <f t="shared" si="2405"/>
        <v>90</v>
      </c>
      <c r="AI1964" s="14">
        <f t="shared" si="2406"/>
        <v>0</v>
      </c>
      <c r="AJ1964" s="14">
        <f t="shared" si="2425"/>
        <v>0</v>
      </c>
    </row>
    <row r="1965" spans="1:36" ht="31.5" x14ac:dyDescent="0.25">
      <c r="A1965" s="8" t="s">
        <v>68</v>
      </c>
      <c r="B1965" s="8" t="s">
        <v>42</v>
      </c>
      <c r="C1965" s="8" t="s">
        <v>9</v>
      </c>
      <c r="D1965" s="8" t="s">
        <v>231</v>
      </c>
      <c r="E1965" s="30">
        <v>200</v>
      </c>
      <c r="F1965" s="24" t="s">
        <v>528</v>
      </c>
      <c r="G1965" s="14">
        <f t="shared" si="2424"/>
        <v>120</v>
      </c>
      <c r="H1965" s="14">
        <f t="shared" si="2424"/>
        <v>90</v>
      </c>
      <c r="I1965" s="14">
        <f t="shared" si="2424"/>
        <v>0</v>
      </c>
      <c r="J1965" s="14">
        <f t="shared" si="2424"/>
        <v>0</v>
      </c>
      <c r="K1965" s="14">
        <f t="shared" si="2424"/>
        <v>0</v>
      </c>
      <c r="L1965" s="14">
        <f t="shared" si="2424"/>
        <v>0</v>
      </c>
      <c r="M1965" s="14">
        <f t="shared" si="2363"/>
        <v>120</v>
      </c>
      <c r="N1965" s="14">
        <f t="shared" si="2364"/>
        <v>90</v>
      </c>
      <c r="O1965" s="14">
        <f t="shared" si="2365"/>
        <v>0</v>
      </c>
      <c r="P1965" s="14">
        <f t="shared" si="2425"/>
        <v>0</v>
      </c>
      <c r="Q1965" s="14">
        <f t="shared" si="2390"/>
        <v>90</v>
      </c>
      <c r="R1965" s="14">
        <f t="shared" si="2425"/>
        <v>0</v>
      </c>
      <c r="S1965" s="14">
        <f t="shared" si="2425"/>
        <v>0</v>
      </c>
      <c r="T1965" s="14">
        <f t="shared" si="2425"/>
        <v>0</v>
      </c>
      <c r="U1965" s="14">
        <f t="shared" si="2425"/>
        <v>0</v>
      </c>
      <c r="V1965" s="14">
        <f t="shared" si="2425"/>
        <v>0</v>
      </c>
      <c r="W1965" s="14">
        <f t="shared" si="2425"/>
        <v>0</v>
      </c>
      <c r="X1965" s="14">
        <f t="shared" si="2425"/>
        <v>0</v>
      </c>
      <c r="Y1965" s="14">
        <f t="shared" si="2425"/>
        <v>0</v>
      </c>
      <c r="Z1965" s="14">
        <f t="shared" si="2425"/>
        <v>0</v>
      </c>
      <c r="AA1965" s="14">
        <f t="shared" si="2425"/>
        <v>0</v>
      </c>
      <c r="AB1965" s="14">
        <f t="shared" si="2425"/>
        <v>0</v>
      </c>
      <c r="AC1965" s="14">
        <f t="shared" si="2425"/>
        <v>0</v>
      </c>
      <c r="AD1965" s="14">
        <f t="shared" si="2425"/>
        <v>0</v>
      </c>
      <c r="AE1965" s="14">
        <f t="shared" si="2425"/>
        <v>0</v>
      </c>
      <c r="AF1965" s="14">
        <f t="shared" si="2425"/>
        <v>0</v>
      </c>
      <c r="AG1965" s="14">
        <f t="shared" si="2404"/>
        <v>120</v>
      </c>
      <c r="AH1965" s="14">
        <f t="shared" si="2405"/>
        <v>90</v>
      </c>
      <c r="AI1965" s="14">
        <f t="shared" si="2406"/>
        <v>0</v>
      </c>
      <c r="AJ1965" s="14">
        <f t="shared" si="2425"/>
        <v>0</v>
      </c>
    </row>
    <row r="1966" spans="1:36" ht="31.5" x14ac:dyDescent="0.25">
      <c r="A1966" s="8" t="s">
        <v>68</v>
      </c>
      <c r="B1966" s="8" t="s">
        <v>42</v>
      </c>
      <c r="C1966" s="8" t="s">
        <v>9</v>
      </c>
      <c r="D1966" s="8" t="s">
        <v>231</v>
      </c>
      <c r="E1966" s="30">
        <v>240</v>
      </c>
      <c r="F1966" s="24" t="s">
        <v>529</v>
      </c>
      <c r="G1966" s="14">
        <v>120</v>
      </c>
      <c r="H1966" s="14">
        <v>90</v>
      </c>
      <c r="I1966" s="14"/>
      <c r="J1966" s="14"/>
      <c r="K1966" s="14"/>
      <c r="L1966" s="14"/>
      <c r="M1966" s="14">
        <f t="shared" si="2363"/>
        <v>120</v>
      </c>
      <c r="N1966" s="14">
        <f t="shared" si="2364"/>
        <v>90</v>
      </c>
      <c r="O1966" s="14">
        <f t="shared" si="2365"/>
        <v>0</v>
      </c>
      <c r="P1966" s="14"/>
      <c r="Q1966" s="14">
        <f t="shared" si="2390"/>
        <v>90</v>
      </c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>
        <f t="shared" si="2404"/>
        <v>120</v>
      </c>
      <c r="AH1966" s="14">
        <f t="shared" si="2405"/>
        <v>90</v>
      </c>
      <c r="AI1966" s="14">
        <f t="shared" si="2406"/>
        <v>0</v>
      </c>
      <c r="AJ1966" s="14"/>
    </row>
    <row r="1967" spans="1:36" x14ac:dyDescent="0.25">
      <c r="A1967" s="10" t="s">
        <v>68</v>
      </c>
      <c r="B1967" s="10" t="s">
        <v>20</v>
      </c>
      <c r="C1967" s="10"/>
      <c r="D1967" s="10"/>
      <c r="E1967" s="10"/>
      <c r="F1967" s="5" t="s">
        <v>58</v>
      </c>
      <c r="G1967" s="15">
        <f t="shared" ref="G1967:L1972" si="2426">G1968</f>
        <v>1517</v>
      </c>
      <c r="H1967" s="15">
        <f t="shared" si="2426"/>
        <v>1517</v>
      </c>
      <c r="I1967" s="15">
        <f t="shared" si="2426"/>
        <v>1517</v>
      </c>
      <c r="J1967" s="15">
        <f t="shared" si="2426"/>
        <v>0</v>
      </c>
      <c r="K1967" s="15">
        <f t="shared" si="2426"/>
        <v>0</v>
      </c>
      <c r="L1967" s="15">
        <f t="shared" si="2426"/>
        <v>0</v>
      </c>
      <c r="M1967" s="15">
        <f t="shared" si="2363"/>
        <v>1517</v>
      </c>
      <c r="N1967" s="14">
        <f t="shared" si="2364"/>
        <v>1517</v>
      </c>
      <c r="O1967" s="15">
        <f t="shared" si="2365"/>
        <v>1517</v>
      </c>
      <c r="P1967" s="15">
        <f t="shared" ref="P1967:AJ1972" si="2427">P1968</f>
        <v>0</v>
      </c>
      <c r="Q1967" s="15">
        <f t="shared" si="2390"/>
        <v>1517</v>
      </c>
      <c r="R1967" s="15">
        <f t="shared" si="2427"/>
        <v>0</v>
      </c>
      <c r="S1967" s="15">
        <f t="shared" si="2427"/>
        <v>0</v>
      </c>
      <c r="T1967" s="15">
        <f t="shared" si="2427"/>
        <v>0</v>
      </c>
      <c r="U1967" s="15">
        <f t="shared" si="2427"/>
        <v>0</v>
      </c>
      <c r="V1967" s="15">
        <f t="shared" si="2427"/>
        <v>0</v>
      </c>
      <c r="W1967" s="15">
        <f t="shared" si="2427"/>
        <v>0</v>
      </c>
      <c r="X1967" s="15">
        <f t="shared" si="2427"/>
        <v>0</v>
      </c>
      <c r="Y1967" s="15">
        <f t="shared" si="2427"/>
        <v>0</v>
      </c>
      <c r="Z1967" s="15">
        <f t="shared" si="2427"/>
        <v>0</v>
      </c>
      <c r="AA1967" s="15">
        <f t="shared" si="2427"/>
        <v>0</v>
      </c>
      <c r="AB1967" s="15">
        <f t="shared" si="2427"/>
        <v>0</v>
      </c>
      <c r="AC1967" s="15">
        <f t="shared" si="2427"/>
        <v>0</v>
      </c>
      <c r="AD1967" s="15">
        <f t="shared" si="2427"/>
        <v>0</v>
      </c>
      <c r="AE1967" s="15">
        <f t="shared" si="2427"/>
        <v>0</v>
      </c>
      <c r="AF1967" s="15">
        <f t="shared" si="2427"/>
        <v>0</v>
      </c>
      <c r="AG1967" s="15">
        <f t="shared" si="2404"/>
        <v>1517</v>
      </c>
      <c r="AH1967" s="15">
        <f t="shared" si="2405"/>
        <v>1517</v>
      </c>
      <c r="AI1967" s="15">
        <f t="shared" si="2406"/>
        <v>1517</v>
      </c>
      <c r="AJ1967" s="15">
        <f t="shared" si="2427"/>
        <v>0</v>
      </c>
    </row>
    <row r="1968" spans="1:36" x14ac:dyDescent="0.25">
      <c r="A1968" s="11" t="s">
        <v>68</v>
      </c>
      <c r="B1968" s="11" t="s">
        <v>20</v>
      </c>
      <c r="C1968" s="11" t="s">
        <v>39</v>
      </c>
      <c r="D1968" s="11"/>
      <c r="E1968" s="11"/>
      <c r="F1968" s="7" t="s">
        <v>66</v>
      </c>
      <c r="G1968" s="16">
        <f>G1969</f>
        <v>1517</v>
      </c>
      <c r="H1968" s="16">
        <f t="shared" si="2426"/>
        <v>1517</v>
      </c>
      <c r="I1968" s="16">
        <f t="shared" si="2426"/>
        <v>1517</v>
      </c>
      <c r="J1968" s="16">
        <f t="shared" si="2426"/>
        <v>0</v>
      </c>
      <c r="K1968" s="16">
        <f t="shared" si="2426"/>
        <v>0</v>
      </c>
      <c r="L1968" s="16">
        <f t="shared" si="2426"/>
        <v>0</v>
      </c>
      <c r="M1968" s="16">
        <f t="shared" ref="M1968:M2031" si="2428">G1968+J1968</f>
        <v>1517</v>
      </c>
      <c r="N1968" s="14">
        <f t="shared" ref="N1968:N2031" si="2429">H1968+K1968</f>
        <v>1517</v>
      </c>
      <c r="O1968" s="16">
        <f t="shared" ref="O1968:O2031" si="2430">I1968+L1968</f>
        <v>1517</v>
      </c>
      <c r="P1968" s="16">
        <f t="shared" si="2427"/>
        <v>0</v>
      </c>
      <c r="Q1968" s="16">
        <f t="shared" si="2390"/>
        <v>1517</v>
      </c>
      <c r="R1968" s="16">
        <f t="shared" si="2427"/>
        <v>0</v>
      </c>
      <c r="S1968" s="16">
        <f t="shared" si="2427"/>
        <v>0</v>
      </c>
      <c r="T1968" s="16">
        <f t="shared" si="2427"/>
        <v>0</v>
      </c>
      <c r="U1968" s="16">
        <f t="shared" si="2427"/>
        <v>0</v>
      </c>
      <c r="V1968" s="16">
        <f t="shared" si="2427"/>
        <v>0</v>
      </c>
      <c r="W1968" s="16">
        <f t="shared" si="2427"/>
        <v>0</v>
      </c>
      <c r="X1968" s="16">
        <f t="shared" si="2427"/>
        <v>0</v>
      </c>
      <c r="Y1968" s="16">
        <f t="shared" si="2427"/>
        <v>0</v>
      </c>
      <c r="Z1968" s="16">
        <f t="shared" si="2427"/>
        <v>0</v>
      </c>
      <c r="AA1968" s="16">
        <f t="shared" si="2427"/>
        <v>0</v>
      </c>
      <c r="AB1968" s="16">
        <f t="shared" si="2427"/>
        <v>0</v>
      </c>
      <c r="AC1968" s="16">
        <f t="shared" si="2427"/>
        <v>0</v>
      </c>
      <c r="AD1968" s="16">
        <f t="shared" si="2427"/>
        <v>0</v>
      </c>
      <c r="AE1968" s="16">
        <f t="shared" si="2427"/>
        <v>0</v>
      </c>
      <c r="AF1968" s="16">
        <f t="shared" si="2427"/>
        <v>0</v>
      </c>
      <c r="AG1968" s="16">
        <f t="shared" si="2404"/>
        <v>1517</v>
      </c>
      <c r="AH1968" s="16">
        <f t="shared" si="2405"/>
        <v>1517</v>
      </c>
      <c r="AI1968" s="16">
        <f t="shared" si="2406"/>
        <v>1517</v>
      </c>
      <c r="AJ1968" s="16">
        <f t="shared" si="2427"/>
        <v>0</v>
      </c>
    </row>
    <row r="1969" spans="1:36" ht="31.5" x14ac:dyDescent="0.25">
      <c r="A1969" s="8" t="s">
        <v>68</v>
      </c>
      <c r="B1969" s="8" t="s">
        <v>20</v>
      </c>
      <c r="C1969" s="8" t="s">
        <v>39</v>
      </c>
      <c r="D1969" s="8" t="s">
        <v>232</v>
      </c>
      <c r="E1969" s="30"/>
      <c r="F1969" s="24" t="s">
        <v>595</v>
      </c>
      <c r="G1969" s="14">
        <f t="shared" si="2426"/>
        <v>1517</v>
      </c>
      <c r="H1969" s="14">
        <f t="shared" si="2426"/>
        <v>1517</v>
      </c>
      <c r="I1969" s="14">
        <f t="shared" si="2426"/>
        <v>1517</v>
      </c>
      <c r="J1969" s="14">
        <f t="shared" si="2426"/>
        <v>0</v>
      </c>
      <c r="K1969" s="14">
        <f t="shared" si="2426"/>
        <v>0</v>
      </c>
      <c r="L1969" s="14">
        <f t="shared" si="2426"/>
        <v>0</v>
      </c>
      <c r="M1969" s="14">
        <f t="shared" si="2428"/>
        <v>1517</v>
      </c>
      <c r="N1969" s="14">
        <f t="shared" si="2429"/>
        <v>1517</v>
      </c>
      <c r="O1969" s="14">
        <f t="shared" si="2430"/>
        <v>1517</v>
      </c>
      <c r="P1969" s="14">
        <f t="shared" si="2427"/>
        <v>0</v>
      </c>
      <c r="Q1969" s="14">
        <f t="shared" si="2390"/>
        <v>1517</v>
      </c>
      <c r="R1969" s="14">
        <f t="shared" si="2427"/>
        <v>0</v>
      </c>
      <c r="S1969" s="14">
        <f t="shared" si="2427"/>
        <v>0</v>
      </c>
      <c r="T1969" s="14">
        <f t="shared" si="2427"/>
        <v>0</v>
      </c>
      <c r="U1969" s="14">
        <f t="shared" si="2427"/>
        <v>0</v>
      </c>
      <c r="V1969" s="14">
        <f t="shared" si="2427"/>
        <v>0</v>
      </c>
      <c r="W1969" s="14">
        <f t="shared" si="2427"/>
        <v>0</v>
      </c>
      <c r="X1969" s="14">
        <f t="shared" si="2427"/>
        <v>0</v>
      </c>
      <c r="Y1969" s="14">
        <f t="shared" si="2427"/>
        <v>0</v>
      </c>
      <c r="Z1969" s="14">
        <f t="shared" si="2427"/>
        <v>0</v>
      </c>
      <c r="AA1969" s="14">
        <f t="shared" si="2427"/>
        <v>0</v>
      </c>
      <c r="AB1969" s="14">
        <f t="shared" si="2427"/>
        <v>0</v>
      </c>
      <c r="AC1969" s="14">
        <f t="shared" si="2427"/>
        <v>0</v>
      </c>
      <c r="AD1969" s="14">
        <f t="shared" si="2427"/>
        <v>0</v>
      </c>
      <c r="AE1969" s="14">
        <f t="shared" si="2427"/>
        <v>0</v>
      </c>
      <c r="AF1969" s="14">
        <f t="shared" si="2427"/>
        <v>0</v>
      </c>
      <c r="AG1969" s="14">
        <f t="shared" si="2404"/>
        <v>1517</v>
      </c>
      <c r="AH1969" s="14">
        <f t="shared" si="2405"/>
        <v>1517</v>
      </c>
      <c r="AI1969" s="14">
        <f t="shared" si="2406"/>
        <v>1517</v>
      </c>
      <c r="AJ1969" s="14">
        <f t="shared" si="2427"/>
        <v>0</v>
      </c>
    </row>
    <row r="1970" spans="1:36" ht="31.5" x14ac:dyDescent="0.25">
      <c r="A1970" s="8" t="s">
        <v>68</v>
      </c>
      <c r="B1970" s="8" t="s">
        <v>20</v>
      </c>
      <c r="C1970" s="8" t="s">
        <v>39</v>
      </c>
      <c r="D1970" s="8" t="s">
        <v>495</v>
      </c>
      <c r="E1970" s="30"/>
      <c r="F1970" s="13" t="s">
        <v>820</v>
      </c>
      <c r="G1970" s="14">
        <f t="shared" si="2426"/>
        <v>1517</v>
      </c>
      <c r="H1970" s="14">
        <f t="shared" si="2426"/>
        <v>1517</v>
      </c>
      <c r="I1970" s="14">
        <f t="shared" si="2426"/>
        <v>1517</v>
      </c>
      <c r="J1970" s="14">
        <f t="shared" si="2426"/>
        <v>0</v>
      </c>
      <c r="K1970" s="14">
        <f t="shared" si="2426"/>
        <v>0</v>
      </c>
      <c r="L1970" s="14">
        <f t="shared" si="2426"/>
        <v>0</v>
      </c>
      <c r="M1970" s="14">
        <f t="shared" si="2428"/>
        <v>1517</v>
      </c>
      <c r="N1970" s="14">
        <f t="shared" si="2429"/>
        <v>1517</v>
      </c>
      <c r="O1970" s="14">
        <f t="shared" si="2430"/>
        <v>1517</v>
      </c>
      <c r="P1970" s="14">
        <f t="shared" si="2427"/>
        <v>0</v>
      </c>
      <c r="Q1970" s="14">
        <f t="shared" si="2390"/>
        <v>1517</v>
      </c>
      <c r="R1970" s="14">
        <f t="shared" si="2427"/>
        <v>0</v>
      </c>
      <c r="S1970" s="14">
        <f t="shared" si="2427"/>
        <v>0</v>
      </c>
      <c r="T1970" s="14">
        <f t="shared" si="2427"/>
        <v>0</v>
      </c>
      <c r="U1970" s="14">
        <f t="shared" si="2427"/>
        <v>0</v>
      </c>
      <c r="V1970" s="14">
        <f t="shared" si="2427"/>
        <v>0</v>
      </c>
      <c r="W1970" s="14">
        <f t="shared" si="2427"/>
        <v>0</v>
      </c>
      <c r="X1970" s="14">
        <f t="shared" si="2427"/>
        <v>0</v>
      </c>
      <c r="Y1970" s="14">
        <f t="shared" si="2427"/>
        <v>0</v>
      </c>
      <c r="Z1970" s="14">
        <f t="shared" si="2427"/>
        <v>0</v>
      </c>
      <c r="AA1970" s="14">
        <f t="shared" si="2427"/>
        <v>0</v>
      </c>
      <c r="AB1970" s="14">
        <f t="shared" si="2427"/>
        <v>0</v>
      </c>
      <c r="AC1970" s="14">
        <f t="shared" si="2427"/>
        <v>0</v>
      </c>
      <c r="AD1970" s="14">
        <f t="shared" si="2427"/>
        <v>0</v>
      </c>
      <c r="AE1970" s="14">
        <f t="shared" si="2427"/>
        <v>0</v>
      </c>
      <c r="AF1970" s="14">
        <f t="shared" si="2427"/>
        <v>0</v>
      </c>
      <c r="AG1970" s="14">
        <f t="shared" si="2404"/>
        <v>1517</v>
      </c>
      <c r="AH1970" s="14">
        <f t="shared" si="2405"/>
        <v>1517</v>
      </c>
      <c r="AI1970" s="14">
        <f t="shared" si="2406"/>
        <v>1517</v>
      </c>
      <c r="AJ1970" s="14">
        <f t="shared" si="2427"/>
        <v>0</v>
      </c>
    </row>
    <row r="1971" spans="1:36" ht="63" x14ac:dyDescent="0.25">
      <c r="A1971" s="8" t="s">
        <v>68</v>
      </c>
      <c r="B1971" s="8" t="s">
        <v>20</v>
      </c>
      <c r="C1971" s="8" t="s">
        <v>39</v>
      </c>
      <c r="D1971" s="8" t="s">
        <v>505</v>
      </c>
      <c r="E1971" s="30"/>
      <c r="F1971" s="18" t="s">
        <v>1089</v>
      </c>
      <c r="G1971" s="14">
        <f t="shared" si="2426"/>
        <v>1517</v>
      </c>
      <c r="H1971" s="14">
        <f t="shared" si="2426"/>
        <v>1517</v>
      </c>
      <c r="I1971" s="14">
        <f t="shared" si="2426"/>
        <v>1517</v>
      </c>
      <c r="J1971" s="14">
        <f t="shared" si="2426"/>
        <v>0</v>
      </c>
      <c r="K1971" s="14">
        <f t="shared" si="2426"/>
        <v>0</v>
      </c>
      <c r="L1971" s="14">
        <f t="shared" si="2426"/>
        <v>0</v>
      </c>
      <c r="M1971" s="14">
        <f t="shared" si="2428"/>
        <v>1517</v>
      </c>
      <c r="N1971" s="14">
        <f t="shared" si="2429"/>
        <v>1517</v>
      </c>
      <c r="O1971" s="14">
        <f t="shared" si="2430"/>
        <v>1517</v>
      </c>
      <c r="P1971" s="14">
        <f t="shared" si="2427"/>
        <v>0</v>
      </c>
      <c r="Q1971" s="14">
        <f t="shared" si="2390"/>
        <v>1517</v>
      </c>
      <c r="R1971" s="14">
        <f t="shared" si="2427"/>
        <v>0</v>
      </c>
      <c r="S1971" s="14">
        <f t="shared" si="2427"/>
        <v>0</v>
      </c>
      <c r="T1971" s="14">
        <f t="shared" si="2427"/>
        <v>0</v>
      </c>
      <c r="U1971" s="14">
        <f t="shared" si="2427"/>
        <v>0</v>
      </c>
      <c r="V1971" s="14">
        <f t="shared" si="2427"/>
        <v>0</v>
      </c>
      <c r="W1971" s="14">
        <f t="shared" si="2427"/>
        <v>0</v>
      </c>
      <c r="X1971" s="14">
        <f t="shared" si="2427"/>
        <v>0</v>
      </c>
      <c r="Y1971" s="14">
        <f t="shared" si="2427"/>
        <v>0</v>
      </c>
      <c r="Z1971" s="14">
        <f t="shared" si="2427"/>
        <v>0</v>
      </c>
      <c r="AA1971" s="14">
        <f t="shared" si="2427"/>
        <v>0</v>
      </c>
      <c r="AB1971" s="14">
        <f t="shared" si="2427"/>
        <v>0</v>
      </c>
      <c r="AC1971" s="14">
        <f t="shared" si="2427"/>
        <v>0</v>
      </c>
      <c r="AD1971" s="14">
        <f t="shared" si="2427"/>
        <v>0</v>
      </c>
      <c r="AE1971" s="14">
        <f t="shared" si="2427"/>
        <v>0</v>
      </c>
      <c r="AF1971" s="14">
        <f t="shared" si="2427"/>
        <v>0</v>
      </c>
      <c r="AG1971" s="14">
        <f t="shared" si="2404"/>
        <v>1517</v>
      </c>
      <c r="AH1971" s="14">
        <f t="shared" si="2405"/>
        <v>1517</v>
      </c>
      <c r="AI1971" s="14">
        <f t="shared" si="2406"/>
        <v>1517</v>
      </c>
      <c r="AJ1971" s="14">
        <f t="shared" si="2427"/>
        <v>0</v>
      </c>
    </row>
    <row r="1972" spans="1:36" ht="31.5" x14ac:dyDescent="0.25">
      <c r="A1972" s="8" t="s">
        <v>68</v>
      </c>
      <c r="B1972" s="8" t="s">
        <v>20</v>
      </c>
      <c r="C1972" s="8" t="s">
        <v>39</v>
      </c>
      <c r="D1972" s="8" t="s">
        <v>505</v>
      </c>
      <c r="E1972" s="30">
        <v>200</v>
      </c>
      <c r="F1972" s="24" t="s">
        <v>528</v>
      </c>
      <c r="G1972" s="14">
        <f t="shared" si="2426"/>
        <v>1517</v>
      </c>
      <c r="H1972" s="14">
        <f t="shared" si="2426"/>
        <v>1517</v>
      </c>
      <c r="I1972" s="14">
        <f t="shared" si="2426"/>
        <v>1517</v>
      </c>
      <c r="J1972" s="14">
        <f t="shared" si="2426"/>
        <v>0</v>
      </c>
      <c r="K1972" s="14">
        <f t="shared" si="2426"/>
        <v>0</v>
      </c>
      <c r="L1972" s="14">
        <f t="shared" si="2426"/>
        <v>0</v>
      </c>
      <c r="M1972" s="14">
        <f t="shared" si="2428"/>
        <v>1517</v>
      </c>
      <c r="N1972" s="14">
        <f t="shared" si="2429"/>
        <v>1517</v>
      </c>
      <c r="O1972" s="14">
        <f t="shared" si="2430"/>
        <v>1517</v>
      </c>
      <c r="P1972" s="14">
        <f t="shared" si="2427"/>
        <v>0</v>
      </c>
      <c r="Q1972" s="14">
        <f t="shared" si="2390"/>
        <v>1517</v>
      </c>
      <c r="R1972" s="14">
        <f t="shared" si="2427"/>
        <v>0</v>
      </c>
      <c r="S1972" s="14">
        <f t="shared" si="2427"/>
        <v>0</v>
      </c>
      <c r="T1972" s="14">
        <f t="shared" si="2427"/>
        <v>0</v>
      </c>
      <c r="U1972" s="14">
        <f t="shared" si="2427"/>
        <v>0</v>
      </c>
      <c r="V1972" s="14">
        <f t="shared" si="2427"/>
        <v>0</v>
      </c>
      <c r="W1972" s="14">
        <f t="shared" si="2427"/>
        <v>0</v>
      </c>
      <c r="X1972" s="14">
        <f t="shared" si="2427"/>
        <v>0</v>
      </c>
      <c r="Y1972" s="14">
        <f t="shared" si="2427"/>
        <v>0</v>
      </c>
      <c r="Z1972" s="14">
        <f t="shared" si="2427"/>
        <v>0</v>
      </c>
      <c r="AA1972" s="14">
        <f t="shared" si="2427"/>
        <v>0</v>
      </c>
      <c r="AB1972" s="14">
        <f t="shared" si="2427"/>
        <v>0</v>
      </c>
      <c r="AC1972" s="14">
        <f t="shared" si="2427"/>
        <v>0</v>
      </c>
      <c r="AD1972" s="14">
        <f t="shared" si="2427"/>
        <v>0</v>
      </c>
      <c r="AE1972" s="14">
        <f t="shared" si="2427"/>
        <v>0</v>
      </c>
      <c r="AF1972" s="14">
        <f t="shared" si="2427"/>
        <v>0</v>
      </c>
      <c r="AG1972" s="14">
        <f t="shared" si="2404"/>
        <v>1517</v>
      </c>
      <c r="AH1972" s="14">
        <f t="shared" si="2405"/>
        <v>1517</v>
      </c>
      <c r="AI1972" s="14">
        <f t="shared" si="2406"/>
        <v>1517</v>
      </c>
      <c r="AJ1972" s="14">
        <f t="shared" si="2427"/>
        <v>0</v>
      </c>
    </row>
    <row r="1973" spans="1:36" ht="31.5" x14ac:dyDescent="0.25">
      <c r="A1973" s="8" t="s">
        <v>68</v>
      </c>
      <c r="B1973" s="8" t="s">
        <v>20</v>
      </c>
      <c r="C1973" s="8" t="s">
        <v>39</v>
      </c>
      <c r="D1973" s="8" t="s">
        <v>505</v>
      </c>
      <c r="E1973" s="30">
        <v>240</v>
      </c>
      <c r="F1973" s="24" t="s">
        <v>529</v>
      </c>
      <c r="G1973" s="14">
        <v>1517</v>
      </c>
      <c r="H1973" s="14">
        <v>1517</v>
      </c>
      <c r="I1973" s="14">
        <v>1517</v>
      </c>
      <c r="J1973" s="14"/>
      <c r="K1973" s="14"/>
      <c r="L1973" s="14"/>
      <c r="M1973" s="14">
        <f t="shared" si="2428"/>
        <v>1517</v>
      </c>
      <c r="N1973" s="14">
        <f t="shared" si="2429"/>
        <v>1517</v>
      </c>
      <c r="O1973" s="14">
        <f t="shared" si="2430"/>
        <v>1517</v>
      </c>
      <c r="P1973" s="14"/>
      <c r="Q1973" s="14">
        <f t="shared" si="2390"/>
        <v>1517</v>
      </c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>
        <f t="shared" si="2404"/>
        <v>1517</v>
      </c>
      <c r="AH1973" s="14">
        <f t="shared" si="2405"/>
        <v>1517</v>
      </c>
      <c r="AI1973" s="14">
        <f t="shared" si="2406"/>
        <v>1517</v>
      </c>
      <c r="AJ1973" s="14"/>
    </row>
    <row r="1974" spans="1:36" x14ac:dyDescent="0.25">
      <c r="A1974" s="10" t="s">
        <v>71</v>
      </c>
      <c r="B1974" s="10"/>
      <c r="C1974" s="10"/>
      <c r="D1974" s="10"/>
      <c r="E1974" s="10"/>
      <c r="F1974" s="5" t="s">
        <v>70</v>
      </c>
      <c r="G1974" s="15">
        <f>G1975+G2045+G2096+G2142+G2025+G2158+G2171+G2184</f>
        <v>260366.99999999997</v>
      </c>
      <c r="H1974" s="15">
        <f>H1975+H2045+H2096+H2142+H2025+H2158+H2171+H2184</f>
        <v>246564.29999999996</v>
      </c>
      <c r="I1974" s="15">
        <f>I1975+I2045+I2096+I2142+I2025+I2158+I2171+I2184</f>
        <v>246292.09999999998</v>
      </c>
      <c r="J1974" s="15">
        <f t="shared" ref="J1974:L1974" si="2431">J1975+J2045+J2096+J2142+J2025+J2158+J2171+J2184</f>
        <v>-44.9</v>
      </c>
      <c r="K1974" s="15">
        <f t="shared" si="2431"/>
        <v>0</v>
      </c>
      <c r="L1974" s="15">
        <f t="shared" si="2431"/>
        <v>0</v>
      </c>
      <c r="M1974" s="15">
        <f t="shared" si="2428"/>
        <v>260322.09999999998</v>
      </c>
      <c r="N1974" s="14">
        <f t="shared" si="2429"/>
        <v>246564.29999999996</v>
      </c>
      <c r="O1974" s="15">
        <f t="shared" si="2430"/>
        <v>246292.09999999998</v>
      </c>
      <c r="P1974" s="15">
        <f>P1975+P2045+P2096+P2142+P2025+P2158+P2171+P2184</f>
        <v>42244.84</v>
      </c>
      <c r="Q1974" s="15">
        <f t="shared" si="2390"/>
        <v>288809.13999999996</v>
      </c>
      <c r="R1974" s="15">
        <f t="shared" ref="R1974:W1974" si="2432">R1975+R2045+R2096+R2142+R2025+R2158+R2171+R2184</f>
        <v>0</v>
      </c>
      <c r="S1974" s="15">
        <f t="shared" si="2432"/>
        <v>0</v>
      </c>
      <c r="T1974" s="15">
        <f>T1975+T2045+T2096+T2142+T2025+T2158+T2171+T2184</f>
        <v>0</v>
      </c>
      <c r="U1974" s="15">
        <f t="shared" si="2432"/>
        <v>0</v>
      </c>
      <c r="V1974" s="15">
        <f t="shared" si="2432"/>
        <v>0</v>
      </c>
      <c r="W1974" s="15">
        <f t="shared" si="2432"/>
        <v>0</v>
      </c>
      <c r="X1974" s="15">
        <f>X1975+X2045+X2096+X2142+X2025+X2158+X2171+X2184</f>
        <v>0</v>
      </c>
      <c r="Y1974" s="15">
        <f>Y1975+Y2045+Y2096+Y2142+Y2025+Y2158+Y2171+Y2184</f>
        <v>800.91600000000005</v>
      </c>
      <c r="Z1974" s="15">
        <f>Z1975+Z2045+Z2096+Z2142+Z2025+Z2158+Z2171+Z2184</f>
        <v>0</v>
      </c>
      <c r="AA1974" s="15">
        <f>AA1975+AA2045+AA2096+AA2142+AA2025+AA2158+AA2171+AA2184</f>
        <v>-131.80000000000001</v>
      </c>
      <c r="AB1974" s="15">
        <f t="shared" ref="AB1974:AE1974" si="2433">AB1975+AB2045+AB2096+AB2142+AB2025+AB2158+AB2171+AB2184</f>
        <v>-4.2</v>
      </c>
      <c r="AC1974" s="15">
        <f>AC1975+AC2045+AC2096+AC2142+AC2025+AC2158+AC2171+AC2184</f>
        <v>0</v>
      </c>
      <c r="AD1974" s="15">
        <f>AD1975+AD2045+AD2096+AD2142+AD2025+AD2158+AD2171+AD2184</f>
        <v>0</v>
      </c>
      <c r="AE1974" s="15">
        <f t="shared" si="2433"/>
        <v>-4.2</v>
      </c>
      <c r="AF1974" s="15">
        <f>AF1975+AF2045+AF2096+AF2142+AF2025+AF2158+AF2171+AF2184</f>
        <v>0</v>
      </c>
      <c r="AG1974" s="15">
        <f t="shared" si="2404"/>
        <v>260991.21599999999</v>
      </c>
      <c r="AH1974" s="15">
        <f t="shared" si="2405"/>
        <v>288804.93999999994</v>
      </c>
      <c r="AI1974" s="15">
        <f t="shared" si="2406"/>
        <v>246287.89999999997</v>
      </c>
      <c r="AJ1974" s="15">
        <f>AJ1975+AJ2045+AJ2096+AJ2142+AJ2025+AJ2158+AJ2171+AJ2184</f>
        <v>0</v>
      </c>
    </row>
    <row r="1975" spans="1:36" x14ac:dyDescent="0.25">
      <c r="A1975" s="10" t="s">
        <v>71</v>
      </c>
      <c r="B1975" s="10" t="s">
        <v>9</v>
      </c>
      <c r="C1975" s="10"/>
      <c r="D1975" s="10"/>
      <c r="E1975" s="10"/>
      <c r="F1975" s="5" t="s">
        <v>14</v>
      </c>
      <c r="G1975" s="15">
        <f t="shared" ref="G1975:L1975" si="2434">G1976+G1995</f>
        <v>47570.400000000001</v>
      </c>
      <c r="H1975" s="15">
        <f t="shared" si="2434"/>
        <v>48076.800000000003</v>
      </c>
      <c r="I1975" s="15">
        <f t="shared" si="2434"/>
        <v>48075.500000000007</v>
      </c>
      <c r="J1975" s="15">
        <f t="shared" si="2434"/>
        <v>0</v>
      </c>
      <c r="K1975" s="15">
        <f t="shared" si="2434"/>
        <v>0</v>
      </c>
      <c r="L1975" s="15">
        <f t="shared" si="2434"/>
        <v>0</v>
      </c>
      <c r="M1975" s="15">
        <f t="shared" si="2428"/>
        <v>47570.400000000001</v>
      </c>
      <c r="N1975" s="14">
        <f t="shared" si="2429"/>
        <v>48076.800000000003</v>
      </c>
      <c r="O1975" s="15">
        <f t="shared" si="2430"/>
        <v>48075.500000000007</v>
      </c>
      <c r="P1975" s="15">
        <f t="shared" ref="P1975:AJ1975" si="2435">P1976+P1995</f>
        <v>0</v>
      </c>
      <c r="Q1975" s="15">
        <f t="shared" si="2390"/>
        <v>48076.800000000003</v>
      </c>
      <c r="R1975" s="15">
        <f t="shared" ref="R1975:AE1975" si="2436">R1976+R1995</f>
        <v>0</v>
      </c>
      <c r="S1975" s="15">
        <f t="shared" si="2436"/>
        <v>0</v>
      </c>
      <c r="T1975" s="15">
        <f t="shared" si="2436"/>
        <v>0</v>
      </c>
      <c r="U1975" s="15">
        <f t="shared" si="2436"/>
        <v>0</v>
      </c>
      <c r="V1975" s="15">
        <f t="shared" si="2436"/>
        <v>0</v>
      </c>
      <c r="W1975" s="15">
        <f t="shared" si="2436"/>
        <v>0</v>
      </c>
      <c r="X1975" s="15">
        <f t="shared" si="2436"/>
        <v>0</v>
      </c>
      <c r="Y1975" s="15">
        <f t="shared" si="2436"/>
        <v>0</v>
      </c>
      <c r="Z1975" s="15">
        <f t="shared" si="2436"/>
        <v>0</v>
      </c>
      <c r="AA1975" s="15">
        <f t="shared" si="2436"/>
        <v>-131.80000000000001</v>
      </c>
      <c r="AB1975" s="15">
        <f t="shared" si="2436"/>
        <v>-4.2</v>
      </c>
      <c r="AC1975" s="15">
        <f t="shared" si="2436"/>
        <v>0</v>
      </c>
      <c r="AD1975" s="15">
        <f t="shared" si="2436"/>
        <v>0</v>
      </c>
      <c r="AE1975" s="15">
        <f t="shared" si="2436"/>
        <v>-4.2</v>
      </c>
      <c r="AF1975" s="15">
        <f t="shared" ref="AF1975" si="2437">AF1976+AF1995</f>
        <v>0</v>
      </c>
      <c r="AG1975" s="15">
        <f t="shared" si="2404"/>
        <v>47438.6</v>
      </c>
      <c r="AH1975" s="15">
        <f t="shared" si="2405"/>
        <v>48072.600000000006</v>
      </c>
      <c r="AI1975" s="15">
        <f t="shared" si="2406"/>
        <v>48071.30000000001</v>
      </c>
      <c r="AJ1975" s="15">
        <f t="shared" si="2435"/>
        <v>0</v>
      </c>
    </row>
    <row r="1976" spans="1:36" ht="63" x14ac:dyDescent="0.25">
      <c r="A1976" s="11" t="s">
        <v>71</v>
      </c>
      <c r="B1976" s="11" t="s">
        <v>9</v>
      </c>
      <c r="C1976" s="11" t="s">
        <v>24</v>
      </c>
      <c r="D1976" s="11"/>
      <c r="E1976" s="11"/>
      <c r="F1976" s="7" t="s">
        <v>59</v>
      </c>
      <c r="G1976" s="16">
        <f t="shared" ref="G1976:L1976" si="2438">G1985+G1977</f>
        <v>41319.800000000003</v>
      </c>
      <c r="H1976" s="16">
        <f t="shared" si="2438"/>
        <v>42100.800000000003</v>
      </c>
      <c r="I1976" s="16">
        <f t="shared" si="2438"/>
        <v>42099.500000000007</v>
      </c>
      <c r="J1976" s="16">
        <f t="shared" si="2438"/>
        <v>0</v>
      </c>
      <c r="K1976" s="16">
        <f t="shared" si="2438"/>
        <v>0</v>
      </c>
      <c r="L1976" s="16">
        <f t="shared" si="2438"/>
        <v>0</v>
      </c>
      <c r="M1976" s="16">
        <f t="shared" si="2428"/>
        <v>41319.800000000003</v>
      </c>
      <c r="N1976" s="14">
        <f t="shared" si="2429"/>
        <v>42100.800000000003</v>
      </c>
      <c r="O1976" s="16">
        <f t="shared" si="2430"/>
        <v>42099.500000000007</v>
      </c>
      <c r="P1976" s="16">
        <f t="shared" ref="P1976:AJ1976" si="2439">P1985+P1977</f>
        <v>0</v>
      </c>
      <c r="Q1976" s="16">
        <f t="shared" si="2390"/>
        <v>42100.800000000003</v>
      </c>
      <c r="R1976" s="16">
        <f t="shared" ref="R1976:AE1976" si="2440">R1985+R1977</f>
        <v>0</v>
      </c>
      <c r="S1976" s="16">
        <f t="shared" si="2440"/>
        <v>0</v>
      </c>
      <c r="T1976" s="16">
        <f t="shared" si="2440"/>
        <v>0</v>
      </c>
      <c r="U1976" s="16">
        <f t="shared" si="2440"/>
        <v>0</v>
      </c>
      <c r="V1976" s="16">
        <f t="shared" si="2440"/>
        <v>0</v>
      </c>
      <c r="W1976" s="16">
        <f t="shared" si="2440"/>
        <v>0</v>
      </c>
      <c r="X1976" s="16">
        <f t="shared" si="2440"/>
        <v>0</v>
      </c>
      <c r="Y1976" s="16">
        <f t="shared" si="2440"/>
        <v>0</v>
      </c>
      <c r="Z1976" s="16">
        <f t="shared" si="2440"/>
        <v>0</v>
      </c>
      <c r="AA1976" s="16">
        <f t="shared" si="2440"/>
        <v>-131.80000000000001</v>
      </c>
      <c r="AB1976" s="16">
        <f t="shared" si="2440"/>
        <v>-4.2</v>
      </c>
      <c r="AC1976" s="16">
        <f t="shared" si="2440"/>
        <v>0</v>
      </c>
      <c r="AD1976" s="16">
        <f t="shared" si="2440"/>
        <v>0</v>
      </c>
      <c r="AE1976" s="16">
        <f t="shared" si="2440"/>
        <v>-4.2</v>
      </c>
      <c r="AF1976" s="16">
        <f t="shared" ref="AF1976" si="2441">AF1985+AF1977</f>
        <v>0</v>
      </c>
      <c r="AG1976" s="16">
        <f t="shared" si="2404"/>
        <v>41188</v>
      </c>
      <c r="AH1976" s="16">
        <f t="shared" si="2405"/>
        <v>42096.600000000006</v>
      </c>
      <c r="AI1976" s="16">
        <f t="shared" si="2406"/>
        <v>42095.30000000001</v>
      </c>
      <c r="AJ1976" s="16">
        <f t="shared" si="2439"/>
        <v>0</v>
      </c>
    </row>
    <row r="1977" spans="1:36" ht="31.5" x14ac:dyDescent="0.25">
      <c r="A1977" s="8" t="s">
        <v>71</v>
      </c>
      <c r="B1977" s="8" t="s">
        <v>9</v>
      </c>
      <c r="C1977" s="8" t="s">
        <v>24</v>
      </c>
      <c r="D1977" s="8" t="s">
        <v>178</v>
      </c>
      <c r="E1977" s="8"/>
      <c r="F1977" s="13" t="s">
        <v>612</v>
      </c>
      <c r="G1977" s="14">
        <f t="shared" ref="G1977:L1979" si="2442">G1978</f>
        <v>4197.8</v>
      </c>
      <c r="H1977" s="14">
        <f t="shared" si="2442"/>
        <v>4197.8</v>
      </c>
      <c r="I1977" s="14">
        <f t="shared" si="2442"/>
        <v>4197.8</v>
      </c>
      <c r="J1977" s="14">
        <f t="shared" si="2442"/>
        <v>0</v>
      </c>
      <c r="K1977" s="14">
        <f t="shared" si="2442"/>
        <v>0</v>
      </c>
      <c r="L1977" s="14">
        <f t="shared" si="2442"/>
        <v>0</v>
      </c>
      <c r="M1977" s="14">
        <f t="shared" si="2428"/>
        <v>4197.8</v>
      </c>
      <c r="N1977" s="14">
        <f t="shared" si="2429"/>
        <v>4197.8</v>
      </c>
      <c r="O1977" s="14">
        <f t="shared" si="2430"/>
        <v>4197.8</v>
      </c>
      <c r="P1977" s="14">
        <f t="shared" ref="P1977:AJ1979" si="2443">P1978</f>
        <v>0</v>
      </c>
      <c r="Q1977" s="14">
        <f t="shared" si="2390"/>
        <v>4197.8</v>
      </c>
      <c r="R1977" s="14">
        <f t="shared" si="2443"/>
        <v>0</v>
      </c>
      <c r="S1977" s="14">
        <f t="shared" si="2443"/>
        <v>0</v>
      </c>
      <c r="T1977" s="14">
        <f t="shared" si="2443"/>
        <v>0</v>
      </c>
      <c r="U1977" s="14">
        <f t="shared" si="2443"/>
        <v>0</v>
      </c>
      <c r="V1977" s="14">
        <f t="shared" si="2443"/>
        <v>0</v>
      </c>
      <c r="W1977" s="14">
        <f t="shared" si="2443"/>
        <v>0</v>
      </c>
      <c r="X1977" s="14">
        <f t="shared" si="2443"/>
        <v>0</v>
      </c>
      <c r="Y1977" s="14">
        <f t="shared" si="2443"/>
        <v>0</v>
      </c>
      <c r="Z1977" s="14">
        <f t="shared" si="2443"/>
        <v>0</v>
      </c>
      <c r="AA1977" s="14">
        <f t="shared" si="2443"/>
        <v>-131.80000000000001</v>
      </c>
      <c r="AB1977" s="14">
        <f t="shared" si="2443"/>
        <v>-4.2</v>
      </c>
      <c r="AC1977" s="14">
        <f t="shared" si="2443"/>
        <v>0</v>
      </c>
      <c r="AD1977" s="14">
        <f t="shared" si="2443"/>
        <v>0</v>
      </c>
      <c r="AE1977" s="14">
        <f t="shared" si="2443"/>
        <v>-4.2</v>
      </c>
      <c r="AF1977" s="14">
        <f t="shared" si="2443"/>
        <v>0</v>
      </c>
      <c r="AG1977" s="14">
        <f t="shared" si="2404"/>
        <v>4066</v>
      </c>
      <c r="AH1977" s="14">
        <f t="shared" si="2405"/>
        <v>4193.6000000000004</v>
      </c>
      <c r="AI1977" s="14">
        <f t="shared" si="2406"/>
        <v>4193.6000000000004</v>
      </c>
      <c r="AJ1977" s="14">
        <f t="shared" si="2443"/>
        <v>0</v>
      </c>
    </row>
    <row r="1978" spans="1:36" ht="31.5" x14ac:dyDescent="0.25">
      <c r="A1978" s="8" t="s">
        <v>71</v>
      </c>
      <c r="B1978" s="8" t="s">
        <v>9</v>
      </c>
      <c r="C1978" s="8" t="s">
        <v>24</v>
      </c>
      <c r="D1978" s="8" t="s">
        <v>274</v>
      </c>
      <c r="E1978" s="8"/>
      <c r="F1978" s="13" t="s">
        <v>613</v>
      </c>
      <c r="G1978" s="14">
        <f t="shared" si="2442"/>
        <v>4197.8</v>
      </c>
      <c r="H1978" s="14">
        <f t="shared" si="2442"/>
        <v>4197.8</v>
      </c>
      <c r="I1978" s="14">
        <f t="shared" si="2442"/>
        <v>4197.8</v>
      </c>
      <c r="J1978" s="14">
        <f t="shared" si="2442"/>
        <v>0</v>
      </c>
      <c r="K1978" s="14">
        <f t="shared" si="2442"/>
        <v>0</v>
      </c>
      <c r="L1978" s="14">
        <f t="shared" si="2442"/>
        <v>0</v>
      </c>
      <c r="M1978" s="14">
        <f t="shared" si="2428"/>
        <v>4197.8</v>
      </c>
      <c r="N1978" s="14">
        <f t="shared" si="2429"/>
        <v>4197.8</v>
      </c>
      <c r="O1978" s="14">
        <f t="shared" si="2430"/>
        <v>4197.8</v>
      </c>
      <c r="P1978" s="14">
        <f t="shared" si="2443"/>
        <v>0</v>
      </c>
      <c r="Q1978" s="14">
        <f t="shared" si="2390"/>
        <v>4197.8</v>
      </c>
      <c r="R1978" s="14">
        <f t="shared" si="2443"/>
        <v>0</v>
      </c>
      <c r="S1978" s="14">
        <f t="shared" si="2443"/>
        <v>0</v>
      </c>
      <c r="T1978" s="14">
        <f t="shared" si="2443"/>
        <v>0</v>
      </c>
      <c r="U1978" s="14">
        <f t="shared" si="2443"/>
        <v>0</v>
      </c>
      <c r="V1978" s="14">
        <f t="shared" si="2443"/>
        <v>0</v>
      </c>
      <c r="W1978" s="14">
        <f t="shared" si="2443"/>
        <v>0</v>
      </c>
      <c r="X1978" s="14">
        <f t="shared" si="2443"/>
        <v>0</v>
      </c>
      <c r="Y1978" s="14">
        <f t="shared" si="2443"/>
        <v>0</v>
      </c>
      <c r="Z1978" s="14">
        <f t="shared" si="2443"/>
        <v>0</v>
      </c>
      <c r="AA1978" s="14">
        <f t="shared" si="2443"/>
        <v>-131.80000000000001</v>
      </c>
      <c r="AB1978" s="14">
        <f t="shared" si="2443"/>
        <v>-4.2</v>
      </c>
      <c r="AC1978" s="14">
        <f t="shared" si="2443"/>
        <v>0</v>
      </c>
      <c r="AD1978" s="14">
        <f t="shared" si="2443"/>
        <v>0</v>
      </c>
      <c r="AE1978" s="14">
        <f t="shared" si="2443"/>
        <v>-4.2</v>
      </c>
      <c r="AF1978" s="14">
        <f t="shared" si="2443"/>
        <v>0</v>
      </c>
      <c r="AG1978" s="14">
        <f t="shared" si="2404"/>
        <v>4066</v>
      </c>
      <c r="AH1978" s="14">
        <f t="shared" si="2405"/>
        <v>4193.6000000000004</v>
      </c>
      <c r="AI1978" s="14">
        <f t="shared" si="2406"/>
        <v>4193.6000000000004</v>
      </c>
      <c r="AJ1978" s="14">
        <f t="shared" si="2443"/>
        <v>0</v>
      </c>
    </row>
    <row r="1979" spans="1:36" ht="63" x14ac:dyDescent="0.25">
      <c r="A1979" s="8" t="s">
        <v>71</v>
      </c>
      <c r="B1979" s="8" t="s">
        <v>9</v>
      </c>
      <c r="C1979" s="8" t="s">
        <v>24</v>
      </c>
      <c r="D1979" s="8" t="s">
        <v>313</v>
      </c>
      <c r="E1979" s="8"/>
      <c r="F1979" s="18" t="s">
        <v>616</v>
      </c>
      <c r="G1979" s="14">
        <f t="shared" si="2442"/>
        <v>4197.8</v>
      </c>
      <c r="H1979" s="14">
        <f t="shared" si="2442"/>
        <v>4197.8</v>
      </c>
      <c r="I1979" s="14">
        <f t="shared" si="2442"/>
        <v>4197.8</v>
      </c>
      <c r="J1979" s="14">
        <f t="shared" si="2442"/>
        <v>0</v>
      </c>
      <c r="K1979" s="14">
        <f t="shared" si="2442"/>
        <v>0</v>
      </c>
      <c r="L1979" s="14">
        <f t="shared" si="2442"/>
        <v>0</v>
      </c>
      <c r="M1979" s="14">
        <f t="shared" si="2428"/>
        <v>4197.8</v>
      </c>
      <c r="N1979" s="14">
        <f t="shared" si="2429"/>
        <v>4197.8</v>
      </c>
      <c r="O1979" s="14">
        <f t="shared" si="2430"/>
        <v>4197.8</v>
      </c>
      <c r="P1979" s="14">
        <f t="shared" si="2443"/>
        <v>0</v>
      </c>
      <c r="Q1979" s="14">
        <f t="shared" si="2390"/>
        <v>4197.8</v>
      </c>
      <c r="R1979" s="14">
        <f t="shared" si="2443"/>
        <v>0</v>
      </c>
      <c r="S1979" s="14">
        <f t="shared" si="2443"/>
        <v>0</v>
      </c>
      <c r="T1979" s="14">
        <f t="shared" si="2443"/>
        <v>0</v>
      </c>
      <c r="U1979" s="14">
        <f t="shared" si="2443"/>
        <v>0</v>
      </c>
      <c r="V1979" s="14">
        <f t="shared" si="2443"/>
        <v>0</v>
      </c>
      <c r="W1979" s="14">
        <f t="shared" si="2443"/>
        <v>0</v>
      </c>
      <c r="X1979" s="14">
        <f t="shared" si="2443"/>
        <v>0</v>
      </c>
      <c r="Y1979" s="14">
        <f t="shared" si="2443"/>
        <v>0</v>
      </c>
      <c r="Z1979" s="14">
        <f t="shared" si="2443"/>
        <v>0</v>
      </c>
      <c r="AA1979" s="14">
        <f t="shared" si="2443"/>
        <v>-131.80000000000001</v>
      </c>
      <c r="AB1979" s="14">
        <f t="shared" si="2443"/>
        <v>-4.2</v>
      </c>
      <c r="AC1979" s="14">
        <f t="shared" si="2443"/>
        <v>0</v>
      </c>
      <c r="AD1979" s="14">
        <f t="shared" si="2443"/>
        <v>0</v>
      </c>
      <c r="AE1979" s="14">
        <f t="shared" si="2443"/>
        <v>-4.2</v>
      </c>
      <c r="AF1979" s="14">
        <f t="shared" si="2443"/>
        <v>0</v>
      </c>
      <c r="AG1979" s="14">
        <f t="shared" si="2404"/>
        <v>4066</v>
      </c>
      <c r="AH1979" s="14">
        <f t="shared" si="2405"/>
        <v>4193.6000000000004</v>
      </c>
      <c r="AI1979" s="14">
        <f t="shared" si="2406"/>
        <v>4193.6000000000004</v>
      </c>
      <c r="AJ1979" s="14">
        <f t="shared" si="2443"/>
        <v>0</v>
      </c>
    </row>
    <row r="1980" spans="1:36" ht="31.5" x14ac:dyDescent="0.25">
      <c r="A1980" s="8" t="s">
        <v>71</v>
      </c>
      <c r="B1980" s="8" t="s">
        <v>9</v>
      </c>
      <c r="C1980" s="8" t="s">
        <v>24</v>
      </c>
      <c r="D1980" s="8" t="s">
        <v>421</v>
      </c>
      <c r="E1980" s="8"/>
      <c r="F1980" s="18" t="s">
        <v>617</v>
      </c>
      <c r="G1980" s="14">
        <f t="shared" ref="G1980:L1980" si="2444">G1981+G1983</f>
        <v>4197.8</v>
      </c>
      <c r="H1980" s="14">
        <f t="shared" si="2444"/>
        <v>4197.8</v>
      </c>
      <c r="I1980" s="14">
        <f t="shared" si="2444"/>
        <v>4197.8</v>
      </c>
      <c r="J1980" s="14">
        <f t="shared" si="2444"/>
        <v>0</v>
      </c>
      <c r="K1980" s="14">
        <f t="shared" si="2444"/>
        <v>0</v>
      </c>
      <c r="L1980" s="14">
        <f t="shared" si="2444"/>
        <v>0</v>
      </c>
      <c r="M1980" s="14">
        <f t="shared" si="2428"/>
        <v>4197.8</v>
      </c>
      <c r="N1980" s="14">
        <f t="shared" si="2429"/>
        <v>4197.8</v>
      </c>
      <c r="O1980" s="14">
        <f t="shared" si="2430"/>
        <v>4197.8</v>
      </c>
      <c r="P1980" s="14">
        <f t="shared" ref="P1980:AJ1980" si="2445">P1981+P1983</f>
        <v>0</v>
      </c>
      <c r="Q1980" s="14">
        <f t="shared" si="2390"/>
        <v>4197.8</v>
      </c>
      <c r="R1980" s="14">
        <f t="shared" ref="R1980:AE1980" si="2446">R1981+R1983</f>
        <v>0</v>
      </c>
      <c r="S1980" s="14">
        <f t="shared" si="2446"/>
        <v>0</v>
      </c>
      <c r="T1980" s="14">
        <f t="shared" si="2446"/>
        <v>0</v>
      </c>
      <c r="U1980" s="14">
        <f t="shared" si="2446"/>
        <v>0</v>
      </c>
      <c r="V1980" s="14">
        <f t="shared" si="2446"/>
        <v>0</v>
      </c>
      <c r="W1980" s="14">
        <f t="shared" si="2446"/>
        <v>0</v>
      </c>
      <c r="X1980" s="14">
        <f t="shared" si="2446"/>
        <v>0</v>
      </c>
      <c r="Y1980" s="14">
        <f t="shared" si="2446"/>
        <v>0</v>
      </c>
      <c r="Z1980" s="14">
        <f t="shared" si="2446"/>
        <v>0</v>
      </c>
      <c r="AA1980" s="14">
        <f t="shared" si="2446"/>
        <v>-131.80000000000001</v>
      </c>
      <c r="AB1980" s="14">
        <f t="shared" si="2446"/>
        <v>-4.2</v>
      </c>
      <c r="AC1980" s="14">
        <f t="shared" si="2446"/>
        <v>0</v>
      </c>
      <c r="AD1980" s="14">
        <f t="shared" si="2446"/>
        <v>0</v>
      </c>
      <c r="AE1980" s="14">
        <f t="shared" si="2446"/>
        <v>-4.2</v>
      </c>
      <c r="AF1980" s="14">
        <f t="shared" ref="AF1980" si="2447">AF1981+AF1983</f>
        <v>0</v>
      </c>
      <c r="AG1980" s="14">
        <f t="shared" si="2404"/>
        <v>4066</v>
      </c>
      <c r="AH1980" s="14">
        <f t="shared" si="2405"/>
        <v>4193.6000000000004</v>
      </c>
      <c r="AI1980" s="14">
        <f t="shared" si="2406"/>
        <v>4193.6000000000004</v>
      </c>
      <c r="AJ1980" s="14">
        <f t="shared" si="2445"/>
        <v>0</v>
      </c>
    </row>
    <row r="1981" spans="1:36" ht="78.75" x14ac:dyDescent="0.25">
      <c r="A1981" s="8" t="s">
        <v>71</v>
      </c>
      <c r="B1981" s="8" t="s">
        <v>9</v>
      </c>
      <c r="C1981" s="8" t="s">
        <v>24</v>
      </c>
      <c r="D1981" s="8" t="s">
        <v>314</v>
      </c>
      <c r="E1981" s="8" t="s">
        <v>217</v>
      </c>
      <c r="F1981" s="24" t="s">
        <v>525</v>
      </c>
      <c r="G1981" s="14">
        <f t="shared" ref="G1981:L1981" si="2448">G1982</f>
        <v>3954.3</v>
      </c>
      <c r="H1981" s="14">
        <f t="shared" si="2448"/>
        <v>4046</v>
      </c>
      <c r="I1981" s="14">
        <f t="shared" si="2448"/>
        <v>4046</v>
      </c>
      <c r="J1981" s="14">
        <f t="shared" si="2448"/>
        <v>0</v>
      </c>
      <c r="K1981" s="14">
        <f t="shared" si="2448"/>
        <v>0</v>
      </c>
      <c r="L1981" s="14">
        <f t="shared" si="2448"/>
        <v>0</v>
      </c>
      <c r="M1981" s="14">
        <f t="shared" si="2428"/>
        <v>3954.3</v>
      </c>
      <c r="N1981" s="14">
        <f t="shared" si="2429"/>
        <v>4046</v>
      </c>
      <c r="O1981" s="14">
        <f t="shared" si="2430"/>
        <v>4046</v>
      </c>
      <c r="P1981" s="14">
        <f t="shared" ref="P1981:AJ1981" si="2449">P1982</f>
        <v>0</v>
      </c>
      <c r="Q1981" s="14">
        <f t="shared" si="2390"/>
        <v>4046</v>
      </c>
      <c r="R1981" s="14">
        <f t="shared" si="2449"/>
        <v>0</v>
      </c>
      <c r="S1981" s="14">
        <f t="shared" si="2449"/>
        <v>0</v>
      </c>
      <c r="T1981" s="14">
        <f t="shared" si="2449"/>
        <v>0</v>
      </c>
      <c r="U1981" s="14">
        <f t="shared" si="2449"/>
        <v>0</v>
      </c>
      <c r="V1981" s="14">
        <f t="shared" si="2449"/>
        <v>0</v>
      </c>
      <c r="W1981" s="14">
        <f t="shared" si="2449"/>
        <v>0</v>
      </c>
      <c r="X1981" s="14">
        <f t="shared" si="2449"/>
        <v>0</v>
      </c>
      <c r="Y1981" s="14">
        <f t="shared" si="2449"/>
        <v>0</v>
      </c>
      <c r="Z1981" s="14">
        <f t="shared" si="2449"/>
        <v>0</v>
      </c>
      <c r="AA1981" s="14">
        <f t="shared" si="2449"/>
        <v>0.1</v>
      </c>
      <c r="AB1981" s="14">
        <f t="shared" si="2449"/>
        <v>0</v>
      </c>
      <c r="AC1981" s="14">
        <f t="shared" si="2449"/>
        <v>0</v>
      </c>
      <c r="AD1981" s="14">
        <f t="shared" si="2449"/>
        <v>0</v>
      </c>
      <c r="AE1981" s="14">
        <f t="shared" si="2449"/>
        <v>0</v>
      </c>
      <c r="AF1981" s="14">
        <f t="shared" si="2449"/>
        <v>0</v>
      </c>
      <c r="AG1981" s="14">
        <f t="shared" si="2404"/>
        <v>3954.4</v>
      </c>
      <c r="AH1981" s="14">
        <f t="shared" si="2405"/>
        <v>4046</v>
      </c>
      <c r="AI1981" s="14">
        <f t="shared" si="2406"/>
        <v>4046</v>
      </c>
      <c r="AJ1981" s="14">
        <f t="shared" si="2449"/>
        <v>0</v>
      </c>
    </row>
    <row r="1982" spans="1:36" ht="31.5" x14ac:dyDescent="0.25">
      <c r="A1982" s="8" t="s">
        <v>71</v>
      </c>
      <c r="B1982" s="8" t="s">
        <v>9</v>
      </c>
      <c r="C1982" s="8" t="s">
        <v>24</v>
      </c>
      <c r="D1982" s="8" t="s">
        <v>314</v>
      </c>
      <c r="E1982" s="43">
        <v>120</v>
      </c>
      <c r="F1982" s="24" t="s">
        <v>527</v>
      </c>
      <c r="G1982" s="14">
        <v>3954.3</v>
      </c>
      <c r="H1982" s="14">
        <v>4046</v>
      </c>
      <c r="I1982" s="14">
        <v>4046</v>
      </c>
      <c r="J1982" s="14"/>
      <c r="K1982" s="14"/>
      <c r="L1982" s="14"/>
      <c r="M1982" s="14">
        <f t="shared" si="2428"/>
        <v>3954.3</v>
      </c>
      <c r="N1982" s="14">
        <f t="shared" si="2429"/>
        <v>4046</v>
      </c>
      <c r="O1982" s="14">
        <f t="shared" si="2430"/>
        <v>4046</v>
      </c>
      <c r="P1982" s="14"/>
      <c r="Q1982" s="14">
        <f t="shared" si="2390"/>
        <v>4046</v>
      </c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>
        <v>0.1</v>
      </c>
      <c r="AB1982" s="14"/>
      <c r="AC1982" s="14"/>
      <c r="AD1982" s="14"/>
      <c r="AE1982" s="14"/>
      <c r="AF1982" s="14"/>
      <c r="AG1982" s="14">
        <f t="shared" si="2404"/>
        <v>3954.4</v>
      </c>
      <c r="AH1982" s="14">
        <f t="shared" si="2405"/>
        <v>4046</v>
      </c>
      <c r="AI1982" s="14">
        <f t="shared" si="2406"/>
        <v>4046</v>
      </c>
      <c r="AJ1982" s="14"/>
    </row>
    <row r="1983" spans="1:36" ht="31.5" x14ac:dyDescent="0.25">
      <c r="A1983" s="8" t="s">
        <v>71</v>
      </c>
      <c r="B1983" s="8" t="s">
        <v>9</v>
      </c>
      <c r="C1983" s="8" t="s">
        <v>24</v>
      </c>
      <c r="D1983" s="8" t="s">
        <v>314</v>
      </c>
      <c r="E1983" s="8" t="s">
        <v>161</v>
      </c>
      <c r="F1983" s="24" t="s">
        <v>528</v>
      </c>
      <c r="G1983" s="14">
        <f t="shared" ref="G1983:L1983" si="2450">G1984</f>
        <v>243.5</v>
      </c>
      <c r="H1983" s="14">
        <f t="shared" si="2450"/>
        <v>151.80000000000001</v>
      </c>
      <c r="I1983" s="14">
        <f t="shared" si="2450"/>
        <v>151.80000000000001</v>
      </c>
      <c r="J1983" s="14">
        <f t="shared" si="2450"/>
        <v>0</v>
      </c>
      <c r="K1983" s="14">
        <f t="shared" si="2450"/>
        <v>0</v>
      </c>
      <c r="L1983" s="14">
        <f t="shared" si="2450"/>
        <v>0</v>
      </c>
      <c r="M1983" s="14">
        <f t="shared" si="2428"/>
        <v>243.5</v>
      </c>
      <c r="N1983" s="14">
        <f t="shared" si="2429"/>
        <v>151.80000000000001</v>
      </c>
      <c r="O1983" s="14">
        <f t="shared" si="2430"/>
        <v>151.80000000000001</v>
      </c>
      <c r="P1983" s="14">
        <f t="shared" ref="P1983:AJ1983" si="2451">P1984</f>
        <v>0</v>
      </c>
      <c r="Q1983" s="14">
        <f t="shared" si="2390"/>
        <v>151.80000000000001</v>
      </c>
      <c r="R1983" s="14">
        <f t="shared" si="2451"/>
        <v>0</v>
      </c>
      <c r="S1983" s="14">
        <f t="shared" si="2451"/>
        <v>0</v>
      </c>
      <c r="T1983" s="14">
        <f t="shared" si="2451"/>
        <v>0</v>
      </c>
      <c r="U1983" s="14">
        <f t="shared" si="2451"/>
        <v>0</v>
      </c>
      <c r="V1983" s="14">
        <f t="shared" si="2451"/>
        <v>0</v>
      </c>
      <c r="W1983" s="14">
        <f t="shared" si="2451"/>
        <v>0</v>
      </c>
      <c r="X1983" s="14">
        <f t="shared" si="2451"/>
        <v>0</v>
      </c>
      <c r="Y1983" s="14">
        <f t="shared" si="2451"/>
        <v>0</v>
      </c>
      <c r="Z1983" s="14">
        <f t="shared" si="2451"/>
        <v>0</v>
      </c>
      <c r="AA1983" s="14">
        <f t="shared" si="2451"/>
        <v>-131.9</v>
      </c>
      <c r="AB1983" s="14">
        <f t="shared" si="2451"/>
        <v>-4.2</v>
      </c>
      <c r="AC1983" s="14">
        <f t="shared" si="2451"/>
        <v>0</v>
      </c>
      <c r="AD1983" s="14">
        <f t="shared" si="2451"/>
        <v>0</v>
      </c>
      <c r="AE1983" s="14">
        <f t="shared" si="2451"/>
        <v>-4.2</v>
      </c>
      <c r="AF1983" s="14">
        <f t="shared" si="2451"/>
        <v>0</v>
      </c>
      <c r="AG1983" s="14">
        <f t="shared" si="2404"/>
        <v>111.6</v>
      </c>
      <c r="AH1983" s="14">
        <f t="shared" si="2405"/>
        <v>147.60000000000002</v>
      </c>
      <c r="AI1983" s="14">
        <f t="shared" si="2406"/>
        <v>147.60000000000002</v>
      </c>
      <c r="AJ1983" s="14">
        <f t="shared" si="2451"/>
        <v>0</v>
      </c>
    </row>
    <row r="1984" spans="1:36" ht="31.5" x14ac:dyDescent="0.25">
      <c r="A1984" s="8" t="s">
        <v>71</v>
      </c>
      <c r="B1984" s="8" t="s">
        <v>9</v>
      </c>
      <c r="C1984" s="8" t="s">
        <v>24</v>
      </c>
      <c r="D1984" s="8" t="s">
        <v>314</v>
      </c>
      <c r="E1984" s="30">
        <v>240</v>
      </c>
      <c r="F1984" s="24" t="s">
        <v>529</v>
      </c>
      <c r="G1984" s="14">
        <v>243.5</v>
      </c>
      <c r="H1984" s="14">
        <v>151.80000000000001</v>
      </c>
      <c r="I1984" s="14">
        <v>151.80000000000001</v>
      </c>
      <c r="J1984" s="14"/>
      <c r="K1984" s="14"/>
      <c r="L1984" s="14"/>
      <c r="M1984" s="14">
        <f t="shared" si="2428"/>
        <v>243.5</v>
      </c>
      <c r="N1984" s="14">
        <f t="shared" si="2429"/>
        <v>151.80000000000001</v>
      </c>
      <c r="O1984" s="14">
        <f t="shared" si="2430"/>
        <v>151.80000000000001</v>
      </c>
      <c r="P1984" s="14"/>
      <c r="Q1984" s="14">
        <f t="shared" si="2390"/>
        <v>151.80000000000001</v>
      </c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>
        <v>-131.9</v>
      </c>
      <c r="AB1984" s="14">
        <v>-4.2</v>
      </c>
      <c r="AC1984" s="14"/>
      <c r="AD1984" s="14"/>
      <c r="AE1984" s="14">
        <v>-4.2</v>
      </c>
      <c r="AF1984" s="14"/>
      <c r="AG1984" s="14">
        <f t="shared" si="2404"/>
        <v>111.6</v>
      </c>
      <c r="AH1984" s="14">
        <f t="shared" si="2405"/>
        <v>147.60000000000002</v>
      </c>
      <c r="AI1984" s="14">
        <f t="shared" si="2406"/>
        <v>147.60000000000002</v>
      </c>
      <c r="AJ1984" s="14"/>
    </row>
    <row r="1985" spans="1:36" ht="31.5" x14ac:dyDescent="0.25">
      <c r="A1985" s="8" t="s">
        <v>71</v>
      </c>
      <c r="B1985" s="8" t="s">
        <v>9</v>
      </c>
      <c r="C1985" s="8" t="s">
        <v>24</v>
      </c>
      <c r="D1985" s="8" t="s">
        <v>115</v>
      </c>
      <c r="E1985" s="30"/>
      <c r="F1985" s="24" t="s">
        <v>809</v>
      </c>
      <c r="G1985" s="14">
        <f t="shared" ref="G1985:L1985" si="2452">G1986</f>
        <v>37122</v>
      </c>
      <c r="H1985" s="14">
        <f t="shared" si="2452"/>
        <v>37903</v>
      </c>
      <c r="I1985" s="14">
        <f t="shared" si="2452"/>
        <v>37901.700000000004</v>
      </c>
      <c r="J1985" s="14">
        <f t="shared" si="2452"/>
        <v>0</v>
      </c>
      <c r="K1985" s="14">
        <f t="shared" si="2452"/>
        <v>0</v>
      </c>
      <c r="L1985" s="14">
        <f t="shared" si="2452"/>
        <v>0</v>
      </c>
      <c r="M1985" s="14">
        <f t="shared" si="2428"/>
        <v>37122</v>
      </c>
      <c r="N1985" s="14">
        <f t="shared" si="2429"/>
        <v>37903</v>
      </c>
      <c r="O1985" s="14">
        <f t="shared" si="2430"/>
        <v>37901.700000000004</v>
      </c>
      <c r="P1985" s="14">
        <f t="shared" ref="P1985:AJ1985" si="2453">P1986</f>
        <v>0</v>
      </c>
      <c r="Q1985" s="14">
        <f t="shared" si="2390"/>
        <v>37903</v>
      </c>
      <c r="R1985" s="14">
        <f t="shared" si="2453"/>
        <v>0</v>
      </c>
      <c r="S1985" s="14">
        <f t="shared" si="2453"/>
        <v>0</v>
      </c>
      <c r="T1985" s="14">
        <f t="shared" si="2453"/>
        <v>0</v>
      </c>
      <c r="U1985" s="14">
        <f t="shared" si="2453"/>
        <v>0</v>
      </c>
      <c r="V1985" s="14">
        <f t="shared" si="2453"/>
        <v>0</v>
      </c>
      <c r="W1985" s="14">
        <f t="shared" si="2453"/>
        <v>0</v>
      </c>
      <c r="X1985" s="14">
        <f t="shared" si="2453"/>
        <v>0</v>
      </c>
      <c r="Y1985" s="14">
        <f t="shared" si="2453"/>
        <v>0</v>
      </c>
      <c r="Z1985" s="14">
        <f t="shared" si="2453"/>
        <v>0</v>
      </c>
      <c r="AA1985" s="14">
        <f t="shared" si="2453"/>
        <v>0</v>
      </c>
      <c r="AB1985" s="14">
        <f t="shared" si="2453"/>
        <v>0</v>
      </c>
      <c r="AC1985" s="14">
        <f t="shared" si="2453"/>
        <v>0</v>
      </c>
      <c r="AD1985" s="14">
        <f t="shared" si="2453"/>
        <v>0</v>
      </c>
      <c r="AE1985" s="14">
        <f t="shared" si="2453"/>
        <v>0</v>
      </c>
      <c r="AF1985" s="14">
        <f t="shared" si="2453"/>
        <v>0</v>
      </c>
      <c r="AG1985" s="14">
        <f t="shared" si="2404"/>
        <v>37122</v>
      </c>
      <c r="AH1985" s="14">
        <f t="shared" si="2405"/>
        <v>37903</v>
      </c>
      <c r="AI1985" s="14">
        <f t="shared" si="2406"/>
        <v>37901.700000000004</v>
      </c>
      <c r="AJ1985" s="14">
        <f t="shared" si="2453"/>
        <v>0</v>
      </c>
    </row>
    <row r="1986" spans="1:36" ht="31.5" x14ac:dyDescent="0.25">
      <c r="A1986" s="8" t="s">
        <v>71</v>
      </c>
      <c r="B1986" s="8" t="s">
        <v>9</v>
      </c>
      <c r="C1986" s="8" t="s">
        <v>24</v>
      </c>
      <c r="D1986" s="8" t="s">
        <v>123</v>
      </c>
      <c r="E1986" s="30"/>
      <c r="F1986" s="13" t="s">
        <v>810</v>
      </c>
      <c r="G1986" s="14">
        <f t="shared" ref="G1986:L1986" si="2454">G1987+G1990</f>
        <v>37122</v>
      </c>
      <c r="H1986" s="14">
        <f t="shared" si="2454"/>
        <v>37903</v>
      </c>
      <c r="I1986" s="14">
        <f t="shared" si="2454"/>
        <v>37901.700000000004</v>
      </c>
      <c r="J1986" s="14">
        <f t="shared" si="2454"/>
        <v>0</v>
      </c>
      <c r="K1986" s="14">
        <f t="shared" si="2454"/>
        <v>0</v>
      </c>
      <c r="L1986" s="14">
        <f t="shared" si="2454"/>
        <v>0</v>
      </c>
      <c r="M1986" s="14">
        <f t="shared" si="2428"/>
        <v>37122</v>
      </c>
      <c r="N1986" s="14">
        <f t="shared" si="2429"/>
        <v>37903</v>
      </c>
      <c r="O1986" s="14">
        <f t="shared" si="2430"/>
        <v>37901.700000000004</v>
      </c>
      <c r="P1986" s="14">
        <f t="shared" ref="P1986:AJ1986" si="2455">P1987+P1990</f>
        <v>0</v>
      </c>
      <c r="Q1986" s="14">
        <f t="shared" si="2390"/>
        <v>37903</v>
      </c>
      <c r="R1986" s="14">
        <f t="shared" ref="R1986:AE1986" si="2456">R1987+R1990</f>
        <v>0</v>
      </c>
      <c r="S1986" s="14">
        <f t="shared" si="2456"/>
        <v>0</v>
      </c>
      <c r="T1986" s="14">
        <f t="shared" si="2456"/>
        <v>0</v>
      </c>
      <c r="U1986" s="14">
        <f t="shared" si="2456"/>
        <v>0</v>
      </c>
      <c r="V1986" s="14">
        <f t="shared" si="2456"/>
        <v>0</v>
      </c>
      <c r="W1986" s="14">
        <f t="shared" si="2456"/>
        <v>0</v>
      </c>
      <c r="X1986" s="14">
        <f t="shared" si="2456"/>
        <v>0</v>
      </c>
      <c r="Y1986" s="14">
        <f t="shared" si="2456"/>
        <v>0</v>
      </c>
      <c r="Z1986" s="14">
        <f t="shared" si="2456"/>
        <v>0</v>
      </c>
      <c r="AA1986" s="14">
        <f t="shared" si="2456"/>
        <v>0</v>
      </c>
      <c r="AB1986" s="14">
        <f t="shared" si="2456"/>
        <v>0</v>
      </c>
      <c r="AC1986" s="14">
        <f t="shared" si="2456"/>
        <v>0</v>
      </c>
      <c r="AD1986" s="14">
        <f t="shared" si="2456"/>
        <v>0</v>
      </c>
      <c r="AE1986" s="14">
        <f t="shared" si="2456"/>
        <v>0</v>
      </c>
      <c r="AF1986" s="14">
        <f t="shared" ref="AF1986" si="2457">AF1987+AF1990</f>
        <v>0</v>
      </c>
      <c r="AG1986" s="14">
        <f t="shared" si="2404"/>
        <v>37122</v>
      </c>
      <c r="AH1986" s="14">
        <f t="shared" si="2405"/>
        <v>37903</v>
      </c>
      <c r="AI1986" s="14">
        <f t="shared" si="2406"/>
        <v>37901.700000000004</v>
      </c>
      <c r="AJ1986" s="14">
        <f t="shared" si="2455"/>
        <v>0</v>
      </c>
    </row>
    <row r="1987" spans="1:36" ht="31.5" x14ac:dyDescent="0.25">
      <c r="A1987" s="8" t="s">
        <v>71</v>
      </c>
      <c r="B1987" s="8" t="s">
        <v>9</v>
      </c>
      <c r="C1987" s="8" t="s">
        <v>24</v>
      </c>
      <c r="D1987" s="8" t="s">
        <v>124</v>
      </c>
      <c r="E1987" s="30"/>
      <c r="F1987" s="13" t="s">
        <v>800</v>
      </c>
      <c r="G1987" s="14">
        <f t="shared" ref="G1987:L1988" si="2458">G1988</f>
        <v>33719.4</v>
      </c>
      <c r="H1987" s="14">
        <f t="shared" si="2458"/>
        <v>34501.800000000003</v>
      </c>
      <c r="I1987" s="14">
        <f t="shared" si="2458"/>
        <v>34501.800000000003</v>
      </c>
      <c r="J1987" s="14">
        <f t="shared" si="2458"/>
        <v>0</v>
      </c>
      <c r="K1987" s="14">
        <f t="shared" si="2458"/>
        <v>0</v>
      </c>
      <c r="L1987" s="14">
        <f t="shared" si="2458"/>
        <v>0</v>
      </c>
      <c r="M1987" s="14">
        <f t="shared" si="2428"/>
        <v>33719.4</v>
      </c>
      <c r="N1987" s="14">
        <f t="shared" si="2429"/>
        <v>34501.800000000003</v>
      </c>
      <c r="O1987" s="14">
        <f t="shared" si="2430"/>
        <v>34501.800000000003</v>
      </c>
      <c r="P1987" s="14">
        <f t="shared" ref="P1987:AJ1988" si="2459">P1988</f>
        <v>0</v>
      </c>
      <c r="Q1987" s="14">
        <f t="shared" si="2390"/>
        <v>34501.800000000003</v>
      </c>
      <c r="R1987" s="14">
        <f t="shared" si="2459"/>
        <v>0</v>
      </c>
      <c r="S1987" s="14">
        <f t="shared" si="2459"/>
        <v>0</v>
      </c>
      <c r="T1987" s="14">
        <f t="shared" si="2459"/>
        <v>0</v>
      </c>
      <c r="U1987" s="14">
        <f t="shared" si="2459"/>
        <v>0</v>
      </c>
      <c r="V1987" s="14">
        <f t="shared" si="2459"/>
        <v>0</v>
      </c>
      <c r="W1987" s="14">
        <f t="shared" si="2459"/>
        <v>0</v>
      </c>
      <c r="X1987" s="14">
        <f t="shared" si="2459"/>
        <v>0</v>
      </c>
      <c r="Y1987" s="14">
        <f t="shared" si="2459"/>
        <v>0</v>
      </c>
      <c r="Z1987" s="14">
        <f t="shared" si="2459"/>
        <v>0</v>
      </c>
      <c r="AA1987" s="14">
        <f t="shared" si="2459"/>
        <v>0</v>
      </c>
      <c r="AB1987" s="14">
        <f t="shared" si="2459"/>
        <v>0</v>
      </c>
      <c r="AC1987" s="14">
        <f t="shared" si="2459"/>
        <v>0</v>
      </c>
      <c r="AD1987" s="14">
        <f t="shared" si="2459"/>
        <v>0</v>
      </c>
      <c r="AE1987" s="14">
        <f t="shared" si="2459"/>
        <v>0</v>
      </c>
      <c r="AF1987" s="14">
        <f t="shared" si="2459"/>
        <v>0</v>
      </c>
      <c r="AG1987" s="14">
        <f t="shared" si="2404"/>
        <v>33719.4</v>
      </c>
      <c r="AH1987" s="14">
        <f t="shared" si="2405"/>
        <v>34501.800000000003</v>
      </c>
      <c r="AI1987" s="14">
        <f t="shared" si="2406"/>
        <v>34501.800000000003</v>
      </c>
      <c r="AJ1987" s="14">
        <f t="shared" si="2459"/>
        <v>0</v>
      </c>
    </row>
    <row r="1988" spans="1:36" ht="78.75" x14ac:dyDescent="0.25">
      <c r="A1988" s="8" t="s">
        <v>71</v>
      </c>
      <c r="B1988" s="8" t="s">
        <v>9</v>
      </c>
      <c r="C1988" s="8" t="s">
        <v>24</v>
      </c>
      <c r="D1988" s="8" t="s">
        <v>124</v>
      </c>
      <c r="E1988" s="30">
        <v>100</v>
      </c>
      <c r="F1988" s="24" t="s">
        <v>525</v>
      </c>
      <c r="G1988" s="14">
        <f t="shared" si="2458"/>
        <v>33719.4</v>
      </c>
      <c r="H1988" s="14">
        <f t="shared" si="2458"/>
        <v>34501.800000000003</v>
      </c>
      <c r="I1988" s="14">
        <f t="shared" si="2458"/>
        <v>34501.800000000003</v>
      </c>
      <c r="J1988" s="14">
        <f t="shared" si="2458"/>
        <v>0</v>
      </c>
      <c r="K1988" s="14">
        <f t="shared" si="2458"/>
        <v>0</v>
      </c>
      <c r="L1988" s="14">
        <f t="shared" si="2458"/>
        <v>0</v>
      </c>
      <c r="M1988" s="14">
        <f t="shared" si="2428"/>
        <v>33719.4</v>
      </c>
      <c r="N1988" s="14">
        <f t="shared" si="2429"/>
        <v>34501.800000000003</v>
      </c>
      <c r="O1988" s="14">
        <f t="shared" si="2430"/>
        <v>34501.800000000003</v>
      </c>
      <c r="P1988" s="14">
        <f t="shared" si="2459"/>
        <v>0</v>
      </c>
      <c r="Q1988" s="14">
        <f t="shared" ref="Q1988:Q2051" si="2460">N1988+P1988</f>
        <v>34501.800000000003</v>
      </c>
      <c r="R1988" s="14">
        <f t="shared" si="2459"/>
        <v>0</v>
      </c>
      <c r="S1988" s="14">
        <f t="shared" si="2459"/>
        <v>0</v>
      </c>
      <c r="T1988" s="14">
        <f t="shared" si="2459"/>
        <v>0</v>
      </c>
      <c r="U1988" s="14">
        <f t="shared" si="2459"/>
        <v>0</v>
      </c>
      <c r="V1988" s="14">
        <f t="shared" si="2459"/>
        <v>0</v>
      </c>
      <c r="W1988" s="14">
        <f t="shared" si="2459"/>
        <v>0</v>
      </c>
      <c r="X1988" s="14">
        <f t="shared" si="2459"/>
        <v>0</v>
      </c>
      <c r="Y1988" s="14">
        <f t="shared" si="2459"/>
        <v>0</v>
      </c>
      <c r="Z1988" s="14">
        <f t="shared" si="2459"/>
        <v>0</v>
      </c>
      <c r="AA1988" s="14">
        <f t="shared" si="2459"/>
        <v>0</v>
      </c>
      <c r="AB1988" s="14">
        <f t="shared" si="2459"/>
        <v>0</v>
      </c>
      <c r="AC1988" s="14">
        <f t="shared" si="2459"/>
        <v>0</v>
      </c>
      <c r="AD1988" s="14">
        <f t="shared" si="2459"/>
        <v>0</v>
      </c>
      <c r="AE1988" s="14">
        <f t="shared" si="2459"/>
        <v>0</v>
      </c>
      <c r="AF1988" s="14">
        <f t="shared" si="2459"/>
        <v>0</v>
      </c>
      <c r="AG1988" s="14">
        <f t="shared" si="2404"/>
        <v>33719.4</v>
      </c>
      <c r="AH1988" s="14">
        <f t="shared" si="2405"/>
        <v>34501.800000000003</v>
      </c>
      <c r="AI1988" s="14">
        <f t="shared" si="2406"/>
        <v>34501.800000000003</v>
      </c>
      <c r="AJ1988" s="14">
        <f t="shared" si="2459"/>
        <v>0</v>
      </c>
    </row>
    <row r="1989" spans="1:36" ht="31.5" x14ac:dyDescent="0.25">
      <c r="A1989" s="8" t="s">
        <v>71</v>
      </c>
      <c r="B1989" s="8" t="s">
        <v>9</v>
      </c>
      <c r="C1989" s="8" t="s">
        <v>24</v>
      </c>
      <c r="D1989" s="8" t="s">
        <v>124</v>
      </c>
      <c r="E1989" s="43">
        <v>120</v>
      </c>
      <c r="F1989" s="24" t="s">
        <v>527</v>
      </c>
      <c r="G1989" s="14">
        <v>33719.4</v>
      </c>
      <c r="H1989" s="14">
        <v>34501.800000000003</v>
      </c>
      <c r="I1989" s="14">
        <v>34501.800000000003</v>
      </c>
      <c r="J1989" s="14"/>
      <c r="K1989" s="14"/>
      <c r="L1989" s="14"/>
      <c r="M1989" s="14">
        <f t="shared" si="2428"/>
        <v>33719.4</v>
      </c>
      <c r="N1989" s="14">
        <f t="shared" si="2429"/>
        <v>34501.800000000003</v>
      </c>
      <c r="O1989" s="14">
        <f t="shared" si="2430"/>
        <v>34501.800000000003</v>
      </c>
      <c r="P1989" s="14"/>
      <c r="Q1989" s="14">
        <f t="shared" si="2460"/>
        <v>34501.800000000003</v>
      </c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>
        <f t="shared" si="2404"/>
        <v>33719.4</v>
      </c>
      <c r="AH1989" s="14">
        <f t="shared" si="2405"/>
        <v>34501.800000000003</v>
      </c>
      <c r="AI1989" s="14">
        <f t="shared" si="2406"/>
        <v>34501.800000000003</v>
      </c>
      <c r="AJ1989" s="14"/>
    </row>
    <row r="1990" spans="1:36" ht="31.5" x14ac:dyDescent="0.25">
      <c r="A1990" s="8" t="s">
        <v>71</v>
      </c>
      <c r="B1990" s="8" t="s">
        <v>9</v>
      </c>
      <c r="C1990" s="8" t="s">
        <v>24</v>
      </c>
      <c r="D1990" s="8" t="s">
        <v>125</v>
      </c>
      <c r="E1990" s="30"/>
      <c r="F1990" s="13" t="s">
        <v>802</v>
      </c>
      <c r="G1990" s="14">
        <f t="shared" ref="G1990:L1990" si="2461">G1991+G1993</f>
        <v>3402.6</v>
      </c>
      <c r="H1990" s="14">
        <f t="shared" si="2461"/>
        <v>3401.2</v>
      </c>
      <c r="I1990" s="14">
        <f t="shared" si="2461"/>
        <v>3399.9</v>
      </c>
      <c r="J1990" s="14">
        <f t="shared" si="2461"/>
        <v>0</v>
      </c>
      <c r="K1990" s="14">
        <f t="shared" si="2461"/>
        <v>0</v>
      </c>
      <c r="L1990" s="14">
        <f t="shared" si="2461"/>
        <v>0</v>
      </c>
      <c r="M1990" s="14">
        <f t="shared" si="2428"/>
        <v>3402.6</v>
      </c>
      <c r="N1990" s="14">
        <f t="shared" si="2429"/>
        <v>3401.2</v>
      </c>
      <c r="O1990" s="14">
        <f t="shared" si="2430"/>
        <v>3399.9</v>
      </c>
      <c r="P1990" s="14">
        <f t="shared" ref="P1990:AJ1990" si="2462">P1991+P1993</f>
        <v>0</v>
      </c>
      <c r="Q1990" s="14">
        <f t="shared" si="2460"/>
        <v>3401.2</v>
      </c>
      <c r="R1990" s="14">
        <f t="shared" ref="R1990:AE1990" si="2463">R1991+R1993</f>
        <v>0</v>
      </c>
      <c r="S1990" s="14">
        <f t="shared" si="2463"/>
        <v>0</v>
      </c>
      <c r="T1990" s="14">
        <f t="shared" si="2463"/>
        <v>0</v>
      </c>
      <c r="U1990" s="14">
        <f t="shared" si="2463"/>
        <v>0</v>
      </c>
      <c r="V1990" s="14">
        <f t="shared" si="2463"/>
        <v>0</v>
      </c>
      <c r="W1990" s="14">
        <f t="shared" si="2463"/>
        <v>0</v>
      </c>
      <c r="X1990" s="14">
        <f t="shared" si="2463"/>
        <v>0</v>
      </c>
      <c r="Y1990" s="14">
        <f t="shared" si="2463"/>
        <v>0</v>
      </c>
      <c r="Z1990" s="14">
        <f t="shared" si="2463"/>
        <v>0</v>
      </c>
      <c r="AA1990" s="14">
        <f t="shared" si="2463"/>
        <v>0</v>
      </c>
      <c r="AB1990" s="14">
        <f t="shared" si="2463"/>
        <v>0</v>
      </c>
      <c r="AC1990" s="14">
        <f t="shared" si="2463"/>
        <v>0</v>
      </c>
      <c r="AD1990" s="14">
        <f t="shared" si="2463"/>
        <v>0</v>
      </c>
      <c r="AE1990" s="14">
        <f t="shared" si="2463"/>
        <v>0</v>
      </c>
      <c r="AF1990" s="14">
        <f t="shared" ref="AF1990" si="2464">AF1991+AF1993</f>
        <v>0</v>
      </c>
      <c r="AG1990" s="14">
        <f t="shared" si="2404"/>
        <v>3402.6</v>
      </c>
      <c r="AH1990" s="14">
        <f t="shared" si="2405"/>
        <v>3401.2</v>
      </c>
      <c r="AI1990" s="14">
        <f t="shared" si="2406"/>
        <v>3399.9</v>
      </c>
      <c r="AJ1990" s="14">
        <f t="shared" si="2462"/>
        <v>0</v>
      </c>
    </row>
    <row r="1991" spans="1:36" ht="31.5" x14ac:dyDescent="0.25">
      <c r="A1991" s="8" t="s">
        <v>71</v>
      </c>
      <c r="B1991" s="8" t="s">
        <v>9</v>
      </c>
      <c r="C1991" s="8" t="s">
        <v>24</v>
      </c>
      <c r="D1991" s="8" t="s">
        <v>125</v>
      </c>
      <c r="E1991" s="30">
        <v>200</v>
      </c>
      <c r="F1991" s="24" t="s">
        <v>528</v>
      </c>
      <c r="G1991" s="14">
        <f t="shared" ref="G1991:L1991" si="2465">G1992</f>
        <v>3396</v>
      </c>
      <c r="H1991" s="14">
        <f t="shared" si="2465"/>
        <v>3396</v>
      </c>
      <c r="I1991" s="14">
        <f t="shared" si="2465"/>
        <v>3396</v>
      </c>
      <c r="J1991" s="14">
        <f t="shared" si="2465"/>
        <v>0</v>
      </c>
      <c r="K1991" s="14">
        <f t="shared" si="2465"/>
        <v>0</v>
      </c>
      <c r="L1991" s="14">
        <f t="shared" si="2465"/>
        <v>0</v>
      </c>
      <c r="M1991" s="14">
        <f t="shared" si="2428"/>
        <v>3396</v>
      </c>
      <c r="N1991" s="14">
        <f t="shared" si="2429"/>
        <v>3396</v>
      </c>
      <c r="O1991" s="14">
        <f t="shared" si="2430"/>
        <v>3396</v>
      </c>
      <c r="P1991" s="14">
        <f t="shared" ref="P1991:AJ1991" si="2466">P1992</f>
        <v>0</v>
      </c>
      <c r="Q1991" s="14">
        <f t="shared" si="2460"/>
        <v>3396</v>
      </c>
      <c r="R1991" s="14">
        <f t="shared" si="2466"/>
        <v>0</v>
      </c>
      <c r="S1991" s="14">
        <f t="shared" si="2466"/>
        <v>0</v>
      </c>
      <c r="T1991" s="14">
        <f t="shared" si="2466"/>
        <v>0</v>
      </c>
      <c r="U1991" s="14">
        <f t="shared" si="2466"/>
        <v>0</v>
      </c>
      <c r="V1991" s="14">
        <f t="shared" si="2466"/>
        <v>0</v>
      </c>
      <c r="W1991" s="14">
        <f t="shared" si="2466"/>
        <v>0</v>
      </c>
      <c r="X1991" s="14">
        <f t="shared" si="2466"/>
        <v>0</v>
      </c>
      <c r="Y1991" s="14">
        <f t="shared" si="2466"/>
        <v>0</v>
      </c>
      <c r="Z1991" s="14">
        <f t="shared" si="2466"/>
        <v>0</v>
      </c>
      <c r="AA1991" s="14">
        <f t="shared" si="2466"/>
        <v>0</v>
      </c>
      <c r="AB1991" s="14">
        <f t="shared" si="2466"/>
        <v>0</v>
      </c>
      <c r="AC1991" s="14">
        <f t="shared" si="2466"/>
        <v>0</v>
      </c>
      <c r="AD1991" s="14">
        <f t="shared" si="2466"/>
        <v>0</v>
      </c>
      <c r="AE1991" s="14">
        <f t="shared" si="2466"/>
        <v>0</v>
      </c>
      <c r="AF1991" s="14">
        <f t="shared" si="2466"/>
        <v>0</v>
      </c>
      <c r="AG1991" s="14">
        <f t="shared" si="2404"/>
        <v>3396</v>
      </c>
      <c r="AH1991" s="14">
        <f t="shared" si="2405"/>
        <v>3396</v>
      </c>
      <c r="AI1991" s="14">
        <f t="shared" si="2406"/>
        <v>3396</v>
      </c>
      <c r="AJ1991" s="14">
        <f t="shared" si="2466"/>
        <v>0</v>
      </c>
    </row>
    <row r="1992" spans="1:36" ht="31.5" x14ac:dyDescent="0.25">
      <c r="A1992" s="8" t="s">
        <v>71</v>
      </c>
      <c r="B1992" s="8" t="s">
        <v>9</v>
      </c>
      <c r="C1992" s="8" t="s">
        <v>24</v>
      </c>
      <c r="D1992" s="8" t="s">
        <v>125</v>
      </c>
      <c r="E1992" s="30">
        <v>240</v>
      </c>
      <c r="F1992" s="24" t="s">
        <v>529</v>
      </c>
      <c r="G1992" s="14">
        <v>3396</v>
      </c>
      <c r="H1992" s="14">
        <v>3396</v>
      </c>
      <c r="I1992" s="14">
        <v>3396</v>
      </c>
      <c r="J1992" s="14"/>
      <c r="K1992" s="14"/>
      <c r="L1992" s="14"/>
      <c r="M1992" s="14">
        <f t="shared" si="2428"/>
        <v>3396</v>
      </c>
      <c r="N1992" s="14">
        <f t="shared" si="2429"/>
        <v>3396</v>
      </c>
      <c r="O1992" s="14">
        <f t="shared" si="2430"/>
        <v>3396</v>
      </c>
      <c r="P1992" s="14"/>
      <c r="Q1992" s="14">
        <f t="shared" si="2460"/>
        <v>3396</v>
      </c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>
        <f t="shared" si="2404"/>
        <v>3396</v>
      </c>
      <c r="AH1992" s="14">
        <f t="shared" si="2405"/>
        <v>3396</v>
      </c>
      <c r="AI1992" s="14">
        <f t="shared" si="2406"/>
        <v>3396</v>
      </c>
      <c r="AJ1992" s="14"/>
    </row>
    <row r="1993" spans="1:36" x14ac:dyDescent="0.25">
      <c r="A1993" s="8" t="s">
        <v>71</v>
      </c>
      <c r="B1993" s="8" t="s">
        <v>9</v>
      </c>
      <c r="C1993" s="8" t="s">
        <v>24</v>
      </c>
      <c r="D1993" s="8" t="s">
        <v>125</v>
      </c>
      <c r="E1993" s="30">
        <v>800</v>
      </c>
      <c r="F1993" s="24" t="s">
        <v>541</v>
      </c>
      <c r="G1993" s="14">
        <f t="shared" ref="G1993:L1993" si="2467">G1994</f>
        <v>6.6</v>
      </c>
      <c r="H1993" s="14">
        <f t="shared" si="2467"/>
        <v>5.2</v>
      </c>
      <c r="I1993" s="14">
        <f t="shared" si="2467"/>
        <v>3.9</v>
      </c>
      <c r="J1993" s="14">
        <f t="shared" si="2467"/>
        <v>0</v>
      </c>
      <c r="K1993" s="14">
        <f t="shared" si="2467"/>
        <v>0</v>
      </c>
      <c r="L1993" s="14">
        <f t="shared" si="2467"/>
        <v>0</v>
      </c>
      <c r="M1993" s="14">
        <f t="shared" si="2428"/>
        <v>6.6</v>
      </c>
      <c r="N1993" s="14">
        <f t="shared" si="2429"/>
        <v>5.2</v>
      </c>
      <c r="O1993" s="14">
        <f t="shared" si="2430"/>
        <v>3.9</v>
      </c>
      <c r="P1993" s="14">
        <f t="shared" ref="P1993:AJ1993" si="2468">P1994</f>
        <v>0</v>
      </c>
      <c r="Q1993" s="14">
        <f t="shared" si="2460"/>
        <v>5.2</v>
      </c>
      <c r="R1993" s="14">
        <f t="shared" si="2468"/>
        <v>0</v>
      </c>
      <c r="S1993" s="14">
        <f t="shared" si="2468"/>
        <v>0</v>
      </c>
      <c r="T1993" s="14">
        <f t="shared" si="2468"/>
        <v>0</v>
      </c>
      <c r="U1993" s="14">
        <f t="shared" si="2468"/>
        <v>0</v>
      </c>
      <c r="V1993" s="14">
        <f t="shared" si="2468"/>
        <v>0</v>
      </c>
      <c r="W1993" s="14">
        <f t="shared" si="2468"/>
        <v>0</v>
      </c>
      <c r="X1993" s="14">
        <f t="shared" si="2468"/>
        <v>0</v>
      </c>
      <c r="Y1993" s="14">
        <f t="shared" si="2468"/>
        <v>0</v>
      </c>
      <c r="Z1993" s="14">
        <f t="shared" si="2468"/>
        <v>0</v>
      </c>
      <c r="AA1993" s="14">
        <f t="shared" si="2468"/>
        <v>0</v>
      </c>
      <c r="AB1993" s="14">
        <f t="shared" si="2468"/>
        <v>0</v>
      </c>
      <c r="AC1993" s="14">
        <f t="shared" si="2468"/>
        <v>0</v>
      </c>
      <c r="AD1993" s="14">
        <f t="shared" si="2468"/>
        <v>0</v>
      </c>
      <c r="AE1993" s="14">
        <f t="shared" si="2468"/>
        <v>0</v>
      </c>
      <c r="AF1993" s="14">
        <f t="shared" si="2468"/>
        <v>0</v>
      </c>
      <c r="AG1993" s="14">
        <f t="shared" si="2404"/>
        <v>6.6</v>
      </c>
      <c r="AH1993" s="14">
        <f t="shared" si="2405"/>
        <v>5.2</v>
      </c>
      <c r="AI1993" s="14">
        <f t="shared" si="2406"/>
        <v>3.9</v>
      </c>
      <c r="AJ1993" s="14">
        <f t="shared" si="2468"/>
        <v>0</v>
      </c>
    </row>
    <row r="1994" spans="1:36" x14ac:dyDescent="0.25">
      <c r="A1994" s="8" t="s">
        <v>71</v>
      </c>
      <c r="B1994" s="8" t="s">
        <v>9</v>
      </c>
      <c r="C1994" s="8" t="s">
        <v>24</v>
      </c>
      <c r="D1994" s="8" t="s">
        <v>125</v>
      </c>
      <c r="E1994" s="43">
        <v>850</v>
      </c>
      <c r="F1994" s="24" t="s">
        <v>543</v>
      </c>
      <c r="G1994" s="14">
        <v>6.6</v>
      </c>
      <c r="H1994" s="14">
        <v>5.2</v>
      </c>
      <c r="I1994" s="14">
        <v>3.9</v>
      </c>
      <c r="J1994" s="14"/>
      <c r="K1994" s="14"/>
      <c r="L1994" s="14"/>
      <c r="M1994" s="14">
        <f t="shared" si="2428"/>
        <v>6.6</v>
      </c>
      <c r="N1994" s="14">
        <f t="shared" si="2429"/>
        <v>5.2</v>
      </c>
      <c r="O1994" s="14">
        <f t="shared" si="2430"/>
        <v>3.9</v>
      </c>
      <c r="P1994" s="14"/>
      <c r="Q1994" s="14">
        <f t="shared" si="2460"/>
        <v>5.2</v>
      </c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>
        <f t="shared" si="2404"/>
        <v>6.6</v>
      </c>
      <c r="AH1994" s="14">
        <f t="shared" si="2405"/>
        <v>5.2</v>
      </c>
      <c r="AI1994" s="14">
        <f t="shared" si="2406"/>
        <v>3.9</v>
      </c>
      <c r="AJ1994" s="14"/>
    </row>
    <row r="1995" spans="1:36" x14ac:dyDescent="0.25">
      <c r="A1995" s="11" t="s">
        <v>71</v>
      </c>
      <c r="B1995" s="11" t="s">
        <v>9</v>
      </c>
      <c r="C1995" s="11" t="s">
        <v>11</v>
      </c>
      <c r="D1995" s="11"/>
      <c r="E1995" s="11"/>
      <c r="F1995" s="7" t="s">
        <v>15</v>
      </c>
      <c r="G1995" s="16">
        <f>G1996+G2005</f>
        <v>6250.6</v>
      </c>
      <c r="H1995" s="16">
        <f t="shared" ref="H1995:AJ1995" si="2469">H1996+H2005</f>
        <v>5976</v>
      </c>
      <c r="I1995" s="16">
        <f t="shared" si="2469"/>
        <v>5976</v>
      </c>
      <c r="J1995" s="16">
        <f t="shared" ref="J1995:L1995" si="2470">J1996+J2005</f>
        <v>0</v>
      </c>
      <c r="K1995" s="16">
        <f t="shared" si="2470"/>
        <v>0</v>
      </c>
      <c r="L1995" s="16">
        <f t="shared" si="2470"/>
        <v>0</v>
      </c>
      <c r="M1995" s="16">
        <f t="shared" si="2428"/>
        <v>6250.6</v>
      </c>
      <c r="N1995" s="14">
        <f t="shared" si="2429"/>
        <v>5976</v>
      </c>
      <c r="O1995" s="16">
        <f t="shared" si="2430"/>
        <v>5976</v>
      </c>
      <c r="P1995" s="16">
        <f t="shared" ref="P1995" si="2471">P1996+P2005</f>
        <v>0</v>
      </c>
      <c r="Q1995" s="16">
        <f t="shared" si="2460"/>
        <v>5976</v>
      </c>
      <c r="R1995" s="16">
        <f t="shared" ref="R1995:AE1995" si="2472">R1996+R2005</f>
        <v>0</v>
      </c>
      <c r="S1995" s="16">
        <f t="shared" si="2472"/>
        <v>0</v>
      </c>
      <c r="T1995" s="16">
        <f t="shared" si="2472"/>
        <v>0</v>
      </c>
      <c r="U1995" s="16">
        <f t="shared" si="2472"/>
        <v>0</v>
      </c>
      <c r="V1995" s="16">
        <f t="shared" si="2472"/>
        <v>0</v>
      </c>
      <c r="W1995" s="16">
        <f t="shared" si="2472"/>
        <v>0</v>
      </c>
      <c r="X1995" s="16">
        <f t="shared" si="2472"/>
        <v>0</v>
      </c>
      <c r="Y1995" s="16">
        <f t="shared" si="2472"/>
        <v>0</v>
      </c>
      <c r="Z1995" s="16">
        <f t="shared" si="2472"/>
        <v>0</v>
      </c>
      <c r="AA1995" s="16">
        <f t="shared" si="2472"/>
        <v>0</v>
      </c>
      <c r="AB1995" s="16">
        <f t="shared" si="2472"/>
        <v>0</v>
      </c>
      <c r="AC1995" s="16">
        <f t="shared" si="2472"/>
        <v>0</v>
      </c>
      <c r="AD1995" s="16">
        <f t="shared" si="2472"/>
        <v>0</v>
      </c>
      <c r="AE1995" s="16">
        <f t="shared" si="2472"/>
        <v>0</v>
      </c>
      <c r="AF1995" s="16">
        <f t="shared" ref="AF1995" si="2473">AF1996+AF2005</f>
        <v>0</v>
      </c>
      <c r="AG1995" s="16">
        <f t="shared" si="2404"/>
        <v>6250.6</v>
      </c>
      <c r="AH1995" s="16">
        <f t="shared" si="2405"/>
        <v>5976</v>
      </c>
      <c r="AI1995" s="16">
        <f t="shared" si="2406"/>
        <v>5976</v>
      </c>
      <c r="AJ1995" s="16">
        <f t="shared" si="2469"/>
        <v>0</v>
      </c>
    </row>
    <row r="1996" spans="1:36" ht="47.25" x14ac:dyDescent="0.25">
      <c r="A1996" s="8" t="s">
        <v>71</v>
      </c>
      <c r="B1996" s="8" t="s">
        <v>9</v>
      </c>
      <c r="C1996" s="8" t="s">
        <v>11</v>
      </c>
      <c r="D1996" s="8" t="s">
        <v>110</v>
      </c>
      <c r="E1996" s="30"/>
      <c r="F1996" s="13" t="s">
        <v>565</v>
      </c>
      <c r="G1996" s="14">
        <f t="shared" ref="G1996:L1996" si="2474">G1997+G2001</f>
        <v>120</v>
      </c>
      <c r="H1996" s="14">
        <f t="shared" si="2474"/>
        <v>120</v>
      </c>
      <c r="I1996" s="14">
        <f t="shared" si="2474"/>
        <v>120</v>
      </c>
      <c r="J1996" s="14">
        <f t="shared" si="2474"/>
        <v>0</v>
      </c>
      <c r="K1996" s="14">
        <f t="shared" si="2474"/>
        <v>0</v>
      </c>
      <c r="L1996" s="14">
        <f t="shared" si="2474"/>
        <v>0</v>
      </c>
      <c r="M1996" s="14">
        <f t="shared" si="2428"/>
        <v>120</v>
      </c>
      <c r="N1996" s="14">
        <f t="shared" si="2429"/>
        <v>120</v>
      </c>
      <c r="O1996" s="14">
        <f t="shared" si="2430"/>
        <v>120</v>
      </c>
      <c r="P1996" s="14">
        <f t="shared" ref="P1996:AJ1996" si="2475">P1997+P2001</f>
        <v>0</v>
      </c>
      <c r="Q1996" s="14">
        <f t="shared" si="2460"/>
        <v>120</v>
      </c>
      <c r="R1996" s="14">
        <f t="shared" ref="R1996:AE1996" si="2476">R1997+R2001</f>
        <v>0</v>
      </c>
      <c r="S1996" s="14">
        <f t="shared" si="2476"/>
        <v>0</v>
      </c>
      <c r="T1996" s="14">
        <f t="shared" si="2476"/>
        <v>0</v>
      </c>
      <c r="U1996" s="14">
        <f t="shared" si="2476"/>
        <v>0</v>
      </c>
      <c r="V1996" s="14">
        <f t="shared" si="2476"/>
        <v>0</v>
      </c>
      <c r="W1996" s="14">
        <f t="shared" si="2476"/>
        <v>0</v>
      </c>
      <c r="X1996" s="14">
        <f t="shared" si="2476"/>
        <v>0</v>
      </c>
      <c r="Y1996" s="14">
        <f t="shared" si="2476"/>
        <v>0</v>
      </c>
      <c r="Z1996" s="14">
        <f t="shared" si="2476"/>
        <v>0</v>
      </c>
      <c r="AA1996" s="14">
        <f t="shared" si="2476"/>
        <v>0</v>
      </c>
      <c r="AB1996" s="14">
        <f t="shared" si="2476"/>
        <v>0</v>
      </c>
      <c r="AC1996" s="14">
        <f t="shared" si="2476"/>
        <v>0</v>
      </c>
      <c r="AD1996" s="14">
        <f t="shared" si="2476"/>
        <v>0</v>
      </c>
      <c r="AE1996" s="14">
        <f t="shared" si="2476"/>
        <v>0</v>
      </c>
      <c r="AF1996" s="14">
        <f t="shared" ref="AF1996" si="2477">AF1997+AF2001</f>
        <v>0</v>
      </c>
      <c r="AG1996" s="14">
        <f t="shared" si="2404"/>
        <v>120</v>
      </c>
      <c r="AH1996" s="14">
        <f t="shared" si="2405"/>
        <v>120</v>
      </c>
      <c r="AI1996" s="14">
        <f t="shared" si="2406"/>
        <v>120</v>
      </c>
      <c r="AJ1996" s="14">
        <f t="shared" si="2475"/>
        <v>0</v>
      </c>
    </row>
    <row r="1997" spans="1:36" ht="47.25" x14ac:dyDescent="0.25">
      <c r="A1997" s="8" t="s">
        <v>71</v>
      </c>
      <c r="B1997" s="8" t="s">
        <v>9</v>
      </c>
      <c r="C1997" s="8" t="s">
        <v>11</v>
      </c>
      <c r="D1997" s="8" t="s">
        <v>111</v>
      </c>
      <c r="E1997" s="30"/>
      <c r="F1997" s="13" t="s">
        <v>566</v>
      </c>
      <c r="G1997" s="14">
        <f t="shared" ref="G1997:L1999" si="2478">G1998</f>
        <v>95</v>
      </c>
      <c r="H1997" s="14">
        <f t="shared" si="2478"/>
        <v>95</v>
      </c>
      <c r="I1997" s="14">
        <f t="shared" si="2478"/>
        <v>95</v>
      </c>
      <c r="J1997" s="14">
        <f t="shared" si="2478"/>
        <v>0</v>
      </c>
      <c r="K1997" s="14">
        <f t="shared" si="2478"/>
        <v>0</v>
      </c>
      <c r="L1997" s="14">
        <f t="shared" si="2478"/>
        <v>0</v>
      </c>
      <c r="M1997" s="14">
        <f t="shared" si="2428"/>
        <v>95</v>
      </c>
      <c r="N1997" s="14">
        <f t="shared" si="2429"/>
        <v>95</v>
      </c>
      <c r="O1997" s="14">
        <f t="shared" si="2430"/>
        <v>95</v>
      </c>
      <c r="P1997" s="14">
        <f t="shared" ref="P1997:AJ1999" si="2479">P1998</f>
        <v>0</v>
      </c>
      <c r="Q1997" s="14">
        <f t="shared" si="2460"/>
        <v>95</v>
      </c>
      <c r="R1997" s="14">
        <f t="shared" si="2479"/>
        <v>0</v>
      </c>
      <c r="S1997" s="14">
        <f t="shared" si="2479"/>
        <v>0</v>
      </c>
      <c r="T1997" s="14">
        <f t="shared" si="2479"/>
        <v>0</v>
      </c>
      <c r="U1997" s="14">
        <f t="shared" si="2479"/>
        <v>0</v>
      </c>
      <c r="V1997" s="14">
        <f t="shared" si="2479"/>
        <v>0</v>
      </c>
      <c r="W1997" s="14">
        <f t="shared" si="2479"/>
        <v>0</v>
      </c>
      <c r="X1997" s="14">
        <f t="shared" si="2479"/>
        <v>0</v>
      </c>
      <c r="Y1997" s="14">
        <f t="shared" si="2479"/>
        <v>0</v>
      </c>
      <c r="Z1997" s="14">
        <f t="shared" si="2479"/>
        <v>0</v>
      </c>
      <c r="AA1997" s="14">
        <f t="shared" si="2479"/>
        <v>0</v>
      </c>
      <c r="AB1997" s="14">
        <f t="shared" si="2479"/>
        <v>0</v>
      </c>
      <c r="AC1997" s="14">
        <f t="shared" si="2479"/>
        <v>0</v>
      </c>
      <c r="AD1997" s="14">
        <f t="shared" si="2479"/>
        <v>0</v>
      </c>
      <c r="AE1997" s="14">
        <f t="shared" si="2479"/>
        <v>0</v>
      </c>
      <c r="AF1997" s="14">
        <f t="shared" si="2479"/>
        <v>0</v>
      </c>
      <c r="AG1997" s="14">
        <f t="shared" si="2404"/>
        <v>95</v>
      </c>
      <c r="AH1997" s="14">
        <f t="shared" si="2405"/>
        <v>95</v>
      </c>
      <c r="AI1997" s="14">
        <f t="shared" si="2406"/>
        <v>95</v>
      </c>
      <c r="AJ1997" s="14">
        <f t="shared" si="2479"/>
        <v>0</v>
      </c>
    </row>
    <row r="1998" spans="1:36" ht="63" x14ac:dyDescent="0.25">
      <c r="A1998" s="8" t="s">
        <v>71</v>
      </c>
      <c r="B1998" s="8" t="s">
        <v>9</v>
      </c>
      <c r="C1998" s="8" t="s">
        <v>11</v>
      </c>
      <c r="D1998" s="8" t="s">
        <v>112</v>
      </c>
      <c r="E1998" s="30"/>
      <c r="F1998" s="13" t="s">
        <v>567</v>
      </c>
      <c r="G1998" s="14">
        <f t="shared" si="2478"/>
        <v>95</v>
      </c>
      <c r="H1998" s="14">
        <f t="shared" si="2478"/>
        <v>95</v>
      </c>
      <c r="I1998" s="14">
        <f t="shared" si="2478"/>
        <v>95</v>
      </c>
      <c r="J1998" s="14">
        <f t="shared" si="2478"/>
        <v>0</v>
      </c>
      <c r="K1998" s="14">
        <f t="shared" si="2478"/>
        <v>0</v>
      </c>
      <c r="L1998" s="14">
        <f t="shared" si="2478"/>
        <v>0</v>
      </c>
      <c r="M1998" s="14">
        <f t="shared" si="2428"/>
        <v>95</v>
      </c>
      <c r="N1998" s="14">
        <f t="shared" si="2429"/>
        <v>95</v>
      </c>
      <c r="O1998" s="14">
        <f t="shared" si="2430"/>
        <v>95</v>
      </c>
      <c r="P1998" s="14">
        <f t="shared" si="2479"/>
        <v>0</v>
      </c>
      <c r="Q1998" s="14">
        <f t="shared" si="2460"/>
        <v>95</v>
      </c>
      <c r="R1998" s="14">
        <f t="shared" si="2479"/>
        <v>0</v>
      </c>
      <c r="S1998" s="14">
        <f t="shared" si="2479"/>
        <v>0</v>
      </c>
      <c r="T1998" s="14">
        <f t="shared" si="2479"/>
        <v>0</v>
      </c>
      <c r="U1998" s="14">
        <f t="shared" si="2479"/>
        <v>0</v>
      </c>
      <c r="V1998" s="14">
        <f t="shared" si="2479"/>
        <v>0</v>
      </c>
      <c r="W1998" s="14">
        <f t="shared" si="2479"/>
        <v>0</v>
      </c>
      <c r="X1998" s="14">
        <f t="shared" si="2479"/>
        <v>0</v>
      </c>
      <c r="Y1998" s="14">
        <f t="shared" si="2479"/>
        <v>0</v>
      </c>
      <c r="Z1998" s="14">
        <f t="shared" si="2479"/>
        <v>0</v>
      </c>
      <c r="AA1998" s="14">
        <f t="shared" si="2479"/>
        <v>0</v>
      </c>
      <c r="AB1998" s="14">
        <f t="shared" si="2479"/>
        <v>0</v>
      </c>
      <c r="AC1998" s="14">
        <f t="shared" si="2479"/>
        <v>0</v>
      </c>
      <c r="AD1998" s="14">
        <f t="shared" si="2479"/>
        <v>0</v>
      </c>
      <c r="AE1998" s="14">
        <f t="shared" si="2479"/>
        <v>0</v>
      </c>
      <c r="AF1998" s="14">
        <f t="shared" si="2479"/>
        <v>0</v>
      </c>
      <c r="AG1998" s="14">
        <f t="shared" si="2404"/>
        <v>95</v>
      </c>
      <c r="AH1998" s="14">
        <f t="shared" si="2405"/>
        <v>95</v>
      </c>
      <c r="AI1998" s="14">
        <f t="shared" si="2406"/>
        <v>95</v>
      </c>
      <c r="AJ1998" s="14">
        <f t="shared" si="2479"/>
        <v>0</v>
      </c>
    </row>
    <row r="1999" spans="1:36" ht="31.5" x14ac:dyDescent="0.25">
      <c r="A1999" s="8" t="s">
        <v>71</v>
      </c>
      <c r="B1999" s="8" t="s">
        <v>9</v>
      </c>
      <c r="C1999" s="8" t="s">
        <v>11</v>
      </c>
      <c r="D1999" s="8" t="s">
        <v>112</v>
      </c>
      <c r="E1999" s="30">
        <v>600</v>
      </c>
      <c r="F1999" s="24" t="s">
        <v>538</v>
      </c>
      <c r="G1999" s="14">
        <f t="shared" si="2478"/>
        <v>95</v>
      </c>
      <c r="H1999" s="14">
        <f t="shared" si="2478"/>
        <v>95</v>
      </c>
      <c r="I1999" s="14">
        <f t="shared" si="2478"/>
        <v>95</v>
      </c>
      <c r="J1999" s="14">
        <f t="shared" si="2478"/>
        <v>0</v>
      </c>
      <c r="K1999" s="14">
        <f t="shared" si="2478"/>
        <v>0</v>
      </c>
      <c r="L1999" s="14">
        <f t="shared" si="2478"/>
        <v>0</v>
      </c>
      <c r="M1999" s="14">
        <f t="shared" si="2428"/>
        <v>95</v>
      </c>
      <c r="N1999" s="14">
        <f t="shared" si="2429"/>
        <v>95</v>
      </c>
      <c r="O1999" s="14">
        <f t="shared" si="2430"/>
        <v>95</v>
      </c>
      <c r="P1999" s="14">
        <f t="shared" si="2479"/>
        <v>0</v>
      </c>
      <c r="Q1999" s="14">
        <f t="shared" si="2460"/>
        <v>95</v>
      </c>
      <c r="R1999" s="14">
        <f t="shared" si="2479"/>
        <v>0</v>
      </c>
      <c r="S1999" s="14">
        <f t="shared" si="2479"/>
        <v>0</v>
      </c>
      <c r="T1999" s="14">
        <f t="shared" si="2479"/>
        <v>0</v>
      </c>
      <c r="U1999" s="14">
        <f t="shared" si="2479"/>
        <v>0</v>
      </c>
      <c r="V1999" s="14">
        <f t="shared" si="2479"/>
        <v>0</v>
      </c>
      <c r="W1999" s="14">
        <f t="shared" si="2479"/>
        <v>0</v>
      </c>
      <c r="X1999" s="14">
        <f t="shared" si="2479"/>
        <v>0</v>
      </c>
      <c r="Y1999" s="14">
        <f t="shared" si="2479"/>
        <v>0</v>
      </c>
      <c r="Z1999" s="14">
        <f t="shared" si="2479"/>
        <v>0</v>
      </c>
      <c r="AA1999" s="14">
        <f t="shared" si="2479"/>
        <v>0</v>
      </c>
      <c r="AB1999" s="14">
        <f t="shared" si="2479"/>
        <v>0</v>
      </c>
      <c r="AC1999" s="14">
        <f t="shared" si="2479"/>
        <v>0</v>
      </c>
      <c r="AD1999" s="14">
        <f t="shared" si="2479"/>
        <v>0</v>
      </c>
      <c r="AE1999" s="14">
        <f t="shared" si="2479"/>
        <v>0</v>
      </c>
      <c r="AF1999" s="14">
        <f t="shared" si="2479"/>
        <v>0</v>
      </c>
      <c r="AG1999" s="14">
        <f t="shared" si="2404"/>
        <v>95</v>
      </c>
      <c r="AH1999" s="14">
        <f t="shared" si="2405"/>
        <v>95</v>
      </c>
      <c r="AI1999" s="14">
        <f t="shared" si="2406"/>
        <v>95</v>
      </c>
      <c r="AJ1999" s="14">
        <f t="shared" si="2479"/>
        <v>0</v>
      </c>
    </row>
    <row r="2000" spans="1:36" ht="47.25" x14ac:dyDescent="0.25">
      <c r="A2000" s="8" t="s">
        <v>71</v>
      </c>
      <c r="B2000" s="8" t="s">
        <v>9</v>
      </c>
      <c r="C2000" s="8" t="s">
        <v>11</v>
      </c>
      <c r="D2000" s="8" t="s">
        <v>112</v>
      </c>
      <c r="E2000" s="43">
        <v>630</v>
      </c>
      <c r="F2000" s="24" t="s">
        <v>540</v>
      </c>
      <c r="G2000" s="14">
        <v>95</v>
      </c>
      <c r="H2000" s="14">
        <v>95</v>
      </c>
      <c r="I2000" s="14">
        <v>95</v>
      </c>
      <c r="J2000" s="14"/>
      <c r="K2000" s="14"/>
      <c r="L2000" s="14"/>
      <c r="M2000" s="14">
        <f t="shared" si="2428"/>
        <v>95</v>
      </c>
      <c r="N2000" s="14">
        <f t="shared" si="2429"/>
        <v>95</v>
      </c>
      <c r="O2000" s="14">
        <f t="shared" si="2430"/>
        <v>95</v>
      </c>
      <c r="P2000" s="14"/>
      <c r="Q2000" s="14">
        <f t="shared" si="2460"/>
        <v>95</v>
      </c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>
        <f t="shared" si="2404"/>
        <v>95</v>
      </c>
      <c r="AH2000" s="14">
        <f t="shared" si="2405"/>
        <v>95</v>
      </c>
      <c r="AI2000" s="14">
        <f t="shared" si="2406"/>
        <v>95</v>
      </c>
      <c r="AJ2000" s="14"/>
    </row>
    <row r="2001" spans="1:36" ht="47.25" x14ac:dyDescent="0.25">
      <c r="A2001" s="8" t="s">
        <v>71</v>
      </c>
      <c r="B2001" s="8" t="s">
        <v>9</v>
      </c>
      <c r="C2001" s="8" t="s">
        <v>11</v>
      </c>
      <c r="D2001" s="8" t="s">
        <v>113</v>
      </c>
      <c r="E2001" s="30"/>
      <c r="F2001" s="13" t="s">
        <v>568</v>
      </c>
      <c r="G2001" s="14">
        <f t="shared" ref="G2001:L2003" si="2480">G2002</f>
        <v>25</v>
      </c>
      <c r="H2001" s="14">
        <f t="shared" si="2480"/>
        <v>25</v>
      </c>
      <c r="I2001" s="14">
        <f t="shared" si="2480"/>
        <v>25</v>
      </c>
      <c r="J2001" s="14">
        <f t="shared" si="2480"/>
        <v>0</v>
      </c>
      <c r="K2001" s="14">
        <f t="shared" si="2480"/>
        <v>0</v>
      </c>
      <c r="L2001" s="14">
        <f t="shared" si="2480"/>
        <v>0</v>
      </c>
      <c r="M2001" s="14">
        <f t="shared" si="2428"/>
        <v>25</v>
      </c>
      <c r="N2001" s="14">
        <f t="shared" si="2429"/>
        <v>25</v>
      </c>
      <c r="O2001" s="14">
        <f t="shared" si="2430"/>
        <v>25</v>
      </c>
      <c r="P2001" s="14">
        <f t="shared" ref="P2001:AJ2003" si="2481">P2002</f>
        <v>0</v>
      </c>
      <c r="Q2001" s="14">
        <f t="shared" si="2460"/>
        <v>25</v>
      </c>
      <c r="R2001" s="14">
        <f t="shared" si="2481"/>
        <v>0</v>
      </c>
      <c r="S2001" s="14">
        <f t="shared" si="2481"/>
        <v>0</v>
      </c>
      <c r="T2001" s="14">
        <f t="shared" si="2481"/>
        <v>0</v>
      </c>
      <c r="U2001" s="14">
        <f t="shared" si="2481"/>
        <v>0</v>
      </c>
      <c r="V2001" s="14">
        <f t="shared" si="2481"/>
        <v>0</v>
      </c>
      <c r="W2001" s="14">
        <f t="shared" si="2481"/>
        <v>0</v>
      </c>
      <c r="X2001" s="14">
        <f t="shared" si="2481"/>
        <v>0</v>
      </c>
      <c r="Y2001" s="14">
        <f t="shared" si="2481"/>
        <v>0</v>
      </c>
      <c r="Z2001" s="14">
        <f t="shared" si="2481"/>
        <v>0</v>
      </c>
      <c r="AA2001" s="14">
        <f t="shared" si="2481"/>
        <v>0</v>
      </c>
      <c r="AB2001" s="14">
        <f t="shared" si="2481"/>
        <v>0</v>
      </c>
      <c r="AC2001" s="14">
        <f t="shared" si="2481"/>
        <v>0</v>
      </c>
      <c r="AD2001" s="14">
        <f t="shared" si="2481"/>
        <v>0</v>
      </c>
      <c r="AE2001" s="14">
        <f t="shared" si="2481"/>
        <v>0</v>
      </c>
      <c r="AF2001" s="14">
        <f t="shared" si="2481"/>
        <v>0</v>
      </c>
      <c r="AG2001" s="14">
        <f t="shared" ref="AG2001:AG2064" si="2482">M2001+R2001+S2001+T2001+U2001+V2001+W2001+X2001+Y2001+AA2001+Z2001</f>
        <v>25</v>
      </c>
      <c r="AH2001" s="14">
        <f t="shared" ref="AH2001:AH2064" si="2483">Q2001+AB2001+AC2001+AD2001</f>
        <v>25</v>
      </c>
      <c r="AI2001" s="14">
        <f t="shared" ref="AI2001:AI2064" si="2484">O2001+AE2001+AF2001</f>
        <v>25</v>
      </c>
      <c r="AJ2001" s="14">
        <f t="shared" si="2481"/>
        <v>0</v>
      </c>
    </row>
    <row r="2002" spans="1:36" ht="63" x14ac:dyDescent="0.25">
      <c r="A2002" s="8" t="s">
        <v>71</v>
      </c>
      <c r="B2002" s="8" t="s">
        <v>9</v>
      </c>
      <c r="C2002" s="8" t="s">
        <v>11</v>
      </c>
      <c r="D2002" s="8" t="s">
        <v>114</v>
      </c>
      <c r="E2002" s="30"/>
      <c r="F2002" s="13" t="s">
        <v>569</v>
      </c>
      <c r="G2002" s="14">
        <f t="shared" si="2480"/>
        <v>25</v>
      </c>
      <c r="H2002" s="14">
        <f t="shared" si="2480"/>
        <v>25</v>
      </c>
      <c r="I2002" s="14">
        <f t="shared" si="2480"/>
        <v>25</v>
      </c>
      <c r="J2002" s="14">
        <f t="shared" si="2480"/>
        <v>0</v>
      </c>
      <c r="K2002" s="14">
        <f t="shared" si="2480"/>
        <v>0</v>
      </c>
      <c r="L2002" s="14">
        <f t="shared" si="2480"/>
        <v>0</v>
      </c>
      <c r="M2002" s="14">
        <f t="shared" si="2428"/>
        <v>25</v>
      </c>
      <c r="N2002" s="14">
        <f t="shared" si="2429"/>
        <v>25</v>
      </c>
      <c r="O2002" s="14">
        <f t="shared" si="2430"/>
        <v>25</v>
      </c>
      <c r="P2002" s="14">
        <f t="shared" si="2481"/>
        <v>0</v>
      </c>
      <c r="Q2002" s="14">
        <f t="shared" si="2460"/>
        <v>25</v>
      </c>
      <c r="R2002" s="14">
        <f t="shared" si="2481"/>
        <v>0</v>
      </c>
      <c r="S2002" s="14">
        <f t="shared" si="2481"/>
        <v>0</v>
      </c>
      <c r="T2002" s="14">
        <f t="shared" si="2481"/>
        <v>0</v>
      </c>
      <c r="U2002" s="14">
        <f t="shared" si="2481"/>
        <v>0</v>
      </c>
      <c r="V2002" s="14">
        <f t="shared" si="2481"/>
        <v>0</v>
      </c>
      <c r="W2002" s="14">
        <f t="shared" si="2481"/>
        <v>0</v>
      </c>
      <c r="X2002" s="14">
        <f t="shared" si="2481"/>
        <v>0</v>
      </c>
      <c r="Y2002" s="14">
        <f t="shared" si="2481"/>
        <v>0</v>
      </c>
      <c r="Z2002" s="14">
        <f t="shared" si="2481"/>
        <v>0</v>
      </c>
      <c r="AA2002" s="14">
        <f t="shared" si="2481"/>
        <v>0</v>
      </c>
      <c r="AB2002" s="14">
        <f t="shared" si="2481"/>
        <v>0</v>
      </c>
      <c r="AC2002" s="14">
        <f t="shared" si="2481"/>
        <v>0</v>
      </c>
      <c r="AD2002" s="14">
        <f t="shared" si="2481"/>
        <v>0</v>
      </c>
      <c r="AE2002" s="14">
        <f t="shared" si="2481"/>
        <v>0</v>
      </c>
      <c r="AF2002" s="14">
        <f t="shared" si="2481"/>
        <v>0</v>
      </c>
      <c r="AG2002" s="14">
        <f t="shared" si="2482"/>
        <v>25</v>
      </c>
      <c r="AH2002" s="14">
        <f t="shared" si="2483"/>
        <v>25</v>
      </c>
      <c r="AI2002" s="14">
        <f t="shared" si="2484"/>
        <v>25</v>
      </c>
      <c r="AJ2002" s="14">
        <f t="shared" si="2481"/>
        <v>0</v>
      </c>
    </row>
    <row r="2003" spans="1:36" ht="31.5" x14ac:dyDescent="0.25">
      <c r="A2003" s="8" t="s">
        <v>71</v>
      </c>
      <c r="B2003" s="8" t="s">
        <v>9</v>
      </c>
      <c r="C2003" s="8" t="s">
        <v>11</v>
      </c>
      <c r="D2003" s="8" t="s">
        <v>114</v>
      </c>
      <c r="E2003" s="30">
        <v>600</v>
      </c>
      <c r="F2003" s="24" t="s">
        <v>538</v>
      </c>
      <c r="G2003" s="14">
        <f t="shared" si="2480"/>
        <v>25</v>
      </c>
      <c r="H2003" s="14">
        <f t="shared" si="2480"/>
        <v>25</v>
      </c>
      <c r="I2003" s="14">
        <f t="shared" si="2480"/>
        <v>25</v>
      </c>
      <c r="J2003" s="14">
        <f t="shared" si="2480"/>
        <v>0</v>
      </c>
      <c r="K2003" s="14">
        <f t="shared" si="2480"/>
        <v>0</v>
      </c>
      <c r="L2003" s="14">
        <f t="shared" si="2480"/>
        <v>0</v>
      </c>
      <c r="M2003" s="14">
        <f t="shared" si="2428"/>
        <v>25</v>
      </c>
      <c r="N2003" s="14">
        <f t="shared" si="2429"/>
        <v>25</v>
      </c>
      <c r="O2003" s="14">
        <f t="shared" si="2430"/>
        <v>25</v>
      </c>
      <c r="P2003" s="14">
        <f t="shared" si="2481"/>
        <v>0</v>
      </c>
      <c r="Q2003" s="14">
        <f t="shared" si="2460"/>
        <v>25</v>
      </c>
      <c r="R2003" s="14">
        <f t="shared" si="2481"/>
        <v>0</v>
      </c>
      <c r="S2003" s="14">
        <f t="shared" si="2481"/>
        <v>0</v>
      </c>
      <c r="T2003" s="14">
        <f t="shared" si="2481"/>
        <v>0</v>
      </c>
      <c r="U2003" s="14">
        <f t="shared" si="2481"/>
        <v>0</v>
      </c>
      <c r="V2003" s="14">
        <f t="shared" si="2481"/>
        <v>0</v>
      </c>
      <c r="W2003" s="14">
        <f t="shared" si="2481"/>
        <v>0</v>
      </c>
      <c r="X2003" s="14">
        <f t="shared" si="2481"/>
        <v>0</v>
      </c>
      <c r="Y2003" s="14">
        <f t="shared" si="2481"/>
        <v>0</v>
      </c>
      <c r="Z2003" s="14">
        <f t="shared" si="2481"/>
        <v>0</v>
      </c>
      <c r="AA2003" s="14">
        <f t="shared" si="2481"/>
        <v>0</v>
      </c>
      <c r="AB2003" s="14">
        <f t="shared" si="2481"/>
        <v>0</v>
      </c>
      <c r="AC2003" s="14">
        <f t="shared" si="2481"/>
        <v>0</v>
      </c>
      <c r="AD2003" s="14">
        <f t="shared" si="2481"/>
        <v>0</v>
      </c>
      <c r="AE2003" s="14">
        <f t="shared" si="2481"/>
        <v>0</v>
      </c>
      <c r="AF2003" s="14">
        <f t="shared" si="2481"/>
        <v>0</v>
      </c>
      <c r="AG2003" s="14">
        <f t="shared" si="2482"/>
        <v>25</v>
      </c>
      <c r="AH2003" s="14">
        <f t="shared" si="2483"/>
        <v>25</v>
      </c>
      <c r="AI2003" s="14">
        <f t="shared" si="2484"/>
        <v>25</v>
      </c>
      <c r="AJ2003" s="14">
        <f t="shared" si="2481"/>
        <v>0</v>
      </c>
    </row>
    <row r="2004" spans="1:36" ht="47.25" x14ac:dyDescent="0.25">
      <c r="A2004" s="8" t="s">
        <v>71</v>
      </c>
      <c r="B2004" s="8" t="s">
        <v>9</v>
      </c>
      <c r="C2004" s="8" t="s">
        <v>11</v>
      </c>
      <c r="D2004" s="8" t="s">
        <v>114</v>
      </c>
      <c r="E2004" s="43">
        <v>630</v>
      </c>
      <c r="F2004" s="24" t="s">
        <v>540</v>
      </c>
      <c r="G2004" s="14">
        <v>25</v>
      </c>
      <c r="H2004" s="14">
        <v>25</v>
      </c>
      <c r="I2004" s="14">
        <v>25</v>
      </c>
      <c r="J2004" s="14"/>
      <c r="K2004" s="14"/>
      <c r="L2004" s="14"/>
      <c r="M2004" s="14">
        <f t="shared" si="2428"/>
        <v>25</v>
      </c>
      <c r="N2004" s="14">
        <f t="shared" si="2429"/>
        <v>25</v>
      </c>
      <c r="O2004" s="14">
        <f t="shared" si="2430"/>
        <v>25</v>
      </c>
      <c r="P2004" s="14"/>
      <c r="Q2004" s="14">
        <f t="shared" si="2460"/>
        <v>25</v>
      </c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>
        <f t="shared" si="2482"/>
        <v>25</v>
      </c>
      <c r="AH2004" s="14">
        <f t="shared" si="2483"/>
        <v>25</v>
      </c>
      <c r="AI2004" s="14">
        <f t="shared" si="2484"/>
        <v>25</v>
      </c>
      <c r="AJ2004" s="14"/>
    </row>
    <row r="2005" spans="1:36" x14ac:dyDescent="0.25">
      <c r="A2005" s="8" t="s">
        <v>71</v>
      </c>
      <c r="B2005" s="8" t="s">
        <v>9</v>
      </c>
      <c r="C2005" s="8" t="s">
        <v>11</v>
      </c>
      <c r="D2005" s="8" t="s">
        <v>126</v>
      </c>
      <c r="E2005" s="30"/>
      <c r="F2005" s="13" t="s">
        <v>603</v>
      </c>
      <c r="G2005" s="14">
        <f t="shared" ref="G2005:L2005" si="2485">G2006+G2017</f>
        <v>6130.6</v>
      </c>
      <c r="H2005" s="14">
        <f t="shared" si="2485"/>
        <v>5856</v>
      </c>
      <c r="I2005" s="14">
        <f t="shared" si="2485"/>
        <v>5856</v>
      </c>
      <c r="J2005" s="14">
        <f t="shared" si="2485"/>
        <v>0</v>
      </c>
      <c r="K2005" s="14">
        <f t="shared" si="2485"/>
        <v>0</v>
      </c>
      <c r="L2005" s="14">
        <f t="shared" si="2485"/>
        <v>0</v>
      </c>
      <c r="M2005" s="14">
        <f t="shared" si="2428"/>
        <v>6130.6</v>
      </c>
      <c r="N2005" s="14">
        <f t="shared" si="2429"/>
        <v>5856</v>
      </c>
      <c r="O2005" s="14">
        <f t="shared" si="2430"/>
        <v>5856</v>
      </c>
      <c r="P2005" s="14">
        <f t="shared" ref="P2005:AJ2005" si="2486">P2006+P2017</f>
        <v>0</v>
      </c>
      <c r="Q2005" s="14">
        <f t="shared" si="2460"/>
        <v>5856</v>
      </c>
      <c r="R2005" s="14">
        <f t="shared" ref="R2005:AE2005" si="2487">R2006+R2017</f>
        <v>0</v>
      </c>
      <c r="S2005" s="14">
        <f t="shared" si="2487"/>
        <v>0</v>
      </c>
      <c r="T2005" s="14">
        <f t="shared" si="2487"/>
        <v>0</v>
      </c>
      <c r="U2005" s="14">
        <f t="shared" si="2487"/>
        <v>0</v>
      </c>
      <c r="V2005" s="14">
        <f t="shared" si="2487"/>
        <v>0</v>
      </c>
      <c r="W2005" s="14">
        <f t="shared" si="2487"/>
        <v>0</v>
      </c>
      <c r="X2005" s="14">
        <f t="shared" si="2487"/>
        <v>0</v>
      </c>
      <c r="Y2005" s="14">
        <f t="shared" si="2487"/>
        <v>0</v>
      </c>
      <c r="Z2005" s="14">
        <f t="shared" si="2487"/>
        <v>0</v>
      </c>
      <c r="AA2005" s="14">
        <f t="shared" si="2487"/>
        <v>0</v>
      </c>
      <c r="AB2005" s="14">
        <f t="shared" si="2487"/>
        <v>0</v>
      </c>
      <c r="AC2005" s="14">
        <f t="shared" si="2487"/>
        <v>0</v>
      </c>
      <c r="AD2005" s="14">
        <f t="shared" si="2487"/>
        <v>0</v>
      </c>
      <c r="AE2005" s="14">
        <f t="shared" si="2487"/>
        <v>0</v>
      </c>
      <c r="AF2005" s="14">
        <f t="shared" ref="AF2005" si="2488">AF2006+AF2017</f>
        <v>0</v>
      </c>
      <c r="AG2005" s="14">
        <f t="shared" si="2482"/>
        <v>6130.6</v>
      </c>
      <c r="AH2005" s="14">
        <f t="shared" si="2483"/>
        <v>5856</v>
      </c>
      <c r="AI2005" s="14">
        <f t="shared" si="2484"/>
        <v>5856</v>
      </c>
      <c r="AJ2005" s="14">
        <f t="shared" si="2486"/>
        <v>0</v>
      </c>
    </row>
    <row r="2006" spans="1:36" ht="47.25" x14ac:dyDescent="0.25">
      <c r="A2006" s="8" t="s">
        <v>71</v>
      </c>
      <c r="B2006" s="8" t="s">
        <v>9</v>
      </c>
      <c r="C2006" s="8" t="s">
        <v>11</v>
      </c>
      <c r="D2006" s="8" t="s">
        <v>127</v>
      </c>
      <c r="E2006" s="30"/>
      <c r="F2006" s="13" t="s">
        <v>605</v>
      </c>
      <c r="G2006" s="14">
        <f t="shared" ref="G2006:L2006" si="2489">G2007</f>
        <v>4294.1000000000004</v>
      </c>
      <c r="H2006" s="14">
        <f t="shared" si="2489"/>
        <v>4294.1000000000004</v>
      </c>
      <c r="I2006" s="14">
        <f t="shared" si="2489"/>
        <v>4294.1000000000004</v>
      </c>
      <c r="J2006" s="14">
        <f t="shared" si="2489"/>
        <v>0</v>
      </c>
      <c r="K2006" s="14">
        <f t="shared" si="2489"/>
        <v>0</v>
      </c>
      <c r="L2006" s="14">
        <f t="shared" si="2489"/>
        <v>0</v>
      </c>
      <c r="M2006" s="14">
        <f t="shared" si="2428"/>
        <v>4294.1000000000004</v>
      </c>
      <c r="N2006" s="14">
        <f t="shared" si="2429"/>
        <v>4294.1000000000004</v>
      </c>
      <c r="O2006" s="14">
        <f t="shared" si="2430"/>
        <v>4294.1000000000004</v>
      </c>
      <c r="P2006" s="14">
        <f t="shared" ref="P2006:AJ2006" si="2490">P2007</f>
        <v>0</v>
      </c>
      <c r="Q2006" s="14">
        <f t="shared" si="2460"/>
        <v>4294.1000000000004</v>
      </c>
      <c r="R2006" s="14">
        <f t="shared" si="2490"/>
        <v>0</v>
      </c>
      <c r="S2006" s="14">
        <f t="shared" si="2490"/>
        <v>0</v>
      </c>
      <c r="T2006" s="14">
        <f t="shared" si="2490"/>
        <v>0</v>
      </c>
      <c r="U2006" s="14">
        <f t="shared" si="2490"/>
        <v>0</v>
      </c>
      <c r="V2006" s="14">
        <f t="shared" si="2490"/>
        <v>0</v>
      </c>
      <c r="W2006" s="14">
        <f t="shared" si="2490"/>
        <v>0</v>
      </c>
      <c r="X2006" s="14">
        <f t="shared" si="2490"/>
        <v>0</v>
      </c>
      <c r="Y2006" s="14">
        <f t="shared" si="2490"/>
        <v>0</v>
      </c>
      <c r="Z2006" s="14">
        <f t="shared" si="2490"/>
        <v>0</v>
      </c>
      <c r="AA2006" s="14">
        <f t="shared" si="2490"/>
        <v>0</v>
      </c>
      <c r="AB2006" s="14">
        <f t="shared" si="2490"/>
        <v>0</v>
      </c>
      <c r="AC2006" s="14">
        <f t="shared" si="2490"/>
        <v>0</v>
      </c>
      <c r="AD2006" s="14">
        <f t="shared" si="2490"/>
        <v>0</v>
      </c>
      <c r="AE2006" s="14">
        <f t="shared" si="2490"/>
        <v>0</v>
      </c>
      <c r="AF2006" s="14">
        <f t="shared" si="2490"/>
        <v>0</v>
      </c>
      <c r="AG2006" s="14">
        <f t="shared" si="2482"/>
        <v>4294.1000000000004</v>
      </c>
      <c r="AH2006" s="14">
        <f t="shared" si="2483"/>
        <v>4294.1000000000004</v>
      </c>
      <c r="AI2006" s="14">
        <f t="shared" si="2484"/>
        <v>4294.1000000000004</v>
      </c>
      <c r="AJ2006" s="14">
        <f t="shared" si="2490"/>
        <v>0</v>
      </c>
    </row>
    <row r="2007" spans="1:36" ht="47.25" x14ac:dyDescent="0.25">
      <c r="A2007" s="8" t="s">
        <v>71</v>
      </c>
      <c r="B2007" s="8" t="s">
        <v>9</v>
      </c>
      <c r="C2007" s="8" t="s">
        <v>11</v>
      </c>
      <c r="D2007" s="8" t="s">
        <v>128</v>
      </c>
      <c r="E2007" s="30"/>
      <c r="F2007" s="18" t="s">
        <v>974</v>
      </c>
      <c r="G2007" s="14">
        <f t="shared" ref="G2007:L2007" si="2491">G2008+G2011+G2014</f>
        <v>4294.1000000000004</v>
      </c>
      <c r="H2007" s="14">
        <f t="shared" si="2491"/>
        <v>4294.1000000000004</v>
      </c>
      <c r="I2007" s="14">
        <f t="shared" si="2491"/>
        <v>4294.1000000000004</v>
      </c>
      <c r="J2007" s="14">
        <f t="shared" si="2491"/>
        <v>0</v>
      </c>
      <c r="K2007" s="14">
        <f t="shared" si="2491"/>
        <v>0</v>
      </c>
      <c r="L2007" s="14">
        <f t="shared" si="2491"/>
        <v>0</v>
      </c>
      <c r="M2007" s="14">
        <f t="shared" si="2428"/>
        <v>4294.1000000000004</v>
      </c>
      <c r="N2007" s="14">
        <f t="shared" si="2429"/>
        <v>4294.1000000000004</v>
      </c>
      <c r="O2007" s="14">
        <f t="shared" si="2430"/>
        <v>4294.1000000000004</v>
      </c>
      <c r="P2007" s="14">
        <f t="shared" ref="P2007:AJ2007" si="2492">P2008+P2011+P2014</f>
        <v>0</v>
      </c>
      <c r="Q2007" s="14">
        <f t="shared" si="2460"/>
        <v>4294.1000000000004</v>
      </c>
      <c r="R2007" s="14">
        <f t="shared" ref="R2007:AE2007" si="2493">R2008+R2011+R2014</f>
        <v>0</v>
      </c>
      <c r="S2007" s="14">
        <f t="shared" si="2493"/>
        <v>0</v>
      </c>
      <c r="T2007" s="14">
        <f t="shared" si="2493"/>
        <v>0</v>
      </c>
      <c r="U2007" s="14">
        <f t="shared" si="2493"/>
        <v>0</v>
      </c>
      <c r="V2007" s="14">
        <f t="shared" si="2493"/>
        <v>0</v>
      </c>
      <c r="W2007" s="14">
        <f t="shared" si="2493"/>
        <v>0</v>
      </c>
      <c r="X2007" s="14">
        <f t="shared" si="2493"/>
        <v>0</v>
      </c>
      <c r="Y2007" s="14">
        <f t="shared" si="2493"/>
        <v>0</v>
      </c>
      <c r="Z2007" s="14">
        <f t="shared" si="2493"/>
        <v>0</v>
      </c>
      <c r="AA2007" s="14">
        <f t="shared" si="2493"/>
        <v>0</v>
      </c>
      <c r="AB2007" s="14">
        <f t="shared" si="2493"/>
        <v>0</v>
      </c>
      <c r="AC2007" s="14">
        <f t="shared" si="2493"/>
        <v>0</v>
      </c>
      <c r="AD2007" s="14">
        <f t="shared" si="2493"/>
        <v>0</v>
      </c>
      <c r="AE2007" s="14">
        <f t="shared" si="2493"/>
        <v>0</v>
      </c>
      <c r="AF2007" s="14">
        <f t="shared" ref="AF2007" si="2494">AF2008+AF2011+AF2014</f>
        <v>0</v>
      </c>
      <c r="AG2007" s="14">
        <f t="shared" si="2482"/>
        <v>4294.1000000000004</v>
      </c>
      <c r="AH2007" s="14">
        <f t="shared" si="2483"/>
        <v>4294.1000000000004</v>
      </c>
      <c r="AI2007" s="14">
        <f t="shared" si="2484"/>
        <v>4294.1000000000004</v>
      </c>
      <c r="AJ2007" s="14">
        <f t="shared" si="2492"/>
        <v>0</v>
      </c>
    </row>
    <row r="2008" spans="1:36" ht="31.5" x14ac:dyDescent="0.25">
      <c r="A2008" s="8" t="s">
        <v>71</v>
      </c>
      <c r="B2008" s="8" t="s">
        <v>9</v>
      </c>
      <c r="C2008" s="8" t="s">
        <v>11</v>
      </c>
      <c r="D2008" s="8" t="s">
        <v>129</v>
      </c>
      <c r="E2008" s="30"/>
      <c r="F2008" s="13" t="s">
        <v>607</v>
      </c>
      <c r="G2008" s="14">
        <f t="shared" ref="G2008:L2009" si="2495">G2009</f>
        <v>3564.4</v>
      </c>
      <c r="H2008" s="14">
        <f t="shared" si="2495"/>
        <v>3564.4</v>
      </c>
      <c r="I2008" s="14">
        <f t="shared" si="2495"/>
        <v>3564.4</v>
      </c>
      <c r="J2008" s="14">
        <f t="shared" si="2495"/>
        <v>0</v>
      </c>
      <c r="K2008" s="14">
        <f t="shared" si="2495"/>
        <v>0</v>
      </c>
      <c r="L2008" s="14">
        <f t="shared" si="2495"/>
        <v>0</v>
      </c>
      <c r="M2008" s="14">
        <f t="shared" si="2428"/>
        <v>3564.4</v>
      </c>
      <c r="N2008" s="14">
        <f t="shared" si="2429"/>
        <v>3564.4</v>
      </c>
      <c r="O2008" s="14">
        <f t="shared" si="2430"/>
        <v>3564.4</v>
      </c>
      <c r="P2008" s="14">
        <f t="shared" ref="P2008:AJ2009" si="2496">P2009</f>
        <v>0</v>
      </c>
      <c r="Q2008" s="14">
        <f t="shared" si="2460"/>
        <v>3564.4</v>
      </c>
      <c r="R2008" s="14">
        <f t="shared" si="2496"/>
        <v>0</v>
      </c>
      <c r="S2008" s="14">
        <f t="shared" si="2496"/>
        <v>0</v>
      </c>
      <c r="T2008" s="14">
        <f t="shared" si="2496"/>
        <v>0</v>
      </c>
      <c r="U2008" s="14">
        <f t="shared" si="2496"/>
        <v>0</v>
      </c>
      <c r="V2008" s="14">
        <f t="shared" si="2496"/>
        <v>0</v>
      </c>
      <c r="W2008" s="14">
        <f t="shared" si="2496"/>
        <v>0</v>
      </c>
      <c r="X2008" s="14">
        <f t="shared" si="2496"/>
        <v>0</v>
      </c>
      <c r="Y2008" s="14">
        <f t="shared" si="2496"/>
        <v>0</v>
      </c>
      <c r="Z2008" s="14">
        <f t="shared" si="2496"/>
        <v>0</v>
      </c>
      <c r="AA2008" s="14">
        <f t="shared" si="2496"/>
        <v>0</v>
      </c>
      <c r="AB2008" s="14">
        <f t="shared" si="2496"/>
        <v>0</v>
      </c>
      <c r="AC2008" s="14">
        <f t="shared" si="2496"/>
        <v>0</v>
      </c>
      <c r="AD2008" s="14">
        <f t="shared" si="2496"/>
        <v>0</v>
      </c>
      <c r="AE2008" s="14">
        <f t="shared" si="2496"/>
        <v>0</v>
      </c>
      <c r="AF2008" s="14">
        <f t="shared" si="2496"/>
        <v>0</v>
      </c>
      <c r="AG2008" s="14">
        <f t="shared" si="2482"/>
        <v>3564.4</v>
      </c>
      <c r="AH2008" s="14">
        <f t="shared" si="2483"/>
        <v>3564.4</v>
      </c>
      <c r="AI2008" s="14">
        <f t="shared" si="2484"/>
        <v>3564.4</v>
      </c>
      <c r="AJ2008" s="14">
        <f t="shared" si="2496"/>
        <v>0</v>
      </c>
    </row>
    <row r="2009" spans="1:36" ht="31.5" x14ac:dyDescent="0.25">
      <c r="A2009" s="8" t="s">
        <v>71</v>
      </c>
      <c r="B2009" s="8" t="s">
        <v>9</v>
      </c>
      <c r="C2009" s="8" t="s">
        <v>11</v>
      </c>
      <c r="D2009" s="8" t="s">
        <v>129</v>
      </c>
      <c r="E2009" s="30">
        <v>600</v>
      </c>
      <c r="F2009" s="24" t="s">
        <v>538</v>
      </c>
      <c r="G2009" s="14">
        <f t="shared" si="2495"/>
        <v>3564.4</v>
      </c>
      <c r="H2009" s="14">
        <f t="shared" si="2495"/>
        <v>3564.4</v>
      </c>
      <c r="I2009" s="14">
        <f t="shared" si="2495"/>
        <v>3564.4</v>
      </c>
      <c r="J2009" s="14">
        <f t="shared" si="2495"/>
        <v>0</v>
      </c>
      <c r="K2009" s="14">
        <f t="shared" si="2495"/>
        <v>0</v>
      </c>
      <c r="L2009" s="14">
        <f t="shared" si="2495"/>
        <v>0</v>
      </c>
      <c r="M2009" s="14">
        <f t="shared" si="2428"/>
        <v>3564.4</v>
      </c>
      <c r="N2009" s="14">
        <f t="shared" si="2429"/>
        <v>3564.4</v>
      </c>
      <c r="O2009" s="14">
        <f t="shared" si="2430"/>
        <v>3564.4</v>
      </c>
      <c r="P2009" s="14">
        <f t="shared" si="2496"/>
        <v>0</v>
      </c>
      <c r="Q2009" s="14">
        <f t="shared" si="2460"/>
        <v>3564.4</v>
      </c>
      <c r="R2009" s="14">
        <f t="shared" si="2496"/>
        <v>0</v>
      </c>
      <c r="S2009" s="14">
        <f t="shared" si="2496"/>
        <v>0</v>
      </c>
      <c r="T2009" s="14">
        <f t="shared" si="2496"/>
        <v>0</v>
      </c>
      <c r="U2009" s="14">
        <f t="shared" si="2496"/>
        <v>0</v>
      </c>
      <c r="V2009" s="14">
        <f t="shared" si="2496"/>
        <v>0</v>
      </c>
      <c r="W2009" s="14">
        <f t="shared" si="2496"/>
        <v>0</v>
      </c>
      <c r="X2009" s="14">
        <f t="shared" si="2496"/>
        <v>0</v>
      </c>
      <c r="Y2009" s="14">
        <f t="shared" si="2496"/>
        <v>0</v>
      </c>
      <c r="Z2009" s="14">
        <f t="shared" si="2496"/>
        <v>0</v>
      </c>
      <c r="AA2009" s="14">
        <f t="shared" si="2496"/>
        <v>0</v>
      </c>
      <c r="AB2009" s="14">
        <f t="shared" si="2496"/>
        <v>0</v>
      </c>
      <c r="AC2009" s="14">
        <f t="shared" si="2496"/>
        <v>0</v>
      </c>
      <c r="AD2009" s="14">
        <f t="shared" si="2496"/>
        <v>0</v>
      </c>
      <c r="AE2009" s="14">
        <f t="shared" si="2496"/>
        <v>0</v>
      </c>
      <c r="AF2009" s="14">
        <f t="shared" si="2496"/>
        <v>0</v>
      </c>
      <c r="AG2009" s="14">
        <f t="shared" si="2482"/>
        <v>3564.4</v>
      </c>
      <c r="AH2009" s="14">
        <f t="shared" si="2483"/>
        <v>3564.4</v>
      </c>
      <c r="AI2009" s="14">
        <f t="shared" si="2484"/>
        <v>3564.4</v>
      </c>
      <c r="AJ2009" s="14">
        <f t="shared" si="2496"/>
        <v>0</v>
      </c>
    </row>
    <row r="2010" spans="1:36" ht="47.25" x14ac:dyDescent="0.25">
      <c r="A2010" s="8" t="s">
        <v>71</v>
      </c>
      <c r="B2010" s="8" t="s">
        <v>9</v>
      </c>
      <c r="C2010" s="8" t="s">
        <v>11</v>
      </c>
      <c r="D2010" s="8" t="s">
        <v>129</v>
      </c>
      <c r="E2010" s="43">
        <v>630</v>
      </c>
      <c r="F2010" s="24" t="s">
        <v>540</v>
      </c>
      <c r="G2010" s="14">
        <v>3564.4</v>
      </c>
      <c r="H2010" s="14">
        <v>3564.4</v>
      </c>
      <c r="I2010" s="14">
        <v>3564.4</v>
      </c>
      <c r="J2010" s="14"/>
      <c r="K2010" s="14"/>
      <c r="L2010" s="14"/>
      <c r="M2010" s="14">
        <f t="shared" si="2428"/>
        <v>3564.4</v>
      </c>
      <c r="N2010" s="14">
        <f t="shared" si="2429"/>
        <v>3564.4</v>
      </c>
      <c r="O2010" s="14">
        <f t="shared" si="2430"/>
        <v>3564.4</v>
      </c>
      <c r="P2010" s="14"/>
      <c r="Q2010" s="14">
        <f t="shared" si="2460"/>
        <v>3564.4</v>
      </c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>
        <f t="shared" si="2482"/>
        <v>3564.4</v>
      </c>
      <c r="AH2010" s="14">
        <f t="shared" si="2483"/>
        <v>3564.4</v>
      </c>
      <c r="AI2010" s="14">
        <f t="shared" si="2484"/>
        <v>3564.4</v>
      </c>
      <c r="AJ2010" s="14"/>
    </row>
    <row r="2011" spans="1:36" ht="47.25" x14ac:dyDescent="0.25">
      <c r="A2011" s="8" t="s">
        <v>71</v>
      </c>
      <c r="B2011" s="8" t="s">
        <v>9</v>
      </c>
      <c r="C2011" s="8" t="s">
        <v>11</v>
      </c>
      <c r="D2011" s="8" t="s">
        <v>130</v>
      </c>
      <c r="E2011" s="30"/>
      <c r="F2011" s="18" t="s">
        <v>1184</v>
      </c>
      <c r="G2011" s="14">
        <f t="shared" ref="G2011:L2012" si="2497">G2012</f>
        <v>439.7</v>
      </c>
      <c r="H2011" s="14">
        <f t="shared" si="2497"/>
        <v>439.7</v>
      </c>
      <c r="I2011" s="14">
        <f t="shared" si="2497"/>
        <v>439.7</v>
      </c>
      <c r="J2011" s="14">
        <f t="shared" si="2497"/>
        <v>0</v>
      </c>
      <c r="K2011" s="14">
        <f t="shared" si="2497"/>
        <v>0</v>
      </c>
      <c r="L2011" s="14">
        <f t="shared" si="2497"/>
        <v>0</v>
      </c>
      <c r="M2011" s="14">
        <f t="shared" si="2428"/>
        <v>439.7</v>
      </c>
      <c r="N2011" s="14">
        <f t="shared" si="2429"/>
        <v>439.7</v>
      </c>
      <c r="O2011" s="14">
        <f t="shared" si="2430"/>
        <v>439.7</v>
      </c>
      <c r="P2011" s="14">
        <f t="shared" ref="P2011:AJ2012" si="2498">P2012</f>
        <v>0</v>
      </c>
      <c r="Q2011" s="14">
        <f t="shared" si="2460"/>
        <v>439.7</v>
      </c>
      <c r="R2011" s="14">
        <f t="shared" si="2498"/>
        <v>0</v>
      </c>
      <c r="S2011" s="14">
        <f t="shared" si="2498"/>
        <v>0</v>
      </c>
      <c r="T2011" s="14">
        <f t="shared" si="2498"/>
        <v>0</v>
      </c>
      <c r="U2011" s="14">
        <f t="shared" si="2498"/>
        <v>0</v>
      </c>
      <c r="V2011" s="14">
        <f t="shared" si="2498"/>
        <v>0</v>
      </c>
      <c r="W2011" s="14">
        <f t="shared" si="2498"/>
        <v>0</v>
      </c>
      <c r="X2011" s="14">
        <f t="shared" si="2498"/>
        <v>0</v>
      </c>
      <c r="Y2011" s="14">
        <f t="shared" si="2498"/>
        <v>0</v>
      </c>
      <c r="Z2011" s="14">
        <f t="shared" si="2498"/>
        <v>0</v>
      </c>
      <c r="AA2011" s="14">
        <f t="shared" si="2498"/>
        <v>0</v>
      </c>
      <c r="AB2011" s="14">
        <f t="shared" si="2498"/>
        <v>0</v>
      </c>
      <c r="AC2011" s="14">
        <f t="shared" si="2498"/>
        <v>0</v>
      </c>
      <c r="AD2011" s="14">
        <f t="shared" si="2498"/>
        <v>0</v>
      </c>
      <c r="AE2011" s="14">
        <f t="shared" si="2498"/>
        <v>0</v>
      </c>
      <c r="AF2011" s="14">
        <f t="shared" si="2498"/>
        <v>0</v>
      </c>
      <c r="AG2011" s="14">
        <f t="shared" si="2482"/>
        <v>439.7</v>
      </c>
      <c r="AH2011" s="14">
        <f t="shared" si="2483"/>
        <v>439.7</v>
      </c>
      <c r="AI2011" s="14">
        <f t="shared" si="2484"/>
        <v>439.7</v>
      </c>
      <c r="AJ2011" s="14">
        <f t="shared" si="2498"/>
        <v>0</v>
      </c>
    </row>
    <row r="2012" spans="1:36" ht="31.5" x14ac:dyDescent="0.25">
      <c r="A2012" s="8" t="s">
        <v>71</v>
      </c>
      <c r="B2012" s="8" t="s">
        <v>9</v>
      </c>
      <c r="C2012" s="8" t="s">
        <v>11</v>
      </c>
      <c r="D2012" s="8" t="s">
        <v>130</v>
      </c>
      <c r="E2012" s="30">
        <v>600</v>
      </c>
      <c r="F2012" s="24" t="s">
        <v>538</v>
      </c>
      <c r="G2012" s="14">
        <f t="shared" si="2497"/>
        <v>439.7</v>
      </c>
      <c r="H2012" s="14">
        <f t="shared" si="2497"/>
        <v>439.7</v>
      </c>
      <c r="I2012" s="14">
        <f t="shared" si="2497"/>
        <v>439.7</v>
      </c>
      <c r="J2012" s="14">
        <f t="shared" si="2497"/>
        <v>0</v>
      </c>
      <c r="K2012" s="14">
        <f t="shared" si="2497"/>
        <v>0</v>
      </c>
      <c r="L2012" s="14">
        <f t="shared" si="2497"/>
        <v>0</v>
      </c>
      <c r="M2012" s="14">
        <f t="shared" si="2428"/>
        <v>439.7</v>
      </c>
      <c r="N2012" s="14">
        <f t="shared" si="2429"/>
        <v>439.7</v>
      </c>
      <c r="O2012" s="14">
        <f t="shared" si="2430"/>
        <v>439.7</v>
      </c>
      <c r="P2012" s="14">
        <f t="shared" si="2498"/>
        <v>0</v>
      </c>
      <c r="Q2012" s="14">
        <f t="shared" si="2460"/>
        <v>439.7</v>
      </c>
      <c r="R2012" s="14">
        <f t="shared" si="2498"/>
        <v>0</v>
      </c>
      <c r="S2012" s="14">
        <f t="shared" si="2498"/>
        <v>0</v>
      </c>
      <c r="T2012" s="14">
        <f t="shared" si="2498"/>
        <v>0</v>
      </c>
      <c r="U2012" s="14">
        <f t="shared" si="2498"/>
        <v>0</v>
      </c>
      <c r="V2012" s="14">
        <f t="shared" si="2498"/>
        <v>0</v>
      </c>
      <c r="W2012" s="14">
        <f t="shared" si="2498"/>
        <v>0</v>
      </c>
      <c r="X2012" s="14">
        <f t="shared" si="2498"/>
        <v>0</v>
      </c>
      <c r="Y2012" s="14">
        <f t="shared" si="2498"/>
        <v>0</v>
      </c>
      <c r="Z2012" s="14">
        <f t="shared" si="2498"/>
        <v>0</v>
      </c>
      <c r="AA2012" s="14">
        <f t="shared" si="2498"/>
        <v>0</v>
      </c>
      <c r="AB2012" s="14">
        <f t="shared" si="2498"/>
        <v>0</v>
      </c>
      <c r="AC2012" s="14">
        <f t="shared" si="2498"/>
        <v>0</v>
      </c>
      <c r="AD2012" s="14">
        <f t="shared" si="2498"/>
        <v>0</v>
      </c>
      <c r="AE2012" s="14">
        <f t="shared" si="2498"/>
        <v>0</v>
      </c>
      <c r="AF2012" s="14">
        <f t="shared" si="2498"/>
        <v>0</v>
      </c>
      <c r="AG2012" s="14">
        <f t="shared" si="2482"/>
        <v>439.7</v>
      </c>
      <c r="AH2012" s="14">
        <f t="shared" si="2483"/>
        <v>439.7</v>
      </c>
      <c r="AI2012" s="14">
        <f t="shared" si="2484"/>
        <v>439.7</v>
      </c>
      <c r="AJ2012" s="14">
        <f t="shared" si="2498"/>
        <v>0</v>
      </c>
    </row>
    <row r="2013" spans="1:36" ht="47.25" x14ac:dyDescent="0.25">
      <c r="A2013" s="8" t="s">
        <v>71</v>
      </c>
      <c r="B2013" s="8" t="s">
        <v>9</v>
      </c>
      <c r="C2013" s="8" t="s">
        <v>11</v>
      </c>
      <c r="D2013" s="8" t="s">
        <v>130</v>
      </c>
      <c r="E2013" s="43">
        <v>630</v>
      </c>
      <c r="F2013" s="24" t="s">
        <v>540</v>
      </c>
      <c r="G2013" s="14">
        <v>439.7</v>
      </c>
      <c r="H2013" s="14">
        <v>439.7</v>
      </c>
      <c r="I2013" s="14">
        <v>439.7</v>
      </c>
      <c r="J2013" s="14"/>
      <c r="K2013" s="14"/>
      <c r="L2013" s="14"/>
      <c r="M2013" s="14">
        <f t="shared" si="2428"/>
        <v>439.7</v>
      </c>
      <c r="N2013" s="14">
        <f t="shared" si="2429"/>
        <v>439.7</v>
      </c>
      <c r="O2013" s="14">
        <f t="shared" si="2430"/>
        <v>439.7</v>
      </c>
      <c r="P2013" s="14"/>
      <c r="Q2013" s="14">
        <f t="shared" si="2460"/>
        <v>439.7</v>
      </c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>
        <f t="shared" si="2482"/>
        <v>439.7</v>
      </c>
      <c r="AH2013" s="14">
        <f t="shared" si="2483"/>
        <v>439.7</v>
      </c>
      <c r="AI2013" s="14">
        <f t="shared" si="2484"/>
        <v>439.7</v>
      </c>
      <c r="AJ2013" s="14"/>
    </row>
    <row r="2014" spans="1:36" ht="63" x14ac:dyDescent="0.25">
      <c r="A2014" s="8" t="s">
        <v>71</v>
      </c>
      <c r="B2014" s="8" t="s">
        <v>9</v>
      </c>
      <c r="C2014" s="8" t="s">
        <v>11</v>
      </c>
      <c r="D2014" s="8" t="s">
        <v>131</v>
      </c>
      <c r="E2014" s="30"/>
      <c r="F2014" s="13" t="s">
        <v>608</v>
      </c>
      <c r="G2014" s="14">
        <f t="shared" ref="G2014:L2015" si="2499">G2015</f>
        <v>290</v>
      </c>
      <c r="H2014" s="14">
        <f t="shared" si="2499"/>
        <v>290</v>
      </c>
      <c r="I2014" s="14">
        <f t="shared" si="2499"/>
        <v>290</v>
      </c>
      <c r="J2014" s="14">
        <f t="shared" si="2499"/>
        <v>0</v>
      </c>
      <c r="K2014" s="14">
        <f t="shared" si="2499"/>
        <v>0</v>
      </c>
      <c r="L2014" s="14">
        <f t="shared" si="2499"/>
        <v>0</v>
      </c>
      <c r="M2014" s="14">
        <f t="shared" si="2428"/>
        <v>290</v>
      </c>
      <c r="N2014" s="14">
        <f t="shared" si="2429"/>
        <v>290</v>
      </c>
      <c r="O2014" s="14">
        <f t="shared" si="2430"/>
        <v>290</v>
      </c>
      <c r="P2014" s="14">
        <f t="shared" ref="P2014:AJ2015" si="2500">P2015</f>
        <v>0</v>
      </c>
      <c r="Q2014" s="14">
        <f t="shared" si="2460"/>
        <v>290</v>
      </c>
      <c r="R2014" s="14">
        <f t="shared" si="2500"/>
        <v>0</v>
      </c>
      <c r="S2014" s="14">
        <f t="shared" si="2500"/>
        <v>0</v>
      </c>
      <c r="T2014" s="14">
        <f t="shared" si="2500"/>
        <v>0</v>
      </c>
      <c r="U2014" s="14">
        <f t="shared" si="2500"/>
        <v>0</v>
      </c>
      <c r="V2014" s="14">
        <f t="shared" si="2500"/>
        <v>0</v>
      </c>
      <c r="W2014" s="14">
        <f t="shared" si="2500"/>
        <v>0</v>
      </c>
      <c r="X2014" s="14">
        <f t="shared" si="2500"/>
        <v>0</v>
      </c>
      <c r="Y2014" s="14">
        <f t="shared" si="2500"/>
        <v>0</v>
      </c>
      <c r="Z2014" s="14">
        <f t="shared" si="2500"/>
        <v>0</v>
      </c>
      <c r="AA2014" s="14">
        <f t="shared" si="2500"/>
        <v>0</v>
      </c>
      <c r="AB2014" s="14">
        <f t="shared" si="2500"/>
        <v>0</v>
      </c>
      <c r="AC2014" s="14">
        <f t="shared" si="2500"/>
        <v>0</v>
      </c>
      <c r="AD2014" s="14">
        <f t="shared" si="2500"/>
        <v>0</v>
      </c>
      <c r="AE2014" s="14">
        <f t="shared" si="2500"/>
        <v>0</v>
      </c>
      <c r="AF2014" s="14">
        <f t="shared" si="2500"/>
        <v>0</v>
      </c>
      <c r="AG2014" s="14">
        <f t="shared" si="2482"/>
        <v>290</v>
      </c>
      <c r="AH2014" s="14">
        <f t="shared" si="2483"/>
        <v>290</v>
      </c>
      <c r="AI2014" s="14">
        <f t="shared" si="2484"/>
        <v>290</v>
      </c>
      <c r="AJ2014" s="14">
        <f t="shared" si="2500"/>
        <v>0</v>
      </c>
    </row>
    <row r="2015" spans="1:36" ht="31.5" x14ac:dyDescent="0.25">
      <c r="A2015" s="8" t="s">
        <v>71</v>
      </c>
      <c r="B2015" s="8" t="s">
        <v>9</v>
      </c>
      <c r="C2015" s="8" t="s">
        <v>11</v>
      </c>
      <c r="D2015" s="8" t="s">
        <v>131</v>
      </c>
      <c r="E2015" s="30">
        <v>600</v>
      </c>
      <c r="F2015" s="24" t="s">
        <v>538</v>
      </c>
      <c r="G2015" s="14">
        <f t="shared" si="2499"/>
        <v>290</v>
      </c>
      <c r="H2015" s="14">
        <f t="shared" si="2499"/>
        <v>290</v>
      </c>
      <c r="I2015" s="14">
        <f t="shared" si="2499"/>
        <v>290</v>
      </c>
      <c r="J2015" s="14">
        <f t="shared" si="2499"/>
        <v>0</v>
      </c>
      <c r="K2015" s="14">
        <f t="shared" si="2499"/>
        <v>0</v>
      </c>
      <c r="L2015" s="14">
        <f t="shared" si="2499"/>
        <v>0</v>
      </c>
      <c r="M2015" s="14">
        <f t="shared" si="2428"/>
        <v>290</v>
      </c>
      <c r="N2015" s="14">
        <f t="shared" si="2429"/>
        <v>290</v>
      </c>
      <c r="O2015" s="14">
        <f t="shared" si="2430"/>
        <v>290</v>
      </c>
      <c r="P2015" s="14">
        <f t="shared" si="2500"/>
        <v>0</v>
      </c>
      <c r="Q2015" s="14">
        <f t="shared" si="2460"/>
        <v>290</v>
      </c>
      <c r="R2015" s="14">
        <f t="shared" si="2500"/>
        <v>0</v>
      </c>
      <c r="S2015" s="14">
        <f t="shared" si="2500"/>
        <v>0</v>
      </c>
      <c r="T2015" s="14">
        <f t="shared" si="2500"/>
        <v>0</v>
      </c>
      <c r="U2015" s="14">
        <f t="shared" si="2500"/>
        <v>0</v>
      </c>
      <c r="V2015" s="14">
        <f t="shared" si="2500"/>
        <v>0</v>
      </c>
      <c r="W2015" s="14">
        <f t="shared" si="2500"/>
        <v>0</v>
      </c>
      <c r="X2015" s="14">
        <f t="shared" si="2500"/>
        <v>0</v>
      </c>
      <c r="Y2015" s="14">
        <f t="shared" si="2500"/>
        <v>0</v>
      </c>
      <c r="Z2015" s="14">
        <f t="shared" si="2500"/>
        <v>0</v>
      </c>
      <c r="AA2015" s="14">
        <f t="shared" si="2500"/>
        <v>0</v>
      </c>
      <c r="AB2015" s="14">
        <f t="shared" si="2500"/>
        <v>0</v>
      </c>
      <c r="AC2015" s="14">
        <f t="shared" si="2500"/>
        <v>0</v>
      </c>
      <c r="AD2015" s="14">
        <f t="shared" si="2500"/>
        <v>0</v>
      </c>
      <c r="AE2015" s="14">
        <f t="shared" si="2500"/>
        <v>0</v>
      </c>
      <c r="AF2015" s="14">
        <f t="shared" si="2500"/>
        <v>0</v>
      </c>
      <c r="AG2015" s="14">
        <f t="shared" si="2482"/>
        <v>290</v>
      </c>
      <c r="AH2015" s="14">
        <f t="shared" si="2483"/>
        <v>290</v>
      </c>
      <c r="AI2015" s="14">
        <f t="shared" si="2484"/>
        <v>290</v>
      </c>
      <c r="AJ2015" s="14">
        <f t="shared" si="2500"/>
        <v>0</v>
      </c>
    </row>
    <row r="2016" spans="1:36" ht="47.25" x14ac:dyDescent="0.25">
      <c r="A2016" s="8" t="s">
        <v>71</v>
      </c>
      <c r="B2016" s="8" t="s">
        <v>9</v>
      </c>
      <c r="C2016" s="8" t="s">
        <v>11</v>
      </c>
      <c r="D2016" s="8" t="s">
        <v>131</v>
      </c>
      <c r="E2016" s="43">
        <v>630</v>
      </c>
      <c r="F2016" s="24" t="s">
        <v>540</v>
      </c>
      <c r="G2016" s="14">
        <v>290</v>
      </c>
      <c r="H2016" s="14">
        <v>290</v>
      </c>
      <c r="I2016" s="14">
        <v>290</v>
      </c>
      <c r="J2016" s="14"/>
      <c r="K2016" s="14"/>
      <c r="L2016" s="14"/>
      <c r="M2016" s="14">
        <f t="shared" si="2428"/>
        <v>290</v>
      </c>
      <c r="N2016" s="14">
        <f t="shared" si="2429"/>
        <v>290</v>
      </c>
      <c r="O2016" s="14">
        <f t="shared" si="2430"/>
        <v>290</v>
      </c>
      <c r="P2016" s="14"/>
      <c r="Q2016" s="14">
        <f t="shared" si="2460"/>
        <v>290</v>
      </c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>
        <f t="shared" si="2482"/>
        <v>290</v>
      </c>
      <c r="AH2016" s="14">
        <f t="shared" si="2483"/>
        <v>290</v>
      </c>
      <c r="AI2016" s="14">
        <f t="shared" si="2484"/>
        <v>290</v>
      </c>
      <c r="AJ2016" s="14"/>
    </row>
    <row r="2017" spans="1:36" ht="31.5" x14ac:dyDescent="0.25">
      <c r="A2017" s="8" t="s">
        <v>71</v>
      </c>
      <c r="B2017" s="8" t="s">
        <v>9</v>
      </c>
      <c r="C2017" s="8" t="s">
        <v>11</v>
      </c>
      <c r="D2017" s="8" t="s">
        <v>132</v>
      </c>
      <c r="E2017" s="30"/>
      <c r="F2017" s="18" t="s">
        <v>975</v>
      </c>
      <c r="G2017" s="14">
        <f t="shared" ref="G2017:L2017" si="2501">G2018</f>
        <v>1836.5</v>
      </c>
      <c r="H2017" s="14">
        <f t="shared" si="2501"/>
        <v>1561.9</v>
      </c>
      <c r="I2017" s="14">
        <f t="shared" si="2501"/>
        <v>1561.9</v>
      </c>
      <c r="J2017" s="14">
        <f t="shared" si="2501"/>
        <v>0</v>
      </c>
      <c r="K2017" s="14">
        <f t="shared" si="2501"/>
        <v>0</v>
      </c>
      <c r="L2017" s="14">
        <f t="shared" si="2501"/>
        <v>0</v>
      </c>
      <c r="M2017" s="14">
        <f t="shared" si="2428"/>
        <v>1836.5</v>
      </c>
      <c r="N2017" s="14">
        <f t="shared" si="2429"/>
        <v>1561.9</v>
      </c>
      <c r="O2017" s="14">
        <f t="shared" si="2430"/>
        <v>1561.9</v>
      </c>
      <c r="P2017" s="14">
        <f t="shared" ref="P2017:AJ2017" si="2502">P2018</f>
        <v>0</v>
      </c>
      <c r="Q2017" s="14">
        <f t="shared" si="2460"/>
        <v>1561.9</v>
      </c>
      <c r="R2017" s="14">
        <f t="shared" si="2502"/>
        <v>0</v>
      </c>
      <c r="S2017" s="14">
        <f t="shared" si="2502"/>
        <v>0</v>
      </c>
      <c r="T2017" s="14">
        <f t="shared" si="2502"/>
        <v>0</v>
      </c>
      <c r="U2017" s="14">
        <f t="shared" si="2502"/>
        <v>0</v>
      </c>
      <c r="V2017" s="14">
        <f t="shared" si="2502"/>
        <v>0</v>
      </c>
      <c r="W2017" s="14">
        <f t="shared" si="2502"/>
        <v>0</v>
      </c>
      <c r="X2017" s="14">
        <f t="shared" si="2502"/>
        <v>0</v>
      </c>
      <c r="Y2017" s="14">
        <f t="shared" si="2502"/>
        <v>0</v>
      </c>
      <c r="Z2017" s="14">
        <f t="shared" si="2502"/>
        <v>0</v>
      </c>
      <c r="AA2017" s="14">
        <f t="shared" si="2502"/>
        <v>0</v>
      </c>
      <c r="AB2017" s="14">
        <f t="shared" si="2502"/>
        <v>0</v>
      </c>
      <c r="AC2017" s="14">
        <f t="shared" si="2502"/>
        <v>0</v>
      </c>
      <c r="AD2017" s="14">
        <f t="shared" si="2502"/>
        <v>0</v>
      </c>
      <c r="AE2017" s="14">
        <f t="shared" si="2502"/>
        <v>0</v>
      </c>
      <c r="AF2017" s="14">
        <f t="shared" si="2502"/>
        <v>0</v>
      </c>
      <c r="AG2017" s="14">
        <f t="shared" si="2482"/>
        <v>1836.5</v>
      </c>
      <c r="AH2017" s="14">
        <f t="shared" si="2483"/>
        <v>1561.9</v>
      </c>
      <c r="AI2017" s="14">
        <f t="shared" si="2484"/>
        <v>1561.9</v>
      </c>
      <c r="AJ2017" s="14">
        <f t="shared" si="2502"/>
        <v>0</v>
      </c>
    </row>
    <row r="2018" spans="1:36" ht="78.75" x14ac:dyDescent="0.25">
      <c r="A2018" s="8" t="s">
        <v>71</v>
      </c>
      <c r="B2018" s="8" t="s">
        <v>9</v>
      </c>
      <c r="C2018" s="8" t="s">
        <v>11</v>
      </c>
      <c r="D2018" s="8" t="s">
        <v>133</v>
      </c>
      <c r="E2018" s="30"/>
      <c r="F2018" s="13" t="s">
        <v>609</v>
      </c>
      <c r="G2018" s="14">
        <f t="shared" ref="G2018:L2018" si="2503">G2019+G2022</f>
        <v>1836.5</v>
      </c>
      <c r="H2018" s="14">
        <f t="shared" si="2503"/>
        <v>1561.9</v>
      </c>
      <c r="I2018" s="14">
        <f t="shared" si="2503"/>
        <v>1561.9</v>
      </c>
      <c r="J2018" s="14">
        <f t="shared" si="2503"/>
        <v>0</v>
      </c>
      <c r="K2018" s="14">
        <f t="shared" si="2503"/>
        <v>0</v>
      </c>
      <c r="L2018" s="14">
        <f t="shared" si="2503"/>
        <v>0</v>
      </c>
      <c r="M2018" s="14">
        <f t="shared" si="2428"/>
        <v>1836.5</v>
      </c>
      <c r="N2018" s="14">
        <f t="shared" si="2429"/>
        <v>1561.9</v>
      </c>
      <c r="O2018" s="14">
        <f t="shared" si="2430"/>
        <v>1561.9</v>
      </c>
      <c r="P2018" s="14">
        <f t="shared" ref="P2018:AJ2018" si="2504">P2019+P2022</f>
        <v>0</v>
      </c>
      <c r="Q2018" s="14">
        <f t="shared" si="2460"/>
        <v>1561.9</v>
      </c>
      <c r="R2018" s="14">
        <f t="shared" ref="R2018:AE2018" si="2505">R2019+R2022</f>
        <v>0</v>
      </c>
      <c r="S2018" s="14">
        <f t="shared" si="2505"/>
        <v>0</v>
      </c>
      <c r="T2018" s="14">
        <f t="shared" si="2505"/>
        <v>0</v>
      </c>
      <c r="U2018" s="14">
        <f t="shared" si="2505"/>
        <v>0</v>
      </c>
      <c r="V2018" s="14">
        <f t="shared" si="2505"/>
        <v>0</v>
      </c>
      <c r="W2018" s="14">
        <f t="shared" si="2505"/>
        <v>0</v>
      </c>
      <c r="X2018" s="14">
        <f t="shared" si="2505"/>
        <v>0</v>
      </c>
      <c r="Y2018" s="14">
        <f t="shared" si="2505"/>
        <v>0</v>
      </c>
      <c r="Z2018" s="14">
        <f t="shared" si="2505"/>
        <v>0</v>
      </c>
      <c r="AA2018" s="14">
        <f t="shared" si="2505"/>
        <v>0</v>
      </c>
      <c r="AB2018" s="14">
        <f t="shared" si="2505"/>
        <v>0</v>
      </c>
      <c r="AC2018" s="14">
        <f t="shared" si="2505"/>
        <v>0</v>
      </c>
      <c r="AD2018" s="14">
        <f t="shared" si="2505"/>
        <v>0</v>
      </c>
      <c r="AE2018" s="14">
        <f t="shared" si="2505"/>
        <v>0</v>
      </c>
      <c r="AF2018" s="14">
        <f t="shared" ref="AF2018" si="2506">AF2019+AF2022</f>
        <v>0</v>
      </c>
      <c r="AG2018" s="14">
        <f t="shared" si="2482"/>
        <v>1836.5</v>
      </c>
      <c r="AH2018" s="14">
        <f t="shared" si="2483"/>
        <v>1561.9</v>
      </c>
      <c r="AI2018" s="14">
        <f t="shared" si="2484"/>
        <v>1561.9</v>
      </c>
      <c r="AJ2018" s="14">
        <f t="shared" si="2504"/>
        <v>0</v>
      </c>
    </row>
    <row r="2019" spans="1:36" ht="31.5" x14ac:dyDescent="0.25">
      <c r="A2019" s="8" t="s">
        <v>71</v>
      </c>
      <c r="B2019" s="8" t="s">
        <v>9</v>
      </c>
      <c r="C2019" s="8" t="s">
        <v>11</v>
      </c>
      <c r="D2019" s="8" t="s">
        <v>134</v>
      </c>
      <c r="E2019" s="30"/>
      <c r="F2019" s="13" t="s">
        <v>610</v>
      </c>
      <c r="G2019" s="14">
        <f t="shared" ref="G2019:L2020" si="2507">G2020</f>
        <v>1615</v>
      </c>
      <c r="H2019" s="14">
        <f t="shared" si="2507"/>
        <v>1340.4</v>
      </c>
      <c r="I2019" s="14">
        <f t="shared" si="2507"/>
        <v>1340.4</v>
      </c>
      <c r="J2019" s="14">
        <f t="shared" si="2507"/>
        <v>0</v>
      </c>
      <c r="K2019" s="14">
        <f t="shared" si="2507"/>
        <v>0</v>
      </c>
      <c r="L2019" s="14">
        <f t="shared" si="2507"/>
        <v>0</v>
      </c>
      <c r="M2019" s="14">
        <f t="shared" si="2428"/>
        <v>1615</v>
      </c>
      <c r="N2019" s="14">
        <f t="shared" si="2429"/>
        <v>1340.4</v>
      </c>
      <c r="O2019" s="14">
        <f t="shared" si="2430"/>
        <v>1340.4</v>
      </c>
      <c r="P2019" s="14">
        <f t="shared" ref="P2019:AJ2019" si="2508">P2020</f>
        <v>0</v>
      </c>
      <c r="Q2019" s="14">
        <f t="shared" si="2460"/>
        <v>1340.4</v>
      </c>
      <c r="R2019" s="14">
        <f t="shared" si="2508"/>
        <v>0</v>
      </c>
      <c r="S2019" s="14">
        <f t="shared" si="2508"/>
        <v>0</v>
      </c>
      <c r="T2019" s="14">
        <f t="shared" si="2508"/>
        <v>0</v>
      </c>
      <c r="U2019" s="14">
        <f t="shared" si="2508"/>
        <v>0</v>
      </c>
      <c r="V2019" s="14">
        <f t="shared" si="2508"/>
        <v>0</v>
      </c>
      <c r="W2019" s="14">
        <f t="shared" si="2508"/>
        <v>0</v>
      </c>
      <c r="X2019" s="14">
        <f t="shared" si="2508"/>
        <v>0</v>
      </c>
      <c r="Y2019" s="14">
        <f t="shared" si="2508"/>
        <v>0</v>
      </c>
      <c r="Z2019" s="14">
        <f t="shared" si="2508"/>
        <v>0</v>
      </c>
      <c r="AA2019" s="14">
        <f t="shared" si="2508"/>
        <v>0</v>
      </c>
      <c r="AB2019" s="14">
        <f t="shared" si="2508"/>
        <v>0</v>
      </c>
      <c r="AC2019" s="14">
        <f t="shared" si="2508"/>
        <v>0</v>
      </c>
      <c r="AD2019" s="14">
        <f t="shared" si="2508"/>
        <v>0</v>
      </c>
      <c r="AE2019" s="14">
        <f t="shared" si="2508"/>
        <v>0</v>
      </c>
      <c r="AF2019" s="14">
        <f t="shared" si="2508"/>
        <v>0</v>
      </c>
      <c r="AG2019" s="14">
        <f t="shared" si="2482"/>
        <v>1615</v>
      </c>
      <c r="AH2019" s="14">
        <f t="shared" si="2483"/>
        <v>1340.4</v>
      </c>
      <c r="AI2019" s="14">
        <f t="shared" si="2484"/>
        <v>1340.4</v>
      </c>
      <c r="AJ2019" s="14">
        <f t="shared" si="2508"/>
        <v>0</v>
      </c>
    </row>
    <row r="2020" spans="1:36" ht="31.5" x14ac:dyDescent="0.25">
      <c r="A2020" s="8" t="s">
        <v>71</v>
      </c>
      <c r="B2020" s="8" t="s">
        <v>9</v>
      </c>
      <c r="C2020" s="8" t="s">
        <v>11</v>
      </c>
      <c r="D2020" s="8" t="s">
        <v>134</v>
      </c>
      <c r="E2020" s="30">
        <v>200</v>
      </c>
      <c r="F2020" s="24" t="s">
        <v>528</v>
      </c>
      <c r="G2020" s="14">
        <f t="shared" si="2507"/>
        <v>1615</v>
      </c>
      <c r="H2020" s="14">
        <f t="shared" si="2507"/>
        <v>1340.4</v>
      </c>
      <c r="I2020" s="14">
        <f t="shared" si="2507"/>
        <v>1340.4</v>
      </c>
      <c r="J2020" s="14">
        <f t="shared" si="2507"/>
        <v>0</v>
      </c>
      <c r="K2020" s="14">
        <f t="shared" si="2507"/>
        <v>0</v>
      </c>
      <c r="L2020" s="14">
        <f t="shared" si="2507"/>
        <v>0</v>
      </c>
      <c r="M2020" s="14">
        <f t="shared" si="2428"/>
        <v>1615</v>
      </c>
      <c r="N2020" s="14">
        <f t="shared" si="2429"/>
        <v>1340.4</v>
      </c>
      <c r="O2020" s="14">
        <f t="shared" si="2430"/>
        <v>1340.4</v>
      </c>
      <c r="P2020" s="14">
        <f t="shared" ref="P2020:AJ2020" si="2509">P2021</f>
        <v>0</v>
      </c>
      <c r="Q2020" s="14">
        <f t="shared" si="2460"/>
        <v>1340.4</v>
      </c>
      <c r="R2020" s="14">
        <f t="shared" si="2509"/>
        <v>0</v>
      </c>
      <c r="S2020" s="14">
        <f t="shared" si="2509"/>
        <v>0</v>
      </c>
      <c r="T2020" s="14">
        <f t="shared" si="2509"/>
        <v>0</v>
      </c>
      <c r="U2020" s="14">
        <f t="shared" si="2509"/>
        <v>0</v>
      </c>
      <c r="V2020" s="14">
        <f t="shared" si="2509"/>
        <v>0</v>
      </c>
      <c r="W2020" s="14">
        <f t="shared" si="2509"/>
        <v>0</v>
      </c>
      <c r="X2020" s="14">
        <f t="shared" si="2509"/>
        <v>0</v>
      </c>
      <c r="Y2020" s="14">
        <f t="shared" si="2509"/>
        <v>0</v>
      </c>
      <c r="Z2020" s="14">
        <f t="shared" si="2509"/>
        <v>0</v>
      </c>
      <c r="AA2020" s="14">
        <f t="shared" si="2509"/>
        <v>0</v>
      </c>
      <c r="AB2020" s="14">
        <f t="shared" si="2509"/>
        <v>0</v>
      </c>
      <c r="AC2020" s="14">
        <f t="shared" si="2509"/>
        <v>0</v>
      </c>
      <c r="AD2020" s="14">
        <f t="shared" si="2509"/>
        <v>0</v>
      </c>
      <c r="AE2020" s="14">
        <f t="shared" si="2509"/>
        <v>0</v>
      </c>
      <c r="AF2020" s="14">
        <f t="shared" si="2509"/>
        <v>0</v>
      </c>
      <c r="AG2020" s="14">
        <f t="shared" si="2482"/>
        <v>1615</v>
      </c>
      <c r="AH2020" s="14">
        <f t="shared" si="2483"/>
        <v>1340.4</v>
      </c>
      <c r="AI2020" s="14">
        <f t="shared" si="2484"/>
        <v>1340.4</v>
      </c>
      <c r="AJ2020" s="14">
        <f t="shared" si="2509"/>
        <v>0</v>
      </c>
    </row>
    <row r="2021" spans="1:36" ht="31.5" x14ac:dyDescent="0.25">
      <c r="A2021" s="8" t="s">
        <v>71</v>
      </c>
      <c r="B2021" s="8" t="s">
        <v>9</v>
      </c>
      <c r="C2021" s="8" t="s">
        <v>11</v>
      </c>
      <c r="D2021" s="8" t="s">
        <v>134</v>
      </c>
      <c r="E2021" s="30">
        <v>240</v>
      </c>
      <c r="F2021" s="24" t="s">
        <v>529</v>
      </c>
      <c r="G2021" s="14">
        <v>1615</v>
      </c>
      <c r="H2021" s="14">
        <v>1340.4</v>
      </c>
      <c r="I2021" s="14">
        <v>1340.4</v>
      </c>
      <c r="J2021" s="14"/>
      <c r="K2021" s="14"/>
      <c r="L2021" s="14"/>
      <c r="M2021" s="14">
        <f t="shared" si="2428"/>
        <v>1615</v>
      </c>
      <c r="N2021" s="14">
        <f t="shared" si="2429"/>
        <v>1340.4</v>
      </c>
      <c r="O2021" s="14">
        <f t="shared" si="2430"/>
        <v>1340.4</v>
      </c>
      <c r="P2021" s="14"/>
      <c r="Q2021" s="14">
        <f t="shared" si="2460"/>
        <v>1340.4</v>
      </c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>
        <f t="shared" si="2482"/>
        <v>1615</v>
      </c>
      <c r="AH2021" s="14">
        <f t="shared" si="2483"/>
        <v>1340.4</v>
      </c>
      <c r="AI2021" s="14">
        <f t="shared" si="2484"/>
        <v>1340.4</v>
      </c>
      <c r="AJ2021" s="14"/>
    </row>
    <row r="2022" spans="1:36" ht="78.75" x14ac:dyDescent="0.25">
      <c r="A2022" s="8" t="s">
        <v>71</v>
      </c>
      <c r="B2022" s="8" t="s">
        <v>9</v>
      </c>
      <c r="C2022" s="8" t="s">
        <v>11</v>
      </c>
      <c r="D2022" s="8" t="s">
        <v>135</v>
      </c>
      <c r="E2022" s="30"/>
      <c r="F2022" s="13" t="s">
        <v>611</v>
      </c>
      <c r="G2022" s="14">
        <f t="shared" ref="G2022:L2023" si="2510">G2023</f>
        <v>221.5</v>
      </c>
      <c r="H2022" s="14">
        <f t="shared" si="2510"/>
        <v>221.5</v>
      </c>
      <c r="I2022" s="14">
        <f t="shared" si="2510"/>
        <v>221.5</v>
      </c>
      <c r="J2022" s="14">
        <f t="shared" si="2510"/>
        <v>0</v>
      </c>
      <c r="K2022" s="14">
        <f t="shared" si="2510"/>
        <v>0</v>
      </c>
      <c r="L2022" s="14">
        <f t="shared" si="2510"/>
        <v>0</v>
      </c>
      <c r="M2022" s="14">
        <f t="shared" si="2428"/>
        <v>221.5</v>
      </c>
      <c r="N2022" s="14">
        <f t="shared" si="2429"/>
        <v>221.5</v>
      </c>
      <c r="O2022" s="14">
        <f t="shared" si="2430"/>
        <v>221.5</v>
      </c>
      <c r="P2022" s="14">
        <f t="shared" ref="P2022:AJ2023" si="2511">P2023</f>
        <v>0</v>
      </c>
      <c r="Q2022" s="14">
        <f t="shared" si="2460"/>
        <v>221.5</v>
      </c>
      <c r="R2022" s="14">
        <f t="shared" si="2511"/>
        <v>0</v>
      </c>
      <c r="S2022" s="14">
        <f t="shared" si="2511"/>
        <v>0</v>
      </c>
      <c r="T2022" s="14">
        <f t="shared" si="2511"/>
        <v>0</v>
      </c>
      <c r="U2022" s="14">
        <f t="shared" si="2511"/>
        <v>0</v>
      </c>
      <c r="V2022" s="14">
        <f t="shared" si="2511"/>
        <v>0</v>
      </c>
      <c r="W2022" s="14">
        <f t="shared" si="2511"/>
        <v>0</v>
      </c>
      <c r="X2022" s="14">
        <f t="shared" si="2511"/>
        <v>0</v>
      </c>
      <c r="Y2022" s="14">
        <f t="shared" si="2511"/>
        <v>0</v>
      </c>
      <c r="Z2022" s="14">
        <f t="shared" si="2511"/>
        <v>0</v>
      </c>
      <c r="AA2022" s="14">
        <f t="shared" si="2511"/>
        <v>0</v>
      </c>
      <c r="AB2022" s="14">
        <f t="shared" si="2511"/>
        <v>0</v>
      </c>
      <c r="AC2022" s="14">
        <f t="shared" si="2511"/>
        <v>0</v>
      </c>
      <c r="AD2022" s="14">
        <f t="shared" si="2511"/>
        <v>0</v>
      </c>
      <c r="AE2022" s="14">
        <f t="shared" si="2511"/>
        <v>0</v>
      </c>
      <c r="AF2022" s="14">
        <f t="shared" si="2511"/>
        <v>0</v>
      </c>
      <c r="AG2022" s="14">
        <f t="shared" si="2482"/>
        <v>221.5</v>
      </c>
      <c r="AH2022" s="14">
        <f t="shared" si="2483"/>
        <v>221.5</v>
      </c>
      <c r="AI2022" s="14">
        <f t="shared" si="2484"/>
        <v>221.5</v>
      </c>
      <c r="AJ2022" s="14">
        <f t="shared" si="2511"/>
        <v>0</v>
      </c>
    </row>
    <row r="2023" spans="1:36" ht="31.5" x14ac:dyDescent="0.25">
      <c r="A2023" s="8" t="s">
        <v>71</v>
      </c>
      <c r="B2023" s="8" t="s">
        <v>9</v>
      </c>
      <c r="C2023" s="8" t="s">
        <v>11</v>
      </c>
      <c r="D2023" s="8" t="s">
        <v>135</v>
      </c>
      <c r="E2023" s="30">
        <v>200</v>
      </c>
      <c r="F2023" s="24" t="s">
        <v>528</v>
      </c>
      <c r="G2023" s="14">
        <f t="shared" si="2510"/>
        <v>221.5</v>
      </c>
      <c r="H2023" s="14">
        <f t="shared" si="2510"/>
        <v>221.5</v>
      </c>
      <c r="I2023" s="14">
        <f t="shared" si="2510"/>
        <v>221.5</v>
      </c>
      <c r="J2023" s="14">
        <f t="shared" si="2510"/>
        <v>0</v>
      </c>
      <c r="K2023" s="14">
        <f t="shared" si="2510"/>
        <v>0</v>
      </c>
      <c r="L2023" s="14">
        <f t="shared" si="2510"/>
        <v>0</v>
      </c>
      <c r="M2023" s="14">
        <f t="shared" si="2428"/>
        <v>221.5</v>
      </c>
      <c r="N2023" s="14">
        <f t="shared" si="2429"/>
        <v>221.5</v>
      </c>
      <c r="O2023" s="14">
        <f t="shared" si="2430"/>
        <v>221.5</v>
      </c>
      <c r="P2023" s="14">
        <f t="shared" si="2511"/>
        <v>0</v>
      </c>
      <c r="Q2023" s="14">
        <f t="shared" si="2460"/>
        <v>221.5</v>
      </c>
      <c r="R2023" s="14">
        <f t="shared" si="2511"/>
        <v>0</v>
      </c>
      <c r="S2023" s="14">
        <f t="shared" si="2511"/>
        <v>0</v>
      </c>
      <c r="T2023" s="14">
        <f t="shared" si="2511"/>
        <v>0</v>
      </c>
      <c r="U2023" s="14">
        <f t="shared" si="2511"/>
        <v>0</v>
      </c>
      <c r="V2023" s="14">
        <f t="shared" si="2511"/>
        <v>0</v>
      </c>
      <c r="W2023" s="14">
        <f t="shared" si="2511"/>
        <v>0</v>
      </c>
      <c r="X2023" s="14">
        <f t="shared" si="2511"/>
        <v>0</v>
      </c>
      <c r="Y2023" s="14">
        <f t="shared" si="2511"/>
        <v>0</v>
      </c>
      <c r="Z2023" s="14">
        <f t="shared" si="2511"/>
        <v>0</v>
      </c>
      <c r="AA2023" s="14">
        <f t="shared" si="2511"/>
        <v>0</v>
      </c>
      <c r="AB2023" s="14">
        <f t="shared" si="2511"/>
        <v>0</v>
      </c>
      <c r="AC2023" s="14">
        <f t="shared" si="2511"/>
        <v>0</v>
      </c>
      <c r="AD2023" s="14">
        <f t="shared" si="2511"/>
        <v>0</v>
      </c>
      <c r="AE2023" s="14">
        <f t="shared" si="2511"/>
        <v>0</v>
      </c>
      <c r="AF2023" s="14">
        <f t="shared" si="2511"/>
        <v>0</v>
      </c>
      <c r="AG2023" s="14">
        <f t="shared" si="2482"/>
        <v>221.5</v>
      </c>
      <c r="AH2023" s="14">
        <f t="shared" si="2483"/>
        <v>221.5</v>
      </c>
      <c r="AI2023" s="14">
        <f t="shared" si="2484"/>
        <v>221.5</v>
      </c>
      <c r="AJ2023" s="14">
        <f t="shared" si="2511"/>
        <v>0</v>
      </c>
    </row>
    <row r="2024" spans="1:36" ht="31.5" x14ac:dyDescent="0.25">
      <c r="A2024" s="8" t="s">
        <v>71</v>
      </c>
      <c r="B2024" s="8" t="s">
        <v>9</v>
      </c>
      <c r="C2024" s="8" t="s">
        <v>11</v>
      </c>
      <c r="D2024" s="8" t="s">
        <v>135</v>
      </c>
      <c r="E2024" s="30">
        <v>240</v>
      </c>
      <c r="F2024" s="24" t="s">
        <v>529</v>
      </c>
      <c r="G2024" s="14">
        <v>221.5</v>
      </c>
      <c r="H2024" s="14">
        <v>221.5</v>
      </c>
      <c r="I2024" s="14">
        <v>221.5</v>
      </c>
      <c r="J2024" s="14"/>
      <c r="K2024" s="14"/>
      <c r="L2024" s="14"/>
      <c r="M2024" s="14">
        <f t="shared" si="2428"/>
        <v>221.5</v>
      </c>
      <c r="N2024" s="14">
        <f t="shared" si="2429"/>
        <v>221.5</v>
      </c>
      <c r="O2024" s="14">
        <f t="shared" si="2430"/>
        <v>221.5</v>
      </c>
      <c r="P2024" s="14"/>
      <c r="Q2024" s="14">
        <f t="shared" si="2460"/>
        <v>221.5</v>
      </c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>
        <f t="shared" si="2482"/>
        <v>221.5</v>
      </c>
      <c r="AH2024" s="14">
        <f t="shared" si="2483"/>
        <v>221.5</v>
      </c>
      <c r="AI2024" s="14">
        <f t="shared" si="2484"/>
        <v>221.5</v>
      </c>
      <c r="AJ2024" s="14"/>
    </row>
    <row r="2025" spans="1:36" ht="31.5" x14ac:dyDescent="0.25">
      <c r="A2025" s="10" t="s">
        <v>71</v>
      </c>
      <c r="B2025" s="10" t="s">
        <v>30</v>
      </c>
      <c r="C2025" s="10"/>
      <c r="D2025" s="10"/>
      <c r="E2025" s="10"/>
      <c r="F2025" s="5" t="s">
        <v>56</v>
      </c>
      <c r="G2025" s="15">
        <f t="shared" ref="G2025:L2025" si="2512">G2032+G2026</f>
        <v>2405.9</v>
      </c>
      <c r="H2025" s="15">
        <f t="shared" si="2512"/>
        <v>2024</v>
      </c>
      <c r="I2025" s="15">
        <f t="shared" si="2512"/>
        <v>802.4</v>
      </c>
      <c r="J2025" s="15">
        <f t="shared" si="2512"/>
        <v>-44.9</v>
      </c>
      <c r="K2025" s="15">
        <f t="shared" si="2512"/>
        <v>0</v>
      </c>
      <c r="L2025" s="15">
        <f t="shared" si="2512"/>
        <v>0</v>
      </c>
      <c r="M2025" s="15">
        <f t="shared" si="2428"/>
        <v>2361</v>
      </c>
      <c r="N2025" s="14">
        <f t="shared" si="2429"/>
        <v>2024</v>
      </c>
      <c r="O2025" s="15">
        <f t="shared" si="2430"/>
        <v>802.4</v>
      </c>
      <c r="P2025" s="15">
        <f t="shared" ref="P2025:AJ2025" si="2513">P2032+P2026</f>
        <v>0</v>
      </c>
      <c r="Q2025" s="15">
        <f t="shared" si="2460"/>
        <v>2024</v>
      </c>
      <c r="R2025" s="15">
        <f t="shared" ref="R2025:AE2025" si="2514">R2032+R2026</f>
        <v>0</v>
      </c>
      <c r="S2025" s="15">
        <f t="shared" si="2514"/>
        <v>0</v>
      </c>
      <c r="T2025" s="15">
        <f t="shared" si="2514"/>
        <v>0</v>
      </c>
      <c r="U2025" s="15">
        <f t="shared" si="2514"/>
        <v>0</v>
      </c>
      <c r="V2025" s="15">
        <f t="shared" si="2514"/>
        <v>0</v>
      </c>
      <c r="W2025" s="15">
        <f t="shared" si="2514"/>
        <v>0</v>
      </c>
      <c r="X2025" s="15">
        <f t="shared" si="2514"/>
        <v>0</v>
      </c>
      <c r="Y2025" s="15">
        <f t="shared" si="2514"/>
        <v>0</v>
      </c>
      <c r="Z2025" s="15">
        <f t="shared" si="2514"/>
        <v>0</v>
      </c>
      <c r="AA2025" s="15">
        <f t="shared" si="2514"/>
        <v>0</v>
      </c>
      <c r="AB2025" s="15">
        <f t="shared" si="2514"/>
        <v>0</v>
      </c>
      <c r="AC2025" s="15">
        <f t="shared" si="2514"/>
        <v>0</v>
      </c>
      <c r="AD2025" s="15">
        <f t="shared" si="2514"/>
        <v>0</v>
      </c>
      <c r="AE2025" s="15">
        <f t="shared" si="2514"/>
        <v>0</v>
      </c>
      <c r="AF2025" s="15">
        <f t="shared" ref="AF2025" si="2515">AF2032+AF2026</f>
        <v>0</v>
      </c>
      <c r="AG2025" s="15">
        <f t="shared" si="2482"/>
        <v>2361</v>
      </c>
      <c r="AH2025" s="15">
        <f t="shared" si="2483"/>
        <v>2024</v>
      </c>
      <c r="AI2025" s="15">
        <f t="shared" si="2484"/>
        <v>802.4</v>
      </c>
      <c r="AJ2025" s="15">
        <f t="shared" si="2513"/>
        <v>0</v>
      </c>
    </row>
    <row r="2026" spans="1:36" ht="47.25" x14ac:dyDescent="0.25">
      <c r="A2026" s="11" t="s">
        <v>71</v>
      </c>
      <c r="B2026" s="11" t="s">
        <v>30</v>
      </c>
      <c r="C2026" s="11" t="s">
        <v>37</v>
      </c>
      <c r="D2026" s="11"/>
      <c r="E2026" s="11"/>
      <c r="F2026" s="7" t="s">
        <v>61</v>
      </c>
      <c r="G2026" s="16">
        <f t="shared" ref="G2026:L2030" si="2516">G2027</f>
        <v>111</v>
      </c>
      <c r="H2026" s="16">
        <f t="shared" si="2516"/>
        <v>111</v>
      </c>
      <c r="I2026" s="16">
        <f t="shared" si="2516"/>
        <v>111</v>
      </c>
      <c r="J2026" s="16">
        <f t="shared" si="2516"/>
        <v>0</v>
      </c>
      <c r="K2026" s="16">
        <f t="shared" si="2516"/>
        <v>0</v>
      </c>
      <c r="L2026" s="16">
        <f t="shared" si="2516"/>
        <v>0</v>
      </c>
      <c r="M2026" s="16">
        <f t="shared" si="2428"/>
        <v>111</v>
      </c>
      <c r="N2026" s="14">
        <f t="shared" si="2429"/>
        <v>111</v>
      </c>
      <c r="O2026" s="16">
        <f t="shared" si="2430"/>
        <v>111</v>
      </c>
      <c r="P2026" s="16">
        <f t="shared" ref="P2026:AJ2030" si="2517">P2027</f>
        <v>0</v>
      </c>
      <c r="Q2026" s="16">
        <f t="shared" si="2460"/>
        <v>111</v>
      </c>
      <c r="R2026" s="16">
        <f t="shared" si="2517"/>
        <v>0</v>
      </c>
      <c r="S2026" s="16">
        <f t="shared" si="2517"/>
        <v>0</v>
      </c>
      <c r="T2026" s="16">
        <f t="shared" si="2517"/>
        <v>0</v>
      </c>
      <c r="U2026" s="16">
        <f t="shared" si="2517"/>
        <v>0</v>
      </c>
      <c r="V2026" s="16">
        <f t="shared" si="2517"/>
        <v>0</v>
      </c>
      <c r="W2026" s="16">
        <f t="shared" si="2517"/>
        <v>0</v>
      </c>
      <c r="X2026" s="16">
        <f t="shared" si="2517"/>
        <v>0</v>
      </c>
      <c r="Y2026" s="16">
        <f t="shared" si="2517"/>
        <v>0</v>
      </c>
      <c r="Z2026" s="16">
        <f t="shared" si="2517"/>
        <v>0</v>
      </c>
      <c r="AA2026" s="16">
        <f t="shared" si="2517"/>
        <v>0</v>
      </c>
      <c r="AB2026" s="16">
        <f t="shared" si="2517"/>
        <v>0</v>
      </c>
      <c r="AC2026" s="16">
        <f t="shared" si="2517"/>
        <v>0</v>
      </c>
      <c r="AD2026" s="16">
        <f t="shared" si="2517"/>
        <v>0</v>
      </c>
      <c r="AE2026" s="16">
        <f t="shared" si="2517"/>
        <v>0</v>
      </c>
      <c r="AF2026" s="16">
        <f t="shared" si="2517"/>
        <v>0</v>
      </c>
      <c r="AG2026" s="16">
        <f t="shared" si="2482"/>
        <v>111</v>
      </c>
      <c r="AH2026" s="16">
        <f t="shared" si="2483"/>
        <v>111</v>
      </c>
      <c r="AI2026" s="16">
        <f t="shared" si="2484"/>
        <v>111</v>
      </c>
      <c r="AJ2026" s="16">
        <f t="shared" si="2517"/>
        <v>0</v>
      </c>
    </row>
    <row r="2027" spans="1:36" ht="31.5" x14ac:dyDescent="0.25">
      <c r="A2027" s="8" t="s">
        <v>71</v>
      </c>
      <c r="B2027" s="8" t="s">
        <v>30</v>
      </c>
      <c r="C2027" s="8" t="s">
        <v>37</v>
      </c>
      <c r="D2027" s="8" t="s">
        <v>215</v>
      </c>
      <c r="E2027" s="8"/>
      <c r="F2027" s="24" t="s">
        <v>783</v>
      </c>
      <c r="G2027" s="14">
        <f t="shared" si="2516"/>
        <v>111</v>
      </c>
      <c r="H2027" s="14">
        <f t="shared" si="2516"/>
        <v>111</v>
      </c>
      <c r="I2027" s="14">
        <f t="shared" si="2516"/>
        <v>111</v>
      </c>
      <c r="J2027" s="14">
        <f t="shared" si="2516"/>
        <v>0</v>
      </c>
      <c r="K2027" s="14">
        <f t="shared" si="2516"/>
        <v>0</v>
      </c>
      <c r="L2027" s="14">
        <f t="shared" si="2516"/>
        <v>0</v>
      </c>
      <c r="M2027" s="14">
        <f t="shared" si="2428"/>
        <v>111</v>
      </c>
      <c r="N2027" s="14">
        <f t="shared" si="2429"/>
        <v>111</v>
      </c>
      <c r="O2027" s="14">
        <f t="shared" si="2430"/>
        <v>111</v>
      </c>
      <c r="P2027" s="14">
        <f t="shared" si="2517"/>
        <v>0</v>
      </c>
      <c r="Q2027" s="14">
        <f t="shared" si="2460"/>
        <v>111</v>
      </c>
      <c r="R2027" s="14">
        <f t="shared" si="2517"/>
        <v>0</v>
      </c>
      <c r="S2027" s="14">
        <f t="shared" si="2517"/>
        <v>0</v>
      </c>
      <c r="T2027" s="14">
        <f t="shared" si="2517"/>
        <v>0</v>
      </c>
      <c r="U2027" s="14">
        <f t="shared" si="2517"/>
        <v>0</v>
      </c>
      <c r="V2027" s="14">
        <f t="shared" si="2517"/>
        <v>0</v>
      </c>
      <c r="W2027" s="14">
        <f t="shared" si="2517"/>
        <v>0</v>
      </c>
      <c r="X2027" s="14">
        <f t="shared" si="2517"/>
        <v>0</v>
      </c>
      <c r="Y2027" s="14">
        <f t="shared" si="2517"/>
        <v>0</v>
      </c>
      <c r="Z2027" s="14">
        <f t="shared" si="2517"/>
        <v>0</v>
      </c>
      <c r="AA2027" s="14">
        <f t="shared" si="2517"/>
        <v>0</v>
      </c>
      <c r="AB2027" s="14">
        <f t="shared" si="2517"/>
        <v>0</v>
      </c>
      <c r="AC2027" s="14">
        <f t="shared" si="2517"/>
        <v>0</v>
      </c>
      <c r="AD2027" s="14">
        <f t="shared" si="2517"/>
        <v>0</v>
      </c>
      <c r="AE2027" s="14">
        <f t="shared" si="2517"/>
        <v>0</v>
      </c>
      <c r="AF2027" s="14">
        <f t="shared" si="2517"/>
        <v>0</v>
      </c>
      <c r="AG2027" s="14">
        <f t="shared" si="2482"/>
        <v>111</v>
      </c>
      <c r="AH2027" s="14">
        <f t="shared" si="2483"/>
        <v>111</v>
      </c>
      <c r="AI2027" s="14">
        <f t="shared" si="2484"/>
        <v>111</v>
      </c>
      <c r="AJ2027" s="14">
        <f t="shared" si="2517"/>
        <v>0</v>
      </c>
    </row>
    <row r="2028" spans="1:36" x14ac:dyDescent="0.25">
      <c r="A2028" s="8" t="s">
        <v>71</v>
      </c>
      <c r="B2028" s="8" t="s">
        <v>30</v>
      </c>
      <c r="C2028" s="8" t="s">
        <v>37</v>
      </c>
      <c r="D2028" s="8" t="s">
        <v>216</v>
      </c>
      <c r="E2028" s="8"/>
      <c r="F2028" s="24" t="s">
        <v>785</v>
      </c>
      <c r="G2028" s="14">
        <f t="shared" si="2516"/>
        <v>111</v>
      </c>
      <c r="H2028" s="14">
        <f t="shared" si="2516"/>
        <v>111</v>
      </c>
      <c r="I2028" s="14">
        <f t="shared" si="2516"/>
        <v>111</v>
      </c>
      <c r="J2028" s="14">
        <f t="shared" si="2516"/>
        <v>0</v>
      </c>
      <c r="K2028" s="14">
        <f t="shared" si="2516"/>
        <v>0</v>
      </c>
      <c r="L2028" s="14">
        <f t="shared" si="2516"/>
        <v>0</v>
      </c>
      <c r="M2028" s="14">
        <f t="shared" si="2428"/>
        <v>111</v>
      </c>
      <c r="N2028" s="14">
        <f t="shared" si="2429"/>
        <v>111</v>
      </c>
      <c r="O2028" s="14">
        <f t="shared" si="2430"/>
        <v>111</v>
      </c>
      <c r="P2028" s="14">
        <f t="shared" si="2517"/>
        <v>0</v>
      </c>
      <c r="Q2028" s="14">
        <f t="shared" si="2460"/>
        <v>111</v>
      </c>
      <c r="R2028" s="14">
        <f t="shared" si="2517"/>
        <v>0</v>
      </c>
      <c r="S2028" s="14">
        <f t="shared" si="2517"/>
        <v>0</v>
      </c>
      <c r="T2028" s="14">
        <f t="shared" si="2517"/>
        <v>0</v>
      </c>
      <c r="U2028" s="14">
        <f t="shared" si="2517"/>
        <v>0</v>
      </c>
      <c r="V2028" s="14">
        <f t="shared" si="2517"/>
        <v>0</v>
      </c>
      <c r="W2028" s="14">
        <f t="shared" si="2517"/>
        <v>0</v>
      </c>
      <c r="X2028" s="14">
        <f t="shared" si="2517"/>
        <v>0</v>
      </c>
      <c r="Y2028" s="14">
        <f t="shared" si="2517"/>
        <v>0</v>
      </c>
      <c r="Z2028" s="14">
        <f t="shared" si="2517"/>
        <v>0</v>
      </c>
      <c r="AA2028" s="14">
        <f t="shared" si="2517"/>
        <v>0</v>
      </c>
      <c r="AB2028" s="14">
        <f t="shared" si="2517"/>
        <v>0</v>
      </c>
      <c r="AC2028" s="14">
        <f t="shared" si="2517"/>
        <v>0</v>
      </c>
      <c r="AD2028" s="14">
        <f t="shared" si="2517"/>
        <v>0</v>
      </c>
      <c r="AE2028" s="14">
        <f t="shared" si="2517"/>
        <v>0</v>
      </c>
      <c r="AF2028" s="14">
        <f t="shared" si="2517"/>
        <v>0</v>
      </c>
      <c r="AG2028" s="14">
        <f t="shared" si="2482"/>
        <v>111</v>
      </c>
      <c r="AH2028" s="14">
        <f t="shared" si="2483"/>
        <v>111</v>
      </c>
      <c r="AI2028" s="14">
        <f t="shared" si="2484"/>
        <v>111</v>
      </c>
      <c r="AJ2028" s="14">
        <f t="shared" si="2517"/>
        <v>0</v>
      </c>
    </row>
    <row r="2029" spans="1:36" ht="47.25" x14ac:dyDescent="0.25">
      <c r="A2029" s="8" t="s">
        <v>71</v>
      </c>
      <c r="B2029" s="8" t="s">
        <v>30</v>
      </c>
      <c r="C2029" s="8" t="s">
        <v>37</v>
      </c>
      <c r="D2029" s="8" t="s">
        <v>230</v>
      </c>
      <c r="E2029" s="8"/>
      <c r="F2029" s="18" t="s">
        <v>788</v>
      </c>
      <c r="G2029" s="14">
        <f t="shared" si="2516"/>
        <v>111</v>
      </c>
      <c r="H2029" s="14">
        <f t="shared" si="2516"/>
        <v>111</v>
      </c>
      <c r="I2029" s="14">
        <f t="shared" si="2516"/>
        <v>111</v>
      </c>
      <c r="J2029" s="14">
        <f t="shared" si="2516"/>
        <v>0</v>
      </c>
      <c r="K2029" s="14">
        <f t="shared" si="2516"/>
        <v>0</v>
      </c>
      <c r="L2029" s="14">
        <f t="shared" si="2516"/>
        <v>0</v>
      </c>
      <c r="M2029" s="14">
        <f t="shared" si="2428"/>
        <v>111</v>
      </c>
      <c r="N2029" s="14">
        <f t="shared" si="2429"/>
        <v>111</v>
      </c>
      <c r="O2029" s="14">
        <f t="shared" si="2430"/>
        <v>111</v>
      </c>
      <c r="P2029" s="14">
        <f t="shared" si="2517"/>
        <v>0</v>
      </c>
      <c r="Q2029" s="14">
        <f t="shared" si="2460"/>
        <v>111</v>
      </c>
      <c r="R2029" s="14">
        <f t="shared" si="2517"/>
        <v>0</v>
      </c>
      <c r="S2029" s="14">
        <f t="shared" si="2517"/>
        <v>0</v>
      </c>
      <c r="T2029" s="14">
        <f t="shared" si="2517"/>
        <v>0</v>
      </c>
      <c r="U2029" s="14">
        <f t="shared" si="2517"/>
        <v>0</v>
      </c>
      <c r="V2029" s="14">
        <f t="shared" si="2517"/>
        <v>0</v>
      </c>
      <c r="W2029" s="14">
        <f t="shared" si="2517"/>
        <v>0</v>
      </c>
      <c r="X2029" s="14">
        <f t="shared" si="2517"/>
        <v>0</v>
      </c>
      <c r="Y2029" s="14">
        <f t="shared" si="2517"/>
        <v>0</v>
      </c>
      <c r="Z2029" s="14">
        <f t="shared" si="2517"/>
        <v>0</v>
      </c>
      <c r="AA2029" s="14">
        <f t="shared" si="2517"/>
        <v>0</v>
      </c>
      <c r="AB2029" s="14">
        <f t="shared" si="2517"/>
        <v>0</v>
      </c>
      <c r="AC2029" s="14">
        <f t="shared" si="2517"/>
        <v>0</v>
      </c>
      <c r="AD2029" s="14">
        <f t="shared" si="2517"/>
        <v>0</v>
      </c>
      <c r="AE2029" s="14">
        <f t="shared" si="2517"/>
        <v>0</v>
      </c>
      <c r="AF2029" s="14">
        <f t="shared" si="2517"/>
        <v>0</v>
      </c>
      <c r="AG2029" s="14">
        <f t="shared" si="2482"/>
        <v>111</v>
      </c>
      <c r="AH2029" s="14">
        <f t="shared" si="2483"/>
        <v>111</v>
      </c>
      <c r="AI2029" s="14">
        <f t="shared" si="2484"/>
        <v>111</v>
      </c>
      <c r="AJ2029" s="14">
        <f t="shared" si="2517"/>
        <v>0</v>
      </c>
    </row>
    <row r="2030" spans="1:36" ht="31.5" x14ac:dyDescent="0.25">
      <c r="A2030" s="8" t="s">
        <v>71</v>
      </c>
      <c r="B2030" s="8" t="s">
        <v>30</v>
      </c>
      <c r="C2030" s="8" t="s">
        <v>37</v>
      </c>
      <c r="D2030" s="8" t="s">
        <v>230</v>
      </c>
      <c r="E2030" s="8" t="s">
        <v>161</v>
      </c>
      <c r="F2030" s="24" t="s">
        <v>528</v>
      </c>
      <c r="G2030" s="14">
        <f t="shared" si="2516"/>
        <v>111</v>
      </c>
      <c r="H2030" s="14">
        <f t="shared" si="2516"/>
        <v>111</v>
      </c>
      <c r="I2030" s="14">
        <f t="shared" si="2516"/>
        <v>111</v>
      </c>
      <c r="J2030" s="14">
        <f t="shared" si="2516"/>
        <v>0</v>
      </c>
      <c r="K2030" s="14">
        <f t="shared" si="2516"/>
        <v>0</v>
      </c>
      <c r="L2030" s="14">
        <f t="shared" si="2516"/>
        <v>0</v>
      </c>
      <c r="M2030" s="14">
        <f t="shared" si="2428"/>
        <v>111</v>
      </c>
      <c r="N2030" s="14">
        <f t="shared" si="2429"/>
        <v>111</v>
      </c>
      <c r="O2030" s="14">
        <f t="shared" si="2430"/>
        <v>111</v>
      </c>
      <c r="P2030" s="14">
        <f t="shared" si="2517"/>
        <v>0</v>
      </c>
      <c r="Q2030" s="14">
        <f t="shared" si="2460"/>
        <v>111</v>
      </c>
      <c r="R2030" s="14">
        <f t="shared" si="2517"/>
        <v>0</v>
      </c>
      <c r="S2030" s="14">
        <f t="shared" si="2517"/>
        <v>0</v>
      </c>
      <c r="T2030" s="14">
        <f t="shared" si="2517"/>
        <v>0</v>
      </c>
      <c r="U2030" s="14">
        <f t="shared" si="2517"/>
        <v>0</v>
      </c>
      <c r="V2030" s="14">
        <f t="shared" si="2517"/>
        <v>0</v>
      </c>
      <c r="W2030" s="14">
        <f t="shared" si="2517"/>
        <v>0</v>
      </c>
      <c r="X2030" s="14">
        <f t="shared" si="2517"/>
        <v>0</v>
      </c>
      <c r="Y2030" s="14">
        <f t="shared" si="2517"/>
        <v>0</v>
      </c>
      <c r="Z2030" s="14">
        <f t="shared" si="2517"/>
        <v>0</v>
      </c>
      <c r="AA2030" s="14">
        <f t="shared" si="2517"/>
        <v>0</v>
      </c>
      <c r="AB2030" s="14">
        <f t="shared" si="2517"/>
        <v>0</v>
      </c>
      <c r="AC2030" s="14">
        <f t="shared" si="2517"/>
        <v>0</v>
      </c>
      <c r="AD2030" s="14">
        <f t="shared" si="2517"/>
        <v>0</v>
      </c>
      <c r="AE2030" s="14">
        <f t="shared" si="2517"/>
        <v>0</v>
      </c>
      <c r="AF2030" s="14">
        <f t="shared" si="2517"/>
        <v>0</v>
      </c>
      <c r="AG2030" s="14">
        <f t="shared" si="2482"/>
        <v>111</v>
      </c>
      <c r="AH2030" s="14">
        <f t="shared" si="2483"/>
        <v>111</v>
      </c>
      <c r="AI2030" s="14">
        <f t="shared" si="2484"/>
        <v>111</v>
      </c>
      <c r="AJ2030" s="14">
        <f t="shared" si="2517"/>
        <v>0</v>
      </c>
    </row>
    <row r="2031" spans="1:36" ht="31.5" x14ac:dyDescent="0.25">
      <c r="A2031" s="8" t="s">
        <v>71</v>
      </c>
      <c r="B2031" s="8" t="s">
        <v>30</v>
      </c>
      <c r="C2031" s="8" t="s">
        <v>37</v>
      </c>
      <c r="D2031" s="8" t="s">
        <v>230</v>
      </c>
      <c r="E2031" s="30">
        <v>240</v>
      </c>
      <c r="F2031" s="24" t="s">
        <v>529</v>
      </c>
      <c r="G2031" s="14">
        <v>111</v>
      </c>
      <c r="H2031" s="14">
        <v>111</v>
      </c>
      <c r="I2031" s="14">
        <v>111</v>
      </c>
      <c r="J2031" s="14"/>
      <c r="K2031" s="14"/>
      <c r="L2031" s="14"/>
      <c r="M2031" s="14">
        <f t="shared" si="2428"/>
        <v>111</v>
      </c>
      <c r="N2031" s="14">
        <f t="shared" si="2429"/>
        <v>111</v>
      </c>
      <c r="O2031" s="14">
        <f t="shared" si="2430"/>
        <v>111</v>
      </c>
      <c r="P2031" s="14"/>
      <c r="Q2031" s="14">
        <f t="shared" si="2460"/>
        <v>111</v>
      </c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>
        <f t="shared" si="2482"/>
        <v>111</v>
      </c>
      <c r="AH2031" s="14">
        <f t="shared" si="2483"/>
        <v>111</v>
      </c>
      <c r="AI2031" s="14">
        <f t="shared" si="2484"/>
        <v>111</v>
      </c>
      <c r="AJ2031" s="14"/>
    </row>
    <row r="2032" spans="1:36" ht="31.5" x14ac:dyDescent="0.25">
      <c r="A2032" s="11" t="s">
        <v>71</v>
      </c>
      <c r="B2032" s="11" t="s">
        <v>30</v>
      </c>
      <c r="C2032" s="11" t="s">
        <v>50</v>
      </c>
      <c r="D2032" s="11"/>
      <c r="E2032" s="11"/>
      <c r="F2032" s="7" t="s">
        <v>62</v>
      </c>
      <c r="G2032" s="16">
        <f t="shared" ref="G2032:L2032" si="2518">G2033+G2039</f>
        <v>2294.9</v>
      </c>
      <c r="H2032" s="16">
        <f t="shared" si="2518"/>
        <v>1913</v>
      </c>
      <c r="I2032" s="16">
        <f t="shared" si="2518"/>
        <v>691.4</v>
      </c>
      <c r="J2032" s="16">
        <f t="shared" si="2518"/>
        <v>-44.9</v>
      </c>
      <c r="K2032" s="16">
        <f t="shared" si="2518"/>
        <v>0</v>
      </c>
      <c r="L2032" s="16">
        <f t="shared" si="2518"/>
        <v>0</v>
      </c>
      <c r="M2032" s="16">
        <f t="shared" ref="M2032:M2095" si="2519">G2032+J2032</f>
        <v>2250</v>
      </c>
      <c r="N2032" s="14">
        <f t="shared" ref="N2032:N2095" si="2520">H2032+K2032</f>
        <v>1913</v>
      </c>
      <c r="O2032" s="16">
        <f t="shared" ref="O2032:O2095" si="2521">I2032+L2032</f>
        <v>691.4</v>
      </c>
      <c r="P2032" s="16">
        <f t="shared" ref="P2032:AJ2032" si="2522">P2033+P2039</f>
        <v>0</v>
      </c>
      <c r="Q2032" s="16">
        <f t="shared" si="2460"/>
        <v>1913</v>
      </c>
      <c r="R2032" s="16">
        <f t="shared" ref="R2032:AE2032" si="2523">R2033+R2039</f>
        <v>0</v>
      </c>
      <c r="S2032" s="16">
        <f t="shared" si="2523"/>
        <v>0</v>
      </c>
      <c r="T2032" s="16">
        <f t="shared" si="2523"/>
        <v>0</v>
      </c>
      <c r="U2032" s="16">
        <f t="shared" si="2523"/>
        <v>0</v>
      </c>
      <c r="V2032" s="16">
        <f t="shared" si="2523"/>
        <v>0</v>
      </c>
      <c r="W2032" s="16">
        <f t="shared" si="2523"/>
        <v>0</v>
      </c>
      <c r="X2032" s="16">
        <f t="shared" si="2523"/>
        <v>0</v>
      </c>
      <c r="Y2032" s="16">
        <f t="shared" si="2523"/>
        <v>0</v>
      </c>
      <c r="Z2032" s="16">
        <f t="shared" si="2523"/>
        <v>0</v>
      </c>
      <c r="AA2032" s="16">
        <f t="shared" si="2523"/>
        <v>0</v>
      </c>
      <c r="AB2032" s="16">
        <f t="shared" si="2523"/>
        <v>0</v>
      </c>
      <c r="AC2032" s="16">
        <f t="shared" si="2523"/>
        <v>0</v>
      </c>
      <c r="AD2032" s="16">
        <f t="shared" si="2523"/>
        <v>0</v>
      </c>
      <c r="AE2032" s="16">
        <f t="shared" si="2523"/>
        <v>0</v>
      </c>
      <c r="AF2032" s="16">
        <f t="shared" ref="AF2032" si="2524">AF2033+AF2039</f>
        <v>0</v>
      </c>
      <c r="AG2032" s="16">
        <f t="shared" si="2482"/>
        <v>2250</v>
      </c>
      <c r="AH2032" s="16">
        <f t="shared" si="2483"/>
        <v>1913</v>
      </c>
      <c r="AI2032" s="16">
        <f t="shared" si="2484"/>
        <v>691.4</v>
      </c>
      <c r="AJ2032" s="16">
        <f t="shared" si="2522"/>
        <v>0</v>
      </c>
    </row>
    <row r="2033" spans="1:36" ht="31.5" x14ac:dyDescent="0.25">
      <c r="A2033" s="8" t="s">
        <v>71</v>
      </c>
      <c r="B2033" s="8" t="s">
        <v>30</v>
      </c>
      <c r="C2033" s="8" t="s">
        <v>50</v>
      </c>
      <c r="D2033" s="8" t="s">
        <v>165</v>
      </c>
      <c r="E2033" s="30"/>
      <c r="F2033" s="13" t="s">
        <v>668</v>
      </c>
      <c r="G2033" s="14">
        <f t="shared" ref="G2033:L2037" si="2525">G2034</f>
        <v>200</v>
      </c>
      <c r="H2033" s="14">
        <f t="shared" si="2525"/>
        <v>200</v>
      </c>
      <c r="I2033" s="14">
        <f t="shared" si="2525"/>
        <v>200</v>
      </c>
      <c r="J2033" s="14">
        <f t="shared" si="2525"/>
        <v>0</v>
      </c>
      <c r="K2033" s="14">
        <f t="shared" si="2525"/>
        <v>0</v>
      </c>
      <c r="L2033" s="14">
        <f t="shared" si="2525"/>
        <v>0</v>
      </c>
      <c r="M2033" s="14">
        <f t="shared" si="2519"/>
        <v>200</v>
      </c>
      <c r="N2033" s="14">
        <f t="shared" si="2520"/>
        <v>200</v>
      </c>
      <c r="O2033" s="14">
        <f t="shared" si="2521"/>
        <v>200</v>
      </c>
      <c r="P2033" s="14">
        <f t="shared" ref="P2033:AJ2037" si="2526">P2034</f>
        <v>0</v>
      </c>
      <c r="Q2033" s="14">
        <f t="shared" si="2460"/>
        <v>200</v>
      </c>
      <c r="R2033" s="14">
        <f t="shared" si="2526"/>
        <v>0</v>
      </c>
      <c r="S2033" s="14">
        <f t="shared" si="2526"/>
        <v>0</v>
      </c>
      <c r="T2033" s="14">
        <f t="shared" si="2526"/>
        <v>0</v>
      </c>
      <c r="U2033" s="14">
        <f t="shared" si="2526"/>
        <v>0</v>
      </c>
      <c r="V2033" s="14">
        <f t="shared" si="2526"/>
        <v>0</v>
      </c>
      <c r="W2033" s="14">
        <f t="shared" si="2526"/>
        <v>0</v>
      </c>
      <c r="X2033" s="14">
        <f t="shared" si="2526"/>
        <v>0</v>
      </c>
      <c r="Y2033" s="14">
        <f t="shared" si="2526"/>
        <v>0</v>
      </c>
      <c r="Z2033" s="14">
        <f t="shared" si="2526"/>
        <v>0</v>
      </c>
      <c r="AA2033" s="14">
        <f t="shared" si="2526"/>
        <v>0</v>
      </c>
      <c r="AB2033" s="14">
        <f t="shared" si="2526"/>
        <v>0</v>
      </c>
      <c r="AC2033" s="14">
        <f t="shared" si="2526"/>
        <v>0</v>
      </c>
      <c r="AD2033" s="14">
        <f t="shared" si="2526"/>
        <v>0</v>
      </c>
      <c r="AE2033" s="14">
        <f t="shared" si="2526"/>
        <v>0</v>
      </c>
      <c r="AF2033" s="14">
        <f t="shared" si="2526"/>
        <v>0</v>
      </c>
      <c r="AG2033" s="14">
        <f t="shared" si="2482"/>
        <v>200</v>
      </c>
      <c r="AH2033" s="14">
        <f t="shared" si="2483"/>
        <v>200</v>
      </c>
      <c r="AI2033" s="14">
        <f t="shared" si="2484"/>
        <v>200</v>
      </c>
      <c r="AJ2033" s="14">
        <f t="shared" si="2526"/>
        <v>0</v>
      </c>
    </row>
    <row r="2034" spans="1:36" ht="47.25" x14ac:dyDescent="0.25">
      <c r="A2034" s="8" t="s">
        <v>71</v>
      </c>
      <c r="B2034" s="8" t="s">
        <v>30</v>
      </c>
      <c r="C2034" s="8" t="s">
        <v>50</v>
      </c>
      <c r="D2034" s="8" t="s">
        <v>218</v>
      </c>
      <c r="E2034" s="30"/>
      <c r="F2034" s="13" t="s">
        <v>669</v>
      </c>
      <c r="G2034" s="14">
        <f t="shared" si="2525"/>
        <v>200</v>
      </c>
      <c r="H2034" s="14">
        <f t="shared" si="2525"/>
        <v>200</v>
      </c>
      <c r="I2034" s="14">
        <f t="shared" si="2525"/>
        <v>200</v>
      </c>
      <c r="J2034" s="14">
        <f t="shared" si="2525"/>
        <v>0</v>
      </c>
      <c r="K2034" s="14">
        <f t="shared" si="2525"/>
        <v>0</v>
      </c>
      <c r="L2034" s="14">
        <f t="shared" si="2525"/>
        <v>0</v>
      </c>
      <c r="M2034" s="14">
        <f t="shared" si="2519"/>
        <v>200</v>
      </c>
      <c r="N2034" s="14">
        <f t="shared" si="2520"/>
        <v>200</v>
      </c>
      <c r="O2034" s="14">
        <f t="shared" si="2521"/>
        <v>200</v>
      </c>
      <c r="P2034" s="14">
        <f t="shared" si="2526"/>
        <v>0</v>
      </c>
      <c r="Q2034" s="14">
        <f t="shared" si="2460"/>
        <v>200</v>
      </c>
      <c r="R2034" s="14">
        <f t="shared" si="2526"/>
        <v>0</v>
      </c>
      <c r="S2034" s="14">
        <f t="shared" si="2526"/>
        <v>0</v>
      </c>
      <c r="T2034" s="14">
        <f t="shared" si="2526"/>
        <v>0</v>
      </c>
      <c r="U2034" s="14">
        <f t="shared" si="2526"/>
        <v>0</v>
      </c>
      <c r="V2034" s="14">
        <f t="shared" si="2526"/>
        <v>0</v>
      </c>
      <c r="W2034" s="14">
        <f t="shared" si="2526"/>
        <v>0</v>
      </c>
      <c r="X2034" s="14">
        <f t="shared" si="2526"/>
        <v>0</v>
      </c>
      <c r="Y2034" s="14">
        <f t="shared" si="2526"/>
        <v>0</v>
      </c>
      <c r="Z2034" s="14">
        <f t="shared" si="2526"/>
        <v>0</v>
      </c>
      <c r="AA2034" s="14">
        <f t="shared" si="2526"/>
        <v>0</v>
      </c>
      <c r="AB2034" s="14">
        <f t="shared" si="2526"/>
        <v>0</v>
      </c>
      <c r="AC2034" s="14">
        <f t="shared" si="2526"/>
        <v>0</v>
      </c>
      <c r="AD2034" s="14">
        <f t="shared" si="2526"/>
        <v>0</v>
      </c>
      <c r="AE2034" s="14">
        <f t="shared" si="2526"/>
        <v>0</v>
      </c>
      <c r="AF2034" s="14">
        <f t="shared" si="2526"/>
        <v>0</v>
      </c>
      <c r="AG2034" s="14">
        <f t="shared" si="2482"/>
        <v>200</v>
      </c>
      <c r="AH2034" s="14">
        <f t="shared" si="2483"/>
        <v>200</v>
      </c>
      <c r="AI2034" s="14">
        <f t="shared" si="2484"/>
        <v>200</v>
      </c>
      <c r="AJ2034" s="14">
        <f t="shared" si="2526"/>
        <v>0</v>
      </c>
    </row>
    <row r="2035" spans="1:36" ht="47.25" x14ac:dyDescent="0.25">
      <c r="A2035" s="8" t="s">
        <v>71</v>
      </c>
      <c r="B2035" s="8" t="s">
        <v>30</v>
      </c>
      <c r="C2035" s="8" t="s">
        <v>50</v>
      </c>
      <c r="D2035" s="8" t="s">
        <v>219</v>
      </c>
      <c r="E2035" s="30"/>
      <c r="F2035" s="18" t="s">
        <v>1002</v>
      </c>
      <c r="G2035" s="14">
        <f t="shared" si="2525"/>
        <v>200</v>
      </c>
      <c r="H2035" s="14">
        <f t="shared" si="2525"/>
        <v>200</v>
      </c>
      <c r="I2035" s="14">
        <f t="shared" si="2525"/>
        <v>200</v>
      </c>
      <c r="J2035" s="14">
        <f t="shared" si="2525"/>
        <v>0</v>
      </c>
      <c r="K2035" s="14">
        <f t="shared" si="2525"/>
        <v>0</v>
      </c>
      <c r="L2035" s="14">
        <f t="shared" si="2525"/>
        <v>0</v>
      </c>
      <c r="M2035" s="14">
        <f t="shared" si="2519"/>
        <v>200</v>
      </c>
      <c r="N2035" s="14">
        <f t="shared" si="2520"/>
        <v>200</v>
      </c>
      <c r="O2035" s="14">
        <f t="shared" si="2521"/>
        <v>200</v>
      </c>
      <c r="P2035" s="14">
        <f t="shared" si="2526"/>
        <v>0</v>
      </c>
      <c r="Q2035" s="14">
        <f t="shared" si="2460"/>
        <v>200</v>
      </c>
      <c r="R2035" s="14">
        <f t="shared" si="2526"/>
        <v>0</v>
      </c>
      <c r="S2035" s="14">
        <f t="shared" si="2526"/>
        <v>0</v>
      </c>
      <c r="T2035" s="14">
        <f t="shared" si="2526"/>
        <v>0</v>
      </c>
      <c r="U2035" s="14">
        <f t="shared" si="2526"/>
        <v>0</v>
      </c>
      <c r="V2035" s="14">
        <f t="shared" si="2526"/>
        <v>0</v>
      </c>
      <c r="W2035" s="14">
        <f t="shared" si="2526"/>
        <v>0</v>
      </c>
      <c r="X2035" s="14">
        <f t="shared" si="2526"/>
        <v>0</v>
      </c>
      <c r="Y2035" s="14">
        <f t="shared" si="2526"/>
        <v>0</v>
      </c>
      <c r="Z2035" s="14">
        <f t="shared" si="2526"/>
        <v>0</v>
      </c>
      <c r="AA2035" s="14">
        <f t="shared" si="2526"/>
        <v>0</v>
      </c>
      <c r="AB2035" s="14">
        <f t="shared" si="2526"/>
        <v>0</v>
      </c>
      <c r="AC2035" s="14">
        <f t="shared" si="2526"/>
        <v>0</v>
      </c>
      <c r="AD2035" s="14">
        <f t="shared" si="2526"/>
        <v>0</v>
      </c>
      <c r="AE2035" s="14">
        <f t="shared" si="2526"/>
        <v>0</v>
      </c>
      <c r="AF2035" s="14">
        <f t="shared" si="2526"/>
        <v>0</v>
      </c>
      <c r="AG2035" s="14">
        <f t="shared" si="2482"/>
        <v>200</v>
      </c>
      <c r="AH2035" s="14">
        <f t="shared" si="2483"/>
        <v>200</v>
      </c>
      <c r="AI2035" s="14">
        <f t="shared" si="2484"/>
        <v>200</v>
      </c>
      <c r="AJ2035" s="14">
        <f t="shared" si="2526"/>
        <v>0</v>
      </c>
    </row>
    <row r="2036" spans="1:36" ht="31.5" x14ac:dyDescent="0.25">
      <c r="A2036" s="8" t="s">
        <v>71</v>
      </c>
      <c r="B2036" s="8" t="s">
        <v>30</v>
      </c>
      <c r="C2036" s="8" t="s">
        <v>50</v>
      </c>
      <c r="D2036" s="8" t="s">
        <v>220</v>
      </c>
      <c r="E2036" s="30"/>
      <c r="F2036" s="13" t="s">
        <v>671</v>
      </c>
      <c r="G2036" s="14">
        <f t="shared" si="2525"/>
        <v>200</v>
      </c>
      <c r="H2036" s="14">
        <f t="shared" si="2525"/>
        <v>200</v>
      </c>
      <c r="I2036" s="14">
        <f t="shared" si="2525"/>
        <v>200</v>
      </c>
      <c r="J2036" s="14">
        <f t="shared" si="2525"/>
        <v>0</v>
      </c>
      <c r="K2036" s="14">
        <f t="shared" si="2525"/>
        <v>0</v>
      </c>
      <c r="L2036" s="14">
        <f t="shared" si="2525"/>
        <v>0</v>
      </c>
      <c r="M2036" s="14">
        <f t="shared" si="2519"/>
        <v>200</v>
      </c>
      <c r="N2036" s="14">
        <f t="shared" si="2520"/>
        <v>200</v>
      </c>
      <c r="O2036" s="14">
        <f t="shared" si="2521"/>
        <v>200</v>
      </c>
      <c r="P2036" s="14">
        <f t="shared" si="2526"/>
        <v>0</v>
      </c>
      <c r="Q2036" s="14">
        <f t="shared" si="2460"/>
        <v>200</v>
      </c>
      <c r="R2036" s="14">
        <f t="shared" si="2526"/>
        <v>0</v>
      </c>
      <c r="S2036" s="14">
        <f t="shared" si="2526"/>
        <v>0</v>
      </c>
      <c r="T2036" s="14">
        <f t="shared" si="2526"/>
        <v>0</v>
      </c>
      <c r="U2036" s="14">
        <f t="shared" si="2526"/>
        <v>0</v>
      </c>
      <c r="V2036" s="14">
        <f t="shared" si="2526"/>
        <v>0</v>
      </c>
      <c r="W2036" s="14">
        <f t="shared" si="2526"/>
        <v>0</v>
      </c>
      <c r="X2036" s="14">
        <f t="shared" si="2526"/>
        <v>0</v>
      </c>
      <c r="Y2036" s="14">
        <f t="shared" si="2526"/>
        <v>0</v>
      </c>
      <c r="Z2036" s="14">
        <f t="shared" si="2526"/>
        <v>0</v>
      </c>
      <c r="AA2036" s="14">
        <f t="shared" si="2526"/>
        <v>0</v>
      </c>
      <c r="AB2036" s="14">
        <f t="shared" si="2526"/>
        <v>0</v>
      </c>
      <c r="AC2036" s="14">
        <f t="shared" si="2526"/>
        <v>0</v>
      </c>
      <c r="AD2036" s="14">
        <f t="shared" si="2526"/>
        <v>0</v>
      </c>
      <c r="AE2036" s="14">
        <f t="shared" si="2526"/>
        <v>0</v>
      </c>
      <c r="AF2036" s="14">
        <f t="shared" si="2526"/>
        <v>0</v>
      </c>
      <c r="AG2036" s="14">
        <f t="shared" si="2482"/>
        <v>200</v>
      </c>
      <c r="AH2036" s="14">
        <f t="shared" si="2483"/>
        <v>200</v>
      </c>
      <c r="AI2036" s="14">
        <f t="shared" si="2484"/>
        <v>200</v>
      </c>
      <c r="AJ2036" s="14">
        <f t="shared" si="2526"/>
        <v>0</v>
      </c>
    </row>
    <row r="2037" spans="1:36" ht="31.5" x14ac:dyDescent="0.25">
      <c r="A2037" s="8" t="s">
        <v>71</v>
      </c>
      <c r="B2037" s="8" t="s">
        <v>30</v>
      </c>
      <c r="C2037" s="8" t="s">
        <v>50</v>
      </c>
      <c r="D2037" s="8" t="s">
        <v>220</v>
      </c>
      <c r="E2037" s="30">
        <v>200</v>
      </c>
      <c r="F2037" s="24" t="s">
        <v>528</v>
      </c>
      <c r="G2037" s="14">
        <f t="shared" si="2525"/>
        <v>200</v>
      </c>
      <c r="H2037" s="14">
        <f t="shared" si="2525"/>
        <v>200</v>
      </c>
      <c r="I2037" s="14">
        <f t="shared" si="2525"/>
        <v>200</v>
      </c>
      <c r="J2037" s="14">
        <f t="shared" si="2525"/>
        <v>0</v>
      </c>
      <c r="K2037" s="14">
        <f t="shared" si="2525"/>
        <v>0</v>
      </c>
      <c r="L2037" s="14">
        <f t="shared" si="2525"/>
        <v>0</v>
      </c>
      <c r="M2037" s="14">
        <f t="shared" si="2519"/>
        <v>200</v>
      </c>
      <c r="N2037" s="14">
        <f t="shared" si="2520"/>
        <v>200</v>
      </c>
      <c r="O2037" s="14">
        <f t="shared" si="2521"/>
        <v>200</v>
      </c>
      <c r="P2037" s="14">
        <f t="shared" si="2526"/>
        <v>0</v>
      </c>
      <c r="Q2037" s="14">
        <f t="shared" si="2460"/>
        <v>200</v>
      </c>
      <c r="R2037" s="14">
        <f t="shared" si="2526"/>
        <v>0</v>
      </c>
      <c r="S2037" s="14">
        <f t="shared" si="2526"/>
        <v>0</v>
      </c>
      <c r="T2037" s="14">
        <f t="shared" si="2526"/>
        <v>0</v>
      </c>
      <c r="U2037" s="14">
        <f t="shared" si="2526"/>
        <v>0</v>
      </c>
      <c r="V2037" s="14">
        <f t="shared" si="2526"/>
        <v>0</v>
      </c>
      <c r="W2037" s="14">
        <f t="shared" si="2526"/>
        <v>0</v>
      </c>
      <c r="X2037" s="14">
        <f t="shared" si="2526"/>
        <v>0</v>
      </c>
      <c r="Y2037" s="14">
        <f t="shared" si="2526"/>
        <v>0</v>
      </c>
      <c r="Z2037" s="14">
        <f t="shared" si="2526"/>
        <v>0</v>
      </c>
      <c r="AA2037" s="14">
        <f t="shared" si="2526"/>
        <v>0</v>
      </c>
      <c r="AB2037" s="14">
        <f t="shared" si="2526"/>
        <v>0</v>
      </c>
      <c r="AC2037" s="14">
        <f t="shared" si="2526"/>
        <v>0</v>
      </c>
      <c r="AD2037" s="14">
        <f t="shared" si="2526"/>
        <v>0</v>
      </c>
      <c r="AE2037" s="14">
        <f t="shared" si="2526"/>
        <v>0</v>
      </c>
      <c r="AF2037" s="14">
        <f t="shared" si="2526"/>
        <v>0</v>
      </c>
      <c r="AG2037" s="14">
        <f t="shared" si="2482"/>
        <v>200</v>
      </c>
      <c r="AH2037" s="14">
        <f t="shared" si="2483"/>
        <v>200</v>
      </c>
      <c r="AI2037" s="14">
        <f t="shared" si="2484"/>
        <v>200</v>
      </c>
      <c r="AJ2037" s="14">
        <f t="shared" si="2526"/>
        <v>0</v>
      </c>
    </row>
    <row r="2038" spans="1:36" ht="31.5" x14ac:dyDescent="0.25">
      <c r="A2038" s="8" t="s">
        <v>71</v>
      </c>
      <c r="B2038" s="8" t="s">
        <v>30</v>
      </c>
      <c r="C2038" s="8" t="s">
        <v>50</v>
      </c>
      <c r="D2038" s="8" t="s">
        <v>220</v>
      </c>
      <c r="E2038" s="30">
        <v>240</v>
      </c>
      <c r="F2038" s="24" t="s">
        <v>529</v>
      </c>
      <c r="G2038" s="14">
        <v>200</v>
      </c>
      <c r="H2038" s="14">
        <v>200</v>
      </c>
      <c r="I2038" s="14">
        <v>200</v>
      </c>
      <c r="J2038" s="14"/>
      <c r="K2038" s="14"/>
      <c r="L2038" s="14"/>
      <c r="M2038" s="14">
        <f t="shared" si="2519"/>
        <v>200</v>
      </c>
      <c r="N2038" s="14">
        <f t="shared" si="2520"/>
        <v>200</v>
      </c>
      <c r="O2038" s="14">
        <f t="shared" si="2521"/>
        <v>200</v>
      </c>
      <c r="P2038" s="14"/>
      <c r="Q2038" s="14">
        <f t="shared" si="2460"/>
        <v>200</v>
      </c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>
        <f t="shared" si="2482"/>
        <v>200</v>
      </c>
      <c r="AH2038" s="14">
        <f t="shared" si="2483"/>
        <v>200</v>
      </c>
      <c r="AI2038" s="14">
        <f t="shared" si="2484"/>
        <v>200</v>
      </c>
      <c r="AJ2038" s="14"/>
    </row>
    <row r="2039" spans="1:36" ht="47.25" x14ac:dyDescent="0.25">
      <c r="A2039" s="8" t="s">
        <v>71</v>
      </c>
      <c r="B2039" s="8" t="s">
        <v>30</v>
      </c>
      <c r="C2039" s="8" t="s">
        <v>50</v>
      </c>
      <c r="D2039" s="8" t="s">
        <v>162</v>
      </c>
      <c r="E2039" s="30"/>
      <c r="F2039" s="18" t="s">
        <v>674</v>
      </c>
      <c r="G2039" s="14">
        <f t="shared" ref="G2039:L2043" si="2527">G2040</f>
        <v>2094.9</v>
      </c>
      <c r="H2039" s="14">
        <f t="shared" si="2527"/>
        <v>1713</v>
      </c>
      <c r="I2039" s="14">
        <f t="shared" si="2527"/>
        <v>491.4</v>
      </c>
      <c r="J2039" s="14">
        <f t="shared" si="2527"/>
        <v>-44.9</v>
      </c>
      <c r="K2039" s="14">
        <f t="shared" si="2527"/>
        <v>0</v>
      </c>
      <c r="L2039" s="14">
        <f t="shared" si="2527"/>
        <v>0</v>
      </c>
      <c r="M2039" s="14">
        <f t="shared" si="2519"/>
        <v>2050</v>
      </c>
      <c r="N2039" s="14">
        <f t="shared" si="2520"/>
        <v>1713</v>
      </c>
      <c r="O2039" s="14">
        <f t="shared" si="2521"/>
        <v>491.4</v>
      </c>
      <c r="P2039" s="14">
        <f t="shared" ref="P2039:AJ2043" si="2528">P2040</f>
        <v>0</v>
      </c>
      <c r="Q2039" s="14">
        <f t="shared" si="2460"/>
        <v>1713</v>
      </c>
      <c r="R2039" s="14">
        <f t="shared" si="2528"/>
        <v>0</v>
      </c>
      <c r="S2039" s="14">
        <f t="shared" si="2528"/>
        <v>0</v>
      </c>
      <c r="T2039" s="14">
        <f t="shared" si="2528"/>
        <v>0</v>
      </c>
      <c r="U2039" s="14">
        <f t="shared" si="2528"/>
        <v>0</v>
      </c>
      <c r="V2039" s="14">
        <f t="shared" si="2528"/>
        <v>0</v>
      </c>
      <c r="W2039" s="14">
        <f t="shared" si="2528"/>
        <v>0</v>
      </c>
      <c r="X2039" s="14">
        <f t="shared" si="2528"/>
        <v>0</v>
      </c>
      <c r="Y2039" s="14">
        <f t="shared" si="2528"/>
        <v>0</v>
      </c>
      <c r="Z2039" s="14">
        <f t="shared" si="2528"/>
        <v>0</v>
      </c>
      <c r="AA2039" s="14">
        <f t="shared" si="2528"/>
        <v>0</v>
      </c>
      <c r="AB2039" s="14">
        <f t="shared" si="2528"/>
        <v>0</v>
      </c>
      <c r="AC2039" s="14">
        <f t="shared" si="2528"/>
        <v>0</v>
      </c>
      <c r="AD2039" s="14">
        <f t="shared" si="2528"/>
        <v>0</v>
      </c>
      <c r="AE2039" s="14">
        <f t="shared" si="2528"/>
        <v>0</v>
      </c>
      <c r="AF2039" s="14">
        <f t="shared" si="2528"/>
        <v>0</v>
      </c>
      <c r="AG2039" s="14">
        <f t="shared" si="2482"/>
        <v>2050</v>
      </c>
      <c r="AH2039" s="14">
        <f t="shared" si="2483"/>
        <v>1713</v>
      </c>
      <c r="AI2039" s="14">
        <f t="shared" si="2484"/>
        <v>491.4</v>
      </c>
      <c r="AJ2039" s="14">
        <f t="shared" si="2528"/>
        <v>0</v>
      </c>
    </row>
    <row r="2040" spans="1:36" ht="31.5" x14ac:dyDescent="0.25">
      <c r="A2040" s="8" t="s">
        <v>71</v>
      </c>
      <c r="B2040" s="8" t="s">
        <v>30</v>
      </c>
      <c r="C2040" s="8" t="s">
        <v>50</v>
      </c>
      <c r="D2040" s="8" t="s">
        <v>221</v>
      </c>
      <c r="E2040" s="30"/>
      <c r="F2040" s="13" t="s">
        <v>678</v>
      </c>
      <c r="G2040" s="14">
        <f>G2041</f>
        <v>2094.9</v>
      </c>
      <c r="H2040" s="14">
        <f t="shared" si="2527"/>
        <v>1713</v>
      </c>
      <c r="I2040" s="14">
        <f t="shared" si="2527"/>
        <v>491.4</v>
      </c>
      <c r="J2040" s="14">
        <f t="shared" si="2527"/>
        <v>-44.9</v>
      </c>
      <c r="K2040" s="14">
        <f t="shared" si="2527"/>
        <v>0</v>
      </c>
      <c r="L2040" s="14">
        <f t="shared" si="2527"/>
        <v>0</v>
      </c>
      <c r="M2040" s="14">
        <f t="shared" si="2519"/>
        <v>2050</v>
      </c>
      <c r="N2040" s="14">
        <f t="shared" si="2520"/>
        <v>1713</v>
      </c>
      <c r="O2040" s="14">
        <f t="shared" si="2521"/>
        <v>491.4</v>
      </c>
      <c r="P2040" s="14">
        <f t="shared" si="2528"/>
        <v>0</v>
      </c>
      <c r="Q2040" s="14">
        <f t="shared" si="2460"/>
        <v>1713</v>
      </c>
      <c r="R2040" s="14">
        <f t="shared" si="2528"/>
        <v>0</v>
      </c>
      <c r="S2040" s="14">
        <f t="shared" si="2528"/>
        <v>0</v>
      </c>
      <c r="T2040" s="14">
        <f t="shared" si="2528"/>
        <v>0</v>
      </c>
      <c r="U2040" s="14">
        <f t="shared" si="2528"/>
        <v>0</v>
      </c>
      <c r="V2040" s="14">
        <f t="shared" si="2528"/>
        <v>0</v>
      </c>
      <c r="W2040" s="14">
        <f t="shared" si="2528"/>
        <v>0</v>
      </c>
      <c r="X2040" s="14">
        <f t="shared" si="2528"/>
        <v>0</v>
      </c>
      <c r="Y2040" s="14">
        <f t="shared" si="2528"/>
        <v>0</v>
      </c>
      <c r="Z2040" s="14">
        <f t="shared" si="2528"/>
        <v>0</v>
      </c>
      <c r="AA2040" s="14">
        <f t="shared" si="2528"/>
        <v>0</v>
      </c>
      <c r="AB2040" s="14">
        <f t="shared" si="2528"/>
        <v>0</v>
      </c>
      <c r="AC2040" s="14">
        <f t="shared" si="2528"/>
        <v>0</v>
      </c>
      <c r="AD2040" s="14">
        <f t="shared" si="2528"/>
        <v>0</v>
      </c>
      <c r="AE2040" s="14">
        <f t="shared" si="2528"/>
        <v>0</v>
      </c>
      <c r="AF2040" s="14">
        <f t="shared" si="2528"/>
        <v>0</v>
      </c>
      <c r="AG2040" s="14">
        <f t="shared" si="2482"/>
        <v>2050</v>
      </c>
      <c r="AH2040" s="14">
        <f t="shared" si="2483"/>
        <v>1713</v>
      </c>
      <c r="AI2040" s="14">
        <f t="shared" si="2484"/>
        <v>491.4</v>
      </c>
      <c r="AJ2040" s="14">
        <f t="shared" si="2528"/>
        <v>0</v>
      </c>
    </row>
    <row r="2041" spans="1:36" ht="47.25" x14ac:dyDescent="0.25">
      <c r="A2041" s="8" t="s">
        <v>71</v>
      </c>
      <c r="B2041" s="8" t="s">
        <v>30</v>
      </c>
      <c r="C2041" s="8" t="s">
        <v>50</v>
      </c>
      <c r="D2041" s="8" t="s">
        <v>222</v>
      </c>
      <c r="E2041" s="30"/>
      <c r="F2041" s="13" t="s">
        <v>1132</v>
      </c>
      <c r="G2041" s="14">
        <f t="shared" si="2527"/>
        <v>2094.9</v>
      </c>
      <c r="H2041" s="14">
        <f t="shared" si="2527"/>
        <v>1713</v>
      </c>
      <c r="I2041" s="14">
        <f t="shared" si="2527"/>
        <v>491.4</v>
      </c>
      <c r="J2041" s="14">
        <f t="shared" si="2527"/>
        <v>-44.9</v>
      </c>
      <c r="K2041" s="14">
        <f t="shared" si="2527"/>
        <v>0</v>
      </c>
      <c r="L2041" s="14">
        <f t="shared" si="2527"/>
        <v>0</v>
      </c>
      <c r="M2041" s="14">
        <f t="shared" si="2519"/>
        <v>2050</v>
      </c>
      <c r="N2041" s="14">
        <f t="shared" si="2520"/>
        <v>1713</v>
      </c>
      <c r="O2041" s="14">
        <f t="shared" si="2521"/>
        <v>491.4</v>
      </c>
      <c r="P2041" s="14">
        <f t="shared" si="2528"/>
        <v>0</v>
      </c>
      <c r="Q2041" s="14">
        <f t="shared" si="2460"/>
        <v>1713</v>
      </c>
      <c r="R2041" s="14">
        <f t="shared" si="2528"/>
        <v>0</v>
      </c>
      <c r="S2041" s="14">
        <f t="shared" si="2528"/>
        <v>0</v>
      </c>
      <c r="T2041" s="14">
        <f t="shared" si="2528"/>
        <v>0</v>
      </c>
      <c r="U2041" s="14">
        <f t="shared" si="2528"/>
        <v>0</v>
      </c>
      <c r="V2041" s="14">
        <f t="shared" si="2528"/>
        <v>0</v>
      </c>
      <c r="W2041" s="14">
        <f t="shared" si="2528"/>
        <v>0</v>
      </c>
      <c r="X2041" s="14">
        <f t="shared" si="2528"/>
        <v>0</v>
      </c>
      <c r="Y2041" s="14">
        <f t="shared" si="2528"/>
        <v>0</v>
      </c>
      <c r="Z2041" s="14">
        <f t="shared" si="2528"/>
        <v>0</v>
      </c>
      <c r="AA2041" s="14">
        <f t="shared" si="2528"/>
        <v>0</v>
      </c>
      <c r="AB2041" s="14">
        <f t="shared" si="2528"/>
        <v>0</v>
      </c>
      <c r="AC2041" s="14">
        <f t="shared" si="2528"/>
        <v>0</v>
      </c>
      <c r="AD2041" s="14">
        <f t="shared" si="2528"/>
        <v>0</v>
      </c>
      <c r="AE2041" s="14">
        <f t="shared" si="2528"/>
        <v>0</v>
      </c>
      <c r="AF2041" s="14">
        <f t="shared" si="2528"/>
        <v>0</v>
      </c>
      <c r="AG2041" s="14">
        <f t="shared" si="2482"/>
        <v>2050</v>
      </c>
      <c r="AH2041" s="14">
        <f t="shared" si="2483"/>
        <v>1713</v>
      </c>
      <c r="AI2041" s="14">
        <f t="shared" si="2484"/>
        <v>491.4</v>
      </c>
      <c r="AJ2041" s="14">
        <f t="shared" si="2528"/>
        <v>0</v>
      </c>
    </row>
    <row r="2042" spans="1:36" ht="63" x14ac:dyDescent="0.25">
      <c r="A2042" s="8" t="s">
        <v>71</v>
      </c>
      <c r="B2042" s="8" t="s">
        <v>30</v>
      </c>
      <c r="C2042" s="8" t="s">
        <v>50</v>
      </c>
      <c r="D2042" s="8" t="s">
        <v>223</v>
      </c>
      <c r="E2042" s="30"/>
      <c r="F2042" s="18" t="s">
        <v>1133</v>
      </c>
      <c r="G2042" s="14">
        <f t="shared" si="2527"/>
        <v>2094.9</v>
      </c>
      <c r="H2042" s="14">
        <f t="shared" si="2527"/>
        <v>1713</v>
      </c>
      <c r="I2042" s="14">
        <f t="shared" si="2527"/>
        <v>491.4</v>
      </c>
      <c r="J2042" s="14">
        <f t="shared" si="2527"/>
        <v>-44.9</v>
      </c>
      <c r="K2042" s="14">
        <f t="shared" si="2527"/>
        <v>0</v>
      </c>
      <c r="L2042" s="14">
        <f t="shared" si="2527"/>
        <v>0</v>
      </c>
      <c r="M2042" s="14">
        <f t="shared" si="2519"/>
        <v>2050</v>
      </c>
      <c r="N2042" s="14">
        <f t="shared" si="2520"/>
        <v>1713</v>
      </c>
      <c r="O2042" s="14">
        <f t="shared" si="2521"/>
        <v>491.4</v>
      </c>
      <c r="P2042" s="14">
        <f t="shared" si="2528"/>
        <v>0</v>
      </c>
      <c r="Q2042" s="14">
        <f t="shared" si="2460"/>
        <v>1713</v>
      </c>
      <c r="R2042" s="14">
        <f t="shared" si="2528"/>
        <v>0</v>
      </c>
      <c r="S2042" s="14">
        <f t="shared" si="2528"/>
        <v>0</v>
      </c>
      <c r="T2042" s="14">
        <f t="shared" si="2528"/>
        <v>0</v>
      </c>
      <c r="U2042" s="14">
        <f t="shared" si="2528"/>
        <v>0</v>
      </c>
      <c r="V2042" s="14">
        <f t="shared" si="2528"/>
        <v>0</v>
      </c>
      <c r="W2042" s="14">
        <f t="shared" si="2528"/>
        <v>0</v>
      </c>
      <c r="X2042" s="14">
        <f t="shared" si="2528"/>
        <v>0</v>
      </c>
      <c r="Y2042" s="14">
        <f t="shared" si="2528"/>
        <v>0</v>
      </c>
      <c r="Z2042" s="14">
        <f t="shared" si="2528"/>
        <v>0</v>
      </c>
      <c r="AA2042" s="14">
        <f t="shared" si="2528"/>
        <v>0</v>
      </c>
      <c r="AB2042" s="14">
        <f t="shared" si="2528"/>
        <v>0</v>
      </c>
      <c r="AC2042" s="14">
        <f t="shared" si="2528"/>
        <v>0</v>
      </c>
      <c r="AD2042" s="14">
        <f t="shared" si="2528"/>
        <v>0</v>
      </c>
      <c r="AE2042" s="14">
        <f t="shared" si="2528"/>
        <v>0</v>
      </c>
      <c r="AF2042" s="14">
        <f t="shared" si="2528"/>
        <v>0</v>
      </c>
      <c r="AG2042" s="14">
        <f t="shared" si="2482"/>
        <v>2050</v>
      </c>
      <c r="AH2042" s="14">
        <f t="shared" si="2483"/>
        <v>1713</v>
      </c>
      <c r="AI2042" s="14">
        <f t="shared" si="2484"/>
        <v>491.4</v>
      </c>
      <c r="AJ2042" s="14">
        <f t="shared" si="2528"/>
        <v>0</v>
      </c>
    </row>
    <row r="2043" spans="1:36" ht="31.5" x14ac:dyDescent="0.25">
      <c r="A2043" s="8" t="s">
        <v>71</v>
      </c>
      <c r="B2043" s="8" t="s">
        <v>30</v>
      </c>
      <c r="C2043" s="8" t="s">
        <v>50</v>
      </c>
      <c r="D2043" s="8" t="s">
        <v>223</v>
      </c>
      <c r="E2043" s="30">
        <v>200</v>
      </c>
      <c r="F2043" s="24" t="s">
        <v>528</v>
      </c>
      <c r="G2043" s="14">
        <f t="shared" si="2527"/>
        <v>2094.9</v>
      </c>
      <c r="H2043" s="14">
        <f t="shared" si="2527"/>
        <v>1713</v>
      </c>
      <c r="I2043" s="14">
        <f t="shared" si="2527"/>
        <v>491.4</v>
      </c>
      <c r="J2043" s="14">
        <f t="shared" si="2527"/>
        <v>-44.9</v>
      </c>
      <c r="K2043" s="14">
        <f t="shared" si="2527"/>
        <v>0</v>
      </c>
      <c r="L2043" s="14">
        <f t="shared" si="2527"/>
        <v>0</v>
      </c>
      <c r="M2043" s="14">
        <f t="shared" si="2519"/>
        <v>2050</v>
      </c>
      <c r="N2043" s="14">
        <f t="shared" si="2520"/>
        <v>1713</v>
      </c>
      <c r="O2043" s="14">
        <f t="shared" si="2521"/>
        <v>491.4</v>
      </c>
      <c r="P2043" s="14">
        <f t="shared" si="2528"/>
        <v>0</v>
      </c>
      <c r="Q2043" s="14">
        <f t="shared" si="2460"/>
        <v>1713</v>
      </c>
      <c r="R2043" s="14">
        <f t="shared" si="2528"/>
        <v>0</v>
      </c>
      <c r="S2043" s="14">
        <f t="shared" si="2528"/>
        <v>0</v>
      </c>
      <c r="T2043" s="14">
        <f t="shared" si="2528"/>
        <v>0</v>
      </c>
      <c r="U2043" s="14">
        <f t="shared" si="2528"/>
        <v>0</v>
      </c>
      <c r="V2043" s="14">
        <f t="shared" si="2528"/>
        <v>0</v>
      </c>
      <c r="W2043" s="14">
        <f t="shared" si="2528"/>
        <v>0</v>
      </c>
      <c r="X2043" s="14">
        <f t="shared" si="2528"/>
        <v>0</v>
      </c>
      <c r="Y2043" s="14">
        <f t="shared" si="2528"/>
        <v>0</v>
      </c>
      <c r="Z2043" s="14">
        <f t="shared" si="2528"/>
        <v>0</v>
      </c>
      <c r="AA2043" s="14">
        <f t="shared" si="2528"/>
        <v>0</v>
      </c>
      <c r="AB2043" s="14">
        <f t="shared" si="2528"/>
        <v>0</v>
      </c>
      <c r="AC2043" s="14">
        <f t="shared" si="2528"/>
        <v>0</v>
      </c>
      <c r="AD2043" s="14">
        <f t="shared" si="2528"/>
        <v>0</v>
      </c>
      <c r="AE2043" s="14">
        <f t="shared" si="2528"/>
        <v>0</v>
      </c>
      <c r="AF2043" s="14">
        <f t="shared" si="2528"/>
        <v>0</v>
      </c>
      <c r="AG2043" s="14">
        <f t="shared" si="2482"/>
        <v>2050</v>
      </c>
      <c r="AH2043" s="14">
        <f t="shared" si="2483"/>
        <v>1713</v>
      </c>
      <c r="AI2043" s="14">
        <f t="shared" si="2484"/>
        <v>491.4</v>
      </c>
      <c r="AJ2043" s="14">
        <f t="shared" si="2528"/>
        <v>0</v>
      </c>
    </row>
    <row r="2044" spans="1:36" ht="31.5" x14ac:dyDescent="0.25">
      <c r="A2044" s="8" t="s">
        <v>71</v>
      </c>
      <c r="B2044" s="8" t="s">
        <v>30</v>
      </c>
      <c r="C2044" s="8" t="s">
        <v>50</v>
      </c>
      <c r="D2044" s="8" t="s">
        <v>223</v>
      </c>
      <c r="E2044" s="30">
        <v>240</v>
      </c>
      <c r="F2044" s="24" t="s">
        <v>529</v>
      </c>
      <c r="G2044" s="14">
        <v>2094.9</v>
      </c>
      <c r="H2044" s="14">
        <v>1713</v>
      </c>
      <c r="I2044" s="14">
        <v>491.4</v>
      </c>
      <c r="J2044" s="14">
        <v>-44.9</v>
      </c>
      <c r="K2044" s="14"/>
      <c r="L2044" s="14"/>
      <c r="M2044" s="14">
        <f t="shared" si="2519"/>
        <v>2050</v>
      </c>
      <c r="N2044" s="14">
        <f t="shared" si="2520"/>
        <v>1713</v>
      </c>
      <c r="O2044" s="14">
        <f t="shared" si="2521"/>
        <v>491.4</v>
      </c>
      <c r="P2044" s="14"/>
      <c r="Q2044" s="14">
        <f t="shared" si="2460"/>
        <v>1713</v>
      </c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>
        <f t="shared" si="2482"/>
        <v>2050</v>
      </c>
      <c r="AH2044" s="14">
        <f t="shared" si="2483"/>
        <v>1713</v>
      </c>
      <c r="AI2044" s="14">
        <f t="shared" si="2484"/>
        <v>491.4</v>
      </c>
      <c r="AJ2044" s="14"/>
    </row>
    <row r="2045" spans="1:36" x14ac:dyDescent="0.25">
      <c r="A2045" s="10" t="s">
        <v>71</v>
      </c>
      <c r="B2045" s="10" t="s">
        <v>24</v>
      </c>
      <c r="C2045" s="10"/>
      <c r="D2045" s="10"/>
      <c r="E2045" s="10"/>
      <c r="F2045" s="5" t="s">
        <v>27</v>
      </c>
      <c r="G2045" s="15">
        <f>G2046+G2073</f>
        <v>176816.39999999997</v>
      </c>
      <c r="H2045" s="15">
        <f>H2046+H2073</f>
        <v>163171.59999999998</v>
      </c>
      <c r="I2045" s="15">
        <f>I2046+I2073</f>
        <v>163171.59999999998</v>
      </c>
      <c r="J2045" s="15">
        <f t="shared" ref="J2045:L2045" si="2529">J2046+J2073</f>
        <v>0</v>
      </c>
      <c r="K2045" s="15">
        <f t="shared" si="2529"/>
        <v>0</v>
      </c>
      <c r="L2045" s="15">
        <f t="shared" si="2529"/>
        <v>0</v>
      </c>
      <c r="M2045" s="15">
        <f t="shared" si="2519"/>
        <v>176816.39999999997</v>
      </c>
      <c r="N2045" s="14">
        <f t="shared" si="2520"/>
        <v>163171.59999999998</v>
      </c>
      <c r="O2045" s="15">
        <f t="shared" si="2521"/>
        <v>163171.59999999998</v>
      </c>
      <c r="P2045" s="15">
        <f>P2046+P2073</f>
        <v>42244.84</v>
      </c>
      <c r="Q2045" s="15">
        <f t="shared" si="2460"/>
        <v>205416.43999999997</v>
      </c>
      <c r="R2045" s="15">
        <f t="shared" ref="R2045:W2045" si="2530">R2046+R2073</f>
        <v>0</v>
      </c>
      <c r="S2045" s="15">
        <f t="shared" si="2530"/>
        <v>0</v>
      </c>
      <c r="T2045" s="15">
        <f>T2046+T2073</f>
        <v>0</v>
      </c>
      <c r="U2045" s="15">
        <f t="shared" si="2530"/>
        <v>0</v>
      </c>
      <c r="V2045" s="15">
        <f t="shared" si="2530"/>
        <v>0</v>
      </c>
      <c r="W2045" s="15">
        <f t="shared" si="2530"/>
        <v>0</v>
      </c>
      <c r="X2045" s="15">
        <f>X2046+X2073</f>
        <v>0</v>
      </c>
      <c r="Y2045" s="15">
        <f>Y2046+Y2073</f>
        <v>700.91600000000005</v>
      </c>
      <c r="Z2045" s="15">
        <f>Z2046+Z2073</f>
        <v>0</v>
      </c>
      <c r="AA2045" s="15">
        <f>AA2046+AA2073</f>
        <v>0</v>
      </c>
      <c r="AB2045" s="15">
        <f t="shared" ref="AB2045:AE2045" si="2531">AB2046+AB2073</f>
        <v>0</v>
      </c>
      <c r="AC2045" s="15">
        <f>AC2046+AC2073</f>
        <v>0</v>
      </c>
      <c r="AD2045" s="15">
        <f>AD2046+AD2073</f>
        <v>0</v>
      </c>
      <c r="AE2045" s="15">
        <f t="shared" si="2531"/>
        <v>0</v>
      </c>
      <c r="AF2045" s="15">
        <f>AF2046+AF2073</f>
        <v>0</v>
      </c>
      <c r="AG2045" s="15">
        <f t="shared" si="2482"/>
        <v>177517.31599999996</v>
      </c>
      <c r="AH2045" s="15">
        <f t="shared" si="2483"/>
        <v>205416.43999999997</v>
      </c>
      <c r="AI2045" s="15">
        <f t="shared" si="2484"/>
        <v>163171.59999999998</v>
      </c>
      <c r="AJ2045" s="15">
        <f>AJ2046+AJ2073</f>
        <v>0</v>
      </c>
    </row>
    <row r="2046" spans="1:36" x14ac:dyDescent="0.25">
      <c r="A2046" s="11" t="s">
        <v>71</v>
      </c>
      <c r="B2046" s="11" t="s">
        <v>24</v>
      </c>
      <c r="C2046" s="11" t="s">
        <v>37</v>
      </c>
      <c r="D2046" s="11"/>
      <c r="E2046" s="11"/>
      <c r="F2046" s="7" t="s">
        <v>60</v>
      </c>
      <c r="G2046" s="16">
        <f>G2047+G2056+G2061+G2067</f>
        <v>175256.49999999997</v>
      </c>
      <c r="H2046" s="16">
        <f>H2047+H2056+H2061+H2067</f>
        <v>162346.99999999997</v>
      </c>
      <c r="I2046" s="16">
        <f>I2047+I2056+I2061+I2067</f>
        <v>162346.99999999997</v>
      </c>
      <c r="J2046" s="16">
        <f t="shared" ref="J2046:L2046" si="2532">J2047+J2056+J2061+J2067</f>
        <v>0</v>
      </c>
      <c r="K2046" s="16">
        <f t="shared" si="2532"/>
        <v>0</v>
      </c>
      <c r="L2046" s="16">
        <f t="shared" si="2532"/>
        <v>0</v>
      </c>
      <c r="M2046" s="16">
        <f t="shared" si="2519"/>
        <v>175256.49999999997</v>
      </c>
      <c r="N2046" s="14">
        <f t="shared" si="2520"/>
        <v>162346.99999999997</v>
      </c>
      <c r="O2046" s="16">
        <f t="shared" si="2521"/>
        <v>162346.99999999997</v>
      </c>
      <c r="P2046" s="16">
        <f>P2047+P2056+P2061+P2067</f>
        <v>42244.84</v>
      </c>
      <c r="Q2046" s="16">
        <f t="shared" si="2460"/>
        <v>204591.83999999997</v>
      </c>
      <c r="R2046" s="16">
        <f t="shared" ref="R2046:W2046" si="2533">R2047+R2056+R2061+R2067</f>
        <v>0</v>
      </c>
      <c r="S2046" s="16">
        <f t="shared" si="2533"/>
        <v>0</v>
      </c>
      <c r="T2046" s="16">
        <f>T2047+T2056+T2061+T2067</f>
        <v>0</v>
      </c>
      <c r="U2046" s="16">
        <f t="shared" si="2533"/>
        <v>0</v>
      </c>
      <c r="V2046" s="16">
        <f t="shared" si="2533"/>
        <v>0</v>
      </c>
      <c r="W2046" s="16">
        <f t="shared" si="2533"/>
        <v>0</v>
      </c>
      <c r="X2046" s="16">
        <f>X2047+X2056+X2061+X2067</f>
        <v>0</v>
      </c>
      <c r="Y2046" s="16">
        <f>Y2047+Y2056+Y2061+Y2067</f>
        <v>700.91600000000005</v>
      </c>
      <c r="Z2046" s="16">
        <f>Z2047+Z2056+Z2061+Z2067</f>
        <v>0</v>
      </c>
      <c r="AA2046" s="16">
        <f>AA2047+AA2056+AA2061+AA2067</f>
        <v>0</v>
      </c>
      <c r="AB2046" s="16">
        <f t="shared" ref="AB2046:AE2046" si="2534">AB2047+AB2056+AB2061+AB2067</f>
        <v>0</v>
      </c>
      <c r="AC2046" s="16">
        <f>AC2047+AC2056+AC2061+AC2067</f>
        <v>0</v>
      </c>
      <c r="AD2046" s="16">
        <f>AD2047+AD2056+AD2061+AD2067</f>
        <v>0</v>
      </c>
      <c r="AE2046" s="16">
        <f t="shared" si="2534"/>
        <v>0</v>
      </c>
      <c r="AF2046" s="16">
        <f>AF2047+AF2056+AF2061+AF2067</f>
        <v>0</v>
      </c>
      <c r="AG2046" s="16">
        <f t="shared" si="2482"/>
        <v>175957.41599999997</v>
      </c>
      <c r="AH2046" s="16">
        <f t="shared" si="2483"/>
        <v>204591.83999999997</v>
      </c>
      <c r="AI2046" s="16">
        <f t="shared" si="2484"/>
        <v>162346.99999999997</v>
      </c>
      <c r="AJ2046" s="16">
        <f>AJ2047+AJ2056+AJ2061+AJ2067</f>
        <v>0</v>
      </c>
    </row>
    <row r="2047" spans="1:36" ht="31.5" x14ac:dyDescent="0.25">
      <c r="A2047" s="8" t="s">
        <v>71</v>
      </c>
      <c r="B2047" s="8" t="s">
        <v>24</v>
      </c>
      <c r="C2047" s="8" t="s">
        <v>37</v>
      </c>
      <c r="D2047" s="8" t="s">
        <v>136</v>
      </c>
      <c r="E2047" s="30"/>
      <c r="F2047" s="13" t="s">
        <v>638</v>
      </c>
      <c r="G2047" s="14">
        <f t="shared" ref="G2047:L2048" si="2535">G2048</f>
        <v>171361.19999999998</v>
      </c>
      <c r="H2047" s="14">
        <f t="shared" si="2535"/>
        <v>158451.69999999998</v>
      </c>
      <c r="I2047" s="14">
        <f t="shared" si="2535"/>
        <v>158451.69999999998</v>
      </c>
      <c r="J2047" s="14">
        <f t="shared" si="2535"/>
        <v>0</v>
      </c>
      <c r="K2047" s="14">
        <f t="shared" si="2535"/>
        <v>0</v>
      </c>
      <c r="L2047" s="14">
        <f t="shared" si="2535"/>
        <v>0</v>
      </c>
      <c r="M2047" s="14">
        <f t="shared" si="2519"/>
        <v>171361.19999999998</v>
      </c>
      <c r="N2047" s="14">
        <f t="shared" si="2520"/>
        <v>158451.69999999998</v>
      </c>
      <c r="O2047" s="14">
        <f t="shared" si="2521"/>
        <v>158451.69999999998</v>
      </c>
      <c r="P2047" s="14">
        <f t="shared" ref="P2047:AJ2048" si="2536">P2048</f>
        <v>42244.84</v>
      </c>
      <c r="Q2047" s="14">
        <f t="shared" si="2460"/>
        <v>200696.53999999998</v>
      </c>
      <c r="R2047" s="14">
        <f t="shared" si="2536"/>
        <v>0</v>
      </c>
      <c r="S2047" s="14">
        <f t="shared" si="2536"/>
        <v>0</v>
      </c>
      <c r="T2047" s="14">
        <f t="shared" si="2536"/>
        <v>0</v>
      </c>
      <c r="U2047" s="14">
        <f t="shared" si="2536"/>
        <v>0</v>
      </c>
      <c r="V2047" s="14">
        <f t="shared" si="2536"/>
        <v>0</v>
      </c>
      <c r="W2047" s="14">
        <f t="shared" si="2536"/>
        <v>0</v>
      </c>
      <c r="X2047" s="14">
        <f t="shared" si="2536"/>
        <v>0</v>
      </c>
      <c r="Y2047" s="14">
        <f t="shared" si="2536"/>
        <v>0</v>
      </c>
      <c r="Z2047" s="14">
        <f t="shared" si="2536"/>
        <v>0</v>
      </c>
      <c r="AA2047" s="14">
        <f t="shared" si="2536"/>
        <v>0</v>
      </c>
      <c r="AB2047" s="14">
        <f t="shared" si="2536"/>
        <v>0</v>
      </c>
      <c r="AC2047" s="14">
        <f t="shared" si="2536"/>
        <v>0</v>
      </c>
      <c r="AD2047" s="14">
        <f t="shared" si="2536"/>
        <v>0</v>
      </c>
      <c r="AE2047" s="14">
        <f t="shared" si="2536"/>
        <v>0</v>
      </c>
      <c r="AF2047" s="14">
        <f t="shared" si="2536"/>
        <v>0</v>
      </c>
      <c r="AG2047" s="14">
        <f t="shared" si="2482"/>
        <v>171361.19999999998</v>
      </c>
      <c r="AH2047" s="14">
        <f t="shared" si="2483"/>
        <v>200696.53999999998</v>
      </c>
      <c r="AI2047" s="14">
        <f t="shared" si="2484"/>
        <v>158451.69999999998</v>
      </c>
      <c r="AJ2047" s="14">
        <f t="shared" si="2536"/>
        <v>0</v>
      </c>
    </row>
    <row r="2048" spans="1:36" ht="31.5" x14ac:dyDescent="0.25">
      <c r="A2048" s="8" t="s">
        <v>71</v>
      </c>
      <c r="B2048" s="8" t="s">
        <v>24</v>
      </c>
      <c r="C2048" s="8" t="s">
        <v>37</v>
      </c>
      <c r="D2048" s="8" t="s">
        <v>137</v>
      </c>
      <c r="E2048" s="30"/>
      <c r="F2048" s="13" t="s">
        <v>639</v>
      </c>
      <c r="G2048" s="14">
        <f>G2049</f>
        <v>171361.19999999998</v>
      </c>
      <c r="H2048" s="14">
        <f t="shared" si="2535"/>
        <v>158451.69999999998</v>
      </c>
      <c r="I2048" s="14">
        <f t="shared" si="2535"/>
        <v>158451.69999999998</v>
      </c>
      <c r="J2048" s="14">
        <f t="shared" si="2535"/>
        <v>0</v>
      </c>
      <c r="K2048" s="14">
        <f t="shared" si="2535"/>
        <v>0</v>
      </c>
      <c r="L2048" s="14">
        <f t="shared" si="2535"/>
        <v>0</v>
      </c>
      <c r="M2048" s="14">
        <f t="shared" si="2519"/>
        <v>171361.19999999998</v>
      </c>
      <c r="N2048" s="14">
        <f t="shared" si="2520"/>
        <v>158451.69999999998</v>
      </c>
      <c r="O2048" s="14">
        <f t="shared" si="2521"/>
        <v>158451.69999999998</v>
      </c>
      <c r="P2048" s="14">
        <f t="shared" si="2536"/>
        <v>42244.84</v>
      </c>
      <c r="Q2048" s="14">
        <f t="shared" si="2460"/>
        <v>200696.53999999998</v>
      </c>
      <c r="R2048" s="14">
        <f t="shared" si="2536"/>
        <v>0</v>
      </c>
      <c r="S2048" s="14">
        <f t="shared" si="2536"/>
        <v>0</v>
      </c>
      <c r="T2048" s="14">
        <f t="shared" si="2536"/>
        <v>0</v>
      </c>
      <c r="U2048" s="14">
        <f t="shared" si="2536"/>
        <v>0</v>
      </c>
      <c r="V2048" s="14">
        <f t="shared" si="2536"/>
        <v>0</v>
      </c>
      <c r="W2048" s="14">
        <f t="shared" si="2536"/>
        <v>0</v>
      </c>
      <c r="X2048" s="14">
        <f t="shared" si="2536"/>
        <v>0</v>
      </c>
      <c r="Y2048" s="14">
        <f t="shared" si="2536"/>
        <v>0</v>
      </c>
      <c r="Z2048" s="14">
        <f t="shared" si="2536"/>
        <v>0</v>
      </c>
      <c r="AA2048" s="14">
        <f t="shared" si="2536"/>
        <v>0</v>
      </c>
      <c r="AB2048" s="14">
        <f t="shared" si="2536"/>
        <v>0</v>
      </c>
      <c r="AC2048" s="14">
        <f t="shared" si="2536"/>
        <v>0</v>
      </c>
      <c r="AD2048" s="14">
        <f t="shared" si="2536"/>
        <v>0</v>
      </c>
      <c r="AE2048" s="14">
        <f t="shared" si="2536"/>
        <v>0</v>
      </c>
      <c r="AF2048" s="14">
        <f t="shared" si="2536"/>
        <v>0</v>
      </c>
      <c r="AG2048" s="14">
        <f t="shared" si="2482"/>
        <v>171361.19999999998</v>
      </c>
      <c r="AH2048" s="14">
        <f t="shared" si="2483"/>
        <v>200696.53999999998</v>
      </c>
      <c r="AI2048" s="14">
        <f t="shared" si="2484"/>
        <v>158451.69999999998</v>
      </c>
      <c r="AJ2048" s="14">
        <f t="shared" si="2536"/>
        <v>0</v>
      </c>
    </row>
    <row r="2049" spans="1:36" ht="47.25" x14ac:dyDescent="0.25">
      <c r="A2049" s="8" t="s">
        <v>71</v>
      </c>
      <c r="B2049" s="8" t="s">
        <v>24</v>
      </c>
      <c r="C2049" s="8" t="s">
        <v>37</v>
      </c>
      <c r="D2049" s="8" t="s">
        <v>138</v>
      </c>
      <c r="E2049" s="30"/>
      <c r="F2049" s="18" t="s">
        <v>984</v>
      </c>
      <c r="G2049" s="14">
        <f>G2050+G2053</f>
        <v>171361.19999999998</v>
      </c>
      <c r="H2049" s="14">
        <f t="shared" ref="H2049:AJ2049" si="2537">H2050+H2053</f>
        <v>158451.69999999998</v>
      </c>
      <c r="I2049" s="14">
        <f t="shared" si="2537"/>
        <v>158451.69999999998</v>
      </c>
      <c r="J2049" s="14">
        <f t="shared" ref="J2049:L2049" si="2538">J2050+J2053</f>
        <v>0</v>
      </c>
      <c r="K2049" s="14">
        <f t="shared" si="2538"/>
        <v>0</v>
      </c>
      <c r="L2049" s="14">
        <f t="shared" si="2538"/>
        <v>0</v>
      </c>
      <c r="M2049" s="14">
        <f t="shared" si="2519"/>
        <v>171361.19999999998</v>
      </c>
      <c r="N2049" s="14">
        <f t="shared" si="2520"/>
        <v>158451.69999999998</v>
      </c>
      <c r="O2049" s="14">
        <f t="shared" si="2521"/>
        <v>158451.69999999998</v>
      </c>
      <c r="P2049" s="14">
        <f t="shared" ref="P2049" si="2539">P2050+P2053</f>
        <v>42244.84</v>
      </c>
      <c r="Q2049" s="14">
        <f t="shared" si="2460"/>
        <v>200696.53999999998</v>
      </c>
      <c r="R2049" s="14">
        <f t="shared" ref="R2049:AE2049" si="2540">R2050+R2053</f>
        <v>0</v>
      </c>
      <c r="S2049" s="14">
        <f t="shared" si="2540"/>
        <v>0</v>
      </c>
      <c r="T2049" s="14">
        <f t="shared" si="2540"/>
        <v>0</v>
      </c>
      <c r="U2049" s="14">
        <f t="shared" si="2540"/>
        <v>0</v>
      </c>
      <c r="V2049" s="14">
        <f t="shared" si="2540"/>
        <v>0</v>
      </c>
      <c r="W2049" s="14">
        <f t="shared" si="2540"/>
        <v>0</v>
      </c>
      <c r="X2049" s="14">
        <f t="shared" si="2540"/>
        <v>0</v>
      </c>
      <c r="Y2049" s="14">
        <f t="shared" si="2540"/>
        <v>0</v>
      </c>
      <c r="Z2049" s="14">
        <f t="shared" si="2540"/>
        <v>0</v>
      </c>
      <c r="AA2049" s="14">
        <f t="shared" si="2540"/>
        <v>0</v>
      </c>
      <c r="AB2049" s="14">
        <f t="shared" si="2540"/>
        <v>0</v>
      </c>
      <c r="AC2049" s="14">
        <f t="shared" si="2540"/>
        <v>0</v>
      </c>
      <c r="AD2049" s="14">
        <f t="shared" si="2540"/>
        <v>0</v>
      </c>
      <c r="AE2049" s="14">
        <f t="shared" si="2540"/>
        <v>0</v>
      </c>
      <c r="AF2049" s="14">
        <f t="shared" ref="AF2049" si="2541">AF2050+AF2053</f>
        <v>0</v>
      </c>
      <c r="AG2049" s="14">
        <f t="shared" si="2482"/>
        <v>171361.19999999998</v>
      </c>
      <c r="AH2049" s="14">
        <f t="shared" si="2483"/>
        <v>200696.53999999998</v>
      </c>
      <c r="AI2049" s="14">
        <f t="shared" si="2484"/>
        <v>158451.69999999998</v>
      </c>
      <c r="AJ2049" s="14">
        <f t="shared" si="2537"/>
        <v>0</v>
      </c>
    </row>
    <row r="2050" spans="1:36" x14ac:dyDescent="0.25">
      <c r="A2050" s="8" t="s">
        <v>71</v>
      </c>
      <c r="B2050" s="8" t="s">
        <v>24</v>
      </c>
      <c r="C2050" s="8" t="s">
        <v>37</v>
      </c>
      <c r="D2050" s="8" t="s">
        <v>894</v>
      </c>
      <c r="E2050" s="30"/>
      <c r="F2050" s="24" t="s">
        <v>1037</v>
      </c>
      <c r="G2050" s="14">
        <f>G2051</f>
        <v>167342.29999999999</v>
      </c>
      <c r="H2050" s="14">
        <f t="shared" ref="H2050:AJ2051" si="2542">H2051</f>
        <v>155612.29999999999</v>
      </c>
      <c r="I2050" s="14">
        <f t="shared" si="2542"/>
        <v>155612.29999999999</v>
      </c>
      <c r="J2050" s="14">
        <f t="shared" si="2542"/>
        <v>0</v>
      </c>
      <c r="K2050" s="14">
        <f t="shared" si="2542"/>
        <v>0</v>
      </c>
      <c r="L2050" s="14">
        <f t="shared" si="2542"/>
        <v>0</v>
      </c>
      <c r="M2050" s="14">
        <f t="shared" si="2519"/>
        <v>167342.29999999999</v>
      </c>
      <c r="N2050" s="14">
        <f t="shared" si="2520"/>
        <v>155612.29999999999</v>
      </c>
      <c r="O2050" s="14">
        <f t="shared" si="2521"/>
        <v>155612.29999999999</v>
      </c>
      <c r="P2050" s="14">
        <f t="shared" si="2542"/>
        <v>42244.84</v>
      </c>
      <c r="Q2050" s="14">
        <f t="shared" si="2460"/>
        <v>197857.13999999998</v>
      </c>
      <c r="R2050" s="14">
        <f t="shared" si="2542"/>
        <v>0</v>
      </c>
      <c r="S2050" s="14">
        <f t="shared" si="2542"/>
        <v>0</v>
      </c>
      <c r="T2050" s="14">
        <f t="shared" si="2542"/>
        <v>0</v>
      </c>
      <c r="U2050" s="14">
        <f t="shared" si="2542"/>
        <v>0</v>
      </c>
      <c r="V2050" s="14">
        <f t="shared" si="2542"/>
        <v>0</v>
      </c>
      <c r="W2050" s="14">
        <f t="shared" si="2542"/>
        <v>0</v>
      </c>
      <c r="X2050" s="14">
        <f t="shared" si="2542"/>
        <v>0</v>
      </c>
      <c r="Y2050" s="14">
        <f t="shared" si="2542"/>
        <v>0</v>
      </c>
      <c r="Z2050" s="14">
        <f t="shared" si="2542"/>
        <v>0</v>
      </c>
      <c r="AA2050" s="14">
        <f t="shared" si="2542"/>
        <v>0</v>
      </c>
      <c r="AB2050" s="14">
        <f t="shared" si="2542"/>
        <v>0</v>
      </c>
      <c r="AC2050" s="14">
        <f t="shared" si="2542"/>
        <v>0</v>
      </c>
      <c r="AD2050" s="14">
        <f t="shared" si="2542"/>
        <v>0</v>
      </c>
      <c r="AE2050" s="14">
        <f t="shared" si="2542"/>
        <v>0</v>
      </c>
      <c r="AF2050" s="14">
        <f t="shared" si="2542"/>
        <v>0</v>
      </c>
      <c r="AG2050" s="14">
        <f t="shared" si="2482"/>
        <v>167342.29999999999</v>
      </c>
      <c r="AH2050" s="14">
        <f t="shared" si="2483"/>
        <v>197857.13999999998</v>
      </c>
      <c r="AI2050" s="14">
        <f t="shared" si="2484"/>
        <v>155612.29999999999</v>
      </c>
      <c r="AJ2050" s="14">
        <f t="shared" si="2542"/>
        <v>0</v>
      </c>
    </row>
    <row r="2051" spans="1:36" ht="31.5" x14ac:dyDescent="0.25">
      <c r="A2051" s="8" t="s">
        <v>71</v>
      </c>
      <c r="B2051" s="8" t="s">
        <v>24</v>
      </c>
      <c r="C2051" s="8" t="s">
        <v>37</v>
      </c>
      <c r="D2051" s="8" t="s">
        <v>894</v>
      </c>
      <c r="E2051" s="30">
        <v>200</v>
      </c>
      <c r="F2051" s="24" t="s">
        <v>528</v>
      </c>
      <c r="G2051" s="14">
        <f>G2052</f>
        <v>167342.29999999999</v>
      </c>
      <c r="H2051" s="14">
        <f t="shared" si="2542"/>
        <v>155612.29999999999</v>
      </c>
      <c r="I2051" s="14">
        <f t="shared" si="2542"/>
        <v>155612.29999999999</v>
      </c>
      <c r="J2051" s="14">
        <f t="shared" si="2542"/>
        <v>0</v>
      </c>
      <c r="K2051" s="14">
        <f t="shared" si="2542"/>
        <v>0</v>
      </c>
      <c r="L2051" s="14">
        <f t="shared" si="2542"/>
        <v>0</v>
      </c>
      <c r="M2051" s="14">
        <f t="shared" si="2519"/>
        <v>167342.29999999999</v>
      </c>
      <c r="N2051" s="14">
        <f t="shared" si="2520"/>
        <v>155612.29999999999</v>
      </c>
      <c r="O2051" s="14">
        <f t="shared" si="2521"/>
        <v>155612.29999999999</v>
      </c>
      <c r="P2051" s="14">
        <f t="shared" si="2542"/>
        <v>42244.84</v>
      </c>
      <c r="Q2051" s="14">
        <f t="shared" si="2460"/>
        <v>197857.13999999998</v>
      </c>
      <c r="R2051" s="14">
        <f t="shared" si="2542"/>
        <v>0</v>
      </c>
      <c r="S2051" s="14">
        <f t="shared" si="2542"/>
        <v>0</v>
      </c>
      <c r="T2051" s="14">
        <f t="shared" si="2542"/>
        <v>0</v>
      </c>
      <c r="U2051" s="14">
        <f t="shared" si="2542"/>
        <v>0</v>
      </c>
      <c r="V2051" s="14">
        <f t="shared" si="2542"/>
        <v>0</v>
      </c>
      <c r="W2051" s="14">
        <f t="shared" si="2542"/>
        <v>0</v>
      </c>
      <c r="X2051" s="14">
        <f t="shared" si="2542"/>
        <v>0</v>
      </c>
      <c r="Y2051" s="14">
        <f t="shared" si="2542"/>
        <v>0</v>
      </c>
      <c r="Z2051" s="14">
        <f t="shared" si="2542"/>
        <v>0</v>
      </c>
      <c r="AA2051" s="14">
        <f t="shared" si="2542"/>
        <v>0</v>
      </c>
      <c r="AB2051" s="14">
        <f t="shared" si="2542"/>
        <v>0</v>
      </c>
      <c r="AC2051" s="14">
        <f t="shared" si="2542"/>
        <v>0</v>
      </c>
      <c r="AD2051" s="14">
        <f t="shared" si="2542"/>
        <v>0</v>
      </c>
      <c r="AE2051" s="14">
        <f t="shared" si="2542"/>
        <v>0</v>
      </c>
      <c r="AF2051" s="14">
        <f t="shared" si="2542"/>
        <v>0</v>
      </c>
      <c r="AG2051" s="14">
        <f t="shared" si="2482"/>
        <v>167342.29999999999</v>
      </c>
      <c r="AH2051" s="14">
        <f t="shared" si="2483"/>
        <v>197857.13999999998</v>
      </c>
      <c r="AI2051" s="14">
        <f t="shared" si="2484"/>
        <v>155612.29999999999</v>
      </c>
      <c r="AJ2051" s="14">
        <f t="shared" si="2542"/>
        <v>0</v>
      </c>
    </row>
    <row r="2052" spans="1:36" ht="31.5" x14ac:dyDescent="0.25">
      <c r="A2052" s="8" t="s">
        <v>71</v>
      </c>
      <c r="B2052" s="8" t="s">
        <v>24</v>
      </c>
      <c r="C2052" s="8" t="s">
        <v>37</v>
      </c>
      <c r="D2052" s="8" t="s">
        <v>894</v>
      </c>
      <c r="E2052" s="30">
        <v>240</v>
      </c>
      <c r="F2052" s="24" t="s">
        <v>529</v>
      </c>
      <c r="G2052" s="14">
        <v>167342.29999999999</v>
      </c>
      <c r="H2052" s="14">
        <v>155612.29999999999</v>
      </c>
      <c r="I2052" s="14">
        <v>155612.29999999999</v>
      </c>
      <c r="J2052" s="14"/>
      <c r="K2052" s="14"/>
      <c r="L2052" s="14"/>
      <c r="M2052" s="14">
        <f t="shared" si="2519"/>
        <v>167342.29999999999</v>
      </c>
      <c r="N2052" s="14">
        <f t="shared" si="2520"/>
        <v>155612.29999999999</v>
      </c>
      <c r="O2052" s="14">
        <f t="shared" si="2521"/>
        <v>155612.29999999999</v>
      </c>
      <c r="P2052" s="14">
        <v>42244.84</v>
      </c>
      <c r="Q2052" s="14">
        <f t="shared" ref="Q2052:Q2122" si="2543">N2052+P2052</f>
        <v>197857.13999999998</v>
      </c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>
        <f t="shared" si="2482"/>
        <v>167342.29999999999</v>
      </c>
      <c r="AH2052" s="14">
        <f t="shared" si="2483"/>
        <v>197857.13999999998</v>
      </c>
      <c r="AI2052" s="14">
        <f t="shared" si="2484"/>
        <v>155612.29999999999</v>
      </c>
      <c r="AJ2052" s="14"/>
    </row>
    <row r="2053" spans="1:36" x14ac:dyDescent="0.25">
      <c r="A2053" s="8" t="s">
        <v>71</v>
      </c>
      <c r="B2053" s="8" t="s">
        <v>24</v>
      </c>
      <c r="C2053" s="8" t="s">
        <v>37</v>
      </c>
      <c r="D2053" s="8" t="s">
        <v>895</v>
      </c>
      <c r="E2053" s="30"/>
      <c r="F2053" s="24" t="s">
        <v>1039</v>
      </c>
      <c r="G2053" s="14">
        <f>G2054</f>
        <v>4018.9</v>
      </c>
      <c r="H2053" s="14">
        <f t="shared" ref="H2053:AJ2054" si="2544">H2054</f>
        <v>2839.4</v>
      </c>
      <c r="I2053" s="14">
        <f t="shared" si="2544"/>
        <v>2839.4</v>
      </c>
      <c r="J2053" s="14">
        <f t="shared" si="2544"/>
        <v>0</v>
      </c>
      <c r="K2053" s="14">
        <f t="shared" si="2544"/>
        <v>0</v>
      </c>
      <c r="L2053" s="14">
        <f t="shared" si="2544"/>
        <v>0</v>
      </c>
      <c r="M2053" s="14">
        <f t="shared" si="2519"/>
        <v>4018.9</v>
      </c>
      <c r="N2053" s="14">
        <f t="shared" si="2520"/>
        <v>2839.4</v>
      </c>
      <c r="O2053" s="14">
        <f t="shared" si="2521"/>
        <v>2839.4</v>
      </c>
      <c r="P2053" s="14">
        <f t="shared" si="2544"/>
        <v>0</v>
      </c>
      <c r="Q2053" s="14">
        <f t="shared" si="2543"/>
        <v>2839.4</v>
      </c>
      <c r="R2053" s="14">
        <f t="shared" si="2544"/>
        <v>0</v>
      </c>
      <c r="S2053" s="14">
        <f t="shared" si="2544"/>
        <v>0</v>
      </c>
      <c r="T2053" s="14">
        <f t="shared" si="2544"/>
        <v>0</v>
      </c>
      <c r="U2053" s="14">
        <f t="shared" si="2544"/>
        <v>0</v>
      </c>
      <c r="V2053" s="14">
        <f t="shared" si="2544"/>
        <v>0</v>
      </c>
      <c r="W2053" s="14">
        <f t="shared" si="2544"/>
        <v>0</v>
      </c>
      <c r="X2053" s="14">
        <f t="shared" si="2544"/>
        <v>0</v>
      </c>
      <c r="Y2053" s="14">
        <f t="shared" si="2544"/>
        <v>0</v>
      </c>
      <c r="Z2053" s="14">
        <f t="shared" si="2544"/>
        <v>0</v>
      </c>
      <c r="AA2053" s="14">
        <f t="shared" si="2544"/>
        <v>0</v>
      </c>
      <c r="AB2053" s="14">
        <f t="shared" si="2544"/>
        <v>0</v>
      </c>
      <c r="AC2053" s="14">
        <f t="shared" si="2544"/>
        <v>0</v>
      </c>
      <c r="AD2053" s="14">
        <f t="shared" si="2544"/>
        <v>0</v>
      </c>
      <c r="AE2053" s="14">
        <f t="shared" si="2544"/>
        <v>0</v>
      </c>
      <c r="AF2053" s="14">
        <f t="shared" si="2544"/>
        <v>0</v>
      </c>
      <c r="AG2053" s="14">
        <f t="shared" si="2482"/>
        <v>4018.9</v>
      </c>
      <c r="AH2053" s="14">
        <f t="shared" si="2483"/>
        <v>2839.4</v>
      </c>
      <c r="AI2053" s="14">
        <f t="shared" si="2484"/>
        <v>2839.4</v>
      </c>
      <c r="AJ2053" s="14">
        <f t="shared" si="2544"/>
        <v>0</v>
      </c>
    </row>
    <row r="2054" spans="1:36" ht="31.5" x14ac:dyDescent="0.25">
      <c r="A2054" s="8" t="s">
        <v>71</v>
      </c>
      <c r="B2054" s="8" t="s">
        <v>24</v>
      </c>
      <c r="C2054" s="8" t="s">
        <v>37</v>
      </c>
      <c r="D2054" s="8" t="s">
        <v>895</v>
      </c>
      <c r="E2054" s="30">
        <v>200</v>
      </c>
      <c r="F2054" s="24" t="s">
        <v>528</v>
      </c>
      <c r="G2054" s="14">
        <f>G2055</f>
        <v>4018.9</v>
      </c>
      <c r="H2054" s="14">
        <f t="shared" si="2544"/>
        <v>2839.4</v>
      </c>
      <c r="I2054" s="14">
        <f t="shared" si="2544"/>
        <v>2839.4</v>
      </c>
      <c r="J2054" s="14">
        <f t="shared" si="2544"/>
        <v>0</v>
      </c>
      <c r="K2054" s="14">
        <f t="shared" si="2544"/>
        <v>0</v>
      </c>
      <c r="L2054" s="14">
        <f t="shared" si="2544"/>
        <v>0</v>
      </c>
      <c r="M2054" s="14">
        <f t="shared" si="2519"/>
        <v>4018.9</v>
      </c>
      <c r="N2054" s="14">
        <f t="shared" si="2520"/>
        <v>2839.4</v>
      </c>
      <c r="O2054" s="14">
        <f t="shared" si="2521"/>
        <v>2839.4</v>
      </c>
      <c r="P2054" s="14">
        <f t="shared" si="2544"/>
        <v>0</v>
      </c>
      <c r="Q2054" s="14">
        <f t="shared" si="2543"/>
        <v>2839.4</v>
      </c>
      <c r="R2054" s="14">
        <f t="shared" si="2544"/>
        <v>0</v>
      </c>
      <c r="S2054" s="14">
        <f t="shared" si="2544"/>
        <v>0</v>
      </c>
      <c r="T2054" s="14">
        <f t="shared" si="2544"/>
        <v>0</v>
      </c>
      <c r="U2054" s="14">
        <f t="shared" si="2544"/>
        <v>0</v>
      </c>
      <c r="V2054" s="14">
        <f t="shared" si="2544"/>
        <v>0</v>
      </c>
      <c r="W2054" s="14">
        <f t="shared" si="2544"/>
        <v>0</v>
      </c>
      <c r="X2054" s="14">
        <f t="shared" si="2544"/>
        <v>0</v>
      </c>
      <c r="Y2054" s="14">
        <f t="shared" si="2544"/>
        <v>0</v>
      </c>
      <c r="Z2054" s="14">
        <f t="shared" si="2544"/>
        <v>0</v>
      </c>
      <c r="AA2054" s="14">
        <f t="shared" si="2544"/>
        <v>0</v>
      </c>
      <c r="AB2054" s="14">
        <f t="shared" si="2544"/>
        <v>0</v>
      </c>
      <c r="AC2054" s="14">
        <f t="shared" si="2544"/>
        <v>0</v>
      </c>
      <c r="AD2054" s="14">
        <f t="shared" si="2544"/>
        <v>0</v>
      </c>
      <c r="AE2054" s="14">
        <f t="shared" si="2544"/>
        <v>0</v>
      </c>
      <c r="AF2054" s="14">
        <f t="shared" si="2544"/>
        <v>0</v>
      </c>
      <c r="AG2054" s="14">
        <f t="shared" si="2482"/>
        <v>4018.9</v>
      </c>
      <c r="AH2054" s="14">
        <f t="shared" si="2483"/>
        <v>2839.4</v>
      </c>
      <c r="AI2054" s="14">
        <f t="shared" si="2484"/>
        <v>2839.4</v>
      </c>
      <c r="AJ2054" s="14">
        <f t="shared" si="2544"/>
        <v>0</v>
      </c>
    </row>
    <row r="2055" spans="1:36" ht="31.5" x14ac:dyDescent="0.25">
      <c r="A2055" s="8" t="s">
        <v>71</v>
      </c>
      <c r="B2055" s="8" t="s">
        <v>24</v>
      </c>
      <c r="C2055" s="8" t="s">
        <v>37</v>
      </c>
      <c r="D2055" s="8" t="s">
        <v>895</v>
      </c>
      <c r="E2055" s="30">
        <v>240</v>
      </c>
      <c r="F2055" s="24" t="s">
        <v>529</v>
      </c>
      <c r="G2055" s="14">
        <v>4018.9</v>
      </c>
      <c r="H2055" s="14">
        <v>2839.4</v>
      </c>
      <c r="I2055" s="14">
        <v>2839.4</v>
      </c>
      <c r="J2055" s="14"/>
      <c r="K2055" s="14"/>
      <c r="L2055" s="14"/>
      <c r="M2055" s="14">
        <f t="shared" si="2519"/>
        <v>4018.9</v>
      </c>
      <c r="N2055" s="14">
        <f t="shared" si="2520"/>
        <v>2839.4</v>
      </c>
      <c r="O2055" s="14">
        <f t="shared" si="2521"/>
        <v>2839.4</v>
      </c>
      <c r="P2055" s="14"/>
      <c r="Q2055" s="14">
        <f t="shared" si="2543"/>
        <v>2839.4</v>
      </c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>
        <f t="shared" si="2482"/>
        <v>4018.9</v>
      </c>
      <c r="AH2055" s="14">
        <f t="shared" si="2483"/>
        <v>2839.4</v>
      </c>
      <c r="AI2055" s="14">
        <f t="shared" si="2484"/>
        <v>2839.4</v>
      </c>
      <c r="AJ2055" s="14"/>
    </row>
    <row r="2056" spans="1:36" ht="63" x14ac:dyDescent="0.25">
      <c r="A2056" s="8" t="s">
        <v>71</v>
      </c>
      <c r="B2056" s="8" t="s">
        <v>24</v>
      </c>
      <c r="C2056" s="8" t="s">
        <v>37</v>
      </c>
      <c r="D2056" s="8" t="s">
        <v>139</v>
      </c>
      <c r="E2056" s="30"/>
      <c r="F2056" s="13" t="s">
        <v>646</v>
      </c>
      <c r="G2056" s="14">
        <f t="shared" ref="G2056:L2059" si="2545">G2057</f>
        <v>1639.3</v>
      </c>
      <c r="H2056" s="14">
        <f t="shared" si="2545"/>
        <v>1639.3</v>
      </c>
      <c r="I2056" s="14">
        <f t="shared" si="2545"/>
        <v>1639.3</v>
      </c>
      <c r="J2056" s="14">
        <f t="shared" si="2545"/>
        <v>0</v>
      </c>
      <c r="K2056" s="14">
        <f t="shared" si="2545"/>
        <v>0</v>
      </c>
      <c r="L2056" s="14">
        <f t="shared" si="2545"/>
        <v>0</v>
      </c>
      <c r="M2056" s="14">
        <f t="shared" si="2519"/>
        <v>1639.3</v>
      </c>
      <c r="N2056" s="14">
        <f t="shared" si="2520"/>
        <v>1639.3</v>
      </c>
      <c r="O2056" s="14">
        <f t="shared" si="2521"/>
        <v>1639.3</v>
      </c>
      <c r="P2056" s="14">
        <f t="shared" ref="P2056:AJ2059" si="2546">P2057</f>
        <v>0</v>
      </c>
      <c r="Q2056" s="14">
        <f t="shared" si="2543"/>
        <v>1639.3</v>
      </c>
      <c r="R2056" s="14">
        <f t="shared" si="2546"/>
        <v>0</v>
      </c>
      <c r="S2056" s="14">
        <f t="shared" si="2546"/>
        <v>0</v>
      </c>
      <c r="T2056" s="14">
        <f t="shared" si="2546"/>
        <v>0</v>
      </c>
      <c r="U2056" s="14">
        <f t="shared" si="2546"/>
        <v>0</v>
      </c>
      <c r="V2056" s="14">
        <f t="shared" si="2546"/>
        <v>0</v>
      </c>
      <c r="W2056" s="14">
        <f t="shared" si="2546"/>
        <v>0</v>
      </c>
      <c r="X2056" s="14">
        <f t="shared" si="2546"/>
        <v>0</v>
      </c>
      <c r="Y2056" s="14">
        <f t="shared" si="2546"/>
        <v>700.91600000000005</v>
      </c>
      <c r="Z2056" s="14">
        <f t="shared" si="2546"/>
        <v>0</v>
      </c>
      <c r="AA2056" s="14">
        <f t="shared" si="2546"/>
        <v>0</v>
      </c>
      <c r="AB2056" s="14">
        <f t="shared" si="2546"/>
        <v>0</v>
      </c>
      <c r="AC2056" s="14">
        <f t="shared" si="2546"/>
        <v>0</v>
      </c>
      <c r="AD2056" s="14">
        <f t="shared" si="2546"/>
        <v>0</v>
      </c>
      <c r="AE2056" s="14">
        <f t="shared" si="2546"/>
        <v>0</v>
      </c>
      <c r="AF2056" s="14">
        <f t="shared" si="2546"/>
        <v>0</v>
      </c>
      <c r="AG2056" s="14">
        <f t="shared" si="2482"/>
        <v>2340.2159999999999</v>
      </c>
      <c r="AH2056" s="14">
        <f t="shared" si="2483"/>
        <v>1639.3</v>
      </c>
      <c r="AI2056" s="14">
        <f t="shared" si="2484"/>
        <v>1639.3</v>
      </c>
      <c r="AJ2056" s="14">
        <f t="shared" si="2546"/>
        <v>0</v>
      </c>
    </row>
    <row r="2057" spans="1:36" ht="31.5" x14ac:dyDescent="0.25">
      <c r="A2057" s="8" t="s">
        <v>71</v>
      </c>
      <c r="B2057" s="8" t="s">
        <v>24</v>
      </c>
      <c r="C2057" s="8" t="s">
        <v>37</v>
      </c>
      <c r="D2057" s="8" t="s">
        <v>140</v>
      </c>
      <c r="E2057" s="30"/>
      <c r="F2057" s="13" t="s">
        <v>647</v>
      </c>
      <c r="G2057" s="14">
        <f t="shared" si="2545"/>
        <v>1639.3</v>
      </c>
      <c r="H2057" s="14">
        <f t="shared" si="2545"/>
        <v>1639.3</v>
      </c>
      <c r="I2057" s="14">
        <f t="shared" si="2545"/>
        <v>1639.3</v>
      </c>
      <c r="J2057" s="14">
        <f t="shared" si="2545"/>
        <v>0</v>
      </c>
      <c r="K2057" s="14">
        <f t="shared" si="2545"/>
        <v>0</v>
      </c>
      <c r="L2057" s="14">
        <f t="shared" si="2545"/>
        <v>0</v>
      </c>
      <c r="M2057" s="14">
        <f t="shared" si="2519"/>
        <v>1639.3</v>
      </c>
      <c r="N2057" s="14">
        <f t="shared" si="2520"/>
        <v>1639.3</v>
      </c>
      <c r="O2057" s="14">
        <f t="shared" si="2521"/>
        <v>1639.3</v>
      </c>
      <c r="P2057" s="14">
        <f t="shared" si="2546"/>
        <v>0</v>
      </c>
      <c r="Q2057" s="14">
        <f t="shared" si="2543"/>
        <v>1639.3</v>
      </c>
      <c r="R2057" s="14">
        <f t="shared" si="2546"/>
        <v>0</v>
      </c>
      <c r="S2057" s="14">
        <f t="shared" si="2546"/>
        <v>0</v>
      </c>
      <c r="T2057" s="14">
        <f t="shared" si="2546"/>
        <v>0</v>
      </c>
      <c r="U2057" s="14">
        <f t="shared" si="2546"/>
        <v>0</v>
      </c>
      <c r="V2057" s="14">
        <f t="shared" si="2546"/>
        <v>0</v>
      </c>
      <c r="W2057" s="14">
        <f t="shared" si="2546"/>
        <v>0</v>
      </c>
      <c r="X2057" s="14">
        <f t="shared" si="2546"/>
        <v>0</v>
      </c>
      <c r="Y2057" s="14">
        <f t="shared" si="2546"/>
        <v>700.91600000000005</v>
      </c>
      <c r="Z2057" s="14">
        <f t="shared" si="2546"/>
        <v>0</v>
      </c>
      <c r="AA2057" s="14">
        <f t="shared" si="2546"/>
        <v>0</v>
      </c>
      <c r="AB2057" s="14">
        <f t="shared" si="2546"/>
        <v>0</v>
      </c>
      <c r="AC2057" s="14">
        <f t="shared" si="2546"/>
        <v>0</v>
      </c>
      <c r="AD2057" s="14">
        <f t="shared" si="2546"/>
        <v>0</v>
      </c>
      <c r="AE2057" s="14">
        <f t="shared" si="2546"/>
        <v>0</v>
      </c>
      <c r="AF2057" s="14">
        <f t="shared" si="2546"/>
        <v>0</v>
      </c>
      <c r="AG2057" s="14">
        <f t="shared" si="2482"/>
        <v>2340.2159999999999</v>
      </c>
      <c r="AH2057" s="14">
        <f t="shared" si="2483"/>
        <v>1639.3</v>
      </c>
      <c r="AI2057" s="14">
        <f t="shared" si="2484"/>
        <v>1639.3</v>
      </c>
      <c r="AJ2057" s="14">
        <f t="shared" si="2546"/>
        <v>0</v>
      </c>
    </row>
    <row r="2058" spans="1:36" ht="47.25" x14ac:dyDescent="0.25">
      <c r="A2058" s="8" t="s">
        <v>71</v>
      </c>
      <c r="B2058" s="8" t="s">
        <v>24</v>
      </c>
      <c r="C2058" s="8" t="s">
        <v>37</v>
      </c>
      <c r="D2058" s="8" t="s">
        <v>413</v>
      </c>
      <c r="E2058" s="30"/>
      <c r="F2058" s="18" t="s">
        <v>1097</v>
      </c>
      <c r="G2058" s="14">
        <f t="shared" si="2545"/>
        <v>1639.3</v>
      </c>
      <c r="H2058" s="14">
        <f t="shared" si="2545"/>
        <v>1639.3</v>
      </c>
      <c r="I2058" s="14">
        <f t="shared" si="2545"/>
        <v>1639.3</v>
      </c>
      <c r="J2058" s="14">
        <f t="shared" si="2545"/>
        <v>0</v>
      </c>
      <c r="K2058" s="14">
        <f t="shared" si="2545"/>
        <v>0</v>
      </c>
      <c r="L2058" s="14">
        <f t="shared" si="2545"/>
        <v>0</v>
      </c>
      <c r="M2058" s="14">
        <f t="shared" si="2519"/>
        <v>1639.3</v>
      </c>
      <c r="N2058" s="14">
        <f t="shared" si="2520"/>
        <v>1639.3</v>
      </c>
      <c r="O2058" s="14">
        <f t="shared" si="2521"/>
        <v>1639.3</v>
      </c>
      <c r="P2058" s="14">
        <f t="shared" si="2546"/>
        <v>0</v>
      </c>
      <c r="Q2058" s="14">
        <f t="shared" si="2543"/>
        <v>1639.3</v>
      </c>
      <c r="R2058" s="14">
        <f t="shared" si="2546"/>
        <v>0</v>
      </c>
      <c r="S2058" s="14">
        <f t="shared" si="2546"/>
        <v>0</v>
      </c>
      <c r="T2058" s="14">
        <f t="shared" si="2546"/>
        <v>0</v>
      </c>
      <c r="U2058" s="14">
        <f t="shared" si="2546"/>
        <v>0</v>
      </c>
      <c r="V2058" s="14">
        <f t="shared" si="2546"/>
        <v>0</v>
      </c>
      <c r="W2058" s="14">
        <f t="shared" si="2546"/>
        <v>0</v>
      </c>
      <c r="X2058" s="14">
        <f t="shared" si="2546"/>
        <v>0</v>
      </c>
      <c r="Y2058" s="14">
        <f t="shared" si="2546"/>
        <v>700.91600000000005</v>
      </c>
      <c r="Z2058" s="14">
        <f t="shared" si="2546"/>
        <v>0</v>
      </c>
      <c r="AA2058" s="14">
        <f t="shared" si="2546"/>
        <v>0</v>
      </c>
      <c r="AB2058" s="14">
        <f t="shared" si="2546"/>
        <v>0</v>
      </c>
      <c r="AC2058" s="14">
        <f t="shared" si="2546"/>
        <v>0</v>
      </c>
      <c r="AD2058" s="14">
        <f t="shared" si="2546"/>
        <v>0</v>
      </c>
      <c r="AE2058" s="14">
        <f t="shared" si="2546"/>
        <v>0</v>
      </c>
      <c r="AF2058" s="14">
        <f t="shared" si="2546"/>
        <v>0</v>
      </c>
      <c r="AG2058" s="14">
        <f t="shared" si="2482"/>
        <v>2340.2159999999999</v>
      </c>
      <c r="AH2058" s="14">
        <f t="shared" si="2483"/>
        <v>1639.3</v>
      </c>
      <c r="AI2058" s="14">
        <f t="shared" si="2484"/>
        <v>1639.3</v>
      </c>
      <c r="AJ2058" s="14">
        <f t="shared" si="2546"/>
        <v>0</v>
      </c>
    </row>
    <row r="2059" spans="1:36" ht="31.5" x14ac:dyDescent="0.25">
      <c r="A2059" s="8" t="s">
        <v>71</v>
      </c>
      <c r="B2059" s="8" t="s">
        <v>24</v>
      </c>
      <c r="C2059" s="8" t="s">
        <v>37</v>
      </c>
      <c r="D2059" s="8" t="s">
        <v>413</v>
      </c>
      <c r="E2059" s="30">
        <v>200</v>
      </c>
      <c r="F2059" s="24" t="s">
        <v>528</v>
      </c>
      <c r="G2059" s="14">
        <f t="shared" si="2545"/>
        <v>1639.3</v>
      </c>
      <c r="H2059" s="14">
        <f t="shared" si="2545"/>
        <v>1639.3</v>
      </c>
      <c r="I2059" s="14">
        <f t="shared" si="2545"/>
        <v>1639.3</v>
      </c>
      <c r="J2059" s="14">
        <f t="shared" si="2545"/>
        <v>0</v>
      </c>
      <c r="K2059" s="14">
        <f t="shared" si="2545"/>
        <v>0</v>
      </c>
      <c r="L2059" s="14">
        <f t="shared" si="2545"/>
        <v>0</v>
      </c>
      <c r="M2059" s="14">
        <f t="shared" si="2519"/>
        <v>1639.3</v>
      </c>
      <c r="N2059" s="14">
        <f t="shared" si="2520"/>
        <v>1639.3</v>
      </c>
      <c r="O2059" s="14">
        <f t="shared" si="2521"/>
        <v>1639.3</v>
      </c>
      <c r="P2059" s="14">
        <f t="shared" si="2546"/>
        <v>0</v>
      </c>
      <c r="Q2059" s="14">
        <f t="shared" si="2543"/>
        <v>1639.3</v>
      </c>
      <c r="R2059" s="14">
        <f t="shared" si="2546"/>
        <v>0</v>
      </c>
      <c r="S2059" s="14">
        <f t="shared" si="2546"/>
        <v>0</v>
      </c>
      <c r="T2059" s="14">
        <f t="shared" si="2546"/>
        <v>0</v>
      </c>
      <c r="U2059" s="14">
        <f t="shared" si="2546"/>
        <v>0</v>
      </c>
      <c r="V2059" s="14">
        <f t="shared" si="2546"/>
        <v>0</v>
      </c>
      <c r="W2059" s="14">
        <f t="shared" si="2546"/>
        <v>0</v>
      </c>
      <c r="X2059" s="14">
        <f t="shared" si="2546"/>
        <v>0</v>
      </c>
      <c r="Y2059" s="14">
        <f t="shared" si="2546"/>
        <v>700.91600000000005</v>
      </c>
      <c r="Z2059" s="14">
        <f t="shared" si="2546"/>
        <v>0</v>
      </c>
      <c r="AA2059" s="14">
        <f t="shared" si="2546"/>
        <v>0</v>
      </c>
      <c r="AB2059" s="14">
        <f t="shared" si="2546"/>
        <v>0</v>
      </c>
      <c r="AC2059" s="14">
        <f t="shared" si="2546"/>
        <v>0</v>
      </c>
      <c r="AD2059" s="14">
        <f t="shared" si="2546"/>
        <v>0</v>
      </c>
      <c r="AE2059" s="14">
        <f t="shared" si="2546"/>
        <v>0</v>
      </c>
      <c r="AF2059" s="14">
        <f t="shared" si="2546"/>
        <v>0</v>
      </c>
      <c r="AG2059" s="14">
        <f t="shared" si="2482"/>
        <v>2340.2159999999999</v>
      </c>
      <c r="AH2059" s="14">
        <f t="shared" si="2483"/>
        <v>1639.3</v>
      </c>
      <c r="AI2059" s="14">
        <f t="shared" si="2484"/>
        <v>1639.3</v>
      </c>
      <c r="AJ2059" s="14">
        <f t="shared" si="2546"/>
        <v>0</v>
      </c>
    </row>
    <row r="2060" spans="1:36" ht="31.5" x14ac:dyDescent="0.25">
      <c r="A2060" s="8" t="s">
        <v>71</v>
      </c>
      <c r="B2060" s="8" t="s">
        <v>24</v>
      </c>
      <c r="C2060" s="8" t="s">
        <v>37</v>
      </c>
      <c r="D2060" s="8" t="s">
        <v>413</v>
      </c>
      <c r="E2060" s="30">
        <v>240</v>
      </c>
      <c r="F2060" s="24" t="s">
        <v>529</v>
      </c>
      <c r="G2060" s="14">
        <v>1639.3</v>
      </c>
      <c r="H2060" s="14">
        <v>1639.3</v>
      </c>
      <c r="I2060" s="14">
        <v>1639.3</v>
      </c>
      <c r="J2060" s="14"/>
      <c r="K2060" s="14"/>
      <c r="L2060" s="14"/>
      <c r="M2060" s="14">
        <f t="shared" si="2519"/>
        <v>1639.3</v>
      </c>
      <c r="N2060" s="14">
        <f t="shared" si="2520"/>
        <v>1639.3</v>
      </c>
      <c r="O2060" s="14">
        <f t="shared" si="2521"/>
        <v>1639.3</v>
      </c>
      <c r="P2060" s="14"/>
      <c r="Q2060" s="14">
        <f t="shared" si="2543"/>
        <v>1639.3</v>
      </c>
      <c r="R2060" s="14"/>
      <c r="S2060" s="14"/>
      <c r="T2060" s="14"/>
      <c r="U2060" s="14"/>
      <c r="V2060" s="14"/>
      <c r="W2060" s="14"/>
      <c r="X2060" s="14"/>
      <c r="Y2060" s="14">
        <v>700.91600000000005</v>
      </c>
      <c r="Z2060" s="14"/>
      <c r="AA2060" s="14"/>
      <c r="AB2060" s="14"/>
      <c r="AC2060" s="14"/>
      <c r="AD2060" s="14"/>
      <c r="AE2060" s="14"/>
      <c r="AF2060" s="14"/>
      <c r="AG2060" s="14">
        <f t="shared" si="2482"/>
        <v>2340.2159999999999</v>
      </c>
      <c r="AH2060" s="14">
        <f t="shared" si="2483"/>
        <v>1639.3</v>
      </c>
      <c r="AI2060" s="14">
        <f t="shared" si="2484"/>
        <v>1639.3</v>
      </c>
      <c r="AJ2060" s="14"/>
    </row>
    <row r="2061" spans="1:36" ht="63" x14ac:dyDescent="0.25">
      <c r="A2061" s="8" t="s">
        <v>71</v>
      </c>
      <c r="B2061" s="8" t="s">
        <v>24</v>
      </c>
      <c r="C2061" s="8" t="s">
        <v>37</v>
      </c>
      <c r="D2061" s="8" t="s">
        <v>142</v>
      </c>
      <c r="E2061" s="30"/>
      <c r="F2061" s="18" t="s">
        <v>1098</v>
      </c>
      <c r="G2061" s="14">
        <f t="shared" ref="G2061:L2065" si="2547">G2062</f>
        <v>2256</v>
      </c>
      <c r="H2061" s="14">
        <f t="shared" si="2547"/>
        <v>2256</v>
      </c>
      <c r="I2061" s="14">
        <f t="shared" si="2547"/>
        <v>2256</v>
      </c>
      <c r="J2061" s="14">
        <f t="shared" si="2547"/>
        <v>0</v>
      </c>
      <c r="K2061" s="14">
        <f t="shared" si="2547"/>
        <v>0</v>
      </c>
      <c r="L2061" s="14">
        <f t="shared" si="2547"/>
        <v>0</v>
      </c>
      <c r="M2061" s="14">
        <f t="shared" si="2519"/>
        <v>2256</v>
      </c>
      <c r="N2061" s="14">
        <f t="shared" si="2520"/>
        <v>2256</v>
      </c>
      <c r="O2061" s="14">
        <f t="shared" si="2521"/>
        <v>2256</v>
      </c>
      <c r="P2061" s="14">
        <f t="shared" ref="P2061:AJ2065" si="2548">P2062</f>
        <v>0</v>
      </c>
      <c r="Q2061" s="14">
        <f t="shared" si="2543"/>
        <v>2256</v>
      </c>
      <c r="R2061" s="14">
        <f t="shared" si="2548"/>
        <v>0</v>
      </c>
      <c r="S2061" s="14">
        <f t="shared" si="2548"/>
        <v>0</v>
      </c>
      <c r="T2061" s="14">
        <f t="shared" si="2548"/>
        <v>0</v>
      </c>
      <c r="U2061" s="14">
        <f t="shared" si="2548"/>
        <v>0</v>
      </c>
      <c r="V2061" s="14">
        <f t="shared" si="2548"/>
        <v>0</v>
      </c>
      <c r="W2061" s="14">
        <f t="shared" si="2548"/>
        <v>0</v>
      </c>
      <c r="X2061" s="14">
        <f t="shared" si="2548"/>
        <v>0</v>
      </c>
      <c r="Y2061" s="14">
        <f t="shared" si="2548"/>
        <v>0</v>
      </c>
      <c r="Z2061" s="14">
        <f t="shared" si="2548"/>
        <v>0</v>
      </c>
      <c r="AA2061" s="14">
        <f t="shared" si="2548"/>
        <v>0</v>
      </c>
      <c r="AB2061" s="14">
        <f t="shared" si="2548"/>
        <v>0</v>
      </c>
      <c r="AC2061" s="14">
        <f t="shared" si="2548"/>
        <v>0</v>
      </c>
      <c r="AD2061" s="14">
        <f t="shared" si="2548"/>
        <v>0</v>
      </c>
      <c r="AE2061" s="14">
        <f t="shared" si="2548"/>
        <v>0</v>
      </c>
      <c r="AF2061" s="14">
        <f t="shared" si="2548"/>
        <v>0</v>
      </c>
      <c r="AG2061" s="14">
        <f t="shared" si="2482"/>
        <v>2256</v>
      </c>
      <c r="AH2061" s="14">
        <f t="shared" si="2483"/>
        <v>2256</v>
      </c>
      <c r="AI2061" s="14">
        <f t="shared" si="2484"/>
        <v>2256</v>
      </c>
      <c r="AJ2061" s="14">
        <f t="shared" si="2548"/>
        <v>0</v>
      </c>
    </row>
    <row r="2062" spans="1:36" ht="47.25" x14ac:dyDescent="0.25">
      <c r="A2062" s="8" t="s">
        <v>71</v>
      </c>
      <c r="B2062" s="8" t="s">
        <v>24</v>
      </c>
      <c r="C2062" s="8" t="s">
        <v>37</v>
      </c>
      <c r="D2062" s="8" t="s">
        <v>143</v>
      </c>
      <c r="E2062" s="30"/>
      <c r="F2062" s="18" t="s">
        <v>1129</v>
      </c>
      <c r="G2062" s="14">
        <f t="shared" si="2547"/>
        <v>2256</v>
      </c>
      <c r="H2062" s="14">
        <f t="shared" si="2547"/>
        <v>2256</v>
      </c>
      <c r="I2062" s="14">
        <f t="shared" si="2547"/>
        <v>2256</v>
      </c>
      <c r="J2062" s="14">
        <f t="shared" si="2547"/>
        <v>0</v>
      </c>
      <c r="K2062" s="14">
        <f t="shared" si="2547"/>
        <v>0</v>
      </c>
      <c r="L2062" s="14">
        <f t="shared" si="2547"/>
        <v>0</v>
      </c>
      <c r="M2062" s="14">
        <f t="shared" si="2519"/>
        <v>2256</v>
      </c>
      <c r="N2062" s="14">
        <f t="shared" si="2520"/>
        <v>2256</v>
      </c>
      <c r="O2062" s="14">
        <f t="shared" si="2521"/>
        <v>2256</v>
      </c>
      <c r="P2062" s="14">
        <f t="shared" si="2548"/>
        <v>0</v>
      </c>
      <c r="Q2062" s="14">
        <f t="shared" si="2543"/>
        <v>2256</v>
      </c>
      <c r="R2062" s="14">
        <f t="shared" si="2548"/>
        <v>0</v>
      </c>
      <c r="S2062" s="14">
        <f t="shared" si="2548"/>
        <v>0</v>
      </c>
      <c r="T2062" s="14">
        <f t="shared" si="2548"/>
        <v>0</v>
      </c>
      <c r="U2062" s="14">
        <f t="shared" si="2548"/>
        <v>0</v>
      </c>
      <c r="V2062" s="14">
        <f t="shared" si="2548"/>
        <v>0</v>
      </c>
      <c r="W2062" s="14">
        <f t="shared" si="2548"/>
        <v>0</v>
      </c>
      <c r="X2062" s="14">
        <f t="shared" si="2548"/>
        <v>0</v>
      </c>
      <c r="Y2062" s="14">
        <f t="shared" si="2548"/>
        <v>0</v>
      </c>
      <c r="Z2062" s="14">
        <f t="shared" si="2548"/>
        <v>0</v>
      </c>
      <c r="AA2062" s="14">
        <f t="shared" si="2548"/>
        <v>0</v>
      </c>
      <c r="AB2062" s="14">
        <f t="shared" si="2548"/>
        <v>0</v>
      </c>
      <c r="AC2062" s="14">
        <f t="shared" si="2548"/>
        <v>0</v>
      </c>
      <c r="AD2062" s="14">
        <f t="shared" si="2548"/>
        <v>0</v>
      </c>
      <c r="AE2062" s="14">
        <f t="shared" si="2548"/>
        <v>0</v>
      </c>
      <c r="AF2062" s="14">
        <f t="shared" si="2548"/>
        <v>0</v>
      </c>
      <c r="AG2062" s="14">
        <f t="shared" si="2482"/>
        <v>2256</v>
      </c>
      <c r="AH2062" s="14">
        <f t="shared" si="2483"/>
        <v>2256</v>
      </c>
      <c r="AI2062" s="14">
        <f t="shared" si="2484"/>
        <v>2256</v>
      </c>
      <c r="AJ2062" s="14">
        <f t="shared" si="2548"/>
        <v>0</v>
      </c>
    </row>
    <row r="2063" spans="1:36" ht="63" x14ac:dyDescent="0.25">
      <c r="A2063" s="8" t="s">
        <v>71</v>
      </c>
      <c r="B2063" s="8" t="s">
        <v>24</v>
      </c>
      <c r="C2063" s="8" t="s">
        <v>37</v>
      </c>
      <c r="D2063" s="8" t="s">
        <v>144</v>
      </c>
      <c r="E2063" s="30"/>
      <c r="F2063" s="13" t="s">
        <v>666</v>
      </c>
      <c r="G2063" s="14">
        <f t="shared" si="2547"/>
        <v>2256</v>
      </c>
      <c r="H2063" s="14">
        <f t="shared" si="2547"/>
        <v>2256</v>
      </c>
      <c r="I2063" s="14">
        <f t="shared" si="2547"/>
        <v>2256</v>
      </c>
      <c r="J2063" s="14">
        <f t="shared" si="2547"/>
        <v>0</v>
      </c>
      <c r="K2063" s="14">
        <f t="shared" si="2547"/>
        <v>0</v>
      </c>
      <c r="L2063" s="14">
        <f t="shared" si="2547"/>
        <v>0</v>
      </c>
      <c r="M2063" s="14">
        <f t="shared" si="2519"/>
        <v>2256</v>
      </c>
      <c r="N2063" s="14">
        <f t="shared" si="2520"/>
        <v>2256</v>
      </c>
      <c r="O2063" s="14">
        <f t="shared" si="2521"/>
        <v>2256</v>
      </c>
      <c r="P2063" s="14">
        <f t="shared" si="2548"/>
        <v>0</v>
      </c>
      <c r="Q2063" s="14">
        <f t="shared" si="2543"/>
        <v>2256</v>
      </c>
      <c r="R2063" s="14">
        <f t="shared" si="2548"/>
        <v>0</v>
      </c>
      <c r="S2063" s="14">
        <f t="shared" si="2548"/>
        <v>0</v>
      </c>
      <c r="T2063" s="14">
        <f t="shared" si="2548"/>
        <v>0</v>
      </c>
      <c r="U2063" s="14">
        <f t="shared" si="2548"/>
        <v>0</v>
      </c>
      <c r="V2063" s="14">
        <f t="shared" si="2548"/>
        <v>0</v>
      </c>
      <c r="W2063" s="14">
        <f t="shared" si="2548"/>
        <v>0</v>
      </c>
      <c r="X2063" s="14">
        <f t="shared" si="2548"/>
        <v>0</v>
      </c>
      <c r="Y2063" s="14">
        <f t="shared" si="2548"/>
        <v>0</v>
      </c>
      <c r="Z2063" s="14">
        <f t="shared" si="2548"/>
        <v>0</v>
      </c>
      <c r="AA2063" s="14">
        <f t="shared" si="2548"/>
        <v>0</v>
      </c>
      <c r="AB2063" s="14">
        <f t="shared" si="2548"/>
        <v>0</v>
      </c>
      <c r="AC2063" s="14">
        <f t="shared" si="2548"/>
        <v>0</v>
      </c>
      <c r="AD2063" s="14">
        <f t="shared" si="2548"/>
        <v>0</v>
      </c>
      <c r="AE2063" s="14">
        <f t="shared" si="2548"/>
        <v>0</v>
      </c>
      <c r="AF2063" s="14">
        <f t="shared" si="2548"/>
        <v>0</v>
      </c>
      <c r="AG2063" s="14">
        <f t="shared" si="2482"/>
        <v>2256</v>
      </c>
      <c r="AH2063" s="14">
        <f t="shared" si="2483"/>
        <v>2256</v>
      </c>
      <c r="AI2063" s="14">
        <f t="shared" si="2484"/>
        <v>2256</v>
      </c>
      <c r="AJ2063" s="14">
        <f t="shared" si="2548"/>
        <v>0</v>
      </c>
    </row>
    <row r="2064" spans="1:36" x14ac:dyDescent="0.25">
      <c r="A2064" s="8" t="s">
        <v>71</v>
      </c>
      <c r="B2064" s="8" t="s">
        <v>24</v>
      </c>
      <c r="C2064" s="8" t="s">
        <v>37</v>
      </c>
      <c r="D2064" s="8" t="s">
        <v>145</v>
      </c>
      <c r="E2064" s="30"/>
      <c r="F2064" s="13" t="s">
        <v>667</v>
      </c>
      <c r="G2064" s="14">
        <f t="shared" si="2547"/>
        <v>2256</v>
      </c>
      <c r="H2064" s="14">
        <f t="shared" si="2547"/>
        <v>2256</v>
      </c>
      <c r="I2064" s="14">
        <f t="shared" si="2547"/>
        <v>2256</v>
      </c>
      <c r="J2064" s="14">
        <f t="shared" si="2547"/>
        <v>0</v>
      </c>
      <c r="K2064" s="14">
        <f t="shared" si="2547"/>
        <v>0</v>
      </c>
      <c r="L2064" s="14">
        <f t="shared" si="2547"/>
        <v>0</v>
      </c>
      <c r="M2064" s="14">
        <f t="shared" si="2519"/>
        <v>2256</v>
      </c>
      <c r="N2064" s="14">
        <f t="shared" si="2520"/>
        <v>2256</v>
      </c>
      <c r="O2064" s="14">
        <f t="shared" si="2521"/>
        <v>2256</v>
      </c>
      <c r="P2064" s="14">
        <f t="shared" si="2548"/>
        <v>0</v>
      </c>
      <c r="Q2064" s="14">
        <f t="shared" si="2543"/>
        <v>2256</v>
      </c>
      <c r="R2064" s="14">
        <f t="shared" si="2548"/>
        <v>0</v>
      </c>
      <c r="S2064" s="14">
        <f t="shared" si="2548"/>
        <v>0</v>
      </c>
      <c r="T2064" s="14">
        <f t="shared" si="2548"/>
        <v>0</v>
      </c>
      <c r="U2064" s="14">
        <f t="shared" si="2548"/>
        <v>0</v>
      </c>
      <c r="V2064" s="14">
        <f t="shared" si="2548"/>
        <v>0</v>
      </c>
      <c r="W2064" s="14">
        <f t="shared" si="2548"/>
        <v>0</v>
      </c>
      <c r="X2064" s="14">
        <f t="shared" si="2548"/>
        <v>0</v>
      </c>
      <c r="Y2064" s="14">
        <f t="shared" si="2548"/>
        <v>0</v>
      </c>
      <c r="Z2064" s="14">
        <f t="shared" si="2548"/>
        <v>0</v>
      </c>
      <c r="AA2064" s="14">
        <f t="shared" si="2548"/>
        <v>0</v>
      </c>
      <c r="AB2064" s="14">
        <f t="shared" si="2548"/>
        <v>0</v>
      </c>
      <c r="AC2064" s="14">
        <f t="shared" si="2548"/>
        <v>0</v>
      </c>
      <c r="AD2064" s="14">
        <f t="shared" si="2548"/>
        <v>0</v>
      </c>
      <c r="AE2064" s="14">
        <f t="shared" si="2548"/>
        <v>0</v>
      </c>
      <c r="AF2064" s="14">
        <f t="shared" si="2548"/>
        <v>0</v>
      </c>
      <c r="AG2064" s="14">
        <f t="shared" si="2482"/>
        <v>2256</v>
      </c>
      <c r="AH2064" s="14">
        <f t="shared" si="2483"/>
        <v>2256</v>
      </c>
      <c r="AI2064" s="14">
        <f t="shared" si="2484"/>
        <v>2256</v>
      </c>
      <c r="AJ2064" s="14">
        <f t="shared" si="2548"/>
        <v>0</v>
      </c>
    </row>
    <row r="2065" spans="1:37" ht="31.5" x14ac:dyDescent="0.25">
      <c r="A2065" s="8" t="s">
        <v>71</v>
      </c>
      <c r="B2065" s="8" t="s">
        <v>24</v>
      </c>
      <c r="C2065" s="8" t="s">
        <v>37</v>
      </c>
      <c r="D2065" s="8" t="s">
        <v>145</v>
      </c>
      <c r="E2065" s="30">
        <v>200</v>
      </c>
      <c r="F2065" s="24" t="s">
        <v>528</v>
      </c>
      <c r="G2065" s="14">
        <f t="shared" si="2547"/>
        <v>2256</v>
      </c>
      <c r="H2065" s="14">
        <f t="shared" si="2547"/>
        <v>2256</v>
      </c>
      <c r="I2065" s="14">
        <f t="shared" si="2547"/>
        <v>2256</v>
      </c>
      <c r="J2065" s="14">
        <f t="shared" si="2547"/>
        <v>0</v>
      </c>
      <c r="K2065" s="14">
        <f t="shared" si="2547"/>
        <v>0</v>
      </c>
      <c r="L2065" s="14">
        <f t="shared" si="2547"/>
        <v>0</v>
      </c>
      <c r="M2065" s="14">
        <f t="shared" si="2519"/>
        <v>2256</v>
      </c>
      <c r="N2065" s="14">
        <f t="shared" si="2520"/>
        <v>2256</v>
      </c>
      <c r="O2065" s="14">
        <f t="shared" si="2521"/>
        <v>2256</v>
      </c>
      <c r="P2065" s="14">
        <f t="shared" si="2548"/>
        <v>0</v>
      </c>
      <c r="Q2065" s="14">
        <f t="shared" si="2543"/>
        <v>2256</v>
      </c>
      <c r="R2065" s="14">
        <f t="shared" si="2548"/>
        <v>0</v>
      </c>
      <c r="S2065" s="14">
        <f t="shared" si="2548"/>
        <v>0</v>
      </c>
      <c r="T2065" s="14">
        <f t="shared" si="2548"/>
        <v>0</v>
      </c>
      <c r="U2065" s="14">
        <f t="shared" si="2548"/>
        <v>0</v>
      </c>
      <c r="V2065" s="14">
        <f t="shared" si="2548"/>
        <v>0</v>
      </c>
      <c r="W2065" s="14">
        <f t="shared" si="2548"/>
        <v>0</v>
      </c>
      <c r="X2065" s="14">
        <f t="shared" si="2548"/>
        <v>0</v>
      </c>
      <c r="Y2065" s="14">
        <f t="shared" si="2548"/>
        <v>0</v>
      </c>
      <c r="Z2065" s="14">
        <f t="shared" si="2548"/>
        <v>0</v>
      </c>
      <c r="AA2065" s="14">
        <f t="shared" si="2548"/>
        <v>0</v>
      </c>
      <c r="AB2065" s="14">
        <f t="shared" si="2548"/>
        <v>0</v>
      </c>
      <c r="AC2065" s="14">
        <f t="shared" si="2548"/>
        <v>0</v>
      </c>
      <c r="AD2065" s="14">
        <f t="shared" si="2548"/>
        <v>0</v>
      </c>
      <c r="AE2065" s="14">
        <f t="shared" si="2548"/>
        <v>0</v>
      </c>
      <c r="AF2065" s="14">
        <f t="shared" si="2548"/>
        <v>0</v>
      </c>
      <c r="AG2065" s="14">
        <f t="shared" ref="AG2065:AG2128" si="2549">M2065+R2065+S2065+T2065+U2065+V2065+W2065+X2065+Y2065+AA2065+Z2065</f>
        <v>2256</v>
      </c>
      <c r="AH2065" s="14">
        <f t="shared" ref="AH2065:AH2128" si="2550">Q2065+AB2065+AC2065+AD2065</f>
        <v>2256</v>
      </c>
      <c r="AI2065" s="14">
        <f t="shared" ref="AI2065:AI2128" si="2551">O2065+AE2065+AF2065</f>
        <v>2256</v>
      </c>
      <c r="AJ2065" s="14">
        <f t="shared" si="2548"/>
        <v>0</v>
      </c>
    </row>
    <row r="2066" spans="1:37" ht="31.5" x14ac:dyDescent="0.25">
      <c r="A2066" s="8" t="s">
        <v>71</v>
      </c>
      <c r="B2066" s="8" t="s">
        <v>24</v>
      </c>
      <c r="C2066" s="8" t="s">
        <v>37</v>
      </c>
      <c r="D2066" s="8" t="s">
        <v>145</v>
      </c>
      <c r="E2066" s="30">
        <v>240</v>
      </c>
      <c r="F2066" s="24" t="s">
        <v>529</v>
      </c>
      <c r="G2066" s="14">
        <v>2256</v>
      </c>
      <c r="H2066" s="14">
        <v>2256</v>
      </c>
      <c r="I2066" s="14">
        <v>2256</v>
      </c>
      <c r="J2066" s="14"/>
      <c r="K2066" s="14"/>
      <c r="L2066" s="14"/>
      <c r="M2066" s="14">
        <f t="shared" si="2519"/>
        <v>2256</v>
      </c>
      <c r="N2066" s="14">
        <f t="shared" si="2520"/>
        <v>2256</v>
      </c>
      <c r="O2066" s="14">
        <f t="shared" si="2521"/>
        <v>2256</v>
      </c>
      <c r="P2066" s="14"/>
      <c r="Q2066" s="14">
        <f t="shared" si="2543"/>
        <v>2256</v>
      </c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>
        <f t="shared" si="2549"/>
        <v>2256</v>
      </c>
      <c r="AH2066" s="14">
        <f t="shared" si="2550"/>
        <v>2256</v>
      </c>
      <c r="AI2066" s="14">
        <f t="shared" si="2551"/>
        <v>2256</v>
      </c>
      <c r="AJ2066" s="14"/>
    </row>
    <row r="2067" spans="1:37" ht="31.5" hidden="1" x14ac:dyDescent="0.25">
      <c r="A2067" s="8" t="s">
        <v>71</v>
      </c>
      <c r="B2067" s="8" t="s">
        <v>24</v>
      </c>
      <c r="C2067" s="8" t="s">
        <v>37</v>
      </c>
      <c r="D2067" s="8" t="s">
        <v>149</v>
      </c>
      <c r="E2067" s="30"/>
      <c r="F2067" s="13" t="s">
        <v>695</v>
      </c>
      <c r="G2067" s="14">
        <f>G2068</f>
        <v>0</v>
      </c>
      <c r="H2067" s="14">
        <f t="shared" ref="H2067:AJ2071" si="2552">H2068</f>
        <v>0</v>
      </c>
      <c r="I2067" s="14">
        <f t="shared" si="2552"/>
        <v>0</v>
      </c>
      <c r="J2067" s="14">
        <f t="shared" si="2552"/>
        <v>0</v>
      </c>
      <c r="K2067" s="14">
        <f t="shared" si="2552"/>
        <v>0</v>
      </c>
      <c r="L2067" s="14">
        <f t="shared" si="2552"/>
        <v>0</v>
      </c>
      <c r="M2067" s="14">
        <f t="shared" si="2519"/>
        <v>0</v>
      </c>
      <c r="N2067" s="14">
        <f t="shared" si="2520"/>
        <v>0</v>
      </c>
      <c r="O2067" s="14">
        <f t="shared" si="2521"/>
        <v>0</v>
      </c>
      <c r="P2067" s="14">
        <f t="shared" si="2552"/>
        <v>0</v>
      </c>
      <c r="Q2067" s="14">
        <f t="shared" si="2543"/>
        <v>0</v>
      </c>
      <c r="R2067" s="14">
        <f t="shared" si="2552"/>
        <v>0</v>
      </c>
      <c r="S2067" s="14">
        <f t="shared" si="2552"/>
        <v>0</v>
      </c>
      <c r="T2067" s="14">
        <f t="shared" si="2552"/>
        <v>0</v>
      </c>
      <c r="U2067" s="14">
        <f t="shared" si="2552"/>
        <v>0</v>
      </c>
      <c r="V2067" s="14">
        <f t="shared" si="2552"/>
        <v>0</v>
      </c>
      <c r="W2067" s="14">
        <f t="shared" si="2552"/>
        <v>0</v>
      </c>
      <c r="X2067" s="14">
        <f t="shared" si="2552"/>
        <v>0</v>
      </c>
      <c r="Y2067" s="14">
        <f t="shared" si="2552"/>
        <v>0</v>
      </c>
      <c r="Z2067" s="14">
        <f t="shared" si="2552"/>
        <v>0</v>
      </c>
      <c r="AA2067" s="14">
        <f t="shared" si="2552"/>
        <v>0</v>
      </c>
      <c r="AB2067" s="14">
        <f t="shared" si="2552"/>
        <v>0</v>
      </c>
      <c r="AC2067" s="14">
        <f t="shared" si="2552"/>
        <v>0</v>
      </c>
      <c r="AD2067" s="14">
        <f t="shared" si="2552"/>
        <v>0</v>
      </c>
      <c r="AE2067" s="14">
        <f t="shared" si="2552"/>
        <v>0</v>
      </c>
      <c r="AF2067" s="14">
        <f t="shared" si="2552"/>
        <v>0</v>
      </c>
      <c r="AG2067" s="14">
        <f t="shared" si="2549"/>
        <v>0</v>
      </c>
      <c r="AH2067" s="14">
        <f t="shared" si="2550"/>
        <v>0</v>
      </c>
      <c r="AI2067" s="14">
        <f t="shared" si="2551"/>
        <v>0</v>
      </c>
      <c r="AJ2067" s="14">
        <f t="shared" si="2552"/>
        <v>0</v>
      </c>
      <c r="AK2067" s="3">
        <v>0</v>
      </c>
    </row>
    <row r="2068" spans="1:37" ht="47.25" hidden="1" x14ac:dyDescent="0.25">
      <c r="A2068" s="8" t="s">
        <v>71</v>
      </c>
      <c r="B2068" s="8" t="s">
        <v>24</v>
      </c>
      <c r="C2068" s="8" t="s">
        <v>37</v>
      </c>
      <c r="D2068" s="8" t="s">
        <v>150</v>
      </c>
      <c r="E2068" s="30"/>
      <c r="F2068" s="13" t="s">
        <v>710</v>
      </c>
      <c r="G2068" s="14">
        <f>G2069</f>
        <v>0</v>
      </c>
      <c r="H2068" s="14">
        <f t="shared" si="2552"/>
        <v>0</v>
      </c>
      <c r="I2068" s="14">
        <f t="shared" si="2552"/>
        <v>0</v>
      </c>
      <c r="J2068" s="14">
        <f t="shared" si="2552"/>
        <v>0</v>
      </c>
      <c r="K2068" s="14">
        <f t="shared" si="2552"/>
        <v>0</v>
      </c>
      <c r="L2068" s="14">
        <f t="shared" si="2552"/>
        <v>0</v>
      </c>
      <c r="M2068" s="14">
        <f t="shared" si="2519"/>
        <v>0</v>
      </c>
      <c r="N2068" s="14">
        <f t="shared" si="2520"/>
        <v>0</v>
      </c>
      <c r="O2068" s="14">
        <f t="shared" si="2521"/>
        <v>0</v>
      </c>
      <c r="P2068" s="14">
        <f t="shared" si="2552"/>
        <v>0</v>
      </c>
      <c r="Q2068" s="14">
        <f t="shared" si="2543"/>
        <v>0</v>
      </c>
      <c r="R2068" s="14">
        <f t="shared" si="2552"/>
        <v>0</v>
      </c>
      <c r="S2068" s="14">
        <f t="shared" si="2552"/>
        <v>0</v>
      </c>
      <c r="T2068" s="14">
        <f t="shared" si="2552"/>
        <v>0</v>
      </c>
      <c r="U2068" s="14">
        <f t="shared" si="2552"/>
        <v>0</v>
      </c>
      <c r="V2068" s="14">
        <f t="shared" si="2552"/>
        <v>0</v>
      </c>
      <c r="W2068" s="14">
        <f t="shared" si="2552"/>
        <v>0</v>
      </c>
      <c r="X2068" s="14">
        <f t="shared" si="2552"/>
        <v>0</v>
      </c>
      <c r="Y2068" s="14">
        <f t="shared" si="2552"/>
        <v>0</v>
      </c>
      <c r="Z2068" s="14">
        <f t="shared" si="2552"/>
        <v>0</v>
      </c>
      <c r="AA2068" s="14">
        <f t="shared" si="2552"/>
        <v>0</v>
      </c>
      <c r="AB2068" s="14">
        <f t="shared" si="2552"/>
        <v>0</v>
      </c>
      <c r="AC2068" s="14">
        <f t="shared" si="2552"/>
        <v>0</v>
      </c>
      <c r="AD2068" s="14">
        <f t="shared" si="2552"/>
        <v>0</v>
      </c>
      <c r="AE2068" s="14">
        <f t="shared" si="2552"/>
        <v>0</v>
      </c>
      <c r="AF2068" s="14">
        <f t="shared" si="2552"/>
        <v>0</v>
      </c>
      <c r="AG2068" s="14">
        <f t="shared" si="2549"/>
        <v>0</v>
      </c>
      <c r="AH2068" s="14">
        <f t="shared" si="2550"/>
        <v>0</v>
      </c>
      <c r="AI2068" s="14">
        <f t="shared" si="2551"/>
        <v>0</v>
      </c>
      <c r="AJ2068" s="14">
        <f t="shared" si="2552"/>
        <v>0</v>
      </c>
      <c r="AK2068" s="3">
        <v>0</v>
      </c>
    </row>
    <row r="2069" spans="1:37" ht="47.25" hidden="1" x14ac:dyDescent="0.25">
      <c r="A2069" s="8" t="s">
        <v>71</v>
      </c>
      <c r="B2069" s="8" t="s">
        <v>24</v>
      </c>
      <c r="C2069" s="8" t="s">
        <v>37</v>
      </c>
      <c r="D2069" s="8" t="s">
        <v>309</v>
      </c>
      <c r="E2069" s="30"/>
      <c r="F2069" s="18" t="s">
        <v>712</v>
      </c>
      <c r="G2069" s="14">
        <f>G2070</f>
        <v>0</v>
      </c>
      <c r="H2069" s="14">
        <f t="shared" si="2552"/>
        <v>0</v>
      </c>
      <c r="I2069" s="14">
        <f t="shared" si="2552"/>
        <v>0</v>
      </c>
      <c r="J2069" s="14">
        <f t="shared" si="2552"/>
        <v>0</v>
      </c>
      <c r="K2069" s="14">
        <f t="shared" si="2552"/>
        <v>0</v>
      </c>
      <c r="L2069" s="14">
        <f t="shared" si="2552"/>
        <v>0</v>
      </c>
      <c r="M2069" s="14">
        <f t="shared" si="2519"/>
        <v>0</v>
      </c>
      <c r="N2069" s="14">
        <f t="shared" si="2520"/>
        <v>0</v>
      </c>
      <c r="O2069" s="14">
        <f t="shared" si="2521"/>
        <v>0</v>
      </c>
      <c r="P2069" s="14">
        <f t="shared" si="2552"/>
        <v>0</v>
      </c>
      <c r="Q2069" s="14">
        <f t="shared" si="2543"/>
        <v>0</v>
      </c>
      <c r="R2069" s="14">
        <f t="shared" si="2552"/>
        <v>0</v>
      </c>
      <c r="S2069" s="14">
        <f t="shared" si="2552"/>
        <v>0</v>
      </c>
      <c r="T2069" s="14">
        <f t="shared" si="2552"/>
        <v>0</v>
      </c>
      <c r="U2069" s="14">
        <f t="shared" si="2552"/>
        <v>0</v>
      </c>
      <c r="V2069" s="14">
        <f t="shared" si="2552"/>
        <v>0</v>
      </c>
      <c r="W2069" s="14">
        <f t="shared" si="2552"/>
        <v>0</v>
      </c>
      <c r="X2069" s="14">
        <f t="shared" si="2552"/>
        <v>0</v>
      </c>
      <c r="Y2069" s="14">
        <f t="shared" si="2552"/>
        <v>0</v>
      </c>
      <c r="Z2069" s="14">
        <f t="shared" si="2552"/>
        <v>0</v>
      </c>
      <c r="AA2069" s="14">
        <f t="shared" si="2552"/>
        <v>0</v>
      </c>
      <c r="AB2069" s="14">
        <f t="shared" si="2552"/>
        <v>0</v>
      </c>
      <c r="AC2069" s="14">
        <f t="shared" si="2552"/>
        <v>0</v>
      </c>
      <c r="AD2069" s="14">
        <f t="shared" si="2552"/>
        <v>0</v>
      </c>
      <c r="AE2069" s="14">
        <f t="shared" si="2552"/>
        <v>0</v>
      </c>
      <c r="AF2069" s="14">
        <f t="shared" si="2552"/>
        <v>0</v>
      </c>
      <c r="AG2069" s="14">
        <f t="shared" si="2549"/>
        <v>0</v>
      </c>
      <c r="AH2069" s="14">
        <f t="shared" si="2550"/>
        <v>0</v>
      </c>
      <c r="AI2069" s="14">
        <f t="shared" si="2551"/>
        <v>0</v>
      </c>
      <c r="AJ2069" s="14">
        <f t="shared" si="2552"/>
        <v>0</v>
      </c>
      <c r="AK2069" s="3">
        <v>0</v>
      </c>
    </row>
    <row r="2070" spans="1:37" ht="31.5" hidden="1" x14ac:dyDescent="0.25">
      <c r="A2070" s="8" t="s">
        <v>71</v>
      </c>
      <c r="B2070" s="8" t="s">
        <v>24</v>
      </c>
      <c r="C2070" s="8" t="s">
        <v>37</v>
      </c>
      <c r="D2070" s="8" t="s">
        <v>896</v>
      </c>
      <c r="E2070" s="30"/>
      <c r="F2070" s="24" t="s">
        <v>1068</v>
      </c>
      <c r="G2070" s="14">
        <f>G2071</f>
        <v>0</v>
      </c>
      <c r="H2070" s="14">
        <f t="shared" si="2552"/>
        <v>0</v>
      </c>
      <c r="I2070" s="14">
        <f t="shared" si="2552"/>
        <v>0</v>
      </c>
      <c r="J2070" s="14">
        <f t="shared" si="2552"/>
        <v>0</v>
      </c>
      <c r="K2070" s="14">
        <f t="shared" si="2552"/>
        <v>0</v>
      </c>
      <c r="L2070" s="14">
        <f t="shared" si="2552"/>
        <v>0</v>
      </c>
      <c r="M2070" s="14">
        <f t="shared" si="2519"/>
        <v>0</v>
      </c>
      <c r="N2070" s="14">
        <f t="shared" si="2520"/>
        <v>0</v>
      </c>
      <c r="O2070" s="14">
        <f t="shared" si="2521"/>
        <v>0</v>
      </c>
      <c r="P2070" s="14">
        <f t="shared" si="2552"/>
        <v>0</v>
      </c>
      <c r="Q2070" s="14">
        <f t="shared" si="2543"/>
        <v>0</v>
      </c>
      <c r="R2070" s="14">
        <f t="shared" si="2552"/>
        <v>0</v>
      </c>
      <c r="S2070" s="14">
        <f t="shared" si="2552"/>
        <v>0</v>
      </c>
      <c r="T2070" s="14">
        <f t="shared" si="2552"/>
        <v>0</v>
      </c>
      <c r="U2070" s="14">
        <f t="shared" si="2552"/>
        <v>0</v>
      </c>
      <c r="V2070" s="14">
        <f t="shared" si="2552"/>
        <v>0</v>
      </c>
      <c r="W2070" s="14">
        <f t="shared" si="2552"/>
        <v>0</v>
      </c>
      <c r="X2070" s="14">
        <f t="shared" si="2552"/>
        <v>0</v>
      </c>
      <c r="Y2070" s="14">
        <f t="shared" si="2552"/>
        <v>0</v>
      </c>
      <c r="Z2070" s="14">
        <f t="shared" si="2552"/>
        <v>0</v>
      </c>
      <c r="AA2070" s="14">
        <f t="shared" si="2552"/>
        <v>0</v>
      </c>
      <c r="AB2070" s="14">
        <f t="shared" si="2552"/>
        <v>0</v>
      </c>
      <c r="AC2070" s="14">
        <f t="shared" si="2552"/>
        <v>0</v>
      </c>
      <c r="AD2070" s="14">
        <f t="shared" si="2552"/>
        <v>0</v>
      </c>
      <c r="AE2070" s="14">
        <f t="shared" si="2552"/>
        <v>0</v>
      </c>
      <c r="AF2070" s="14">
        <f t="shared" si="2552"/>
        <v>0</v>
      </c>
      <c r="AG2070" s="14">
        <f t="shared" si="2549"/>
        <v>0</v>
      </c>
      <c r="AH2070" s="14">
        <f t="shared" si="2550"/>
        <v>0</v>
      </c>
      <c r="AI2070" s="14">
        <f t="shared" si="2551"/>
        <v>0</v>
      </c>
      <c r="AJ2070" s="14">
        <f t="shared" si="2552"/>
        <v>0</v>
      </c>
      <c r="AK2070" s="3">
        <v>0</v>
      </c>
    </row>
    <row r="2071" spans="1:37" hidden="1" x14ac:dyDescent="0.25">
      <c r="A2071" s="8" t="s">
        <v>71</v>
      </c>
      <c r="B2071" s="8" t="s">
        <v>24</v>
      </c>
      <c r="C2071" s="8" t="s">
        <v>37</v>
      </c>
      <c r="D2071" s="8" t="s">
        <v>896</v>
      </c>
      <c r="E2071" s="30">
        <v>800</v>
      </c>
      <c r="F2071" s="24" t="s">
        <v>541</v>
      </c>
      <c r="G2071" s="14">
        <f>G2072</f>
        <v>0</v>
      </c>
      <c r="H2071" s="14">
        <f t="shared" si="2552"/>
        <v>0</v>
      </c>
      <c r="I2071" s="14">
        <f t="shared" si="2552"/>
        <v>0</v>
      </c>
      <c r="J2071" s="14">
        <f t="shared" si="2552"/>
        <v>0</v>
      </c>
      <c r="K2071" s="14">
        <f t="shared" si="2552"/>
        <v>0</v>
      </c>
      <c r="L2071" s="14">
        <f t="shared" si="2552"/>
        <v>0</v>
      </c>
      <c r="M2071" s="14">
        <f t="shared" si="2519"/>
        <v>0</v>
      </c>
      <c r="N2071" s="14">
        <f t="shared" si="2520"/>
        <v>0</v>
      </c>
      <c r="O2071" s="14">
        <f t="shared" si="2521"/>
        <v>0</v>
      </c>
      <c r="P2071" s="14">
        <f t="shared" si="2552"/>
        <v>0</v>
      </c>
      <c r="Q2071" s="14">
        <f t="shared" si="2543"/>
        <v>0</v>
      </c>
      <c r="R2071" s="14">
        <f t="shared" si="2552"/>
        <v>0</v>
      </c>
      <c r="S2071" s="14">
        <f t="shared" si="2552"/>
        <v>0</v>
      </c>
      <c r="T2071" s="14">
        <f t="shared" si="2552"/>
        <v>0</v>
      </c>
      <c r="U2071" s="14">
        <f t="shared" si="2552"/>
        <v>0</v>
      </c>
      <c r="V2071" s="14">
        <f t="shared" si="2552"/>
        <v>0</v>
      </c>
      <c r="W2071" s="14">
        <f t="shared" si="2552"/>
        <v>0</v>
      </c>
      <c r="X2071" s="14">
        <f t="shared" si="2552"/>
        <v>0</v>
      </c>
      <c r="Y2071" s="14">
        <f t="shared" si="2552"/>
        <v>0</v>
      </c>
      <c r="Z2071" s="14">
        <f t="shared" si="2552"/>
        <v>0</v>
      </c>
      <c r="AA2071" s="14">
        <f t="shared" si="2552"/>
        <v>0</v>
      </c>
      <c r="AB2071" s="14">
        <f t="shared" si="2552"/>
        <v>0</v>
      </c>
      <c r="AC2071" s="14">
        <f t="shared" si="2552"/>
        <v>0</v>
      </c>
      <c r="AD2071" s="14">
        <f t="shared" si="2552"/>
        <v>0</v>
      </c>
      <c r="AE2071" s="14">
        <f t="shared" si="2552"/>
        <v>0</v>
      </c>
      <c r="AF2071" s="14">
        <f t="shared" si="2552"/>
        <v>0</v>
      </c>
      <c r="AG2071" s="14">
        <f t="shared" si="2549"/>
        <v>0</v>
      </c>
      <c r="AH2071" s="14">
        <f t="shared" si="2550"/>
        <v>0</v>
      </c>
      <c r="AI2071" s="14">
        <f t="shared" si="2551"/>
        <v>0</v>
      </c>
      <c r="AJ2071" s="14">
        <f t="shared" si="2552"/>
        <v>0</v>
      </c>
      <c r="AK2071" s="3">
        <v>0</v>
      </c>
    </row>
    <row r="2072" spans="1:37" ht="63" hidden="1" x14ac:dyDescent="0.25">
      <c r="A2072" s="8" t="s">
        <v>71</v>
      </c>
      <c r="B2072" s="8" t="s">
        <v>24</v>
      </c>
      <c r="C2072" s="8" t="s">
        <v>37</v>
      </c>
      <c r="D2072" s="8" t="s">
        <v>896</v>
      </c>
      <c r="E2072" s="43">
        <v>810</v>
      </c>
      <c r="F2072" s="18" t="s">
        <v>549</v>
      </c>
      <c r="G2072" s="14"/>
      <c r="H2072" s="14"/>
      <c r="I2072" s="14"/>
      <c r="J2072" s="14"/>
      <c r="K2072" s="14"/>
      <c r="L2072" s="14"/>
      <c r="M2072" s="14">
        <f t="shared" si="2519"/>
        <v>0</v>
      </c>
      <c r="N2072" s="14">
        <f t="shared" si="2520"/>
        <v>0</v>
      </c>
      <c r="O2072" s="14">
        <f t="shared" si="2521"/>
        <v>0</v>
      </c>
      <c r="P2072" s="14"/>
      <c r="Q2072" s="14">
        <f t="shared" si="2543"/>
        <v>0</v>
      </c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>
        <f t="shared" si="2549"/>
        <v>0</v>
      </c>
      <c r="AH2072" s="14">
        <f t="shared" si="2550"/>
        <v>0</v>
      </c>
      <c r="AI2072" s="14">
        <f t="shared" si="2551"/>
        <v>0</v>
      </c>
      <c r="AJ2072" s="14"/>
      <c r="AK2072" s="3">
        <v>0</v>
      </c>
    </row>
    <row r="2073" spans="1:37" x14ac:dyDescent="0.25">
      <c r="A2073" s="11" t="s">
        <v>71</v>
      </c>
      <c r="B2073" s="11" t="s">
        <v>24</v>
      </c>
      <c r="C2073" s="11" t="s">
        <v>25</v>
      </c>
      <c r="D2073" s="11"/>
      <c r="E2073" s="11"/>
      <c r="F2073" s="7" t="s">
        <v>28</v>
      </c>
      <c r="G2073" s="16">
        <f>G2085+G2074+G2080+G2090</f>
        <v>1559.9</v>
      </c>
      <c r="H2073" s="16">
        <f t="shared" ref="H2073:AJ2073" si="2553">H2085+H2074+H2080+H2090</f>
        <v>824.6</v>
      </c>
      <c r="I2073" s="16">
        <f t="shared" si="2553"/>
        <v>824.6</v>
      </c>
      <c r="J2073" s="16">
        <f t="shared" ref="J2073:L2073" si="2554">J2085+J2074+J2080+J2090</f>
        <v>0</v>
      </c>
      <c r="K2073" s="16">
        <f t="shared" si="2554"/>
        <v>0</v>
      </c>
      <c r="L2073" s="16">
        <f t="shared" si="2554"/>
        <v>0</v>
      </c>
      <c r="M2073" s="16">
        <f t="shared" si="2519"/>
        <v>1559.9</v>
      </c>
      <c r="N2073" s="14">
        <f t="shared" si="2520"/>
        <v>824.6</v>
      </c>
      <c r="O2073" s="16">
        <f t="shared" si="2521"/>
        <v>824.6</v>
      </c>
      <c r="P2073" s="16">
        <f t="shared" ref="P2073" si="2555">P2085+P2074+P2080+P2090</f>
        <v>0</v>
      </c>
      <c r="Q2073" s="16">
        <f t="shared" si="2543"/>
        <v>824.6</v>
      </c>
      <c r="R2073" s="16">
        <f t="shared" ref="R2073:AE2073" si="2556">R2085+R2074+R2080+R2090</f>
        <v>0</v>
      </c>
      <c r="S2073" s="16">
        <f t="shared" si="2556"/>
        <v>0</v>
      </c>
      <c r="T2073" s="16">
        <f t="shared" si="2556"/>
        <v>0</v>
      </c>
      <c r="U2073" s="16">
        <f t="shared" si="2556"/>
        <v>0</v>
      </c>
      <c r="V2073" s="16">
        <f t="shared" si="2556"/>
        <v>0</v>
      </c>
      <c r="W2073" s="16">
        <f t="shared" si="2556"/>
        <v>0</v>
      </c>
      <c r="X2073" s="16">
        <f t="shared" si="2556"/>
        <v>0</v>
      </c>
      <c r="Y2073" s="16">
        <f t="shared" si="2556"/>
        <v>0</v>
      </c>
      <c r="Z2073" s="16">
        <f t="shared" si="2556"/>
        <v>0</v>
      </c>
      <c r="AA2073" s="16">
        <f t="shared" si="2556"/>
        <v>0</v>
      </c>
      <c r="AB2073" s="16">
        <f t="shared" si="2556"/>
        <v>0</v>
      </c>
      <c r="AC2073" s="16">
        <f t="shared" si="2556"/>
        <v>0</v>
      </c>
      <c r="AD2073" s="16">
        <f t="shared" si="2556"/>
        <v>0</v>
      </c>
      <c r="AE2073" s="16">
        <f t="shared" si="2556"/>
        <v>0</v>
      </c>
      <c r="AF2073" s="16">
        <f t="shared" ref="AF2073" si="2557">AF2085+AF2074+AF2080+AF2090</f>
        <v>0</v>
      </c>
      <c r="AG2073" s="16">
        <f t="shared" si="2549"/>
        <v>1559.9</v>
      </c>
      <c r="AH2073" s="16">
        <f t="shared" si="2550"/>
        <v>824.6</v>
      </c>
      <c r="AI2073" s="16">
        <f t="shared" si="2551"/>
        <v>824.6</v>
      </c>
      <c r="AJ2073" s="16">
        <f t="shared" si="2553"/>
        <v>0</v>
      </c>
    </row>
    <row r="2074" spans="1:37" ht="31.5" x14ac:dyDescent="0.25">
      <c r="A2074" s="8" t="s">
        <v>71</v>
      </c>
      <c r="B2074" s="8" t="s">
        <v>24</v>
      </c>
      <c r="C2074" s="8" t="s">
        <v>25</v>
      </c>
      <c r="D2074" s="8" t="s">
        <v>224</v>
      </c>
      <c r="E2074" s="8"/>
      <c r="F2074" s="18" t="s">
        <v>635</v>
      </c>
      <c r="G2074" s="14">
        <f t="shared" ref="G2074:L2078" si="2558">G2075</f>
        <v>547.5</v>
      </c>
      <c r="H2074" s="14">
        <f t="shared" si="2558"/>
        <v>415.8</v>
      </c>
      <c r="I2074" s="14">
        <f t="shared" si="2558"/>
        <v>415.8</v>
      </c>
      <c r="J2074" s="14">
        <f t="shared" si="2558"/>
        <v>0</v>
      </c>
      <c r="K2074" s="14">
        <f t="shared" si="2558"/>
        <v>0</v>
      </c>
      <c r="L2074" s="14">
        <f t="shared" si="2558"/>
        <v>0</v>
      </c>
      <c r="M2074" s="14">
        <f t="shared" si="2519"/>
        <v>547.5</v>
      </c>
      <c r="N2074" s="14">
        <f t="shared" si="2520"/>
        <v>415.8</v>
      </c>
      <c r="O2074" s="14">
        <f t="shared" si="2521"/>
        <v>415.8</v>
      </c>
      <c r="P2074" s="14">
        <f t="shared" ref="P2074:AJ2078" si="2559">P2075</f>
        <v>0</v>
      </c>
      <c r="Q2074" s="14">
        <f t="shared" si="2543"/>
        <v>415.8</v>
      </c>
      <c r="R2074" s="14">
        <f t="shared" si="2559"/>
        <v>0</v>
      </c>
      <c r="S2074" s="14">
        <f t="shared" si="2559"/>
        <v>0</v>
      </c>
      <c r="T2074" s="14">
        <f t="shared" si="2559"/>
        <v>0</v>
      </c>
      <c r="U2074" s="14">
        <f t="shared" si="2559"/>
        <v>0</v>
      </c>
      <c r="V2074" s="14">
        <f t="shared" si="2559"/>
        <v>0</v>
      </c>
      <c r="W2074" s="14">
        <f t="shared" si="2559"/>
        <v>0</v>
      </c>
      <c r="X2074" s="14">
        <f t="shared" si="2559"/>
        <v>0</v>
      </c>
      <c r="Y2074" s="14">
        <f t="shared" si="2559"/>
        <v>0</v>
      </c>
      <c r="Z2074" s="14">
        <f t="shared" si="2559"/>
        <v>0</v>
      </c>
      <c r="AA2074" s="14">
        <f t="shared" si="2559"/>
        <v>0</v>
      </c>
      <c r="AB2074" s="14">
        <f t="shared" si="2559"/>
        <v>0</v>
      </c>
      <c r="AC2074" s="14">
        <f t="shared" si="2559"/>
        <v>0</v>
      </c>
      <c r="AD2074" s="14">
        <f t="shared" si="2559"/>
        <v>0</v>
      </c>
      <c r="AE2074" s="14">
        <f t="shared" si="2559"/>
        <v>0</v>
      </c>
      <c r="AF2074" s="14">
        <f t="shared" si="2559"/>
        <v>0</v>
      </c>
      <c r="AG2074" s="14">
        <f t="shared" si="2549"/>
        <v>547.5</v>
      </c>
      <c r="AH2074" s="14">
        <f t="shared" si="2550"/>
        <v>415.8</v>
      </c>
      <c r="AI2074" s="14">
        <f t="shared" si="2551"/>
        <v>415.8</v>
      </c>
      <c r="AJ2074" s="14">
        <f t="shared" si="2559"/>
        <v>0</v>
      </c>
    </row>
    <row r="2075" spans="1:37" ht="47.25" x14ac:dyDescent="0.25">
      <c r="A2075" s="8" t="s">
        <v>71</v>
      </c>
      <c r="B2075" s="8" t="s">
        <v>24</v>
      </c>
      <c r="C2075" s="8" t="s">
        <v>25</v>
      </c>
      <c r="D2075" s="8" t="s">
        <v>225</v>
      </c>
      <c r="E2075" s="8"/>
      <c r="F2075" s="18" t="s">
        <v>981</v>
      </c>
      <c r="G2075" s="14">
        <f t="shared" si="2558"/>
        <v>547.5</v>
      </c>
      <c r="H2075" s="14">
        <f t="shared" si="2558"/>
        <v>415.8</v>
      </c>
      <c r="I2075" s="14">
        <f t="shared" si="2558"/>
        <v>415.8</v>
      </c>
      <c r="J2075" s="14">
        <f t="shared" si="2558"/>
        <v>0</v>
      </c>
      <c r="K2075" s="14">
        <f t="shared" si="2558"/>
        <v>0</v>
      </c>
      <c r="L2075" s="14">
        <f t="shared" si="2558"/>
        <v>0</v>
      </c>
      <c r="M2075" s="14">
        <f t="shared" si="2519"/>
        <v>547.5</v>
      </c>
      <c r="N2075" s="14">
        <f t="shared" si="2520"/>
        <v>415.8</v>
      </c>
      <c r="O2075" s="14">
        <f t="shared" si="2521"/>
        <v>415.8</v>
      </c>
      <c r="P2075" s="14">
        <f t="shared" si="2559"/>
        <v>0</v>
      </c>
      <c r="Q2075" s="14">
        <f t="shared" si="2543"/>
        <v>415.8</v>
      </c>
      <c r="R2075" s="14">
        <f t="shared" si="2559"/>
        <v>0</v>
      </c>
      <c r="S2075" s="14">
        <f t="shared" si="2559"/>
        <v>0</v>
      </c>
      <c r="T2075" s="14">
        <f t="shared" si="2559"/>
        <v>0</v>
      </c>
      <c r="U2075" s="14">
        <f t="shared" si="2559"/>
        <v>0</v>
      </c>
      <c r="V2075" s="14">
        <f t="shared" si="2559"/>
        <v>0</v>
      </c>
      <c r="W2075" s="14">
        <f t="shared" si="2559"/>
        <v>0</v>
      </c>
      <c r="X2075" s="14">
        <f t="shared" si="2559"/>
        <v>0</v>
      </c>
      <c r="Y2075" s="14">
        <f t="shared" si="2559"/>
        <v>0</v>
      </c>
      <c r="Z2075" s="14">
        <f t="shared" si="2559"/>
        <v>0</v>
      </c>
      <c r="AA2075" s="14">
        <f t="shared" si="2559"/>
        <v>0</v>
      </c>
      <c r="AB2075" s="14">
        <f t="shared" si="2559"/>
        <v>0</v>
      </c>
      <c r="AC2075" s="14">
        <f t="shared" si="2559"/>
        <v>0</v>
      </c>
      <c r="AD2075" s="14">
        <f t="shared" si="2559"/>
        <v>0</v>
      </c>
      <c r="AE2075" s="14">
        <f t="shared" si="2559"/>
        <v>0</v>
      </c>
      <c r="AF2075" s="14">
        <f t="shared" si="2559"/>
        <v>0</v>
      </c>
      <c r="AG2075" s="14">
        <f t="shared" si="2549"/>
        <v>547.5</v>
      </c>
      <c r="AH2075" s="14">
        <f t="shared" si="2550"/>
        <v>415.8</v>
      </c>
      <c r="AI2075" s="14">
        <f t="shared" si="2551"/>
        <v>415.8</v>
      </c>
      <c r="AJ2075" s="14">
        <f t="shared" si="2559"/>
        <v>0</v>
      </c>
    </row>
    <row r="2076" spans="1:37" ht="47.25" x14ac:dyDescent="0.25">
      <c r="A2076" s="8" t="s">
        <v>71</v>
      </c>
      <c r="B2076" s="8" t="s">
        <v>24</v>
      </c>
      <c r="C2076" s="8" t="s">
        <v>25</v>
      </c>
      <c r="D2076" s="8" t="s">
        <v>226</v>
      </c>
      <c r="E2076" s="8"/>
      <c r="F2076" s="18" t="s">
        <v>983</v>
      </c>
      <c r="G2076" s="14">
        <f t="shared" si="2558"/>
        <v>547.5</v>
      </c>
      <c r="H2076" s="14">
        <f t="shared" si="2558"/>
        <v>415.8</v>
      </c>
      <c r="I2076" s="14">
        <f t="shared" si="2558"/>
        <v>415.8</v>
      </c>
      <c r="J2076" s="14">
        <f t="shared" si="2558"/>
        <v>0</v>
      </c>
      <c r="K2076" s="14">
        <f t="shared" si="2558"/>
        <v>0</v>
      </c>
      <c r="L2076" s="14">
        <f t="shared" si="2558"/>
        <v>0</v>
      </c>
      <c r="M2076" s="14">
        <f t="shared" si="2519"/>
        <v>547.5</v>
      </c>
      <c r="N2076" s="14">
        <f t="shared" si="2520"/>
        <v>415.8</v>
      </c>
      <c r="O2076" s="14">
        <f t="shared" si="2521"/>
        <v>415.8</v>
      </c>
      <c r="P2076" s="14">
        <f t="shared" si="2559"/>
        <v>0</v>
      </c>
      <c r="Q2076" s="14">
        <f t="shared" si="2543"/>
        <v>415.8</v>
      </c>
      <c r="R2076" s="14">
        <f t="shared" si="2559"/>
        <v>0</v>
      </c>
      <c r="S2076" s="14">
        <f t="shared" si="2559"/>
        <v>0</v>
      </c>
      <c r="T2076" s="14">
        <f t="shared" si="2559"/>
        <v>0</v>
      </c>
      <c r="U2076" s="14">
        <f t="shared" si="2559"/>
        <v>0</v>
      </c>
      <c r="V2076" s="14">
        <f t="shared" si="2559"/>
        <v>0</v>
      </c>
      <c r="W2076" s="14">
        <f t="shared" si="2559"/>
        <v>0</v>
      </c>
      <c r="X2076" s="14">
        <f t="shared" si="2559"/>
        <v>0</v>
      </c>
      <c r="Y2076" s="14">
        <f t="shared" si="2559"/>
        <v>0</v>
      </c>
      <c r="Z2076" s="14">
        <f t="shared" si="2559"/>
        <v>0</v>
      </c>
      <c r="AA2076" s="14">
        <f t="shared" si="2559"/>
        <v>0</v>
      </c>
      <c r="AB2076" s="14">
        <f t="shared" si="2559"/>
        <v>0</v>
      </c>
      <c r="AC2076" s="14">
        <f t="shared" si="2559"/>
        <v>0</v>
      </c>
      <c r="AD2076" s="14">
        <f t="shared" si="2559"/>
        <v>0</v>
      </c>
      <c r="AE2076" s="14">
        <f t="shared" si="2559"/>
        <v>0</v>
      </c>
      <c r="AF2076" s="14">
        <f t="shared" si="2559"/>
        <v>0</v>
      </c>
      <c r="AG2076" s="14">
        <f t="shared" si="2549"/>
        <v>547.5</v>
      </c>
      <c r="AH2076" s="14">
        <f t="shared" si="2550"/>
        <v>415.8</v>
      </c>
      <c r="AI2076" s="14">
        <f t="shared" si="2551"/>
        <v>415.8</v>
      </c>
      <c r="AJ2076" s="14">
        <f t="shared" si="2559"/>
        <v>0</v>
      </c>
    </row>
    <row r="2077" spans="1:37" ht="31.5" x14ac:dyDescent="0.25">
      <c r="A2077" s="8" t="s">
        <v>71</v>
      </c>
      <c r="B2077" s="8" t="s">
        <v>24</v>
      </c>
      <c r="C2077" s="8" t="s">
        <v>25</v>
      </c>
      <c r="D2077" s="8" t="s">
        <v>227</v>
      </c>
      <c r="E2077" s="8"/>
      <c r="F2077" s="18" t="s">
        <v>636</v>
      </c>
      <c r="G2077" s="14">
        <f t="shared" si="2558"/>
        <v>547.5</v>
      </c>
      <c r="H2077" s="14">
        <f t="shared" si="2558"/>
        <v>415.8</v>
      </c>
      <c r="I2077" s="14">
        <f t="shared" si="2558"/>
        <v>415.8</v>
      </c>
      <c r="J2077" s="14">
        <f t="shared" si="2558"/>
        <v>0</v>
      </c>
      <c r="K2077" s="14">
        <f t="shared" si="2558"/>
        <v>0</v>
      </c>
      <c r="L2077" s="14">
        <f t="shared" si="2558"/>
        <v>0</v>
      </c>
      <c r="M2077" s="14">
        <f t="shared" si="2519"/>
        <v>547.5</v>
      </c>
      <c r="N2077" s="14">
        <f t="shared" si="2520"/>
        <v>415.8</v>
      </c>
      <c r="O2077" s="14">
        <f t="shared" si="2521"/>
        <v>415.8</v>
      </c>
      <c r="P2077" s="14">
        <f t="shared" si="2559"/>
        <v>0</v>
      </c>
      <c r="Q2077" s="14">
        <f t="shared" si="2543"/>
        <v>415.8</v>
      </c>
      <c r="R2077" s="14">
        <f t="shared" si="2559"/>
        <v>0</v>
      </c>
      <c r="S2077" s="14">
        <f t="shared" si="2559"/>
        <v>0</v>
      </c>
      <c r="T2077" s="14">
        <f t="shared" si="2559"/>
        <v>0</v>
      </c>
      <c r="U2077" s="14">
        <f t="shared" si="2559"/>
        <v>0</v>
      </c>
      <c r="V2077" s="14">
        <f t="shared" si="2559"/>
        <v>0</v>
      </c>
      <c r="W2077" s="14">
        <f t="shared" si="2559"/>
        <v>0</v>
      </c>
      <c r="X2077" s="14">
        <f t="shared" si="2559"/>
        <v>0</v>
      </c>
      <c r="Y2077" s="14">
        <f t="shared" si="2559"/>
        <v>0</v>
      </c>
      <c r="Z2077" s="14">
        <f t="shared" si="2559"/>
        <v>0</v>
      </c>
      <c r="AA2077" s="14">
        <f t="shared" si="2559"/>
        <v>0</v>
      </c>
      <c r="AB2077" s="14">
        <f t="shared" si="2559"/>
        <v>0</v>
      </c>
      <c r="AC2077" s="14">
        <f t="shared" si="2559"/>
        <v>0</v>
      </c>
      <c r="AD2077" s="14">
        <f t="shared" si="2559"/>
        <v>0</v>
      </c>
      <c r="AE2077" s="14">
        <f t="shared" si="2559"/>
        <v>0</v>
      </c>
      <c r="AF2077" s="14">
        <f t="shared" si="2559"/>
        <v>0</v>
      </c>
      <c r="AG2077" s="14">
        <f t="shared" si="2549"/>
        <v>547.5</v>
      </c>
      <c r="AH2077" s="14">
        <f t="shared" si="2550"/>
        <v>415.8</v>
      </c>
      <c r="AI2077" s="14">
        <f t="shared" si="2551"/>
        <v>415.8</v>
      </c>
      <c r="AJ2077" s="14">
        <f t="shared" si="2559"/>
        <v>0</v>
      </c>
    </row>
    <row r="2078" spans="1:37" ht="31.5" x14ac:dyDescent="0.25">
      <c r="A2078" s="8" t="s">
        <v>71</v>
      </c>
      <c r="B2078" s="8" t="s">
        <v>24</v>
      </c>
      <c r="C2078" s="8" t="s">
        <v>25</v>
      </c>
      <c r="D2078" s="8" t="s">
        <v>227</v>
      </c>
      <c r="E2078" s="8" t="s">
        <v>161</v>
      </c>
      <c r="F2078" s="24" t="s">
        <v>528</v>
      </c>
      <c r="G2078" s="14">
        <f t="shared" si="2558"/>
        <v>547.5</v>
      </c>
      <c r="H2078" s="14">
        <f t="shared" si="2558"/>
        <v>415.8</v>
      </c>
      <c r="I2078" s="14">
        <f t="shared" si="2558"/>
        <v>415.8</v>
      </c>
      <c r="J2078" s="14">
        <f t="shared" si="2558"/>
        <v>0</v>
      </c>
      <c r="K2078" s="14">
        <f t="shared" si="2558"/>
        <v>0</v>
      </c>
      <c r="L2078" s="14">
        <f t="shared" si="2558"/>
        <v>0</v>
      </c>
      <c r="M2078" s="14">
        <f t="shared" si="2519"/>
        <v>547.5</v>
      </c>
      <c r="N2078" s="14">
        <f t="shared" si="2520"/>
        <v>415.8</v>
      </c>
      <c r="O2078" s="14">
        <f t="shared" si="2521"/>
        <v>415.8</v>
      </c>
      <c r="P2078" s="14">
        <f t="shared" si="2559"/>
        <v>0</v>
      </c>
      <c r="Q2078" s="14">
        <f t="shared" si="2543"/>
        <v>415.8</v>
      </c>
      <c r="R2078" s="14">
        <f t="shared" si="2559"/>
        <v>0</v>
      </c>
      <c r="S2078" s="14">
        <f t="shared" si="2559"/>
        <v>0</v>
      </c>
      <c r="T2078" s="14">
        <f t="shared" si="2559"/>
        <v>0</v>
      </c>
      <c r="U2078" s="14">
        <f t="shared" si="2559"/>
        <v>0</v>
      </c>
      <c r="V2078" s="14">
        <f t="shared" si="2559"/>
        <v>0</v>
      </c>
      <c r="W2078" s="14">
        <f t="shared" si="2559"/>
        <v>0</v>
      </c>
      <c r="X2078" s="14">
        <f t="shared" si="2559"/>
        <v>0</v>
      </c>
      <c r="Y2078" s="14">
        <f t="shared" si="2559"/>
        <v>0</v>
      </c>
      <c r="Z2078" s="14">
        <f t="shared" si="2559"/>
        <v>0</v>
      </c>
      <c r="AA2078" s="14">
        <f t="shared" si="2559"/>
        <v>0</v>
      </c>
      <c r="AB2078" s="14">
        <f t="shared" si="2559"/>
        <v>0</v>
      </c>
      <c r="AC2078" s="14">
        <f t="shared" si="2559"/>
        <v>0</v>
      </c>
      <c r="AD2078" s="14">
        <f t="shared" si="2559"/>
        <v>0</v>
      </c>
      <c r="AE2078" s="14">
        <f t="shared" si="2559"/>
        <v>0</v>
      </c>
      <c r="AF2078" s="14">
        <f t="shared" si="2559"/>
        <v>0</v>
      </c>
      <c r="AG2078" s="14">
        <f t="shared" si="2549"/>
        <v>547.5</v>
      </c>
      <c r="AH2078" s="14">
        <f t="shared" si="2550"/>
        <v>415.8</v>
      </c>
      <c r="AI2078" s="14">
        <f t="shared" si="2551"/>
        <v>415.8</v>
      </c>
      <c r="AJ2078" s="14">
        <f t="shared" si="2559"/>
        <v>0</v>
      </c>
    </row>
    <row r="2079" spans="1:37" ht="31.5" x14ac:dyDescent="0.25">
      <c r="A2079" s="8" t="s">
        <v>71</v>
      </c>
      <c r="B2079" s="8" t="s">
        <v>24</v>
      </c>
      <c r="C2079" s="8" t="s">
        <v>25</v>
      </c>
      <c r="D2079" s="8" t="s">
        <v>227</v>
      </c>
      <c r="E2079" s="30">
        <v>240</v>
      </c>
      <c r="F2079" s="24" t="s">
        <v>529</v>
      </c>
      <c r="G2079" s="14">
        <v>547.5</v>
      </c>
      <c r="H2079" s="14">
        <v>415.8</v>
      </c>
      <c r="I2079" s="14">
        <v>415.8</v>
      </c>
      <c r="J2079" s="14"/>
      <c r="K2079" s="14"/>
      <c r="L2079" s="14"/>
      <c r="M2079" s="14">
        <f t="shared" si="2519"/>
        <v>547.5</v>
      </c>
      <c r="N2079" s="14">
        <f t="shared" si="2520"/>
        <v>415.8</v>
      </c>
      <c r="O2079" s="14">
        <f t="shared" si="2521"/>
        <v>415.8</v>
      </c>
      <c r="P2079" s="14"/>
      <c r="Q2079" s="14">
        <f t="shared" si="2543"/>
        <v>415.8</v>
      </c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>
        <f t="shared" si="2549"/>
        <v>547.5</v>
      </c>
      <c r="AH2079" s="14">
        <f t="shared" si="2550"/>
        <v>415.8</v>
      </c>
      <c r="AI2079" s="14">
        <f t="shared" si="2551"/>
        <v>415.8</v>
      </c>
      <c r="AJ2079" s="14"/>
    </row>
    <row r="2080" spans="1:37" ht="63" x14ac:dyDescent="0.25">
      <c r="A2080" s="8" t="s">
        <v>71</v>
      </c>
      <c r="B2080" s="8" t="s">
        <v>24</v>
      </c>
      <c r="C2080" s="8" t="s">
        <v>25</v>
      </c>
      <c r="D2080" s="8" t="s">
        <v>139</v>
      </c>
      <c r="E2080" s="8"/>
      <c r="F2080" s="13" t="s">
        <v>646</v>
      </c>
      <c r="G2080" s="14">
        <f t="shared" ref="G2080:L2083" si="2560">G2081</f>
        <v>301.5</v>
      </c>
      <c r="H2080" s="14">
        <f t="shared" si="2560"/>
        <v>301.5</v>
      </c>
      <c r="I2080" s="14">
        <f t="shared" si="2560"/>
        <v>301.5</v>
      </c>
      <c r="J2080" s="14">
        <f t="shared" si="2560"/>
        <v>0</v>
      </c>
      <c r="K2080" s="14">
        <f t="shared" si="2560"/>
        <v>0</v>
      </c>
      <c r="L2080" s="14">
        <f t="shared" si="2560"/>
        <v>0</v>
      </c>
      <c r="M2080" s="14">
        <f t="shared" si="2519"/>
        <v>301.5</v>
      </c>
      <c r="N2080" s="14">
        <f t="shared" si="2520"/>
        <v>301.5</v>
      </c>
      <c r="O2080" s="14">
        <f t="shared" si="2521"/>
        <v>301.5</v>
      </c>
      <c r="P2080" s="14">
        <f t="shared" ref="P2080:AJ2083" si="2561">P2081</f>
        <v>0</v>
      </c>
      <c r="Q2080" s="14">
        <f t="shared" si="2543"/>
        <v>301.5</v>
      </c>
      <c r="R2080" s="14">
        <f t="shared" si="2561"/>
        <v>0</v>
      </c>
      <c r="S2080" s="14">
        <f t="shared" si="2561"/>
        <v>0</v>
      </c>
      <c r="T2080" s="14">
        <f t="shared" si="2561"/>
        <v>0</v>
      </c>
      <c r="U2080" s="14">
        <f t="shared" si="2561"/>
        <v>0</v>
      </c>
      <c r="V2080" s="14">
        <f t="shared" si="2561"/>
        <v>0</v>
      </c>
      <c r="W2080" s="14">
        <f t="shared" si="2561"/>
        <v>0</v>
      </c>
      <c r="X2080" s="14">
        <f t="shared" si="2561"/>
        <v>0</v>
      </c>
      <c r="Y2080" s="14">
        <f t="shared" si="2561"/>
        <v>0</v>
      </c>
      <c r="Z2080" s="14">
        <f t="shared" si="2561"/>
        <v>0</v>
      </c>
      <c r="AA2080" s="14">
        <f t="shared" si="2561"/>
        <v>0</v>
      </c>
      <c r="AB2080" s="14">
        <f t="shared" si="2561"/>
        <v>0</v>
      </c>
      <c r="AC2080" s="14">
        <f t="shared" si="2561"/>
        <v>0</v>
      </c>
      <c r="AD2080" s="14">
        <f t="shared" si="2561"/>
        <v>0</v>
      </c>
      <c r="AE2080" s="14">
        <f t="shared" si="2561"/>
        <v>0</v>
      </c>
      <c r="AF2080" s="14">
        <f t="shared" si="2561"/>
        <v>0</v>
      </c>
      <c r="AG2080" s="14">
        <f t="shared" si="2549"/>
        <v>301.5</v>
      </c>
      <c r="AH2080" s="14">
        <f t="shared" si="2550"/>
        <v>301.5</v>
      </c>
      <c r="AI2080" s="14">
        <f t="shared" si="2551"/>
        <v>301.5</v>
      </c>
      <c r="AJ2080" s="14">
        <f t="shared" si="2561"/>
        <v>0</v>
      </c>
    </row>
    <row r="2081" spans="1:36" ht="31.5" x14ac:dyDescent="0.25">
      <c r="A2081" s="8" t="s">
        <v>71</v>
      </c>
      <c r="B2081" s="8" t="s">
        <v>24</v>
      </c>
      <c r="C2081" s="8" t="s">
        <v>25</v>
      </c>
      <c r="D2081" s="8" t="s">
        <v>140</v>
      </c>
      <c r="E2081" s="8"/>
      <c r="F2081" s="13" t="s">
        <v>647</v>
      </c>
      <c r="G2081" s="14">
        <f t="shared" si="2560"/>
        <v>301.5</v>
      </c>
      <c r="H2081" s="14">
        <f t="shared" si="2560"/>
        <v>301.5</v>
      </c>
      <c r="I2081" s="14">
        <f t="shared" si="2560"/>
        <v>301.5</v>
      </c>
      <c r="J2081" s="14">
        <f t="shared" si="2560"/>
        <v>0</v>
      </c>
      <c r="K2081" s="14">
        <f t="shared" si="2560"/>
        <v>0</v>
      </c>
      <c r="L2081" s="14">
        <f t="shared" si="2560"/>
        <v>0</v>
      </c>
      <c r="M2081" s="14">
        <f t="shared" si="2519"/>
        <v>301.5</v>
      </c>
      <c r="N2081" s="14">
        <f t="shared" si="2520"/>
        <v>301.5</v>
      </c>
      <c r="O2081" s="14">
        <f t="shared" si="2521"/>
        <v>301.5</v>
      </c>
      <c r="P2081" s="14">
        <f t="shared" si="2561"/>
        <v>0</v>
      </c>
      <c r="Q2081" s="14">
        <f t="shared" si="2543"/>
        <v>301.5</v>
      </c>
      <c r="R2081" s="14">
        <f t="shared" si="2561"/>
        <v>0</v>
      </c>
      <c r="S2081" s="14">
        <f t="shared" si="2561"/>
        <v>0</v>
      </c>
      <c r="T2081" s="14">
        <f t="shared" si="2561"/>
        <v>0</v>
      </c>
      <c r="U2081" s="14">
        <f t="shared" si="2561"/>
        <v>0</v>
      </c>
      <c r="V2081" s="14">
        <f t="shared" si="2561"/>
        <v>0</v>
      </c>
      <c r="W2081" s="14">
        <f t="shared" si="2561"/>
        <v>0</v>
      </c>
      <c r="X2081" s="14">
        <f t="shared" si="2561"/>
        <v>0</v>
      </c>
      <c r="Y2081" s="14">
        <f t="shared" si="2561"/>
        <v>0</v>
      </c>
      <c r="Z2081" s="14">
        <f t="shared" si="2561"/>
        <v>0</v>
      </c>
      <c r="AA2081" s="14">
        <f t="shared" si="2561"/>
        <v>0</v>
      </c>
      <c r="AB2081" s="14">
        <f t="shared" si="2561"/>
        <v>0</v>
      </c>
      <c r="AC2081" s="14">
        <f t="shared" si="2561"/>
        <v>0</v>
      </c>
      <c r="AD2081" s="14">
        <f t="shared" si="2561"/>
        <v>0</v>
      </c>
      <c r="AE2081" s="14">
        <f t="shared" si="2561"/>
        <v>0</v>
      </c>
      <c r="AF2081" s="14">
        <f t="shared" si="2561"/>
        <v>0</v>
      </c>
      <c r="AG2081" s="14">
        <f t="shared" si="2549"/>
        <v>301.5</v>
      </c>
      <c r="AH2081" s="14">
        <f t="shared" si="2550"/>
        <v>301.5</v>
      </c>
      <c r="AI2081" s="14">
        <f t="shared" si="2551"/>
        <v>301.5</v>
      </c>
      <c r="AJ2081" s="14">
        <f t="shared" si="2561"/>
        <v>0</v>
      </c>
    </row>
    <row r="2082" spans="1:36" ht="47.25" x14ac:dyDescent="0.25">
      <c r="A2082" s="8" t="s">
        <v>71</v>
      </c>
      <c r="B2082" s="8" t="s">
        <v>24</v>
      </c>
      <c r="C2082" s="8" t="s">
        <v>25</v>
      </c>
      <c r="D2082" s="8" t="s">
        <v>141</v>
      </c>
      <c r="E2082" s="8"/>
      <c r="F2082" s="18" t="s">
        <v>994</v>
      </c>
      <c r="G2082" s="14">
        <f t="shared" si="2560"/>
        <v>301.5</v>
      </c>
      <c r="H2082" s="14">
        <f t="shared" si="2560"/>
        <v>301.5</v>
      </c>
      <c r="I2082" s="14">
        <f t="shared" si="2560"/>
        <v>301.5</v>
      </c>
      <c r="J2082" s="14">
        <f t="shared" si="2560"/>
        <v>0</v>
      </c>
      <c r="K2082" s="14">
        <f t="shared" si="2560"/>
        <v>0</v>
      </c>
      <c r="L2082" s="14">
        <f t="shared" si="2560"/>
        <v>0</v>
      </c>
      <c r="M2082" s="14">
        <f t="shared" si="2519"/>
        <v>301.5</v>
      </c>
      <c r="N2082" s="14">
        <f t="shared" si="2520"/>
        <v>301.5</v>
      </c>
      <c r="O2082" s="14">
        <f t="shared" si="2521"/>
        <v>301.5</v>
      </c>
      <c r="P2082" s="14">
        <f t="shared" si="2561"/>
        <v>0</v>
      </c>
      <c r="Q2082" s="14">
        <f t="shared" si="2543"/>
        <v>301.5</v>
      </c>
      <c r="R2082" s="14">
        <f t="shared" si="2561"/>
        <v>0</v>
      </c>
      <c r="S2082" s="14">
        <f t="shared" si="2561"/>
        <v>0</v>
      </c>
      <c r="T2082" s="14">
        <f t="shared" si="2561"/>
        <v>0</v>
      </c>
      <c r="U2082" s="14">
        <f t="shared" si="2561"/>
        <v>0</v>
      </c>
      <c r="V2082" s="14">
        <f t="shared" si="2561"/>
        <v>0</v>
      </c>
      <c r="W2082" s="14">
        <f t="shared" si="2561"/>
        <v>0</v>
      </c>
      <c r="X2082" s="14">
        <f t="shared" si="2561"/>
        <v>0</v>
      </c>
      <c r="Y2082" s="14">
        <f t="shared" si="2561"/>
        <v>0</v>
      </c>
      <c r="Z2082" s="14">
        <f t="shared" si="2561"/>
        <v>0</v>
      </c>
      <c r="AA2082" s="14">
        <f t="shared" si="2561"/>
        <v>0</v>
      </c>
      <c r="AB2082" s="14">
        <f t="shared" si="2561"/>
        <v>0</v>
      </c>
      <c r="AC2082" s="14">
        <f t="shared" si="2561"/>
        <v>0</v>
      </c>
      <c r="AD2082" s="14">
        <f t="shared" si="2561"/>
        <v>0</v>
      </c>
      <c r="AE2082" s="14">
        <f t="shared" si="2561"/>
        <v>0</v>
      </c>
      <c r="AF2082" s="14">
        <f t="shared" si="2561"/>
        <v>0</v>
      </c>
      <c r="AG2082" s="14">
        <f t="shared" si="2549"/>
        <v>301.5</v>
      </c>
      <c r="AH2082" s="14">
        <f t="shared" si="2550"/>
        <v>301.5</v>
      </c>
      <c r="AI2082" s="14">
        <f t="shared" si="2551"/>
        <v>301.5</v>
      </c>
      <c r="AJ2082" s="14">
        <f t="shared" si="2561"/>
        <v>0</v>
      </c>
    </row>
    <row r="2083" spans="1:36" ht="31.5" x14ac:dyDescent="0.25">
      <c r="A2083" s="8" t="s">
        <v>71</v>
      </c>
      <c r="B2083" s="8" t="s">
        <v>24</v>
      </c>
      <c r="C2083" s="8" t="s">
        <v>25</v>
      </c>
      <c r="D2083" s="8" t="s">
        <v>141</v>
      </c>
      <c r="E2083" s="8" t="s">
        <v>161</v>
      </c>
      <c r="F2083" s="24" t="s">
        <v>528</v>
      </c>
      <c r="G2083" s="14">
        <f t="shared" si="2560"/>
        <v>301.5</v>
      </c>
      <c r="H2083" s="14">
        <f t="shared" si="2560"/>
        <v>301.5</v>
      </c>
      <c r="I2083" s="14">
        <f t="shared" si="2560"/>
        <v>301.5</v>
      </c>
      <c r="J2083" s="14">
        <f t="shared" si="2560"/>
        <v>0</v>
      </c>
      <c r="K2083" s="14">
        <f t="shared" si="2560"/>
        <v>0</v>
      </c>
      <c r="L2083" s="14">
        <f t="shared" si="2560"/>
        <v>0</v>
      </c>
      <c r="M2083" s="14">
        <f t="shared" si="2519"/>
        <v>301.5</v>
      </c>
      <c r="N2083" s="14">
        <f t="shared" si="2520"/>
        <v>301.5</v>
      </c>
      <c r="O2083" s="14">
        <f t="shared" si="2521"/>
        <v>301.5</v>
      </c>
      <c r="P2083" s="14">
        <f t="shared" si="2561"/>
        <v>0</v>
      </c>
      <c r="Q2083" s="14">
        <f t="shared" si="2543"/>
        <v>301.5</v>
      </c>
      <c r="R2083" s="14">
        <f t="shared" si="2561"/>
        <v>0</v>
      </c>
      <c r="S2083" s="14">
        <f t="shared" si="2561"/>
        <v>0</v>
      </c>
      <c r="T2083" s="14">
        <f t="shared" si="2561"/>
        <v>0</v>
      </c>
      <c r="U2083" s="14">
        <f t="shared" si="2561"/>
        <v>0</v>
      </c>
      <c r="V2083" s="14">
        <f t="shared" si="2561"/>
        <v>0</v>
      </c>
      <c r="W2083" s="14">
        <f t="shared" si="2561"/>
        <v>0</v>
      </c>
      <c r="X2083" s="14">
        <f t="shared" si="2561"/>
        <v>0</v>
      </c>
      <c r="Y2083" s="14">
        <f t="shared" si="2561"/>
        <v>0</v>
      </c>
      <c r="Z2083" s="14">
        <f t="shared" si="2561"/>
        <v>0</v>
      </c>
      <c r="AA2083" s="14">
        <f t="shared" si="2561"/>
        <v>0</v>
      </c>
      <c r="AB2083" s="14">
        <f t="shared" si="2561"/>
        <v>0</v>
      </c>
      <c r="AC2083" s="14">
        <f t="shared" si="2561"/>
        <v>0</v>
      </c>
      <c r="AD2083" s="14">
        <f t="shared" si="2561"/>
        <v>0</v>
      </c>
      <c r="AE2083" s="14">
        <f t="shared" si="2561"/>
        <v>0</v>
      </c>
      <c r="AF2083" s="14">
        <f t="shared" si="2561"/>
        <v>0</v>
      </c>
      <c r="AG2083" s="14">
        <f t="shared" si="2549"/>
        <v>301.5</v>
      </c>
      <c r="AH2083" s="14">
        <f t="shared" si="2550"/>
        <v>301.5</v>
      </c>
      <c r="AI2083" s="14">
        <f t="shared" si="2551"/>
        <v>301.5</v>
      </c>
      <c r="AJ2083" s="14">
        <f t="shared" si="2561"/>
        <v>0</v>
      </c>
    </row>
    <row r="2084" spans="1:36" ht="31.5" x14ac:dyDescent="0.25">
      <c r="A2084" s="8" t="s">
        <v>71</v>
      </c>
      <c r="B2084" s="8" t="s">
        <v>24</v>
      </c>
      <c r="C2084" s="8" t="s">
        <v>25</v>
      </c>
      <c r="D2084" s="8" t="s">
        <v>141</v>
      </c>
      <c r="E2084" s="30">
        <v>240</v>
      </c>
      <c r="F2084" s="24" t="s">
        <v>529</v>
      </c>
      <c r="G2084" s="14">
        <v>301.5</v>
      </c>
      <c r="H2084" s="14">
        <v>301.5</v>
      </c>
      <c r="I2084" s="14">
        <v>301.5</v>
      </c>
      <c r="J2084" s="14"/>
      <c r="K2084" s="14"/>
      <c r="L2084" s="14"/>
      <c r="M2084" s="14">
        <f t="shared" si="2519"/>
        <v>301.5</v>
      </c>
      <c r="N2084" s="14">
        <f t="shared" si="2520"/>
        <v>301.5</v>
      </c>
      <c r="O2084" s="14">
        <f t="shared" si="2521"/>
        <v>301.5</v>
      </c>
      <c r="P2084" s="14"/>
      <c r="Q2084" s="14">
        <f t="shared" si="2543"/>
        <v>301.5</v>
      </c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>
        <f t="shared" si="2549"/>
        <v>301.5</v>
      </c>
      <c r="AH2084" s="14">
        <f t="shared" si="2550"/>
        <v>301.5</v>
      </c>
      <c r="AI2084" s="14">
        <f t="shared" si="2551"/>
        <v>301.5</v>
      </c>
      <c r="AJ2084" s="14"/>
    </row>
    <row r="2085" spans="1:36" ht="31.5" x14ac:dyDescent="0.25">
      <c r="A2085" s="8" t="s">
        <v>71</v>
      </c>
      <c r="B2085" s="8" t="s">
        <v>24</v>
      </c>
      <c r="C2085" s="8" t="s">
        <v>25</v>
      </c>
      <c r="D2085" s="8" t="s">
        <v>146</v>
      </c>
      <c r="E2085" s="30"/>
      <c r="F2085" s="13" t="s">
        <v>550</v>
      </c>
      <c r="G2085" s="14">
        <f t="shared" ref="G2085:L2088" si="2562">G2086</f>
        <v>705.2</v>
      </c>
      <c r="H2085" s="14">
        <f t="shared" si="2562"/>
        <v>101.6</v>
      </c>
      <c r="I2085" s="14">
        <f t="shared" si="2562"/>
        <v>101.6</v>
      </c>
      <c r="J2085" s="14">
        <f t="shared" si="2562"/>
        <v>0</v>
      </c>
      <c r="K2085" s="14">
        <f t="shared" si="2562"/>
        <v>0</v>
      </c>
      <c r="L2085" s="14">
        <f t="shared" si="2562"/>
        <v>0</v>
      </c>
      <c r="M2085" s="14">
        <f t="shared" si="2519"/>
        <v>705.2</v>
      </c>
      <c r="N2085" s="14">
        <f t="shared" si="2520"/>
        <v>101.6</v>
      </c>
      <c r="O2085" s="14">
        <f t="shared" si="2521"/>
        <v>101.6</v>
      </c>
      <c r="P2085" s="14">
        <f t="shared" ref="P2085:AJ2088" si="2563">P2086</f>
        <v>0</v>
      </c>
      <c r="Q2085" s="14">
        <f t="shared" si="2543"/>
        <v>101.6</v>
      </c>
      <c r="R2085" s="14">
        <f t="shared" si="2563"/>
        <v>0</v>
      </c>
      <c r="S2085" s="14">
        <f t="shared" si="2563"/>
        <v>0</v>
      </c>
      <c r="T2085" s="14">
        <f t="shared" si="2563"/>
        <v>0</v>
      </c>
      <c r="U2085" s="14">
        <f t="shared" si="2563"/>
        <v>0</v>
      </c>
      <c r="V2085" s="14">
        <f t="shared" si="2563"/>
        <v>0</v>
      </c>
      <c r="W2085" s="14">
        <f t="shared" si="2563"/>
        <v>0</v>
      </c>
      <c r="X2085" s="14">
        <f t="shared" si="2563"/>
        <v>0</v>
      </c>
      <c r="Y2085" s="14">
        <f t="shared" si="2563"/>
        <v>0</v>
      </c>
      <c r="Z2085" s="14">
        <f t="shared" si="2563"/>
        <v>0</v>
      </c>
      <c r="AA2085" s="14">
        <f t="shared" si="2563"/>
        <v>0</v>
      </c>
      <c r="AB2085" s="14">
        <f t="shared" si="2563"/>
        <v>0</v>
      </c>
      <c r="AC2085" s="14">
        <f t="shared" si="2563"/>
        <v>0</v>
      </c>
      <c r="AD2085" s="14">
        <f t="shared" si="2563"/>
        <v>0</v>
      </c>
      <c r="AE2085" s="14">
        <f t="shared" si="2563"/>
        <v>0</v>
      </c>
      <c r="AF2085" s="14">
        <f t="shared" si="2563"/>
        <v>0</v>
      </c>
      <c r="AG2085" s="14">
        <f t="shared" si="2549"/>
        <v>705.2</v>
      </c>
      <c r="AH2085" s="14">
        <f t="shared" si="2550"/>
        <v>101.6</v>
      </c>
      <c r="AI2085" s="14">
        <f t="shared" si="2551"/>
        <v>101.6</v>
      </c>
      <c r="AJ2085" s="14">
        <f t="shared" si="2563"/>
        <v>0</v>
      </c>
    </row>
    <row r="2086" spans="1:36" ht="31.5" x14ac:dyDescent="0.25">
      <c r="A2086" s="8" t="s">
        <v>71</v>
      </c>
      <c r="B2086" s="8" t="s">
        <v>24</v>
      </c>
      <c r="C2086" s="8" t="s">
        <v>25</v>
      </c>
      <c r="D2086" s="8" t="s">
        <v>147</v>
      </c>
      <c r="E2086" s="30"/>
      <c r="F2086" s="13" t="s">
        <v>555</v>
      </c>
      <c r="G2086" s="14">
        <f t="shared" si="2562"/>
        <v>705.2</v>
      </c>
      <c r="H2086" s="14">
        <f t="shared" si="2562"/>
        <v>101.6</v>
      </c>
      <c r="I2086" s="14">
        <f t="shared" si="2562"/>
        <v>101.6</v>
      </c>
      <c r="J2086" s="14">
        <f t="shared" si="2562"/>
        <v>0</v>
      </c>
      <c r="K2086" s="14">
        <f t="shared" si="2562"/>
        <v>0</v>
      </c>
      <c r="L2086" s="14">
        <f t="shared" si="2562"/>
        <v>0</v>
      </c>
      <c r="M2086" s="14">
        <f t="shared" si="2519"/>
        <v>705.2</v>
      </c>
      <c r="N2086" s="14">
        <f t="shared" si="2520"/>
        <v>101.6</v>
      </c>
      <c r="O2086" s="14">
        <f t="shared" si="2521"/>
        <v>101.6</v>
      </c>
      <c r="P2086" s="14">
        <f t="shared" si="2563"/>
        <v>0</v>
      </c>
      <c r="Q2086" s="14">
        <f t="shared" si="2543"/>
        <v>101.6</v>
      </c>
      <c r="R2086" s="14">
        <f t="shared" si="2563"/>
        <v>0</v>
      </c>
      <c r="S2086" s="14">
        <f t="shared" si="2563"/>
        <v>0</v>
      </c>
      <c r="T2086" s="14">
        <f t="shared" si="2563"/>
        <v>0</v>
      </c>
      <c r="U2086" s="14">
        <f t="shared" si="2563"/>
        <v>0</v>
      </c>
      <c r="V2086" s="14">
        <f t="shared" si="2563"/>
        <v>0</v>
      </c>
      <c r="W2086" s="14">
        <f t="shared" si="2563"/>
        <v>0</v>
      </c>
      <c r="X2086" s="14">
        <f t="shared" si="2563"/>
        <v>0</v>
      </c>
      <c r="Y2086" s="14">
        <f t="shared" si="2563"/>
        <v>0</v>
      </c>
      <c r="Z2086" s="14">
        <f t="shared" si="2563"/>
        <v>0</v>
      </c>
      <c r="AA2086" s="14">
        <f t="shared" si="2563"/>
        <v>0</v>
      </c>
      <c r="AB2086" s="14">
        <f t="shared" si="2563"/>
        <v>0</v>
      </c>
      <c r="AC2086" s="14">
        <f t="shared" si="2563"/>
        <v>0</v>
      </c>
      <c r="AD2086" s="14">
        <f t="shared" si="2563"/>
        <v>0</v>
      </c>
      <c r="AE2086" s="14">
        <f t="shared" si="2563"/>
        <v>0</v>
      </c>
      <c r="AF2086" s="14">
        <f t="shared" si="2563"/>
        <v>0</v>
      </c>
      <c r="AG2086" s="14">
        <f t="shared" si="2549"/>
        <v>705.2</v>
      </c>
      <c r="AH2086" s="14">
        <f t="shared" si="2550"/>
        <v>101.6</v>
      </c>
      <c r="AI2086" s="14">
        <f t="shared" si="2551"/>
        <v>101.6</v>
      </c>
      <c r="AJ2086" s="14">
        <f t="shared" si="2563"/>
        <v>0</v>
      </c>
    </row>
    <row r="2087" spans="1:36" ht="63" x14ac:dyDescent="0.25">
      <c r="A2087" s="8" t="s">
        <v>71</v>
      </c>
      <c r="B2087" s="8" t="s">
        <v>24</v>
      </c>
      <c r="C2087" s="8" t="s">
        <v>25</v>
      </c>
      <c r="D2087" s="8" t="s">
        <v>148</v>
      </c>
      <c r="E2087" s="30"/>
      <c r="F2087" s="13" t="s">
        <v>1010</v>
      </c>
      <c r="G2087" s="14">
        <f t="shared" si="2562"/>
        <v>705.2</v>
      </c>
      <c r="H2087" s="14">
        <f t="shared" si="2562"/>
        <v>101.6</v>
      </c>
      <c r="I2087" s="14">
        <f t="shared" si="2562"/>
        <v>101.6</v>
      </c>
      <c r="J2087" s="14">
        <f t="shared" si="2562"/>
        <v>0</v>
      </c>
      <c r="K2087" s="14">
        <f t="shared" si="2562"/>
        <v>0</v>
      </c>
      <c r="L2087" s="14">
        <f t="shared" si="2562"/>
        <v>0</v>
      </c>
      <c r="M2087" s="14">
        <f t="shared" si="2519"/>
        <v>705.2</v>
      </c>
      <c r="N2087" s="14">
        <f t="shared" si="2520"/>
        <v>101.6</v>
      </c>
      <c r="O2087" s="14">
        <f t="shared" si="2521"/>
        <v>101.6</v>
      </c>
      <c r="P2087" s="14">
        <f t="shared" si="2563"/>
        <v>0</v>
      </c>
      <c r="Q2087" s="14">
        <f t="shared" si="2543"/>
        <v>101.6</v>
      </c>
      <c r="R2087" s="14">
        <f t="shared" si="2563"/>
        <v>0</v>
      </c>
      <c r="S2087" s="14">
        <f t="shared" si="2563"/>
        <v>0</v>
      </c>
      <c r="T2087" s="14">
        <f t="shared" si="2563"/>
        <v>0</v>
      </c>
      <c r="U2087" s="14">
        <f t="shared" si="2563"/>
        <v>0</v>
      </c>
      <c r="V2087" s="14">
        <f t="shared" si="2563"/>
        <v>0</v>
      </c>
      <c r="W2087" s="14">
        <f t="shared" si="2563"/>
        <v>0</v>
      </c>
      <c r="X2087" s="14">
        <f t="shared" si="2563"/>
        <v>0</v>
      </c>
      <c r="Y2087" s="14">
        <f t="shared" si="2563"/>
        <v>0</v>
      </c>
      <c r="Z2087" s="14">
        <f t="shared" si="2563"/>
        <v>0</v>
      </c>
      <c r="AA2087" s="14">
        <f t="shared" si="2563"/>
        <v>0</v>
      </c>
      <c r="AB2087" s="14">
        <f t="shared" si="2563"/>
        <v>0</v>
      </c>
      <c r="AC2087" s="14">
        <f t="shared" si="2563"/>
        <v>0</v>
      </c>
      <c r="AD2087" s="14">
        <f t="shared" si="2563"/>
        <v>0</v>
      </c>
      <c r="AE2087" s="14">
        <f t="shared" si="2563"/>
        <v>0</v>
      </c>
      <c r="AF2087" s="14">
        <f t="shared" si="2563"/>
        <v>0</v>
      </c>
      <c r="AG2087" s="14">
        <f t="shared" si="2549"/>
        <v>705.2</v>
      </c>
      <c r="AH2087" s="14">
        <f t="shared" si="2550"/>
        <v>101.6</v>
      </c>
      <c r="AI2087" s="14">
        <f t="shared" si="2551"/>
        <v>101.6</v>
      </c>
      <c r="AJ2087" s="14">
        <f t="shared" si="2563"/>
        <v>0</v>
      </c>
    </row>
    <row r="2088" spans="1:36" ht="31.5" x14ac:dyDescent="0.25">
      <c r="A2088" s="8" t="s">
        <v>71</v>
      </c>
      <c r="B2088" s="8" t="s">
        <v>24</v>
      </c>
      <c r="C2088" s="8" t="s">
        <v>25</v>
      </c>
      <c r="D2088" s="8" t="s">
        <v>148</v>
      </c>
      <c r="E2088" s="30">
        <v>200</v>
      </c>
      <c r="F2088" s="24" t="s">
        <v>528</v>
      </c>
      <c r="G2088" s="14">
        <f t="shared" si="2562"/>
        <v>705.2</v>
      </c>
      <c r="H2088" s="14">
        <f t="shared" si="2562"/>
        <v>101.6</v>
      </c>
      <c r="I2088" s="14">
        <f t="shared" si="2562"/>
        <v>101.6</v>
      </c>
      <c r="J2088" s="14">
        <f t="shared" si="2562"/>
        <v>0</v>
      </c>
      <c r="K2088" s="14">
        <f t="shared" si="2562"/>
        <v>0</v>
      </c>
      <c r="L2088" s="14">
        <f t="shared" si="2562"/>
        <v>0</v>
      </c>
      <c r="M2088" s="14">
        <f t="shared" si="2519"/>
        <v>705.2</v>
      </c>
      <c r="N2088" s="14">
        <f t="shared" si="2520"/>
        <v>101.6</v>
      </c>
      <c r="O2088" s="14">
        <f t="shared" si="2521"/>
        <v>101.6</v>
      </c>
      <c r="P2088" s="14">
        <f t="shared" si="2563"/>
        <v>0</v>
      </c>
      <c r="Q2088" s="14">
        <f t="shared" si="2543"/>
        <v>101.6</v>
      </c>
      <c r="R2088" s="14">
        <f t="shared" si="2563"/>
        <v>0</v>
      </c>
      <c r="S2088" s="14">
        <f t="shared" si="2563"/>
        <v>0</v>
      </c>
      <c r="T2088" s="14">
        <f t="shared" si="2563"/>
        <v>0</v>
      </c>
      <c r="U2088" s="14">
        <f t="shared" si="2563"/>
        <v>0</v>
      </c>
      <c r="V2088" s="14">
        <f t="shared" si="2563"/>
        <v>0</v>
      </c>
      <c r="W2088" s="14">
        <f t="shared" si="2563"/>
        <v>0</v>
      </c>
      <c r="X2088" s="14">
        <f t="shared" si="2563"/>
        <v>0</v>
      </c>
      <c r="Y2088" s="14">
        <f t="shared" si="2563"/>
        <v>0</v>
      </c>
      <c r="Z2088" s="14">
        <f t="shared" si="2563"/>
        <v>0</v>
      </c>
      <c r="AA2088" s="14">
        <f t="shared" si="2563"/>
        <v>0</v>
      </c>
      <c r="AB2088" s="14">
        <f t="shared" si="2563"/>
        <v>0</v>
      </c>
      <c r="AC2088" s="14">
        <f t="shared" si="2563"/>
        <v>0</v>
      </c>
      <c r="AD2088" s="14">
        <f t="shared" si="2563"/>
        <v>0</v>
      </c>
      <c r="AE2088" s="14">
        <f t="shared" si="2563"/>
        <v>0</v>
      </c>
      <c r="AF2088" s="14">
        <f t="shared" si="2563"/>
        <v>0</v>
      </c>
      <c r="AG2088" s="14">
        <f t="shared" si="2549"/>
        <v>705.2</v>
      </c>
      <c r="AH2088" s="14">
        <f t="shared" si="2550"/>
        <v>101.6</v>
      </c>
      <c r="AI2088" s="14">
        <f t="shared" si="2551"/>
        <v>101.6</v>
      </c>
      <c r="AJ2088" s="14">
        <f t="shared" si="2563"/>
        <v>0</v>
      </c>
    </row>
    <row r="2089" spans="1:36" ht="31.5" x14ac:dyDescent="0.25">
      <c r="A2089" s="8" t="s">
        <v>71</v>
      </c>
      <c r="B2089" s="8" t="s">
        <v>24</v>
      </c>
      <c r="C2089" s="8" t="s">
        <v>25</v>
      </c>
      <c r="D2089" s="8" t="s">
        <v>148</v>
      </c>
      <c r="E2089" s="30">
        <v>240</v>
      </c>
      <c r="F2089" s="24" t="s">
        <v>529</v>
      </c>
      <c r="G2089" s="14">
        <v>705.2</v>
      </c>
      <c r="H2089" s="14">
        <v>101.6</v>
      </c>
      <c r="I2089" s="14">
        <v>101.6</v>
      </c>
      <c r="J2089" s="14"/>
      <c r="K2089" s="14"/>
      <c r="L2089" s="14"/>
      <c r="M2089" s="14">
        <f t="shared" si="2519"/>
        <v>705.2</v>
      </c>
      <c r="N2089" s="14">
        <f t="shared" si="2520"/>
        <v>101.6</v>
      </c>
      <c r="O2089" s="14">
        <f t="shared" si="2521"/>
        <v>101.6</v>
      </c>
      <c r="P2089" s="14"/>
      <c r="Q2089" s="14">
        <f t="shared" si="2543"/>
        <v>101.6</v>
      </c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>
        <f t="shared" si="2549"/>
        <v>705.2</v>
      </c>
      <c r="AH2089" s="14">
        <f t="shared" si="2550"/>
        <v>101.6</v>
      </c>
      <c r="AI2089" s="14">
        <f t="shared" si="2551"/>
        <v>101.6</v>
      </c>
      <c r="AJ2089" s="14"/>
    </row>
    <row r="2090" spans="1:36" ht="47.25" x14ac:dyDescent="0.25">
      <c r="A2090" s="8" t="s">
        <v>71</v>
      </c>
      <c r="B2090" s="8" t="s">
        <v>24</v>
      </c>
      <c r="C2090" s="8" t="s">
        <v>25</v>
      </c>
      <c r="D2090" s="8" t="s">
        <v>393</v>
      </c>
      <c r="E2090" s="30"/>
      <c r="F2090" s="13" t="s">
        <v>716</v>
      </c>
      <c r="G2090" s="14">
        <f>G2091</f>
        <v>5.7</v>
      </c>
      <c r="H2090" s="14">
        <f t="shared" ref="H2090:AJ2094" si="2564">H2091</f>
        <v>5.7</v>
      </c>
      <c r="I2090" s="14">
        <f t="shared" si="2564"/>
        <v>5.7</v>
      </c>
      <c r="J2090" s="14">
        <f t="shared" si="2564"/>
        <v>0</v>
      </c>
      <c r="K2090" s="14">
        <f t="shared" si="2564"/>
        <v>0</v>
      </c>
      <c r="L2090" s="14">
        <f t="shared" si="2564"/>
        <v>0</v>
      </c>
      <c r="M2090" s="14">
        <f t="shared" si="2519"/>
        <v>5.7</v>
      </c>
      <c r="N2090" s="14">
        <f t="shared" si="2520"/>
        <v>5.7</v>
      </c>
      <c r="O2090" s="14">
        <f t="shared" si="2521"/>
        <v>5.7</v>
      </c>
      <c r="P2090" s="14">
        <f t="shared" si="2564"/>
        <v>0</v>
      </c>
      <c r="Q2090" s="14">
        <f t="shared" si="2543"/>
        <v>5.7</v>
      </c>
      <c r="R2090" s="14">
        <f t="shared" si="2564"/>
        <v>0</v>
      </c>
      <c r="S2090" s="14">
        <f t="shared" si="2564"/>
        <v>0</v>
      </c>
      <c r="T2090" s="14">
        <f t="shared" si="2564"/>
        <v>0</v>
      </c>
      <c r="U2090" s="14">
        <f t="shared" si="2564"/>
        <v>0</v>
      </c>
      <c r="V2090" s="14">
        <f t="shared" si="2564"/>
        <v>0</v>
      </c>
      <c r="W2090" s="14">
        <f t="shared" si="2564"/>
        <v>0</v>
      </c>
      <c r="X2090" s="14">
        <f t="shared" si="2564"/>
        <v>0</v>
      </c>
      <c r="Y2090" s="14">
        <f t="shared" si="2564"/>
        <v>0</v>
      </c>
      <c r="Z2090" s="14">
        <f t="shared" si="2564"/>
        <v>0</v>
      </c>
      <c r="AA2090" s="14">
        <f t="shared" si="2564"/>
        <v>0</v>
      </c>
      <c r="AB2090" s="14">
        <f t="shared" si="2564"/>
        <v>0</v>
      </c>
      <c r="AC2090" s="14">
        <f t="shared" si="2564"/>
        <v>0</v>
      </c>
      <c r="AD2090" s="14">
        <f t="shared" si="2564"/>
        <v>0</v>
      </c>
      <c r="AE2090" s="14">
        <f t="shared" si="2564"/>
        <v>0</v>
      </c>
      <c r="AF2090" s="14">
        <f t="shared" si="2564"/>
        <v>0</v>
      </c>
      <c r="AG2090" s="14">
        <f t="shared" si="2549"/>
        <v>5.7</v>
      </c>
      <c r="AH2090" s="14">
        <f t="shared" si="2550"/>
        <v>5.7</v>
      </c>
      <c r="AI2090" s="14">
        <f t="shared" si="2551"/>
        <v>5.7</v>
      </c>
      <c r="AJ2090" s="14">
        <f t="shared" si="2564"/>
        <v>0</v>
      </c>
    </row>
    <row r="2091" spans="1:36" ht="31.5" x14ac:dyDescent="0.25">
      <c r="A2091" s="8" t="s">
        <v>71</v>
      </c>
      <c r="B2091" s="8" t="s">
        <v>24</v>
      </c>
      <c r="C2091" s="8" t="s">
        <v>25</v>
      </c>
      <c r="D2091" s="8" t="s">
        <v>397</v>
      </c>
      <c r="E2091" s="30"/>
      <c r="F2091" s="13" t="s">
        <v>720</v>
      </c>
      <c r="G2091" s="14">
        <f>G2092</f>
        <v>5.7</v>
      </c>
      <c r="H2091" s="14">
        <f t="shared" si="2564"/>
        <v>5.7</v>
      </c>
      <c r="I2091" s="14">
        <f t="shared" si="2564"/>
        <v>5.7</v>
      </c>
      <c r="J2091" s="14">
        <f t="shared" si="2564"/>
        <v>0</v>
      </c>
      <c r="K2091" s="14">
        <f t="shared" si="2564"/>
        <v>0</v>
      </c>
      <c r="L2091" s="14">
        <f t="shared" si="2564"/>
        <v>0</v>
      </c>
      <c r="M2091" s="14">
        <f t="shared" si="2519"/>
        <v>5.7</v>
      </c>
      <c r="N2091" s="14">
        <f t="shared" si="2520"/>
        <v>5.7</v>
      </c>
      <c r="O2091" s="14">
        <f t="shared" si="2521"/>
        <v>5.7</v>
      </c>
      <c r="P2091" s="14">
        <f t="shared" si="2564"/>
        <v>0</v>
      </c>
      <c r="Q2091" s="14">
        <f t="shared" si="2543"/>
        <v>5.7</v>
      </c>
      <c r="R2091" s="14">
        <f t="shared" si="2564"/>
        <v>0</v>
      </c>
      <c r="S2091" s="14">
        <f t="shared" si="2564"/>
        <v>0</v>
      </c>
      <c r="T2091" s="14">
        <f t="shared" si="2564"/>
        <v>0</v>
      </c>
      <c r="U2091" s="14">
        <f t="shared" si="2564"/>
        <v>0</v>
      </c>
      <c r="V2091" s="14">
        <f t="shared" si="2564"/>
        <v>0</v>
      </c>
      <c r="W2091" s="14">
        <f t="shared" si="2564"/>
        <v>0</v>
      </c>
      <c r="X2091" s="14">
        <f t="shared" si="2564"/>
        <v>0</v>
      </c>
      <c r="Y2091" s="14">
        <f t="shared" si="2564"/>
        <v>0</v>
      </c>
      <c r="Z2091" s="14">
        <f t="shared" si="2564"/>
        <v>0</v>
      </c>
      <c r="AA2091" s="14">
        <f t="shared" si="2564"/>
        <v>0</v>
      </c>
      <c r="AB2091" s="14">
        <f t="shared" si="2564"/>
        <v>0</v>
      </c>
      <c r="AC2091" s="14">
        <f t="shared" si="2564"/>
        <v>0</v>
      </c>
      <c r="AD2091" s="14">
        <f t="shared" si="2564"/>
        <v>0</v>
      </c>
      <c r="AE2091" s="14">
        <f t="shared" si="2564"/>
        <v>0</v>
      </c>
      <c r="AF2091" s="14">
        <f t="shared" si="2564"/>
        <v>0</v>
      </c>
      <c r="AG2091" s="14">
        <f t="shared" si="2549"/>
        <v>5.7</v>
      </c>
      <c r="AH2091" s="14">
        <f t="shared" si="2550"/>
        <v>5.7</v>
      </c>
      <c r="AI2091" s="14">
        <f t="shared" si="2551"/>
        <v>5.7</v>
      </c>
      <c r="AJ2091" s="14">
        <f t="shared" si="2564"/>
        <v>0</v>
      </c>
    </row>
    <row r="2092" spans="1:36" ht="47.25" x14ac:dyDescent="0.25">
      <c r="A2092" s="8" t="s">
        <v>71</v>
      </c>
      <c r="B2092" s="8" t="s">
        <v>24</v>
      </c>
      <c r="C2092" s="8" t="s">
        <v>25</v>
      </c>
      <c r="D2092" s="8" t="s">
        <v>398</v>
      </c>
      <c r="E2092" s="30"/>
      <c r="F2092" s="13" t="s">
        <v>721</v>
      </c>
      <c r="G2092" s="14">
        <f>G2093</f>
        <v>5.7</v>
      </c>
      <c r="H2092" s="14">
        <f t="shared" si="2564"/>
        <v>5.7</v>
      </c>
      <c r="I2092" s="14">
        <f t="shared" si="2564"/>
        <v>5.7</v>
      </c>
      <c r="J2092" s="14">
        <f t="shared" si="2564"/>
        <v>0</v>
      </c>
      <c r="K2092" s="14">
        <f t="shared" si="2564"/>
        <v>0</v>
      </c>
      <c r="L2092" s="14">
        <f t="shared" si="2564"/>
        <v>0</v>
      </c>
      <c r="M2092" s="14">
        <f t="shared" si="2519"/>
        <v>5.7</v>
      </c>
      <c r="N2092" s="14">
        <f t="shared" si="2520"/>
        <v>5.7</v>
      </c>
      <c r="O2092" s="14">
        <f t="shared" si="2521"/>
        <v>5.7</v>
      </c>
      <c r="P2092" s="14">
        <f t="shared" si="2564"/>
        <v>0</v>
      </c>
      <c r="Q2092" s="14">
        <f t="shared" si="2543"/>
        <v>5.7</v>
      </c>
      <c r="R2092" s="14">
        <f t="shared" si="2564"/>
        <v>0</v>
      </c>
      <c r="S2092" s="14">
        <f t="shared" si="2564"/>
        <v>0</v>
      </c>
      <c r="T2092" s="14">
        <f t="shared" si="2564"/>
        <v>0</v>
      </c>
      <c r="U2092" s="14">
        <f t="shared" si="2564"/>
        <v>0</v>
      </c>
      <c r="V2092" s="14">
        <f t="shared" si="2564"/>
        <v>0</v>
      </c>
      <c r="W2092" s="14">
        <f t="shared" si="2564"/>
        <v>0</v>
      </c>
      <c r="X2092" s="14">
        <f t="shared" si="2564"/>
        <v>0</v>
      </c>
      <c r="Y2092" s="14">
        <f t="shared" si="2564"/>
        <v>0</v>
      </c>
      <c r="Z2092" s="14">
        <f t="shared" si="2564"/>
        <v>0</v>
      </c>
      <c r="AA2092" s="14">
        <f t="shared" si="2564"/>
        <v>0</v>
      </c>
      <c r="AB2092" s="14">
        <f t="shared" si="2564"/>
        <v>0</v>
      </c>
      <c r="AC2092" s="14">
        <f t="shared" si="2564"/>
        <v>0</v>
      </c>
      <c r="AD2092" s="14">
        <f t="shared" si="2564"/>
        <v>0</v>
      </c>
      <c r="AE2092" s="14">
        <f t="shared" si="2564"/>
        <v>0</v>
      </c>
      <c r="AF2092" s="14">
        <f t="shared" si="2564"/>
        <v>0</v>
      </c>
      <c r="AG2092" s="14">
        <f t="shared" si="2549"/>
        <v>5.7</v>
      </c>
      <c r="AH2092" s="14">
        <f t="shared" si="2550"/>
        <v>5.7</v>
      </c>
      <c r="AI2092" s="14">
        <f t="shared" si="2551"/>
        <v>5.7</v>
      </c>
      <c r="AJ2092" s="14">
        <f t="shared" si="2564"/>
        <v>0</v>
      </c>
    </row>
    <row r="2093" spans="1:36" x14ac:dyDescent="0.25">
      <c r="A2093" s="8" t="s">
        <v>71</v>
      </c>
      <c r="B2093" s="8" t="s">
        <v>24</v>
      </c>
      <c r="C2093" s="8" t="s">
        <v>25</v>
      </c>
      <c r="D2093" s="8" t="s">
        <v>399</v>
      </c>
      <c r="E2093" s="30"/>
      <c r="F2093" s="13" t="s">
        <v>722</v>
      </c>
      <c r="G2093" s="14">
        <f>G2094</f>
        <v>5.7</v>
      </c>
      <c r="H2093" s="14">
        <f t="shared" si="2564"/>
        <v>5.7</v>
      </c>
      <c r="I2093" s="14">
        <f t="shared" si="2564"/>
        <v>5.7</v>
      </c>
      <c r="J2093" s="14">
        <f t="shared" si="2564"/>
        <v>0</v>
      </c>
      <c r="K2093" s="14">
        <f t="shared" si="2564"/>
        <v>0</v>
      </c>
      <c r="L2093" s="14">
        <f t="shared" si="2564"/>
        <v>0</v>
      </c>
      <c r="M2093" s="14">
        <f t="shared" si="2519"/>
        <v>5.7</v>
      </c>
      <c r="N2093" s="14">
        <f t="shared" si="2520"/>
        <v>5.7</v>
      </c>
      <c r="O2093" s="14">
        <f t="shared" si="2521"/>
        <v>5.7</v>
      </c>
      <c r="P2093" s="14">
        <f t="shared" si="2564"/>
        <v>0</v>
      </c>
      <c r="Q2093" s="14">
        <f t="shared" si="2543"/>
        <v>5.7</v>
      </c>
      <c r="R2093" s="14">
        <f t="shared" si="2564"/>
        <v>0</v>
      </c>
      <c r="S2093" s="14">
        <f t="shared" si="2564"/>
        <v>0</v>
      </c>
      <c r="T2093" s="14">
        <f t="shared" si="2564"/>
        <v>0</v>
      </c>
      <c r="U2093" s="14">
        <f t="shared" si="2564"/>
        <v>0</v>
      </c>
      <c r="V2093" s="14">
        <f t="shared" si="2564"/>
        <v>0</v>
      </c>
      <c r="W2093" s="14">
        <f t="shared" si="2564"/>
        <v>0</v>
      </c>
      <c r="X2093" s="14">
        <f t="shared" si="2564"/>
        <v>0</v>
      </c>
      <c r="Y2093" s="14">
        <f t="shared" si="2564"/>
        <v>0</v>
      </c>
      <c r="Z2093" s="14">
        <f t="shared" si="2564"/>
        <v>0</v>
      </c>
      <c r="AA2093" s="14">
        <f t="shared" si="2564"/>
        <v>0</v>
      </c>
      <c r="AB2093" s="14">
        <f t="shared" si="2564"/>
        <v>0</v>
      </c>
      <c r="AC2093" s="14">
        <f t="shared" si="2564"/>
        <v>0</v>
      </c>
      <c r="AD2093" s="14">
        <f t="shared" si="2564"/>
        <v>0</v>
      </c>
      <c r="AE2093" s="14">
        <f t="shared" si="2564"/>
        <v>0</v>
      </c>
      <c r="AF2093" s="14">
        <f t="shared" si="2564"/>
        <v>0</v>
      </c>
      <c r="AG2093" s="14">
        <f t="shared" si="2549"/>
        <v>5.7</v>
      </c>
      <c r="AH2093" s="14">
        <f t="shared" si="2550"/>
        <v>5.7</v>
      </c>
      <c r="AI2093" s="14">
        <f t="shared" si="2551"/>
        <v>5.7</v>
      </c>
      <c r="AJ2093" s="14">
        <f t="shared" si="2564"/>
        <v>0</v>
      </c>
    </row>
    <row r="2094" spans="1:36" ht="31.5" x14ac:dyDescent="0.25">
      <c r="A2094" s="8" t="s">
        <v>71</v>
      </c>
      <c r="B2094" s="8" t="s">
        <v>24</v>
      </c>
      <c r="C2094" s="8" t="s">
        <v>25</v>
      </c>
      <c r="D2094" s="8" t="s">
        <v>399</v>
      </c>
      <c r="E2094" s="30">
        <v>200</v>
      </c>
      <c r="F2094" s="24" t="s">
        <v>528</v>
      </c>
      <c r="G2094" s="14">
        <f>G2095</f>
        <v>5.7</v>
      </c>
      <c r="H2094" s="14">
        <f t="shared" si="2564"/>
        <v>5.7</v>
      </c>
      <c r="I2094" s="14">
        <f t="shared" si="2564"/>
        <v>5.7</v>
      </c>
      <c r="J2094" s="14">
        <f t="shared" si="2564"/>
        <v>0</v>
      </c>
      <c r="K2094" s="14">
        <f t="shared" si="2564"/>
        <v>0</v>
      </c>
      <c r="L2094" s="14">
        <f t="shared" si="2564"/>
        <v>0</v>
      </c>
      <c r="M2094" s="14">
        <f t="shared" si="2519"/>
        <v>5.7</v>
      </c>
      <c r="N2094" s="14">
        <f t="shared" si="2520"/>
        <v>5.7</v>
      </c>
      <c r="O2094" s="14">
        <f t="shared" si="2521"/>
        <v>5.7</v>
      </c>
      <c r="P2094" s="14">
        <f t="shared" si="2564"/>
        <v>0</v>
      </c>
      <c r="Q2094" s="14">
        <f t="shared" si="2543"/>
        <v>5.7</v>
      </c>
      <c r="R2094" s="14">
        <f t="shared" si="2564"/>
        <v>0</v>
      </c>
      <c r="S2094" s="14">
        <f t="shared" si="2564"/>
        <v>0</v>
      </c>
      <c r="T2094" s="14">
        <f t="shared" si="2564"/>
        <v>0</v>
      </c>
      <c r="U2094" s="14">
        <f t="shared" si="2564"/>
        <v>0</v>
      </c>
      <c r="V2094" s="14">
        <f t="shared" si="2564"/>
        <v>0</v>
      </c>
      <c r="W2094" s="14">
        <f t="shared" si="2564"/>
        <v>0</v>
      </c>
      <c r="X2094" s="14">
        <f t="shared" si="2564"/>
        <v>0</v>
      </c>
      <c r="Y2094" s="14">
        <f t="shared" si="2564"/>
        <v>0</v>
      </c>
      <c r="Z2094" s="14">
        <f t="shared" si="2564"/>
        <v>0</v>
      </c>
      <c r="AA2094" s="14">
        <f t="shared" si="2564"/>
        <v>0</v>
      </c>
      <c r="AB2094" s="14">
        <f t="shared" si="2564"/>
        <v>0</v>
      </c>
      <c r="AC2094" s="14">
        <f t="shared" si="2564"/>
        <v>0</v>
      </c>
      <c r="AD2094" s="14">
        <f t="shared" si="2564"/>
        <v>0</v>
      </c>
      <c r="AE2094" s="14">
        <f t="shared" si="2564"/>
        <v>0</v>
      </c>
      <c r="AF2094" s="14">
        <f t="shared" si="2564"/>
        <v>0</v>
      </c>
      <c r="AG2094" s="14">
        <f t="shared" si="2549"/>
        <v>5.7</v>
      </c>
      <c r="AH2094" s="14">
        <f t="shared" si="2550"/>
        <v>5.7</v>
      </c>
      <c r="AI2094" s="14">
        <f t="shared" si="2551"/>
        <v>5.7</v>
      </c>
      <c r="AJ2094" s="14">
        <f t="shared" si="2564"/>
        <v>0</v>
      </c>
    </row>
    <row r="2095" spans="1:36" ht="31.5" x14ac:dyDescent="0.25">
      <c r="A2095" s="8" t="s">
        <v>71</v>
      </c>
      <c r="B2095" s="8" t="s">
        <v>24</v>
      </c>
      <c r="C2095" s="8" t="s">
        <v>25</v>
      </c>
      <c r="D2095" s="8" t="s">
        <v>399</v>
      </c>
      <c r="E2095" s="30">
        <v>240</v>
      </c>
      <c r="F2095" s="24" t="s">
        <v>529</v>
      </c>
      <c r="G2095" s="14">
        <v>5.7</v>
      </c>
      <c r="H2095" s="14">
        <v>5.7</v>
      </c>
      <c r="I2095" s="14">
        <v>5.7</v>
      </c>
      <c r="J2095" s="14"/>
      <c r="K2095" s="14"/>
      <c r="L2095" s="14"/>
      <c r="M2095" s="14">
        <f t="shared" si="2519"/>
        <v>5.7</v>
      </c>
      <c r="N2095" s="14">
        <f t="shared" si="2520"/>
        <v>5.7</v>
      </c>
      <c r="O2095" s="14">
        <f t="shared" si="2521"/>
        <v>5.7</v>
      </c>
      <c r="P2095" s="14"/>
      <c r="Q2095" s="14">
        <f t="shared" si="2543"/>
        <v>5.7</v>
      </c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>
        <f t="shared" si="2549"/>
        <v>5.7</v>
      </c>
      <c r="AH2095" s="14">
        <f t="shared" si="2550"/>
        <v>5.7</v>
      </c>
      <c r="AI2095" s="14">
        <f t="shared" si="2551"/>
        <v>5.7</v>
      </c>
      <c r="AJ2095" s="14"/>
    </row>
    <row r="2096" spans="1:36" x14ac:dyDescent="0.25">
      <c r="A2096" s="10" t="s">
        <v>71</v>
      </c>
      <c r="B2096" s="10" t="s">
        <v>31</v>
      </c>
      <c r="C2096" s="10"/>
      <c r="D2096" s="10"/>
      <c r="E2096" s="10"/>
      <c r="F2096" s="5" t="s">
        <v>57</v>
      </c>
      <c r="G2096" s="15">
        <f>G2104+G2131</f>
        <v>27087.800000000003</v>
      </c>
      <c r="H2096" s="15">
        <f t="shared" ref="H2096:I2096" si="2565">H2104+H2131</f>
        <v>26655.4</v>
      </c>
      <c r="I2096" s="15">
        <f t="shared" si="2565"/>
        <v>27711.1</v>
      </c>
      <c r="J2096" s="15">
        <f t="shared" ref="J2096:L2096" si="2566">J2104+J2131</f>
        <v>0</v>
      </c>
      <c r="K2096" s="15">
        <f t="shared" si="2566"/>
        <v>0</v>
      </c>
      <c r="L2096" s="15">
        <f t="shared" si="2566"/>
        <v>0</v>
      </c>
      <c r="M2096" s="15">
        <f t="shared" ref="M2096:M2170" si="2567">G2096+J2096</f>
        <v>27087.800000000003</v>
      </c>
      <c r="N2096" s="14">
        <f t="shared" ref="N2096:N2170" si="2568">H2096+K2096</f>
        <v>26655.4</v>
      </c>
      <c r="O2096" s="15">
        <f t="shared" ref="O2096:O2170" si="2569">I2096+L2096</f>
        <v>27711.1</v>
      </c>
      <c r="P2096" s="15">
        <f t="shared" ref="P2096" si="2570">P2104+P2131</f>
        <v>0</v>
      </c>
      <c r="Q2096" s="15">
        <f t="shared" si="2543"/>
        <v>26655.4</v>
      </c>
      <c r="R2096" s="15">
        <f>R2104+R2131+R2097</f>
        <v>0</v>
      </c>
      <c r="S2096" s="15">
        <f t="shared" ref="S2096:AJ2096" si="2571">S2104+S2131+S2097</f>
        <v>0</v>
      </c>
      <c r="T2096" s="15">
        <f t="shared" si="2571"/>
        <v>0</v>
      </c>
      <c r="U2096" s="15">
        <f t="shared" si="2571"/>
        <v>0</v>
      </c>
      <c r="V2096" s="15">
        <f t="shared" si="2571"/>
        <v>0</v>
      </c>
      <c r="W2096" s="15">
        <f t="shared" si="2571"/>
        <v>0</v>
      </c>
      <c r="X2096" s="15">
        <f t="shared" si="2571"/>
        <v>0</v>
      </c>
      <c r="Y2096" s="15">
        <f t="shared" si="2571"/>
        <v>100</v>
      </c>
      <c r="Z2096" s="15">
        <f t="shared" ref="Z2096" si="2572">Z2104+Z2131+Z2097</f>
        <v>0</v>
      </c>
      <c r="AA2096" s="15">
        <f t="shared" si="2571"/>
        <v>0</v>
      </c>
      <c r="AB2096" s="15">
        <f t="shared" si="2571"/>
        <v>0</v>
      </c>
      <c r="AC2096" s="15">
        <f t="shared" si="2571"/>
        <v>0</v>
      </c>
      <c r="AD2096" s="15">
        <f t="shared" si="2571"/>
        <v>0</v>
      </c>
      <c r="AE2096" s="15">
        <f t="shared" si="2571"/>
        <v>0</v>
      </c>
      <c r="AF2096" s="15">
        <f t="shared" si="2571"/>
        <v>0</v>
      </c>
      <c r="AG2096" s="15">
        <f t="shared" si="2549"/>
        <v>27187.800000000003</v>
      </c>
      <c r="AH2096" s="15">
        <f t="shared" si="2550"/>
        <v>26655.4</v>
      </c>
      <c r="AI2096" s="15">
        <f t="shared" si="2551"/>
        <v>27711.1</v>
      </c>
      <c r="AJ2096" s="15">
        <f t="shared" si="2571"/>
        <v>0</v>
      </c>
    </row>
    <row r="2097" spans="1:36" s="9" customFormat="1" x14ac:dyDescent="0.25">
      <c r="A2097" s="11" t="s">
        <v>71</v>
      </c>
      <c r="B2097" s="11" t="s">
        <v>31</v>
      </c>
      <c r="C2097" s="11" t="s">
        <v>39</v>
      </c>
      <c r="D2097" s="11"/>
      <c r="E2097" s="11"/>
      <c r="F2097" s="7" t="s">
        <v>92</v>
      </c>
      <c r="G2097" s="15"/>
      <c r="H2097" s="15"/>
      <c r="I2097" s="15"/>
      <c r="J2097" s="15"/>
      <c r="K2097" s="15"/>
      <c r="L2097" s="15"/>
      <c r="M2097" s="16">
        <f t="shared" ref="M2097:M2102" si="2573">M2098</f>
        <v>0</v>
      </c>
      <c r="N2097" s="14"/>
      <c r="O2097" s="16">
        <f t="shared" ref="O2097:O2102" si="2574">O2098</f>
        <v>0</v>
      </c>
      <c r="P2097" s="15"/>
      <c r="Q2097" s="16">
        <f t="shared" ref="Q2097:AJ2102" si="2575">Q2098</f>
        <v>0</v>
      </c>
      <c r="R2097" s="16">
        <f t="shared" si="2575"/>
        <v>0</v>
      </c>
      <c r="S2097" s="16">
        <f t="shared" si="2575"/>
        <v>0</v>
      </c>
      <c r="T2097" s="16">
        <f t="shared" si="2575"/>
        <v>0</v>
      </c>
      <c r="U2097" s="16">
        <f t="shared" si="2575"/>
        <v>0</v>
      </c>
      <c r="V2097" s="16">
        <f t="shared" si="2575"/>
        <v>0</v>
      </c>
      <c r="W2097" s="16">
        <f t="shared" si="2575"/>
        <v>0</v>
      </c>
      <c r="X2097" s="16">
        <f t="shared" si="2575"/>
        <v>0</v>
      </c>
      <c r="Y2097" s="16">
        <f t="shared" si="2575"/>
        <v>100</v>
      </c>
      <c r="Z2097" s="16">
        <f t="shared" si="2575"/>
        <v>0</v>
      </c>
      <c r="AA2097" s="16">
        <f t="shared" si="2575"/>
        <v>0</v>
      </c>
      <c r="AB2097" s="16">
        <f t="shared" si="2575"/>
        <v>0</v>
      </c>
      <c r="AC2097" s="16">
        <f t="shared" si="2575"/>
        <v>0</v>
      </c>
      <c r="AD2097" s="16">
        <f t="shared" si="2575"/>
        <v>0</v>
      </c>
      <c r="AE2097" s="16">
        <f t="shared" si="2575"/>
        <v>0</v>
      </c>
      <c r="AF2097" s="16">
        <f t="shared" si="2575"/>
        <v>0</v>
      </c>
      <c r="AG2097" s="16">
        <f t="shared" si="2549"/>
        <v>100</v>
      </c>
      <c r="AH2097" s="16">
        <f t="shared" si="2550"/>
        <v>0</v>
      </c>
      <c r="AI2097" s="16">
        <f t="shared" si="2551"/>
        <v>0</v>
      </c>
      <c r="AJ2097" s="16">
        <f t="shared" si="2575"/>
        <v>0</v>
      </c>
    </row>
    <row r="2098" spans="1:36" ht="31.5" x14ac:dyDescent="0.25">
      <c r="A2098" s="8" t="s">
        <v>71</v>
      </c>
      <c r="B2098" s="8" t="s">
        <v>31</v>
      </c>
      <c r="C2098" s="8" t="s">
        <v>39</v>
      </c>
      <c r="D2098" s="8" t="s">
        <v>149</v>
      </c>
      <c r="E2098" s="8"/>
      <c r="F2098" s="13" t="s">
        <v>695</v>
      </c>
      <c r="G2098" s="15"/>
      <c r="H2098" s="15"/>
      <c r="I2098" s="15"/>
      <c r="J2098" s="15"/>
      <c r="K2098" s="15"/>
      <c r="L2098" s="15"/>
      <c r="M2098" s="14">
        <f t="shared" si="2573"/>
        <v>0</v>
      </c>
      <c r="N2098" s="14"/>
      <c r="O2098" s="14">
        <f t="shared" si="2574"/>
        <v>0</v>
      </c>
      <c r="P2098" s="15"/>
      <c r="Q2098" s="14">
        <f t="shared" si="2575"/>
        <v>0</v>
      </c>
      <c r="R2098" s="14">
        <f t="shared" si="2575"/>
        <v>0</v>
      </c>
      <c r="S2098" s="14">
        <f t="shared" si="2575"/>
        <v>0</v>
      </c>
      <c r="T2098" s="14">
        <f t="shared" si="2575"/>
        <v>0</v>
      </c>
      <c r="U2098" s="14">
        <f t="shared" si="2575"/>
        <v>0</v>
      </c>
      <c r="V2098" s="14">
        <f t="shared" si="2575"/>
        <v>0</v>
      </c>
      <c r="W2098" s="14">
        <f t="shared" si="2575"/>
        <v>0</v>
      </c>
      <c r="X2098" s="14">
        <f t="shared" si="2575"/>
        <v>0</v>
      </c>
      <c r="Y2098" s="14">
        <f t="shared" si="2575"/>
        <v>100</v>
      </c>
      <c r="Z2098" s="14">
        <f t="shared" si="2575"/>
        <v>0</v>
      </c>
      <c r="AA2098" s="14">
        <f t="shared" si="2575"/>
        <v>0</v>
      </c>
      <c r="AB2098" s="14">
        <f t="shared" si="2575"/>
        <v>0</v>
      </c>
      <c r="AC2098" s="14">
        <f t="shared" si="2575"/>
        <v>0</v>
      </c>
      <c r="AD2098" s="14">
        <f t="shared" si="2575"/>
        <v>0</v>
      </c>
      <c r="AE2098" s="14">
        <f t="shared" si="2575"/>
        <v>0</v>
      </c>
      <c r="AF2098" s="14">
        <f t="shared" si="2575"/>
        <v>0</v>
      </c>
      <c r="AG2098" s="14">
        <f t="shared" si="2549"/>
        <v>100</v>
      </c>
      <c r="AH2098" s="14">
        <f t="shared" si="2550"/>
        <v>0</v>
      </c>
      <c r="AI2098" s="14">
        <f t="shared" si="2551"/>
        <v>0</v>
      </c>
      <c r="AJ2098" s="14">
        <f t="shared" si="2575"/>
        <v>0</v>
      </c>
    </row>
    <row r="2099" spans="1:36" ht="31.5" x14ac:dyDescent="0.25">
      <c r="A2099" s="8" t="s">
        <v>71</v>
      </c>
      <c r="B2099" s="8" t="s">
        <v>31</v>
      </c>
      <c r="C2099" s="8" t="s">
        <v>39</v>
      </c>
      <c r="D2099" s="8" t="s">
        <v>310</v>
      </c>
      <c r="E2099" s="8"/>
      <c r="F2099" s="24" t="s">
        <v>713</v>
      </c>
      <c r="G2099" s="15"/>
      <c r="H2099" s="15"/>
      <c r="I2099" s="15"/>
      <c r="J2099" s="15"/>
      <c r="K2099" s="15"/>
      <c r="L2099" s="15"/>
      <c r="M2099" s="14">
        <f t="shared" si="2573"/>
        <v>0</v>
      </c>
      <c r="N2099" s="14"/>
      <c r="O2099" s="14">
        <f t="shared" si="2574"/>
        <v>0</v>
      </c>
      <c r="P2099" s="15"/>
      <c r="Q2099" s="14">
        <f t="shared" si="2575"/>
        <v>0</v>
      </c>
      <c r="R2099" s="14">
        <f t="shared" si="2575"/>
        <v>0</v>
      </c>
      <c r="S2099" s="14">
        <f t="shared" si="2575"/>
        <v>0</v>
      </c>
      <c r="T2099" s="14">
        <f t="shared" si="2575"/>
        <v>0</v>
      </c>
      <c r="U2099" s="14">
        <f t="shared" si="2575"/>
        <v>0</v>
      </c>
      <c r="V2099" s="14">
        <f t="shared" si="2575"/>
        <v>0</v>
      </c>
      <c r="W2099" s="14">
        <f t="shared" si="2575"/>
        <v>0</v>
      </c>
      <c r="X2099" s="14">
        <f t="shared" si="2575"/>
        <v>0</v>
      </c>
      <c r="Y2099" s="14">
        <f t="shared" si="2575"/>
        <v>100</v>
      </c>
      <c r="Z2099" s="14">
        <f t="shared" si="2575"/>
        <v>0</v>
      </c>
      <c r="AA2099" s="14">
        <f t="shared" si="2575"/>
        <v>0</v>
      </c>
      <c r="AB2099" s="14">
        <f t="shared" si="2575"/>
        <v>0</v>
      </c>
      <c r="AC2099" s="14">
        <f t="shared" si="2575"/>
        <v>0</v>
      </c>
      <c r="AD2099" s="14">
        <f t="shared" si="2575"/>
        <v>0</v>
      </c>
      <c r="AE2099" s="14">
        <f t="shared" si="2575"/>
        <v>0</v>
      </c>
      <c r="AF2099" s="14">
        <f t="shared" si="2575"/>
        <v>0</v>
      </c>
      <c r="AG2099" s="14">
        <f t="shared" si="2549"/>
        <v>100</v>
      </c>
      <c r="AH2099" s="14">
        <f t="shared" si="2550"/>
        <v>0</v>
      </c>
      <c r="AI2099" s="14">
        <f t="shared" si="2551"/>
        <v>0</v>
      </c>
      <c r="AJ2099" s="14">
        <f t="shared" si="2575"/>
        <v>0</v>
      </c>
    </row>
    <row r="2100" spans="1:36" ht="63" x14ac:dyDescent="0.25">
      <c r="A2100" s="8" t="s">
        <v>71</v>
      </c>
      <c r="B2100" s="8" t="s">
        <v>31</v>
      </c>
      <c r="C2100" s="8" t="s">
        <v>39</v>
      </c>
      <c r="D2100" s="8" t="s">
        <v>311</v>
      </c>
      <c r="E2100" s="8"/>
      <c r="F2100" s="24" t="s">
        <v>822</v>
      </c>
      <c r="G2100" s="15"/>
      <c r="H2100" s="15"/>
      <c r="I2100" s="15"/>
      <c r="J2100" s="15"/>
      <c r="K2100" s="15"/>
      <c r="L2100" s="15"/>
      <c r="M2100" s="14">
        <f t="shared" si="2573"/>
        <v>0</v>
      </c>
      <c r="N2100" s="14"/>
      <c r="O2100" s="14">
        <f t="shared" si="2574"/>
        <v>0</v>
      </c>
      <c r="P2100" s="15"/>
      <c r="Q2100" s="14">
        <f t="shared" si="2575"/>
        <v>0</v>
      </c>
      <c r="R2100" s="14">
        <f t="shared" si="2575"/>
        <v>0</v>
      </c>
      <c r="S2100" s="14">
        <f t="shared" si="2575"/>
        <v>0</v>
      </c>
      <c r="T2100" s="14">
        <f t="shared" si="2575"/>
        <v>0</v>
      </c>
      <c r="U2100" s="14">
        <f t="shared" si="2575"/>
        <v>0</v>
      </c>
      <c r="V2100" s="14">
        <f t="shared" si="2575"/>
        <v>0</v>
      </c>
      <c r="W2100" s="14">
        <f t="shared" si="2575"/>
        <v>0</v>
      </c>
      <c r="X2100" s="14">
        <f t="shared" si="2575"/>
        <v>0</v>
      </c>
      <c r="Y2100" s="14">
        <f t="shared" si="2575"/>
        <v>100</v>
      </c>
      <c r="Z2100" s="14">
        <f t="shared" si="2575"/>
        <v>0</v>
      </c>
      <c r="AA2100" s="14">
        <f t="shared" si="2575"/>
        <v>0</v>
      </c>
      <c r="AB2100" s="14">
        <f t="shared" si="2575"/>
        <v>0</v>
      </c>
      <c r="AC2100" s="14">
        <f t="shared" si="2575"/>
        <v>0</v>
      </c>
      <c r="AD2100" s="14">
        <f t="shared" si="2575"/>
        <v>0</v>
      </c>
      <c r="AE2100" s="14">
        <f t="shared" si="2575"/>
        <v>0</v>
      </c>
      <c r="AF2100" s="14">
        <f t="shared" si="2575"/>
        <v>0</v>
      </c>
      <c r="AG2100" s="14">
        <f t="shared" si="2549"/>
        <v>100</v>
      </c>
      <c r="AH2100" s="14">
        <f t="shared" si="2550"/>
        <v>0</v>
      </c>
      <c r="AI2100" s="14">
        <f t="shared" si="2551"/>
        <v>0</v>
      </c>
      <c r="AJ2100" s="14">
        <f t="shared" si="2575"/>
        <v>0</v>
      </c>
    </row>
    <row r="2101" spans="1:36" ht="31.5" x14ac:dyDescent="0.25">
      <c r="A2101" s="8" t="s">
        <v>71</v>
      </c>
      <c r="B2101" s="8" t="s">
        <v>31</v>
      </c>
      <c r="C2101" s="8" t="s">
        <v>39</v>
      </c>
      <c r="D2101" s="8" t="s">
        <v>1249</v>
      </c>
      <c r="E2101" s="8"/>
      <c r="F2101" s="18" t="s">
        <v>1276</v>
      </c>
      <c r="G2101" s="15"/>
      <c r="H2101" s="15"/>
      <c r="I2101" s="15"/>
      <c r="J2101" s="15"/>
      <c r="K2101" s="15"/>
      <c r="L2101" s="15"/>
      <c r="M2101" s="14">
        <f t="shared" si="2573"/>
        <v>0</v>
      </c>
      <c r="N2101" s="14"/>
      <c r="O2101" s="14">
        <f t="shared" si="2574"/>
        <v>0</v>
      </c>
      <c r="P2101" s="15"/>
      <c r="Q2101" s="14">
        <f t="shared" si="2575"/>
        <v>0</v>
      </c>
      <c r="R2101" s="14">
        <f t="shared" si="2575"/>
        <v>0</v>
      </c>
      <c r="S2101" s="14">
        <f t="shared" si="2575"/>
        <v>0</v>
      </c>
      <c r="T2101" s="14">
        <f t="shared" si="2575"/>
        <v>0</v>
      </c>
      <c r="U2101" s="14">
        <f t="shared" si="2575"/>
        <v>0</v>
      </c>
      <c r="V2101" s="14">
        <f t="shared" si="2575"/>
        <v>0</v>
      </c>
      <c r="W2101" s="14">
        <f t="shared" si="2575"/>
        <v>0</v>
      </c>
      <c r="X2101" s="14">
        <f t="shared" si="2575"/>
        <v>0</v>
      </c>
      <c r="Y2101" s="14">
        <f t="shared" si="2575"/>
        <v>100</v>
      </c>
      <c r="Z2101" s="14">
        <f t="shared" si="2575"/>
        <v>0</v>
      </c>
      <c r="AA2101" s="14">
        <f t="shared" si="2575"/>
        <v>0</v>
      </c>
      <c r="AB2101" s="14">
        <f t="shared" si="2575"/>
        <v>0</v>
      </c>
      <c r="AC2101" s="14">
        <f t="shared" si="2575"/>
        <v>0</v>
      </c>
      <c r="AD2101" s="14">
        <f t="shared" si="2575"/>
        <v>0</v>
      </c>
      <c r="AE2101" s="14">
        <f t="shared" si="2575"/>
        <v>0</v>
      </c>
      <c r="AF2101" s="14">
        <f t="shared" si="2575"/>
        <v>0</v>
      </c>
      <c r="AG2101" s="14">
        <f t="shared" si="2549"/>
        <v>100</v>
      </c>
      <c r="AH2101" s="14">
        <f t="shared" si="2550"/>
        <v>0</v>
      </c>
      <c r="AI2101" s="14">
        <f t="shared" si="2551"/>
        <v>0</v>
      </c>
      <c r="AJ2101" s="14">
        <f t="shared" si="2575"/>
        <v>0</v>
      </c>
    </row>
    <row r="2102" spans="1:36" ht="31.5" x14ac:dyDescent="0.25">
      <c r="A2102" s="8" t="s">
        <v>71</v>
      </c>
      <c r="B2102" s="8" t="s">
        <v>31</v>
      </c>
      <c r="C2102" s="8" t="s">
        <v>39</v>
      </c>
      <c r="D2102" s="8" t="s">
        <v>1249</v>
      </c>
      <c r="E2102" s="8" t="s">
        <v>161</v>
      </c>
      <c r="F2102" s="24" t="s">
        <v>528</v>
      </c>
      <c r="G2102" s="15"/>
      <c r="H2102" s="15"/>
      <c r="I2102" s="15"/>
      <c r="J2102" s="15"/>
      <c r="K2102" s="15"/>
      <c r="L2102" s="15"/>
      <c r="M2102" s="14">
        <f t="shared" si="2573"/>
        <v>0</v>
      </c>
      <c r="N2102" s="14"/>
      <c r="O2102" s="14">
        <f t="shared" si="2574"/>
        <v>0</v>
      </c>
      <c r="P2102" s="15"/>
      <c r="Q2102" s="14">
        <f t="shared" si="2575"/>
        <v>0</v>
      </c>
      <c r="R2102" s="14">
        <f t="shared" si="2575"/>
        <v>0</v>
      </c>
      <c r="S2102" s="14">
        <f t="shared" si="2575"/>
        <v>0</v>
      </c>
      <c r="T2102" s="14">
        <f t="shared" si="2575"/>
        <v>0</v>
      </c>
      <c r="U2102" s="14">
        <f t="shared" si="2575"/>
        <v>0</v>
      </c>
      <c r="V2102" s="14">
        <f t="shared" si="2575"/>
        <v>0</v>
      </c>
      <c r="W2102" s="14">
        <f t="shared" si="2575"/>
        <v>0</v>
      </c>
      <c r="X2102" s="14">
        <f t="shared" si="2575"/>
        <v>0</v>
      </c>
      <c r="Y2102" s="14">
        <f t="shared" si="2575"/>
        <v>100</v>
      </c>
      <c r="Z2102" s="14">
        <f t="shared" si="2575"/>
        <v>0</v>
      </c>
      <c r="AA2102" s="14">
        <f t="shared" si="2575"/>
        <v>0</v>
      </c>
      <c r="AB2102" s="14">
        <f t="shared" si="2575"/>
        <v>0</v>
      </c>
      <c r="AC2102" s="14">
        <f t="shared" si="2575"/>
        <v>0</v>
      </c>
      <c r="AD2102" s="14">
        <f t="shared" si="2575"/>
        <v>0</v>
      </c>
      <c r="AE2102" s="14">
        <f t="shared" si="2575"/>
        <v>0</v>
      </c>
      <c r="AF2102" s="14">
        <f t="shared" si="2575"/>
        <v>0</v>
      </c>
      <c r="AG2102" s="14">
        <f t="shared" si="2549"/>
        <v>100</v>
      </c>
      <c r="AH2102" s="14">
        <f t="shared" si="2550"/>
        <v>0</v>
      </c>
      <c r="AI2102" s="14">
        <f t="shared" si="2551"/>
        <v>0</v>
      </c>
      <c r="AJ2102" s="14">
        <f t="shared" si="2575"/>
        <v>0</v>
      </c>
    </row>
    <row r="2103" spans="1:36" ht="31.5" x14ac:dyDescent="0.25">
      <c r="A2103" s="8" t="s">
        <v>71</v>
      </c>
      <c r="B2103" s="8" t="s">
        <v>31</v>
      </c>
      <c r="C2103" s="8" t="s">
        <v>39</v>
      </c>
      <c r="D2103" s="8" t="s">
        <v>1249</v>
      </c>
      <c r="E2103" s="30">
        <v>240</v>
      </c>
      <c r="F2103" s="24" t="s">
        <v>529</v>
      </c>
      <c r="G2103" s="15"/>
      <c r="H2103" s="15"/>
      <c r="I2103" s="15"/>
      <c r="J2103" s="15"/>
      <c r="K2103" s="15"/>
      <c r="L2103" s="15"/>
      <c r="M2103" s="14">
        <v>0</v>
      </c>
      <c r="N2103" s="14"/>
      <c r="O2103" s="14">
        <v>0</v>
      </c>
      <c r="P2103" s="15"/>
      <c r="Q2103" s="14">
        <v>0</v>
      </c>
      <c r="R2103" s="14"/>
      <c r="S2103" s="14"/>
      <c r="T2103" s="14"/>
      <c r="U2103" s="14"/>
      <c r="V2103" s="14"/>
      <c r="W2103" s="14"/>
      <c r="X2103" s="14"/>
      <c r="Y2103" s="14">
        <v>100</v>
      </c>
      <c r="Z2103" s="14"/>
      <c r="AA2103" s="14"/>
      <c r="AB2103" s="14"/>
      <c r="AC2103" s="14"/>
      <c r="AD2103" s="14"/>
      <c r="AE2103" s="14"/>
      <c r="AF2103" s="14"/>
      <c r="AG2103" s="14">
        <f t="shared" si="2549"/>
        <v>100</v>
      </c>
      <c r="AH2103" s="14">
        <f t="shared" si="2550"/>
        <v>0</v>
      </c>
      <c r="AI2103" s="14">
        <f t="shared" si="2551"/>
        <v>0</v>
      </c>
      <c r="AJ2103" s="14"/>
    </row>
    <row r="2104" spans="1:36" x14ac:dyDescent="0.25">
      <c r="A2104" s="11" t="s">
        <v>71</v>
      </c>
      <c r="B2104" s="11" t="s">
        <v>31</v>
      </c>
      <c r="C2104" s="11" t="s">
        <v>30</v>
      </c>
      <c r="D2104" s="11"/>
      <c r="E2104" s="11"/>
      <c r="F2104" s="7" t="s">
        <v>64</v>
      </c>
      <c r="G2104" s="16">
        <f>G2117+G2125+G2105+G2111</f>
        <v>15924.9</v>
      </c>
      <c r="H2104" s="16">
        <f t="shared" ref="H2104:AJ2104" si="2576">H2117+H2125+H2105+H2111</f>
        <v>15291.999999999998</v>
      </c>
      <c r="I2104" s="16">
        <f t="shared" si="2576"/>
        <v>16347.699999999999</v>
      </c>
      <c r="J2104" s="16">
        <f t="shared" ref="J2104:L2104" si="2577">J2117+J2125+J2105+J2111</f>
        <v>0</v>
      </c>
      <c r="K2104" s="16">
        <f t="shared" si="2577"/>
        <v>0</v>
      </c>
      <c r="L2104" s="16">
        <f t="shared" si="2577"/>
        <v>0</v>
      </c>
      <c r="M2104" s="16">
        <f t="shared" si="2567"/>
        <v>15924.9</v>
      </c>
      <c r="N2104" s="14">
        <f t="shared" si="2568"/>
        <v>15291.999999999998</v>
      </c>
      <c r="O2104" s="16">
        <f t="shared" si="2569"/>
        <v>16347.699999999999</v>
      </c>
      <c r="P2104" s="16">
        <f t="shared" ref="P2104" si="2578">P2117+P2125+P2105+P2111</f>
        <v>0</v>
      </c>
      <c r="Q2104" s="16">
        <f t="shared" si="2543"/>
        <v>15291.999999999998</v>
      </c>
      <c r="R2104" s="16">
        <f t="shared" ref="R2104:AE2104" si="2579">R2117+R2125+R2105+R2111</f>
        <v>0</v>
      </c>
      <c r="S2104" s="16">
        <f t="shared" si="2579"/>
        <v>0</v>
      </c>
      <c r="T2104" s="16">
        <f t="shared" si="2579"/>
        <v>0</v>
      </c>
      <c r="U2104" s="16">
        <f t="shared" si="2579"/>
        <v>0</v>
      </c>
      <c r="V2104" s="16">
        <f t="shared" si="2579"/>
        <v>0</v>
      </c>
      <c r="W2104" s="16">
        <f t="shared" si="2579"/>
        <v>0</v>
      </c>
      <c r="X2104" s="16">
        <f t="shared" si="2579"/>
        <v>0</v>
      </c>
      <c r="Y2104" s="16">
        <f t="shared" si="2579"/>
        <v>0</v>
      </c>
      <c r="Z2104" s="16">
        <f t="shared" si="2579"/>
        <v>0</v>
      </c>
      <c r="AA2104" s="16">
        <f t="shared" si="2579"/>
        <v>0</v>
      </c>
      <c r="AB2104" s="16">
        <f t="shared" si="2579"/>
        <v>0</v>
      </c>
      <c r="AC2104" s="16">
        <f t="shared" si="2579"/>
        <v>0</v>
      </c>
      <c r="AD2104" s="16">
        <f t="shared" si="2579"/>
        <v>0</v>
      </c>
      <c r="AE2104" s="16">
        <f t="shared" si="2579"/>
        <v>0</v>
      </c>
      <c r="AF2104" s="16">
        <f t="shared" ref="AF2104" si="2580">AF2117+AF2125+AF2105+AF2111</f>
        <v>0</v>
      </c>
      <c r="AG2104" s="16">
        <f t="shared" si="2549"/>
        <v>15924.9</v>
      </c>
      <c r="AH2104" s="16">
        <f t="shared" si="2550"/>
        <v>15291.999999999998</v>
      </c>
      <c r="AI2104" s="16">
        <f t="shared" si="2551"/>
        <v>16347.699999999999</v>
      </c>
      <c r="AJ2104" s="16">
        <f t="shared" si="2576"/>
        <v>0</v>
      </c>
    </row>
    <row r="2105" spans="1:36" ht="31.5" x14ac:dyDescent="0.25">
      <c r="A2105" s="8" t="s">
        <v>71</v>
      </c>
      <c r="B2105" s="8" t="s">
        <v>31</v>
      </c>
      <c r="C2105" s="8" t="s">
        <v>30</v>
      </c>
      <c r="D2105" s="8" t="s">
        <v>224</v>
      </c>
      <c r="E2105" s="8"/>
      <c r="F2105" s="18" t="s">
        <v>635</v>
      </c>
      <c r="G2105" s="14">
        <f t="shared" ref="G2105:L2109" si="2581">G2106</f>
        <v>665.4</v>
      </c>
      <c r="H2105" s="14">
        <f t="shared" si="2581"/>
        <v>665.4</v>
      </c>
      <c r="I2105" s="14">
        <f t="shared" si="2581"/>
        <v>665.4</v>
      </c>
      <c r="J2105" s="14">
        <f t="shared" si="2581"/>
        <v>0</v>
      </c>
      <c r="K2105" s="14">
        <f t="shared" si="2581"/>
        <v>0</v>
      </c>
      <c r="L2105" s="14">
        <f t="shared" si="2581"/>
        <v>0</v>
      </c>
      <c r="M2105" s="14">
        <f t="shared" si="2567"/>
        <v>665.4</v>
      </c>
      <c r="N2105" s="14">
        <f t="shared" si="2568"/>
        <v>665.4</v>
      </c>
      <c r="O2105" s="14">
        <f t="shared" si="2569"/>
        <v>665.4</v>
      </c>
      <c r="P2105" s="14">
        <f t="shared" ref="P2105:AJ2109" si="2582">P2106</f>
        <v>0</v>
      </c>
      <c r="Q2105" s="14">
        <f t="shared" si="2543"/>
        <v>665.4</v>
      </c>
      <c r="R2105" s="14">
        <f t="shared" si="2582"/>
        <v>0</v>
      </c>
      <c r="S2105" s="14">
        <f t="shared" si="2582"/>
        <v>0</v>
      </c>
      <c r="T2105" s="14">
        <f t="shared" si="2582"/>
        <v>0</v>
      </c>
      <c r="U2105" s="14">
        <f t="shared" si="2582"/>
        <v>0</v>
      </c>
      <c r="V2105" s="14">
        <f t="shared" si="2582"/>
        <v>0</v>
      </c>
      <c r="W2105" s="14">
        <f t="shared" si="2582"/>
        <v>0</v>
      </c>
      <c r="X2105" s="14">
        <f t="shared" si="2582"/>
        <v>0</v>
      </c>
      <c r="Y2105" s="14">
        <f t="shared" si="2582"/>
        <v>0</v>
      </c>
      <c r="Z2105" s="14">
        <f t="shared" si="2582"/>
        <v>0</v>
      </c>
      <c r="AA2105" s="14">
        <f t="shared" si="2582"/>
        <v>0</v>
      </c>
      <c r="AB2105" s="14">
        <f t="shared" si="2582"/>
        <v>0</v>
      </c>
      <c r="AC2105" s="14">
        <f t="shared" si="2582"/>
        <v>0</v>
      </c>
      <c r="AD2105" s="14">
        <f t="shared" si="2582"/>
        <v>0</v>
      </c>
      <c r="AE2105" s="14">
        <f t="shared" si="2582"/>
        <v>0</v>
      </c>
      <c r="AF2105" s="14">
        <f t="shared" si="2582"/>
        <v>0</v>
      </c>
      <c r="AG2105" s="14">
        <f t="shared" si="2549"/>
        <v>665.4</v>
      </c>
      <c r="AH2105" s="14">
        <f t="shared" si="2550"/>
        <v>665.4</v>
      </c>
      <c r="AI2105" s="14">
        <f t="shared" si="2551"/>
        <v>665.4</v>
      </c>
      <c r="AJ2105" s="14">
        <f t="shared" si="2582"/>
        <v>0</v>
      </c>
    </row>
    <row r="2106" spans="1:36" ht="47.25" x14ac:dyDescent="0.25">
      <c r="A2106" s="8" t="s">
        <v>71</v>
      </c>
      <c r="B2106" s="8" t="s">
        <v>31</v>
      </c>
      <c r="C2106" s="8" t="s">
        <v>30</v>
      </c>
      <c r="D2106" s="8" t="s">
        <v>225</v>
      </c>
      <c r="E2106" s="8"/>
      <c r="F2106" s="18" t="s">
        <v>981</v>
      </c>
      <c r="G2106" s="14">
        <f t="shared" si="2581"/>
        <v>665.4</v>
      </c>
      <c r="H2106" s="14">
        <f t="shared" si="2581"/>
        <v>665.4</v>
      </c>
      <c r="I2106" s="14">
        <f t="shared" si="2581"/>
        <v>665.4</v>
      </c>
      <c r="J2106" s="14">
        <f t="shared" si="2581"/>
        <v>0</v>
      </c>
      <c r="K2106" s="14">
        <f t="shared" si="2581"/>
        <v>0</v>
      </c>
      <c r="L2106" s="14">
        <f t="shared" si="2581"/>
        <v>0</v>
      </c>
      <c r="M2106" s="14">
        <f t="shared" si="2567"/>
        <v>665.4</v>
      </c>
      <c r="N2106" s="14">
        <f t="shared" si="2568"/>
        <v>665.4</v>
      </c>
      <c r="O2106" s="14">
        <f t="shared" si="2569"/>
        <v>665.4</v>
      </c>
      <c r="P2106" s="14">
        <f t="shared" si="2582"/>
        <v>0</v>
      </c>
      <c r="Q2106" s="14">
        <f t="shared" si="2543"/>
        <v>665.4</v>
      </c>
      <c r="R2106" s="14">
        <f t="shared" si="2582"/>
        <v>0</v>
      </c>
      <c r="S2106" s="14">
        <f t="shared" si="2582"/>
        <v>0</v>
      </c>
      <c r="T2106" s="14">
        <f t="shared" si="2582"/>
        <v>0</v>
      </c>
      <c r="U2106" s="14">
        <f t="shared" si="2582"/>
        <v>0</v>
      </c>
      <c r="V2106" s="14">
        <f t="shared" si="2582"/>
        <v>0</v>
      </c>
      <c r="W2106" s="14">
        <f t="shared" si="2582"/>
        <v>0</v>
      </c>
      <c r="X2106" s="14">
        <f t="shared" si="2582"/>
        <v>0</v>
      </c>
      <c r="Y2106" s="14">
        <f t="shared" si="2582"/>
        <v>0</v>
      </c>
      <c r="Z2106" s="14">
        <f t="shared" si="2582"/>
        <v>0</v>
      </c>
      <c r="AA2106" s="14">
        <f t="shared" si="2582"/>
        <v>0</v>
      </c>
      <c r="AB2106" s="14">
        <f t="shared" si="2582"/>
        <v>0</v>
      </c>
      <c r="AC2106" s="14">
        <f t="shared" si="2582"/>
        <v>0</v>
      </c>
      <c r="AD2106" s="14">
        <f t="shared" si="2582"/>
        <v>0</v>
      </c>
      <c r="AE2106" s="14">
        <f t="shared" si="2582"/>
        <v>0</v>
      </c>
      <c r="AF2106" s="14">
        <f t="shared" si="2582"/>
        <v>0</v>
      </c>
      <c r="AG2106" s="14">
        <f t="shared" si="2549"/>
        <v>665.4</v>
      </c>
      <c r="AH2106" s="14">
        <f t="shared" si="2550"/>
        <v>665.4</v>
      </c>
      <c r="AI2106" s="14">
        <f t="shared" si="2551"/>
        <v>665.4</v>
      </c>
      <c r="AJ2106" s="14">
        <f t="shared" si="2582"/>
        <v>0</v>
      </c>
    </row>
    <row r="2107" spans="1:36" ht="47.25" x14ac:dyDescent="0.25">
      <c r="A2107" s="8" t="s">
        <v>71</v>
      </c>
      <c r="B2107" s="8" t="s">
        <v>31</v>
      </c>
      <c r="C2107" s="8" t="s">
        <v>30</v>
      </c>
      <c r="D2107" s="8" t="s">
        <v>228</v>
      </c>
      <c r="E2107" s="8"/>
      <c r="F2107" s="18" t="s">
        <v>1125</v>
      </c>
      <c r="G2107" s="14">
        <f t="shared" si="2581"/>
        <v>665.4</v>
      </c>
      <c r="H2107" s="14">
        <f t="shared" si="2581"/>
        <v>665.4</v>
      </c>
      <c r="I2107" s="14">
        <f t="shared" si="2581"/>
        <v>665.4</v>
      </c>
      <c r="J2107" s="14">
        <f t="shared" si="2581"/>
        <v>0</v>
      </c>
      <c r="K2107" s="14">
        <f t="shared" si="2581"/>
        <v>0</v>
      </c>
      <c r="L2107" s="14">
        <f t="shared" si="2581"/>
        <v>0</v>
      </c>
      <c r="M2107" s="14">
        <f t="shared" si="2567"/>
        <v>665.4</v>
      </c>
      <c r="N2107" s="14">
        <f t="shared" si="2568"/>
        <v>665.4</v>
      </c>
      <c r="O2107" s="14">
        <f t="shared" si="2569"/>
        <v>665.4</v>
      </c>
      <c r="P2107" s="14">
        <f t="shared" si="2582"/>
        <v>0</v>
      </c>
      <c r="Q2107" s="14">
        <f t="shared" si="2543"/>
        <v>665.4</v>
      </c>
      <c r="R2107" s="14">
        <f t="shared" si="2582"/>
        <v>0</v>
      </c>
      <c r="S2107" s="14">
        <f t="shared" si="2582"/>
        <v>0</v>
      </c>
      <c r="T2107" s="14">
        <f t="shared" si="2582"/>
        <v>0</v>
      </c>
      <c r="U2107" s="14">
        <f t="shared" si="2582"/>
        <v>0</v>
      </c>
      <c r="V2107" s="14">
        <f t="shared" si="2582"/>
        <v>0</v>
      </c>
      <c r="W2107" s="14">
        <f t="shared" si="2582"/>
        <v>0</v>
      </c>
      <c r="X2107" s="14">
        <f t="shared" si="2582"/>
        <v>0</v>
      </c>
      <c r="Y2107" s="14">
        <f t="shared" si="2582"/>
        <v>0</v>
      </c>
      <c r="Z2107" s="14">
        <f t="shared" si="2582"/>
        <v>0</v>
      </c>
      <c r="AA2107" s="14">
        <f t="shared" si="2582"/>
        <v>0</v>
      </c>
      <c r="AB2107" s="14">
        <f t="shared" si="2582"/>
        <v>0</v>
      </c>
      <c r="AC2107" s="14">
        <f t="shared" si="2582"/>
        <v>0</v>
      </c>
      <c r="AD2107" s="14">
        <f t="shared" si="2582"/>
        <v>0</v>
      </c>
      <c r="AE2107" s="14">
        <f t="shared" si="2582"/>
        <v>0</v>
      </c>
      <c r="AF2107" s="14">
        <f t="shared" si="2582"/>
        <v>0</v>
      </c>
      <c r="AG2107" s="14">
        <f t="shared" si="2549"/>
        <v>665.4</v>
      </c>
      <c r="AH2107" s="14">
        <f t="shared" si="2550"/>
        <v>665.4</v>
      </c>
      <c r="AI2107" s="14">
        <f t="shared" si="2551"/>
        <v>665.4</v>
      </c>
      <c r="AJ2107" s="14">
        <f t="shared" si="2582"/>
        <v>0</v>
      </c>
    </row>
    <row r="2108" spans="1:36" x14ac:dyDescent="0.25">
      <c r="A2108" s="8" t="s">
        <v>71</v>
      </c>
      <c r="B2108" s="8" t="s">
        <v>31</v>
      </c>
      <c r="C2108" s="8" t="s">
        <v>30</v>
      </c>
      <c r="D2108" s="8" t="s">
        <v>229</v>
      </c>
      <c r="E2108" s="8"/>
      <c r="F2108" s="18" t="s">
        <v>982</v>
      </c>
      <c r="G2108" s="14">
        <f t="shared" si="2581"/>
        <v>665.4</v>
      </c>
      <c r="H2108" s="14">
        <f t="shared" si="2581"/>
        <v>665.4</v>
      </c>
      <c r="I2108" s="14">
        <f t="shared" si="2581"/>
        <v>665.4</v>
      </c>
      <c r="J2108" s="14">
        <f t="shared" si="2581"/>
        <v>0</v>
      </c>
      <c r="K2108" s="14">
        <f t="shared" si="2581"/>
        <v>0</v>
      </c>
      <c r="L2108" s="14">
        <f t="shared" si="2581"/>
        <v>0</v>
      </c>
      <c r="M2108" s="14">
        <f t="shared" si="2567"/>
        <v>665.4</v>
      </c>
      <c r="N2108" s="14">
        <f t="shared" si="2568"/>
        <v>665.4</v>
      </c>
      <c r="O2108" s="14">
        <f t="shared" si="2569"/>
        <v>665.4</v>
      </c>
      <c r="P2108" s="14">
        <f t="shared" si="2582"/>
        <v>0</v>
      </c>
      <c r="Q2108" s="14">
        <f t="shared" si="2543"/>
        <v>665.4</v>
      </c>
      <c r="R2108" s="14">
        <f t="shared" si="2582"/>
        <v>0</v>
      </c>
      <c r="S2108" s="14">
        <f t="shared" si="2582"/>
        <v>0</v>
      </c>
      <c r="T2108" s="14">
        <f t="shared" si="2582"/>
        <v>0</v>
      </c>
      <c r="U2108" s="14">
        <f t="shared" si="2582"/>
        <v>0</v>
      </c>
      <c r="V2108" s="14">
        <f t="shared" si="2582"/>
        <v>0</v>
      </c>
      <c r="W2108" s="14">
        <f t="shared" si="2582"/>
        <v>0</v>
      </c>
      <c r="X2108" s="14">
        <f t="shared" si="2582"/>
        <v>0</v>
      </c>
      <c r="Y2108" s="14">
        <f t="shared" si="2582"/>
        <v>0</v>
      </c>
      <c r="Z2108" s="14">
        <f t="shared" si="2582"/>
        <v>0</v>
      </c>
      <c r="AA2108" s="14">
        <f t="shared" si="2582"/>
        <v>0</v>
      </c>
      <c r="AB2108" s="14">
        <f t="shared" si="2582"/>
        <v>0</v>
      </c>
      <c r="AC2108" s="14">
        <f t="shared" si="2582"/>
        <v>0</v>
      </c>
      <c r="AD2108" s="14">
        <f t="shared" si="2582"/>
        <v>0</v>
      </c>
      <c r="AE2108" s="14">
        <f t="shared" si="2582"/>
        <v>0</v>
      </c>
      <c r="AF2108" s="14">
        <f t="shared" si="2582"/>
        <v>0</v>
      </c>
      <c r="AG2108" s="14">
        <f t="shared" si="2549"/>
        <v>665.4</v>
      </c>
      <c r="AH2108" s="14">
        <f t="shared" si="2550"/>
        <v>665.4</v>
      </c>
      <c r="AI2108" s="14">
        <f t="shared" si="2551"/>
        <v>665.4</v>
      </c>
      <c r="AJ2108" s="14">
        <f t="shared" si="2582"/>
        <v>0</v>
      </c>
    </row>
    <row r="2109" spans="1:36" ht="31.5" x14ac:dyDescent="0.25">
      <c r="A2109" s="8" t="s">
        <v>71</v>
      </c>
      <c r="B2109" s="8" t="s">
        <v>31</v>
      </c>
      <c r="C2109" s="8" t="s">
        <v>30</v>
      </c>
      <c r="D2109" s="8" t="s">
        <v>229</v>
      </c>
      <c r="E2109" s="8" t="s">
        <v>161</v>
      </c>
      <c r="F2109" s="24" t="s">
        <v>528</v>
      </c>
      <c r="G2109" s="14">
        <f t="shared" si="2581"/>
        <v>665.4</v>
      </c>
      <c r="H2109" s="14">
        <f t="shared" si="2581"/>
        <v>665.4</v>
      </c>
      <c r="I2109" s="14">
        <f t="shared" si="2581"/>
        <v>665.4</v>
      </c>
      <c r="J2109" s="14">
        <f t="shared" si="2581"/>
        <v>0</v>
      </c>
      <c r="K2109" s="14">
        <f t="shared" si="2581"/>
        <v>0</v>
      </c>
      <c r="L2109" s="14">
        <f t="shared" si="2581"/>
        <v>0</v>
      </c>
      <c r="M2109" s="14">
        <f t="shared" si="2567"/>
        <v>665.4</v>
      </c>
      <c r="N2109" s="14">
        <f t="shared" si="2568"/>
        <v>665.4</v>
      </c>
      <c r="O2109" s="14">
        <f t="shared" si="2569"/>
        <v>665.4</v>
      </c>
      <c r="P2109" s="14">
        <f t="shared" si="2582"/>
        <v>0</v>
      </c>
      <c r="Q2109" s="14">
        <f t="shared" si="2543"/>
        <v>665.4</v>
      </c>
      <c r="R2109" s="14">
        <f t="shared" si="2582"/>
        <v>0</v>
      </c>
      <c r="S2109" s="14">
        <f t="shared" si="2582"/>
        <v>0</v>
      </c>
      <c r="T2109" s="14">
        <f t="shared" si="2582"/>
        <v>0</v>
      </c>
      <c r="U2109" s="14">
        <f t="shared" si="2582"/>
        <v>0</v>
      </c>
      <c r="V2109" s="14">
        <f t="shared" si="2582"/>
        <v>0</v>
      </c>
      <c r="W2109" s="14">
        <f t="shared" si="2582"/>
        <v>0</v>
      </c>
      <c r="X2109" s="14">
        <f t="shared" si="2582"/>
        <v>0</v>
      </c>
      <c r="Y2109" s="14">
        <f t="shared" si="2582"/>
        <v>0</v>
      </c>
      <c r="Z2109" s="14">
        <f t="shared" si="2582"/>
        <v>0</v>
      </c>
      <c r="AA2109" s="14">
        <f t="shared" si="2582"/>
        <v>0</v>
      </c>
      <c r="AB2109" s="14">
        <f t="shared" si="2582"/>
        <v>0</v>
      </c>
      <c r="AC2109" s="14">
        <f t="shared" si="2582"/>
        <v>0</v>
      </c>
      <c r="AD2109" s="14">
        <f t="shared" si="2582"/>
        <v>0</v>
      </c>
      <c r="AE2109" s="14">
        <f t="shared" si="2582"/>
        <v>0</v>
      </c>
      <c r="AF2109" s="14">
        <f t="shared" si="2582"/>
        <v>0</v>
      </c>
      <c r="AG2109" s="14">
        <f t="shared" si="2549"/>
        <v>665.4</v>
      </c>
      <c r="AH2109" s="14">
        <f t="shared" si="2550"/>
        <v>665.4</v>
      </c>
      <c r="AI2109" s="14">
        <f t="shared" si="2551"/>
        <v>665.4</v>
      </c>
      <c r="AJ2109" s="14">
        <f t="shared" si="2582"/>
        <v>0</v>
      </c>
    </row>
    <row r="2110" spans="1:36" ht="31.5" x14ac:dyDescent="0.25">
      <c r="A2110" s="8" t="s">
        <v>71</v>
      </c>
      <c r="B2110" s="8" t="s">
        <v>31</v>
      </c>
      <c r="C2110" s="8" t="s">
        <v>30</v>
      </c>
      <c r="D2110" s="8" t="s">
        <v>229</v>
      </c>
      <c r="E2110" s="30">
        <v>240</v>
      </c>
      <c r="F2110" s="24" t="s">
        <v>529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2567"/>
        <v>665.4</v>
      </c>
      <c r="N2110" s="14">
        <f t="shared" si="2568"/>
        <v>665.4</v>
      </c>
      <c r="O2110" s="14">
        <f t="shared" si="2569"/>
        <v>665.4</v>
      </c>
      <c r="P2110" s="14"/>
      <c r="Q2110" s="14">
        <f t="shared" si="2543"/>
        <v>665.4</v>
      </c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>
        <f t="shared" si="2549"/>
        <v>665.4</v>
      </c>
      <c r="AH2110" s="14">
        <f t="shared" si="2550"/>
        <v>665.4</v>
      </c>
      <c r="AI2110" s="14">
        <f t="shared" si="2551"/>
        <v>665.4</v>
      </c>
      <c r="AJ2110" s="14"/>
    </row>
    <row r="2111" spans="1:36" ht="31.5" x14ac:dyDescent="0.25">
      <c r="A2111" s="8" t="s">
        <v>71</v>
      </c>
      <c r="B2111" s="8" t="s">
        <v>31</v>
      </c>
      <c r="C2111" s="8" t="s">
        <v>30</v>
      </c>
      <c r="D2111" s="8" t="s">
        <v>136</v>
      </c>
      <c r="E2111" s="8"/>
      <c r="F2111" s="13" t="s">
        <v>638</v>
      </c>
      <c r="G2111" s="14">
        <f t="shared" ref="G2111:AJ2115" si="2583">G2112</f>
        <v>93.2</v>
      </c>
      <c r="H2111" s="14">
        <f t="shared" si="2583"/>
        <v>0</v>
      </c>
      <c r="I2111" s="14">
        <f t="shared" si="2583"/>
        <v>0</v>
      </c>
      <c r="J2111" s="14">
        <f t="shared" si="2583"/>
        <v>0</v>
      </c>
      <c r="K2111" s="14">
        <f t="shared" si="2583"/>
        <v>0</v>
      </c>
      <c r="L2111" s="14">
        <f t="shared" si="2583"/>
        <v>0</v>
      </c>
      <c r="M2111" s="14">
        <f t="shared" si="2567"/>
        <v>93.2</v>
      </c>
      <c r="N2111" s="14">
        <f t="shared" si="2568"/>
        <v>0</v>
      </c>
      <c r="O2111" s="14">
        <f t="shared" si="2569"/>
        <v>0</v>
      </c>
      <c r="P2111" s="14">
        <f t="shared" si="2583"/>
        <v>0</v>
      </c>
      <c r="Q2111" s="14">
        <f t="shared" si="2543"/>
        <v>0</v>
      </c>
      <c r="R2111" s="14">
        <f t="shared" si="2583"/>
        <v>0</v>
      </c>
      <c r="S2111" s="14">
        <f t="shared" si="2583"/>
        <v>0</v>
      </c>
      <c r="T2111" s="14">
        <f t="shared" si="2583"/>
        <v>0</v>
      </c>
      <c r="U2111" s="14">
        <f t="shared" si="2583"/>
        <v>0</v>
      </c>
      <c r="V2111" s="14">
        <f t="shared" si="2583"/>
        <v>0</v>
      </c>
      <c r="W2111" s="14">
        <f t="shared" si="2583"/>
        <v>0</v>
      </c>
      <c r="X2111" s="14">
        <f t="shared" si="2583"/>
        <v>0</v>
      </c>
      <c r="Y2111" s="14">
        <f t="shared" si="2583"/>
        <v>0</v>
      </c>
      <c r="Z2111" s="14">
        <f t="shared" si="2583"/>
        <v>0</v>
      </c>
      <c r="AA2111" s="14">
        <f t="shared" si="2583"/>
        <v>0</v>
      </c>
      <c r="AB2111" s="14">
        <f t="shared" si="2583"/>
        <v>0</v>
      </c>
      <c r="AC2111" s="14">
        <f t="shared" si="2583"/>
        <v>0</v>
      </c>
      <c r="AD2111" s="14">
        <f t="shared" si="2583"/>
        <v>0</v>
      </c>
      <c r="AE2111" s="14">
        <f t="shared" si="2583"/>
        <v>0</v>
      </c>
      <c r="AF2111" s="14">
        <f t="shared" si="2583"/>
        <v>0</v>
      </c>
      <c r="AG2111" s="14">
        <f t="shared" si="2549"/>
        <v>93.2</v>
      </c>
      <c r="AH2111" s="14">
        <f t="shared" si="2550"/>
        <v>0</v>
      </c>
      <c r="AI2111" s="14">
        <f t="shared" si="2551"/>
        <v>0</v>
      </c>
      <c r="AJ2111" s="14">
        <f t="shared" si="2583"/>
        <v>0</v>
      </c>
    </row>
    <row r="2112" spans="1:36" ht="31.5" x14ac:dyDescent="0.25">
      <c r="A2112" s="8" t="s">
        <v>71</v>
      </c>
      <c r="B2112" s="8" t="s">
        <v>31</v>
      </c>
      <c r="C2112" s="8" t="s">
        <v>30</v>
      </c>
      <c r="D2112" s="8" t="s">
        <v>137</v>
      </c>
      <c r="E2112" s="8"/>
      <c r="F2112" s="13" t="s">
        <v>639</v>
      </c>
      <c r="G2112" s="14">
        <f t="shared" si="2583"/>
        <v>93.2</v>
      </c>
      <c r="H2112" s="14">
        <f t="shared" si="2583"/>
        <v>0</v>
      </c>
      <c r="I2112" s="14">
        <f t="shared" si="2583"/>
        <v>0</v>
      </c>
      <c r="J2112" s="14">
        <f t="shared" si="2583"/>
        <v>0</v>
      </c>
      <c r="K2112" s="14">
        <f t="shared" si="2583"/>
        <v>0</v>
      </c>
      <c r="L2112" s="14">
        <f t="shared" si="2583"/>
        <v>0</v>
      </c>
      <c r="M2112" s="14">
        <f t="shared" si="2567"/>
        <v>93.2</v>
      </c>
      <c r="N2112" s="14">
        <f t="shared" si="2568"/>
        <v>0</v>
      </c>
      <c r="O2112" s="14">
        <f t="shared" si="2569"/>
        <v>0</v>
      </c>
      <c r="P2112" s="14">
        <f t="shared" si="2583"/>
        <v>0</v>
      </c>
      <c r="Q2112" s="14">
        <f t="shared" si="2543"/>
        <v>0</v>
      </c>
      <c r="R2112" s="14">
        <f t="shared" si="2583"/>
        <v>0</v>
      </c>
      <c r="S2112" s="14">
        <f t="shared" si="2583"/>
        <v>0</v>
      </c>
      <c r="T2112" s="14">
        <f t="shared" si="2583"/>
        <v>0</v>
      </c>
      <c r="U2112" s="14">
        <f t="shared" si="2583"/>
        <v>0</v>
      </c>
      <c r="V2112" s="14">
        <f t="shared" si="2583"/>
        <v>0</v>
      </c>
      <c r="W2112" s="14">
        <f t="shared" si="2583"/>
        <v>0</v>
      </c>
      <c r="X2112" s="14">
        <f t="shared" si="2583"/>
        <v>0</v>
      </c>
      <c r="Y2112" s="14">
        <f t="shared" si="2583"/>
        <v>0</v>
      </c>
      <c r="Z2112" s="14">
        <f t="shared" si="2583"/>
        <v>0</v>
      </c>
      <c r="AA2112" s="14">
        <f t="shared" si="2583"/>
        <v>0</v>
      </c>
      <c r="AB2112" s="14">
        <f t="shared" si="2583"/>
        <v>0</v>
      </c>
      <c r="AC2112" s="14">
        <f t="shared" si="2583"/>
        <v>0</v>
      </c>
      <c r="AD2112" s="14">
        <f t="shared" si="2583"/>
        <v>0</v>
      </c>
      <c r="AE2112" s="14">
        <f t="shared" si="2583"/>
        <v>0</v>
      </c>
      <c r="AF2112" s="14">
        <f t="shared" si="2583"/>
        <v>0</v>
      </c>
      <c r="AG2112" s="14">
        <f t="shared" si="2549"/>
        <v>93.2</v>
      </c>
      <c r="AH2112" s="14">
        <f t="shared" si="2550"/>
        <v>0</v>
      </c>
      <c r="AI2112" s="14">
        <f t="shared" si="2551"/>
        <v>0</v>
      </c>
      <c r="AJ2112" s="14">
        <f t="shared" si="2583"/>
        <v>0</v>
      </c>
    </row>
    <row r="2113" spans="1:36" ht="63" x14ac:dyDescent="0.25">
      <c r="A2113" s="8" t="s">
        <v>71</v>
      </c>
      <c r="B2113" s="8" t="s">
        <v>31</v>
      </c>
      <c r="C2113" s="8" t="s">
        <v>30</v>
      </c>
      <c r="D2113" s="8" t="s">
        <v>403</v>
      </c>
      <c r="E2113" s="8"/>
      <c r="F2113" s="18" t="s">
        <v>640</v>
      </c>
      <c r="G2113" s="14">
        <f t="shared" si="2583"/>
        <v>93.2</v>
      </c>
      <c r="H2113" s="14">
        <f t="shared" si="2583"/>
        <v>0</v>
      </c>
      <c r="I2113" s="14">
        <f t="shared" si="2583"/>
        <v>0</v>
      </c>
      <c r="J2113" s="14">
        <f t="shared" si="2583"/>
        <v>0</v>
      </c>
      <c r="K2113" s="14">
        <f t="shared" si="2583"/>
        <v>0</v>
      </c>
      <c r="L2113" s="14">
        <f t="shared" si="2583"/>
        <v>0</v>
      </c>
      <c r="M2113" s="14">
        <f t="shared" si="2567"/>
        <v>93.2</v>
      </c>
      <c r="N2113" s="14">
        <f t="shared" si="2568"/>
        <v>0</v>
      </c>
      <c r="O2113" s="14">
        <f t="shared" si="2569"/>
        <v>0</v>
      </c>
      <c r="P2113" s="14">
        <f t="shared" si="2583"/>
        <v>0</v>
      </c>
      <c r="Q2113" s="14">
        <f t="shared" si="2543"/>
        <v>0</v>
      </c>
      <c r="R2113" s="14">
        <f t="shared" si="2583"/>
        <v>0</v>
      </c>
      <c r="S2113" s="14">
        <f t="shared" si="2583"/>
        <v>0</v>
      </c>
      <c r="T2113" s="14">
        <f t="shared" si="2583"/>
        <v>0</v>
      </c>
      <c r="U2113" s="14">
        <f t="shared" si="2583"/>
        <v>0</v>
      </c>
      <c r="V2113" s="14">
        <f t="shared" si="2583"/>
        <v>0</v>
      </c>
      <c r="W2113" s="14">
        <f t="shared" si="2583"/>
        <v>0</v>
      </c>
      <c r="X2113" s="14">
        <f t="shared" si="2583"/>
        <v>0</v>
      </c>
      <c r="Y2113" s="14">
        <f t="shared" si="2583"/>
        <v>0</v>
      </c>
      <c r="Z2113" s="14">
        <f t="shared" si="2583"/>
        <v>0</v>
      </c>
      <c r="AA2113" s="14">
        <f t="shared" si="2583"/>
        <v>0</v>
      </c>
      <c r="AB2113" s="14">
        <f t="shared" si="2583"/>
        <v>0</v>
      </c>
      <c r="AC2113" s="14">
        <f t="shared" si="2583"/>
        <v>0</v>
      </c>
      <c r="AD2113" s="14">
        <f t="shared" si="2583"/>
        <v>0</v>
      </c>
      <c r="AE2113" s="14">
        <f t="shared" si="2583"/>
        <v>0</v>
      </c>
      <c r="AF2113" s="14">
        <f t="shared" si="2583"/>
        <v>0</v>
      </c>
      <c r="AG2113" s="14">
        <f t="shared" si="2549"/>
        <v>93.2</v>
      </c>
      <c r="AH2113" s="14">
        <f t="shared" si="2550"/>
        <v>0</v>
      </c>
      <c r="AI2113" s="14">
        <f t="shared" si="2551"/>
        <v>0</v>
      </c>
      <c r="AJ2113" s="14">
        <f t="shared" si="2583"/>
        <v>0</v>
      </c>
    </row>
    <row r="2114" spans="1:36" ht="31.5" x14ac:dyDescent="0.25">
      <c r="A2114" s="8" t="s">
        <v>71</v>
      </c>
      <c r="B2114" s="8" t="s">
        <v>31</v>
      </c>
      <c r="C2114" s="8" t="s">
        <v>30</v>
      </c>
      <c r="D2114" s="8" t="s">
        <v>897</v>
      </c>
      <c r="E2114" s="8"/>
      <c r="F2114" s="24" t="s">
        <v>1043</v>
      </c>
      <c r="G2114" s="14">
        <f t="shared" si="2583"/>
        <v>93.2</v>
      </c>
      <c r="H2114" s="14">
        <f t="shared" si="2583"/>
        <v>0</v>
      </c>
      <c r="I2114" s="14">
        <f t="shared" si="2583"/>
        <v>0</v>
      </c>
      <c r="J2114" s="14">
        <f t="shared" si="2583"/>
        <v>0</v>
      </c>
      <c r="K2114" s="14">
        <f t="shared" si="2583"/>
        <v>0</v>
      </c>
      <c r="L2114" s="14">
        <f t="shared" si="2583"/>
        <v>0</v>
      </c>
      <c r="M2114" s="14">
        <f t="shared" si="2567"/>
        <v>93.2</v>
      </c>
      <c r="N2114" s="14">
        <f t="shared" si="2568"/>
        <v>0</v>
      </c>
      <c r="O2114" s="14">
        <f t="shared" si="2569"/>
        <v>0</v>
      </c>
      <c r="P2114" s="14">
        <f t="shared" si="2583"/>
        <v>0</v>
      </c>
      <c r="Q2114" s="14">
        <f t="shared" si="2543"/>
        <v>0</v>
      </c>
      <c r="R2114" s="14">
        <f t="shared" si="2583"/>
        <v>0</v>
      </c>
      <c r="S2114" s="14">
        <f t="shared" si="2583"/>
        <v>0</v>
      </c>
      <c r="T2114" s="14">
        <f t="shared" si="2583"/>
        <v>0</v>
      </c>
      <c r="U2114" s="14">
        <f t="shared" si="2583"/>
        <v>0</v>
      </c>
      <c r="V2114" s="14">
        <f t="shared" si="2583"/>
        <v>0</v>
      </c>
      <c r="W2114" s="14">
        <f t="shared" si="2583"/>
        <v>0</v>
      </c>
      <c r="X2114" s="14">
        <f t="shared" si="2583"/>
        <v>0</v>
      </c>
      <c r="Y2114" s="14">
        <f t="shared" si="2583"/>
        <v>0</v>
      </c>
      <c r="Z2114" s="14">
        <f t="shared" si="2583"/>
        <v>0</v>
      </c>
      <c r="AA2114" s="14">
        <f t="shared" si="2583"/>
        <v>0</v>
      </c>
      <c r="AB2114" s="14">
        <f t="shared" si="2583"/>
        <v>0</v>
      </c>
      <c r="AC2114" s="14">
        <f t="shared" si="2583"/>
        <v>0</v>
      </c>
      <c r="AD2114" s="14">
        <f t="shared" si="2583"/>
        <v>0</v>
      </c>
      <c r="AE2114" s="14">
        <f t="shared" si="2583"/>
        <v>0</v>
      </c>
      <c r="AF2114" s="14">
        <f t="shared" si="2583"/>
        <v>0</v>
      </c>
      <c r="AG2114" s="14">
        <f t="shared" si="2549"/>
        <v>93.2</v>
      </c>
      <c r="AH2114" s="14">
        <f t="shared" si="2550"/>
        <v>0</v>
      </c>
      <c r="AI2114" s="14">
        <f t="shared" si="2551"/>
        <v>0</v>
      </c>
      <c r="AJ2114" s="14">
        <f t="shared" si="2583"/>
        <v>0</v>
      </c>
    </row>
    <row r="2115" spans="1:36" ht="31.5" x14ac:dyDescent="0.25">
      <c r="A2115" s="8" t="s">
        <v>71</v>
      </c>
      <c r="B2115" s="8" t="s">
        <v>31</v>
      </c>
      <c r="C2115" s="8" t="s">
        <v>30</v>
      </c>
      <c r="D2115" s="8" t="s">
        <v>897</v>
      </c>
      <c r="E2115" s="30">
        <v>200</v>
      </c>
      <c r="F2115" s="24" t="s">
        <v>528</v>
      </c>
      <c r="G2115" s="14">
        <f t="shared" si="2583"/>
        <v>93.2</v>
      </c>
      <c r="H2115" s="14">
        <f t="shared" si="2583"/>
        <v>0</v>
      </c>
      <c r="I2115" s="14">
        <f t="shared" si="2583"/>
        <v>0</v>
      </c>
      <c r="J2115" s="14">
        <f t="shared" si="2583"/>
        <v>0</v>
      </c>
      <c r="K2115" s="14">
        <f t="shared" si="2583"/>
        <v>0</v>
      </c>
      <c r="L2115" s="14">
        <f t="shared" si="2583"/>
        <v>0</v>
      </c>
      <c r="M2115" s="14">
        <f t="shared" si="2567"/>
        <v>93.2</v>
      </c>
      <c r="N2115" s="14">
        <f t="shared" si="2568"/>
        <v>0</v>
      </c>
      <c r="O2115" s="14">
        <f t="shared" si="2569"/>
        <v>0</v>
      </c>
      <c r="P2115" s="14">
        <f t="shared" si="2583"/>
        <v>0</v>
      </c>
      <c r="Q2115" s="14">
        <f t="shared" si="2543"/>
        <v>0</v>
      </c>
      <c r="R2115" s="14">
        <f t="shared" si="2583"/>
        <v>0</v>
      </c>
      <c r="S2115" s="14">
        <f t="shared" si="2583"/>
        <v>0</v>
      </c>
      <c r="T2115" s="14">
        <f t="shared" si="2583"/>
        <v>0</v>
      </c>
      <c r="U2115" s="14">
        <f t="shared" si="2583"/>
        <v>0</v>
      </c>
      <c r="V2115" s="14">
        <f t="shared" si="2583"/>
        <v>0</v>
      </c>
      <c r="W2115" s="14">
        <f t="shared" si="2583"/>
        <v>0</v>
      </c>
      <c r="X2115" s="14">
        <f t="shared" si="2583"/>
        <v>0</v>
      </c>
      <c r="Y2115" s="14">
        <f t="shared" si="2583"/>
        <v>0</v>
      </c>
      <c r="Z2115" s="14">
        <f t="shared" si="2583"/>
        <v>0</v>
      </c>
      <c r="AA2115" s="14">
        <f t="shared" si="2583"/>
        <v>0</v>
      </c>
      <c r="AB2115" s="14">
        <f t="shared" si="2583"/>
        <v>0</v>
      </c>
      <c r="AC2115" s="14">
        <f t="shared" si="2583"/>
        <v>0</v>
      </c>
      <c r="AD2115" s="14">
        <f t="shared" si="2583"/>
        <v>0</v>
      </c>
      <c r="AE2115" s="14">
        <f t="shared" si="2583"/>
        <v>0</v>
      </c>
      <c r="AF2115" s="14">
        <f t="shared" si="2583"/>
        <v>0</v>
      </c>
      <c r="AG2115" s="14">
        <f t="shared" si="2549"/>
        <v>93.2</v>
      </c>
      <c r="AH2115" s="14">
        <f t="shared" si="2550"/>
        <v>0</v>
      </c>
      <c r="AI2115" s="14">
        <f t="shared" si="2551"/>
        <v>0</v>
      </c>
      <c r="AJ2115" s="14">
        <f t="shared" si="2583"/>
        <v>0</v>
      </c>
    </row>
    <row r="2116" spans="1:36" ht="31.5" x14ac:dyDescent="0.25">
      <c r="A2116" s="8" t="s">
        <v>71</v>
      </c>
      <c r="B2116" s="8" t="s">
        <v>31</v>
      </c>
      <c r="C2116" s="8" t="s">
        <v>30</v>
      </c>
      <c r="D2116" s="8" t="s">
        <v>897</v>
      </c>
      <c r="E2116" s="30">
        <v>240</v>
      </c>
      <c r="F2116" s="24" t="s">
        <v>529</v>
      </c>
      <c r="G2116" s="14">
        <v>93.2</v>
      </c>
      <c r="H2116" s="14"/>
      <c r="I2116" s="14"/>
      <c r="J2116" s="14"/>
      <c r="K2116" s="14"/>
      <c r="L2116" s="14"/>
      <c r="M2116" s="14">
        <f t="shared" si="2567"/>
        <v>93.2</v>
      </c>
      <c r="N2116" s="14">
        <f t="shared" si="2568"/>
        <v>0</v>
      </c>
      <c r="O2116" s="14">
        <f t="shared" si="2569"/>
        <v>0</v>
      </c>
      <c r="P2116" s="14"/>
      <c r="Q2116" s="14">
        <f t="shared" si="2543"/>
        <v>0</v>
      </c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>
        <f t="shared" si="2549"/>
        <v>93.2</v>
      </c>
      <c r="AH2116" s="14">
        <f t="shared" si="2550"/>
        <v>0</v>
      </c>
      <c r="AI2116" s="14">
        <f t="shared" si="2551"/>
        <v>0</v>
      </c>
      <c r="AJ2116" s="14"/>
    </row>
    <row r="2117" spans="1:36" ht="63" x14ac:dyDescent="0.25">
      <c r="A2117" s="8" t="s">
        <v>71</v>
      </c>
      <c r="B2117" s="8" t="s">
        <v>31</v>
      </c>
      <c r="C2117" s="8" t="s">
        <v>30</v>
      </c>
      <c r="D2117" s="8" t="s">
        <v>139</v>
      </c>
      <c r="E2117" s="30"/>
      <c r="F2117" s="13" t="s">
        <v>646</v>
      </c>
      <c r="G2117" s="14">
        <f t="shared" ref="G2117:L2117" si="2584">G2118</f>
        <v>12459.4</v>
      </c>
      <c r="H2117" s="14">
        <f t="shared" si="2584"/>
        <v>11919.699999999999</v>
      </c>
      <c r="I2117" s="14">
        <f t="shared" si="2584"/>
        <v>12975.4</v>
      </c>
      <c r="J2117" s="14">
        <f t="shared" si="2584"/>
        <v>0</v>
      </c>
      <c r="K2117" s="14">
        <f t="shared" si="2584"/>
        <v>0</v>
      </c>
      <c r="L2117" s="14">
        <f t="shared" si="2584"/>
        <v>0</v>
      </c>
      <c r="M2117" s="14">
        <f t="shared" si="2567"/>
        <v>12459.4</v>
      </c>
      <c r="N2117" s="14">
        <f t="shared" si="2568"/>
        <v>11919.699999999999</v>
      </c>
      <c r="O2117" s="14">
        <f t="shared" si="2569"/>
        <v>12975.4</v>
      </c>
      <c r="P2117" s="14">
        <f t="shared" ref="P2117:AJ2117" si="2585">P2118</f>
        <v>0</v>
      </c>
      <c r="Q2117" s="14">
        <f t="shared" si="2543"/>
        <v>11919.699999999999</v>
      </c>
      <c r="R2117" s="14">
        <f t="shared" si="2585"/>
        <v>0</v>
      </c>
      <c r="S2117" s="14">
        <f t="shared" si="2585"/>
        <v>0</v>
      </c>
      <c r="T2117" s="14">
        <f t="shared" si="2585"/>
        <v>0</v>
      </c>
      <c r="U2117" s="14">
        <f t="shared" si="2585"/>
        <v>0</v>
      </c>
      <c r="V2117" s="14">
        <f t="shared" si="2585"/>
        <v>0</v>
      </c>
      <c r="W2117" s="14">
        <f t="shared" si="2585"/>
        <v>0</v>
      </c>
      <c r="X2117" s="14">
        <f t="shared" si="2585"/>
        <v>0</v>
      </c>
      <c r="Y2117" s="14">
        <f t="shared" si="2585"/>
        <v>0</v>
      </c>
      <c r="Z2117" s="14">
        <f t="shared" si="2585"/>
        <v>0</v>
      </c>
      <c r="AA2117" s="14">
        <f t="shared" si="2585"/>
        <v>0</v>
      </c>
      <c r="AB2117" s="14">
        <f t="shared" si="2585"/>
        <v>0</v>
      </c>
      <c r="AC2117" s="14">
        <f t="shared" si="2585"/>
        <v>0</v>
      </c>
      <c r="AD2117" s="14">
        <f t="shared" si="2585"/>
        <v>0</v>
      </c>
      <c r="AE2117" s="14">
        <f t="shared" si="2585"/>
        <v>0</v>
      </c>
      <c r="AF2117" s="14">
        <f t="shared" si="2585"/>
        <v>0</v>
      </c>
      <c r="AG2117" s="14">
        <f t="shared" si="2549"/>
        <v>12459.4</v>
      </c>
      <c r="AH2117" s="14">
        <f t="shared" si="2550"/>
        <v>11919.699999999999</v>
      </c>
      <c r="AI2117" s="14">
        <f t="shared" si="2551"/>
        <v>12975.4</v>
      </c>
      <c r="AJ2117" s="14">
        <f t="shared" si="2585"/>
        <v>0</v>
      </c>
    </row>
    <row r="2118" spans="1:36" ht="31.5" x14ac:dyDescent="0.25">
      <c r="A2118" s="8" t="s">
        <v>71</v>
      </c>
      <c r="B2118" s="8" t="s">
        <v>31</v>
      </c>
      <c r="C2118" s="8" t="s">
        <v>30</v>
      </c>
      <c r="D2118" s="8" t="s">
        <v>140</v>
      </c>
      <c r="E2118" s="30"/>
      <c r="F2118" s="13" t="s">
        <v>647</v>
      </c>
      <c r="G2118" s="14">
        <f t="shared" ref="G2118:L2118" si="2586">G2119+G2122</f>
        <v>12459.4</v>
      </c>
      <c r="H2118" s="14">
        <f t="shared" si="2586"/>
        <v>11919.699999999999</v>
      </c>
      <c r="I2118" s="14">
        <f t="shared" si="2586"/>
        <v>12975.4</v>
      </c>
      <c r="J2118" s="14">
        <f t="shared" si="2586"/>
        <v>0</v>
      </c>
      <c r="K2118" s="14">
        <f t="shared" si="2586"/>
        <v>0</v>
      </c>
      <c r="L2118" s="14">
        <f t="shared" si="2586"/>
        <v>0</v>
      </c>
      <c r="M2118" s="14">
        <f t="shared" si="2567"/>
        <v>12459.4</v>
      </c>
      <c r="N2118" s="14">
        <f t="shared" si="2568"/>
        <v>11919.699999999999</v>
      </c>
      <c r="O2118" s="14">
        <f t="shared" si="2569"/>
        <v>12975.4</v>
      </c>
      <c r="P2118" s="14">
        <f t="shared" ref="P2118:AJ2118" si="2587">P2119+P2122</f>
        <v>0</v>
      </c>
      <c r="Q2118" s="14">
        <f t="shared" si="2543"/>
        <v>11919.699999999999</v>
      </c>
      <c r="R2118" s="14">
        <f t="shared" ref="R2118:AE2118" si="2588">R2119+R2122</f>
        <v>0</v>
      </c>
      <c r="S2118" s="14">
        <f t="shared" si="2588"/>
        <v>0</v>
      </c>
      <c r="T2118" s="14">
        <f t="shared" si="2588"/>
        <v>0</v>
      </c>
      <c r="U2118" s="14">
        <f t="shared" si="2588"/>
        <v>0</v>
      </c>
      <c r="V2118" s="14">
        <f t="shared" si="2588"/>
        <v>0</v>
      </c>
      <c r="W2118" s="14">
        <f t="shared" si="2588"/>
        <v>0</v>
      </c>
      <c r="X2118" s="14">
        <f t="shared" si="2588"/>
        <v>0</v>
      </c>
      <c r="Y2118" s="14">
        <f t="shared" si="2588"/>
        <v>0</v>
      </c>
      <c r="Z2118" s="14">
        <f t="shared" si="2588"/>
        <v>0</v>
      </c>
      <c r="AA2118" s="14">
        <f t="shared" si="2588"/>
        <v>0</v>
      </c>
      <c r="AB2118" s="14">
        <f t="shared" si="2588"/>
        <v>0</v>
      </c>
      <c r="AC2118" s="14">
        <f t="shared" si="2588"/>
        <v>0</v>
      </c>
      <c r="AD2118" s="14">
        <f t="shared" si="2588"/>
        <v>0</v>
      </c>
      <c r="AE2118" s="14">
        <f t="shared" si="2588"/>
        <v>0</v>
      </c>
      <c r="AF2118" s="14">
        <f t="shared" ref="AF2118" si="2589">AF2119+AF2122</f>
        <v>0</v>
      </c>
      <c r="AG2118" s="14">
        <f t="shared" si="2549"/>
        <v>12459.4</v>
      </c>
      <c r="AH2118" s="14">
        <f t="shared" si="2550"/>
        <v>11919.699999999999</v>
      </c>
      <c r="AI2118" s="14">
        <f t="shared" si="2551"/>
        <v>12975.4</v>
      </c>
      <c r="AJ2118" s="14">
        <f t="shared" si="2587"/>
        <v>0</v>
      </c>
    </row>
    <row r="2119" spans="1:36" ht="31.5" x14ac:dyDescent="0.25">
      <c r="A2119" s="8" t="s">
        <v>71</v>
      </c>
      <c r="B2119" s="8" t="s">
        <v>31</v>
      </c>
      <c r="C2119" s="8" t="s">
        <v>30</v>
      </c>
      <c r="D2119" s="8" t="s">
        <v>151</v>
      </c>
      <c r="E2119" s="30"/>
      <c r="F2119" s="18" t="s">
        <v>991</v>
      </c>
      <c r="G2119" s="14">
        <f t="shared" ref="G2119:L2120" si="2590">G2120</f>
        <v>10683.9</v>
      </c>
      <c r="H2119" s="14">
        <f t="shared" si="2590"/>
        <v>10149.4</v>
      </c>
      <c r="I2119" s="14">
        <f t="shared" si="2590"/>
        <v>11205.1</v>
      </c>
      <c r="J2119" s="14">
        <f t="shared" si="2590"/>
        <v>0</v>
      </c>
      <c r="K2119" s="14">
        <f t="shared" si="2590"/>
        <v>0</v>
      </c>
      <c r="L2119" s="14">
        <f t="shared" si="2590"/>
        <v>0</v>
      </c>
      <c r="M2119" s="14">
        <f t="shared" si="2567"/>
        <v>10683.9</v>
      </c>
      <c r="N2119" s="14">
        <f t="shared" si="2568"/>
        <v>10149.4</v>
      </c>
      <c r="O2119" s="14">
        <f t="shared" si="2569"/>
        <v>11205.1</v>
      </c>
      <c r="P2119" s="14">
        <f t="shared" ref="P2119:AJ2120" si="2591">P2120</f>
        <v>0</v>
      </c>
      <c r="Q2119" s="14">
        <f t="shared" si="2543"/>
        <v>10149.4</v>
      </c>
      <c r="R2119" s="14">
        <f t="shared" si="2591"/>
        <v>0</v>
      </c>
      <c r="S2119" s="14">
        <f t="shared" si="2591"/>
        <v>0</v>
      </c>
      <c r="T2119" s="14">
        <f t="shared" si="2591"/>
        <v>0</v>
      </c>
      <c r="U2119" s="14">
        <f t="shared" si="2591"/>
        <v>0</v>
      </c>
      <c r="V2119" s="14">
        <f t="shared" si="2591"/>
        <v>0</v>
      </c>
      <c r="W2119" s="14">
        <f t="shared" si="2591"/>
        <v>0</v>
      </c>
      <c r="X2119" s="14">
        <f t="shared" si="2591"/>
        <v>0</v>
      </c>
      <c r="Y2119" s="14">
        <f t="shared" si="2591"/>
        <v>0</v>
      </c>
      <c r="Z2119" s="14">
        <f t="shared" si="2591"/>
        <v>0</v>
      </c>
      <c r="AA2119" s="14">
        <f t="shared" si="2591"/>
        <v>0</v>
      </c>
      <c r="AB2119" s="14">
        <f t="shared" si="2591"/>
        <v>0</v>
      </c>
      <c r="AC2119" s="14">
        <f t="shared" si="2591"/>
        <v>0</v>
      </c>
      <c r="AD2119" s="14">
        <f t="shared" si="2591"/>
        <v>0</v>
      </c>
      <c r="AE2119" s="14">
        <f t="shared" si="2591"/>
        <v>0</v>
      </c>
      <c r="AF2119" s="14">
        <f t="shared" si="2591"/>
        <v>0</v>
      </c>
      <c r="AG2119" s="14">
        <f t="shared" si="2549"/>
        <v>10683.9</v>
      </c>
      <c r="AH2119" s="14">
        <f t="shared" si="2550"/>
        <v>10149.4</v>
      </c>
      <c r="AI2119" s="14">
        <f t="shared" si="2551"/>
        <v>11205.1</v>
      </c>
      <c r="AJ2119" s="14">
        <f t="shared" si="2591"/>
        <v>0</v>
      </c>
    </row>
    <row r="2120" spans="1:36" ht="31.5" x14ac:dyDescent="0.25">
      <c r="A2120" s="8" t="s">
        <v>71</v>
      </c>
      <c r="B2120" s="8" t="s">
        <v>31</v>
      </c>
      <c r="C2120" s="8" t="s">
        <v>30</v>
      </c>
      <c r="D2120" s="8" t="s">
        <v>151</v>
      </c>
      <c r="E2120" s="30">
        <v>200</v>
      </c>
      <c r="F2120" s="24" t="s">
        <v>528</v>
      </c>
      <c r="G2120" s="14">
        <f t="shared" si="2590"/>
        <v>10683.9</v>
      </c>
      <c r="H2120" s="14">
        <f t="shared" si="2590"/>
        <v>10149.4</v>
      </c>
      <c r="I2120" s="14">
        <f t="shared" si="2590"/>
        <v>11205.1</v>
      </c>
      <c r="J2120" s="14">
        <f t="shared" si="2590"/>
        <v>0</v>
      </c>
      <c r="K2120" s="14">
        <f t="shared" si="2590"/>
        <v>0</v>
      </c>
      <c r="L2120" s="14">
        <f t="shared" si="2590"/>
        <v>0</v>
      </c>
      <c r="M2120" s="14">
        <f t="shared" si="2567"/>
        <v>10683.9</v>
      </c>
      <c r="N2120" s="14">
        <f t="shared" si="2568"/>
        <v>10149.4</v>
      </c>
      <c r="O2120" s="14">
        <f t="shared" si="2569"/>
        <v>11205.1</v>
      </c>
      <c r="P2120" s="14">
        <f t="shared" si="2591"/>
        <v>0</v>
      </c>
      <c r="Q2120" s="14">
        <f t="shared" si="2543"/>
        <v>10149.4</v>
      </c>
      <c r="R2120" s="14">
        <f t="shared" si="2591"/>
        <v>0</v>
      </c>
      <c r="S2120" s="14">
        <f t="shared" si="2591"/>
        <v>0</v>
      </c>
      <c r="T2120" s="14">
        <f t="shared" si="2591"/>
        <v>0</v>
      </c>
      <c r="U2120" s="14">
        <f t="shared" si="2591"/>
        <v>0</v>
      </c>
      <c r="V2120" s="14">
        <f t="shared" si="2591"/>
        <v>0</v>
      </c>
      <c r="W2120" s="14">
        <f t="shared" si="2591"/>
        <v>0</v>
      </c>
      <c r="X2120" s="14">
        <f t="shared" si="2591"/>
        <v>0</v>
      </c>
      <c r="Y2120" s="14">
        <f t="shared" si="2591"/>
        <v>0</v>
      </c>
      <c r="Z2120" s="14">
        <f t="shared" si="2591"/>
        <v>0</v>
      </c>
      <c r="AA2120" s="14">
        <f t="shared" si="2591"/>
        <v>0</v>
      </c>
      <c r="AB2120" s="14">
        <f t="shared" si="2591"/>
        <v>0</v>
      </c>
      <c r="AC2120" s="14">
        <f t="shared" si="2591"/>
        <v>0</v>
      </c>
      <c r="AD2120" s="14">
        <f t="shared" si="2591"/>
        <v>0</v>
      </c>
      <c r="AE2120" s="14">
        <f t="shared" si="2591"/>
        <v>0</v>
      </c>
      <c r="AF2120" s="14">
        <f t="shared" si="2591"/>
        <v>0</v>
      </c>
      <c r="AG2120" s="14">
        <f t="shared" si="2549"/>
        <v>10683.9</v>
      </c>
      <c r="AH2120" s="14">
        <f t="shared" si="2550"/>
        <v>10149.4</v>
      </c>
      <c r="AI2120" s="14">
        <f t="shared" si="2551"/>
        <v>11205.1</v>
      </c>
      <c r="AJ2120" s="14">
        <f t="shared" si="2591"/>
        <v>0</v>
      </c>
    </row>
    <row r="2121" spans="1:36" ht="31.5" x14ac:dyDescent="0.25">
      <c r="A2121" s="8" t="s">
        <v>71</v>
      </c>
      <c r="B2121" s="8" t="s">
        <v>31</v>
      </c>
      <c r="C2121" s="8" t="s">
        <v>30</v>
      </c>
      <c r="D2121" s="8" t="s">
        <v>151</v>
      </c>
      <c r="E2121" s="30">
        <v>240</v>
      </c>
      <c r="F2121" s="24" t="s">
        <v>529</v>
      </c>
      <c r="G2121" s="14">
        <v>10683.9</v>
      </c>
      <c r="H2121" s="14">
        <v>10149.4</v>
      </c>
      <c r="I2121" s="14">
        <v>11205.1</v>
      </c>
      <c r="J2121" s="14"/>
      <c r="K2121" s="14"/>
      <c r="L2121" s="14"/>
      <c r="M2121" s="14">
        <f t="shared" si="2567"/>
        <v>10683.9</v>
      </c>
      <c r="N2121" s="14">
        <f t="shared" si="2568"/>
        <v>10149.4</v>
      </c>
      <c r="O2121" s="14">
        <f t="shared" si="2569"/>
        <v>11205.1</v>
      </c>
      <c r="P2121" s="14"/>
      <c r="Q2121" s="14">
        <f t="shared" si="2543"/>
        <v>10149.4</v>
      </c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>
        <f t="shared" si="2549"/>
        <v>10683.9</v>
      </c>
      <c r="AH2121" s="14">
        <f t="shared" si="2550"/>
        <v>10149.4</v>
      </c>
      <c r="AI2121" s="14">
        <f t="shared" si="2551"/>
        <v>11205.1</v>
      </c>
      <c r="AJ2121" s="14"/>
    </row>
    <row r="2122" spans="1:36" ht="31.5" x14ac:dyDescent="0.25">
      <c r="A2122" s="8" t="s">
        <v>71</v>
      </c>
      <c r="B2122" s="8" t="s">
        <v>31</v>
      </c>
      <c r="C2122" s="8" t="s">
        <v>30</v>
      </c>
      <c r="D2122" s="8" t="s">
        <v>152</v>
      </c>
      <c r="E2122" s="30"/>
      <c r="F2122" s="18" t="s">
        <v>992</v>
      </c>
      <c r="G2122" s="14">
        <f t="shared" ref="G2122:L2123" si="2592">G2123</f>
        <v>1775.5</v>
      </c>
      <c r="H2122" s="14">
        <f t="shared" si="2592"/>
        <v>1770.3</v>
      </c>
      <c r="I2122" s="14">
        <f t="shared" si="2592"/>
        <v>1770.3</v>
      </c>
      <c r="J2122" s="14">
        <f t="shared" si="2592"/>
        <v>0</v>
      </c>
      <c r="K2122" s="14">
        <f t="shared" si="2592"/>
        <v>0</v>
      </c>
      <c r="L2122" s="14">
        <f t="shared" si="2592"/>
        <v>0</v>
      </c>
      <c r="M2122" s="14">
        <f t="shared" si="2567"/>
        <v>1775.5</v>
      </c>
      <c r="N2122" s="14">
        <f t="shared" si="2568"/>
        <v>1770.3</v>
      </c>
      <c r="O2122" s="14">
        <f t="shared" si="2569"/>
        <v>1770.3</v>
      </c>
      <c r="P2122" s="14">
        <f t="shared" ref="P2122:AJ2123" si="2593">P2123</f>
        <v>0</v>
      </c>
      <c r="Q2122" s="14">
        <f t="shared" si="2543"/>
        <v>1770.3</v>
      </c>
      <c r="R2122" s="14">
        <f t="shared" si="2593"/>
        <v>0</v>
      </c>
      <c r="S2122" s="14">
        <f t="shared" si="2593"/>
        <v>0</v>
      </c>
      <c r="T2122" s="14">
        <f t="shared" si="2593"/>
        <v>0</v>
      </c>
      <c r="U2122" s="14">
        <f t="shared" si="2593"/>
        <v>0</v>
      </c>
      <c r="V2122" s="14">
        <f t="shared" si="2593"/>
        <v>0</v>
      </c>
      <c r="W2122" s="14">
        <f t="shared" si="2593"/>
        <v>0</v>
      </c>
      <c r="X2122" s="14">
        <f t="shared" si="2593"/>
        <v>0</v>
      </c>
      <c r="Y2122" s="14">
        <f t="shared" si="2593"/>
        <v>0</v>
      </c>
      <c r="Z2122" s="14">
        <f t="shared" si="2593"/>
        <v>0</v>
      </c>
      <c r="AA2122" s="14">
        <f t="shared" si="2593"/>
        <v>0</v>
      </c>
      <c r="AB2122" s="14">
        <f t="shared" si="2593"/>
        <v>0</v>
      </c>
      <c r="AC2122" s="14">
        <f t="shared" si="2593"/>
        <v>0</v>
      </c>
      <c r="AD2122" s="14">
        <f t="shared" si="2593"/>
        <v>0</v>
      </c>
      <c r="AE2122" s="14">
        <f t="shared" si="2593"/>
        <v>0</v>
      </c>
      <c r="AF2122" s="14">
        <f t="shared" si="2593"/>
        <v>0</v>
      </c>
      <c r="AG2122" s="14">
        <f t="shared" si="2549"/>
        <v>1775.5</v>
      </c>
      <c r="AH2122" s="14">
        <f t="shared" si="2550"/>
        <v>1770.3</v>
      </c>
      <c r="AI2122" s="14">
        <f t="shared" si="2551"/>
        <v>1770.3</v>
      </c>
      <c r="AJ2122" s="14">
        <f t="shared" si="2593"/>
        <v>0</v>
      </c>
    </row>
    <row r="2123" spans="1:36" ht="31.5" x14ac:dyDescent="0.25">
      <c r="A2123" s="8" t="s">
        <v>71</v>
      </c>
      <c r="B2123" s="8" t="s">
        <v>31</v>
      </c>
      <c r="C2123" s="8" t="s">
        <v>30</v>
      </c>
      <c r="D2123" s="8" t="s">
        <v>152</v>
      </c>
      <c r="E2123" s="30">
        <v>200</v>
      </c>
      <c r="F2123" s="24" t="s">
        <v>528</v>
      </c>
      <c r="G2123" s="14">
        <f t="shared" si="2592"/>
        <v>1775.5</v>
      </c>
      <c r="H2123" s="14">
        <f t="shared" si="2592"/>
        <v>1770.3</v>
      </c>
      <c r="I2123" s="14">
        <f t="shared" si="2592"/>
        <v>1770.3</v>
      </c>
      <c r="J2123" s="14">
        <f t="shared" si="2592"/>
        <v>0</v>
      </c>
      <c r="K2123" s="14">
        <f t="shared" si="2592"/>
        <v>0</v>
      </c>
      <c r="L2123" s="14">
        <f t="shared" si="2592"/>
        <v>0</v>
      </c>
      <c r="M2123" s="14">
        <f t="shared" si="2567"/>
        <v>1775.5</v>
      </c>
      <c r="N2123" s="14">
        <f t="shared" si="2568"/>
        <v>1770.3</v>
      </c>
      <c r="O2123" s="14">
        <f t="shared" si="2569"/>
        <v>1770.3</v>
      </c>
      <c r="P2123" s="14">
        <f t="shared" si="2593"/>
        <v>0</v>
      </c>
      <c r="Q2123" s="14">
        <f t="shared" ref="Q2123:Q2186" si="2594">N2123+P2123</f>
        <v>1770.3</v>
      </c>
      <c r="R2123" s="14">
        <f t="shared" si="2593"/>
        <v>0</v>
      </c>
      <c r="S2123" s="14">
        <f t="shared" si="2593"/>
        <v>0</v>
      </c>
      <c r="T2123" s="14">
        <f t="shared" si="2593"/>
        <v>0</v>
      </c>
      <c r="U2123" s="14">
        <f t="shared" si="2593"/>
        <v>0</v>
      </c>
      <c r="V2123" s="14">
        <f t="shared" si="2593"/>
        <v>0</v>
      </c>
      <c r="W2123" s="14">
        <f t="shared" si="2593"/>
        <v>0</v>
      </c>
      <c r="X2123" s="14">
        <f t="shared" si="2593"/>
        <v>0</v>
      </c>
      <c r="Y2123" s="14">
        <f t="shared" si="2593"/>
        <v>0</v>
      </c>
      <c r="Z2123" s="14">
        <f t="shared" si="2593"/>
        <v>0</v>
      </c>
      <c r="AA2123" s="14">
        <f t="shared" si="2593"/>
        <v>0</v>
      </c>
      <c r="AB2123" s="14">
        <f t="shared" si="2593"/>
        <v>0</v>
      </c>
      <c r="AC2123" s="14">
        <f t="shared" si="2593"/>
        <v>0</v>
      </c>
      <c r="AD2123" s="14">
        <f t="shared" si="2593"/>
        <v>0</v>
      </c>
      <c r="AE2123" s="14">
        <f t="shared" si="2593"/>
        <v>0</v>
      </c>
      <c r="AF2123" s="14">
        <f t="shared" si="2593"/>
        <v>0</v>
      </c>
      <c r="AG2123" s="14">
        <f t="shared" si="2549"/>
        <v>1775.5</v>
      </c>
      <c r="AH2123" s="14">
        <f t="shared" si="2550"/>
        <v>1770.3</v>
      </c>
      <c r="AI2123" s="14">
        <f t="shared" si="2551"/>
        <v>1770.3</v>
      </c>
      <c r="AJ2123" s="14">
        <f t="shared" si="2593"/>
        <v>0</v>
      </c>
    </row>
    <row r="2124" spans="1:36" ht="31.5" x14ac:dyDescent="0.25">
      <c r="A2124" s="8" t="s">
        <v>71</v>
      </c>
      <c r="B2124" s="8" t="s">
        <v>31</v>
      </c>
      <c r="C2124" s="8" t="s">
        <v>30</v>
      </c>
      <c r="D2124" s="8" t="s">
        <v>152</v>
      </c>
      <c r="E2124" s="30">
        <v>240</v>
      </c>
      <c r="F2124" s="24" t="s">
        <v>529</v>
      </c>
      <c r="G2124" s="14">
        <v>1775.5</v>
      </c>
      <c r="H2124" s="14">
        <v>1770.3</v>
      </c>
      <c r="I2124" s="14">
        <v>1770.3</v>
      </c>
      <c r="J2124" s="14"/>
      <c r="K2124" s="14"/>
      <c r="L2124" s="14"/>
      <c r="M2124" s="14">
        <f t="shared" si="2567"/>
        <v>1775.5</v>
      </c>
      <c r="N2124" s="14">
        <f t="shared" si="2568"/>
        <v>1770.3</v>
      </c>
      <c r="O2124" s="14">
        <f t="shared" si="2569"/>
        <v>1770.3</v>
      </c>
      <c r="P2124" s="14"/>
      <c r="Q2124" s="14">
        <f t="shared" si="2594"/>
        <v>1770.3</v>
      </c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>
        <f t="shared" si="2549"/>
        <v>1775.5</v>
      </c>
      <c r="AH2124" s="14">
        <f t="shared" si="2550"/>
        <v>1770.3</v>
      </c>
      <c r="AI2124" s="14">
        <f t="shared" si="2551"/>
        <v>1770.3</v>
      </c>
      <c r="AJ2124" s="14"/>
    </row>
    <row r="2125" spans="1:36" ht="31.5" x14ac:dyDescent="0.25">
      <c r="A2125" s="8" t="s">
        <v>71</v>
      </c>
      <c r="B2125" s="8" t="s">
        <v>31</v>
      </c>
      <c r="C2125" s="8" t="s">
        <v>30</v>
      </c>
      <c r="D2125" s="8" t="s">
        <v>149</v>
      </c>
      <c r="E2125" s="30"/>
      <c r="F2125" s="13" t="s">
        <v>695</v>
      </c>
      <c r="G2125" s="14">
        <f t="shared" ref="G2125:L2129" si="2595">G2126</f>
        <v>2706.9</v>
      </c>
      <c r="H2125" s="14">
        <f t="shared" si="2595"/>
        <v>2706.9</v>
      </c>
      <c r="I2125" s="14">
        <f t="shared" si="2595"/>
        <v>2706.9</v>
      </c>
      <c r="J2125" s="14">
        <f t="shared" si="2595"/>
        <v>0</v>
      </c>
      <c r="K2125" s="14">
        <f t="shared" si="2595"/>
        <v>0</v>
      </c>
      <c r="L2125" s="14">
        <f t="shared" si="2595"/>
        <v>0</v>
      </c>
      <c r="M2125" s="14">
        <f t="shared" si="2567"/>
        <v>2706.9</v>
      </c>
      <c r="N2125" s="14">
        <f t="shared" si="2568"/>
        <v>2706.9</v>
      </c>
      <c r="O2125" s="14">
        <f t="shared" si="2569"/>
        <v>2706.9</v>
      </c>
      <c r="P2125" s="14">
        <f t="shared" ref="P2125:AJ2129" si="2596">P2126</f>
        <v>0</v>
      </c>
      <c r="Q2125" s="14">
        <f t="shared" si="2594"/>
        <v>2706.9</v>
      </c>
      <c r="R2125" s="14">
        <f t="shared" si="2596"/>
        <v>0</v>
      </c>
      <c r="S2125" s="14">
        <f t="shared" si="2596"/>
        <v>0</v>
      </c>
      <c r="T2125" s="14">
        <f t="shared" si="2596"/>
        <v>0</v>
      </c>
      <c r="U2125" s="14">
        <f t="shared" si="2596"/>
        <v>0</v>
      </c>
      <c r="V2125" s="14">
        <f t="shared" si="2596"/>
        <v>0</v>
      </c>
      <c r="W2125" s="14">
        <f t="shared" si="2596"/>
        <v>0</v>
      </c>
      <c r="X2125" s="14">
        <f t="shared" si="2596"/>
        <v>0</v>
      </c>
      <c r="Y2125" s="14">
        <f t="shared" si="2596"/>
        <v>0</v>
      </c>
      <c r="Z2125" s="14">
        <f t="shared" si="2596"/>
        <v>0</v>
      </c>
      <c r="AA2125" s="14">
        <f t="shared" si="2596"/>
        <v>0</v>
      </c>
      <c r="AB2125" s="14">
        <f t="shared" si="2596"/>
        <v>0</v>
      </c>
      <c r="AC2125" s="14">
        <f t="shared" si="2596"/>
        <v>0</v>
      </c>
      <c r="AD2125" s="14">
        <f t="shared" si="2596"/>
        <v>0</v>
      </c>
      <c r="AE2125" s="14">
        <f t="shared" si="2596"/>
        <v>0</v>
      </c>
      <c r="AF2125" s="14">
        <f t="shared" si="2596"/>
        <v>0</v>
      </c>
      <c r="AG2125" s="14">
        <f t="shared" si="2549"/>
        <v>2706.9</v>
      </c>
      <c r="AH2125" s="14">
        <f t="shared" si="2550"/>
        <v>2706.9</v>
      </c>
      <c r="AI2125" s="14">
        <f t="shared" si="2551"/>
        <v>2706.9</v>
      </c>
      <c r="AJ2125" s="14">
        <f t="shared" si="2596"/>
        <v>0</v>
      </c>
    </row>
    <row r="2126" spans="1:36" ht="31.5" x14ac:dyDescent="0.25">
      <c r="A2126" s="8" t="s">
        <v>71</v>
      </c>
      <c r="B2126" s="8" t="s">
        <v>31</v>
      </c>
      <c r="C2126" s="8" t="s">
        <v>30</v>
      </c>
      <c r="D2126" s="8" t="s">
        <v>153</v>
      </c>
      <c r="E2126" s="30"/>
      <c r="F2126" s="13" t="s">
        <v>709</v>
      </c>
      <c r="G2126" s="14">
        <f t="shared" si="2595"/>
        <v>2706.9</v>
      </c>
      <c r="H2126" s="14">
        <f t="shared" si="2595"/>
        <v>2706.9</v>
      </c>
      <c r="I2126" s="14">
        <f t="shared" si="2595"/>
        <v>2706.9</v>
      </c>
      <c r="J2126" s="14">
        <f t="shared" si="2595"/>
        <v>0</v>
      </c>
      <c r="K2126" s="14">
        <f t="shared" si="2595"/>
        <v>0</v>
      </c>
      <c r="L2126" s="14">
        <f t="shared" si="2595"/>
        <v>0</v>
      </c>
      <c r="M2126" s="14">
        <f t="shared" si="2567"/>
        <v>2706.9</v>
      </c>
      <c r="N2126" s="14">
        <f t="shared" si="2568"/>
        <v>2706.9</v>
      </c>
      <c r="O2126" s="14">
        <f t="shared" si="2569"/>
        <v>2706.9</v>
      </c>
      <c r="P2126" s="14">
        <f t="shared" si="2596"/>
        <v>0</v>
      </c>
      <c r="Q2126" s="14">
        <f t="shared" si="2594"/>
        <v>2706.9</v>
      </c>
      <c r="R2126" s="14">
        <f t="shared" si="2596"/>
        <v>0</v>
      </c>
      <c r="S2126" s="14">
        <f t="shared" si="2596"/>
        <v>0</v>
      </c>
      <c r="T2126" s="14">
        <f t="shared" si="2596"/>
        <v>0</v>
      </c>
      <c r="U2126" s="14">
        <f t="shared" si="2596"/>
        <v>0</v>
      </c>
      <c r="V2126" s="14">
        <f t="shared" si="2596"/>
        <v>0</v>
      </c>
      <c r="W2126" s="14">
        <f t="shared" si="2596"/>
        <v>0</v>
      </c>
      <c r="X2126" s="14">
        <f t="shared" si="2596"/>
        <v>0</v>
      </c>
      <c r="Y2126" s="14">
        <f t="shared" si="2596"/>
        <v>0</v>
      </c>
      <c r="Z2126" s="14">
        <f t="shared" si="2596"/>
        <v>0</v>
      </c>
      <c r="AA2126" s="14">
        <f t="shared" si="2596"/>
        <v>0</v>
      </c>
      <c r="AB2126" s="14">
        <f t="shared" si="2596"/>
        <v>0</v>
      </c>
      <c r="AC2126" s="14">
        <f t="shared" si="2596"/>
        <v>0</v>
      </c>
      <c r="AD2126" s="14">
        <f t="shared" si="2596"/>
        <v>0</v>
      </c>
      <c r="AE2126" s="14">
        <f t="shared" si="2596"/>
        <v>0</v>
      </c>
      <c r="AF2126" s="14">
        <f t="shared" si="2596"/>
        <v>0</v>
      </c>
      <c r="AG2126" s="14">
        <f t="shared" si="2549"/>
        <v>2706.9</v>
      </c>
      <c r="AH2126" s="14">
        <f t="shared" si="2550"/>
        <v>2706.9</v>
      </c>
      <c r="AI2126" s="14">
        <f t="shared" si="2551"/>
        <v>2706.9</v>
      </c>
      <c r="AJ2126" s="14">
        <f t="shared" si="2596"/>
        <v>0</v>
      </c>
    </row>
    <row r="2127" spans="1:36" ht="47.25" x14ac:dyDescent="0.25">
      <c r="A2127" s="8" t="s">
        <v>71</v>
      </c>
      <c r="B2127" s="8" t="s">
        <v>31</v>
      </c>
      <c r="C2127" s="8" t="s">
        <v>30</v>
      </c>
      <c r="D2127" s="8" t="s">
        <v>306</v>
      </c>
      <c r="E2127" s="30"/>
      <c r="F2127" s="18" t="s">
        <v>1099</v>
      </c>
      <c r="G2127" s="14">
        <f t="shared" si="2595"/>
        <v>2706.9</v>
      </c>
      <c r="H2127" s="14">
        <f t="shared" si="2595"/>
        <v>2706.9</v>
      </c>
      <c r="I2127" s="14">
        <f t="shared" si="2595"/>
        <v>2706.9</v>
      </c>
      <c r="J2127" s="14">
        <f t="shared" si="2595"/>
        <v>0</v>
      </c>
      <c r="K2127" s="14">
        <f t="shared" si="2595"/>
        <v>0</v>
      </c>
      <c r="L2127" s="14">
        <f t="shared" si="2595"/>
        <v>0</v>
      </c>
      <c r="M2127" s="14">
        <f t="shared" si="2567"/>
        <v>2706.9</v>
      </c>
      <c r="N2127" s="14">
        <f t="shared" si="2568"/>
        <v>2706.9</v>
      </c>
      <c r="O2127" s="14">
        <f t="shared" si="2569"/>
        <v>2706.9</v>
      </c>
      <c r="P2127" s="14">
        <f t="shared" si="2596"/>
        <v>0</v>
      </c>
      <c r="Q2127" s="14">
        <f t="shared" si="2594"/>
        <v>2706.9</v>
      </c>
      <c r="R2127" s="14">
        <f t="shared" si="2596"/>
        <v>0</v>
      </c>
      <c r="S2127" s="14">
        <f t="shared" si="2596"/>
        <v>0</v>
      </c>
      <c r="T2127" s="14">
        <f t="shared" si="2596"/>
        <v>0</v>
      </c>
      <c r="U2127" s="14">
        <f t="shared" si="2596"/>
        <v>0</v>
      </c>
      <c r="V2127" s="14">
        <f t="shared" si="2596"/>
        <v>0</v>
      </c>
      <c r="W2127" s="14">
        <f t="shared" si="2596"/>
        <v>0</v>
      </c>
      <c r="X2127" s="14">
        <f t="shared" si="2596"/>
        <v>0</v>
      </c>
      <c r="Y2127" s="14">
        <f t="shared" si="2596"/>
        <v>0</v>
      </c>
      <c r="Z2127" s="14">
        <f t="shared" si="2596"/>
        <v>0</v>
      </c>
      <c r="AA2127" s="14">
        <f t="shared" si="2596"/>
        <v>0</v>
      </c>
      <c r="AB2127" s="14">
        <f t="shared" si="2596"/>
        <v>0</v>
      </c>
      <c r="AC2127" s="14">
        <f t="shared" si="2596"/>
        <v>0</v>
      </c>
      <c r="AD2127" s="14">
        <f t="shared" si="2596"/>
        <v>0</v>
      </c>
      <c r="AE2127" s="14">
        <f t="shared" si="2596"/>
        <v>0</v>
      </c>
      <c r="AF2127" s="14">
        <f t="shared" si="2596"/>
        <v>0</v>
      </c>
      <c r="AG2127" s="14">
        <f t="shared" si="2549"/>
        <v>2706.9</v>
      </c>
      <c r="AH2127" s="14">
        <f t="shared" si="2550"/>
        <v>2706.9</v>
      </c>
      <c r="AI2127" s="14">
        <f t="shared" si="2551"/>
        <v>2706.9</v>
      </c>
      <c r="AJ2127" s="14">
        <f t="shared" si="2596"/>
        <v>0</v>
      </c>
    </row>
    <row r="2128" spans="1:36" ht="31.5" x14ac:dyDescent="0.25">
      <c r="A2128" s="8" t="s">
        <v>71</v>
      </c>
      <c r="B2128" s="8" t="s">
        <v>31</v>
      </c>
      <c r="C2128" s="8" t="s">
        <v>30</v>
      </c>
      <c r="D2128" s="8" t="s">
        <v>898</v>
      </c>
      <c r="E2128" s="30"/>
      <c r="F2128" s="13" t="s">
        <v>1064</v>
      </c>
      <c r="G2128" s="14">
        <f t="shared" si="2595"/>
        <v>2706.9</v>
      </c>
      <c r="H2128" s="14">
        <f t="shared" si="2595"/>
        <v>2706.9</v>
      </c>
      <c r="I2128" s="14">
        <f t="shared" si="2595"/>
        <v>2706.9</v>
      </c>
      <c r="J2128" s="14">
        <f t="shared" si="2595"/>
        <v>0</v>
      </c>
      <c r="K2128" s="14">
        <f t="shared" si="2595"/>
        <v>0</v>
      </c>
      <c r="L2128" s="14">
        <f t="shared" si="2595"/>
        <v>0</v>
      </c>
      <c r="M2128" s="14">
        <f t="shared" si="2567"/>
        <v>2706.9</v>
      </c>
      <c r="N2128" s="14">
        <f t="shared" si="2568"/>
        <v>2706.9</v>
      </c>
      <c r="O2128" s="14">
        <f t="shared" si="2569"/>
        <v>2706.9</v>
      </c>
      <c r="P2128" s="14">
        <f t="shared" si="2596"/>
        <v>0</v>
      </c>
      <c r="Q2128" s="14">
        <f t="shared" si="2594"/>
        <v>2706.9</v>
      </c>
      <c r="R2128" s="14">
        <f t="shared" si="2596"/>
        <v>0</v>
      </c>
      <c r="S2128" s="14">
        <f t="shared" si="2596"/>
        <v>0</v>
      </c>
      <c r="T2128" s="14">
        <f t="shared" si="2596"/>
        <v>0</v>
      </c>
      <c r="U2128" s="14">
        <f t="shared" si="2596"/>
        <v>0</v>
      </c>
      <c r="V2128" s="14">
        <f t="shared" si="2596"/>
        <v>0</v>
      </c>
      <c r="W2128" s="14">
        <f t="shared" si="2596"/>
        <v>0</v>
      </c>
      <c r="X2128" s="14">
        <f t="shared" si="2596"/>
        <v>0</v>
      </c>
      <c r="Y2128" s="14">
        <f t="shared" si="2596"/>
        <v>0</v>
      </c>
      <c r="Z2128" s="14">
        <f t="shared" si="2596"/>
        <v>0</v>
      </c>
      <c r="AA2128" s="14">
        <f t="shared" si="2596"/>
        <v>0</v>
      </c>
      <c r="AB2128" s="14">
        <f t="shared" si="2596"/>
        <v>0</v>
      </c>
      <c r="AC2128" s="14">
        <f t="shared" si="2596"/>
        <v>0</v>
      </c>
      <c r="AD2128" s="14">
        <f t="shared" si="2596"/>
        <v>0</v>
      </c>
      <c r="AE2128" s="14">
        <f t="shared" si="2596"/>
        <v>0</v>
      </c>
      <c r="AF2128" s="14">
        <f t="shared" si="2596"/>
        <v>0</v>
      </c>
      <c r="AG2128" s="14">
        <f t="shared" si="2549"/>
        <v>2706.9</v>
      </c>
      <c r="AH2128" s="14">
        <f t="shared" si="2550"/>
        <v>2706.9</v>
      </c>
      <c r="AI2128" s="14">
        <f t="shared" si="2551"/>
        <v>2706.9</v>
      </c>
      <c r="AJ2128" s="14">
        <f t="shared" si="2596"/>
        <v>0</v>
      </c>
    </row>
    <row r="2129" spans="1:36" ht="31.5" x14ac:dyDescent="0.25">
      <c r="A2129" s="8" t="s">
        <v>71</v>
      </c>
      <c r="B2129" s="8" t="s">
        <v>31</v>
      </c>
      <c r="C2129" s="8" t="s">
        <v>30</v>
      </c>
      <c r="D2129" s="8" t="s">
        <v>898</v>
      </c>
      <c r="E2129" s="30">
        <v>200</v>
      </c>
      <c r="F2129" s="24" t="s">
        <v>528</v>
      </c>
      <c r="G2129" s="14">
        <f t="shared" si="2595"/>
        <v>2706.9</v>
      </c>
      <c r="H2129" s="14">
        <f t="shared" si="2595"/>
        <v>2706.9</v>
      </c>
      <c r="I2129" s="14">
        <f t="shared" si="2595"/>
        <v>2706.9</v>
      </c>
      <c r="J2129" s="14">
        <f t="shared" si="2595"/>
        <v>0</v>
      </c>
      <c r="K2129" s="14">
        <f t="shared" si="2595"/>
        <v>0</v>
      </c>
      <c r="L2129" s="14">
        <f t="shared" si="2595"/>
        <v>0</v>
      </c>
      <c r="M2129" s="14">
        <f t="shared" si="2567"/>
        <v>2706.9</v>
      </c>
      <c r="N2129" s="14">
        <f t="shared" si="2568"/>
        <v>2706.9</v>
      </c>
      <c r="O2129" s="14">
        <f t="shared" si="2569"/>
        <v>2706.9</v>
      </c>
      <c r="P2129" s="14">
        <f t="shared" si="2596"/>
        <v>0</v>
      </c>
      <c r="Q2129" s="14">
        <f t="shared" si="2594"/>
        <v>2706.9</v>
      </c>
      <c r="R2129" s="14">
        <f t="shared" si="2596"/>
        <v>0</v>
      </c>
      <c r="S2129" s="14">
        <f t="shared" si="2596"/>
        <v>0</v>
      </c>
      <c r="T2129" s="14">
        <f t="shared" si="2596"/>
        <v>0</v>
      </c>
      <c r="U2129" s="14">
        <f t="shared" si="2596"/>
        <v>0</v>
      </c>
      <c r="V2129" s="14">
        <f t="shared" si="2596"/>
        <v>0</v>
      </c>
      <c r="W2129" s="14">
        <f t="shared" si="2596"/>
        <v>0</v>
      </c>
      <c r="X2129" s="14">
        <f t="shared" si="2596"/>
        <v>0</v>
      </c>
      <c r="Y2129" s="14">
        <f t="shared" si="2596"/>
        <v>0</v>
      </c>
      <c r="Z2129" s="14">
        <f t="shared" si="2596"/>
        <v>0</v>
      </c>
      <c r="AA2129" s="14">
        <f t="shared" si="2596"/>
        <v>0</v>
      </c>
      <c r="AB2129" s="14">
        <f t="shared" si="2596"/>
        <v>0</v>
      </c>
      <c r="AC2129" s="14">
        <f t="shared" si="2596"/>
        <v>0</v>
      </c>
      <c r="AD2129" s="14">
        <f t="shared" si="2596"/>
        <v>0</v>
      </c>
      <c r="AE2129" s="14">
        <f t="shared" si="2596"/>
        <v>0</v>
      </c>
      <c r="AF2129" s="14">
        <f t="shared" si="2596"/>
        <v>0</v>
      </c>
      <c r="AG2129" s="14">
        <f t="shared" ref="AG2129:AG2192" si="2597">M2129+R2129+S2129+T2129+U2129+V2129+W2129+X2129+Y2129+AA2129+Z2129</f>
        <v>2706.9</v>
      </c>
      <c r="AH2129" s="14">
        <f t="shared" ref="AH2129:AH2192" si="2598">Q2129+AB2129+AC2129+AD2129</f>
        <v>2706.9</v>
      </c>
      <c r="AI2129" s="14">
        <f t="shared" ref="AI2129:AI2192" si="2599">O2129+AE2129+AF2129</f>
        <v>2706.9</v>
      </c>
      <c r="AJ2129" s="14">
        <f t="shared" si="2596"/>
        <v>0</v>
      </c>
    </row>
    <row r="2130" spans="1:36" ht="31.5" x14ac:dyDescent="0.25">
      <c r="A2130" s="8" t="s">
        <v>71</v>
      </c>
      <c r="B2130" s="8" t="s">
        <v>31</v>
      </c>
      <c r="C2130" s="8" t="s">
        <v>30</v>
      </c>
      <c r="D2130" s="8" t="s">
        <v>898</v>
      </c>
      <c r="E2130" s="30">
        <v>240</v>
      </c>
      <c r="F2130" s="24" t="s">
        <v>529</v>
      </c>
      <c r="G2130" s="14">
        <v>2706.9</v>
      </c>
      <c r="H2130" s="14">
        <v>2706.9</v>
      </c>
      <c r="I2130" s="14">
        <v>2706.9</v>
      </c>
      <c r="J2130" s="14"/>
      <c r="K2130" s="14"/>
      <c r="L2130" s="14"/>
      <c r="M2130" s="14">
        <f t="shared" si="2567"/>
        <v>2706.9</v>
      </c>
      <c r="N2130" s="14">
        <f t="shared" si="2568"/>
        <v>2706.9</v>
      </c>
      <c r="O2130" s="14">
        <f t="shared" si="2569"/>
        <v>2706.9</v>
      </c>
      <c r="P2130" s="14"/>
      <c r="Q2130" s="14">
        <f t="shared" si="2594"/>
        <v>2706.9</v>
      </c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>
        <f t="shared" si="2597"/>
        <v>2706.9</v>
      </c>
      <c r="AH2130" s="14">
        <f t="shared" si="2598"/>
        <v>2706.9</v>
      </c>
      <c r="AI2130" s="14">
        <f t="shared" si="2599"/>
        <v>2706.9</v>
      </c>
      <c r="AJ2130" s="14"/>
    </row>
    <row r="2131" spans="1:36" ht="31.5" x14ac:dyDescent="0.25">
      <c r="A2131" s="11" t="s">
        <v>71</v>
      </c>
      <c r="B2131" s="11" t="s">
        <v>31</v>
      </c>
      <c r="C2131" s="11" t="s">
        <v>31</v>
      </c>
      <c r="D2131" s="11"/>
      <c r="E2131" s="11"/>
      <c r="F2131" s="7" t="s">
        <v>65</v>
      </c>
      <c r="G2131" s="16">
        <f t="shared" ref="G2131:L2134" si="2600">G2132</f>
        <v>11162.900000000001</v>
      </c>
      <c r="H2131" s="16">
        <f t="shared" si="2600"/>
        <v>11363.400000000001</v>
      </c>
      <c r="I2131" s="16">
        <f t="shared" si="2600"/>
        <v>11363.400000000001</v>
      </c>
      <c r="J2131" s="16">
        <f t="shared" si="2600"/>
        <v>0</v>
      </c>
      <c r="K2131" s="16">
        <f t="shared" si="2600"/>
        <v>0</v>
      </c>
      <c r="L2131" s="16">
        <f t="shared" si="2600"/>
        <v>0</v>
      </c>
      <c r="M2131" s="16">
        <f t="shared" si="2567"/>
        <v>11162.900000000001</v>
      </c>
      <c r="N2131" s="14">
        <f t="shared" si="2568"/>
        <v>11363.400000000001</v>
      </c>
      <c r="O2131" s="16">
        <f t="shared" si="2569"/>
        <v>11363.400000000001</v>
      </c>
      <c r="P2131" s="16">
        <f t="shared" ref="P2131:AJ2134" si="2601">P2132</f>
        <v>0</v>
      </c>
      <c r="Q2131" s="16">
        <f t="shared" si="2594"/>
        <v>11363.400000000001</v>
      </c>
      <c r="R2131" s="16">
        <f t="shared" si="2601"/>
        <v>0</v>
      </c>
      <c r="S2131" s="16">
        <f t="shared" si="2601"/>
        <v>0</v>
      </c>
      <c r="T2131" s="16">
        <f t="shared" si="2601"/>
        <v>0</v>
      </c>
      <c r="U2131" s="16">
        <f t="shared" si="2601"/>
        <v>0</v>
      </c>
      <c r="V2131" s="16">
        <f t="shared" si="2601"/>
        <v>0</v>
      </c>
      <c r="W2131" s="16">
        <f t="shared" si="2601"/>
        <v>0</v>
      </c>
      <c r="X2131" s="16">
        <f t="shared" si="2601"/>
        <v>0</v>
      </c>
      <c r="Y2131" s="16">
        <f t="shared" si="2601"/>
        <v>0</v>
      </c>
      <c r="Z2131" s="16">
        <f t="shared" si="2601"/>
        <v>0</v>
      </c>
      <c r="AA2131" s="16">
        <f t="shared" si="2601"/>
        <v>0</v>
      </c>
      <c r="AB2131" s="16">
        <f t="shared" si="2601"/>
        <v>0</v>
      </c>
      <c r="AC2131" s="16">
        <f t="shared" si="2601"/>
        <v>0</v>
      </c>
      <c r="AD2131" s="16">
        <f t="shared" si="2601"/>
        <v>0</v>
      </c>
      <c r="AE2131" s="16">
        <f t="shared" si="2601"/>
        <v>0</v>
      </c>
      <c r="AF2131" s="16">
        <f t="shared" si="2601"/>
        <v>0</v>
      </c>
      <c r="AG2131" s="16">
        <f t="shared" si="2597"/>
        <v>11162.900000000001</v>
      </c>
      <c r="AH2131" s="16">
        <f t="shared" si="2598"/>
        <v>11363.400000000001</v>
      </c>
      <c r="AI2131" s="16">
        <f t="shared" si="2599"/>
        <v>11363.400000000001</v>
      </c>
      <c r="AJ2131" s="16">
        <f t="shared" si="2601"/>
        <v>0</v>
      </c>
    </row>
    <row r="2132" spans="1:36" ht="31.5" x14ac:dyDescent="0.25">
      <c r="A2132" s="8" t="s">
        <v>71</v>
      </c>
      <c r="B2132" s="8" t="s">
        <v>31</v>
      </c>
      <c r="C2132" s="8" t="s">
        <v>31</v>
      </c>
      <c r="D2132" s="8" t="s">
        <v>136</v>
      </c>
      <c r="E2132" s="30"/>
      <c r="F2132" s="13" t="s">
        <v>638</v>
      </c>
      <c r="G2132" s="14">
        <f t="shared" si="2600"/>
        <v>11162.900000000001</v>
      </c>
      <c r="H2132" s="14">
        <f t="shared" si="2600"/>
        <v>11363.400000000001</v>
      </c>
      <c r="I2132" s="14">
        <f t="shared" si="2600"/>
        <v>11363.400000000001</v>
      </c>
      <c r="J2132" s="14">
        <f t="shared" si="2600"/>
        <v>0</v>
      </c>
      <c r="K2132" s="14">
        <f t="shared" si="2600"/>
        <v>0</v>
      </c>
      <c r="L2132" s="14">
        <f t="shared" si="2600"/>
        <v>0</v>
      </c>
      <c r="M2132" s="14">
        <f t="shared" si="2567"/>
        <v>11162.900000000001</v>
      </c>
      <c r="N2132" s="14">
        <f t="shared" si="2568"/>
        <v>11363.400000000001</v>
      </c>
      <c r="O2132" s="14">
        <f t="shared" si="2569"/>
        <v>11363.400000000001</v>
      </c>
      <c r="P2132" s="14">
        <f t="shared" si="2601"/>
        <v>0</v>
      </c>
      <c r="Q2132" s="14">
        <f t="shared" si="2594"/>
        <v>11363.400000000001</v>
      </c>
      <c r="R2132" s="14">
        <f t="shared" si="2601"/>
        <v>0</v>
      </c>
      <c r="S2132" s="14">
        <f t="shared" si="2601"/>
        <v>0</v>
      </c>
      <c r="T2132" s="14">
        <f t="shared" si="2601"/>
        <v>0</v>
      </c>
      <c r="U2132" s="14">
        <f t="shared" si="2601"/>
        <v>0</v>
      </c>
      <c r="V2132" s="14">
        <f t="shared" si="2601"/>
        <v>0</v>
      </c>
      <c r="W2132" s="14">
        <f t="shared" si="2601"/>
        <v>0</v>
      </c>
      <c r="X2132" s="14">
        <f t="shared" si="2601"/>
        <v>0</v>
      </c>
      <c r="Y2132" s="14">
        <f t="shared" si="2601"/>
        <v>0</v>
      </c>
      <c r="Z2132" s="14">
        <f t="shared" si="2601"/>
        <v>0</v>
      </c>
      <c r="AA2132" s="14">
        <f t="shared" si="2601"/>
        <v>0</v>
      </c>
      <c r="AB2132" s="14">
        <f t="shared" si="2601"/>
        <v>0</v>
      </c>
      <c r="AC2132" s="14">
        <f t="shared" si="2601"/>
        <v>0</v>
      </c>
      <c r="AD2132" s="14">
        <f t="shared" si="2601"/>
        <v>0</v>
      </c>
      <c r="AE2132" s="14">
        <f t="shared" si="2601"/>
        <v>0</v>
      </c>
      <c r="AF2132" s="14">
        <f t="shared" si="2601"/>
        <v>0</v>
      </c>
      <c r="AG2132" s="14">
        <f t="shared" si="2597"/>
        <v>11162.900000000001</v>
      </c>
      <c r="AH2132" s="14">
        <f t="shared" si="2598"/>
        <v>11363.400000000001</v>
      </c>
      <c r="AI2132" s="14">
        <f t="shared" si="2599"/>
        <v>11363.400000000001</v>
      </c>
      <c r="AJ2132" s="14">
        <f t="shared" si="2601"/>
        <v>0</v>
      </c>
    </row>
    <row r="2133" spans="1:36" ht="31.5" x14ac:dyDescent="0.25">
      <c r="A2133" s="8" t="s">
        <v>71</v>
      </c>
      <c r="B2133" s="8" t="s">
        <v>31</v>
      </c>
      <c r="C2133" s="8" t="s">
        <v>31</v>
      </c>
      <c r="D2133" s="8" t="s">
        <v>154</v>
      </c>
      <c r="E2133" s="30"/>
      <c r="F2133" s="13" t="s">
        <v>644</v>
      </c>
      <c r="G2133" s="14">
        <f t="shared" si="2600"/>
        <v>11162.900000000001</v>
      </c>
      <c r="H2133" s="14">
        <f t="shared" si="2600"/>
        <v>11363.400000000001</v>
      </c>
      <c r="I2133" s="14">
        <f t="shared" si="2600"/>
        <v>11363.400000000001</v>
      </c>
      <c r="J2133" s="14">
        <f t="shared" si="2600"/>
        <v>0</v>
      </c>
      <c r="K2133" s="14">
        <f t="shared" si="2600"/>
        <v>0</v>
      </c>
      <c r="L2133" s="14">
        <f t="shared" si="2600"/>
        <v>0</v>
      </c>
      <c r="M2133" s="14">
        <f t="shared" si="2567"/>
        <v>11162.900000000001</v>
      </c>
      <c r="N2133" s="14">
        <f t="shared" si="2568"/>
        <v>11363.400000000001</v>
      </c>
      <c r="O2133" s="14">
        <f t="shared" si="2569"/>
        <v>11363.400000000001</v>
      </c>
      <c r="P2133" s="14">
        <f t="shared" si="2601"/>
        <v>0</v>
      </c>
      <c r="Q2133" s="14">
        <f t="shared" si="2594"/>
        <v>11363.400000000001</v>
      </c>
      <c r="R2133" s="14">
        <f t="shared" si="2601"/>
        <v>0</v>
      </c>
      <c r="S2133" s="14">
        <f t="shared" si="2601"/>
        <v>0</v>
      </c>
      <c r="T2133" s="14">
        <f t="shared" si="2601"/>
        <v>0</v>
      </c>
      <c r="U2133" s="14">
        <f t="shared" si="2601"/>
        <v>0</v>
      </c>
      <c r="V2133" s="14">
        <f t="shared" si="2601"/>
        <v>0</v>
      </c>
      <c r="W2133" s="14">
        <f t="shared" si="2601"/>
        <v>0</v>
      </c>
      <c r="X2133" s="14">
        <f t="shared" si="2601"/>
        <v>0</v>
      </c>
      <c r="Y2133" s="14">
        <f t="shared" si="2601"/>
        <v>0</v>
      </c>
      <c r="Z2133" s="14">
        <f t="shared" si="2601"/>
        <v>0</v>
      </c>
      <c r="AA2133" s="14">
        <f t="shared" si="2601"/>
        <v>0</v>
      </c>
      <c r="AB2133" s="14">
        <f t="shared" si="2601"/>
        <v>0</v>
      </c>
      <c r="AC2133" s="14">
        <f t="shared" si="2601"/>
        <v>0</v>
      </c>
      <c r="AD2133" s="14">
        <f t="shared" si="2601"/>
        <v>0</v>
      </c>
      <c r="AE2133" s="14">
        <f t="shared" si="2601"/>
        <v>0</v>
      </c>
      <c r="AF2133" s="14">
        <f t="shared" si="2601"/>
        <v>0</v>
      </c>
      <c r="AG2133" s="14">
        <f t="shared" si="2597"/>
        <v>11162.900000000001</v>
      </c>
      <c r="AH2133" s="14">
        <f t="shared" si="2598"/>
        <v>11363.400000000001</v>
      </c>
      <c r="AI2133" s="14">
        <f t="shared" si="2599"/>
        <v>11363.400000000001</v>
      </c>
      <c r="AJ2133" s="14">
        <f t="shared" si="2601"/>
        <v>0</v>
      </c>
    </row>
    <row r="2134" spans="1:36" ht="31.5" x14ac:dyDescent="0.25">
      <c r="A2134" s="8" t="s">
        <v>71</v>
      </c>
      <c r="B2134" s="8" t="s">
        <v>31</v>
      </c>
      <c r="C2134" s="8" t="s">
        <v>31</v>
      </c>
      <c r="D2134" s="8" t="s">
        <v>155</v>
      </c>
      <c r="E2134" s="30"/>
      <c r="F2134" s="13" t="s">
        <v>645</v>
      </c>
      <c r="G2134" s="14">
        <f t="shared" si="2600"/>
        <v>11162.900000000001</v>
      </c>
      <c r="H2134" s="14">
        <f t="shared" si="2600"/>
        <v>11363.400000000001</v>
      </c>
      <c r="I2134" s="14">
        <f t="shared" si="2600"/>
        <v>11363.400000000001</v>
      </c>
      <c r="J2134" s="14">
        <f t="shared" si="2600"/>
        <v>0</v>
      </c>
      <c r="K2134" s="14">
        <f t="shared" si="2600"/>
        <v>0</v>
      </c>
      <c r="L2134" s="14">
        <f t="shared" si="2600"/>
        <v>0</v>
      </c>
      <c r="M2134" s="14">
        <f t="shared" si="2567"/>
        <v>11162.900000000001</v>
      </c>
      <c r="N2134" s="14">
        <f t="shared" si="2568"/>
        <v>11363.400000000001</v>
      </c>
      <c r="O2134" s="14">
        <f t="shared" si="2569"/>
        <v>11363.400000000001</v>
      </c>
      <c r="P2134" s="14">
        <f t="shared" si="2601"/>
        <v>0</v>
      </c>
      <c r="Q2134" s="14">
        <f t="shared" si="2594"/>
        <v>11363.400000000001</v>
      </c>
      <c r="R2134" s="14">
        <f t="shared" si="2601"/>
        <v>0</v>
      </c>
      <c r="S2134" s="14">
        <f t="shared" si="2601"/>
        <v>0</v>
      </c>
      <c r="T2134" s="14">
        <f t="shared" si="2601"/>
        <v>0</v>
      </c>
      <c r="U2134" s="14">
        <f t="shared" si="2601"/>
        <v>0</v>
      </c>
      <c r="V2134" s="14">
        <f t="shared" si="2601"/>
        <v>0</v>
      </c>
      <c r="W2134" s="14">
        <f t="shared" si="2601"/>
        <v>0</v>
      </c>
      <c r="X2134" s="14">
        <f t="shared" si="2601"/>
        <v>0</v>
      </c>
      <c r="Y2134" s="14">
        <f t="shared" si="2601"/>
        <v>0</v>
      </c>
      <c r="Z2134" s="14">
        <f t="shared" si="2601"/>
        <v>0</v>
      </c>
      <c r="AA2134" s="14">
        <f t="shared" si="2601"/>
        <v>0</v>
      </c>
      <c r="AB2134" s="14">
        <f t="shared" si="2601"/>
        <v>0</v>
      </c>
      <c r="AC2134" s="14">
        <f t="shared" si="2601"/>
        <v>0</v>
      </c>
      <c r="AD2134" s="14">
        <f t="shared" si="2601"/>
        <v>0</v>
      </c>
      <c r="AE2134" s="14">
        <f t="shared" si="2601"/>
        <v>0</v>
      </c>
      <c r="AF2134" s="14">
        <f t="shared" si="2601"/>
        <v>0</v>
      </c>
      <c r="AG2134" s="14">
        <f t="shared" si="2597"/>
        <v>11162.900000000001</v>
      </c>
      <c r="AH2134" s="14">
        <f t="shared" si="2598"/>
        <v>11363.400000000001</v>
      </c>
      <c r="AI2134" s="14">
        <f t="shared" si="2599"/>
        <v>11363.400000000001</v>
      </c>
      <c r="AJ2134" s="14">
        <f t="shared" si="2601"/>
        <v>0</v>
      </c>
    </row>
    <row r="2135" spans="1:36" ht="63" x14ac:dyDescent="0.25">
      <c r="A2135" s="8" t="s">
        <v>71</v>
      </c>
      <c r="B2135" s="8" t="s">
        <v>31</v>
      </c>
      <c r="C2135" s="8" t="s">
        <v>31</v>
      </c>
      <c r="D2135" s="8" t="s">
        <v>156</v>
      </c>
      <c r="E2135" s="30"/>
      <c r="F2135" s="13" t="s">
        <v>553</v>
      </c>
      <c r="G2135" s="14">
        <f t="shared" ref="G2135:L2135" si="2602">G2136+G2138+G2140</f>
        <v>11162.900000000001</v>
      </c>
      <c r="H2135" s="14">
        <f t="shared" si="2602"/>
        <v>11363.400000000001</v>
      </c>
      <c r="I2135" s="14">
        <f t="shared" si="2602"/>
        <v>11363.400000000001</v>
      </c>
      <c r="J2135" s="14">
        <f t="shared" si="2602"/>
        <v>0</v>
      </c>
      <c r="K2135" s="14">
        <f t="shared" si="2602"/>
        <v>0</v>
      </c>
      <c r="L2135" s="14">
        <f t="shared" si="2602"/>
        <v>0</v>
      </c>
      <c r="M2135" s="14">
        <f t="shared" si="2567"/>
        <v>11162.900000000001</v>
      </c>
      <c r="N2135" s="14">
        <f t="shared" si="2568"/>
        <v>11363.400000000001</v>
      </c>
      <c r="O2135" s="14">
        <f t="shared" si="2569"/>
        <v>11363.400000000001</v>
      </c>
      <c r="P2135" s="14">
        <f t="shared" ref="P2135:AJ2135" si="2603">P2136+P2138+P2140</f>
        <v>0</v>
      </c>
      <c r="Q2135" s="14">
        <f t="shared" si="2594"/>
        <v>11363.400000000001</v>
      </c>
      <c r="R2135" s="14">
        <f t="shared" ref="R2135:AE2135" si="2604">R2136+R2138+R2140</f>
        <v>0</v>
      </c>
      <c r="S2135" s="14">
        <f t="shared" si="2604"/>
        <v>0</v>
      </c>
      <c r="T2135" s="14">
        <f t="shared" si="2604"/>
        <v>0</v>
      </c>
      <c r="U2135" s="14">
        <f t="shared" si="2604"/>
        <v>0</v>
      </c>
      <c r="V2135" s="14">
        <f t="shared" si="2604"/>
        <v>0</v>
      </c>
      <c r="W2135" s="14">
        <f t="shared" si="2604"/>
        <v>0</v>
      </c>
      <c r="X2135" s="14">
        <f t="shared" si="2604"/>
        <v>0</v>
      </c>
      <c r="Y2135" s="14">
        <f t="shared" si="2604"/>
        <v>0</v>
      </c>
      <c r="Z2135" s="14">
        <f t="shared" si="2604"/>
        <v>0</v>
      </c>
      <c r="AA2135" s="14">
        <f t="shared" si="2604"/>
        <v>0</v>
      </c>
      <c r="AB2135" s="14">
        <f t="shared" si="2604"/>
        <v>0</v>
      </c>
      <c r="AC2135" s="14">
        <f t="shared" si="2604"/>
        <v>0</v>
      </c>
      <c r="AD2135" s="14">
        <f t="shared" si="2604"/>
        <v>0</v>
      </c>
      <c r="AE2135" s="14">
        <f t="shared" si="2604"/>
        <v>0</v>
      </c>
      <c r="AF2135" s="14">
        <f t="shared" ref="AF2135" si="2605">AF2136+AF2138+AF2140</f>
        <v>0</v>
      </c>
      <c r="AG2135" s="14">
        <f t="shared" si="2597"/>
        <v>11162.900000000001</v>
      </c>
      <c r="AH2135" s="14">
        <f t="shared" si="2598"/>
        <v>11363.400000000001</v>
      </c>
      <c r="AI2135" s="14">
        <f t="shared" si="2599"/>
        <v>11363.400000000001</v>
      </c>
      <c r="AJ2135" s="14">
        <f t="shared" si="2603"/>
        <v>0</v>
      </c>
    </row>
    <row r="2136" spans="1:36" ht="78.75" x14ac:dyDescent="0.25">
      <c r="A2136" s="8" t="s">
        <v>71</v>
      </c>
      <c r="B2136" s="8" t="s">
        <v>31</v>
      </c>
      <c r="C2136" s="8" t="s">
        <v>31</v>
      </c>
      <c r="D2136" s="8" t="s">
        <v>156</v>
      </c>
      <c r="E2136" s="30">
        <v>100</v>
      </c>
      <c r="F2136" s="24" t="s">
        <v>525</v>
      </c>
      <c r="G2136" s="14">
        <f t="shared" ref="G2136:L2136" si="2606">G2137</f>
        <v>8639</v>
      </c>
      <c r="H2136" s="14">
        <f t="shared" si="2606"/>
        <v>8839.5</v>
      </c>
      <c r="I2136" s="14">
        <f t="shared" si="2606"/>
        <v>8839.5</v>
      </c>
      <c r="J2136" s="14">
        <f t="shared" si="2606"/>
        <v>0</v>
      </c>
      <c r="K2136" s="14">
        <f t="shared" si="2606"/>
        <v>0</v>
      </c>
      <c r="L2136" s="14">
        <f t="shared" si="2606"/>
        <v>0</v>
      </c>
      <c r="M2136" s="14">
        <f t="shared" si="2567"/>
        <v>8639</v>
      </c>
      <c r="N2136" s="14">
        <f t="shared" si="2568"/>
        <v>8839.5</v>
      </c>
      <c r="O2136" s="14">
        <f t="shared" si="2569"/>
        <v>8839.5</v>
      </c>
      <c r="P2136" s="14">
        <f t="shared" ref="P2136:AJ2136" si="2607">P2137</f>
        <v>0</v>
      </c>
      <c r="Q2136" s="14">
        <f t="shared" si="2594"/>
        <v>8839.5</v>
      </c>
      <c r="R2136" s="14">
        <f t="shared" si="2607"/>
        <v>0</v>
      </c>
      <c r="S2136" s="14">
        <f t="shared" si="2607"/>
        <v>0</v>
      </c>
      <c r="T2136" s="14">
        <f t="shared" si="2607"/>
        <v>0</v>
      </c>
      <c r="U2136" s="14">
        <f t="shared" si="2607"/>
        <v>0</v>
      </c>
      <c r="V2136" s="14">
        <f t="shared" si="2607"/>
        <v>0</v>
      </c>
      <c r="W2136" s="14">
        <f t="shared" si="2607"/>
        <v>0</v>
      </c>
      <c r="X2136" s="14">
        <f t="shared" si="2607"/>
        <v>0</v>
      </c>
      <c r="Y2136" s="14">
        <f t="shared" si="2607"/>
        <v>0</v>
      </c>
      <c r="Z2136" s="14">
        <f t="shared" si="2607"/>
        <v>0</v>
      </c>
      <c r="AA2136" s="14">
        <f t="shared" si="2607"/>
        <v>0</v>
      </c>
      <c r="AB2136" s="14">
        <f t="shared" si="2607"/>
        <v>0</v>
      </c>
      <c r="AC2136" s="14">
        <f t="shared" si="2607"/>
        <v>0</v>
      </c>
      <c r="AD2136" s="14">
        <f t="shared" si="2607"/>
        <v>0</v>
      </c>
      <c r="AE2136" s="14">
        <f t="shared" si="2607"/>
        <v>0</v>
      </c>
      <c r="AF2136" s="14">
        <f t="shared" si="2607"/>
        <v>0</v>
      </c>
      <c r="AG2136" s="14">
        <f t="shared" si="2597"/>
        <v>8639</v>
      </c>
      <c r="AH2136" s="14">
        <f t="shared" si="2598"/>
        <v>8839.5</v>
      </c>
      <c r="AI2136" s="14">
        <f t="shared" si="2599"/>
        <v>8839.5</v>
      </c>
      <c r="AJ2136" s="14">
        <f t="shared" si="2607"/>
        <v>0</v>
      </c>
    </row>
    <row r="2137" spans="1:36" x14ac:dyDescent="0.25">
      <c r="A2137" s="8" t="s">
        <v>71</v>
      </c>
      <c r="B2137" s="8" t="s">
        <v>31</v>
      </c>
      <c r="C2137" s="8" t="s">
        <v>31</v>
      </c>
      <c r="D2137" s="8" t="s">
        <v>156</v>
      </c>
      <c r="E2137" s="30">
        <v>110</v>
      </c>
      <c r="F2137" s="24" t="s">
        <v>526</v>
      </c>
      <c r="G2137" s="14">
        <v>8639</v>
      </c>
      <c r="H2137" s="14">
        <v>8839.5</v>
      </c>
      <c r="I2137" s="14">
        <v>8839.5</v>
      </c>
      <c r="J2137" s="14"/>
      <c r="K2137" s="14"/>
      <c r="L2137" s="14"/>
      <c r="M2137" s="14">
        <f t="shared" si="2567"/>
        <v>8639</v>
      </c>
      <c r="N2137" s="14">
        <f t="shared" si="2568"/>
        <v>8839.5</v>
      </c>
      <c r="O2137" s="14">
        <f t="shared" si="2569"/>
        <v>8839.5</v>
      </c>
      <c r="P2137" s="14"/>
      <c r="Q2137" s="14">
        <f t="shared" si="2594"/>
        <v>8839.5</v>
      </c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>
        <f t="shared" si="2597"/>
        <v>8639</v>
      </c>
      <c r="AH2137" s="14">
        <f t="shared" si="2598"/>
        <v>8839.5</v>
      </c>
      <c r="AI2137" s="14">
        <f t="shared" si="2599"/>
        <v>8839.5</v>
      </c>
      <c r="AJ2137" s="14"/>
    </row>
    <row r="2138" spans="1:36" ht="31.5" x14ac:dyDescent="0.25">
      <c r="A2138" s="8" t="s">
        <v>71</v>
      </c>
      <c r="B2138" s="8" t="s">
        <v>31</v>
      </c>
      <c r="C2138" s="8" t="s">
        <v>31</v>
      </c>
      <c r="D2138" s="8" t="s">
        <v>156</v>
      </c>
      <c r="E2138" s="30">
        <v>200</v>
      </c>
      <c r="F2138" s="24" t="s">
        <v>528</v>
      </c>
      <c r="G2138" s="14">
        <f t="shared" ref="G2138:L2138" si="2608">G2139</f>
        <v>2517.6999999999998</v>
      </c>
      <c r="H2138" s="14">
        <f t="shared" si="2608"/>
        <v>2517.6999999999998</v>
      </c>
      <c r="I2138" s="14">
        <f t="shared" si="2608"/>
        <v>2517.6999999999998</v>
      </c>
      <c r="J2138" s="14">
        <f t="shared" si="2608"/>
        <v>0</v>
      </c>
      <c r="K2138" s="14">
        <f t="shared" si="2608"/>
        <v>0</v>
      </c>
      <c r="L2138" s="14">
        <f t="shared" si="2608"/>
        <v>0</v>
      </c>
      <c r="M2138" s="14">
        <f t="shared" si="2567"/>
        <v>2517.6999999999998</v>
      </c>
      <c r="N2138" s="14">
        <f t="shared" si="2568"/>
        <v>2517.6999999999998</v>
      </c>
      <c r="O2138" s="14">
        <f t="shared" si="2569"/>
        <v>2517.6999999999998</v>
      </c>
      <c r="P2138" s="14">
        <f t="shared" ref="P2138:AJ2138" si="2609">P2139</f>
        <v>0</v>
      </c>
      <c r="Q2138" s="14">
        <f t="shared" si="2594"/>
        <v>2517.6999999999998</v>
      </c>
      <c r="R2138" s="14">
        <f t="shared" si="2609"/>
        <v>0</v>
      </c>
      <c r="S2138" s="14">
        <f t="shared" si="2609"/>
        <v>0</v>
      </c>
      <c r="T2138" s="14">
        <f t="shared" si="2609"/>
        <v>0</v>
      </c>
      <c r="U2138" s="14">
        <f t="shared" si="2609"/>
        <v>0</v>
      </c>
      <c r="V2138" s="14">
        <f t="shared" si="2609"/>
        <v>0</v>
      </c>
      <c r="W2138" s="14">
        <f t="shared" si="2609"/>
        <v>0</v>
      </c>
      <c r="X2138" s="14">
        <f t="shared" si="2609"/>
        <v>0</v>
      </c>
      <c r="Y2138" s="14">
        <f t="shared" si="2609"/>
        <v>0</v>
      </c>
      <c r="Z2138" s="14">
        <f t="shared" si="2609"/>
        <v>0</v>
      </c>
      <c r="AA2138" s="14">
        <f t="shared" si="2609"/>
        <v>0</v>
      </c>
      <c r="AB2138" s="14">
        <f t="shared" si="2609"/>
        <v>0</v>
      </c>
      <c r="AC2138" s="14">
        <f t="shared" si="2609"/>
        <v>0</v>
      </c>
      <c r="AD2138" s="14">
        <f t="shared" si="2609"/>
        <v>0</v>
      </c>
      <c r="AE2138" s="14">
        <f t="shared" si="2609"/>
        <v>0</v>
      </c>
      <c r="AF2138" s="14">
        <f t="shared" si="2609"/>
        <v>0</v>
      </c>
      <c r="AG2138" s="14">
        <f t="shared" si="2597"/>
        <v>2517.6999999999998</v>
      </c>
      <c r="AH2138" s="14">
        <f t="shared" si="2598"/>
        <v>2517.6999999999998</v>
      </c>
      <c r="AI2138" s="14">
        <f t="shared" si="2599"/>
        <v>2517.6999999999998</v>
      </c>
      <c r="AJ2138" s="14">
        <f t="shared" si="2609"/>
        <v>0</v>
      </c>
    </row>
    <row r="2139" spans="1:36" ht="31.5" x14ac:dyDescent="0.25">
      <c r="A2139" s="8" t="s">
        <v>71</v>
      </c>
      <c r="B2139" s="8" t="s">
        <v>31</v>
      </c>
      <c r="C2139" s="8" t="s">
        <v>31</v>
      </c>
      <c r="D2139" s="8" t="s">
        <v>156</v>
      </c>
      <c r="E2139" s="30">
        <v>240</v>
      </c>
      <c r="F2139" s="24" t="s">
        <v>529</v>
      </c>
      <c r="G2139" s="14">
        <v>2517.6999999999998</v>
      </c>
      <c r="H2139" s="14">
        <v>2517.6999999999998</v>
      </c>
      <c r="I2139" s="14">
        <v>2517.6999999999998</v>
      </c>
      <c r="J2139" s="14"/>
      <c r="K2139" s="14"/>
      <c r="L2139" s="14"/>
      <c r="M2139" s="14">
        <f t="shared" si="2567"/>
        <v>2517.6999999999998</v>
      </c>
      <c r="N2139" s="14">
        <f t="shared" si="2568"/>
        <v>2517.6999999999998</v>
      </c>
      <c r="O2139" s="14">
        <f t="shared" si="2569"/>
        <v>2517.6999999999998</v>
      </c>
      <c r="P2139" s="14"/>
      <c r="Q2139" s="14">
        <f t="shared" si="2594"/>
        <v>2517.6999999999998</v>
      </c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>
        <f t="shared" si="2597"/>
        <v>2517.6999999999998</v>
      </c>
      <c r="AH2139" s="14">
        <f t="shared" si="2598"/>
        <v>2517.6999999999998</v>
      </c>
      <c r="AI2139" s="14">
        <f t="shared" si="2599"/>
        <v>2517.6999999999998</v>
      </c>
      <c r="AJ2139" s="14"/>
    </row>
    <row r="2140" spans="1:36" x14ac:dyDescent="0.25">
      <c r="A2140" s="8" t="s">
        <v>71</v>
      </c>
      <c r="B2140" s="8" t="s">
        <v>31</v>
      </c>
      <c r="C2140" s="8" t="s">
        <v>31</v>
      </c>
      <c r="D2140" s="8" t="s">
        <v>156</v>
      </c>
      <c r="E2140" s="30">
        <v>800</v>
      </c>
      <c r="F2140" s="24" t="s">
        <v>541</v>
      </c>
      <c r="G2140" s="14">
        <f t="shared" ref="G2140:L2140" si="2610">G2141</f>
        <v>6.2</v>
      </c>
      <c r="H2140" s="14">
        <f t="shared" si="2610"/>
        <v>6.2</v>
      </c>
      <c r="I2140" s="14">
        <f t="shared" si="2610"/>
        <v>6.2</v>
      </c>
      <c r="J2140" s="14">
        <f t="shared" si="2610"/>
        <v>0</v>
      </c>
      <c r="K2140" s="14">
        <f t="shared" si="2610"/>
        <v>0</v>
      </c>
      <c r="L2140" s="14">
        <f t="shared" si="2610"/>
        <v>0</v>
      </c>
      <c r="M2140" s="14">
        <f t="shared" si="2567"/>
        <v>6.2</v>
      </c>
      <c r="N2140" s="14">
        <f t="shared" si="2568"/>
        <v>6.2</v>
      </c>
      <c r="O2140" s="14">
        <f t="shared" si="2569"/>
        <v>6.2</v>
      </c>
      <c r="P2140" s="14">
        <f t="shared" ref="P2140:AJ2140" si="2611">P2141</f>
        <v>0</v>
      </c>
      <c r="Q2140" s="14">
        <f t="shared" si="2594"/>
        <v>6.2</v>
      </c>
      <c r="R2140" s="14">
        <f t="shared" si="2611"/>
        <v>0</v>
      </c>
      <c r="S2140" s="14">
        <f t="shared" si="2611"/>
        <v>0</v>
      </c>
      <c r="T2140" s="14">
        <f t="shared" si="2611"/>
        <v>0</v>
      </c>
      <c r="U2140" s="14">
        <f t="shared" si="2611"/>
        <v>0</v>
      </c>
      <c r="V2140" s="14">
        <f t="shared" si="2611"/>
        <v>0</v>
      </c>
      <c r="W2140" s="14">
        <f t="shared" si="2611"/>
        <v>0</v>
      </c>
      <c r="X2140" s="14">
        <f t="shared" si="2611"/>
        <v>0</v>
      </c>
      <c r="Y2140" s="14">
        <f t="shared" si="2611"/>
        <v>0</v>
      </c>
      <c r="Z2140" s="14">
        <f t="shared" si="2611"/>
        <v>0</v>
      </c>
      <c r="AA2140" s="14">
        <f t="shared" si="2611"/>
        <v>0</v>
      </c>
      <c r="AB2140" s="14">
        <f t="shared" si="2611"/>
        <v>0</v>
      </c>
      <c r="AC2140" s="14">
        <f t="shared" si="2611"/>
        <v>0</v>
      </c>
      <c r="AD2140" s="14">
        <f t="shared" si="2611"/>
        <v>0</v>
      </c>
      <c r="AE2140" s="14">
        <f t="shared" si="2611"/>
        <v>0</v>
      </c>
      <c r="AF2140" s="14">
        <f t="shared" si="2611"/>
        <v>0</v>
      </c>
      <c r="AG2140" s="14">
        <f t="shared" si="2597"/>
        <v>6.2</v>
      </c>
      <c r="AH2140" s="14">
        <f t="shared" si="2598"/>
        <v>6.2</v>
      </c>
      <c r="AI2140" s="14">
        <f t="shared" si="2599"/>
        <v>6.2</v>
      </c>
      <c r="AJ2140" s="14">
        <f t="shared" si="2611"/>
        <v>0</v>
      </c>
    </row>
    <row r="2141" spans="1:36" x14ac:dyDescent="0.25">
      <c r="A2141" s="8" t="s">
        <v>71</v>
      </c>
      <c r="B2141" s="8" t="s">
        <v>31</v>
      </c>
      <c r="C2141" s="8" t="s">
        <v>31</v>
      </c>
      <c r="D2141" s="8" t="s">
        <v>156</v>
      </c>
      <c r="E2141" s="43">
        <v>850</v>
      </c>
      <c r="F2141" s="24" t="s">
        <v>543</v>
      </c>
      <c r="G2141" s="14">
        <v>6.2</v>
      </c>
      <c r="H2141" s="14">
        <v>6.2</v>
      </c>
      <c r="I2141" s="14">
        <v>6.2</v>
      </c>
      <c r="J2141" s="14"/>
      <c r="K2141" s="14"/>
      <c r="L2141" s="14"/>
      <c r="M2141" s="14">
        <f t="shared" si="2567"/>
        <v>6.2</v>
      </c>
      <c r="N2141" s="14">
        <f t="shared" si="2568"/>
        <v>6.2</v>
      </c>
      <c r="O2141" s="14">
        <f t="shared" si="2569"/>
        <v>6.2</v>
      </c>
      <c r="P2141" s="14"/>
      <c r="Q2141" s="14">
        <f t="shared" si="2594"/>
        <v>6.2</v>
      </c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>
        <f t="shared" si="2597"/>
        <v>6.2</v>
      </c>
      <c r="AH2141" s="14">
        <f t="shared" si="2598"/>
        <v>6.2</v>
      </c>
      <c r="AI2141" s="14">
        <f t="shared" si="2599"/>
        <v>6.2</v>
      </c>
      <c r="AJ2141" s="14"/>
    </row>
    <row r="2142" spans="1:36" x14ac:dyDescent="0.25">
      <c r="A2142" s="10" t="s">
        <v>71</v>
      </c>
      <c r="B2142" s="10" t="s">
        <v>19</v>
      </c>
      <c r="C2142" s="10"/>
      <c r="D2142" s="10"/>
      <c r="E2142" s="10"/>
      <c r="F2142" s="5" t="s">
        <v>34</v>
      </c>
      <c r="G2142" s="15">
        <f t="shared" ref="G2142:L2148" si="2612">G2143</f>
        <v>2923</v>
      </c>
      <c r="H2142" s="15">
        <f t="shared" si="2612"/>
        <v>2998</v>
      </c>
      <c r="I2142" s="15">
        <f t="shared" si="2612"/>
        <v>2998</v>
      </c>
      <c r="J2142" s="15">
        <f t="shared" si="2612"/>
        <v>0</v>
      </c>
      <c r="K2142" s="15">
        <f t="shared" si="2612"/>
        <v>0</v>
      </c>
      <c r="L2142" s="15">
        <f t="shared" si="2612"/>
        <v>0</v>
      </c>
      <c r="M2142" s="15">
        <f t="shared" si="2567"/>
        <v>2923</v>
      </c>
      <c r="N2142" s="14">
        <f t="shared" si="2568"/>
        <v>2998</v>
      </c>
      <c r="O2142" s="15">
        <f t="shared" si="2569"/>
        <v>2998</v>
      </c>
      <c r="P2142" s="15">
        <f t="shared" ref="P2142:AJ2148" si="2613">P2143</f>
        <v>0</v>
      </c>
      <c r="Q2142" s="15">
        <f t="shared" si="2594"/>
        <v>2998</v>
      </c>
      <c r="R2142" s="15">
        <f t="shared" si="2613"/>
        <v>0</v>
      </c>
      <c r="S2142" s="15">
        <f t="shared" si="2613"/>
        <v>0</v>
      </c>
      <c r="T2142" s="15">
        <f t="shared" si="2613"/>
        <v>0</v>
      </c>
      <c r="U2142" s="15">
        <f t="shared" si="2613"/>
        <v>0</v>
      </c>
      <c r="V2142" s="15">
        <f t="shared" si="2613"/>
        <v>0</v>
      </c>
      <c r="W2142" s="15">
        <f t="shared" si="2613"/>
        <v>0</v>
      </c>
      <c r="X2142" s="15">
        <f t="shared" si="2613"/>
        <v>0</v>
      </c>
      <c r="Y2142" s="15">
        <f t="shared" si="2613"/>
        <v>0</v>
      </c>
      <c r="Z2142" s="15">
        <f t="shared" si="2613"/>
        <v>0</v>
      </c>
      <c r="AA2142" s="15">
        <f t="shared" si="2613"/>
        <v>0</v>
      </c>
      <c r="AB2142" s="15">
        <f t="shared" si="2613"/>
        <v>0</v>
      </c>
      <c r="AC2142" s="15">
        <f t="shared" si="2613"/>
        <v>0</v>
      </c>
      <c r="AD2142" s="15">
        <f t="shared" si="2613"/>
        <v>0</v>
      </c>
      <c r="AE2142" s="15">
        <f t="shared" si="2613"/>
        <v>0</v>
      </c>
      <c r="AF2142" s="15">
        <f t="shared" si="2613"/>
        <v>0</v>
      </c>
      <c r="AG2142" s="15">
        <f t="shared" si="2597"/>
        <v>2923</v>
      </c>
      <c r="AH2142" s="15">
        <f t="shared" si="2598"/>
        <v>2998</v>
      </c>
      <c r="AI2142" s="15">
        <f t="shared" si="2599"/>
        <v>2998</v>
      </c>
      <c r="AJ2142" s="15">
        <f t="shared" si="2613"/>
        <v>0</v>
      </c>
    </row>
    <row r="2143" spans="1:36" ht="31.5" x14ac:dyDescent="0.25">
      <c r="A2143" s="11" t="s">
        <v>71</v>
      </c>
      <c r="B2143" s="11" t="s">
        <v>19</v>
      </c>
      <c r="C2143" s="11" t="s">
        <v>30</v>
      </c>
      <c r="D2143" s="11"/>
      <c r="E2143" s="11"/>
      <c r="F2143" s="7" t="s">
        <v>35</v>
      </c>
      <c r="G2143" s="16">
        <f t="shared" si="2612"/>
        <v>2923</v>
      </c>
      <c r="H2143" s="16">
        <f t="shared" si="2612"/>
        <v>2998</v>
      </c>
      <c r="I2143" s="16">
        <f t="shared" si="2612"/>
        <v>2998</v>
      </c>
      <c r="J2143" s="16">
        <f t="shared" si="2612"/>
        <v>0</v>
      </c>
      <c r="K2143" s="16">
        <f t="shared" si="2612"/>
        <v>0</v>
      </c>
      <c r="L2143" s="16">
        <f t="shared" si="2612"/>
        <v>0</v>
      </c>
      <c r="M2143" s="16">
        <f t="shared" si="2567"/>
        <v>2923</v>
      </c>
      <c r="N2143" s="14">
        <f t="shared" si="2568"/>
        <v>2998</v>
      </c>
      <c r="O2143" s="16">
        <f t="shared" si="2569"/>
        <v>2998</v>
      </c>
      <c r="P2143" s="16">
        <f t="shared" si="2613"/>
        <v>0</v>
      </c>
      <c r="Q2143" s="16">
        <f t="shared" si="2594"/>
        <v>2998</v>
      </c>
      <c r="R2143" s="16">
        <f t="shared" si="2613"/>
        <v>0</v>
      </c>
      <c r="S2143" s="16">
        <f t="shared" si="2613"/>
        <v>0</v>
      </c>
      <c r="T2143" s="16">
        <f t="shared" si="2613"/>
        <v>0</v>
      </c>
      <c r="U2143" s="16">
        <f t="shared" si="2613"/>
        <v>0</v>
      </c>
      <c r="V2143" s="16">
        <f t="shared" si="2613"/>
        <v>0</v>
      </c>
      <c r="W2143" s="16">
        <f t="shared" si="2613"/>
        <v>0</v>
      </c>
      <c r="X2143" s="16">
        <f t="shared" si="2613"/>
        <v>0</v>
      </c>
      <c r="Y2143" s="16">
        <f t="shared" si="2613"/>
        <v>0</v>
      </c>
      <c r="Z2143" s="16">
        <f t="shared" si="2613"/>
        <v>0</v>
      </c>
      <c r="AA2143" s="16">
        <f t="shared" si="2613"/>
        <v>0</v>
      </c>
      <c r="AB2143" s="16">
        <f t="shared" si="2613"/>
        <v>0</v>
      </c>
      <c r="AC2143" s="16">
        <f t="shared" si="2613"/>
        <v>0</v>
      </c>
      <c r="AD2143" s="16">
        <f t="shared" si="2613"/>
        <v>0</v>
      </c>
      <c r="AE2143" s="16">
        <f t="shared" si="2613"/>
        <v>0</v>
      </c>
      <c r="AF2143" s="16">
        <f t="shared" si="2613"/>
        <v>0</v>
      </c>
      <c r="AG2143" s="16">
        <f t="shared" si="2597"/>
        <v>2923</v>
      </c>
      <c r="AH2143" s="16">
        <f t="shared" si="2598"/>
        <v>2998</v>
      </c>
      <c r="AI2143" s="16">
        <f t="shared" si="2599"/>
        <v>2998</v>
      </c>
      <c r="AJ2143" s="16">
        <f t="shared" si="2613"/>
        <v>0</v>
      </c>
    </row>
    <row r="2144" spans="1:36" ht="31.5" x14ac:dyDescent="0.25">
      <c r="A2144" s="8" t="s">
        <v>71</v>
      </c>
      <c r="B2144" s="8" t="s">
        <v>19</v>
      </c>
      <c r="C2144" s="8" t="s">
        <v>30</v>
      </c>
      <c r="D2144" s="8" t="s">
        <v>157</v>
      </c>
      <c r="E2144" s="30"/>
      <c r="F2144" s="24" t="s">
        <v>731</v>
      </c>
      <c r="G2144" s="14">
        <f t="shared" si="2612"/>
        <v>2923</v>
      </c>
      <c r="H2144" s="14">
        <f t="shared" si="2612"/>
        <v>2998</v>
      </c>
      <c r="I2144" s="14">
        <f t="shared" si="2612"/>
        <v>2998</v>
      </c>
      <c r="J2144" s="14">
        <f t="shared" si="2612"/>
        <v>0</v>
      </c>
      <c r="K2144" s="14">
        <f t="shared" si="2612"/>
        <v>0</v>
      </c>
      <c r="L2144" s="14">
        <f t="shared" si="2612"/>
        <v>0</v>
      </c>
      <c r="M2144" s="14">
        <f t="shared" si="2567"/>
        <v>2923</v>
      </c>
      <c r="N2144" s="14">
        <f t="shared" si="2568"/>
        <v>2998</v>
      </c>
      <c r="O2144" s="14">
        <f t="shared" si="2569"/>
        <v>2998</v>
      </c>
      <c r="P2144" s="14">
        <f t="shared" si="2613"/>
        <v>0</v>
      </c>
      <c r="Q2144" s="14">
        <f t="shared" si="2594"/>
        <v>2998</v>
      </c>
      <c r="R2144" s="14">
        <f t="shared" si="2613"/>
        <v>0</v>
      </c>
      <c r="S2144" s="14">
        <f t="shared" si="2613"/>
        <v>0</v>
      </c>
      <c r="T2144" s="14">
        <f t="shared" si="2613"/>
        <v>0</v>
      </c>
      <c r="U2144" s="14">
        <f t="shared" si="2613"/>
        <v>0</v>
      </c>
      <c r="V2144" s="14">
        <f t="shared" si="2613"/>
        <v>0</v>
      </c>
      <c r="W2144" s="14">
        <f t="shared" si="2613"/>
        <v>0</v>
      </c>
      <c r="X2144" s="14">
        <f t="shared" si="2613"/>
        <v>0</v>
      </c>
      <c r="Y2144" s="14">
        <f t="shared" si="2613"/>
        <v>0</v>
      </c>
      <c r="Z2144" s="14">
        <f t="shared" si="2613"/>
        <v>0</v>
      </c>
      <c r="AA2144" s="14">
        <f t="shared" si="2613"/>
        <v>0</v>
      </c>
      <c r="AB2144" s="14">
        <f t="shared" si="2613"/>
        <v>0</v>
      </c>
      <c r="AC2144" s="14">
        <f t="shared" si="2613"/>
        <v>0</v>
      </c>
      <c r="AD2144" s="14">
        <f t="shared" si="2613"/>
        <v>0</v>
      </c>
      <c r="AE2144" s="14">
        <f t="shared" si="2613"/>
        <v>0</v>
      </c>
      <c r="AF2144" s="14">
        <f t="shared" si="2613"/>
        <v>0</v>
      </c>
      <c r="AG2144" s="14">
        <f t="shared" si="2597"/>
        <v>2923</v>
      </c>
      <c r="AH2144" s="14">
        <f t="shared" si="2598"/>
        <v>2998</v>
      </c>
      <c r="AI2144" s="14">
        <f t="shared" si="2599"/>
        <v>2998</v>
      </c>
      <c r="AJ2144" s="14">
        <f t="shared" si="2613"/>
        <v>0</v>
      </c>
    </row>
    <row r="2145" spans="1:37" ht="31.5" x14ac:dyDescent="0.25">
      <c r="A2145" s="8" t="s">
        <v>71</v>
      </c>
      <c r="B2145" s="8" t="s">
        <v>19</v>
      </c>
      <c r="C2145" s="8" t="s">
        <v>30</v>
      </c>
      <c r="D2145" s="8" t="s">
        <v>160</v>
      </c>
      <c r="E2145" s="30"/>
      <c r="F2145" s="24" t="s">
        <v>1111</v>
      </c>
      <c r="G2145" s="14">
        <f>G2146+G2150+G2154</f>
        <v>2923</v>
      </c>
      <c r="H2145" s="14">
        <f t="shared" ref="H2145:AJ2145" si="2614">H2146+H2150+H2154</f>
        <v>2998</v>
      </c>
      <c r="I2145" s="14">
        <f t="shared" si="2614"/>
        <v>2998</v>
      </c>
      <c r="J2145" s="14">
        <f t="shared" si="2614"/>
        <v>0</v>
      </c>
      <c r="K2145" s="14">
        <f t="shared" si="2614"/>
        <v>0</v>
      </c>
      <c r="L2145" s="14">
        <f t="shared" si="2614"/>
        <v>0</v>
      </c>
      <c r="M2145" s="14">
        <f t="shared" si="2614"/>
        <v>2923</v>
      </c>
      <c r="N2145" s="14">
        <f t="shared" si="2614"/>
        <v>2998</v>
      </c>
      <c r="O2145" s="14">
        <f t="shared" si="2614"/>
        <v>2998</v>
      </c>
      <c r="P2145" s="14">
        <f t="shared" ref="P2145" si="2615">P2146+P2150+P2154</f>
        <v>0</v>
      </c>
      <c r="Q2145" s="14">
        <f t="shared" si="2594"/>
        <v>2998</v>
      </c>
      <c r="R2145" s="14">
        <f t="shared" ref="R2145:AE2145" si="2616">R2146+R2150+R2154</f>
        <v>0</v>
      </c>
      <c r="S2145" s="14">
        <f t="shared" si="2616"/>
        <v>0</v>
      </c>
      <c r="T2145" s="14">
        <f t="shared" si="2616"/>
        <v>0</v>
      </c>
      <c r="U2145" s="14">
        <f t="shared" si="2616"/>
        <v>0</v>
      </c>
      <c r="V2145" s="14">
        <f t="shared" si="2616"/>
        <v>0</v>
      </c>
      <c r="W2145" s="14">
        <f t="shared" si="2616"/>
        <v>0</v>
      </c>
      <c r="X2145" s="14">
        <f t="shared" si="2616"/>
        <v>0</v>
      </c>
      <c r="Y2145" s="14">
        <f t="shared" si="2616"/>
        <v>0</v>
      </c>
      <c r="Z2145" s="14">
        <f t="shared" si="2616"/>
        <v>0</v>
      </c>
      <c r="AA2145" s="14">
        <f t="shared" si="2616"/>
        <v>0</v>
      </c>
      <c r="AB2145" s="14">
        <f t="shared" si="2616"/>
        <v>0</v>
      </c>
      <c r="AC2145" s="14">
        <f t="shared" si="2616"/>
        <v>0</v>
      </c>
      <c r="AD2145" s="14">
        <f t="shared" si="2616"/>
        <v>0</v>
      </c>
      <c r="AE2145" s="14">
        <f t="shared" si="2616"/>
        <v>0</v>
      </c>
      <c r="AF2145" s="14">
        <f t="shared" ref="AF2145" si="2617">AF2146+AF2150+AF2154</f>
        <v>0</v>
      </c>
      <c r="AG2145" s="14">
        <f t="shared" si="2597"/>
        <v>2923</v>
      </c>
      <c r="AH2145" s="14">
        <f t="shared" si="2598"/>
        <v>2998</v>
      </c>
      <c r="AI2145" s="14">
        <f t="shared" si="2599"/>
        <v>2998</v>
      </c>
      <c r="AJ2145" s="14">
        <f t="shared" si="2614"/>
        <v>0</v>
      </c>
    </row>
    <row r="2146" spans="1:37" ht="47.25" hidden="1" x14ac:dyDescent="0.25">
      <c r="A2146" s="8" t="s">
        <v>71</v>
      </c>
      <c r="B2146" s="8" t="s">
        <v>19</v>
      </c>
      <c r="C2146" s="8" t="s">
        <v>30</v>
      </c>
      <c r="D2146" s="8" t="s">
        <v>158</v>
      </c>
      <c r="E2146" s="30"/>
      <c r="F2146" s="24" t="s">
        <v>732</v>
      </c>
      <c r="G2146" s="14">
        <f t="shared" si="2612"/>
        <v>0</v>
      </c>
      <c r="H2146" s="14">
        <f t="shared" si="2612"/>
        <v>75</v>
      </c>
      <c r="I2146" s="14">
        <f t="shared" si="2612"/>
        <v>75</v>
      </c>
      <c r="J2146" s="14">
        <f t="shared" si="2612"/>
        <v>0</v>
      </c>
      <c r="K2146" s="14">
        <f t="shared" si="2612"/>
        <v>0</v>
      </c>
      <c r="L2146" s="14">
        <f t="shared" si="2612"/>
        <v>0</v>
      </c>
      <c r="M2146" s="14">
        <f t="shared" si="2567"/>
        <v>0</v>
      </c>
      <c r="N2146" s="14">
        <f t="shared" si="2568"/>
        <v>75</v>
      </c>
      <c r="O2146" s="14">
        <f t="shared" si="2569"/>
        <v>75</v>
      </c>
      <c r="P2146" s="14">
        <f t="shared" si="2613"/>
        <v>0</v>
      </c>
      <c r="Q2146" s="14">
        <f t="shared" si="2594"/>
        <v>75</v>
      </c>
      <c r="R2146" s="14">
        <f t="shared" si="2613"/>
        <v>0</v>
      </c>
      <c r="S2146" s="14">
        <f t="shared" si="2613"/>
        <v>0</v>
      </c>
      <c r="T2146" s="14">
        <f t="shared" si="2613"/>
        <v>0</v>
      </c>
      <c r="U2146" s="14">
        <f t="shared" si="2613"/>
        <v>0</v>
      </c>
      <c r="V2146" s="14">
        <f t="shared" si="2613"/>
        <v>0</v>
      </c>
      <c r="W2146" s="14">
        <f t="shared" si="2613"/>
        <v>0</v>
      </c>
      <c r="X2146" s="14">
        <f t="shared" si="2613"/>
        <v>0</v>
      </c>
      <c r="Y2146" s="14">
        <f t="shared" si="2613"/>
        <v>0</v>
      </c>
      <c r="Z2146" s="14">
        <f t="shared" si="2613"/>
        <v>0</v>
      </c>
      <c r="AA2146" s="14">
        <f t="shared" si="2613"/>
        <v>0</v>
      </c>
      <c r="AB2146" s="14">
        <f t="shared" si="2613"/>
        <v>0</v>
      </c>
      <c r="AC2146" s="14">
        <f t="shared" si="2613"/>
        <v>0</v>
      </c>
      <c r="AD2146" s="14">
        <f t="shared" si="2613"/>
        <v>0</v>
      </c>
      <c r="AE2146" s="14">
        <f t="shared" si="2613"/>
        <v>0</v>
      </c>
      <c r="AF2146" s="14">
        <f t="shared" si="2613"/>
        <v>0</v>
      </c>
      <c r="AG2146" s="14">
        <f t="shared" si="2597"/>
        <v>0</v>
      </c>
      <c r="AH2146" s="14">
        <f t="shared" si="2598"/>
        <v>75</v>
      </c>
      <c r="AI2146" s="14">
        <f t="shared" si="2599"/>
        <v>75</v>
      </c>
      <c r="AJ2146" s="14">
        <f t="shared" si="2613"/>
        <v>0</v>
      </c>
      <c r="AK2146" s="3">
        <v>0</v>
      </c>
    </row>
    <row r="2147" spans="1:37" ht="31.5" hidden="1" x14ac:dyDescent="0.25">
      <c r="A2147" s="8" t="s">
        <v>71</v>
      </c>
      <c r="B2147" s="8" t="s">
        <v>19</v>
      </c>
      <c r="C2147" s="8" t="s">
        <v>30</v>
      </c>
      <c r="D2147" s="8" t="s">
        <v>159</v>
      </c>
      <c r="E2147" s="30"/>
      <c r="F2147" s="24" t="s">
        <v>838</v>
      </c>
      <c r="G2147" s="14">
        <f t="shared" si="2612"/>
        <v>0</v>
      </c>
      <c r="H2147" s="14">
        <f t="shared" si="2612"/>
        <v>75</v>
      </c>
      <c r="I2147" s="14">
        <f t="shared" si="2612"/>
        <v>75</v>
      </c>
      <c r="J2147" s="14">
        <f t="shared" si="2612"/>
        <v>0</v>
      </c>
      <c r="K2147" s="14">
        <f t="shared" si="2612"/>
        <v>0</v>
      </c>
      <c r="L2147" s="14">
        <f t="shared" si="2612"/>
        <v>0</v>
      </c>
      <c r="M2147" s="14">
        <f t="shared" si="2567"/>
        <v>0</v>
      </c>
      <c r="N2147" s="14">
        <f t="shared" si="2568"/>
        <v>75</v>
      </c>
      <c r="O2147" s="14">
        <f t="shared" si="2569"/>
        <v>75</v>
      </c>
      <c r="P2147" s="14">
        <f t="shared" si="2613"/>
        <v>0</v>
      </c>
      <c r="Q2147" s="14">
        <f t="shared" si="2594"/>
        <v>75</v>
      </c>
      <c r="R2147" s="14">
        <f t="shared" si="2613"/>
        <v>0</v>
      </c>
      <c r="S2147" s="14">
        <f t="shared" si="2613"/>
        <v>0</v>
      </c>
      <c r="T2147" s="14">
        <f t="shared" si="2613"/>
        <v>0</v>
      </c>
      <c r="U2147" s="14">
        <f t="shared" si="2613"/>
        <v>0</v>
      </c>
      <c r="V2147" s="14">
        <f t="shared" si="2613"/>
        <v>0</v>
      </c>
      <c r="W2147" s="14">
        <f t="shared" si="2613"/>
        <v>0</v>
      </c>
      <c r="X2147" s="14">
        <f t="shared" si="2613"/>
        <v>0</v>
      </c>
      <c r="Y2147" s="14">
        <f t="shared" si="2613"/>
        <v>0</v>
      </c>
      <c r="Z2147" s="14">
        <f t="shared" si="2613"/>
        <v>0</v>
      </c>
      <c r="AA2147" s="14">
        <f t="shared" si="2613"/>
        <v>0</v>
      </c>
      <c r="AB2147" s="14">
        <f t="shared" si="2613"/>
        <v>0</v>
      </c>
      <c r="AC2147" s="14">
        <f t="shared" si="2613"/>
        <v>0</v>
      </c>
      <c r="AD2147" s="14">
        <f t="shared" si="2613"/>
        <v>0</v>
      </c>
      <c r="AE2147" s="14">
        <f t="shared" si="2613"/>
        <v>0</v>
      </c>
      <c r="AF2147" s="14">
        <f t="shared" si="2613"/>
        <v>0</v>
      </c>
      <c r="AG2147" s="14">
        <f t="shared" si="2597"/>
        <v>0</v>
      </c>
      <c r="AH2147" s="14">
        <f t="shared" si="2598"/>
        <v>75</v>
      </c>
      <c r="AI2147" s="14">
        <f t="shared" si="2599"/>
        <v>75</v>
      </c>
      <c r="AJ2147" s="14">
        <f t="shared" si="2613"/>
        <v>0</v>
      </c>
      <c r="AK2147" s="3">
        <v>0</v>
      </c>
    </row>
    <row r="2148" spans="1:37" ht="31.5" hidden="1" x14ac:dyDescent="0.25">
      <c r="A2148" s="8" t="s">
        <v>71</v>
      </c>
      <c r="B2148" s="8" t="s">
        <v>19</v>
      </c>
      <c r="C2148" s="8" t="s">
        <v>30</v>
      </c>
      <c r="D2148" s="8" t="s">
        <v>159</v>
      </c>
      <c r="E2148" s="30">
        <v>200</v>
      </c>
      <c r="F2148" s="24" t="s">
        <v>528</v>
      </c>
      <c r="G2148" s="14">
        <f t="shared" si="2612"/>
        <v>0</v>
      </c>
      <c r="H2148" s="14">
        <f t="shared" si="2612"/>
        <v>75</v>
      </c>
      <c r="I2148" s="14">
        <f t="shared" si="2612"/>
        <v>75</v>
      </c>
      <c r="J2148" s="14">
        <f t="shared" si="2612"/>
        <v>0</v>
      </c>
      <c r="K2148" s="14">
        <f t="shared" si="2612"/>
        <v>0</v>
      </c>
      <c r="L2148" s="14">
        <f t="shared" si="2612"/>
        <v>0</v>
      </c>
      <c r="M2148" s="14">
        <f t="shared" si="2567"/>
        <v>0</v>
      </c>
      <c r="N2148" s="14">
        <f t="shared" si="2568"/>
        <v>75</v>
      </c>
      <c r="O2148" s="14">
        <f t="shared" si="2569"/>
        <v>75</v>
      </c>
      <c r="P2148" s="14">
        <f t="shared" si="2613"/>
        <v>0</v>
      </c>
      <c r="Q2148" s="14">
        <f t="shared" si="2594"/>
        <v>75</v>
      </c>
      <c r="R2148" s="14">
        <f t="shared" si="2613"/>
        <v>0</v>
      </c>
      <c r="S2148" s="14">
        <f t="shared" si="2613"/>
        <v>0</v>
      </c>
      <c r="T2148" s="14">
        <f t="shared" si="2613"/>
        <v>0</v>
      </c>
      <c r="U2148" s="14">
        <f t="shared" si="2613"/>
        <v>0</v>
      </c>
      <c r="V2148" s="14">
        <f t="shared" si="2613"/>
        <v>0</v>
      </c>
      <c r="W2148" s="14">
        <f t="shared" si="2613"/>
        <v>0</v>
      </c>
      <c r="X2148" s="14">
        <f t="shared" si="2613"/>
        <v>0</v>
      </c>
      <c r="Y2148" s="14">
        <f t="shared" si="2613"/>
        <v>0</v>
      </c>
      <c r="Z2148" s="14">
        <f t="shared" si="2613"/>
        <v>0</v>
      </c>
      <c r="AA2148" s="14">
        <f t="shared" si="2613"/>
        <v>0</v>
      </c>
      <c r="AB2148" s="14">
        <f t="shared" si="2613"/>
        <v>0</v>
      </c>
      <c r="AC2148" s="14">
        <f t="shared" si="2613"/>
        <v>0</v>
      </c>
      <c r="AD2148" s="14">
        <f t="shared" si="2613"/>
        <v>0</v>
      </c>
      <c r="AE2148" s="14">
        <f t="shared" si="2613"/>
        <v>0</v>
      </c>
      <c r="AF2148" s="14">
        <f t="shared" si="2613"/>
        <v>0</v>
      </c>
      <c r="AG2148" s="14">
        <f t="shared" si="2597"/>
        <v>0</v>
      </c>
      <c r="AH2148" s="14">
        <f t="shared" si="2598"/>
        <v>75</v>
      </c>
      <c r="AI2148" s="14">
        <f t="shared" si="2599"/>
        <v>75</v>
      </c>
      <c r="AJ2148" s="14">
        <f t="shared" si="2613"/>
        <v>0</v>
      </c>
      <c r="AK2148" s="3">
        <v>0</v>
      </c>
    </row>
    <row r="2149" spans="1:37" ht="31.5" hidden="1" x14ac:dyDescent="0.25">
      <c r="A2149" s="8" t="s">
        <v>71</v>
      </c>
      <c r="B2149" s="8" t="s">
        <v>19</v>
      </c>
      <c r="C2149" s="8" t="s">
        <v>30</v>
      </c>
      <c r="D2149" s="8" t="s">
        <v>159</v>
      </c>
      <c r="E2149" s="30">
        <v>240</v>
      </c>
      <c r="F2149" s="24" t="s">
        <v>529</v>
      </c>
      <c r="G2149" s="14"/>
      <c r="H2149" s="14">
        <v>75</v>
      </c>
      <c r="I2149" s="14">
        <v>75</v>
      </c>
      <c r="J2149" s="14"/>
      <c r="K2149" s="14"/>
      <c r="L2149" s="14"/>
      <c r="M2149" s="14">
        <f t="shared" si="2567"/>
        <v>0</v>
      </c>
      <c r="N2149" s="14">
        <f t="shared" si="2568"/>
        <v>75</v>
      </c>
      <c r="O2149" s="14">
        <f t="shared" si="2569"/>
        <v>75</v>
      </c>
      <c r="P2149" s="14"/>
      <c r="Q2149" s="14">
        <f t="shared" si="2594"/>
        <v>75</v>
      </c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>
        <f t="shared" si="2597"/>
        <v>0</v>
      </c>
      <c r="AH2149" s="14">
        <f t="shared" si="2598"/>
        <v>75</v>
      </c>
      <c r="AI2149" s="14">
        <f t="shared" si="2599"/>
        <v>75</v>
      </c>
      <c r="AJ2149" s="14"/>
      <c r="AK2149" s="3">
        <v>0</v>
      </c>
    </row>
    <row r="2150" spans="1:37" ht="31.5" hidden="1" x14ac:dyDescent="0.25">
      <c r="A2150" s="8" t="s">
        <v>71</v>
      </c>
      <c r="B2150" s="8" t="s">
        <v>19</v>
      </c>
      <c r="C2150" s="8" t="s">
        <v>30</v>
      </c>
      <c r="D2150" s="8" t="s">
        <v>349</v>
      </c>
      <c r="E2150" s="30"/>
      <c r="F2150" s="24" t="s">
        <v>737</v>
      </c>
      <c r="G2150" s="14">
        <f>G2151</f>
        <v>2923</v>
      </c>
      <c r="H2150" s="14">
        <f t="shared" ref="H2150:AJ2152" si="2618">H2151</f>
        <v>2923</v>
      </c>
      <c r="I2150" s="14">
        <f t="shared" si="2618"/>
        <v>2923</v>
      </c>
      <c r="J2150" s="14">
        <f t="shared" si="2618"/>
        <v>-2923</v>
      </c>
      <c r="K2150" s="14">
        <f t="shared" si="2618"/>
        <v>-2923</v>
      </c>
      <c r="L2150" s="14">
        <f t="shared" si="2618"/>
        <v>-2923</v>
      </c>
      <c r="M2150" s="14">
        <f t="shared" si="2567"/>
        <v>0</v>
      </c>
      <c r="N2150" s="14">
        <f t="shared" si="2568"/>
        <v>0</v>
      </c>
      <c r="O2150" s="14">
        <f t="shared" si="2569"/>
        <v>0</v>
      </c>
      <c r="P2150" s="14">
        <f t="shared" si="2618"/>
        <v>0</v>
      </c>
      <c r="Q2150" s="14">
        <f t="shared" si="2594"/>
        <v>0</v>
      </c>
      <c r="R2150" s="14">
        <f t="shared" si="2618"/>
        <v>0</v>
      </c>
      <c r="S2150" s="14">
        <f t="shared" si="2618"/>
        <v>0</v>
      </c>
      <c r="T2150" s="14">
        <f t="shared" si="2618"/>
        <v>0</v>
      </c>
      <c r="U2150" s="14">
        <f t="shared" si="2618"/>
        <v>0</v>
      </c>
      <c r="V2150" s="14">
        <f t="shared" si="2618"/>
        <v>0</v>
      </c>
      <c r="W2150" s="14">
        <f t="shared" si="2618"/>
        <v>0</v>
      </c>
      <c r="X2150" s="14">
        <f t="shared" si="2618"/>
        <v>0</v>
      </c>
      <c r="Y2150" s="14">
        <f t="shared" si="2618"/>
        <v>0</v>
      </c>
      <c r="Z2150" s="14">
        <f t="shared" si="2618"/>
        <v>0</v>
      </c>
      <c r="AA2150" s="14">
        <f t="shared" si="2618"/>
        <v>0</v>
      </c>
      <c r="AB2150" s="14">
        <f t="shared" si="2618"/>
        <v>0</v>
      </c>
      <c r="AC2150" s="14">
        <f t="shared" si="2618"/>
        <v>0</v>
      </c>
      <c r="AD2150" s="14">
        <f t="shared" si="2618"/>
        <v>0</v>
      </c>
      <c r="AE2150" s="14">
        <f t="shared" si="2618"/>
        <v>0</v>
      </c>
      <c r="AF2150" s="14">
        <f t="shared" si="2618"/>
        <v>0</v>
      </c>
      <c r="AG2150" s="14">
        <f t="shared" si="2597"/>
        <v>0</v>
      </c>
      <c r="AH2150" s="14">
        <f t="shared" si="2598"/>
        <v>0</v>
      </c>
      <c r="AI2150" s="14">
        <f t="shared" si="2599"/>
        <v>0</v>
      </c>
      <c r="AJ2150" s="14">
        <f t="shared" si="2618"/>
        <v>0</v>
      </c>
      <c r="AK2150" s="3">
        <v>0</v>
      </c>
    </row>
    <row r="2151" spans="1:37" ht="31.5" hidden="1" x14ac:dyDescent="0.25">
      <c r="A2151" s="8" t="s">
        <v>71</v>
      </c>
      <c r="B2151" s="8" t="s">
        <v>19</v>
      </c>
      <c r="C2151" s="8" t="s">
        <v>30</v>
      </c>
      <c r="D2151" s="8" t="s">
        <v>350</v>
      </c>
      <c r="E2151" s="30"/>
      <c r="F2151" s="24" t="s">
        <v>738</v>
      </c>
      <c r="G2151" s="14">
        <f>G2152</f>
        <v>2923</v>
      </c>
      <c r="H2151" s="14">
        <f t="shared" si="2618"/>
        <v>2923</v>
      </c>
      <c r="I2151" s="14">
        <f t="shared" si="2618"/>
        <v>2923</v>
      </c>
      <c r="J2151" s="14">
        <f t="shared" si="2618"/>
        <v>-2923</v>
      </c>
      <c r="K2151" s="14">
        <f t="shared" si="2618"/>
        <v>-2923</v>
      </c>
      <c r="L2151" s="14">
        <f t="shared" si="2618"/>
        <v>-2923</v>
      </c>
      <c r="M2151" s="14">
        <f t="shared" si="2567"/>
        <v>0</v>
      </c>
      <c r="N2151" s="14">
        <f t="shared" si="2568"/>
        <v>0</v>
      </c>
      <c r="O2151" s="14">
        <f t="shared" si="2569"/>
        <v>0</v>
      </c>
      <c r="P2151" s="14">
        <f t="shared" si="2618"/>
        <v>0</v>
      </c>
      <c r="Q2151" s="14">
        <f t="shared" si="2594"/>
        <v>0</v>
      </c>
      <c r="R2151" s="14">
        <f t="shared" si="2618"/>
        <v>0</v>
      </c>
      <c r="S2151" s="14">
        <f t="shared" si="2618"/>
        <v>0</v>
      </c>
      <c r="T2151" s="14">
        <f t="shared" si="2618"/>
        <v>0</v>
      </c>
      <c r="U2151" s="14">
        <f t="shared" si="2618"/>
        <v>0</v>
      </c>
      <c r="V2151" s="14">
        <f t="shared" si="2618"/>
        <v>0</v>
      </c>
      <c r="W2151" s="14">
        <f t="shared" si="2618"/>
        <v>0</v>
      </c>
      <c r="X2151" s="14">
        <f t="shared" si="2618"/>
        <v>0</v>
      </c>
      <c r="Y2151" s="14">
        <f t="shared" si="2618"/>
        <v>0</v>
      </c>
      <c r="Z2151" s="14">
        <f t="shared" si="2618"/>
        <v>0</v>
      </c>
      <c r="AA2151" s="14">
        <f t="shared" si="2618"/>
        <v>0</v>
      </c>
      <c r="AB2151" s="14">
        <f t="shared" si="2618"/>
        <v>0</v>
      </c>
      <c r="AC2151" s="14">
        <f t="shared" si="2618"/>
        <v>0</v>
      </c>
      <c r="AD2151" s="14">
        <f t="shared" si="2618"/>
        <v>0</v>
      </c>
      <c r="AE2151" s="14">
        <f t="shared" si="2618"/>
        <v>0</v>
      </c>
      <c r="AF2151" s="14">
        <f t="shared" si="2618"/>
        <v>0</v>
      </c>
      <c r="AG2151" s="14">
        <f t="shared" si="2597"/>
        <v>0</v>
      </c>
      <c r="AH2151" s="14">
        <f t="shared" si="2598"/>
        <v>0</v>
      </c>
      <c r="AI2151" s="14">
        <f t="shared" si="2599"/>
        <v>0</v>
      </c>
      <c r="AJ2151" s="14">
        <f t="shared" si="2618"/>
        <v>0</v>
      </c>
      <c r="AK2151" s="3">
        <v>0</v>
      </c>
    </row>
    <row r="2152" spans="1:37" ht="31.5" hidden="1" x14ac:dyDescent="0.25">
      <c r="A2152" s="8" t="s">
        <v>71</v>
      </c>
      <c r="B2152" s="8" t="s">
        <v>19</v>
      </c>
      <c r="C2152" s="8" t="s">
        <v>30</v>
      </c>
      <c r="D2152" s="8" t="s">
        <v>350</v>
      </c>
      <c r="E2152" s="30">
        <v>200</v>
      </c>
      <c r="F2152" s="24" t="s">
        <v>528</v>
      </c>
      <c r="G2152" s="14">
        <f>G2153</f>
        <v>2923</v>
      </c>
      <c r="H2152" s="14">
        <f t="shared" si="2618"/>
        <v>2923</v>
      </c>
      <c r="I2152" s="14">
        <f t="shared" si="2618"/>
        <v>2923</v>
      </c>
      <c r="J2152" s="14">
        <f t="shared" si="2618"/>
        <v>-2923</v>
      </c>
      <c r="K2152" s="14">
        <f t="shared" si="2618"/>
        <v>-2923</v>
      </c>
      <c r="L2152" s="14">
        <f t="shared" si="2618"/>
        <v>-2923</v>
      </c>
      <c r="M2152" s="14">
        <f t="shared" si="2567"/>
        <v>0</v>
      </c>
      <c r="N2152" s="14">
        <f t="shared" si="2568"/>
        <v>0</v>
      </c>
      <c r="O2152" s="14">
        <f t="shared" si="2569"/>
        <v>0</v>
      </c>
      <c r="P2152" s="14">
        <f t="shared" si="2618"/>
        <v>0</v>
      </c>
      <c r="Q2152" s="14">
        <f t="shared" si="2594"/>
        <v>0</v>
      </c>
      <c r="R2152" s="14">
        <f t="shared" si="2618"/>
        <v>0</v>
      </c>
      <c r="S2152" s="14">
        <f t="shared" si="2618"/>
        <v>0</v>
      </c>
      <c r="T2152" s="14">
        <f t="shared" si="2618"/>
        <v>0</v>
      </c>
      <c r="U2152" s="14">
        <f t="shared" si="2618"/>
        <v>0</v>
      </c>
      <c r="V2152" s="14">
        <f t="shared" si="2618"/>
        <v>0</v>
      </c>
      <c r="W2152" s="14">
        <f t="shared" si="2618"/>
        <v>0</v>
      </c>
      <c r="X2152" s="14">
        <f t="shared" si="2618"/>
        <v>0</v>
      </c>
      <c r="Y2152" s="14">
        <f t="shared" si="2618"/>
        <v>0</v>
      </c>
      <c r="Z2152" s="14">
        <f t="shared" si="2618"/>
        <v>0</v>
      </c>
      <c r="AA2152" s="14">
        <f t="shared" si="2618"/>
        <v>0</v>
      </c>
      <c r="AB2152" s="14">
        <f t="shared" si="2618"/>
        <v>0</v>
      </c>
      <c r="AC2152" s="14">
        <f t="shared" si="2618"/>
        <v>0</v>
      </c>
      <c r="AD2152" s="14">
        <f t="shared" si="2618"/>
        <v>0</v>
      </c>
      <c r="AE2152" s="14">
        <f t="shared" si="2618"/>
        <v>0</v>
      </c>
      <c r="AF2152" s="14">
        <f t="shared" si="2618"/>
        <v>0</v>
      </c>
      <c r="AG2152" s="14">
        <f t="shared" si="2597"/>
        <v>0</v>
      </c>
      <c r="AH2152" s="14">
        <f t="shared" si="2598"/>
        <v>0</v>
      </c>
      <c r="AI2152" s="14">
        <f t="shared" si="2599"/>
        <v>0</v>
      </c>
      <c r="AJ2152" s="14">
        <f t="shared" si="2618"/>
        <v>0</v>
      </c>
      <c r="AK2152" s="3">
        <v>0</v>
      </c>
    </row>
    <row r="2153" spans="1:37" ht="31.5" hidden="1" x14ac:dyDescent="0.25">
      <c r="A2153" s="8" t="s">
        <v>71</v>
      </c>
      <c r="B2153" s="8" t="s">
        <v>19</v>
      </c>
      <c r="C2153" s="8" t="s">
        <v>30</v>
      </c>
      <c r="D2153" s="8" t="s">
        <v>350</v>
      </c>
      <c r="E2153" s="30">
        <v>240</v>
      </c>
      <c r="F2153" s="24" t="s">
        <v>529</v>
      </c>
      <c r="G2153" s="14">
        <v>2923</v>
      </c>
      <c r="H2153" s="14">
        <v>2923</v>
      </c>
      <c r="I2153" s="14">
        <v>2923</v>
      </c>
      <c r="J2153" s="14">
        <v>-2923</v>
      </c>
      <c r="K2153" s="14">
        <v>-2923</v>
      </c>
      <c r="L2153" s="14">
        <v>-2923</v>
      </c>
      <c r="M2153" s="14">
        <f t="shared" si="2567"/>
        <v>0</v>
      </c>
      <c r="N2153" s="14">
        <f t="shared" si="2568"/>
        <v>0</v>
      </c>
      <c r="O2153" s="14">
        <f t="shared" si="2569"/>
        <v>0</v>
      </c>
      <c r="P2153" s="14"/>
      <c r="Q2153" s="14">
        <f t="shared" si="2594"/>
        <v>0</v>
      </c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>
        <f t="shared" si="2597"/>
        <v>0</v>
      </c>
      <c r="AH2153" s="14">
        <f t="shared" si="2598"/>
        <v>0</v>
      </c>
      <c r="AI2153" s="14">
        <f t="shared" si="2599"/>
        <v>0</v>
      </c>
      <c r="AJ2153" s="14"/>
      <c r="AK2153" s="3">
        <v>0</v>
      </c>
    </row>
    <row r="2154" spans="1:37" ht="31.5" x14ac:dyDescent="0.25">
      <c r="A2154" s="8" t="s">
        <v>71</v>
      </c>
      <c r="B2154" s="8" t="s">
        <v>19</v>
      </c>
      <c r="C2154" s="8" t="s">
        <v>30</v>
      </c>
      <c r="D2154" s="8" t="s">
        <v>1149</v>
      </c>
      <c r="E2154" s="30"/>
      <c r="F2154" s="24" t="s">
        <v>1182</v>
      </c>
      <c r="G2154" s="14">
        <f>G2155</f>
        <v>0</v>
      </c>
      <c r="H2154" s="14">
        <f t="shared" ref="H2154:L2156" si="2619">H2155</f>
        <v>0</v>
      </c>
      <c r="I2154" s="14">
        <f t="shared" si="2619"/>
        <v>0</v>
      </c>
      <c r="J2154" s="14">
        <f t="shared" si="2619"/>
        <v>2923</v>
      </c>
      <c r="K2154" s="14">
        <f t="shared" si="2619"/>
        <v>2923</v>
      </c>
      <c r="L2154" s="14">
        <f t="shared" si="2619"/>
        <v>2923</v>
      </c>
      <c r="M2154" s="14">
        <f t="shared" ref="M2154:M2157" si="2620">G2154+J2154</f>
        <v>2923</v>
      </c>
      <c r="N2154" s="14">
        <f t="shared" ref="N2154:N2157" si="2621">H2154+K2154</f>
        <v>2923</v>
      </c>
      <c r="O2154" s="14">
        <f t="shared" ref="O2154:O2157" si="2622">I2154+L2154</f>
        <v>2923</v>
      </c>
      <c r="P2154" s="14">
        <f t="shared" ref="P2154:AJ2156" si="2623">P2155</f>
        <v>0</v>
      </c>
      <c r="Q2154" s="14">
        <f t="shared" si="2594"/>
        <v>2923</v>
      </c>
      <c r="R2154" s="14">
        <f t="shared" si="2623"/>
        <v>0</v>
      </c>
      <c r="S2154" s="14">
        <f t="shared" si="2623"/>
        <v>0</v>
      </c>
      <c r="T2154" s="14">
        <f t="shared" si="2623"/>
        <v>0</v>
      </c>
      <c r="U2154" s="14">
        <f t="shared" si="2623"/>
        <v>0</v>
      </c>
      <c r="V2154" s="14">
        <f t="shared" si="2623"/>
        <v>0</v>
      </c>
      <c r="W2154" s="14">
        <f t="shared" si="2623"/>
        <v>0</v>
      </c>
      <c r="X2154" s="14">
        <f t="shared" si="2623"/>
        <v>0</v>
      </c>
      <c r="Y2154" s="14">
        <f t="shared" si="2623"/>
        <v>0</v>
      </c>
      <c r="Z2154" s="14">
        <f t="shared" si="2623"/>
        <v>0</v>
      </c>
      <c r="AA2154" s="14">
        <f t="shared" si="2623"/>
        <v>0</v>
      </c>
      <c r="AB2154" s="14">
        <f t="shared" si="2623"/>
        <v>0</v>
      </c>
      <c r="AC2154" s="14">
        <f t="shared" si="2623"/>
        <v>0</v>
      </c>
      <c r="AD2154" s="14">
        <f t="shared" si="2623"/>
        <v>0</v>
      </c>
      <c r="AE2154" s="14">
        <f t="shared" si="2623"/>
        <v>0</v>
      </c>
      <c r="AF2154" s="14">
        <f t="shared" si="2623"/>
        <v>0</v>
      </c>
      <c r="AG2154" s="14">
        <f t="shared" si="2597"/>
        <v>2923</v>
      </c>
      <c r="AH2154" s="14">
        <f t="shared" si="2598"/>
        <v>2923</v>
      </c>
      <c r="AI2154" s="14">
        <f t="shared" si="2599"/>
        <v>2923</v>
      </c>
      <c r="AJ2154" s="14">
        <f t="shared" si="2623"/>
        <v>0</v>
      </c>
    </row>
    <row r="2155" spans="1:37" x14ac:dyDescent="0.25">
      <c r="A2155" s="8" t="s">
        <v>71</v>
      </c>
      <c r="B2155" s="8" t="s">
        <v>19</v>
      </c>
      <c r="C2155" s="8" t="s">
        <v>30</v>
      </c>
      <c r="D2155" s="8" t="s">
        <v>1150</v>
      </c>
      <c r="E2155" s="30"/>
      <c r="F2155" s="24" t="s">
        <v>1151</v>
      </c>
      <c r="G2155" s="14">
        <f>G2156</f>
        <v>0</v>
      </c>
      <c r="H2155" s="14">
        <f t="shared" si="2619"/>
        <v>0</v>
      </c>
      <c r="I2155" s="14">
        <f t="shared" si="2619"/>
        <v>0</v>
      </c>
      <c r="J2155" s="14">
        <f t="shared" si="2619"/>
        <v>2923</v>
      </c>
      <c r="K2155" s="14">
        <f t="shared" si="2619"/>
        <v>2923</v>
      </c>
      <c r="L2155" s="14">
        <f t="shared" si="2619"/>
        <v>2923</v>
      </c>
      <c r="M2155" s="14">
        <f t="shared" si="2620"/>
        <v>2923</v>
      </c>
      <c r="N2155" s="14">
        <f t="shared" si="2621"/>
        <v>2923</v>
      </c>
      <c r="O2155" s="14">
        <f t="shared" si="2622"/>
        <v>2923</v>
      </c>
      <c r="P2155" s="14">
        <f t="shared" si="2623"/>
        <v>0</v>
      </c>
      <c r="Q2155" s="14">
        <f t="shared" si="2594"/>
        <v>2923</v>
      </c>
      <c r="R2155" s="14">
        <f t="shared" si="2623"/>
        <v>0</v>
      </c>
      <c r="S2155" s="14">
        <f t="shared" si="2623"/>
        <v>0</v>
      </c>
      <c r="T2155" s="14">
        <f t="shared" si="2623"/>
        <v>0</v>
      </c>
      <c r="U2155" s="14">
        <f t="shared" si="2623"/>
        <v>0</v>
      </c>
      <c r="V2155" s="14">
        <f t="shared" si="2623"/>
        <v>0</v>
      </c>
      <c r="W2155" s="14">
        <f t="shared" si="2623"/>
        <v>0</v>
      </c>
      <c r="X2155" s="14">
        <f t="shared" si="2623"/>
        <v>0</v>
      </c>
      <c r="Y2155" s="14">
        <f t="shared" si="2623"/>
        <v>0</v>
      </c>
      <c r="Z2155" s="14">
        <f t="shared" si="2623"/>
        <v>0</v>
      </c>
      <c r="AA2155" s="14">
        <f t="shared" si="2623"/>
        <v>0</v>
      </c>
      <c r="AB2155" s="14">
        <f t="shared" si="2623"/>
        <v>0</v>
      </c>
      <c r="AC2155" s="14">
        <f t="shared" si="2623"/>
        <v>0</v>
      </c>
      <c r="AD2155" s="14">
        <f t="shared" si="2623"/>
        <v>0</v>
      </c>
      <c r="AE2155" s="14">
        <f t="shared" si="2623"/>
        <v>0</v>
      </c>
      <c r="AF2155" s="14">
        <f t="shared" si="2623"/>
        <v>0</v>
      </c>
      <c r="AG2155" s="14">
        <f t="shared" si="2597"/>
        <v>2923</v>
      </c>
      <c r="AH2155" s="14">
        <f t="shared" si="2598"/>
        <v>2923</v>
      </c>
      <c r="AI2155" s="14">
        <f t="shared" si="2599"/>
        <v>2923</v>
      </c>
      <c r="AJ2155" s="14">
        <f t="shared" si="2623"/>
        <v>0</v>
      </c>
    </row>
    <row r="2156" spans="1:37" ht="31.5" x14ac:dyDescent="0.25">
      <c r="A2156" s="8" t="s">
        <v>71</v>
      </c>
      <c r="B2156" s="8" t="s">
        <v>19</v>
      </c>
      <c r="C2156" s="8" t="s">
        <v>30</v>
      </c>
      <c r="D2156" s="8" t="s">
        <v>1150</v>
      </c>
      <c r="E2156" s="30">
        <v>200</v>
      </c>
      <c r="F2156" s="24" t="s">
        <v>528</v>
      </c>
      <c r="G2156" s="14">
        <f>G2157</f>
        <v>0</v>
      </c>
      <c r="H2156" s="14">
        <f t="shared" si="2619"/>
        <v>0</v>
      </c>
      <c r="I2156" s="14">
        <f t="shared" si="2619"/>
        <v>0</v>
      </c>
      <c r="J2156" s="14">
        <f t="shared" si="2619"/>
        <v>2923</v>
      </c>
      <c r="K2156" s="14">
        <f t="shared" si="2619"/>
        <v>2923</v>
      </c>
      <c r="L2156" s="14">
        <f t="shared" si="2619"/>
        <v>2923</v>
      </c>
      <c r="M2156" s="14">
        <f t="shared" si="2620"/>
        <v>2923</v>
      </c>
      <c r="N2156" s="14">
        <f t="shared" si="2621"/>
        <v>2923</v>
      </c>
      <c r="O2156" s="14">
        <f t="shared" si="2622"/>
        <v>2923</v>
      </c>
      <c r="P2156" s="14">
        <f t="shared" si="2623"/>
        <v>0</v>
      </c>
      <c r="Q2156" s="14">
        <f t="shared" si="2594"/>
        <v>2923</v>
      </c>
      <c r="R2156" s="14">
        <f t="shared" si="2623"/>
        <v>0</v>
      </c>
      <c r="S2156" s="14">
        <f t="shared" si="2623"/>
        <v>0</v>
      </c>
      <c r="T2156" s="14">
        <f t="shared" si="2623"/>
        <v>0</v>
      </c>
      <c r="U2156" s="14">
        <f t="shared" si="2623"/>
        <v>0</v>
      </c>
      <c r="V2156" s="14">
        <f t="shared" si="2623"/>
        <v>0</v>
      </c>
      <c r="W2156" s="14">
        <f t="shared" si="2623"/>
        <v>0</v>
      </c>
      <c r="X2156" s="14">
        <f t="shared" si="2623"/>
        <v>0</v>
      </c>
      <c r="Y2156" s="14">
        <f t="shared" si="2623"/>
        <v>0</v>
      </c>
      <c r="Z2156" s="14">
        <f t="shared" si="2623"/>
        <v>0</v>
      </c>
      <c r="AA2156" s="14">
        <f t="shared" si="2623"/>
        <v>0</v>
      </c>
      <c r="AB2156" s="14">
        <f t="shared" si="2623"/>
        <v>0</v>
      </c>
      <c r="AC2156" s="14">
        <f t="shared" si="2623"/>
        <v>0</v>
      </c>
      <c r="AD2156" s="14">
        <f t="shared" si="2623"/>
        <v>0</v>
      </c>
      <c r="AE2156" s="14">
        <f t="shared" si="2623"/>
        <v>0</v>
      </c>
      <c r="AF2156" s="14">
        <f t="shared" si="2623"/>
        <v>0</v>
      </c>
      <c r="AG2156" s="14">
        <f t="shared" si="2597"/>
        <v>2923</v>
      </c>
      <c r="AH2156" s="14">
        <f t="shared" si="2598"/>
        <v>2923</v>
      </c>
      <c r="AI2156" s="14">
        <f t="shared" si="2599"/>
        <v>2923</v>
      </c>
      <c r="AJ2156" s="14">
        <f t="shared" si="2623"/>
        <v>0</v>
      </c>
    </row>
    <row r="2157" spans="1:37" ht="31.5" x14ac:dyDescent="0.25">
      <c r="A2157" s="8" t="s">
        <v>71</v>
      </c>
      <c r="B2157" s="8" t="s">
        <v>19</v>
      </c>
      <c r="C2157" s="8" t="s">
        <v>30</v>
      </c>
      <c r="D2157" s="8" t="s">
        <v>1150</v>
      </c>
      <c r="E2157" s="30">
        <v>240</v>
      </c>
      <c r="F2157" s="24" t="s">
        <v>529</v>
      </c>
      <c r="G2157" s="14">
        <v>0</v>
      </c>
      <c r="H2157" s="14">
        <v>0</v>
      </c>
      <c r="I2157" s="14">
        <v>0</v>
      </c>
      <c r="J2157" s="14">
        <v>2923</v>
      </c>
      <c r="K2157" s="14">
        <v>2923</v>
      </c>
      <c r="L2157" s="14">
        <v>2923</v>
      </c>
      <c r="M2157" s="14">
        <f t="shared" si="2620"/>
        <v>2923</v>
      </c>
      <c r="N2157" s="14">
        <f t="shared" si="2621"/>
        <v>2923</v>
      </c>
      <c r="O2157" s="14">
        <f t="shared" si="2622"/>
        <v>2923</v>
      </c>
      <c r="P2157" s="14"/>
      <c r="Q2157" s="14">
        <f t="shared" si="2594"/>
        <v>2923</v>
      </c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>
        <f t="shared" si="2597"/>
        <v>2923</v>
      </c>
      <c r="AH2157" s="14">
        <f t="shared" si="2598"/>
        <v>2923</v>
      </c>
      <c r="AI2157" s="14">
        <f t="shared" si="2599"/>
        <v>2923</v>
      </c>
      <c r="AJ2157" s="14"/>
    </row>
    <row r="2158" spans="1:37" x14ac:dyDescent="0.25">
      <c r="A2158" s="10" t="s">
        <v>71</v>
      </c>
      <c r="B2158" s="10" t="s">
        <v>12</v>
      </c>
      <c r="C2158" s="10"/>
      <c r="D2158" s="10"/>
      <c r="E2158" s="10"/>
      <c r="F2158" s="5" t="s">
        <v>16</v>
      </c>
      <c r="G2158" s="15">
        <f t="shared" ref="G2158:L2159" si="2624">G2159</f>
        <v>1515.8000000000002</v>
      </c>
      <c r="H2158" s="15">
        <f t="shared" si="2624"/>
        <v>1515.8000000000002</v>
      </c>
      <c r="I2158" s="15">
        <f t="shared" si="2624"/>
        <v>1515.8000000000002</v>
      </c>
      <c r="J2158" s="15">
        <f t="shared" si="2624"/>
        <v>0</v>
      </c>
      <c r="K2158" s="15">
        <f t="shared" si="2624"/>
        <v>0</v>
      </c>
      <c r="L2158" s="15">
        <f t="shared" si="2624"/>
        <v>0</v>
      </c>
      <c r="M2158" s="15">
        <f t="shared" si="2567"/>
        <v>1515.8000000000002</v>
      </c>
      <c r="N2158" s="14">
        <f t="shared" si="2568"/>
        <v>1515.8000000000002</v>
      </c>
      <c r="O2158" s="15">
        <f t="shared" si="2569"/>
        <v>1515.8000000000002</v>
      </c>
      <c r="P2158" s="15">
        <f t="shared" ref="P2158:AJ2159" si="2625">P2159</f>
        <v>0</v>
      </c>
      <c r="Q2158" s="15">
        <f t="shared" si="2594"/>
        <v>1515.8000000000002</v>
      </c>
      <c r="R2158" s="15">
        <f t="shared" si="2625"/>
        <v>0</v>
      </c>
      <c r="S2158" s="15">
        <f t="shared" si="2625"/>
        <v>0</v>
      </c>
      <c r="T2158" s="15">
        <f t="shared" si="2625"/>
        <v>0</v>
      </c>
      <c r="U2158" s="15">
        <f t="shared" si="2625"/>
        <v>0</v>
      </c>
      <c r="V2158" s="15">
        <f t="shared" si="2625"/>
        <v>0</v>
      </c>
      <c r="W2158" s="15">
        <f t="shared" si="2625"/>
        <v>0</v>
      </c>
      <c r="X2158" s="15">
        <f t="shared" si="2625"/>
        <v>0</v>
      </c>
      <c r="Y2158" s="15">
        <f t="shared" si="2625"/>
        <v>0</v>
      </c>
      <c r="Z2158" s="15">
        <f t="shared" si="2625"/>
        <v>0</v>
      </c>
      <c r="AA2158" s="15">
        <f t="shared" si="2625"/>
        <v>0</v>
      </c>
      <c r="AB2158" s="15">
        <f t="shared" si="2625"/>
        <v>0</v>
      </c>
      <c r="AC2158" s="15">
        <f t="shared" si="2625"/>
        <v>0</v>
      </c>
      <c r="AD2158" s="15">
        <f t="shared" si="2625"/>
        <v>0</v>
      </c>
      <c r="AE2158" s="15">
        <f t="shared" si="2625"/>
        <v>0</v>
      </c>
      <c r="AF2158" s="15">
        <f t="shared" si="2625"/>
        <v>0</v>
      </c>
      <c r="AG2158" s="15">
        <f t="shared" si="2597"/>
        <v>1515.8000000000002</v>
      </c>
      <c r="AH2158" s="15">
        <f t="shared" si="2598"/>
        <v>1515.8000000000002</v>
      </c>
      <c r="AI2158" s="15">
        <f t="shared" si="2599"/>
        <v>1515.8000000000002</v>
      </c>
      <c r="AJ2158" s="15">
        <f t="shared" si="2625"/>
        <v>0</v>
      </c>
    </row>
    <row r="2159" spans="1:37" x14ac:dyDescent="0.25">
      <c r="A2159" s="11" t="s">
        <v>71</v>
      </c>
      <c r="B2159" s="11" t="s">
        <v>12</v>
      </c>
      <c r="C2159" s="11" t="s">
        <v>12</v>
      </c>
      <c r="D2159" s="11"/>
      <c r="E2159" s="11"/>
      <c r="F2159" s="7" t="s">
        <v>1147</v>
      </c>
      <c r="G2159" s="16">
        <f t="shared" si="2624"/>
        <v>1515.8000000000002</v>
      </c>
      <c r="H2159" s="16">
        <f t="shared" si="2624"/>
        <v>1515.8000000000002</v>
      </c>
      <c r="I2159" s="16">
        <f t="shared" si="2624"/>
        <v>1515.8000000000002</v>
      </c>
      <c r="J2159" s="16">
        <f t="shared" si="2624"/>
        <v>0</v>
      </c>
      <c r="K2159" s="16">
        <f t="shared" si="2624"/>
        <v>0</v>
      </c>
      <c r="L2159" s="16">
        <f t="shared" si="2624"/>
        <v>0</v>
      </c>
      <c r="M2159" s="16">
        <f t="shared" si="2567"/>
        <v>1515.8000000000002</v>
      </c>
      <c r="N2159" s="14">
        <f t="shared" si="2568"/>
        <v>1515.8000000000002</v>
      </c>
      <c r="O2159" s="16">
        <f t="shared" si="2569"/>
        <v>1515.8000000000002</v>
      </c>
      <c r="P2159" s="16">
        <f t="shared" si="2625"/>
        <v>0</v>
      </c>
      <c r="Q2159" s="16">
        <f t="shared" si="2594"/>
        <v>1515.8000000000002</v>
      </c>
      <c r="R2159" s="16">
        <f t="shared" si="2625"/>
        <v>0</v>
      </c>
      <c r="S2159" s="16">
        <f t="shared" si="2625"/>
        <v>0</v>
      </c>
      <c r="T2159" s="16">
        <f t="shared" si="2625"/>
        <v>0</v>
      </c>
      <c r="U2159" s="16">
        <f t="shared" si="2625"/>
        <v>0</v>
      </c>
      <c r="V2159" s="16">
        <f t="shared" si="2625"/>
        <v>0</v>
      </c>
      <c r="W2159" s="16">
        <f t="shared" si="2625"/>
        <v>0</v>
      </c>
      <c r="X2159" s="16">
        <f t="shared" si="2625"/>
        <v>0</v>
      </c>
      <c r="Y2159" s="16">
        <f t="shared" si="2625"/>
        <v>0</v>
      </c>
      <c r="Z2159" s="16">
        <f t="shared" si="2625"/>
        <v>0</v>
      </c>
      <c r="AA2159" s="16">
        <f t="shared" si="2625"/>
        <v>0</v>
      </c>
      <c r="AB2159" s="16">
        <f t="shared" si="2625"/>
        <v>0</v>
      </c>
      <c r="AC2159" s="16">
        <f t="shared" si="2625"/>
        <v>0</v>
      </c>
      <c r="AD2159" s="16">
        <f t="shared" si="2625"/>
        <v>0</v>
      </c>
      <c r="AE2159" s="16">
        <f t="shared" si="2625"/>
        <v>0</v>
      </c>
      <c r="AF2159" s="16">
        <f t="shared" si="2625"/>
        <v>0</v>
      </c>
      <c r="AG2159" s="16">
        <f t="shared" si="2597"/>
        <v>1515.8000000000002</v>
      </c>
      <c r="AH2159" s="16">
        <f t="shared" si="2598"/>
        <v>1515.8000000000002</v>
      </c>
      <c r="AI2159" s="16">
        <f t="shared" si="2599"/>
        <v>1515.8000000000002</v>
      </c>
      <c r="AJ2159" s="16">
        <f t="shared" si="2625"/>
        <v>0</v>
      </c>
    </row>
    <row r="2160" spans="1:37" x14ac:dyDescent="0.25">
      <c r="A2160" s="8" t="s">
        <v>71</v>
      </c>
      <c r="B2160" s="8" t="s">
        <v>12</v>
      </c>
      <c r="C2160" s="8" t="s">
        <v>12</v>
      </c>
      <c r="D2160" s="8" t="s">
        <v>172</v>
      </c>
      <c r="E2160" s="30"/>
      <c r="F2160" s="13" t="s">
        <v>591</v>
      </c>
      <c r="G2160" s="14">
        <f>G2161+G2166</f>
        <v>1515.8000000000002</v>
      </c>
      <c r="H2160" s="14">
        <f>H2161+H2166</f>
        <v>1515.8000000000002</v>
      </c>
      <c r="I2160" s="14">
        <f>I2161+I2166</f>
        <v>1515.8000000000002</v>
      </c>
      <c r="J2160" s="14">
        <f t="shared" ref="J2160:L2160" si="2626">J2161+J2166</f>
        <v>0</v>
      </c>
      <c r="K2160" s="14">
        <f t="shared" si="2626"/>
        <v>0</v>
      </c>
      <c r="L2160" s="14">
        <f t="shared" si="2626"/>
        <v>0</v>
      </c>
      <c r="M2160" s="14">
        <f t="shared" si="2567"/>
        <v>1515.8000000000002</v>
      </c>
      <c r="N2160" s="14">
        <f t="shared" si="2568"/>
        <v>1515.8000000000002</v>
      </c>
      <c r="O2160" s="14">
        <f t="shared" si="2569"/>
        <v>1515.8000000000002</v>
      </c>
      <c r="P2160" s="14">
        <f>P2161+P2166</f>
        <v>0</v>
      </c>
      <c r="Q2160" s="14">
        <f t="shared" si="2594"/>
        <v>1515.8000000000002</v>
      </c>
      <c r="R2160" s="14">
        <f t="shared" ref="R2160:W2160" si="2627">R2161+R2166</f>
        <v>0</v>
      </c>
      <c r="S2160" s="14">
        <f t="shared" si="2627"/>
        <v>0</v>
      </c>
      <c r="T2160" s="14">
        <f>T2161+T2166</f>
        <v>0</v>
      </c>
      <c r="U2160" s="14">
        <f t="shared" si="2627"/>
        <v>0</v>
      </c>
      <c r="V2160" s="14">
        <f t="shared" si="2627"/>
        <v>0</v>
      </c>
      <c r="W2160" s="14">
        <f t="shared" si="2627"/>
        <v>0</v>
      </c>
      <c r="X2160" s="14">
        <f>X2161+X2166</f>
        <v>0</v>
      </c>
      <c r="Y2160" s="14">
        <f>Y2161+Y2166</f>
        <v>0</v>
      </c>
      <c r="Z2160" s="14">
        <f>Z2161+Z2166</f>
        <v>0</v>
      </c>
      <c r="AA2160" s="14">
        <f>AA2161+AA2166</f>
        <v>0</v>
      </c>
      <c r="AB2160" s="14">
        <f t="shared" ref="AB2160:AE2160" si="2628">AB2161+AB2166</f>
        <v>0</v>
      </c>
      <c r="AC2160" s="14">
        <f>AC2161+AC2166</f>
        <v>0</v>
      </c>
      <c r="AD2160" s="14">
        <f>AD2161+AD2166</f>
        <v>0</v>
      </c>
      <c r="AE2160" s="14">
        <f t="shared" si="2628"/>
        <v>0</v>
      </c>
      <c r="AF2160" s="14">
        <f>AF2161+AF2166</f>
        <v>0</v>
      </c>
      <c r="AG2160" s="14">
        <f t="shared" si="2597"/>
        <v>1515.8000000000002</v>
      </c>
      <c r="AH2160" s="14">
        <f t="shared" si="2598"/>
        <v>1515.8000000000002</v>
      </c>
      <c r="AI2160" s="14">
        <f t="shared" si="2599"/>
        <v>1515.8000000000002</v>
      </c>
      <c r="AJ2160" s="14">
        <f>AJ2161+AJ2166</f>
        <v>0</v>
      </c>
    </row>
    <row r="2161" spans="1:36" ht="31.5" x14ac:dyDescent="0.25">
      <c r="A2161" s="8" t="s">
        <v>71</v>
      </c>
      <c r="B2161" s="8" t="s">
        <v>12</v>
      </c>
      <c r="C2161" s="8" t="s">
        <v>12</v>
      </c>
      <c r="D2161" s="8" t="s">
        <v>173</v>
      </c>
      <c r="E2161" s="30"/>
      <c r="F2161" s="13" t="s">
        <v>592</v>
      </c>
      <c r="G2161" s="14">
        <f>G2162</f>
        <v>137.4</v>
      </c>
      <c r="H2161" s="14">
        <f t="shared" ref="H2161:AJ2164" si="2629">H2162</f>
        <v>137.4</v>
      </c>
      <c r="I2161" s="14">
        <f t="shared" si="2629"/>
        <v>137.4</v>
      </c>
      <c r="J2161" s="14">
        <f t="shared" si="2629"/>
        <v>0</v>
      </c>
      <c r="K2161" s="14">
        <f t="shared" si="2629"/>
        <v>0</v>
      </c>
      <c r="L2161" s="14">
        <f t="shared" si="2629"/>
        <v>0</v>
      </c>
      <c r="M2161" s="14">
        <f t="shared" si="2567"/>
        <v>137.4</v>
      </c>
      <c r="N2161" s="14">
        <f t="shared" si="2568"/>
        <v>137.4</v>
      </c>
      <c r="O2161" s="14">
        <f t="shared" si="2569"/>
        <v>137.4</v>
      </c>
      <c r="P2161" s="14">
        <f t="shared" si="2629"/>
        <v>0</v>
      </c>
      <c r="Q2161" s="14">
        <f t="shared" si="2594"/>
        <v>137.4</v>
      </c>
      <c r="R2161" s="14">
        <f t="shared" si="2629"/>
        <v>0</v>
      </c>
      <c r="S2161" s="14">
        <f t="shared" si="2629"/>
        <v>0</v>
      </c>
      <c r="T2161" s="14">
        <f t="shared" si="2629"/>
        <v>0</v>
      </c>
      <c r="U2161" s="14">
        <f t="shared" si="2629"/>
        <v>0</v>
      </c>
      <c r="V2161" s="14">
        <f t="shared" si="2629"/>
        <v>0</v>
      </c>
      <c r="W2161" s="14">
        <f t="shared" si="2629"/>
        <v>0</v>
      </c>
      <c r="X2161" s="14">
        <f t="shared" si="2629"/>
        <v>0</v>
      </c>
      <c r="Y2161" s="14">
        <f t="shared" si="2629"/>
        <v>0</v>
      </c>
      <c r="Z2161" s="14">
        <f t="shared" si="2629"/>
        <v>0</v>
      </c>
      <c r="AA2161" s="14">
        <f t="shared" si="2629"/>
        <v>0</v>
      </c>
      <c r="AB2161" s="14">
        <f t="shared" si="2629"/>
        <v>0</v>
      </c>
      <c r="AC2161" s="14">
        <f t="shared" si="2629"/>
        <v>0</v>
      </c>
      <c r="AD2161" s="14">
        <f t="shared" si="2629"/>
        <v>0</v>
      </c>
      <c r="AE2161" s="14">
        <f t="shared" si="2629"/>
        <v>0</v>
      </c>
      <c r="AF2161" s="14">
        <f t="shared" si="2629"/>
        <v>0</v>
      </c>
      <c r="AG2161" s="14">
        <f t="shared" si="2597"/>
        <v>137.4</v>
      </c>
      <c r="AH2161" s="14">
        <f t="shared" si="2598"/>
        <v>137.4</v>
      </c>
      <c r="AI2161" s="14">
        <f t="shared" si="2599"/>
        <v>137.4</v>
      </c>
      <c r="AJ2161" s="14">
        <f t="shared" si="2629"/>
        <v>0</v>
      </c>
    </row>
    <row r="2162" spans="1:36" ht="31.5" x14ac:dyDescent="0.25">
      <c r="A2162" s="8" t="s">
        <v>71</v>
      </c>
      <c r="B2162" s="8" t="s">
        <v>12</v>
      </c>
      <c r="C2162" s="8" t="s">
        <v>12</v>
      </c>
      <c r="D2162" s="8" t="s">
        <v>174</v>
      </c>
      <c r="E2162" s="30"/>
      <c r="F2162" s="13" t="s">
        <v>824</v>
      </c>
      <c r="G2162" s="14">
        <f t="shared" ref="G2162:I2164" si="2630">G2163</f>
        <v>137.4</v>
      </c>
      <c r="H2162" s="14">
        <f t="shared" si="2630"/>
        <v>137.4</v>
      </c>
      <c r="I2162" s="14">
        <f t="shared" si="2630"/>
        <v>137.4</v>
      </c>
      <c r="J2162" s="14">
        <f t="shared" si="2629"/>
        <v>0</v>
      </c>
      <c r="K2162" s="14">
        <f t="shared" si="2629"/>
        <v>0</v>
      </c>
      <c r="L2162" s="14">
        <f t="shared" si="2629"/>
        <v>0</v>
      </c>
      <c r="M2162" s="14">
        <f t="shared" si="2567"/>
        <v>137.4</v>
      </c>
      <c r="N2162" s="14">
        <f t="shared" si="2568"/>
        <v>137.4</v>
      </c>
      <c r="O2162" s="14">
        <f t="shared" si="2569"/>
        <v>137.4</v>
      </c>
      <c r="P2162" s="14">
        <f t="shared" ref="P2162:AJ2164" si="2631">P2163</f>
        <v>0</v>
      </c>
      <c r="Q2162" s="14">
        <f t="shared" si="2594"/>
        <v>137.4</v>
      </c>
      <c r="R2162" s="14">
        <f t="shared" si="2631"/>
        <v>0</v>
      </c>
      <c r="S2162" s="14">
        <f t="shared" si="2631"/>
        <v>0</v>
      </c>
      <c r="T2162" s="14">
        <f t="shared" si="2631"/>
        <v>0</v>
      </c>
      <c r="U2162" s="14">
        <f t="shared" si="2631"/>
        <v>0</v>
      </c>
      <c r="V2162" s="14">
        <f t="shared" si="2631"/>
        <v>0</v>
      </c>
      <c r="W2162" s="14">
        <f t="shared" si="2631"/>
        <v>0</v>
      </c>
      <c r="X2162" s="14">
        <f t="shared" si="2631"/>
        <v>0</v>
      </c>
      <c r="Y2162" s="14">
        <f t="shared" si="2631"/>
        <v>0</v>
      </c>
      <c r="Z2162" s="14">
        <f t="shared" si="2631"/>
        <v>0</v>
      </c>
      <c r="AA2162" s="14">
        <f t="shared" si="2631"/>
        <v>0</v>
      </c>
      <c r="AB2162" s="14">
        <f t="shared" si="2631"/>
        <v>0</v>
      </c>
      <c r="AC2162" s="14">
        <f t="shared" si="2631"/>
        <v>0</v>
      </c>
      <c r="AD2162" s="14">
        <f t="shared" si="2631"/>
        <v>0</v>
      </c>
      <c r="AE2162" s="14">
        <f t="shared" si="2631"/>
        <v>0</v>
      </c>
      <c r="AF2162" s="14">
        <f t="shared" si="2631"/>
        <v>0</v>
      </c>
      <c r="AG2162" s="14">
        <f t="shared" si="2597"/>
        <v>137.4</v>
      </c>
      <c r="AH2162" s="14">
        <f t="shared" si="2598"/>
        <v>137.4</v>
      </c>
      <c r="AI2162" s="14">
        <f t="shared" si="2599"/>
        <v>137.4</v>
      </c>
      <c r="AJ2162" s="14">
        <f t="shared" si="2631"/>
        <v>0</v>
      </c>
    </row>
    <row r="2163" spans="1:36" x14ac:dyDescent="0.25">
      <c r="A2163" s="8" t="s">
        <v>71</v>
      </c>
      <c r="B2163" s="8" t="s">
        <v>12</v>
      </c>
      <c r="C2163" s="8" t="s">
        <v>12</v>
      </c>
      <c r="D2163" s="8" t="s">
        <v>176</v>
      </c>
      <c r="E2163" s="30"/>
      <c r="F2163" s="13" t="s">
        <v>593</v>
      </c>
      <c r="G2163" s="14">
        <f t="shared" si="2630"/>
        <v>137.4</v>
      </c>
      <c r="H2163" s="14">
        <f t="shared" si="2630"/>
        <v>137.4</v>
      </c>
      <c r="I2163" s="14">
        <f t="shared" si="2630"/>
        <v>137.4</v>
      </c>
      <c r="J2163" s="14">
        <f t="shared" si="2629"/>
        <v>0</v>
      </c>
      <c r="K2163" s="14">
        <f t="shared" si="2629"/>
        <v>0</v>
      </c>
      <c r="L2163" s="14">
        <f t="shared" si="2629"/>
        <v>0</v>
      </c>
      <c r="M2163" s="14">
        <f t="shared" si="2567"/>
        <v>137.4</v>
      </c>
      <c r="N2163" s="14">
        <f t="shared" si="2568"/>
        <v>137.4</v>
      </c>
      <c r="O2163" s="14">
        <f t="shared" si="2569"/>
        <v>137.4</v>
      </c>
      <c r="P2163" s="14">
        <f t="shared" si="2631"/>
        <v>0</v>
      </c>
      <c r="Q2163" s="14">
        <f t="shared" si="2594"/>
        <v>137.4</v>
      </c>
      <c r="R2163" s="14">
        <f t="shared" si="2631"/>
        <v>0</v>
      </c>
      <c r="S2163" s="14">
        <f t="shared" si="2631"/>
        <v>0</v>
      </c>
      <c r="T2163" s="14">
        <f t="shared" si="2631"/>
        <v>0</v>
      </c>
      <c r="U2163" s="14">
        <f t="shared" si="2631"/>
        <v>0</v>
      </c>
      <c r="V2163" s="14">
        <f t="shared" si="2631"/>
        <v>0</v>
      </c>
      <c r="W2163" s="14">
        <f t="shared" si="2631"/>
        <v>0</v>
      </c>
      <c r="X2163" s="14">
        <f t="shared" si="2631"/>
        <v>0</v>
      </c>
      <c r="Y2163" s="14">
        <f t="shared" si="2631"/>
        <v>0</v>
      </c>
      <c r="Z2163" s="14">
        <f t="shared" si="2631"/>
        <v>0</v>
      </c>
      <c r="AA2163" s="14">
        <f t="shared" si="2631"/>
        <v>0</v>
      </c>
      <c r="AB2163" s="14">
        <f t="shared" si="2631"/>
        <v>0</v>
      </c>
      <c r="AC2163" s="14">
        <f t="shared" si="2631"/>
        <v>0</v>
      </c>
      <c r="AD2163" s="14">
        <f t="shared" si="2631"/>
        <v>0</v>
      </c>
      <c r="AE2163" s="14">
        <f t="shared" si="2631"/>
        <v>0</v>
      </c>
      <c r="AF2163" s="14">
        <f t="shared" si="2631"/>
        <v>0</v>
      </c>
      <c r="AG2163" s="14">
        <f t="shared" si="2597"/>
        <v>137.4</v>
      </c>
      <c r="AH2163" s="14">
        <f t="shared" si="2598"/>
        <v>137.4</v>
      </c>
      <c r="AI2163" s="14">
        <f t="shared" si="2599"/>
        <v>137.4</v>
      </c>
      <c r="AJ2163" s="14">
        <f t="shared" si="2631"/>
        <v>0</v>
      </c>
    </row>
    <row r="2164" spans="1:36" ht="31.5" x14ac:dyDescent="0.25">
      <c r="A2164" s="8" t="s">
        <v>71</v>
      </c>
      <c r="B2164" s="8" t="s">
        <v>12</v>
      </c>
      <c r="C2164" s="8" t="s">
        <v>12</v>
      </c>
      <c r="D2164" s="8" t="s">
        <v>176</v>
      </c>
      <c r="E2164" s="30">
        <v>200</v>
      </c>
      <c r="F2164" s="24" t="s">
        <v>528</v>
      </c>
      <c r="G2164" s="14">
        <f t="shared" si="2630"/>
        <v>137.4</v>
      </c>
      <c r="H2164" s="14">
        <f t="shared" si="2630"/>
        <v>137.4</v>
      </c>
      <c r="I2164" s="14">
        <f t="shared" si="2630"/>
        <v>137.4</v>
      </c>
      <c r="J2164" s="14">
        <f t="shared" si="2629"/>
        <v>0</v>
      </c>
      <c r="K2164" s="14">
        <f t="shared" si="2629"/>
        <v>0</v>
      </c>
      <c r="L2164" s="14">
        <f t="shared" si="2629"/>
        <v>0</v>
      </c>
      <c r="M2164" s="14">
        <f t="shared" si="2567"/>
        <v>137.4</v>
      </c>
      <c r="N2164" s="14">
        <f t="shared" si="2568"/>
        <v>137.4</v>
      </c>
      <c r="O2164" s="14">
        <f t="shared" si="2569"/>
        <v>137.4</v>
      </c>
      <c r="P2164" s="14">
        <f t="shared" si="2631"/>
        <v>0</v>
      </c>
      <c r="Q2164" s="14">
        <f t="shared" si="2594"/>
        <v>137.4</v>
      </c>
      <c r="R2164" s="14">
        <f t="shared" si="2631"/>
        <v>0</v>
      </c>
      <c r="S2164" s="14">
        <f t="shared" si="2631"/>
        <v>0</v>
      </c>
      <c r="T2164" s="14">
        <f t="shared" si="2631"/>
        <v>0</v>
      </c>
      <c r="U2164" s="14">
        <f t="shared" si="2631"/>
        <v>0</v>
      </c>
      <c r="V2164" s="14">
        <f t="shared" si="2631"/>
        <v>0</v>
      </c>
      <c r="W2164" s="14">
        <f t="shared" si="2631"/>
        <v>0</v>
      </c>
      <c r="X2164" s="14">
        <f t="shared" si="2631"/>
        <v>0</v>
      </c>
      <c r="Y2164" s="14">
        <f t="shared" si="2631"/>
        <v>0</v>
      </c>
      <c r="Z2164" s="14">
        <f t="shared" si="2631"/>
        <v>0</v>
      </c>
      <c r="AA2164" s="14">
        <f t="shared" si="2631"/>
        <v>0</v>
      </c>
      <c r="AB2164" s="14">
        <f t="shared" si="2631"/>
        <v>0</v>
      </c>
      <c r="AC2164" s="14">
        <f t="shared" si="2631"/>
        <v>0</v>
      </c>
      <c r="AD2164" s="14">
        <f t="shared" si="2631"/>
        <v>0</v>
      </c>
      <c r="AE2164" s="14">
        <f t="shared" si="2631"/>
        <v>0</v>
      </c>
      <c r="AF2164" s="14">
        <f t="shared" si="2631"/>
        <v>0</v>
      </c>
      <c r="AG2164" s="14">
        <f t="shared" si="2597"/>
        <v>137.4</v>
      </c>
      <c r="AH2164" s="14">
        <f t="shared" si="2598"/>
        <v>137.4</v>
      </c>
      <c r="AI2164" s="14">
        <f t="shared" si="2599"/>
        <v>137.4</v>
      </c>
      <c r="AJ2164" s="14">
        <f t="shared" si="2631"/>
        <v>0</v>
      </c>
    </row>
    <row r="2165" spans="1:36" ht="31.5" x14ac:dyDescent="0.25">
      <c r="A2165" s="8" t="s">
        <v>71</v>
      </c>
      <c r="B2165" s="8" t="s">
        <v>12</v>
      </c>
      <c r="C2165" s="8" t="s">
        <v>12</v>
      </c>
      <c r="D2165" s="8" t="s">
        <v>176</v>
      </c>
      <c r="E2165" s="30">
        <v>240</v>
      </c>
      <c r="F2165" s="24" t="s">
        <v>529</v>
      </c>
      <c r="G2165" s="14">
        <v>137.4</v>
      </c>
      <c r="H2165" s="14">
        <v>137.4</v>
      </c>
      <c r="I2165" s="14">
        <v>137.4</v>
      </c>
      <c r="J2165" s="14"/>
      <c r="K2165" s="14"/>
      <c r="L2165" s="14"/>
      <c r="M2165" s="14">
        <f t="shared" si="2567"/>
        <v>137.4</v>
      </c>
      <c r="N2165" s="14">
        <f t="shared" si="2568"/>
        <v>137.4</v>
      </c>
      <c r="O2165" s="14">
        <f t="shared" si="2569"/>
        <v>137.4</v>
      </c>
      <c r="P2165" s="14"/>
      <c r="Q2165" s="14">
        <f t="shared" si="2594"/>
        <v>137.4</v>
      </c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>
        <f t="shared" si="2597"/>
        <v>137.4</v>
      </c>
      <c r="AH2165" s="14">
        <f t="shared" si="2598"/>
        <v>137.4</v>
      </c>
      <c r="AI2165" s="14">
        <f t="shared" si="2599"/>
        <v>137.4</v>
      </c>
      <c r="AJ2165" s="14"/>
    </row>
    <row r="2166" spans="1:36" ht="31.5" x14ac:dyDescent="0.25">
      <c r="A2166" s="8" t="s">
        <v>71</v>
      </c>
      <c r="B2166" s="8" t="s">
        <v>12</v>
      </c>
      <c r="C2166" s="8" t="s">
        <v>12</v>
      </c>
      <c r="D2166" s="8" t="s">
        <v>874</v>
      </c>
      <c r="E2166" s="30"/>
      <c r="F2166" s="24" t="s">
        <v>1028</v>
      </c>
      <c r="G2166" s="14">
        <f>G2167</f>
        <v>1378.4</v>
      </c>
      <c r="H2166" s="14">
        <f t="shared" ref="H2166:AJ2169" si="2632">H2167</f>
        <v>1378.4</v>
      </c>
      <c r="I2166" s="14">
        <f t="shared" si="2632"/>
        <v>1378.4</v>
      </c>
      <c r="J2166" s="14">
        <f t="shared" si="2632"/>
        <v>0</v>
      </c>
      <c r="K2166" s="14">
        <f t="shared" si="2632"/>
        <v>0</v>
      </c>
      <c r="L2166" s="14">
        <f t="shared" si="2632"/>
        <v>0</v>
      </c>
      <c r="M2166" s="14">
        <f t="shared" si="2567"/>
        <v>1378.4</v>
      </c>
      <c r="N2166" s="14">
        <f t="shared" si="2568"/>
        <v>1378.4</v>
      </c>
      <c r="O2166" s="14">
        <f t="shared" si="2569"/>
        <v>1378.4</v>
      </c>
      <c r="P2166" s="14">
        <f t="shared" si="2632"/>
        <v>0</v>
      </c>
      <c r="Q2166" s="14">
        <f t="shared" si="2594"/>
        <v>1378.4</v>
      </c>
      <c r="R2166" s="14">
        <f t="shared" si="2632"/>
        <v>0</v>
      </c>
      <c r="S2166" s="14">
        <f t="shared" si="2632"/>
        <v>0</v>
      </c>
      <c r="T2166" s="14">
        <f t="shared" si="2632"/>
        <v>0</v>
      </c>
      <c r="U2166" s="14">
        <f t="shared" si="2632"/>
        <v>0</v>
      </c>
      <c r="V2166" s="14">
        <f t="shared" si="2632"/>
        <v>0</v>
      </c>
      <c r="W2166" s="14">
        <f t="shared" si="2632"/>
        <v>0</v>
      </c>
      <c r="X2166" s="14">
        <f t="shared" si="2632"/>
        <v>0</v>
      </c>
      <c r="Y2166" s="14">
        <f t="shared" si="2632"/>
        <v>0</v>
      </c>
      <c r="Z2166" s="14">
        <f t="shared" si="2632"/>
        <v>0</v>
      </c>
      <c r="AA2166" s="14">
        <f t="shared" si="2632"/>
        <v>0</v>
      </c>
      <c r="AB2166" s="14">
        <f t="shared" si="2632"/>
        <v>0</v>
      </c>
      <c r="AC2166" s="14">
        <f t="shared" si="2632"/>
        <v>0</v>
      </c>
      <c r="AD2166" s="14">
        <f t="shared" si="2632"/>
        <v>0</v>
      </c>
      <c r="AE2166" s="14">
        <f t="shared" si="2632"/>
        <v>0</v>
      </c>
      <c r="AF2166" s="14">
        <f t="shared" si="2632"/>
        <v>0</v>
      </c>
      <c r="AG2166" s="14">
        <f t="shared" si="2597"/>
        <v>1378.4</v>
      </c>
      <c r="AH2166" s="14">
        <f t="shared" si="2598"/>
        <v>1378.4</v>
      </c>
      <c r="AI2166" s="14">
        <f t="shared" si="2599"/>
        <v>1378.4</v>
      </c>
      <c r="AJ2166" s="14">
        <f t="shared" si="2632"/>
        <v>0</v>
      </c>
    </row>
    <row r="2167" spans="1:36" ht="47.25" x14ac:dyDescent="0.25">
      <c r="A2167" s="8" t="s">
        <v>71</v>
      </c>
      <c r="B2167" s="8" t="s">
        <v>12</v>
      </c>
      <c r="C2167" s="8" t="s">
        <v>12</v>
      </c>
      <c r="D2167" s="8" t="s">
        <v>875</v>
      </c>
      <c r="E2167" s="30"/>
      <c r="F2167" s="24" t="s">
        <v>1029</v>
      </c>
      <c r="G2167" s="14">
        <f>G2168</f>
        <v>1378.4</v>
      </c>
      <c r="H2167" s="14">
        <f t="shared" si="2632"/>
        <v>1378.4</v>
      </c>
      <c r="I2167" s="14">
        <f t="shared" si="2632"/>
        <v>1378.4</v>
      </c>
      <c r="J2167" s="14">
        <f t="shared" si="2632"/>
        <v>0</v>
      </c>
      <c r="K2167" s="14">
        <f t="shared" si="2632"/>
        <v>0</v>
      </c>
      <c r="L2167" s="14">
        <f t="shared" si="2632"/>
        <v>0</v>
      </c>
      <c r="M2167" s="14">
        <f t="shared" si="2567"/>
        <v>1378.4</v>
      </c>
      <c r="N2167" s="14">
        <f t="shared" si="2568"/>
        <v>1378.4</v>
      </c>
      <c r="O2167" s="14">
        <f t="shared" si="2569"/>
        <v>1378.4</v>
      </c>
      <c r="P2167" s="14">
        <f t="shared" si="2632"/>
        <v>0</v>
      </c>
      <c r="Q2167" s="14">
        <f t="shared" si="2594"/>
        <v>1378.4</v>
      </c>
      <c r="R2167" s="14">
        <f t="shared" si="2632"/>
        <v>0</v>
      </c>
      <c r="S2167" s="14">
        <f t="shared" si="2632"/>
        <v>0</v>
      </c>
      <c r="T2167" s="14">
        <f t="shared" si="2632"/>
        <v>0</v>
      </c>
      <c r="U2167" s="14">
        <f t="shared" si="2632"/>
        <v>0</v>
      </c>
      <c r="V2167" s="14">
        <f t="shared" si="2632"/>
        <v>0</v>
      </c>
      <c r="W2167" s="14">
        <f t="shared" si="2632"/>
        <v>0</v>
      </c>
      <c r="X2167" s="14">
        <f t="shared" si="2632"/>
        <v>0</v>
      </c>
      <c r="Y2167" s="14">
        <f t="shared" si="2632"/>
        <v>0</v>
      </c>
      <c r="Z2167" s="14">
        <f t="shared" si="2632"/>
        <v>0</v>
      </c>
      <c r="AA2167" s="14">
        <f t="shared" si="2632"/>
        <v>0</v>
      </c>
      <c r="AB2167" s="14">
        <f t="shared" si="2632"/>
        <v>0</v>
      </c>
      <c r="AC2167" s="14">
        <f t="shared" si="2632"/>
        <v>0</v>
      </c>
      <c r="AD2167" s="14">
        <f t="shared" si="2632"/>
        <v>0</v>
      </c>
      <c r="AE2167" s="14">
        <f t="shared" si="2632"/>
        <v>0</v>
      </c>
      <c r="AF2167" s="14">
        <f t="shared" si="2632"/>
        <v>0</v>
      </c>
      <c r="AG2167" s="14">
        <f t="shared" si="2597"/>
        <v>1378.4</v>
      </c>
      <c r="AH2167" s="14">
        <f t="shared" si="2598"/>
        <v>1378.4</v>
      </c>
      <c r="AI2167" s="14">
        <f t="shared" si="2599"/>
        <v>1378.4</v>
      </c>
      <c r="AJ2167" s="14">
        <f t="shared" si="2632"/>
        <v>0</v>
      </c>
    </row>
    <row r="2168" spans="1:36" ht="63" x14ac:dyDescent="0.25">
      <c r="A2168" s="8" t="s">
        <v>71</v>
      </c>
      <c r="B2168" s="8" t="s">
        <v>12</v>
      </c>
      <c r="C2168" s="8" t="s">
        <v>12</v>
      </c>
      <c r="D2168" s="8" t="s">
        <v>877</v>
      </c>
      <c r="E2168" s="30"/>
      <c r="F2168" s="18" t="s">
        <v>1031</v>
      </c>
      <c r="G2168" s="14">
        <f>G2169</f>
        <v>1378.4</v>
      </c>
      <c r="H2168" s="14">
        <f t="shared" si="2632"/>
        <v>1378.4</v>
      </c>
      <c r="I2168" s="14">
        <f t="shared" si="2632"/>
        <v>1378.4</v>
      </c>
      <c r="J2168" s="14">
        <f t="shared" si="2632"/>
        <v>0</v>
      </c>
      <c r="K2168" s="14">
        <f t="shared" si="2632"/>
        <v>0</v>
      </c>
      <c r="L2168" s="14">
        <f t="shared" si="2632"/>
        <v>0</v>
      </c>
      <c r="M2168" s="14">
        <f t="shared" si="2567"/>
        <v>1378.4</v>
      </c>
      <c r="N2168" s="14">
        <f t="shared" si="2568"/>
        <v>1378.4</v>
      </c>
      <c r="O2168" s="14">
        <f t="shared" si="2569"/>
        <v>1378.4</v>
      </c>
      <c r="P2168" s="14">
        <f t="shared" si="2632"/>
        <v>0</v>
      </c>
      <c r="Q2168" s="14">
        <f t="shared" si="2594"/>
        <v>1378.4</v>
      </c>
      <c r="R2168" s="14">
        <f t="shared" si="2632"/>
        <v>0</v>
      </c>
      <c r="S2168" s="14">
        <f t="shared" si="2632"/>
        <v>0</v>
      </c>
      <c r="T2168" s="14">
        <f t="shared" si="2632"/>
        <v>0</v>
      </c>
      <c r="U2168" s="14">
        <f t="shared" si="2632"/>
        <v>0</v>
      </c>
      <c r="V2168" s="14">
        <f t="shared" si="2632"/>
        <v>0</v>
      </c>
      <c r="W2168" s="14">
        <f t="shared" si="2632"/>
        <v>0</v>
      </c>
      <c r="X2168" s="14">
        <f t="shared" si="2632"/>
        <v>0</v>
      </c>
      <c r="Y2168" s="14">
        <f t="shared" si="2632"/>
        <v>0</v>
      </c>
      <c r="Z2168" s="14">
        <f t="shared" si="2632"/>
        <v>0</v>
      </c>
      <c r="AA2168" s="14">
        <f t="shared" si="2632"/>
        <v>0</v>
      </c>
      <c r="AB2168" s="14">
        <f t="shared" si="2632"/>
        <v>0</v>
      </c>
      <c r="AC2168" s="14">
        <f t="shared" si="2632"/>
        <v>0</v>
      </c>
      <c r="AD2168" s="14">
        <f t="shared" si="2632"/>
        <v>0</v>
      </c>
      <c r="AE2168" s="14">
        <f t="shared" si="2632"/>
        <v>0</v>
      </c>
      <c r="AF2168" s="14">
        <f t="shared" si="2632"/>
        <v>0</v>
      </c>
      <c r="AG2168" s="14">
        <f t="shared" si="2597"/>
        <v>1378.4</v>
      </c>
      <c r="AH2168" s="14">
        <f t="shared" si="2598"/>
        <v>1378.4</v>
      </c>
      <c r="AI2168" s="14">
        <f t="shared" si="2599"/>
        <v>1378.4</v>
      </c>
      <c r="AJ2168" s="14">
        <f t="shared" si="2632"/>
        <v>0</v>
      </c>
    </row>
    <row r="2169" spans="1:36" ht="31.5" x14ac:dyDescent="0.25">
      <c r="A2169" s="8" t="s">
        <v>71</v>
      </c>
      <c r="B2169" s="8" t="s">
        <v>12</v>
      </c>
      <c r="C2169" s="8" t="s">
        <v>12</v>
      </c>
      <c r="D2169" s="8" t="s">
        <v>877</v>
      </c>
      <c r="E2169" s="30">
        <v>600</v>
      </c>
      <c r="F2169" s="24" t="s">
        <v>538</v>
      </c>
      <c r="G2169" s="14">
        <f>G2170</f>
        <v>1378.4</v>
      </c>
      <c r="H2169" s="14">
        <f t="shared" si="2632"/>
        <v>1378.4</v>
      </c>
      <c r="I2169" s="14">
        <f t="shared" si="2632"/>
        <v>1378.4</v>
      </c>
      <c r="J2169" s="14">
        <f t="shared" si="2632"/>
        <v>0</v>
      </c>
      <c r="K2169" s="14">
        <f t="shared" si="2632"/>
        <v>0</v>
      </c>
      <c r="L2169" s="14">
        <f t="shared" si="2632"/>
        <v>0</v>
      </c>
      <c r="M2169" s="14">
        <f t="shared" si="2567"/>
        <v>1378.4</v>
      </c>
      <c r="N2169" s="14">
        <f t="shared" si="2568"/>
        <v>1378.4</v>
      </c>
      <c r="O2169" s="14">
        <f t="shared" si="2569"/>
        <v>1378.4</v>
      </c>
      <c r="P2169" s="14">
        <f t="shared" si="2632"/>
        <v>0</v>
      </c>
      <c r="Q2169" s="14">
        <f t="shared" si="2594"/>
        <v>1378.4</v>
      </c>
      <c r="R2169" s="14">
        <f t="shared" si="2632"/>
        <v>0</v>
      </c>
      <c r="S2169" s="14">
        <f t="shared" si="2632"/>
        <v>0</v>
      </c>
      <c r="T2169" s="14">
        <f t="shared" si="2632"/>
        <v>0</v>
      </c>
      <c r="U2169" s="14">
        <f t="shared" si="2632"/>
        <v>0</v>
      </c>
      <c r="V2169" s="14">
        <f t="shared" si="2632"/>
        <v>0</v>
      </c>
      <c r="W2169" s="14">
        <f t="shared" si="2632"/>
        <v>0</v>
      </c>
      <c r="X2169" s="14">
        <f t="shared" si="2632"/>
        <v>0</v>
      </c>
      <c r="Y2169" s="14">
        <f t="shared" si="2632"/>
        <v>0</v>
      </c>
      <c r="Z2169" s="14">
        <f t="shared" si="2632"/>
        <v>0</v>
      </c>
      <c r="AA2169" s="14">
        <f t="shared" si="2632"/>
        <v>0</v>
      </c>
      <c r="AB2169" s="14">
        <f t="shared" si="2632"/>
        <v>0</v>
      </c>
      <c r="AC2169" s="14">
        <f t="shared" si="2632"/>
        <v>0</v>
      </c>
      <c r="AD2169" s="14">
        <f t="shared" si="2632"/>
        <v>0</v>
      </c>
      <c r="AE2169" s="14">
        <f t="shared" si="2632"/>
        <v>0</v>
      </c>
      <c r="AF2169" s="14">
        <f t="shared" si="2632"/>
        <v>0</v>
      </c>
      <c r="AG2169" s="14">
        <f t="shared" si="2597"/>
        <v>1378.4</v>
      </c>
      <c r="AH2169" s="14">
        <f t="shared" si="2598"/>
        <v>1378.4</v>
      </c>
      <c r="AI2169" s="14">
        <f t="shared" si="2599"/>
        <v>1378.4</v>
      </c>
      <c r="AJ2169" s="14">
        <f t="shared" si="2632"/>
        <v>0</v>
      </c>
    </row>
    <row r="2170" spans="1:36" ht="47.25" x14ac:dyDescent="0.25">
      <c r="A2170" s="8" t="s">
        <v>71</v>
      </c>
      <c r="B2170" s="8" t="s">
        <v>12</v>
      </c>
      <c r="C2170" s="8" t="s">
        <v>12</v>
      </c>
      <c r="D2170" s="8" t="s">
        <v>877</v>
      </c>
      <c r="E2170" s="43">
        <v>630</v>
      </c>
      <c r="F2170" s="24" t="s">
        <v>540</v>
      </c>
      <c r="G2170" s="14">
        <v>1378.4</v>
      </c>
      <c r="H2170" s="14">
        <v>1378.4</v>
      </c>
      <c r="I2170" s="14">
        <v>1378.4</v>
      </c>
      <c r="J2170" s="14"/>
      <c r="K2170" s="14"/>
      <c r="L2170" s="14"/>
      <c r="M2170" s="14">
        <f t="shared" si="2567"/>
        <v>1378.4</v>
      </c>
      <c r="N2170" s="14">
        <f t="shared" si="2568"/>
        <v>1378.4</v>
      </c>
      <c r="O2170" s="14">
        <f t="shared" si="2569"/>
        <v>1378.4</v>
      </c>
      <c r="P2170" s="14"/>
      <c r="Q2170" s="14">
        <f t="shared" si="2594"/>
        <v>1378.4</v>
      </c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>
        <f t="shared" si="2597"/>
        <v>1378.4</v>
      </c>
      <c r="AH2170" s="14">
        <f t="shared" si="2598"/>
        <v>1378.4</v>
      </c>
      <c r="AI2170" s="14">
        <f t="shared" si="2599"/>
        <v>1378.4</v>
      </c>
      <c r="AJ2170" s="14"/>
    </row>
    <row r="2171" spans="1:36" x14ac:dyDescent="0.25">
      <c r="A2171" s="10" t="s">
        <v>71</v>
      </c>
      <c r="B2171" s="10" t="s">
        <v>42</v>
      </c>
      <c r="C2171" s="10"/>
      <c r="D2171" s="10"/>
      <c r="E2171" s="10"/>
      <c r="F2171" s="5" t="s">
        <v>45</v>
      </c>
      <c r="G2171" s="15">
        <f t="shared" ref="G2171:L2172" si="2633">G2172</f>
        <v>868.5</v>
      </c>
      <c r="H2171" s="15">
        <f t="shared" si="2633"/>
        <v>943.5</v>
      </c>
      <c r="I2171" s="15">
        <f t="shared" si="2633"/>
        <v>838.5</v>
      </c>
      <c r="J2171" s="15">
        <f t="shared" si="2633"/>
        <v>0</v>
      </c>
      <c r="K2171" s="15">
        <f t="shared" si="2633"/>
        <v>0</v>
      </c>
      <c r="L2171" s="15">
        <f t="shared" si="2633"/>
        <v>0</v>
      </c>
      <c r="M2171" s="15">
        <f t="shared" ref="M2171:M2234" si="2634">G2171+J2171</f>
        <v>868.5</v>
      </c>
      <c r="N2171" s="14">
        <f t="shared" ref="N2171:N2234" si="2635">H2171+K2171</f>
        <v>943.5</v>
      </c>
      <c r="O2171" s="15">
        <f t="shared" ref="O2171:O2234" si="2636">I2171+L2171</f>
        <v>838.5</v>
      </c>
      <c r="P2171" s="15">
        <f t="shared" ref="P2171:AJ2172" si="2637">P2172</f>
        <v>0</v>
      </c>
      <c r="Q2171" s="15">
        <f t="shared" si="2594"/>
        <v>943.5</v>
      </c>
      <c r="R2171" s="15">
        <f t="shared" si="2637"/>
        <v>0</v>
      </c>
      <c r="S2171" s="15">
        <f t="shared" si="2637"/>
        <v>0</v>
      </c>
      <c r="T2171" s="15">
        <f t="shared" si="2637"/>
        <v>0</v>
      </c>
      <c r="U2171" s="15">
        <f t="shared" si="2637"/>
        <v>0</v>
      </c>
      <c r="V2171" s="15">
        <f t="shared" si="2637"/>
        <v>0</v>
      </c>
      <c r="W2171" s="15">
        <f t="shared" si="2637"/>
        <v>0</v>
      </c>
      <c r="X2171" s="15">
        <f t="shared" si="2637"/>
        <v>0</v>
      </c>
      <c r="Y2171" s="15">
        <f t="shared" si="2637"/>
        <v>0</v>
      </c>
      <c r="Z2171" s="15">
        <f t="shared" si="2637"/>
        <v>0</v>
      </c>
      <c r="AA2171" s="15">
        <f t="shared" si="2637"/>
        <v>0</v>
      </c>
      <c r="AB2171" s="15">
        <f t="shared" si="2637"/>
        <v>0</v>
      </c>
      <c r="AC2171" s="15">
        <f t="shared" si="2637"/>
        <v>0</v>
      </c>
      <c r="AD2171" s="15">
        <f t="shared" si="2637"/>
        <v>0</v>
      </c>
      <c r="AE2171" s="15">
        <f t="shared" si="2637"/>
        <v>0</v>
      </c>
      <c r="AF2171" s="15">
        <f t="shared" si="2637"/>
        <v>0</v>
      </c>
      <c r="AG2171" s="15">
        <f t="shared" si="2597"/>
        <v>868.5</v>
      </c>
      <c r="AH2171" s="15">
        <f t="shared" si="2598"/>
        <v>943.5</v>
      </c>
      <c r="AI2171" s="15">
        <f t="shared" si="2599"/>
        <v>838.5</v>
      </c>
      <c r="AJ2171" s="15">
        <f t="shared" si="2637"/>
        <v>0</v>
      </c>
    </row>
    <row r="2172" spans="1:36" x14ac:dyDescent="0.25">
      <c r="A2172" s="11" t="s">
        <v>71</v>
      </c>
      <c r="B2172" s="11" t="s">
        <v>42</v>
      </c>
      <c r="C2172" s="11" t="s">
        <v>9</v>
      </c>
      <c r="D2172" s="11"/>
      <c r="E2172" s="11"/>
      <c r="F2172" s="7" t="s">
        <v>46</v>
      </c>
      <c r="G2172" s="16">
        <f>G2173</f>
        <v>868.5</v>
      </c>
      <c r="H2172" s="16">
        <f t="shared" si="2633"/>
        <v>943.5</v>
      </c>
      <c r="I2172" s="16">
        <f t="shared" si="2633"/>
        <v>838.5</v>
      </c>
      <c r="J2172" s="16">
        <f t="shared" si="2633"/>
        <v>0</v>
      </c>
      <c r="K2172" s="16">
        <f t="shared" si="2633"/>
        <v>0</v>
      </c>
      <c r="L2172" s="16">
        <f t="shared" si="2633"/>
        <v>0</v>
      </c>
      <c r="M2172" s="16">
        <f t="shared" si="2634"/>
        <v>868.5</v>
      </c>
      <c r="N2172" s="14">
        <f t="shared" si="2635"/>
        <v>943.5</v>
      </c>
      <c r="O2172" s="16">
        <f t="shared" si="2636"/>
        <v>838.5</v>
      </c>
      <c r="P2172" s="16">
        <f t="shared" si="2637"/>
        <v>0</v>
      </c>
      <c r="Q2172" s="16">
        <f t="shared" si="2594"/>
        <v>943.5</v>
      </c>
      <c r="R2172" s="16">
        <f t="shared" si="2637"/>
        <v>0</v>
      </c>
      <c r="S2172" s="16">
        <f t="shared" si="2637"/>
        <v>0</v>
      </c>
      <c r="T2172" s="16">
        <f t="shared" si="2637"/>
        <v>0</v>
      </c>
      <c r="U2172" s="16">
        <f t="shared" si="2637"/>
        <v>0</v>
      </c>
      <c r="V2172" s="16">
        <f t="shared" si="2637"/>
        <v>0</v>
      </c>
      <c r="W2172" s="16">
        <f t="shared" si="2637"/>
        <v>0</v>
      </c>
      <c r="X2172" s="16">
        <f t="shared" si="2637"/>
        <v>0</v>
      </c>
      <c r="Y2172" s="16">
        <f t="shared" si="2637"/>
        <v>0</v>
      </c>
      <c r="Z2172" s="16">
        <f t="shared" si="2637"/>
        <v>0</v>
      </c>
      <c r="AA2172" s="16">
        <f t="shared" si="2637"/>
        <v>0</v>
      </c>
      <c r="AB2172" s="16">
        <f t="shared" si="2637"/>
        <v>0</v>
      </c>
      <c r="AC2172" s="16">
        <f t="shared" si="2637"/>
        <v>0</v>
      </c>
      <c r="AD2172" s="16">
        <f t="shared" si="2637"/>
        <v>0</v>
      </c>
      <c r="AE2172" s="16">
        <f t="shared" si="2637"/>
        <v>0</v>
      </c>
      <c r="AF2172" s="16">
        <f t="shared" si="2637"/>
        <v>0</v>
      </c>
      <c r="AG2172" s="16">
        <f t="shared" si="2597"/>
        <v>868.5</v>
      </c>
      <c r="AH2172" s="16">
        <f t="shared" si="2598"/>
        <v>943.5</v>
      </c>
      <c r="AI2172" s="16">
        <f t="shared" si="2599"/>
        <v>838.5</v>
      </c>
      <c r="AJ2172" s="16">
        <f t="shared" si="2637"/>
        <v>0</v>
      </c>
    </row>
    <row r="2173" spans="1:36" x14ac:dyDescent="0.25">
      <c r="A2173" s="8" t="s">
        <v>71</v>
      </c>
      <c r="B2173" s="8" t="s">
        <v>42</v>
      </c>
      <c r="C2173" s="8" t="s">
        <v>9</v>
      </c>
      <c r="D2173" s="8" t="s">
        <v>169</v>
      </c>
      <c r="E2173" s="30"/>
      <c r="F2173" s="18" t="s">
        <v>576</v>
      </c>
      <c r="G2173" s="14">
        <f t="shared" ref="G2173:L2173" si="2638">G2174+G2179</f>
        <v>868.5</v>
      </c>
      <c r="H2173" s="14">
        <f t="shared" si="2638"/>
        <v>943.5</v>
      </c>
      <c r="I2173" s="14">
        <f t="shared" si="2638"/>
        <v>838.5</v>
      </c>
      <c r="J2173" s="14">
        <f t="shared" si="2638"/>
        <v>0</v>
      </c>
      <c r="K2173" s="14">
        <f t="shared" si="2638"/>
        <v>0</v>
      </c>
      <c r="L2173" s="14">
        <f t="shared" si="2638"/>
        <v>0</v>
      </c>
      <c r="M2173" s="14">
        <f t="shared" si="2634"/>
        <v>868.5</v>
      </c>
      <c r="N2173" s="14">
        <f t="shared" si="2635"/>
        <v>943.5</v>
      </c>
      <c r="O2173" s="14">
        <f t="shared" si="2636"/>
        <v>838.5</v>
      </c>
      <c r="P2173" s="14">
        <f t="shared" ref="P2173:AJ2173" si="2639">P2174+P2179</f>
        <v>0</v>
      </c>
      <c r="Q2173" s="14">
        <f t="shared" si="2594"/>
        <v>943.5</v>
      </c>
      <c r="R2173" s="14">
        <f t="shared" ref="R2173:AE2173" si="2640">R2174+R2179</f>
        <v>0</v>
      </c>
      <c r="S2173" s="14">
        <f t="shared" si="2640"/>
        <v>0</v>
      </c>
      <c r="T2173" s="14">
        <f t="shared" si="2640"/>
        <v>0</v>
      </c>
      <c r="U2173" s="14">
        <f t="shared" si="2640"/>
        <v>0</v>
      </c>
      <c r="V2173" s="14">
        <f t="shared" si="2640"/>
        <v>0</v>
      </c>
      <c r="W2173" s="14">
        <f t="shared" si="2640"/>
        <v>0</v>
      </c>
      <c r="X2173" s="14">
        <f t="shared" si="2640"/>
        <v>0</v>
      </c>
      <c r="Y2173" s="14">
        <f t="shared" si="2640"/>
        <v>0</v>
      </c>
      <c r="Z2173" s="14">
        <f t="shared" si="2640"/>
        <v>0</v>
      </c>
      <c r="AA2173" s="14">
        <f t="shared" si="2640"/>
        <v>0</v>
      </c>
      <c r="AB2173" s="14">
        <f t="shared" si="2640"/>
        <v>0</v>
      </c>
      <c r="AC2173" s="14">
        <f t="shared" si="2640"/>
        <v>0</v>
      </c>
      <c r="AD2173" s="14">
        <f t="shared" si="2640"/>
        <v>0</v>
      </c>
      <c r="AE2173" s="14">
        <f t="shared" si="2640"/>
        <v>0</v>
      </c>
      <c r="AF2173" s="14">
        <f t="shared" ref="AF2173" si="2641">AF2174+AF2179</f>
        <v>0</v>
      </c>
      <c r="AG2173" s="14">
        <f t="shared" si="2597"/>
        <v>868.5</v>
      </c>
      <c r="AH2173" s="14">
        <f t="shared" si="2598"/>
        <v>943.5</v>
      </c>
      <c r="AI2173" s="14">
        <f t="shared" si="2599"/>
        <v>838.5</v>
      </c>
      <c r="AJ2173" s="14">
        <f t="shared" si="2639"/>
        <v>0</v>
      </c>
    </row>
    <row r="2174" spans="1:36" ht="31.5" x14ac:dyDescent="0.25">
      <c r="A2174" s="8" t="s">
        <v>71</v>
      </c>
      <c r="B2174" s="8" t="s">
        <v>42</v>
      </c>
      <c r="C2174" s="8" t="s">
        <v>9</v>
      </c>
      <c r="D2174" s="8" t="s">
        <v>193</v>
      </c>
      <c r="E2174" s="30"/>
      <c r="F2174" s="13" t="s">
        <v>577</v>
      </c>
      <c r="G2174" s="14">
        <f t="shared" ref="G2174:L2177" si="2642">G2175</f>
        <v>838.5</v>
      </c>
      <c r="H2174" s="14">
        <f t="shared" si="2642"/>
        <v>838.5</v>
      </c>
      <c r="I2174" s="14">
        <f t="shared" si="2642"/>
        <v>838.5</v>
      </c>
      <c r="J2174" s="14">
        <f t="shared" si="2642"/>
        <v>0</v>
      </c>
      <c r="K2174" s="14">
        <f t="shared" si="2642"/>
        <v>0</v>
      </c>
      <c r="L2174" s="14">
        <f t="shared" si="2642"/>
        <v>0</v>
      </c>
      <c r="M2174" s="14">
        <f t="shared" si="2634"/>
        <v>838.5</v>
      </c>
      <c r="N2174" s="14">
        <f t="shared" si="2635"/>
        <v>838.5</v>
      </c>
      <c r="O2174" s="14">
        <f t="shared" si="2636"/>
        <v>838.5</v>
      </c>
      <c r="P2174" s="14">
        <f t="shared" ref="P2174:AJ2177" si="2643">P2175</f>
        <v>0</v>
      </c>
      <c r="Q2174" s="14">
        <f t="shared" si="2594"/>
        <v>838.5</v>
      </c>
      <c r="R2174" s="14">
        <f t="shared" si="2643"/>
        <v>0</v>
      </c>
      <c r="S2174" s="14">
        <f t="shared" si="2643"/>
        <v>0</v>
      </c>
      <c r="T2174" s="14">
        <f t="shared" si="2643"/>
        <v>0</v>
      </c>
      <c r="U2174" s="14">
        <f t="shared" si="2643"/>
        <v>0</v>
      </c>
      <c r="V2174" s="14">
        <f t="shared" si="2643"/>
        <v>0</v>
      </c>
      <c r="W2174" s="14">
        <f t="shared" si="2643"/>
        <v>0</v>
      </c>
      <c r="X2174" s="14">
        <f t="shared" si="2643"/>
        <v>0</v>
      </c>
      <c r="Y2174" s="14">
        <f t="shared" si="2643"/>
        <v>0</v>
      </c>
      <c r="Z2174" s="14">
        <f t="shared" si="2643"/>
        <v>0</v>
      </c>
      <c r="AA2174" s="14">
        <f t="shared" si="2643"/>
        <v>0</v>
      </c>
      <c r="AB2174" s="14">
        <f t="shared" si="2643"/>
        <v>0</v>
      </c>
      <c r="AC2174" s="14">
        <f t="shared" si="2643"/>
        <v>0</v>
      </c>
      <c r="AD2174" s="14">
        <f t="shared" si="2643"/>
        <v>0</v>
      </c>
      <c r="AE2174" s="14">
        <f t="shared" si="2643"/>
        <v>0</v>
      </c>
      <c r="AF2174" s="14">
        <f t="shared" si="2643"/>
        <v>0</v>
      </c>
      <c r="AG2174" s="14">
        <f t="shared" si="2597"/>
        <v>838.5</v>
      </c>
      <c r="AH2174" s="14">
        <f t="shared" si="2598"/>
        <v>838.5</v>
      </c>
      <c r="AI2174" s="14">
        <f t="shared" si="2599"/>
        <v>838.5</v>
      </c>
      <c r="AJ2174" s="14">
        <f t="shared" si="2643"/>
        <v>0</v>
      </c>
    </row>
    <row r="2175" spans="1:36" ht="31.5" x14ac:dyDescent="0.25">
      <c r="A2175" s="8" t="s">
        <v>71</v>
      </c>
      <c r="B2175" s="8" t="s">
        <v>42</v>
      </c>
      <c r="C2175" s="8" t="s">
        <v>9</v>
      </c>
      <c r="D2175" s="8" t="s">
        <v>194</v>
      </c>
      <c r="E2175" s="30"/>
      <c r="F2175" s="13" t="s">
        <v>578</v>
      </c>
      <c r="G2175" s="14">
        <f t="shared" si="2642"/>
        <v>838.5</v>
      </c>
      <c r="H2175" s="14">
        <f t="shared" si="2642"/>
        <v>838.5</v>
      </c>
      <c r="I2175" s="14">
        <f t="shared" si="2642"/>
        <v>838.5</v>
      </c>
      <c r="J2175" s="14">
        <f t="shared" si="2642"/>
        <v>0</v>
      </c>
      <c r="K2175" s="14">
        <f t="shared" si="2642"/>
        <v>0</v>
      </c>
      <c r="L2175" s="14">
        <f t="shared" si="2642"/>
        <v>0</v>
      </c>
      <c r="M2175" s="14">
        <f t="shared" si="2634"/>
        <v>838.5</v>
      </c>
      <c r="N2175" s="14">
        <f t="shared" si="2635"/>
        <v>838.5</v>
      </c>
      <c r="O2175" s="14">
        <f t="shared" si="2636"/>
        <v>838.5</v>
      </c>
      <c r="P2175" s="14">
        <f t="shared" si="2643"/>
        <v>0</v>
      </c>
      <c r="Q2175" s="14">
        <f t="shared" si="2594"/>
        <v>838.5</v>
      </c>
      <c r="R2175" s="14">
        <f t="shared" si="2643"/>
        <v>0</v>
      </c>
      <c r="S2175" s="14">
        <f t="shared" si="2643"/>
        <v>0</v>
      </c>
      <c r="T2175" s="14">
        <f t="shared" si="2643"/>
        <v>0</v>
      </c>
      <c r="U2175" s="14">
        <f t="shared" si="2643"/>
        <v>0</v>
      </c>
      <c r="V2175" s="14">
        <f t="shared" si="2643"/>
        <v>0</v>
      </c>
      <c r="W2175" s="14">
        <f t="shared" si="2643"/>
        <v>0</v>
      </c>
      <c r="X2175" s="14">
        <f t="shared" si="2643"/>
        <v>0</v>
      </c>
      <c r="Y2175" s="14">
        <f t="shared" si="2643"/>
        <v>0</v>
      </c>
      <c r="Z2175" s="14">
        <f t="shared" si="2643"/>
        <v>0</v>
      </c>
      <c r="AA2175" s="14">
        <f t="shared" si="2643"/>
        <v>0</v>
      </c>
      <c r="AB2175" s="14">
        <f t="shared" si="2643"/>
        <v>0</v>
      </c>
      <c r="AC2175" s="14">
        <f t="shared" si="2643"/>
        <v>0</v>
      </c>
      <c r="AD2175" s="14">
        <f t="shared" si="2643"/>
        <v>0</v>
      </c>
      <c r="AE2175" s="14">
        <f t="shared" si="2643"/>
        <v>0</v>
      </c>
      <c r="AF2175" s="14">
        <f t="shared" si="2643"/>
        <v>0</v>
      </c>
      <c r="AG2175" s="14">
        <f t="shared" si="2597"/>
        <v>838.5</v>
      </c>
      <c r="AH2175" s="14">
        <f t="shared" si="2598"/>
        <v>838.5</v>
      </c>
      <c r="AI2175" s="14">
        <f t="shared" si="2599"/>
        <v>838.5</v>
      </c>
      <c r="AJ2175" s="14">
        <f t="shared" si="2643"/>
        <v>0</v>
      </c>
    </row>
    <row r="2176" spans="1:36" ht="47.25" x14ac:dyDescent="0.25">
      <c r="A2176" s="8" t="s">
        <v>71</v>
      </c>
      <c r="B2176" s="8" t="s">
        <v>42</v>
      </c>
      <c r="C2176" s="8" t="s">
        <v>9</v>
      </c>
      <c r="D2176" s="8" t="s">
        <v>196</v>
      </c>
      <c r="E2176" s="30"/>
      <c r="F2176" s="13" t="s">
        <v>580</v>
      </c>
      <c r="G2176" s="14">
        <f t="shared" si="2642"/>
        <v>838.5</v>
      </c>
      <c r="H2176" s="14">
        <f t="shared" si="2642"/>
        <v>838.5</v>
      </c>
      <c r="I2176" s="14">
        <f t="shared" si="2642"/>
        <v>838.5</v>
      </c>
      <c r="J2176" s="14">
        <f t="shared" si="2642"/>
        <v>0</v>
      </c>
      <c r="K2176" s="14">
        <f t="shared" si="2642"/>
        <v>0</v>
      </c>
      <c r="L2176" s="14">
        <f t="shared" si="2642"/>
        <v>0</v>
      </c>
      <c r="M2176" s="14">
        <f t="shared" si="2634"/>
        <v>838.5</v>
      </c>
      <c r="N2176" s="14">
        <f t="shared" si="2635"/>
        <v>838.5</v>
      </c>
      <c r="O2176" s="14">
        <f t="shared" si="2636"/>
        <v>838.5</v>
      </c>
      <c r="P2176" s="14">
        <f t="shared" si="2643"/>
        <v>0</v>
      </c>
      <c r="Q2176" s="14">
        <f t="shared" si="2594"/>
        <v>838.5</v>
      </c>
      <c r="R2176" s="14">
        <f t="shared" si="2643"/>
        <v>0</v>
      </c>
      <c r="S2176" s="14">
        <f t="shared" si="2643"/>
        <v>0</v>
      </c>
      <c r="T2176" s="14">
        <f t="shared" si="2643"/>
        <v>0</v>
      </c>
      <c r="U2176" s="14">
        <f t="shared" si="2643"/>
        <v>0</v>
      </c>
      <c r="V2176" s="14">
        <f t="shared" si="2643"/>
        <v>0</v>
      </c>
      <c r="W2176" s="14">
        <f t="shared" si="2643"/>
        <v>0</v>
      </c>
      <c r="X2176" s="14">
        <f t="shared" si="2643"/>
        <v>0</v>
      </c>
      <c r="Y2176" s="14">
        <f t="shared" si="2643"/>
        <v>0</v>
      </c>
      <c r="Z2176" s="14">
        <f t="shared" si="2643"/>
        <v>0</v>
      </c>
      <c r="AA2176" s="14">
        <f t="shared" si="2643"/>
        <v>0</v>
      </c>
      <c r="AB2176" s="14">
        <f t="shared" si="2643"/>
        <v>0</v>
      </c>
      <c r="AC2176" s="14">
        <f t="shared" si="2643"/>
        <v>0</v>
      </c>
      <c r="AD2176" s="14">
        <f t="shared" si="2643"/>
        <v>0</v>
      </c>
      <c r="AE2176" s="14">
        <f t="shared" si="2643"/>
        <v>0</v>
      </c>
      <c r="AF2176" s="14">
        <f t="shared" si="2643"/>
        <v>0</v>
      </c>
      <c r="AG2176" s="14">
        <f t="shared" si="2597"/>
        <v>838.5</v>
      </c>
      <c r="AH2176" s="14">
        <f t="shared" si="2598"/>
        <v>838.5</v>
      </c>
      <c r="AI2176" s="14">
        <f t="shared" si="2599"/>
        <v>838.5</v>
      </c>
      <c r="AJ2176" s="14">
        <f t="shared" si="2643"/>
        <v>0</v>
      </c>
    </row>
    <row r="2177" spans="1:36" ht="31.5" x14ac:dyDescent="0.25">
      <c r="A2177" s="8" t="s">
        <v>71</v>
      </c>
      <c r="B2177" s="8" t="s">
        <v>42</v>
      </c>
      <c r="C2177" s="8" t="s">
        <v>9</v>
      </c>
      <c r="D2177" s="8" t="s">
        <v>196</v>
      </c>
      <c r="E2177" s="30">
        <v>200</v>
      </c>
      <c r="F2177" s="24" t="s">
        <v>528</v>
      </c>
      <c r="G2177" s="14">
        <f t="shared" si="2642"/>
        <v>838.5</v>
      </c>
      <c r="H2177" s="14">
        <f t="shared" si="2642"/>
        <v>838.5</v>
      </c>
      <c r="I2177" s="14">
        <f t="shared" si="2642"/>
        <v>838.5</v>
      </c>
      <c r="J2177" s="14">
        <f t="shared" si="2642"/>
        <v>0</v>
      </c>
      <c r="K2177" s="14">
        <f t="shared" si="2642"/>
        <v>0</v>
      </c>
      <c r="L2177" s="14">
        <f t="shared" si="2642"/>
        <v>0</v>
      </c>
      <c r="M2177" s="14">
        <f t="shared" si="2634"/>
        <v>838.5</v>
      </c>
      <c r="N2177" s="14">
        <f t="shared" si="2635"/>
        <v>838.5</v>
      </c>
      <c r="O2177" s="14">
        <f t="shared" si="2636"/>
        <v>838.5</v>
      </c>
      <c r="P2177" s="14">
        <f t="shared" si="2643"/>
        <v>0</v>
      </c>
      <c r="Q2177" s="14">
        <f t="shared" si="2594"/>
        <v>838.5</v>
      </c>
      <c r="R2177" s="14">
        <f t="shared" si="2643"/>
        <v>0</v>
      </c>
      <c r="S2177" s="14">
        <f t="shared" si="2643"/>
        <v>0</v>
      </c>
      <c r="T2177" s="14">
        <f t="shared" si="2643"/>
        <v>0</v>
      </c>
      <c r="U2177" s="14">
        <f t="shared" si="2643"/>
        <v>0</v>
      </c>
      <c r="V2177" s="14">
        <f t="shared" si="2643"/>
        <v>0</v>
      </c>
      <c r="W2177" s="14">
        <f t="shared" si="2643"/>
        <v>0</v>
      </c>
      <c r="X2177" s="14">
        <f t="shared" si="2643"/>
        <v>0</v>
      </c>
      <c r="Y2177" s="14">
        <f t="shared" si="2643"/>
        <v>0</v>
      </c>
      <c r="Z2177" s="14">
        <f t="shared" si="2643"/>
        <v>0</v>
      </c>
      <c r="AA2177" s="14">
        <f t="shared" si="2643"/>
        <v>0</v>
      </c>
      <c r="AB2177" s="14">
        <f t="shared" si="2643"/>
        <v>0</v>
      </c>
      <c r="AC2177" s="14">
        <f t="shared" si="2643"/>
        <v>0</v>
      </c>
      <c r="AD2177" s="14">
        <f t="shared" si="2643"/>
        <v>0</v>
      </c>
      <c r="AE2177" s="14">
        <f t="shared" si="2643"/>
        <v>0</v>
      </c>
      <c r="AF2177" s="14">
        <f t="shared" si="2643"/>
        <v>0</v>
      </c>
      <c r="AG2177" s="14">
        <f t="shared" si="2597"/>
        <v>838.5</v>
      </c>
      <c r="AH2177" s="14">
        <f t="shared" si="2598"/>
        <v>838.5</v>
      </c>
      <c r="AI2177" s="14">
        <f t="shared" si="2599"/>
        <v>838.5</v>
      </c>
      <c r="AJ2177" s="14">
        <f t="shared" si="2643"/>
        <v>0</v>
      </c>
    </row>
    <row r="2178" spans="1:36" ht="31.5" x14ac:dyDescent="0.25">
      <c r="A2178" s="8" t="s">
        <v>71</v>
      </c>
      <c r="B2178" s="8" t="s">
        <v>42</v>
      </c>
      <c r="C2178" s="8" t="s">
        <v>9</v>
      </c>
      <c r="D2178" s="8" t="s">
        <v>196</v>
      </c>
      <c r="E2178" s="30">
        <v>240</v>
      </c>
      <c r="F2178" s="24" t="s">
        <v>529</v>
      </c>
      <c r="G2178" s="14">
        <v>838.5</v>
      </c>
      <c r="H2178" s="14">
        <v>838.5</v>
      </c>
      <c r="I2178" s="14">
        <v>838.5</v>
      </c>
      <c r="J2178" s="14"/>
      <c r="K2178" s="14"/>
      <c r="L2178" s="14"/>
      <c r="M2178" s="14">
        <f t="shared" si="2634"/>
        <v>838.5</v>
      </c>
      <c r="N2178" s="14">
        <f t="shared" si="2635"/>
        <v>838.5</v>
      </c>
      <c r="O2178" s="14">
        <f t="shared" si="2636"/>
        <v>838.5</v>
      </c>
      <c r="P2178" s="14"/>
      <c r="Q2178" s="14">
        <f t="shared" si="2594"/>
        <v>838.5</v>
      </c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>
        <f t="shared" si="2597"/>
        <v>838.5</v>
      </c>
      <c r="AH2178" s="14">
        <f t="shared" si="2598"/>
        <v>838.5</v>
      </c>
      <c r="AI2178" s="14">
        <f t="shared" si="2599"/>
        <v>838.5</v>
      </c>
      <c r="AJ2178" s="14"/>
    </row>
    <row r="2179" spans="1:36" ht="31.5" x14ac:dyDescent="0.25">
      <c r="A2179" s="8" t="s">
        <v>71</v>
      </c>
      <c r="B2179" s="8" t="s">
        <v>42</v>
      </c>
      <c r="C2179" s="8" t="s">
        <v>9</v>
      </c>
      <c r="D2179" s="8" t="s">
        <v>207</v>
      </c>
      <c r="E2179" s="30"/>
      <c r="F2179" s="13" t="s">
        <v>589</v>
      </c>
      <c r="G2179" s="14">
        <f t="shared" ref="G2179:L2182" si="2644">G2180</f>
        <v>30</v>
      </c>
      <c r="H2179" s="14">
        <f t="shared" si="2644"/>
        <v>105</v>
      </c>
      <c r="I2179" s="14">
        <f t="shared" si="2644"/>
        <v>0</v>
      </c>
      <c r="J2179" s="14">
        <f t="shared" si="2644"/>
        <v>0</v>
      </c>
      <c r="K2179" s="14">
        <f t="shared" si="2644"/>
        <v>0</v>
      </c>
      <c r="L2179" s="14">
        <f t="shared" si="2644"/>
        <v>0</v>
      </c>
      <c r="M2179" s="14">
        <f t="shared" si="2634"/>
        <v>30</v>
      </c>
      <c r="N2179" s="14">
        <f t="shared" si="2635"/>
        <v>105</v>
      </c>
      <c r="O2179" s="14">
        <f t="shared" si="2636"/>
        <v>0</v>
      </c>
      <c r="P2179" s="14">
        <f t="shared" ref="P2179:AJ2182" si="2645">P2180</f>
        <v>0</v>
      </c>
      <c r="Q2179" s="14">
        <f t="shared" si="2594"/>
        <v>105</v>
      </c>
      <c r="R2179" s="14">
        <f t="shared" si="2645"/>
        <v>0</v>
      </c>
      <c r="S2179" s="14">
        <f t="shared" si="2645"/>
        <v>0</v>
      </c>
      <c r="T2179" s="14">
        <f t="shared" si="2645"/>
        <v>0</v>
      </c>
      <c r="U2179" s="14">
        <f t="shared" si="2645"/>
        <v>0</v>
      </c>
      <c r="V2179" s="14">
        <f t="shared" si="2645"/>
        <v>0</v>
      </c>
      <c r="W2179" s="14">
        <f t="shared" si="2645"/>
        <v>0</v>
      </c>
      <c r="X2179" s="14">
        <f t="shared" si="2645"/>
        <v>0</v>
      </c>
      <c r="Y2179" s="14">
        <f t="shared" si="2645"/>
        <v>0</v>
      </c>
      <c r="Z2179" s="14">
        <f t="shared" si="2645"/>
        <v>0</v>
      </c>
      <c r="AA2179" s="14">
        <f t="shared" si="2645"/>
        <v>0</v>
      </c>
      <c r="AB2179" s="14">
        <f t="shared" si="2645"/>
        <v>0</v>
      </c>
      <c r="AC2179" s="14">
        <f t="shared" si="2645"/>
        <v>0</v>
      </c>
      <c r="AD2179" s="14">
        <f t="shared" si="2645"/>
        <v>0</v>
      </c>
      <c r="AE2179" s="14">
        <f t="shared" si="2645"/>
        <v>0</v>
      </c>
      <c r="AF2179" s="14">
        <f t="shared" si="2645"/>
        <v>0</v>
      </c>
      <c r="AG2179" s="14">
        <f t="shared" si="2597"/>
        <v>30</v>
      </c>
      <c r="AH2179" s="14">
        <f t="shared" si="2598"/>
        <v>105</v>
      </c>
      <c r="AI2179" s="14">
        <f t="shared" si="2599"/>
        <v>0</v>
      </c>
      <c r="AJ2179" s="14">
        <f t="shared" si="2645"/>
        <v>0</v>
      </c>
    </row>
    <row r="2180" spans="1:36" ht="47.25" x14ac:dyDescent="0.25">
      <c r="A2180" s="8" t="s">
        <v>71</v>
      </c>
      <c r="B2180" s="8" t="s">
        <v>42</v>
      </c>
      <c r="C2180" s="8" t="s">
        <v>9</v>
      </c>
      <c r="D2180" s="8" t="s">
        <v>208</v>
      </c>
      <c r="E2180" s="30"/>
      <c r="F2180" s="18" t="s">
        <v>970</v>
      </c>
      <c r="G2180" s="14">
        <f t="shared" si="2644"/>
        <v>30</v>
      </c>
      <c r="H2180" s="14">
        <f t="shared" si="2644"/>
        <v>105</v>
      </c>
      <c r="I2180" s="14">
        <f t="shared" si="2644"/>
        <v>0</v>
      </c>
      <c r="J2180" s="14">
        <f t="shared" si="2644"/>
        <v>0</v>
      </c>
      <c r="K2180" s="14">
        <f t="shared" si="2644"/>
        <v>0</v>
      </c>
      <c r="L2180" s="14">
        <f t="shared" si="2644"/>
        <v>0</v>
      </c>
      <c r="M2180" s="14">
        <f t="shared" si="2634"/>
        <v>30</v>
      </c>
      <c r="N2180" s="14">
        <f t="shared" si="2635"/>
        <v>105</v>
      </c>
      <c r="O2180" s="14">
        <f t="shared" si="2636"/>
        <v>0</v>
      </c>
      <c r="P2180" s="14">
        <f t="shared" si="2645"/>
        <v>0</v>
      </c>
      <c r="Q2180" s="14">
        <f t="shared" si="2594"/>
        <v>105</v>
      </c>
      <c r="R2180" s="14">
        <f t="shared" si="2645"/>
        <v>0</v>
      </c>
      <c r="S2180" s="14">
        <f t="shared" si="2645"/>
        <v>0</v>
      </c>
      <c r="T2180" s="14">
        <f t="shared" si="2645"/>
        <v>0</v>
      </c>
      <c r="U2180" s="14">
        <f t="shared" si="2645"/>
        <v>0</v>
      </c>
      <c r="V2180" s="14">
        <f t="shared" si="2645"/>
        <v>0</v>
      </c>
      <c r="W2180" s="14">
        <f t="shared" si="2645"/>
        <v>0</v>
      </c>
      <c r="X2180" s="14">
        <f t="shared" si="2645"/>
        <v>0</v>
      </c>
      <c r="Y2180" s="14">
        <f t="shared" si="2645"/>
        <v>0</v>
      </c>
      <c r="Z2180" s="14">
        <f t="shared" si="2645"/>
        <v>0</v>
      </c>
      <c r="AA2180" s="14">
        <f t="shared" si="2645"/>
        <v>0</v>
      </c>
      <c r="AB2180" s="14">
        <f t="shared" si="2645"/>
        <v>0</v>
      </c>
      <c r="AC2180" s="14">
        <f t="shared" si="2645"/>
        <v>0</v>
      </c>
      <c r="AD2180" s="14">
        <f t="shared" si="2645"/>
        <v>0</v>
      </c>
      <c r="AE2180" s="14">
        <f t="shared" si="2645"/>
        <v>0</v>
      </c>
      <c r="AF2180" s="14">
        <f t="shared" si="2645"/>
        <v>0</v>
      </c>
      <c r="AG2180" s="14">
        <f t="shared" si="2597"/>
        <v>30</v>
      </c>
      <c r="AH2180" s="14">
        <f t="shared" si="2598"/>
        <v>105</v>
      </c>
      <c r="AI2180" s="14">
        <f t="shared" si="2599"/>
        <v>0</v>
      </c>
      <c r="AJ2180" s="14">
        <f t="shared" si="2645"/>
        <v>0</v>
      </c>
    </row>
    <row r="2181" spans="1:36" ht="63" x14ac:dyDescent="0.25">
      <c r="A2181" s="8" t="s">
        <v>71</v>
      </c>
      <c r="B2181" s="8" t="s">
        <v>42</v>
      </c>
      <c r="C2181" s="8" t="s">
        <v>9</v>
      </c>
      <c r="D2181" s="8" t="s">
        <v>231</v>
      </c>
      <c r="E2181" s="30"/>
      <c r="F2181" s="13" t="s">
        <v>590</v>
      </c>
      <c r="G2181" s="14">
        <f t="shared" si="2644"/>
        <v>30</v>
      </c>
      <c r="H2181" s="14">
        <f t="shared" si="2644"/>
        <v>105</v>
      </c>
      <c r="I2181" s="14">
        <f t="shared" si="2644"/>
        <v>0</v>
      </c>
      <c r="J2181" s="14">
        <f t="shared" si="2644"/>
        <v>0</v>
      </c>
      <c r="K2181" s="14">
        <f t="shared" si="2644"/>
        <v>0</v>
      </c>
      <c r="L2181" s="14">
        <f t="shared" si="2644"/>
        <v>0</v>
      </c>
      <c r="M2181" s="14">
        <f t="shared" si="2634"/>
        <v>30</v>
      </c>
      <c r="N2181" s="14">
        <f t="shared" si="2635"/>
        <v>105</v>
      </c>
      <c r="O2181" s="14">
        <f t="shared" si="2636"/>
        <v>0</v>
      </c>
      <c r="P2181" s="14">
        <f t="shared" si="2645"/>
        <v>0</v>
      </c>
      <c r="Q2181" s="14">
        <f t="shared" si="2594"/>
        <v>105</v>
      </c>
      <c r="R2181" s="14">
        <f t="shared" si="2645"/>
        <v>0</v>
      </c>
      <c r="S2181" s="14">
        <f t="shared" si="2645"/>
        <v>0</v>
      </c>
      <c r="T2181" s="14">
        <f t="shared" si="2645"/>
        <v>0</v>
      </c>
      <c r="U2181" s="14">
        <f t="shared" si="2645"/>
        <v>0</v>
      </c>
      <c r="V2181" s="14">
        <f t="shared" si="2645"/>
        <v>0</v>
      </c>
      <c r="W2181" s="14">
        <f t="shared" si="2645"/>
        <v>0</v>
      </c>
      <c r="X2181" s="14">
        <f t="shared" si="2645"/>
        <v>0</v>
      </c>
      <c r="Y2181" s="14">
        <f t="shared" si="2645"/>
        <v>0</v>
      </c>
      <c r="Z2181" s="14">
        <f t="shared" si="2645"/>
        <v>0</v>
      </c>
      <c r="AA2181" s="14">
        <f t="shared" si="2645"/>
        <v>0</v>
      </c>
      <c r="AB2181" s="14">
        <f t="shared" si="2645"/>
        <v>0</v>
      </c>
      <c r="AC2181" s="14">
        <f t="shared" si="2645"/>
        <v>0</v>
      </c>
      <c r="AD2181" s="14">
        <f t="shared" si="2645"/>
        <v>0</v>
      </c>
      <c r="AE2181" s="14">
        <f t="shared" si="2645"/>
        <v>0</v>
      </c>
      <c r="AF2181" s="14">
        <f t="shared" si="2645"/>
        <v>0</v>
      </c>
      <c r="AG2181" s="14">
        <f t="shared" si="2597"/>
        <v>30</v>
      </c>
      <c r="AH2181" s="14">
        <f t="shared" si="2598"/>
        <v>105</v>
      </c>
      <c r="AI2181" s="14">
        <f t="shared" si="2599"/>
        <v>0</v>
      </c>
      <c r="AJ2181" s="14">
        <f t="shared" si="2645"/>
        <v>0</v>
      </c>
    </row>
    <row r="2182" spans="1:36" ht="31.5" x14ac:dyDescent="0.25">
      <c r="A2182" s="8" t="s">
        <v>71</v>
      </c>
      <c r="B2182" s="8" t="s">
        <v>42</v>
      </c>
      <c r="C2182" s="8" t="s">
        <v>9</v>
      </c>
      <c r="D2182" s="8" t="s">
        <v>231</v>
      </c>
      <c r="E2182" s="30">
        <v>200</v>
      </c>
      <c r="F2182" s="24" t="s">
        <v>528</v>
      </c>
      <c r="G2182" s="14">
        <f t="shared" si="2644"/>
        <v>30</v>
      </c>
      <c r="H2182" s="14">
        <f t="shared" si="2644"/>
        <v>105</v>
      </c>
      <c r="I2182" s="14">
        <f t="shared" si="2644"/>
        <v>0</v>
      </c>
      <c r="J2182" s="14">
        <f t="shared" si="2644"/>
        <v>0</v>
      </c>
      <c r="K2182" s="14">
        <f t="shared" si="2644"/>
        <v>0</v>
      </c>
      <c r="L2182" s="14">
        <f t="shared" si="2644"/>
        <v>0</v>
      </c>
      <c r="M2182" s="14">
        <f t="shared" si="2634"/>
        <v>30</v>
      </c>
      <c r="N2182" s="14">
        <f t="shared" si="2635"/>
        <v>105</v>
      </c>
      <c r="O2182" s="14">
        <f t="shared" si="2636"/>
        <v>0</v>
      </c>
      <c r="P2182" s="14">
        <f t="shared" si="2645"/>
        <v>0</v>
      </c>
      <c r="Q2182" s="14">
        <f t="shared" si="2594"/>
        <v>105</v>
      </c>
      <c r="R2182" s="14">
        <f t="shared" si="2645"/>
        <v>0</v>
      </c>
      <c r="S2182" s="14">
        <f t="shared" si="2645"/>
        <v>0</v>
      </c>
      <c r="T2182" s="14">
        <f t="shared" si="2645"/>
        <v>0</v>
      </c>
      <c r="U2182" s="14">
        <f t="shared" si="2645"/>
        <v>0</v>
      </c>
      <c r="V2182" s="14">
        <f t="shared" si="2645"/>
        <v>0</v>
      </c>
      <c r="W2182" s="14">
        <f t="shared" si="2645"/>
        <v>0</v>
      </c>
      <c r="X2182" s="14">
        <f t="shared" si="2645"/>
        <v>0</v>
      </c>
      <c r="Y2182" s="14">
        <f t="shared" si="2645"/>
        <v>0</v>
      </c>
      <c r="Z2182" s="14">
        <f t="shared" si="2645"/>
        <v>0</v>
      </c>
      <c r="AA2182" s="14">
        <f t="shared" si="2645"/>
        <v>0</v>
      </c>
      <c r="AB2182" s="14">
        <f t="shared" si="2645"/>
        <v>0</v>
      </c>
      <c r="AC2182" s="14">
        <f t="shared" si="2645"/>
        <v>0</v>
      </c>
      <c r="AD2182" s="14">
        <f t="shared" si="2645"/>
        <v>0</v>
      </c>
      <c r="AE2182" s="14">
        <f t="shared" si="2645"/>
        <v>0</v>
      </c>
      <c r="AF2182" s="14">
        <f t="shared" si="2645"/>
        <v>0</v>
      </c>
      <c r="AG2182" s="14">
        <f t="shared" si="2597"/>
        <v>30</v>
      </c>
      <c r="AH2182" s="14">
        <f t="shared" si="2598"/>
        <v>105</v>
      </c>
      <c r="AI2182" s="14">
        <f t="shared" si="2599"/>
        <v>0</v>
      </c>
      <c r="AJ2182" s="14">
        <f t="shared" si="2645"/>
        <v>0</v>
      </c>
    </row>
    <row r="2183" spans="1:36" ht="31.5" x14ac:dyDescent="0.25">
      <c r="A2183" s="8" t="s">
        <v>71</v>
      </c>
      <c r="B2183" s="8" t="s">
        <v>42</v>
      </c>
      <c r="C2183" s="8" t="s">
        <v>9</v>
      </c>
      <c r="D2183" s="8" t="s">
        <v>231</v>
      </c>
      <c r="E2183" s="30">
        <v>240</v>
      </c>
      <c r="F2183" s="24" t="s">
        <v>529</v>
      </c>
      <c r="G2183" s="14">
        <v>30</v>
      </c>
      <c r="H2183" s="14">
        <v>105</v>
      </c>
      <c r="I2183" s="14"/>
      <c r="J2183" s="14"/>
      <c r="K2183" s="14"/>
      <c r="L2183" s="14"/>
      <c r="M2183" s="14">
        <f t="shared" si="2634"/>
        <v>30</v>
      </c>
      <c r="N2183" s="14">
        <f t="shared" si="2635"/>
        <v>105</v>
      </c>
      <c r="O2183" s="14">
        <f t="shared" si="2636"/>
        <v>0</v>
      </c>
      <c r="P2183" s="14"/>
      <c r="Q2183" s="14">
        <f t="shared" si="2594"/>
        <v>105</v>
      </c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>
        <f t="shared" si="2597"/>
        <v>30</v>
      </c>
      <c r="AH2183" s="14">
        <f t="shared" si="2598"/>
        <v>105</v>
      </c>
      <c r="AI2183" s="14">
        <f t="shared" si="2599"/>
        <v>0</v>
      </c>
      <c r="AJ2183" s="14"/>
    </row>
    <row r="2184" spans="1:36" x14ac:dyDescent="0.25">
      <c r="A2184" s="10" t="s">
        <v>71</v>
      </c>
      <c r="B2184" s="10" t="s">
        <v>20</v>
      </c>
      <c r="C2184" s="10"/>
      <c r="D2184" s="10"/>
      <c r="E2184" s="10"/>
      <c r="F2184" s="5" t="s">
        <v>58</v>
      </c>
      <c r="G2184" s="15">
        <f t="shared" ref="G2184:L2189" si="2646">G2185</f>
        <v>1179.2</v>
      </c>
      <c r="H2184" s="15">
        <f t="shared" si="2646"/>
        <v>1179.2</v>
      </c>
      <c r="I2184" s="15">
        <f t="shared" si="2646"/>
        <v>1179.2</v>
      </c>
      <c r="J2184" s="15">
        <f t="shared" si="2646"/>
        <v>0</v>
      </c>
      <c r="K2184" s="15">
        <f t="shared" si="2646"/>
        <v>0</v>
      </c>
      <c r="L2184" s="15">
        <f t="shared" si="2646"/>
        <v>0</v>
      </c>
      <c r="M2184" s="15">
        <f t="shared" si="2634"/>
        <v>1179.2</v>
      </c>
      <c r="N2184" s="14">
        <f t="shared" si="2635"/>
        <v>1179.2</v>
      </c>
      <c r="O2184" s="15">
        <f t="shared" si="2636"/>
        <v>1179.2</v>
      </c>
      <c r="P2184" s="15">
        <f t="shared" ref="P2184:AJ2189" si="2647">P2185</f>
        <v>0</v>
      </c>
      <c r="Q2184" s="15">
        <f t="shared" si="2594"/>
        <v>1179.2</v>
      </c>
      <c r="R2184" s="15">
        <f t="shared" si="2647"/>
        <v>0</v>
      </c>
      <c r="S2184" s="15">
        <f t="shared" si="2647"/>
        <v>0</v>
      </c>
      <c r="T2184" s="15">
        <f t="shared" si="2647"/>
        <v>0</v>
      </c>
      <c r="U2184" s="15">
        <f t="shared" si="2647"/>
        <v>0</v>
      </c>
      <c r="V2184" s="15">
        <f t="shared" si="2647"/>
        <v>0</v>
      </c>
      <c r="W2184" s="15">
        <f t="shared" si="2647"/>
        <v>0</v>
      </c>
      <c r="X2184" s="15">
        <f t="shared" si="2647"/>
        <v>0</v>
      </c>
      <c r="Y2184" s="15">
        <f t="shared" si="2647"/>
        <v>0</v>
      </c>
      <c r="Z2184" s="15">
        <f t="shared" si="2647"/>
        <v>0</v>
      </c>
      <c r="AA2184" s="15">
        <f t="shared" si="2647"/>
        <v>0</v>
      </c>
      <c r="AB2184" s="15">
        <f t="shared" si="2647"/>
        <v>0</v>
      </c>
      <c r="AC2184" s="15">
        <f t="shared" si="2647"/>
        <v>0</v>
      </c>
      <c r="AD2184" s="15">
        <f t="shared" si="2647"/>
        <v>0</v>
      </c>
      <c r="AE2184" s="15">
        <f t="shared" si="2647"/>
        <v>0</v>
      </c>
      <c r="AF2184" s="15">
        <f t="shared" si="2647"/>
        <v>0</v>
      </c>
      <c r="AG2184" s="15">
        <f t="shared" si="2597"/>
        <v>1179.2</v>
      </c>
      <c r="AH2184" s="15">
        <f t="shared" si="2598"/>
        <v>1179.2</v>
      </c>
      <c r="AI2184" s="15">
        <f t="shared" si="2599"/>
        <v>1179.2</v>
      </c>
      <c r="AJ2184" s="15">
        <f t="shared" si="2647"/>
        <v>0</v>
      </c>
    </row>
    <row r="2185" spans="1:36" x14ac:dyDescent="0.25">
      <c r="A2185" s="11" t="s">
        <v>71</v>
      </c>
      <c r="B2185" s="11" t="s">
        <v>20</v>
      </c>
      <c r="C2185" s="11" t="s">
        <v>39</v>
      </c>
      <c r="D2185" s="11"/>
      <c r="E2185" s="11"/>
      <c r="F2185" s="7" t="s">
        <v>66</v>
      </c>
      <c r="G2185" s="16">
        <f t="shared" si="2646"/>
        <v>1179.2</v>
      </c>
      <c r="H2185" s="16">
        <f t="shared" si="2646"/>
        <v>1179.2</v>
      </c>
      <c r="I2185" s="16">
        <f t="shared" si="2646"/>
        <v>1179.2</v>
      </c>
      <c r="J2185" s="16">
        <f t="shared" si="2646"/>
        <v>0</v>
      </c>
      <c r="K2185" s="16">
        <f t="shared" si="2646"/>
        <v>0</v>
      </c>
      <c r="L2185" s="16">
        <f t="shared" si="2646"/>
        <v>0</v>
      </c>
      <c r="M2185" s="16">
        <f t="shared" si="2634"/>
        <v>1179.2</v>
      </c>
      <c r="N2185" s="14">
        <f t="shared" si="2635"/>
        <v>1179.2</v>
      </c>
      <c r="O2185" s="16">
        <f t="shared" si="2636"/>
        <v>1179.2</v>
      </c>
      <c r="P2185" s="16">
        <f t="shared" si="2647"/>
        <v>0</v>
      </c>
      <c r="Q2185" s="16">
        <f t="shared" si="2594"/>
        <v>1179.2</v>
      </c>
      <c r="R2185" s="16">
        <f t="shared" si="2647"/>
        <v>0</v>
      </c>
      <c r="S2185" s="16">
        <f t="shared" si="2647"/>
        <v>0</v>
      </c>
      <c r="T2185" s="16">
        <f t="shared" si="2647"/>
        <v>0</v>
      </c>
      <c r="U2185" s="16">
        <f t="shared" si="2647"/>
        <v>0</v>
      </c>
      <c r="V2185" s="16">
        <f t="shared" si="2647"/>
        <v>0</v>
      </c>
      <c r="W2185" s="16">
        <f t="shared" si="2647"/>
        <v>0</v>
      </c>
      <c r="X2185" s="16">
        <f t="shared" si="2647"/>
        <v>0</v>
      </c>
      <c r="Y2185" s="16">
        <f t="shared" si="2647"/>
        <v>0</v>
      </c>
      <c r="Z2185" s="16">
        <f t="shared" si="2647"/>
        <v>0</v>
      </c>
      <c r="AA2185" s="16">
        <f t="shared" si="2647"/>
        <v>0</v>
      </c>
      <c r="AB2185" s="16">
        <f t="shared" si="2647"/>
        <v>0</v>
      </c>
      <c r="AC2185" s="16">
        <f t="shared" si="2647"/>
        <v>0</v>
      </c>
      <c r="AD2185" s="16">
        <f t="shared" si="2647"/>
        <v>0</v>
      </c>
      <c r="AE2185" s="16">
        <f t="shared" si="2647"/>
        <v>0</v>
      </c>
      <c r="AF2185" s="16">
        <f t="shared" si="2647"/>
        <v>0</v>
      </c>
      <c r="AG2185" s="16">
        <f t="shared" si="2597"/>
        <v>1179.2</v>
      </c>
      <c r="AH2185" s="16">
        <f t="shared" si="2598"/>
        <v>1179.2</v>
      </c>
      <c r="AI2185" s="16">
        <f t="shared" si="2599"/>
        <v>1179.2</v>
      </c>
      <c r="AJ2185" s="16">
        <f t="shared" si="2647"/>
        <v>0</v>
      </c>
    </row>
    <row r="2186" spans="1:36" ht="31.5" x14ac:dyDescent="0.25">
      <c r="A2186" s="8" t="s">
        <v>71</v>
      </c>
      <c r="B2186" s="8" t="s">
        <v>20</v>
      </c>
      <c r="C2186" s="8" t="s">
        <v>39</v>
      </c>
      <c r="D2186" s="8" t="s">
        <v>232</v>
      </c>
      <c r="E2186" s="30"/>
      <c r="F2186" s="24" t="s">
        <v>595</v>
      </c>
      <c r="G2186" s="14">
        <f t="shared" si="2646"/>
        <v>1179.2</v>
      </c>
      <c r="H2186" s="14">
        <f t="shared" si="2646"/>
        <v>1179.2</v>
      </c>
      <c r="I2186" s="14">
        <f t="shared" si="2646"/>
        <v>1179.2</v>
      </c>
      <c r="J2186" s="14">
        <f t="shared" si="2646"/>
        <v>0</v>
      </c>
      <c r="K2186" s="14">
        <f t="shared" si="2646"/>
        <v>0</v>
      </c>
      <c r="L2186" s="14">
        <f t="shared" si="2646"/>
        <v>0</v>
      </c>
      <c r="M2186" s="14">
        <f t="shared" si="2634"/>
        <v>1179.2</v>
      </c>
      <c r="N2186" s="14">
        <f t="shared" si="2635"/>
        <v>1179.2</v>
      </c>
      <c r="O2186" s="14">
        <f t="shared" si="2636"/>
        <v>1179.2</v>
      </c>
      <c r="P2186" s="14">
        <f t="shared" si="2647"/>
        <v>0</v>
      </c>
      <c r="Q2186" s="14">
        <f t="shared" si="2594"/>
        <v>1179.2</v>
      </c>
      <c r="R2186" s="14">
        <f t="shared" si="2647"/>
        <v>0</v>
      </c>
      <c r="S2186" s="14">
        <f t="shared" si="2647"/>
        <v>0</v>
      </c>
      <c r="T2186" s="14">
        <f t="shared" si="2647"/>
        <v>0</v>
      </c>
      <c r="U2186" s="14">
        <f t="shared" si="2647"/>
        <v>0</v>
      </c>
      <c r="V2186" s="14">
        <f t="shared" si="2647"/>
        <v>0</v>
      </c>
      <c r="W2186" s="14">
        <f t="shared" si="2647"/>
        <v>0</v>
      </c>
      <c r="X2186" s="14">
        <f t="shared" si="2647"/>
        <v>0</v>
      </c>
      <c r="Y2186" s="14">
        <f t="shared" si="2647"/>
        <v>0</v>
      </c>
      <c r="Z2186" s="14">
        <f t="shared" si="2647"/>
        <v>0</v>
      </c>
      <c r="AA2186" s="14">
        <f t="shared" si="2647"/>
        <v>0</v>
      </c>
      <c r="AB2186" s="14">
        <f t="shared" si="2647"/>
        <v>0</v>
      </c>
      <c r="AC2186" s="14">
        <f t="shared" si="2647"/>
        <v>0</v>
      </c>
      <c r="AD2186" s="14">
        <f t="shared" si="2647"/>
        <v>0</v>
      </c>
      <c r="AE2186" s="14">
        <f t="shared" si="2647"/>
        <v>0</v>
      </c>
      <c r="AF2186" s="14">
        <f t="shared" si="2647"/>
        <v>0</v>
      </c>
      <c r="AG2186" s="14">
        <f t="shared" si="2597"/>
        <v>1179.2</v>
      </c>
      <c r="AH2186" s="14">
        <f t="shared" si="2598"/>
        <v>1179.2</v>
      </c>
      <c r="AI2186" s="14">
        <f t="shared" si="2599"/>
        <v>1179.2</v>
      </c>
      <c r="AJ2186" s="14">
        <f t="shared" si="2647"/>
        <v>0</v>
      </c>
    </row>
    <row r="2187" spans="1:36" ht="31.5" x14ac:dyDescent="0.25">
      <c r="A2187" s="8" t="s">
        <v>71</v>
      </c>
      <c r="B2187" s="8" t="s">
        <v>20</v>
      </c>
      <c r="C2187" s="8" t="s">
        <v>39</v>
      </c>
      <c r="D2187" s="8" t="s">
        <v>495</v>
      </c>
      <c r="E2187" s="30"/>
      <c r="F2187" s="13" t="s">
        <v>820</v>
      </c>
      <c r="G2187" s="14">
        <f t="shared" si="2646"/>
        <v>1179.2</v>
      </c>
      <c r="H2187" s="14">
        <f t="shared" si="2646"/>
        <v>1179.2</v>
      </c>
      <c r="I2187" s="14">
        <f t="shared" si="2646"/>
        <v>1179.2</v>
      </c>
      <c r="J2187" s="14">
        <f t="shared" si="2646"/>
        <v>0</v>
      </c>
      <c r="K2187" s="14">
        <f t="shared" si="2646"/>
        <v>0</v>
      </c>
      <c r="L2187" s="14">
        <f t="shared" si="2646"/>
        <v>0</v>
      </c>
      <c r="M2187" s="14">
        <f t="shared" si="2634"/>
        <v>1179.2</v>
      </c>
      <c r="N2187" s="14">
        <f t="shared" si="2635"/>
        <v>1179.2</v>
      </c>
      <c r="O2187" s="14">
        <f t="shared" si="2636"/>
        <v>1179.2</v>
      </c>
      <c r="P2187" s="14">
        <f t="shared" si="2647"/>
        <v>0</v>
      </c>
      <c r="Q2187" s="14">
        <f t="shared" ref="Q2187:Q2250" si="2648">N2187+P2187</f>
        <v>1179.2</v>
      </c>
      <c r="R2187" s="14">
        <f t="shared" si="2647"/>
        <v>0</v>
      </c>
      <c r="S2187" s="14">
        <f t="shared" si="2647"/>
        <v>0</v>
      </c>
      <c r="T2187" s="14">
        <f t="shared" si="2647"/>
        <v>0</v>
      </c>
      <c r="U2187" s="14">
        <f t="shared" si="2647"/>
        <v>0</v>
      </c>
      <c r="V2187" s="14">
        <f t="shared" si="2647"/>
        <v>0</v>
      </c>
      <c r="W2187" s="14">
        <f t="shared" si="2647"/>
        <v>0</v>
      </c>
      <c r="X2187" s="14">
        <f t="shared" si="2647"/>
        <v>0</v>
      </c>
      <c r="Y2187" s="14">
        <f t="shared" si="2647"/>
        <v>0</v>
      </c>
      <c r="Z2187" s="14">
        <f t="shared" si="2647"/>
        <v>0</v>
      </c>
      <c r="AA2187" s="14">
        <f t="shared" si="2647"/>
        <v>0</v>
      </c>
      <c r="AB2187" s="14">
        <f t="shared" si="2647"/>
        <v>0</v>
      </c>
      <c r="AC2187" s="14">
        <f t="shared" si="2647"/>
        <v>0</v>
      </c>
      <c r="AD2187" s="14">
        <f t="shared" si="2647"/>
        <v>0</v>
      </c>
      <c r="AE2187" s="14">
        <f t="shared" si="2647"/>
        <v>0</v>
      </c>
      <c r="AF2187" s="14">
        <f t="shared" si="2647"/>
        <v>0</v>
      </c>
      <c r="AG2187" s="14">
        <f t="shared" si="2597"/>
        <v>1179.2</v>
      </c>
      <c r="AH2187" s="14">
        <f t="shared" si="2598"/>
        <v>1179.2</v>
      </c>
      <c r="AI2187" s="14">
        <f t="shared" si="2599"/>
        <v>1179.2</v>
      </c>
      <c r="AJ2187" s="14">
        <f t="shared" si="2647"/>
        <v>0</v>
      </c>
    </row>
    <row r="2188" spans="1:36" ht="63" x14ac:dyDescent="0.25">
      <c r="A2188" s="8" t="s">
        <v>71</v>
      </c>
      <c r="B2188" s="8" t="s">
        <v>20</v>
      </c>
      <c r="C2188" s="8" t="s">
        <v>39</v>
      </c>
      <c r="D2188" s="8" t="s">
        <v>505</v>
      </c>
      <c r="E2188" s="30"/>
      <c r="F2188" s="18" t="s">
        <v>1089</v>
      </c>
      <c r="G2188" s="14">
        <f t="shared" si="2646"/>
        <v>1179.2</v>
      </c>
      <c r="H2188" s="14">
        <f t="shared" si="2646"/>
        <v>1179.2</v>
      </c>
      <c r="I2188" s="14">
        <f t="shared" si="2646"/>
        <v>1179.2</v>
      </c>
      <c r="J2188" s="14">
        <f t="shared" si="2646"/>
        <v>0</v>
      </c>
      <c r="K2188" s="14">
        <f t="shared" si="2646"/>
        <v>0</v>
      </c>
      <c r="L2188" s="14">
        <f t="shared" si="2646"/>
        <v>0</v>
      </c>
      <c r="M2188" s="14">
        <f t="shared" si="2634"/>
        <v>1179.2</v>
      </c>
      <c r="N2188" s="14">
        <f t="shared" si="2635"/>
        <v>1179.2</v>
      </c>
      <c r="O2188" s="14">
        <f t="shared" si="2636"/>
        <v>1179.2</v>
      </c>
      <c r="P2188" s="14">
        <f t="shared" si="2647"/>
        <v>0</v>
      </c>
      <c r="Q2188" s="14">
        <f t="shared" si="2648"/>
        <v>1179.2</v>
      </c>
      <c r="R2188" s="14">
        <f t="shared" si="2647"/>
        <v>0</v>
      </c>
      <c r="S2188" s="14">
        <f t="shared" si="2647"/>
        <v>0</v>
      </c>
      <c r="T2188" s="14">
        <f t="shared" si="2647"/>
        <v>0</v>
      </c>
      <c r="U2188" s="14">
        <f t="shared" si="2647"/>
        <v>0</v>
      </c>
      <c r="V2188" s="14">
        <f t="shared" si="2647"/>
        <v>0</v>
      </c>
      <c r="W2188" s="14">
        <f t="shared" si="2647"/>
        <v>0</v>
      </c>
      <c r="X2188" s="14">
        <f t="shared" si="2647"/>
        <v>0</v>
      </c>
      <c r="Y2188" s="14">
        <f t="shared" si="2647"/>
        <v>0</v>
      </c>
      <c r="Z2188" s="14">
        <f t="shared" si="2647"/>
        <v>0</v>
      </c>
      <c r="AA2188" s="14">
        <f t="shared" si="2647"/>
        <v>0</v>
      </c>
      <c r="AB2188" s="14">
        <f t="shared" si="2647"/>
        <v>0</v>
      </c>
      <c r="AC2188" s="14">
        <f t="shared" si="2647"/>
        <v>0</v>
      </c>
      <c r="AD2188" s="14">
        <f t="shared" si="2647"/>
        <v>0</v>
      </c>
      <c r="AE2188" s="14">
        <f t="shared" si="2647"/>
        <v>0</v>
      </c>
      <c r="AF2188" s="14">
        <f t="shared" si="2647"/>
        <v>0</v>
      </c>
      <c r="AG2188" s="14">
        <f t="shared" si="2597"/>
        <v>1179.2</v>
      </c>
      <c r="AH2188" s="14">
        <f t="shared" si="2598"/>
        <v>1179.2</v>
      </c>
      <c r="AI2188" s="14">
        <f t="shared" si="2599"/>
        <v>1179.2</v>
      </c>
      <c r="AJ2188" s="14">
        <f t="shared" si="2647"/>
        <v>0</v>
      </c>
    </row>
    <row r="2189" spans="1:36" ht="31.5" x14ac:dyDescent="0.25">
      <c r="A2189" s="8" t="s">
        <v>71</v>
      </c>
      <c r="B2189" s="8" t="s">
        <v>20</v>
      </c>
      <c r="C2189" s="8" t="s">
        <v>39</v>
      </c>
      <c r="D2189" s="8" t="s">
        <v>505</v>
      </c>
      <c r="E2189" s="30">
        <v>200</v>
      </c>
      <c r="F2189" s="24" t="s">
        <v>528</v>
      </c>
      <c r="G2189" s="14">
        <f t="shared" si="2646"/>
        <v>1179.2</v>
      </c>
      <c r="H2189" s="14">
        <f t="shared" si="2646"/>
        <v>1179.2</v>
      </c>
      <c r="I2189" s="14">
        <f t="shared" si="2646"/>
        <v>1179.2</v>
      </c>
      <c r="J2189" s="14">
        <f t="shared" si="2646"/>
        <v>0</v>
      </c>
      <c r="K2189" s="14">
        <f t="shared" si="2646"/>
        <v>0</v>
      </c>
      <c r="L2189" s="14">
        <f t="shared" si="2646"/>
        <v>0</v>
      </c>
      <c r="M2189" s="14">
        <f t="shared" si="2634"/>
        <v>1179.2</v>
      </c>
      <c r="N2189" s="14">
        <f t="shared" si="2635"/>
        <v>1179.2</v>
      </c>
      <c r="O2189" s="14">
        <f t="shared" si="2636"/>
        <v>1179.2</v>
      </c>
      <c r="P2189" s="14">
        <f t="shared" si="2647"/>
        <v>0</v>
      </c>
      <c r="Q2189" s="14">
        <f t="shared" si="2648"/>
        <v>1179.2</v>
      </c>
      <c r="R2189" s="14">
        <f t="shared" si="2647"/>
        <v>0</v>
      </c>
      <c r="S2189" s="14">
        <f t="shared" si="2647"/>
        <v>0</v>
      </c>
      <c r="T2189" s="14">
        <f t="shared" si="2647"/>
        <v>0</v>
      </c>
      <c r="U2189" s="14">
        <f t="shared" si="2647"/>
        <v>0</v>
      </c>
      <c r="V2189" s="14">
        <f t="shared" si="2647"/>
        <v>0</v>
      </c>
      <c r="W2189" s="14">
        <f t="shared" si="2647"/>
        <v>0</v>
      </c>
      <c r="X2189" s="14">
        <f t="shared" si="2647"/>
        <v>0</v>
      </c>
      <c r="Y2189" s="14">
        <f t="shared" si="2647"/>
        <v>0</v>
      </c>
      <c r="Z2189" s="14">
        <f t="shared" si="2647"/>
        <v>0</v>
      </c>
      <c r="AA2189" s="14">
        <f t="shared" si="2647"/>
        <v>0</v>
      </c>
      <c r="AB2189" s="14">
        <f t="shared" si="2647"/>
        <v>0</v>
      </c>
      <c r="AC2189" s="14">
        <f t="shared" si="2647"/>
        <v>0</v>
      </c>
      <c r="AD2189" s="14">
        <f t="shared" si="2647"/>
        <v>0</v>
      </c>
      <c r="AE2189" s="14">
        <f t="shared" si="2647"/>
        <v>0</v>
      </c>
      <c r="AF2189" s="14">
        <f t="shared" si="2647"/>
        <v>0</v>
      </c>
      <c r="AG2189" s="14">
        <f t="shared" si="2597"/>
        <v>1179.2</v>
      </c>
      <c r="AH2189" s="14">
        <f t="shared" si="2598"/>
        <v>1179.2</v>
      </c>
      <c r="AI2189" s="14">
        <f t="shared" si="2599"/>
        <v>1179.2</v>
      </c>
      <c r="AJ2189" s="14">
        <f t="shared" si="2647"/>
        <v>0</v>
      </c>
    </row>
    <row r="2190" spans="1:36" ht="31.5" x14ac:dyDescent="0.25">
      <c r="A2190" s="8" t="s">
        <v>71</v>
      </c>
      <c r="B2190" s="8" t="s">
        <v>20</v>
      </c>
      <c r="C2190" s="8" t="s">
        <v>39</v>
      </c>
      <c r="D2190" s="8" t="s">
        <v>505</v>
      </c>
      <c r="E2190" s="30">
        <v>240</v>
      </c>
      <c r="F2190" s="24" t="s">
        <v>529</v>
      </c>
      <c r="G2190" s="14">
        <v>1179.2</v>
      </c>
      <c r="H2190" s="14">
        <v>1179.2</v>
      </c>
      <c r="I2190" s="14">
        <v>1179.2</v>
      </c>
      <c r="J2190" s="14"/>
      <c r="K2190" s="14"/>
      <c r="L2190" s="14"/>
      <c r="M2190" s="14">
        <f t="shared" si="2634"/>
        <v>1179.2</v>
      </c>
      <c r="N2190" s="14">
        <f t="shared" si="2635"/>
        <v>1179.2</v>
      </c>
      <c r="O2190" s="14">
        <f t="shared" si="2636"/>
        <v>1179.2</v>
      </c>
      <c r="P2190" s="14"/>
      <c r="Q2190" s="14">
        <f t="shared" si="2648"/>
        <v>1179.2</v>
      </c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>
        <f t="shared" si="2597"/>
        <v>1179.2</v>
      </c>
      <c r="AH2190" s="14">
        <f t="shared" si="2598"/>
        <v>1179.2</v>
      </c>
      <c r="AI2190" s="14">
        <f t="shared" si="2599"/>
        <v>1179.2</v>
      </c>
      <c r="AJ2190" s="14"/>
    </row>
    <row r="2191" spans="1:36" ht="31.5" x14ac:dyDescent="0.25">
      <c r="A2191" s="10" t="s">
        <v>72</v>
      </c>
      <c r="B2191" s="10"/>
      <c r="C2191" s="10"/>
      <c r="D2191" s="10"/>
      <c r="E2191" s="10"/>
      <c r="F2191" s="5" t="s">
        <v>73</v>
      </c>
      <c r="G2191" s="15">
        <f t="shared" ref="G2191:L2191" si="2649">G2192+G2266+G2311+G2359+G2244+G2375+G2388+G2401</f>
        <v>279217.60000000003</v>
      </c>
      <c r="H2191" s="15">
        <f t="shared" si="2649"/>
        <v>260631.99999999997</v>
      </c>
      <c r="I2191" s="15">
        <f t="shared" si="2649"/>
        <v>257234.7</v>
      </c>
      <c r="J2191" s="15">
        <f t="shared" si="2649"/>
        <v>0</v>
      </c>
      <c r="K2191" s="15">
        <f t="shared" si="2649"/>
        <v>0</v>
      </c>
      <c r="L2191" s="15">
        <f t="shared" si="2649"/>
        <v>0</v>
      </c>
      <c r="M2191" s="15">
        <f t="shared" si="2634"/>
        <v>279217.60000000003</v>
      </c>
      <c r="N2191" s="14">
        <f t="shared" si="2635"/>
        <v>260631.99999999997</v>
      </c>
      <c r="O2191" s="15">
        <f t="shared" si="2636"/>
        <v>257234.7</v>
      </c>
      <c r="P2191" s="15">
        <f>P2192+P2266+P2311+P2359+P2244+P2375+P2388+P2401</f>
        <v>0</v>
      </c>
      <c r="Q2191" s="15">
        <f t="shared" si="2648"/>
        <v>260631.99999999997</v>
      </c>
      <c r="R2191" s="15">
        <f t="shared" ref="R2191:AJ2191" si="2650">R2192+R2266+R2311+R2359+R2244+R2375+R2388+R2401</f>
        <v>0</v>
      </c>
      <c r="S2191" s="15">
        <f t="shared" si="2650"/>
        <v>0</v>
      </c>
      <c r="T2191" s="15">
        <f t="shared" si="2650"/>
        <v>0</v>
      </c>
      <c r="U2191" s="15">
        <f t="shared" si="2650"/>
        <v>8.35</v>
      </c>
      <c r="V2191" s="15">
        <f t="shared" si="2650"/>
        <v>0</v>
      </c>
      <c r="W2191" s="15">
        <f t="shared" si="2650"/>
        <v>710.202</v>
      </c>
      <c r="X2191" s="15">
        <f t="shared" si="2650"/>
        <v>0</v>
      </c>
      <c r="Y2191" s="15">
        <f t="shared" si="2650"/>
        <v>1272.7160000000001</v>
      </c>
      <c r="Z2191" s="15">
        <f t="shared" ref="Z2191" si="2651">Z2192+Z2266+Z2311+Z2359+Z2244+Z2375+Z2388+Z2401</f>
        <v>0</v>
      </c>
      <c r="AA2191" s="15">
        <f t="shared" si="2650"/>
        <v>-89.1</v>
      </c>
      <c r="AB2191" s="15">
        <f t="shared" si="2650"/>
        <v>-2.1</v>
      </c>
      <c r="AC2191" s="15">
        <f t="shared" si="2650"/>
        <v>0</v>
      </c>
      <c r="AD2191" s="15">
        <f t="shared" si="2650"/>
        <v>0</v>
      </c>
      <c r="AE2191" s="15">
        <f t="shared" si="2650"/>
        <v>-2.1</v>
      </c>
      <c r="AF2191" s="15">
        <f t="shared" si="2650"/>
        <v>0</v>
      </c>
      <c r="AG2191" s="15">
        <f t="shared" si="2597"/>
        <v>281119.76800000004</v>
      </c>
      <c r="AH2191" s="15">
        <f t="shared" si="2598"/>
        <v>260629.89999999997</v>
      </c>
      <c r="AI2191" s="15">
        <f t="shared" si="2599"/>
        <v>257232.6</v>
      </c>
      <c r="AJ2191" s="15">
        <f t="shared" si="2650"/>
        <v>0</v>
      </c>
    </row>
    <row r="2192" spans="1:36" x14ac:dyDescent="0.25">
      <c r="A2192" s="10" t="s">
        <v>72</v>
      </c>
      <c r="B2192" s="10" t="s">
        <v>9</v>
      </c>
      <c r="C2192" s="10"/>
      <c r="D2192" s="10"/>
      <c r="E2192" s="10"/>
      <c r="F2192" s="5" t="s">
        <v>14</v>
      </c>
      <c r="G2192" s="15">
        <f t="shared" ref="G2192:L2192" si="2652">G2193+G2212</f>
        <v>52002.200000000004</v>
      </c>
      <c r="H2192" s="15">
        <f t="shared" si="2652"/>
        <v>52805.80000000001</v>
      </c>
      <c r="I2192" s="15">
        <f t="shared" si="2652"/>
        <v>52802.400000000009</v>
      </c>
      <c r="J2192" s="15">
        <f t="shared" si="2652"/>
        <v>0</v>
      </c>
      <c r="K2192" s="15">
        <f t="shared" si="2652"/>
        <v>0</v>
      </c>
      <c r="L2192" s="15">
        <f t="shared" si="2652"/>
        <v>0</v>
      </c>
      <c r="M2192" s="15">
        <f t="shared" si="2634"/>
        <v>52002.200000000004</v>
      </c>
      <c r="N2192" s="14">
        <f t="shared" si="2635"/>
        <v>52805.80000000001</v>
      </c>
      <c r="O2192" s="15">
        <f t="shared" si="2636"/>
        <v>52802.400000000009</v>
      </c>
      <c r="P2192" s="15">
        <f t="shared" ref="P2192:AJ2192" si="2653">P2193+P2212</f>
        <v>0</v>
      </c>
      <c r="Q2192" s="15">
        <f t="shared" si="2648"/>
        <v>52805.80000000001</v>
      </c>
      <c r="R2192" s="15">
        <f t="shared" ref="R2192:AE2192" si="2654">R2193+R2212</f>
        <v>0</v>
      </c>
      <c r="S2192" s="15">
        <f t="shared" si="2654"/>
        <v>0</v>
      </c>
      <c r="T2192" s="15">
        <f t="shared" si="2654"/>
        <v>0</v>
      </c>
      <c r="U2192" s="15">
        <f t="shared" si="2654"/>
        <v>0</v>
      </c>
      <c r="V2192" s="15">
        <f t="shared" si="2654"/>
        <v>0</v>
      </c>
      <c r="W2192" s="15">
        <f t="shared" si="2654"/>
        <v>0</v>
      </c>
      <c r="X2192" s="15">
        <f t="shared" si="2654"/>
        <v>0</v>
      </c>
      <c r="Y2192" s="15">
        <f t="shared" si="2654"/>
        <v>0</v>
      </c>
      <c r="Z2192" s="15">
        <f t="shared" si="2654"/>
        <v>0</v>
      </c>
      <c r="AA2192" s="15">
        <f t="shared" si="2654"/>
        <v>-89.1</v>
      </c>
      <c r="AB2192" s="15">
        <f t="shared" si="2654"/>
        <v>-2.1</v>
      </c>
      <c r="AC2192" s="15">
        <f t="shared" si="2654"/>
        <v>0</v>
      </c>
      <c r="AD2192" s="15">
        <f t="shared" si="2654"/>
        <v>0</v>
      </c>
      <c r="AE2192" s="15">
        <f t="shared" si="2654"/>
        <v>-2.1</v>
      </c>
      <c r="AF2192" s="15">
        <f t="shared" ref="AF2192" si="2655">AF2193+AF2212</f>
        <v>0</v>
      </c>
      <c r="AG2192" s="15">
        <f t="shared" si="2597"/>
        <v>51913.100000000006</v>
      </c>
      <c r="AH2192" s="15">
        <f t="shared" si="2598"/>
        <v>52803.700000000012</v>
      </c>
      <c r="AI2192" s="15">
        <f t="shared" si="2599"/>
        <v>52800.30000000001</v>
      </c>
      <c r="AJ2192" s="15">
        <f t="shared" si="2653"/>
        <v>0</v>
      </c>
    </row>
    <row r="2193" spans="1:36" ht="63" x14ac:dyDescent="0.25">
      <c r="A2193" s="11" t="s">
        <v>72</v>
      </c>
      <c r="B2193" s="11" t="s">
        <v>9</v>
      </c>
      <c r="C2193" s="11" t="s">
        <v>24</v>
      </c>
      <c r="D2193" s="11"/>
      <c r="E2193" s="11"/>
      <c r="F2193" s="7" t="s">
        <v>59</v>
      </c>
      <c r="G2193" s="16">
        <f t="shared" ref="G2193:L2193" si="2656">G2202+G2194</f>
        <v>41531.800000000003</v>
      </c>
      <c r="H2193" s="16">
        <f t="shared" si="2656"/>
        <v>42335.400000000009</v>
      </c>
      <c r="I2193" s="16">
        <f t="shared" si="2656"/>
        <v>42332.000000000007</v>
      </c>
      <c r="J2193" s="16">
        <f t="shared" si="2656"/>
        <v>0</v>
      </c>
      <c r="K2193" s="16">
        <f t="shared" si="2656"/>
        <v>0</v>
      </c>
      <c r="L2193" s="16">
        <f t="shared" si="2656"/>
        <v>0</v>
      </c>
      <c r="M2193" s="16">
        <f t="shared" si="2634"/>
        <v>41531.800000000003</v>
      </c>
      <c r="N2193" s="14">
        <f t="shared" si="2635"/>
        <v>42335.400000000009</v>
      </c>
      <c r="O2193" s="16">
        <f t="shared" si="2636"/>
        <v>42332.000000000007</v>
      </c>
      <c r="P2193" s="16">
        <f t="shared" ref="P2193:AJ2193" si="2657">P2202+P2194</f>
        <v>0</v>
      </c>
      <c r="Q2193" s="16">
        <f t="shared" si="2648"/>
        <v>42335.400000000009</v>
      </c>
      <c r="R2193" s="16">
        <f t="shared" ref="R2193:AE2193" si="2658">R2202+R2194</f>
        <v>0</v>
      </c>
      <c r="S2193" s="16">
        <f t="shared" si="2658"/>
        <v>0</v>
      </c>
      <c r="T2193" s="16">
        <f t="shared" si="2658"/>
        <v>0</v>
      </c>
      <c r="U2193" s="16">
        <f t="shared" si="2658"/>
        <v>0</v>
      </c>
      <c r="V2193" s="16">
        <f t="shared" si="2658"/>
        <v>0</v>
      </c>
      <c r="W2193" s="16">
        <f t="shared" si="2658"/>
        <v>0</v>
      </c>
      <c r="X2193" s="16">
        <f t="shared" si="2658"/>
        <v>0</v>
      </c>
      <c r="Y2193" s="16">
        <f t="shared" si="2658"/>
        <v>0</v>
      </c>
      <c r="Z2193" s="16">
        <f t="shared" si="2658"/>
        <v>0</v>
      </c>
      <c r="AA2193" s="16">
        <f t="shared" si="2658"/>
        <v>-89.1</v>
      </c>
      <c r="AB2193" s="16">
        <f t="shared" si="2658"/>
        <v>-2.1</v>
      </c>
      <c r="AC2193" s="16">
        <f t="shared" si="2658"/>
        <v>0</v>
      </c>
      <c r="AD2193" s="16">
        <f t="shared" si="2658"/>
        <v>0</v>
      </c>
      <c r="AE2193" s="16">
        <f t="shared" si="2658"/>
        <v>-2.1</v>
      </c>
      <c r="AF2193" s="16">
        <f t="shared" ref="AF2193" si="2659">AF2202+AF2194</f>
        <v>0</v>
      </c>
      <c r="AG2193" s="16">
        <f t="shared" ref="AG2193:AG2256" si="2660">M2193+R2193+S2193+T2193+U2193+V2193+W2193+X2193+Y2193+AA2193+Z2193</f>
        <v>41442.700000000004</v>
      </c>
      <c r="AH2193" s="16">
        <f t="shared" ref="AH2193:AH2256" si="2661">Q2193+AB2193+AC2193+AD2193</f>
        <v>42333.30000000001</v>
      </c>
      <c r="AI2193" s="16">
        <f t="shared" ref="AI2193:AI2256" si="2662">O2193+AE2193+AF2193</f>
        <v>42329.900000000009</v>
      </c>
      <c r="AJ2193" s="16">
        <f t="shared" si="2657"/>
        <v>0</v>
      </c>
    </row>
    <row r="2194" spans="1:36" ht="31.5" x14ac:dyDescent="0.25">
      <c r="A2194" s="8" t="s">
        <v>72</v>
      </c>
      <c r="B2194" s="8" t="s">
        <v>9</v>
      </c>
      <c r="C2194" s="8" t="s">
        <v>24</v>
      </c>
      <c r="D2194" s="8" t="s">
        <v>178</v>
      </c>
      <c r="E2194" s="8"/>
      <c r="F2194" s="13" t="s">
        <v>612</v>
      </c>
      <c r="G2194" s="14">
        <f t="shared" ref="G2194:L2196" si="2663">G2195</f>
        <v>3318.3</v>
      </c>
      <c r="H2194" s="14">
        <f t="shared" si="2663"/>
        <v>3318.3</v>
      </c>
      <c r="I2194" s="14">
        <f t="shared" si="2663"/>
        <v>3318.3</v>
      </c>
      <c r="J2194" s="14">
        <f t="shared" si="2663"/>
        <v>0</v>
      </c>
      <c r="K2194" s="14">
        <f t="shared" si="2663"/>
        <v>0</v>
      </c>
      <c r="L2194" s="14">
        <f t="shared" si="2663"/>
        <v>0</v>
      </c>
      <c r="M2194" s="14">
        <f t="shared" si="2634"/>
        <v>3318.3</v>
      </c>
      <c r="N2194" s="14">
        <f t="shared" si="2635"/>
        <v>3318.3</v>
      </c>
      <c r="O2194" s="14">
        <f t="shared" si="2636"/>
        <v>3318.3</v>
      </c>
      <c r="P2194" s="14">
        <f t="shared" ref="P2194:AJ2196" si="2664">P2195</f>
        <v>0</v>
      </c>
      <c r="Q2194" s="14">
        <f t="shared" si="2648"/>
        <v>3318.3</v>
      </c>
      <c r="R2194" s="14">
        <f t="shared" si="2664"/>
        <v>0</v>
      </c>
      <c r="S2194" s="14">
        <f t="shared" si="2664"/>
        <v>0</v>
      </c>
      <c r="T2194" s="14">
        <f t="shared" si="2664"/>
        <v>0</v>
      </c>
      <c r="U2194" s="14">
        <f t="shared" si="2664"/>
        <v>0</v>
      </c>
      <c r="V2194" s="14">
        <f t="shared" si="2664"/>
        <v>0</v>
      </c>
      <c r="W2194" s="14">
        <f t="shared" si="2664"/>
        <v>0</v>
      </c>
      <c r="X2194" s="14">
        <f t="shared" si="2664"/>
        <v>0</v>
      </c>
      <c r="Y2194" s="14">
        <f t="shared" si="2664"/>
        <v>0</v>
      </c>
      <c r="Z2194" s="14">
        <f t="shared" si="2664"/>
        <v>0</v>
      </c>
      <c r="AA2194" s="14">
        <f t="shared" si="2664"/>
        <v>-89.1</v>
      </c>
      <c r="AB2194" s="14">
        <f t="shared" si="2664"/>
        <v>-2.1</v>
      </c>
      <c r="AC2194" s="14">
        <f t="shared" si="2664"/>
        <v>0</v>
      </c>
      <c r="AD2194" s="14">
        <f t="shared" si="2664"/>
        <v>0</v>
      </c>
      <c r="AE2194" s="14">
        <f t="shared" si="2664"/>
        <v>-2.1</v>
      </c>
      <c r="AF2194" s="14">
        <f t="shared" si="2664"/>
        <v>0</v>
      </c>
      <c r="AG2194" s="14">
        <f t="shared" si="2660"/>
        <v>3229.2000000000003</v>
      </c>
      <c r="AH2194" s="14">
        <f t="shared" si="2661"/>
        <v>3316.2000000000003</v>
      </c>
      <c r="AI2194" s="14">
        <f t="shared" si="2662"/>
        <v>3316.2000000000003</v>
      </c>
      <c r="AJ2194" s="14">
        <f t="shared" si="2664"/>
        <v>0</v>
      </c>
    </row>
    <row r="2195" spans="1:36" ht="31.5" x14ac:dyDescent="0.25">
      <c r="A2195" s="8" t="s">
        <v>72</v>
      </c>
      <c r="B2195" s="8" t="s">
        <v>9</v>
      </c>
      <c r="C2195" s="8" t="s">
        <v>24</v>
      </c>
      <c r="D2195" s="8" t="s">
        <v>274</v>
      </c>
      <c r="E2195" s="8"/>
      <c r="F2195" s="13" t="s">
        <v>613</v>
      </c>
      <c r="G2195" s="14">
        <f t="shared" si="2663"/>
        <v>3318.3</v>
      </c>
      <c r="H2195" s="14">
        <f t="shared" si="2663"/>
        <v>3318.3</v>
      </c>
      <c r="I2195" s="14">
        <f t="shared" si="2663"/>
        <v>3318.3</v>
      </c>
      <c r="J2195" s="14">
        <f t="shared" si="2663"/>
        <v>0</v>
      </c>
      <c r="K2195" s="14">
        <f t="shared" si="2663"/>
        <v>0</v>
      </c>
      <c r="L2195" s="14">
        <f t="shared" si="2663"/>
        <v>0</v>
      </c>
      <c r="M2195" s="14">
        <f t="shared" si="2634"/>
        <v>3318.3</v>
      </c>
      <c r="N2195" s="14">
        <f t="shared" si="2635"/>
        <v>3318.3</v>
      </c>
      <c r="O2195" s="14">
        <f t="shared" si="2636"/>
        <v>3318.3</v>
      </c>
      <c r="P2195" s="14">
        <f t="shared" si="2664"/>
        <v>0</v>
      </c>
      <c r="Q2195" s="14">
        <f t="shared" si="2648"/>
        <v>3318.3</v>
      </c>
      <c r="R2195" s="14">
        <f t="shared" si="2664"/>
        <v>0</v>
      </c>
      <c r="S2195" s="14">
        <f t="shared" si="2664"/>
        <v>0</v>
      </c>
      <c r="T2195" s="14">
        <f t="shared" si="2664"/>
        <v>0</v>
      </c>
      <c r="U2195" s="14">
        <f t="shared" si="2664"/>
        <v>0</v>
      </c>
      <c r="V2195" s="14">
        <f t="shared" si="2664"/>
        <v>0</v>
      </c>
      <c r="W2195" s="14">
        <f t="shared" si="2664"/>
        <v>0</v>
      </c>
      <c r="X2195" s="14">
        <f t="shared" si="2664"/>
        <v>0</v>
      </c>
      <c r="Y2195" s="14">
        <f t="shared" si="2664"/>
        <v>0</v>
      </c>
      <c r="Z2195" s="14">
        <f t="shared" si="2664"/>
        <v>0</v>
      </c>
      <c r="AA2195" s="14">
        <f t="shared" si="2664"/>
        <v>-89.1</v>
      </c>
      <c r="AB2195" s="14">
        <f t="shared" si="2664"/>
        <v>-2.1</v>
      </c>
      <c r="AC2195" s="14">
        <f t="shared" si="2664"/>
        <v>0</v>
      </c>
      <c r="AD2195" s="14">
        <f t="shared" si="2664"/>
        <v>0</v>
      </c>
      <c r="AE2195" s="14">
        <f t="shared" si="2664"/>
        <v>-2.1</v>
      </c>
      <c r="AF2195" s="14">
        <f t="shared" si="2664"/>
        <v>0</v>
      </c>
      <c r="AG2195" s="14">
        <f t="shared" si="2660"/>
        <v>3229.2000000000003</v>
      </c>
      <c r="AH2195" s="14">
        <f t="shared" si="2661"/>
        <v>3316.2000000000003</v>
      </c>
      <c r="AI2195" s="14">
        <f t="shared" si="2662"/>
        <v>3316.2000000000003</v>
      </c>
      <c r="AJ2195" s="14">
        <f t="shared" si="2664"/>
        <v>0</v>
      </c>
    </row>
    <row r="2196" spans="1:36" ht="63" x14ac:dyDescent="0.25">
      <c r="A2196" s="8" t="s">
        <v>72</v>
      </c>
      <c r="B2196" s="8" t="s">
        <v>9</v>
      </c>
      <c r="C2196" s="8" t="s">
        <v>24</v>
      </c>
      <c r="D2196" s="8" t="s">
        <v>313</v>
      </c>
      <c r="E2196" s="8"/>
      <c r="F2196" s="18" t="s">
        <v>616</v>
      </c>
      <c r="G2196" s="14">
        <f t="shared" si="2663"/>
        <v>3318.3</v>
      </c>
      <c r="H2196" s="14">
        <f t="shared" si="2663"/>
        <v>3318.3</v>
      </c>
      <c r="I2196" s="14">
        <f t="shared" si="2663"/>
        <v>3318.3</v>
      </c>
      <c r="J2196" s="14">
        <f t="shared" si="2663"/>
        <v>0</v>
      </c>
      <c r="K2196" s="14">
        <f t="shared" si="2663"/>
        <v>0</v>
      </c>
      <c r="L2196" s="14">
        <f t="shared" si="2663"/>
        <v>0</v>
      </c>
      <c r="M2196" s="14">
        <f t="shared" si="2634"/>
        <v>3318.3</v>
      </c>
      <c r="N2196" s="14">
        <f t="shared" si="2635"/>
        <v>3318.3</v>
      </c>
      <c r="O2196" s="14">
        <f t="shared" si="2636"/>
        <v>3318.3</v>
      </c>
      <c r="P2196" s="14">
        <f t="shared" si="2664"/>
        <v>0</v>
      </c>
      <c r="Q2196" s="14">
        <f t="shared" si="2648"/>
        <v>3318.3</v>
      </c>
      <c r="R2196" s="14">
        <f t="shared" si="2664"/>
        <v>0</v>
      </c>
      <c r="S2196" s="14">
        <f t="shared" si="2664"/>
        <v>0</v>
      </c>
      <c r="T2196" s="14">
        <f t="shared" si="2664"/>
        <v>0</v>
      </c>
      <c r="U2196" s="14">
        <f t="shared" si="2664"/>
        <v>0</v>
      </c>
      <c r="V2196" s="14">
        <f t="shared" si="2664"/>
        <v>0</v>
      </c>
      <c r="W2196" s="14">
        <f t="shared" si="2664"/>
        <v>0</v>
      </c>
      <c r="X2196" s="14">
        <f t="shared" si="2664"/>
        <v>0</v>
      </c>
      <c r="Y2196" s="14">
        <f t="shared" si="2664"/>
        <v>0</v>
      </c>
      <c r="Z2196" s="14">
        <f t="shared" si="2664"/>
        <v>0</v>
      </c>
      <c r="AA2196" s="14">
        <f t="shared" si="2664"/>
        <v>-89.1</v>
      </c>
      <c r="AB2196" s="14">
        <f t="shared" si="2664"/>
        <v>-2.1</v>
      </c>
      <c r="AC2196" s="14">
        <f t="shared" si="2664"/>
        <v>0</v>
      </c>
      <c r="AD2196" s="14">
        <f t="shared" si="2664"/>
        <v>0</v>
      </c>
      <c r="AE2196" s="14">
        <f t="shared" si="2664"/>
        <v>-2.1</v>
      </c>
      <c r="AF2196" s="14">
        <f t="shared" si="2664"/>
        <v>0</v>
      </c>
      <c r="AG2196" s="14">
        <f t="shared" si="2660"/>
        <v>3229.2000000000003</v>
      </c>
      <c r="AH2196" s="14">
        <f t="shared" si="2661"/>
        <v>3316.2000000000003</v>
      </c>
      <c r="AI2196" s="14">
        <f t="shared" si="2662"/>
        <v>3316.2000000000003</v>
      </c>
      <c r="AJ2196" s="14">
        <f t="shared" si="2664"/>
        <v>0</v>
      </c>
    </row>
    <row r="2197" spans="1:36" ht="31.5" x14ac:dyDescent="0.25">
      <c r="A2197" s="8" t="s">
        <v>72</v>
      </c>
      <c r="B2197" s="8" t="s">
        <v>9</v>
      </c>
      <c r="C2197" s="8" t="s">
        <v>24</v>
      </c>
      <c r="D2197" s="8" t="s">
        <v>421</v>
      </c>
      <c r="E2197" s="8"/>
      <c r="F2197" s="18" t="s">
        <v>617</v>
      </c>
      <c r="G2197" s="14">
        <f t="shared" ref="G2197:L2197" si="2665">G2198+G2200</f>
        <v>3318.3</v>
      </c>
      <c r="H2197" s="14">
        <f t="shared" si="2665"/>
        <v>3318.3</v>
      </c>
      <c r="I2197" s="14">
        <f t="shared" si="2665"/>
        <v>3318.3</v>
      </c>
      <c r="J2197" s="14">
        <f t="shared" si="2665"/>
        <v>0</v>
      </c>
      <c r="K2197" s="14">
        <f t="shared" si="2665"/>
        <v>0</v>
      </c>
      <c r="L2197" s="14">
        <f t="shared" si="2665"/>
        <v>0</v>
      </c>
      <c r="M2197" s="14">
        <f t="shared" si="2634"/>
        <v>3318.3</v>
      </c>
      <c r="N2197" s="14">
        <f t="shared" si="2635"/>
        <v>3318.3</v>
      </c>
      <c r="O2197" s="14">
        <f t="shared" si="2636"/>
        <v>3318.3</v>
      </c>
      <c r="P2197" s="14">
        <f t="shared" ref="P2197:AJ2197" si="2666">P2198+P2200</f>
        <v>0</v>
      </c>
      <c r="Q2197" s="14">
        <f t="shared" si="2648"/>
        <v>3318.3</v>
      </c>
      <c r="R2197" s="14">
        <f t="shared" ref="R2197:AE2197" si="2667">R2198+R2200</f>
        <v>0</v>
      </c>
      <c r="S2197" s="14">
        <f t="shared" si="2667"/>
        <v>0</v>
      </c>
      <c r="T2197" s="14">
        <f t="shared" si="2667"/>
        <v>0</v>
      </c>
      <c r="U2197" s="14">
        <f t="shared" si="2667"/>
        <v>0</v>
      </c>
      <c r="V2197" s="14">
        <f t="shared" si="2667"/>
        <v>0</v>
      </c>
      <c r="W2197" s="14">
        <f t="shared" si="2667"/>
        <v>0</v>
      </c>
      <c r="X2197" s="14">
        <f t="shared" si="2667"/>
        <v>0</v>
      </c>
      <c r="Y2197" s="14">
        <f t="shared" si="2667"/>
        <v>0</v>
      </c>
      <c r="Z2197" s="14">
        <f t="shared" si="2667"/>
        <v>0</v>
      </c>
      <c r="AA2197" s="14">
        <f t="shared" si="2667"/>
        <v>-89.1</v>
      </c>
      <c r="AB2197" s="14">
        <f t="shared" si="2667"/>
        <v>-2.1</v>
      </c>
      <c r="AC2197" s="14">
        <f t="shared" si="2667"/>
        <v>0</v>
      </c>
      <c r="AD2197" s="14">
        <f t="shared" si="2667"/>
        <v>0</v>
      </c>
      <c r="AE2197" s="14">
        <f t="shared" si="2667"/>
        <v>-2.1</v>
      </c>
      <c r="AF2197" s="14">
        <f t="shared" ref="AF2197" si="2668">AF2198+AF2200</f>
        <v>0</v>
      </c>
      <c r="AG2197" s="14">
        <f t="shared" si="2660"/>
        <v>3229.2000000000003</v>
      </c>
      <c r="AH2197" s="14">
        <f t="shared" si="2661"/>
        <v>3316.2000000000003</v>
      </c>
      <c r="AI2197" s="14">
        <f t="shared" si="2662"/>
        <v>3316.2000000000003</v>
      </c>
      <c r="AJ2197" s="14">
        <f t="shared" si="2666"/>
        <v>0</v>
      </c>
    </row>
    <row r="2198" spans="1:36" ht="78.75" x14ac:dyDescent="0.25">
      <c r="A2198" s="8" t="s">
        <v>72</v>
      </c>
      <c r="B2198" s="8" t="s">
        <v>9</v>
      </c>
      <c r="C2198" s="8" t="s">
        <v>24</v>
      </c>
      <c r="D2198" s="8" t="s">
        <v>314</v>
      </c>
      <c r="E2198" s="8" t="s">
        <v>217</v>
      </c>
      <c r="F2198" s="24" t="s">
        <v>525</v>
      </c>
      <c r="G2198" s="14">
        <f t="shared" ref="G2198:L2198" si="2669">G2199</f>
        <v>3128.9</v>
      </c>
      <c r="H2198" s="14">
        <f t="shared" si="2669"/>
        <v>3201.4</v>
      </c>
      <c r="I2198" s="14">
        <f t="shared" si="2669"/>
        <v>3201.4</v>
      </c>
      <c r="J2198" s="14">
        <f t="shared" si="2669"/>
        <v>0</v>
      </c>
      <c r="K2198" s="14">
        <f t="shared" si="2669"/>
        <v>0</v>
      </c>
      <c r="L2198" s="14">
        <f t="shared" si="2669"/>
        <v>0</v>
      </c>
      <c r="M2198" s="14">
        <f t="shared" si="2634"/>
        <v>3128.9</v>
      </c>
      <c r="N2198" s="14">
        <f t="shared" si="2635"/>
        <v>3201.4</v>
      </c>
      <c r="O2198" s="14">
        <f t="shared" si="2636"/>
        <v>3201.4</v>
      </c>
      <c r="P2198" s="14">
        <f t="shared" ref="P2198:AJ2198" si="2670">P2199</f>
        <v>0</v>
      </c>
      <c r="Q2198" s="14">
        <f t="shared" si="2648"/>
        <v>3201.4</v>
      </c>
      <c r="R2198" s="14">
        <f t="shared" si="2670"/>
        <v>0</v>
      </c>
      <c r="S2198" s="14">
        <f t="shared" si="2670"/>
        <v>0</v>
      </c>
      <c r="T2198" s="14">
        <f t="shared" si="2670"/>
        <v>0</v>
      </c>
      <c r="U2198" s="14">
        <f t="shared" si="2670"/>
        <v>0</v>
      </c>
      <c r="V2198" s="14">
        <f t="shared" si="2670"/>
        <v>0</v>
      </c>
      <c r="W2198" s="14">
        <f t="shared" si="2670"/>
        <v>0</v>
      </c>
      <c r="X2198" s="14">
        <f t="shared" si="2670"/>
        <v>0</v>
      </c>
      <c r="Y2198" s="14">
        <f t="shared" si="2670"/>
        <v>0</v>
      </c>
      <c r="Z2198" s="14">
        <f t="shared" si="2670"/>
        <v>0</v>
      </c>
      <c r="AA2198" s="14">
        <f t="shared" si="2670"/>
        <v>0</v>
      </c>
      <c r="AB2198" s="14">
        <f t="shared" si="2670"/>
        <v>0</v>
      </c>
      <c r="AC2198" s="14">
        <f t="shared" si="2670"/>
        <v>0</v>
      </c>
      <c r="AD2198" s="14">
        <f t="shared" si="2670"/>
        <v>0</v>
      </c>
      <c r="AE2198" s="14">
        <f t="shared" si="2670"/>
        <v>0</v>
      </c>
      <c r="AF2198" s="14">
        <f t="shared" si="2670"/>
        <v>0</v>
      </c>
      <c r="AG2198" s="14">
        <f t="shared" si="2660"/>
        <v>3128.9</v>
      </c>
      <c r="AH2198" s="14">
        <f t="shared" si="2661"/>
        <v>3201.4</v>
      </c>
      <c r="AI2198" s="14">
        <f t="shared" si="2662"/>
        <v>3201.4</v>
      </c>
      <c r="AJ2198" s="14">
        <f t="shared" si="2670"/>
        <v>0</v>
      </c>
    </row>
    <row r="2199" spans="1:36" ht="31.5" x14ac:dyDescent="0.25">
      <c r="A2199" s="8" t="s">
        <v>72</v>
      </c>
      <c r="B2199" s="8" t="s">
        <v>9</v>
      </c>
      <c r="C2199" s="8" t="s">
        <v>24</v>
      </c>
      <c r="D2199" s="8" t="s">
        <v>314</v>
      </c>
      <c r="E2199" s="43">
        <v>120</v>
      </c>
      <c r="F2199" s="24" t="s">
        <v>527</v>
      </c>
      <c r="G2199" s="14">
        <v>3128.9</v>
      </c>
      <c r="H2199" s="14">
        <v>3201.4</v>
      </c>
      <c r="I2199" s="14">
        <v>3201.4</v>
      </c>
      <c r="J2199" s="14"/>
      <c r="K2199" s="14"/>
      <c r="L2199" s="14"/>
      <c r="M2199" s="14">
        <f t="shared" si="2634"/>
        <v>3128.9</v>
      </c>
      <c r="N2199" s="14">
        <f t="shared" si="2635"/>
        <v>3201.4</v>
      </c>
      <c r="O2199" s="14">
        <f t="shared" si="2636"/>
        <v>3201.4</v>
      </c>
      <c r="P2199" s="14"/>
      <c r="Q2199" s="14">
        <f t="shared" si="2648"/>
        <v>3201.4</v>
      </c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>
        <f t="shared" si="2660"/>
        <v>3128.9</v>
      </c>
      <c r="AH2199" s="14">
        <f t="shared" si="2661"/>
        <v>3201.4</v>
      </c>
      <c r="AI2199" s="14">
        <f t="shared" si="2662"/>
        <v>3201.4</v>
      </c>
      <c r="AJ2199" s="14"/>
    </row>
    <row r="2200" spans="1:36" ht="31.5" x14ac:dyDescent="0.25">
      <c r="A2200" s="8" t="s">
        <v>72</v>
      </c>
      <c r="B2200" s="8" t="s">
        <v>9</v>
      </c>
      <c r="C2200" s="8" t="s">
        <v>24</v>
      </c>
      <c r="D2200" s="8" t="s">
        <v>314</v>
      </c>
      <c r="E2200" s="8" t="s">
        <v>161</v>
      </c>
      <c r="F2200" s="24" t="s">
        <v>528</v>
      </c>
      <c r="G2200" s="14">
        <f t="shared" ref="G2200:L2200" si="2671">G2201</f>
        <v>189.4</v>
      </c>
      <c r="H2200" s="14">
        <f t="shared" si="2671"/>
        <v>116.9</v>
      </c>
      <c r="I2200" s="14">
        <f t="shared" si="2671"/>
        <v>116.9</v>
      </c>
      <c r="J2200" s="14">
        <f t="shared" si="2671"/>
        <v>0</v>
      </c>
      <c r="K2200" s="14">
        <f t="shared" si="2671"/>
        <v>0</v>
      </c>
      <c r="L2200" s="14">
        <f t="shared" si="2671"/>
        <v>0</v>
      </c>
      <c r="M2200" s="14">
        <f t="shared" si="2634"/>
        <v>189.4</v>
      </c>
      <c r="N2200" s="14">
        <f t="shared" si="2635"/>
        <v>116.9</v>
      </c>
      <c r="O2200" s="14">
        <f t="shared" si="2636"/>
        <v>116.9</v>
      </c>
      <c r="P2200" s="14">
        <f t="shared" ref="P2200:AJ2200" si="2672">P2201</f>
        <v>0</v>
      </c>
      <c r="Q2200" s="14">
        <f t="shared" si="2648"/>
        <v>116.9</v>
      </c>
      <c r="R2200" s="14">
        <f t="shared" si="2672"/>
        <v>0</v>
      </c>
      <c r="S2200" s="14">
        <f t="shared" si="2672"/>
        <v>0</v>
      </c>
      <c r="T2200" s="14">
        <f t="shared" si="2672"/>
        <v>0</v>
      </c>
      <c r="U2200" s="14">
        <f t="shared" si="2672"/>
        <v>0</v>
      </c>
      <c r="V2200" s="14">
        <f t="shared" si="2672"/>
        <v>0</v>
      </c>
      <c r="W2200" s="14">
        <f t="shared" si="2672"/>
        <v>0</v>
      </c>
      <c r="X2200" s="14">
        <f t="shared" si="2672"/>
        <v>0</v>
      </c>
      <c r="Y2200" s="14">
        <f t="shared" si="2672"/>
        <v>0</v>
      </c>
      <c r="Z2200" s="14">
        <f t="shared" si="2672"/>
        <v>0</v>
      </c>
      <c r="AA2200" s="14">
        <f t="shared" si="2672"/>
        <v>-89.1</v>
      </c>
      <c r="AB2200" s="14">
        <f t="shared" si="2672"/>
        <v>-2.1</v>
      </c>
      <c r="AC2200" s="14">
        <f t="shared" si="2672"/>
        <v>0</v>
      </c>
      <c r="AD2200" s="14">
        <f t="shared" si="2672"/>
        <v>0</v>
      </c>
      <c r="AE2200" s="14">
        <f t="shared" si="2672"/>
        <v>-2.1</v>
      </c>
      <c r="AF2200" s="14">
        <f t="shared" si="2672"/>
        <v>0</v>
      </c>
      <c r="AG2200" s="14">
        <f t="shared" si="2660"/>
        <v>100.30000000000001</v>
      </c>
      <c r="AH2200" s="14">
        <f t="shared" si="2661"/>
        <v>114.80000000000001</v>
      </c>
      <c r="AI2200" s="14">
        <f t="shared" si="2662"/>
        <v>114.80000000000001</v>
      </c>
      <c r="AJ2200" s="14">
        <f t="shared" si="2672"/>
        <v>0</v>
      </c>
    </row>
    <row r="2201" spans="1:36" ht="31.5" x14ac:dyDescent="0.25">
      <c r="A2201" s="8" t="s">
        <v>72</v>
      </c>
      <c r="B2201" s="8" t="s">
        <v>9</v>
      </c>
      <c r="C2201" s="8" t="s">
        <v>24</v>
      </c>
      <c r="D2201" s="8" t="s">
        <v>314</v>
      </c>
      <c r="E2201" s="30">
        <v>240</v>
      </c>
      <c r="F2201" s="24" t="s">
        <v>529</v>
      </c>
      <c r="G2201" s="14">
        <v>189.4</v>
      </c>
      <c r="H2201" s="14">
        <v>116.9</v>
      </c>
      <c r="I2201" s="14">
        <v>116.9</v>
      </c>
      <c r="J2201" s="14"/>
      <c r="K2201" s="14"/>
      <c r="L2201" s="14"/>
      <c r="M2201" s="14">
        <f t="shared" si="2634"/>
        <v>189.4</v>
      </c>
      <c r="N2201" s="14">
        <f t="shared" si="2635"/>
        <v>116.9</v>
      </c>
      <c r="O2201" s="14">
        <f t="shared" si="2636"/>
        <v>116.9</v>
      </c>
      <c r="P2201" s="14"/>
      <c r="Q2201" s="14">
        <f t="shared" si="2648"/>
        <v>116.9</v>
      </c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>
        <v>-89.1</v>
      </c>
      <c r="AB2201" s="14">
        <v>-2.1</v>
      </c>
      <c r="AC2201" s="14"/>
      <c r="AD2201" s="14"/>
      <c r="AE2201" s="14">
        <v>-2.1</v>
      </c>
      <c r="AF2201" s="14"/>
      <c r="AG2201" s="14">
        <f t="shared" si="2660"/>
        <v>100.30000000000001</v>
      </c>
      <c r="AH2201" s="14">
        <f t="shared" si="2661"/>
        <v>114.80000000000001</v>
      </c>
      <c r="AI2201" s="14">
        <f t="shared" si="2662"/>
        <v>114.80000000000001</v>
      </c>
      <c r="AJ2201" s="14"/>
    </row>
    <row r="2202" spans="1:36" ht="31.5" x14ac:dyDescent="0.25">
      <c r="A2202" s="8" t="s">
        <v>72</v>
      </c>
      <c r="B2202" s="8" t="s">
        <v>9</v>
      </c>
      <c r="C2202" s="8" t="s">
        <v>24</v>
      </c>
      <c r="D2202" s="8" t="s">
        <v>115</v>
      </c>
      <c r="E2202" s="30"/>
      <c r="F2202" s="24" t="s">
        <v>809</v>
      </c>
      <c r="G2202" s="14">
        <f t="shared" ref="G2202:L2202" si="2673">G2203</f>
        <v>38213.5</v>
      </c>
      <c r="H2202" s="14">
        <f t="shared" si="2673"/>
        <v>39017.100000000006</v>
      </c>
      <c r="I2202" s="14">
        <f t="shared" si="2673"/>
        <v>39013.700000000004</v>
      </c>
      <c r="J2202" s="14">
        <f t="shared" si="2673"/>
        <v>0</v>
      </c>
      <c r="K2202" s="14">
        <f t="shared" si="2673"/>
        <v>0</v>
      </c>
      <c r="L2202" s="14">
        <f t="shared" si="2673"/>
        <v>0</v>
      </c>
      <c r="M2202" s="14">
        <f t="shared" si="2634"/>
        <v>38213.5</v>
      </c>
      <c r="N2202" s="14">
        <f t="shared" si="2635"/>
        <v>39017.100000000006</v>
      </c>
      <c r="O2202" s="14">
        <f t="shared" si="2636"/>
        <v>39013.700000000004</v>
      </c>
      <c r="P2202" s="14">
        <f t="shared" ref="P2202:AJ2202" si="2674">P2203</f>
        <v>0</v>
      </c>
      <c r="Q2202" s="14">
        <f t="shared" si="2648"/>
        <v>39017.100000000006</v>
      </c>
      <c r="R2202" s="14">
        <f t="shared" si="2674"/>
        <v>0</v>
      </c>
      <c r="S2202" s="14">
        <f t="shared" si="2674"/>
        <v>0</v>
      </c>
      <c r="T2202" s="14">
        <f t="shared" si="2674"/>
        <v>0</v>
      </c>
      <c r="U2202" s="14">
        <f t="shared" si="2674"/>
        <v>0</v>
      </c>
      <c r="V2202" s="14">
        <f t="shared" si="2674"/>
        <v>0</v>
      </c>
      <c r="W2202" s="14">
        <f t="shared" si="2674"/>
        <v>0</v>
      </c>
      <c r="X2202" s="14">
        <f t="shared" si="2674"/>
        <v>0</v>
      </c>
      <c r="Y2202" s="14">
        <f t="shared" si="2674"/>
        <v>0</v>
      </c>
      <c r="Z2202" s="14">
        <f t="shared" si="2674"/>
        <v>0</v>
      </c>
      <c r="AA2202" s="14">
        <f t="shared" si="2674"/>
        <v>0</v>
      </c>
      <c r="AB2202" s="14">
        <f t="shared" si="2674"/>
        <v>0</v>
      </c>
      <c r="AC2202" s="14">
        <f t="shared" si="2674"/>
        <v>0</v>
      </c>
      <c r="AD2202" s="14">
        <f t="shared" si="2674"/>
        <v>0</v>
      </c>
      <c r="AE2202" s="14">
        <f t="shared" si="2674"/>
        <v>0</v>
      </c>
      <c r="AF2202" s="14">
        <f t="shared" si="2674"/>
        <v>0</v>
      </c>
      <c r="AG2202" s="14">
        <f t="shared" si="2660"/>
        <v>38213.5</v>
      </c>
      <c r="AH2202" s="14">
        <f t="shared" si="2661"/>
        <v>39017.100000000006</v>
      </c>
      <c r="AI2202" s="14">
        <f t="shared" si="2662"/>
        <v>39013.700000000004</v>
      </c>
      <c r="AJ2202" s="14">
        <f t="shared" si="2674"/>
        <v>0</v>
      </c>
    </row>
    <row r="2203" spans="1:36" ht="31.5" x14ac:dyDescent="0.25">
      <c r="A2203" s="8" t="s">
        <v>72</v>
      </c>
      <c r="B2203" s="8" t="s">
        <v>9</v>
      </c>
      <c r="C2203" s="8" t="s">
        <v>24</v>
      </c>
      <c r="D2203" s="8" t="s">
        <v>123</v>
      </c>
      <c r="E2203" s="30"/>
      <c r="F2203" s="13" t="s">
        <v>810</v>
      </c>
      <c r="G2203" s="14">
        <f t="shared" ref="G2203:L2203" si="2675">G2204+G2207</f>
        <v>38213.5</v>
      </c>
      <c r="H2203" s="14">
        <f t="shared" si="2675"/>
        <v>39017.100000000006</v>
      </c>
      <c r="I2203" s="14">
        <f t="shared" si="2675"/>
        <v>39013.700000000004</v>
      </c>
      <c r="J2203" s="14">
        <f t="shared" si="2675"/>
        <v>0</v>
      </c>
      <c r="K2203" s="14">
        <f t="shared" si="2675"/>
        <v>0</v>
      </c>
      <c r="L2203" s="14">
        <f t="shared" si="2675"/>
        <v>0</v>
      </c>
      <c r="M2203" s="14">
        <f t="shared" si="2634"/>
        <v>38213.5</v>
      </c>
      <c r="N2203" s="14">
        <f t="shared" si="2635"/>
        <v>39017.100000000006</v>
      </c>
      <c r="O2203" s="14">
        <f t="shared" si="2636"/>
        <v>39013.700000000004</v>
      </c>
      <c r="P2203" s="14">
        <f t="shared" ref="P2203:AJ2203" si="2676">P2204+P2207</f>
        <v>0</v>
      </c>
      <c r="Q2203" s="14">
        <f t="shared" si="2648"/>
        <v>39017.100000000006</v>
      </c>
      <c r="R2203" s="14">
        <f t="shared" ref="R2203:AE2203" si="2677">R2204+R2207</f>
        <v>0</v>
      </c>
      <c r="S2203" s="14">
        <f t="shared" si="2677"/>
        <v>0</v>
      </c>
      <c r="T2203" s="14">
        <f t="shared" si="2677"/>
        <v>0</v>
      </c>
      <c r="U2203" s="14">
        <f t="shared" si="2677"/>
        <v>0</v>
      </c>
      <c r="V2203" s="14">
        <f t="shared" si="2677"/>
        <v>0</v>
      </c>
      <c r="W2203" s="14">
        <f t="shared" si="2677"/>
        <v>0</v>
      </c>
      <c r="X2203" s="14">
        <f t="shared" si="2677"/>
        <v>0</v>
      </c>
      <c r="Y2203" s="14">
        <f t="shared" si="2677"/>
        <v>0</v>
      </c>
      <c r="Z2203" s="14">
        <f t="shared" si="2677"/>
        <v>0</v>
      </c>
      <c r="AA2203" s="14">
        <f t="shared" si="2677"/>
        <v>0</v>
      </c>
      <c r="AB2203" s="14">
        <f t="shared" si="2677"/>
        <v>0</v>
      </c>
      <c r="AC2203" s="14">
        <f t="shared" si="2677"/>
        <v>0</v>
      </c>
      <c r="AD2203" s="14">
        <f t="shared" si="2677"/>
        <v>0</v>
      </c>
      <c r="AE2203" s="14">
        <f t="shared" si="2677"/>
        <v>0</v>
      </c>
      <c r="AF2203" s="14">
        <f t="shared" ref="AF2203" si="2678">AF2204+AF2207</f>
        <v>0</v>
      </c>
      <c r="AG2203" s="14">
        <f t="shared" si="2660"/>
        <v>38213.5</v>
      </c>
      <c r="AH2203" s="14">
        <f t="shared" si="2661"/>
        <v>39017.100000000006</v>
      </c>
      <c r="AI2203" s="14">
        <f t="shared" si="2662"/>
        <v>39013.700000000004</v>
      </c>
      <c r="AJ2203" s="14">
        <f t="shared" si="2676"/>
        <v>0</v>
      </c>
    </row>
    <row r="2204" spans="1:36" ht="31.5" x14ac:dyDescent="0.25">
      <c r="A2204" s="8" t="s">
        <v>72</v>
      </c>
      <c r="B2204" s="8" t="s">
        <v>9</v>
      </c>
      <c r="C2204" s="8" t="s">
        <v>24</v>
      </c>
      <c r="D2204" s="8" t="s">
        <v>124</v>
      </c>
      <c r="E2204" s="30"/>
      <c r="F2204" s="13" t="s">
        <v>800</v>
      </c>
      <c r="G2204" s="14">
        <f t="shared" ref="G2204:L2205" si="2679">G2205</f>
        <v>34798.800000000003</v>
      </c>
      <c r="H2204" s="14">
        <f t="shared" si="2679"/>
        <v>35605.800000000003</v>
      </c>
      <c r="I2204" s="14">
        <f t="shared" si="2679"/>
        <v>35605.800000000003</v>
      </c>
      <c r="J2204" s="14">
        <f t="shared" si="2679"/>
        <v>0</v>
      </c>
      <c r="K2204" s="14">
        <f t="shared" si="2679"/>
        <v>0</v>
      </c>
      <c r="L2204" s="14">
        <f t="shared" si="2679"/>
        <v>0</v>
      </c>
      <c r="M2204" s="14">
        <f t="shared" si="2634"/>
        <v>34798.800000000003</v>
      </c>
      <c r="N2204" s="14">
        <f t="shared" si="2635"/>
        <v>35605.800000000003</v>
      </c>
      <c r="O2204" s="14">
        <f t="shared" si="2636"/>
        <v>35605.800000000003</v>
      </c>
      <c r="P2204" s="14">
        <f t="shared" ref="P2204:AJ2205" si="2680">P2205</f>
        <v>0</v>
      </c>
      <c r="Q2204" s="14">
        <f t="shared" si="2648"/>
        <v>35605.800000000003</v>
      </c>
      <c r="R2204" s="14">
        <f t="shared" si="2680"/>
        <v>0</v>
      </c>
      <c r="S2204" s="14">
        <f t="shared" si="2680"/>
        <v>0</v>
      </c>
      <c r="T2204" s="14">
        <f t="shared" si="2680"/>
        <v>0</v>
      </c>
      <c r="U2204" s="14">
        <f t="shared" si="2680"/>
        <v>0</v>
      </c>
      <c r="V2204" s="14">
        <f t="shared" si="2680"/>
        <v>0</v>
      </c>
      <c r="W2204" s="14">
        <f t="shared" si="2680"/>
        <v>0</v>
      </c>
      <c r="X2204" s="14">
        <f t="shared" si="2680"/>
        <v>0</v>
      </c>
      <c r="Y2204" s="14">
        <f t="shared" si="2680"/>
        <v>0</v>
      </c>
      <c r="Z2204" s="14">
        <f t="shared" si="2680"/>
        <v>0</v>
      </c>
      <c r="AA2204" s="14">
        <f t="shared" si="2680"/>
        <v>0</v>
      </c>
      <c r="AB2204" s="14">
        <f t="shared" si="2680"/>
        <v>0</v>
      </c>
      <c r="AC2204" s="14">
        <f t="shared" si="2680"/>
        <v>0</v>
      </c>
      <c r="AD2204" s="14">
        <f t="shared" si="2680"/>
        <v>0</v>
      </c>
      <c r="AE2204" s="14">
        <f t="shared" si="2680"/>
        <v>0</v>
      </c>
      <c r="AF2204" s="14">
        <f t="shared" si="2680"/>
        <v>0</v>
      </c>
      <c r="AG2204" s="14">
        <f t="shared" si="2660"/>
        <v>34798.800000000003</v>
      </c>
      <c r="AH2204" s="14">
        <f t="shared" si="2661"/>
        <v>35605.800000000003</v>
      </c>
      <c r="AI2204" s="14">
        <f t="shared" si="2662"/>
        <v>35605.800000000003</v>
      </c>
      <c r="AJ2204" s="14">
        <f t="shared" si="2680"/>
        <v>0</v>
      </c>
    </row>
    <row r="2205" spans="1:36" ht="78.75" x14ac:dyDescent="0.25">
      <c r="A2205" s="8" t="s">
        <v>72</v>
      </c>
      <c r="B2205" s="8" t="s">
        <v>9</v>
      </c>
      <c r="C2205" s="8" t="s">
        <v>24</v>
      </c>
      <c r="D2205" s="8" t="s">
        <v>124</v>
      </c>
      <c r="E2205" s="30">
        <v>100</v>
      </c>
      <c r="F2205" s="24" t="s">
        <v>525</v>
      </c>
      <c r="G2205" s="14">
        <f t="shared" si="2679"/>
        <v>34798.800000000003</v>
      </c>
      <c r="H2205" s="14">
        <f t="shared" si="2679"/>
        <v>35605.800000000003</v>
      </c>
      <c r="I2205" s="14">
        <f t="shared" si="2679"/>
        <v>35605.800000000003</v>
      </c>
      <c r="J2205" s="14">
        <f t="shared" si="2679"/>
        <v>0</v>
      </c>
      <c r="K2205" s="14">
        <f t="shared" si="2679"/>
        <v>0</v>
      </c>
      <c r="L2205" s="14">
        <f t="shared" si="2679"/>
        <v>0</v>
      </c>
      <c r="M2205" s="14">
        <f t="shared" si="2634"/>
        <v>34798.800000000003</v>
      </c>
      <c r="N2205" s="14">
        <f t="shared" si="2635"/>
        <v>35605.800000000003</v>
      </c>
      <c r="O2205" s="14">
        <f t="shared" si="2636"/>
        <v>35605.800000000003</v>
      </c>
      <c r="P2205" s="14">
        <f t="shared" si="2680"/>
        <v>0</v>
      </c>
      <c r="Q2205" s="14">
        <f t="shared" si="2648"/>
        <v>35605.800000000003</v>
      </c>
      <c r="R2205" s="14">
        <f t="shared" si="2680"/>
        <v>0</v>
      </c>
      <c r="S2205" s="14">
        <f t="shared" si="2680"/>
        <v>0</v>
      </c>
      <c r="T2205" s="14">
        <f t="shared" si="2680"/>
        <v>0</v>
      </c>
      <c r="U2205" s="14">
        <f t="shared" si="2680"/>
        <v>0</v>
      </c>
      <c r="V2205" s="14">
        <f t="shared" si="2680"/>
        <v>0</v>
      </c>
      <c r="W2205" s="14">
        <f t="shared" si="2680"/>
        <v>0</v>
      </c>
      <c r="X2205" s="14">
        <f t="shared" si="2680"/>
        <v>0</v>
      </c>
      <c r="Y2205" s="14">
        <f t="shared" si="2680"/>
        <v>0</v>
      </c>
      <c r="Z2205" s="14">
        <f t="shared" si="2680"/>
        <v>0</v>
      </c>
      <c r="AA2205" s="14">
        <f t="shared" si="2680"/>
        <v>0</v>
      </c>
      <c r="AB2205" s="14">
        <f t="shared" si="2680"/>
        <v>0</v>
      </c>
      <c r="AC2205" s="14">
        <f t="shared" si="2680"/>
        <v>0</v>
      </c>
      <c r="AD2205" s="14">
        <f t="shared" si="2680"/>
        <v>0</v>
      </c>
      <c r="AE2205" s="14">
        <f t="shared" si="2680"/>
        <v>0</v>
      </c>
      <c r="AF2205" s="14">
        <f t="shared" si="2680"/>
        <v>0</v>
      </c>
      <c r="AG2205" s="14">
        <f t="shared" si="2660"/>
        <v>34798.800000000003</v>
      </c>
      <c r="AH2205" s="14">
        <f t="shared" si="2661"/>
        <v>35605.800000000003</v>
      </c>
      <c r="AI2205" s="14">
        <f t="shared" si="2662"/>
        <v>35605.800000000003</v>
      </c>
      <c r="AJ2205" s="14">
        <f t="shared" si="2680"/>
        <v>0</v>
      </c>
    </row>
    <row r="2206" spans="1:36" ht="31.5" x14ac:dyDescent="0.25">
      <c r="A2206" s="8" t="s">
        <v>72</v>
      </c>
      <c r="B2206" s="8" t="s">
        <v>9</v>
      </c>
      <c r="C2206" s="8" t="s">
        <v>24</v>
      </c>
      <c r="D2206" s="8" t="s">
        <v>124</v>
      </c>
      <c r="E2206" s="43">
        <v>120</v>
      </c>
      <c r="F2206" s="24" t="s">
        <v>527</v>
      </c>
      <c r="G2206" s="14">
        <v>34798.800000000003</v>
      </c>
      <c r="H2206" s="14">
        <v>35605.800000000003</v>
      </c>
      <c r="I2206" s="14">
        <v>35605.800000000003</v>
      </c>
      <c r="J2206" s="14"/>
      <c r="K2206" s="14"/>
      <c r="L2206" s="14"/>
      <c r="M2206" s="14">
        <f t="shared" si="2634"/>
        <v>34798.800000000003</v>
      </c>
      <c r="N2206" s="14">
        <f t="shared" si="2635"/>
        <v>35605.800000000003</v>
      </c>
      <c r="O2206" s="14">
        <f t="shared" si="2636"/>
        <v>35605.800000000003</v>
      </c>
      <c r="P2206" s="14"/>
      <c r="Q2206" s="14">
        <f t="shared" si="2648"/>
        <v>35605.800000000003</v>
      </c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>
        <f t="shared" si="2660"/>
        <v>34798.800000000003</v>
      </c>
      <c r="AH2206" s="14">
        <f t="shared" si="2661"/>
        <v>35605.800000000003</v>
      </c>
      <c r="AI2206" s="14">
        <f t="shared" si="2662"/>
        <v>35605.800000000003</v>
      </c>
      <c r="AJ2206" s="14"/>
    </row>
    <row r="2207" spans="1:36" ht="31.5" x14ac:dyDescent="0.25">
      <c r="A2207" s="8" t="s">
        <v>72</v>
      </c>
      <c r="B2207" s="8" t="s">
        <v>9</v>
      </c>
      <c r="C2207" s="8" t="s">
        <v>24</v>
      </c>
      <c r="D2207" s="8" t="s">
        <v>125</v>
      </c>
      <c r="E2207" s="30"/>
      <c r="F2207" s="13" t="s">
        <v>802</v>
      </c>
      <c r="G2207" s="14">
        <f t="shared" ref="G2207:L2207" si="2681">G2208+G2210</f>
        <v>3414.7</v>
      </c>
      <c r="H2207" s="14">
        <f t="shared" si="2681"/>
        <v>3411.3</v>
      </c>
      <c r="I2207" s="14">
        <f t="shared" si="2681"/>
        <v>3407.9</v>
      </c>
      <c r="J2207" s="14">
        <f t="shared" si="2681"/>
        <v>0</v>
      </c>
      <c r="K2207" s="14">
        <f t="shared" si="2681"/>
        <v>0</v>
      </c>
      <c r="L2207" s="14">
        <f t="shared" si="2681"/>
        <v>0</v>
      </c>
      <c r="M2207" s="14">
        <f t="shared" si="2634"/>
        <v>3414.7</v>
      </c>
      <c r="N2207" s="14">
        <f t="shared" si="2635"/>
        <v>3411.3</v>
      </c>
      <c r="O2207" s="14">
        <f t="shared" si="2636"/>
        <v>3407.9</v>
      </c>
      <c r="P2207" s="14">
        <f t="shared" ref="P2207:AJ2207" si="2682">P2208+P2210</f>
        <v>0</v>
      </c>
      <c r="Q2207" s="14">
        <f t="shared" si="2648"/>
        <v>3411.3</v>
      </c>
      <c r="R2207" s="14">
        <f t="shared" ref="R2207:AE2207" si="2683">R2208+R2210</f>
        <v>0</v>
      </c>
      <c r="S2207" s="14">
        <f t="shared" si="2683"/>
        <v>0</v>
      </c>
      <c r="T2207" s="14">
        <f t="shared" si="2683"/>
        <v>0</v>
      </c>
      <c r="U2207" s="14">
        <f t="shared" si="2683"/>
        <v>0</v>
      </c>
      <c r="V2207" s="14">
        <f t="shared" si="2683"/>
        <v>0</v>
      </c>
      <c r="W2207" s="14">
        <f t="shared" si="2683"/>
        <v>0</v>
      </c>
      <c r="X2207" s="14">
        <f t="shared" si="2683"/>
        <v>0</v>
      </c>
      <c r="Y2207" s="14">
        <f t="shared" si="2683"/>
        <v>0</v>
      </c>
      <c r="Z2207" s="14">
        <f t="shared" si="2683"/>
        <v>0</v>
      </c>
      <c r="AA2207" s="14">
        <f t="shared" si="2683"/>
        <v>0</v>
      </c>
      <c r="AB2207" s="14">
        <f t="shared" si="2683"/>
        <v>0</v>
      </c>
      <c r="AC2207" s="14">
        <f t="shared" si="2683"/>
        <v>0</v>
      </c>
      <c r="AD2207" s="14">
        <f t="shared" si="2683"/>
        <v>0</v>
      </c>
      <c r="AE2207" s="14">
        <f t="shared" si="2683"/>
        <v>0</v>
      </c>
      <c r="AF2207" s="14">
        <f t="shared" ref="AF2207" si="2684">AF2208+AF2210</f>
        <v>0</v>
      </c>
      <c r="AG2207" s="14">
        <f t="shared" si="2660"/>
        <v>3414.7</v>
      </c>
      <c r="AH2207" s="14">
        <f t="shared" si="2661"/>
        <v>3411.3</v>
      </c>
      <c r="AI2207" s="14">
        <f t="shared" si="2662"/>
        <v>3407.9</v>
      </c>
      <c r="AJ2207" s="14">
        <f t="shared" si="2682"/>
        <v>0</v>
      </c>
    </row>
    <row r="2208" spans="1:36" ht="31.5" x14ac:dyDescent="0.25">
      <c r="A2208" s="8" t="s">
        <v>72</v>
      </c>
      <c r="B2208" s="8" t="s">
        <v>9</v>
      </c>
      <c r="C2208" s="8" t="s">
        <v>24</v>
      </c>
      <c r="D2208" s="8" t="s">
        <v>125</v>
      </c>
      <c r="E2208" s="30">
        <v>200</v>
      </c>
      <c r="F2208" s="24" t="s">
        <v>528</v>
      </c>
      <c r="G2208" s="14">
        <f t="shared" ref="G2208:L2208" si="2685">G2209</f>
        <v>3396</v>
      </c>
      <c r="H2208" s="14">
        <f t="shared" si="2685"/>
        <v>3396</v>
      </c>
      <c r="I2208" s="14">
        <f t="shared" si="2685"/>
        <v>3396</v>
      </c>
      <c r="J2208" s="14">
        <f t="shared" si="2685"/>
        <v>0</v>
      </c>
      <c r="K2208" s="14">
        <f t="shared" si="2685"/>
        <v>0</v>
      </c>
      <c r="L2208" s="14">
        <f t="shared" si="2685"/>
        <v>0</v>
      </c>
      <c r="M2208" s="14">
        <f t="shared" si="2634"/>
        <v>3396</v>
      </c>
      <c r="N2208" s="14">
        <f t="shared" si="2635"/>
        <v>3396</v>
      </c>
      <c r="O2208" s="14">
        <f t="shared" si="2636"/>
        <v>3396</v>
      </c>
      <c r="P2208" s="14">
        <f t="shared" ref="P2208:AJ2208" si="2686">P2209</f>
        <v>0</v>
      </c>
      <c r="Q2208" s="14">
        <f t="shared" si="2648"/>
        <v>3396</v>
      </c>
      <c r="R2208" s="14">
        <f t="shared" si="2686"/>
        <v>0</v>
      </c>
      <c r="S2208" s="14">
        <f t="shared" si="2686"/>
        <v>0</v>
      </c>
      <c r="T2208" s="14">
        <f t="shared" si="2686"/>
        <v>0</v>
      </c>
      <c r="U2208" s="14">
        <f t="shared" si="2686"/>
        <v>0</v>
      </c>
      <c r="V2208" s="14">
        <f t="shared" si="2686"/>
        <v>0</v>
      </c>
      <c r="W2208" s="14">
        <f t="shared" si="2686"/>
        <v>0</v>
      </c>
      <c r="X2208" s="14">
        <f t="shared" si="2686"/>
        <v>0</v>
      </c>
      <c r="Y2208" s="14">
        <f t="shared" si="2686"/>
        <v>0</v>
      </c>
      <c r="Z2208" s="14">
        <f t="shared" si="2686"/>
        <v>0</v>
      </c>
      <c r="AA2208" s="14">
        <f t="shared" si="2686"/>
        <v>0</v>
      </c>
      <c r="AB2208" s="14">
        <f t="shared" si="2686"/>
        <v>0</v>
      </c>
      <c r="AC2208" s="14">
        <f t="shared" si="2686"/>
        <v>0</v>
      </c>
      <c r="AD2208" s="14">
        <f t="shared" si="2686"/>
        <v>0</v>
      </c>
      <c r="AE2208" s="14">
        <f t="shared" si="2686"/>
        <v>0</v>
      </c>
      <c r="AF2208" s="14">
        <f t="shared" si="2686"/>
        <v>0</v>
      </c>
      <c r="AG2208" s="14">
        <f t="shared" si="2660"/>
        <v>3396</v>
      </c>
      <c r="AH2208" s="14">
        <f t="shared" si="2661"/>
        <v>3396</v>
      </c>
      <c r="AI2208" s="14">
        <f t="shared" si="2662"/>
        <v>3396</v>
      </c>
      <c r="AJ2208" s="14">
        <f t="shared" si="2686"/>
        <v>0</v>
      </c>
    </row>
    <row r="2209" spans="1:36" ht="31.5" x14ac:dyDescent="0.25">
      <c r="A2209" s="8" t="s">
        <v>72</v>
      </c>
      <c r="B2209" s="8" t="s">
        <v>9</v>
      </c>
      <c r="C2209" s="8" t="s">
        <v>24</v>
      </c>
      <c r="D2209" s="8" t="s">
        <v>125</v>
      </c>
      <c r="E2209" s="30">
        <v>240</v>
      </c>
      <c r="F2209" s="24" t="s">
        <v>529</v>
      </c>
      <c r="G2209" s="14">
        <v>3396</v>
      </c>
      <c r="H2209" s="14">
        <v>3396</v>
      </c>
      <c r="I2209" s="14">
        <v>3396</v>
      </c>
      <c r="J2209" s="14"/>
      <c r="K2209" s="14"/>
      <c r="L2209" s="14"/>
      <c r="M2209" s="14">
        <f t="shared" si="2634"/>
        <v>3396</v>
      </c>
      <c r="N2209" s="14">
        <f t="shared" si="2635"/>
        <v>3396</v>
      </c>
      <c r="O2209" s="14">
        <f t="shared" si="2636"/>
        <v>3396</v>
      </c>
      <c r="P2209" s="14"/>
      <c r="Q2209" s="14">
        <f t="shared" si="2648"/>
        <v>3396</v>
      </c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>
        <f t="shared" si="2660"/>
        <v>3396</v>
      </c>
      <c r="AH2209" s="14">
        <f t="shared" si="2661"/>
        <v>3396</v>
      </c>
      <c r="AI2209" s="14">
        <f t="shared" si="2662"/>
        <v>3396</v>
      </c>
      <c r="AJ2209" s="14"/>
    </row>
    <row r="2210" spans="1:36" x14ac:dyDescent="0.25">
      <c r="A2210" s="8" t="s">
        <v>72</v>
      </c>
      <c r="B2210" s="8" t="s">
        <v>9</v>
      </c>
      <c r="C2210" s="8" t="s">
        <v>24</v>
      </c>
      <c r="D2210" s="8" t="s">
        <v>125</v>
      </c>
      <c r="E2210" s="30">
        <v>800</v>
      </c>
      <c r="F2210" s="24" t="s">
        <v>541</v>
      </c>
      <c r="G2210" s="14">
        <f t="shared" ref="G2210:L2210" si="2687">G2211</f>
        <v>18.7</v>
      </c>
      <c r="H2210" s="14">
        <f t="shared" si="2687"/>
        <v>15.3</v>
      </c>
      <c r="I2210" s="14">
        <f t="shared" si="2687"/>
        <v>11.9</v>
      </c>
      <c r="J2210" s="14">
        <f t="shared" si="2687"/>
        <v>0</v>
      </c>
      <c r="K2210" s="14">
        <f t="shared" si="2687"/>
        <v>0</v>
      </c>
      <c r="L2210" s="14">
        <f t="shared" si="2687"/>
        <v>0</v>
      </c>
      <c r="M2210" s="14">
        <f t="shared" si="2634"/>
        <v>18.7</v>
      </c>
      <c r="N2210" s="14">
        <f t="shared" si="2635"/>
        <v>15.3</v>
      </c>
      <c r="O2210" s="14">
        <f t="shared" si="2636"/>
        <v>11.9</v>
      </c>
      <c r="P2210" s="14">
        <f t="shared" ref="P2210:AJ2210" si="2688">P2211</f>
        <v>0</v>
      </c>
      <c r="Q2210" s="14">
        <f t="shared" si="2648"/>
        <v>15.3</v>
      </c>
      <c r="R2210" s="14">
        <f t="shared" si="2688"/>
        <v>0</v>
      </c>
      <c r="S2210" s="14">
        <f t="shared" si="2688"/>
        <v>0</v>
      </c>
      <c r="T2210" s="14">
        <f t="shared" si="2688"/>
        <v>0</v>
      </c>
      <c r="U2210" s="14">
        <f t="shared" si="2688"/>
        <v>0</v>
      </c>
      <c r="V2210" s="14">
        <f t="shared" si="2688"/>
        <v>0</v>
      </c>
      <c r="W2210" s="14">
        <f t="shared" si="2688"/>
        <v>0</v>
      </c>
      <c r="X2210" s="14">
        <f t="shared" si="2688"/>
        <v>0</v>
      </c>
      <c r="Y2210" s="14">
        <f t="shared" si="2688"/>
        <v>0</v>
      </c>
      <c r="Z2210" s="14">
        <f t="shared" si="2688"/>
        <v>0</v>
      </c>
      <c r="AA2210" s="14">
        <f t="shared" si="2688"/>
        <v>0</v>
      </c>
      <c r="AB2210" s="14">
        <f t="shared" si="2688"/>
        <v>0</v>
      </c>
      <c r="AC2210" s="14">
        <f t="shared" si="2688"/>
        <v>0</v>
      </c>
      <c r="AD2210" s="14">
        <f t="shared" si="2688"/>
        <v>0</v>
      </c>
      <c r="AE2210" s="14">
        <f t="shared" si="2688"/>
        <v>0</v>
      </c>
      <c r="AF2210" s="14">
        <f t="shared" si="2688"/>
        <v>0</v>
      </c>
      <c r="AG2210" s="14">
        <f t="shared" si="2660"/>
        <v>18.7</v>
      </c>
      <c r="AH2210" s="14">
        <f t="shared" si="2661"/>
        <v>15.3</v>
      </c>
      <c r="AI2210" s="14">
        <f t="shared" si="2662"/>
        <v>11.9</v>
      </c>
      <c r="AJ2210" s="14">
        <f t="shared" si="2688"/>
        <v>0</v>
      </c>
    </row>
    <row r="2211" spans="1:36" x14ac:dyDescent="0.25">
      <c r="A2211" s="8" t="s">
        <v>72</v>
      </c>
      <c r="B2211" s="8" t="s">
        <v>9</v>
      </c>
      <c r="C2211" s="8" t="s">
        <v>24</v>
      </c>
      <c r="D2211" s="8" t="s">
        <v>125</v>
      </c>
      <c r="E2211" s="43">
        <v>850</v>
      </c>
      <c r="F2211" s="24" t="s">
        <v>543</v>
      </c>
      <c r="G2211" s="14">
        <v>18.7</v>
      </c>
      <c r="H2211" s="14">
        <v>15.3</v>
      </c>
      <c r="I2211" s="14">
        <v>11.9</v>
      </c>
      <c r="J2211" s="14"/>
      <c r="K2211" s="14"/>
      <c r="L2211" s="14"/>
      <c r="M2211" s="14">
        <f t="shared" si="2634"/>
        <v>18.7</v>
      </c>
      <c r="N2211" s="14">
        <f t="shared" si="2635"/>
        <v>15.3</v>
      </c>
      <c r="O2211" s="14">
        <f t="shared" si="2636"/>
        <v>11.9</v>
      </c>
      <c r="P2211" s="14"/>
      <c r="Q2211" s="14">
        <f t="shared" si="2648"/>
        <v>15.3</v>
      </c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>
        <f t="shared" si="2660"/>
        <v>18.7</v>
      </c>
      <c r="AH2211" s="14">
        <f t="shared" si="2661"/>
        <v>15.3</v>
      </c>
      <c r="AI2211" s="14">
        <f t="shared" si="2662"/>
        <v>11.9</v>
      </c>
      <c r="AJ2211" s="14"/>
    </row>
    <row r="2212" spans="1:36" x14ac:dyDescent="0.25">
      <c r="A2212" s="11" t="s">
        <v>72</v>
      </c>
      <c r="B2212" s="11" t="s">
        <v>9</v>
      </c>
      <c r="C2212" s="11" t="s">
        <v>11</v>
      </c>
      <c r="D2212" s="11"/>
      <c r="E2212" s="11"/>
      <c r="F2212" s="7" t="s">
        <v>15</v>
      </c>
      <c r="G2212" s="16">
        <f t="shared" ref="G2212:L2212" si="2689">G2213+G2222</f>
        <v>10470.4</v>
      </c>
      <c r="H2212" s="16">
        <f t="shared" si="2689"/>
        <v>10470.4</v>
      </c>
      <c r="I2212" s="16">
        <f t="shared" si="2689"/>
        <v>10470.4</v>
      </c>
      <c r="J2212" s="16">
        <f t="shared" si="2689"/>
        <v>0</v>
      </c>
      <c r="K2212" s="16">
        <f t="shared" si="2689"/>
        <v>0</v>
      </c>
      <c r="L2212" s="16">
        <f t="shared" si="2689"/>
        <v>0</v>
      </c>
      <c r="M2212" s="16">
        <f t="shared" si="2634"/>
        <v>10470.4</v>
      </c>
      <c r="N2212" s="14">
        <f t="shared" si="2635"/>
        <v>10470.4</v>
      </c>
      <c r="O2212" s="16">
        <f t="shared" si="2636"/>
        <v>10470.4</v>
      </c>
      <c r="P2212" s="16">
        <f t="shared" ref="P2212:AJ2212" si="2690">P2213+P2222</f>
        <v>0</v>
      </c>
      <c r="Q2212" s="16">
        <f t="shared" si="2648"/>
        <v>10470.4</v>
      </c>
      <c r="R2212" s="16">
        <f t="shared" ref="R2212:AE2212" si="2691">R2213+R2222</f>
        <v>0</v>
      </c>
      <c r="S2212" s="16">
        <f t="shared" si="2691"/>
        <v>0</v>
      </c>
      <c r="T2212" s="16">
        <f t="shared" si="2691"/>
        <v>0</v>
      </c>
      <c r="U2212" s="16">
        <f t="shared" si="2691"/>
        <v>0</v>
      </c>
      <c r="V2212" s="16">
        <f t="shared" si="2691"/>
        <v>0</v>
      </c>
      <c r="W2212" s="16">
        <f t="shared" si="2691"/>
        <v>0</v>
      </c>
      <c r="X2212" s="16">
        <f t="shared" si="2691"/>
        <v>0</v>
      </c>
      <c r="Y2212" s="16">
        <f t="shared" si="2691"/>
        <v>0</v>
      </c>
      <c r="Z2212" s="16">
        <f t="shared" si="2691"/>
        <v>0</v>
      </c>
      <c r="AA2212" s="16">
        <f t="shared" si="2691"/>
        <v>0</v>
      </c>
      <c r="AB2212" s="16">
        <f t="shared" si="2691"/>
        <v>0</v>
      </c>
      <c r="AC2212" s="16">
        <f t="shared" si="2691"/>
        <v>0</v>
      </c>
      <c r="AD2212" s="16">
        <f t="shared" si="2691"/>
        <v>0</v>
      </c>
      <c r="AE2212" s="16">
        <f t="shared" si="2691"/>
        <v>0</v>
      </c>
      <c r="AF2212" s="16">
        <f t="shared" ref="AF2212" si="2692">AF2213+AF2222</f>
        <v>0</v>
      </c>
      <c r="AG2212" s="16">
        <f t="shared" si="2660"/>
        <v>10470.4</v>
      </c>
      <c r="AH2212" s="16">
        <f t="shared" si="2661"/>
        <v>10470.4</v>
      </c>
      <c r="AI2212" s="16">
        <f t="shared" si="2662"/>
        <v>10470.4</v>
      </c>
      <c r="AJ2212" s="16">
        <f t="shared" si="2690"/>
        <v>0</v>
      </c>
    </row>
    <row r="2213" spans="1:36" ht="47.25" x14ac:dyDescent="0.25">
      <c r="A2213" s="8" t="s">
        <v>72</v>
      </c>
      <c r="B2213" s="8" t="s">
        <v>9</v>
      </c>
      <c r="C2213" s="8" t="s">
        <v>11</v>
      </c>
      <c r="D2213" s="8" t="s">
        <v>110</v>
      </c>
      <c r="E2213" s="30"/>
      <c r="F2213" s="13" t="s">
        <v>565</v>
      </c>
      <c r="G2213" s="14">
        <f t="shared" ref="G2213:L2213" si="2693">G2214+G2218</f>
        <v>120</v>
      </c>
      <c r="H2213" s="14">
        <f t="shared" si="2693"/>
        <v>120</v>
      </c>
      <c r="I2213" s="14">
        <f t="shared" si="2693"/>
        <v>120</v>
      </c>
      <c r="J2213" s="14">
        <f t="shared" si="2693"/>
        <v>0</v>
      </c>
      <c r="K2213" s="14">
        <f t="shared" si="2693"/>
        <v>0</v>
      </c>
      <c r="L2213" s="14">
        <f t="shared" si="2693"/>
        <v>0</v>
      </c>
      <c r="M2213" s="14">
        <f t="shared" si="2634"/>
        <v>120</v>
      </c>
      <c r="N2213" s="14">
        <f t="shared" si="2635"/>
        <v>120</v>
      </c>
      <c r="O2213" s="14">
        <f t="shared" si="2636"/>
        <v>120</v>
      </c>
      <c r="P2213" s="14">
        <f t="shared" ref="P2213:AJ2213" si="2694">P2214+P2218</f>
        <v>0</v>
      </c>
      <c r="Q2213" s="14">
        <f t="shared" si="2648"/>
        <v>120</v>
      </c>
      <c r="R2213" s="14">
        <f t="shared" ref="R2213:AE2213" si="2695">R2214+R2218</f>
        <v>0</v>
      </c>
      <c r="S2213" s="14">
        <f t="shared" si="2695"/>
        <v>0</v>
      </c>
      <c r="T2213" s="14">
        <f t="shared" si="2695"/>
        <v>0</v>
      </c>
      <c r="U2213" s="14">
        <f t="shared" si="2695"/>
        <v>0</v>
      </c>
      <c r="V2213" s="14">
        <f t="shared" si="2695"/>
        <v>0</v>
      </c>
      <c r="W2213" s="14">
        <f t="shared" si="2695"/>
        <v>0</v>
      </c>
      <c r="X2213" s="14">
        <f t="shared" si="2695"/>
        <v>0</v>
      </c>
      <c r="Y2213" s="14">
        <f t="shared" si="2695"/>
        <v>0</v>
      </c>
      <c r="Z2213" s="14">
        <f t="shared" si="2695"/>
        <v>0</v>
      </c>
      <c r="AA2213" s="14">
        <f t="shared" si="2695"/>
        <v>0</v>
      </c>
      <c r="AB2213" s="14">
        <f t="shared" si="2695"/>
        <v>0</v>
      </c>
      <c r="AC2213" s="14">
        <f t="shared" si="2695"/>
        <v>0</v>
      </c>
      <c r="AD2213" s="14">
        <f t="shared" si="2695"/>
        <v>0</v>
      </c>
      <c r="AE2213" s="14">
        <f t="shared" si="2695"/>
        <v>0</v>
      </c>
      <c r="AF2213" s="14">
        <f t="shared" ref="AF2213" si="2696">AF2214+AF2218</f>
        <v>0</v>
      </c>
      <c r="AG2213" s="14">
        <f t="shared" si="2660"/>
        <v>120</v>
      </c>
      <c r="AH2213" s="14">
        <f t="shared" si="2661"/>
        <v>120</v>
      </c>
      <c r="AI2213" s="14">
        <f t="shared" si="2662"/>
        <v>120</v>
      </c>
      <c r="AJ2213" s="14">
        <f t="shared" si="2694"/>
        <v>0</v>
      </c>
    </row>
    <row r="2214" spans="1:36" ht="47.25" x14ac:dyDescent="0.25">
      <c r="A2214" s="8" t="s">
        <v>72</v>
      </c>
      <c r="B2214" s="8" t="s">
        <v>9</v>
      </c>
      <c r="C2214" s="8" t="s">
        <v>11</v>
      </c>
      <c r="D2214" s="8" t="s">
        <v>111</v>
      </c>
      <c r="E2214" s="30"/>
      <c r="F2214" s="13" t="s">
        <v>566</v>
      </c>
      <c r="G2214" s="14">
        <f t="shared" ref="G2214:L2216" si="2697">G2215</f>
        <v>95</v>
      </c>
      <c r="H2214" s="14">
        <f t="shared" si="2697"/>
        <v>95</v>
      </c>
      <c r="I2214" s="14">
        <f t="shared" si="2697"/>
        <v>95</v>
      </c>
      <c r="J2214" s="14">
        <f t="shared" si="2697"/>
        <v>0</v>
      </c>
      <c r="K2214" s="14">
        <f t="shared" si="2697"/>
        <v>0</v>
      </c>
      <c r="L2214" s="14">
        <f t="shared" si="2697"/>
        <v>0</v>
      </c>
      <c r="M2214" s="14">
        <f t="shared" si="2634"/>
        <v>95</v>
      </c>
      <c r="N2214" s="14">
        <f t="shared" si="2635"/>
        <v>95</v>
      </c>
      <c r="O2214" s="14">
        <f t="shared" si="2636"/>
        <v>95</v>
      </c>
      <c r="P2214" s="14">
        <f t="shared" ref="P2214:AJ2216" si="2698">P2215</f>
        <v>0</v>
      </c>
      <c r="Q2214" s="14">
        <f t="shared" si="2648"/>
        <v>95</v>
      </c>
      <c r="R2214" s="14">
        <f t="shared" si="2698"/>
        <v>0</v>
      </c>
      <c r="S2214" s="14">
        <f t="shared" si="2698"/>
        <v>0</v>
      </c>
      <c r="T2214" s="14">
        <f t="shared" si="2698"/>
        <v>0</v>
      </c>
      <c r="U2214" s="14">
        <f t="shared" si="2698"/>
        <v>0</v>
      </c>
      <c r="V2214" s="14">
        <f t="shared" si="2698"/>
        <v>0</v>
      </c>
      <c r="W2214" s="14">
        <f t="shared" si="2698"/>
        <v>0</v>
      </c>
      <c r="X2214" s="14">
        <f t="shared" si="2698"/>
        <v>0</v>
      </c>
      <c r="Y2214" s="14">
        <f t="shared" si="2698"/>
        <v>0</v>
      </c>
      <c r="Z2214" s="14">
        <f t="shared" si="2698"/>
        <v>0</v>
      </c>
      <c r="AA2214" s="14">
        <f t="shared" si="2698"/>
        <v>0</v>
      </c>
      <c r="AB2214" s="14">
        <f t="shared" si="2698"/>
        <v>0</v>
      </c>
      <c r="AC2214" s="14">
        <f t="shared" si="2698"/>
        <v>0</v>
      </c>
      <c r="AD2214" s="14">
        <f t="shared" si="2698"/>
        <v>0</v>
      </c>
      <c r="AE2214" s="14">
        <f t="shared" si="2698"/>
        <v>0</v>
      </c>
      <c r="AF2214" s="14">
        <f t="shared" si="2698"/>
        <v>0</v>
      </c>
      <c r="AG2214" s="14">
        <f t="shared" si="2660"/>
        <v>95</v>
      </c>
      <c r="AH2214" s="14">
        <f t="shared" si="2661"/>
        <v>95</v>
      </c>
      <c r="AI2214" s="14">
        <f t="shared" si="2662"/>
        <v>95</v>
      </c>
      <c r="AJ2214" s="14">
        <f t="shared" si="2698"/>
        <v>0</v>
      </c>
    </row>
    <row r="2215" spans="1:36" ht="63" x14ac:dyDescent="0.25">
      <c r="A2215" s="8" t="s">
        <v>72</v>
      </c>
      <c r="B2215" s="8" t="s">
        <v>9</v>
      </c>
      <c r="C2215" s="8" t="s">
        <v>11</v>
      </c>
      <c r="D2215" s="8" t="s">
        <v>112</v>
      </c>
      <c r="E2215" s="30"/>
      <c r="F2215" s="13" t="s">
        <v>567</v>
      </c>
      <c r="G2215" s="14">
        <f t="shared" si="2697"/>
        <v>95</v>
      </c>
      <c r="H2215" s="14">
        <f t="shared" si="2697"/>
        <v>95</v>
      </c>
      <c r="I2215" s="14">
        <f t="shared" si="2697"/>
        <v>95</v>
      </c>
      <c r="J2215" s="14">
        <f t="shared" si="2697"/>
        <v>0</v>
      </c>
      <c r="K2215" s="14">
        <f t="shared" si="2697"/>
        <v>0</v>
      </c>
      <c r="L2215" s="14">
        <f t="shared" si="2697"/>
        <v>0</v>
      </c>
      <c r="M2215" s="14">
        <f t="shared" si="2634"/>
        <v>95</v>
      </c>
      <c r="N2215" s="14">
        <f t="shared" si="2635"/>
        <v>95</v>
      </c>
      <c r="O2215" s="14">
        <f t="shared" si="2636"/>
        <v>95</v>
      </c>
      <c r="P2215" s="14">
        <f t="shared" si="2698"/>
        <v>0</v>
      </c>
      <c r="Q2215" s="14">
        <f t="shared" si="2648"/>
        <v>95</v>
      </c>
      <c r="R2215" s="14">
        <f t="shared" si="2698"/>
        <v>0</v>
      </c>
      <c r="S2215" s="14">
        <f t="shared" si="2698"/>
        <v>0</v>
      </c>
      <c r="T2215" s="14">
        <f t="shared" si="2698"/>
        <v>0</v>
      </c>
      <c r="U2215" s="14">
        <f t="shared" si="2698"/>
        <v>0</v>
      </c>
      <c r="V2215" s="14">
        <f t="shared" si="2698"/>
        <v>0</v>
      </c>
      <c r="W2215" s="14">
        <f t="shared" si="2698"/>
        <v>0</v>
      </c>
      <c r="X2215" s="14">
        <f t="shared" si="2698"/>
        <v>0</v>
      </c>
      <c r="Y2215" s="14">
        <f t="shared" si="2698"/>
        <v>0</v>
      </c>
      <c r="Z2215" s="14">
        <f t="shared" si="2698"/>
        <v>0</v>
      </c>
      <c r="AA2215" s="14">
        <f t="shared" si="2698"/>
        <v>0</v>
      </c>
      <c r="AB2215" s="14">
        <f t="shared" si="2698"/>
        <v>0</v>
      </c>
      <c r="AC2215" s="14">
        <f t="shared" si="2698"/>
        <v>0</v>
      </c>
      <c r="AD2215" s="14">
        <f t="shared" si="2698"/>
        <v>0</v>
      </c>
      <c r="AE2215" s="14">
        <f t="shared" si="2698"/>
        <v>0</v>
      </c>
      <c r="AF2215" s="14">
        <f t="shared" si="2698"/>
        <v>0</v>
      </c>
      <c r="AG2215" s="14">
        <f t="shared" si="2660"/>
        <v>95</v>
      </c>
      <c r="AH2215" s="14">
        <f t="shared" si="2661"/>
        <v>95</v>
      </c>
      <c r="AI2215" s="14">
        <f t="shared" si="2662"/>
        <v>95</v>
      </c>
      <c r="AJ2215" s="14">
        <f t="shared" si="2698"/>
        <v>0</v>
      </c>
    </row>
    <row r="2216" spans="1:36" ht="31.5" x14ac:dyDescent="0.25">
      <c r="A2216" s="8" t="s">
        <v>72</v>
      </c>
      <c r="B2216" s="8" t="s">
        <v>9</v>
      </c>
      <c r="C2216" s="8" t="s">
        <v>11</v>
      </c>
      <c r="D2216" s="8" t="s">
        <v>112</v>
      </c>
      <c r="E2216" s="30">
        <v>600</v>
      </c>
      <c r="F2216" s="24" t="s">
        <v>538</v>
      </c>
      <c r="G2216" s="14">
        <f t="shared" si="2697"/>
        <v>95</v>
      </c>
      <c r="H2216" s="14">
        <f t="shared" si="2697"/>
        <v>95</v>
      </c>
      <c r="I2216" s="14">
        <f t="shared" si="2697"/>
        <v>95</v>
      </c>
      <c r="J2216" s="14">
        <f t="shared" si="2697"/>
        <v>0</v>
      </c>
      <c r="K2216" s="14">
        <f t="shared" si="2697"/>
        <v>0</v>
      </c>
      <c r="L2216" s="14">
        <f t="shared" si="2697"/>
        <v>0</v>
      </c>
      <c r="M2216" s="14">
        <f t="shared" si="2634"/>
        <v>95</v>
      </c>
      <c r="N2216" s="14">
        <f t="shared" si="2635"/>
        <v>95</v>
      </c>
      <c r="O2216" s="14">
        <f t="shared" si="2636"/>
        <v>95</v>
      </c>
      <c r="P2216" s="14">
        <f t="shared" si="2698"/>
        <v>0</v>
      </c>
      <c r="Q2216" s="14">
        <f t="shared" si="2648"/>
        <v>95</v>
      </c>
      <c r="R2216" s="14">
        <f t="shared" si="2698"/>
        <v>0</v>
      </c>
      <c r="S2216" s="14">
        <f t="shared" si="2698"/>
        <v>0</v>
      </c>
      <c r="T2216" s="14">
        <f t="shared" si="2698"/>
        <v>0</v>
      </c>
      <c r="U2216" s="14">
        <f t="shared" si="2698"/>
        <v>0</v>
      </c>
      <c r="V2216" s="14">
        <f t="shared" si="2698"/>
        <v>0</v>
      </c>
      <c r="W2216" s="14">
        <f t="shared" si="2698"/>
        <v>0</v>
      </c>
      <c r="X2216" s="14">
        <f t="shared" si="2698"/>
        <v>0</v>
      </c>
      <c r="Y2216" s="14">
        <f t="shared" si="2698"/>
        <v>0</v>
      </c>
      <c r="Z2216" s="14">
        <f t="shared" si="2698"/>
        <v>0</v>
      </c>
      <c r="AA2216" s="14">
        <f t="shared" si="2698"/>
        <v>0</v>
      </c>
      <c r="AB2216" s="14">
        <f t="shared" si="2698"/>
        <v>0</v>
      </c>
      <c r="AC2216" s="14">
        <f t="shared" si="2698"/>
        <v>0</v>
      </c>
      <c r="AD2216" s="14">
        <f t="shared" si="2698"/>
        <v>0</v>
      </c>
      <c r="AE2216" s="14">
        <f t="shared" si="2698"/>
        <v>0</v>
      </c>
      <c r="AF2216" s="14">
        <f t="shared" si="2698"/>
        <v>0</v>
      </c>
      <c r="AG2216" s="14">
        <f t="shared" si="2660"/>
        <v>95</v>
      </c>
      <c r="AH2216" s="14">
        <f t="shared" si="2661"/>
        <v>95</v>
      </c>
      <c r="AI2216" s="14">
        <f t="shared" si="2662"/>
        <v>95</v>
      </c>
      <c r="AJ2216" s="14">
        <f t="shared" si="2698"/>
        <v>0</v>
      </c>
    </row>
    <row r="2217" spans="1:36" ht="47.25" x14ac:dyDescent="0.25">
      <c r="A2217" s="8" t="s">
        <v>72</v>
      </c>
      <c r="B2217" s="8" t="s">
        <v>9</v>
      </c>
      <c r="C2217" s="8" t="s">
        <v>11</v>
      </c>
      <c r="D2217" s="8" t="s">
        <v>112</v>
      </c>
      <c r="E2217" s="43">
        <v>630</v>
      </c>
      <c r="F2217" s="24" t="s">
        <v>540</v>
      </c>
      <c r="G2217" s="14">
        <v>95</v>
      </c>
      <c r="H2217" s="14">
        <v>95</v>
      </c>
      <c r="I2217" s="14">
        <v>95</v>
      </c>
      <c r="J2217" s="14"/>
      <c r="K2217" s="14"/>
      <c r="L2217" s="14"/>
      <c r="M2217" s="14">
        <f t="shared" si="2634"/>
        <v>95</v>
      </c>
      <c r="N2217" s="14">
        <f t="shared" si="2635"/>
        <v>95</v>
      </c>
      <c r="O2217" s="14">
        <f t="shared" si="2636"/>
        <v>95</v>
      </c>
      <c r="P2217" s="14"/>
      <c r="Q2217" s="14">
        <f t="shared" si="2648"/>
        <v>95</v>
      </c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>
        <f t="shared" si="2660"/>
        <v>95</v>
      </c>
      <c r="AH2217" s="14">
        <f t="shared" si="2661"/>
        <v>95</v>
      </c>
      <c r="AI2217" s="14">
        <f t="shared" si="2662"/>
        <v>95</v>
      </c>
      <c r="AJ2217" s="14"/>
    </row>
    <row r="2218" spans="1:36" ht="47.25" x14ac:dyDescent="0.25">
      <c r="A2218" s="8" t="s">
        <v>72</v>
      </c>
      <c r="B2218" s="8" t="s">
        <v>9</v>
      </c>
      <c r="C2218" s="8" t="s">
        <v>11</v>
      </c>
      <c r="D2218" s="8" t="s">
        <v>113</v>
      </c>
      <c r="E2218" s="30"/>
      <c r="F2218" s="13" t="s">
        <v>568</v>
      </c>
      <c r="G2218" s="14">
        <f t="shared" ref="G2218:L2220" si="2699">G2219</f>
        <v>25</v>
      </c>
      <c r="H2218" s="14">
        <f t="shared" si="2699"/>
        <v>25</v>
      </c>
      <c r="I2218" s="14">
        <f t="shared" si="2699"/>
        <v>25</v>
      </c>
      <c r="J2218" s="14">
        <f t="shared" si="2699"/>
        <v>0</v>
      </c>
      <c r="K2218" s="14">
        <f t="shared" si="2699"/>
        <v>0</v>
      </c>
      <c r="L2218" s="14">
        <f t="shared" si="2699"/>
        <v>0</v>
      </c>
      <c r="M2218" s="14">
        <f t="shared" si="2634"/>
        <v>25</v>
      </c>
      <c r="N2218" s="14">
        <f t="shared" si="2635"/>
        <v>25</v>
      </c>
      <c r="O2218" s="14">
        <f t="shared" si="2636"/>
        <v>25</v>
      </c>
      <c r="P2218" s="14">
        <f t="shared" ref="P2218:AJ2220" si="2700">P2219</f>
        <v>0</v>
      </c>
      <c r="Q2218" s="14">
        <f t="shared" si="2648"/>
        <v>25</v>
      </c>
      <c r="R2218" s="14">
        <f t="shared" si="2700"/>
        <v>0</v>
      </c>
      <c r="S2218" s="14">
        <f t="shared" si="2700"/>
        <v>0</v>
      </c>
      <c r="T2218" s="14">
        <f t="shared" si="2700"/>
        <v>0</v>
      </c>
      <c r="U2218" s="14">
        <f t="shared" si="2700"/>
        <v>0</v>
      </c>
      <c r="V2218" s="14">
        <f t="shared" si="2700"/>
        <v>0</v>
      </c>
      <c r="W2218" s="14">
        <f t="shared" si="2700"/>
        <v>0</v>
      </c>
      <c r="X2218" s="14">
        <f t="shared" si="2700"/>
        <v>0</v>
      </c>
      <c r="Y2218" s="14">
        <f t="shared" si="2700"/>
        <v>0</v>
      </c>
      <c r="Z2218" s="14">
        <f t="shared" si="2700"/>
        <v>0</v>
      </c>
      <c r="AA2218" s="14">
        <f t="shared" si="2700"/>
        <v>0</v>
      </c>
      <c r="AB2218" s="14">
        <f t="shared" si="2700"/>
        <v>0</v>
      </c>
      <c r="AC2218" s="14">
        <f t="shared" si="2700"/>
        <v>0</v>
      </c>
      <c r="AD2218" s="14">
        <f t="shared" si="2700"/>
        <v>0</v>
      </c>
      <c r="AE2218" s="14">
        <f t="shared" si="2700"/>
        <v>0</v>
      </c>
      <c r="AF2218" s="14">
        <f t="shared" si="2700"/>
        <v>0</v>
      </c>
      <c r="AG2218" s="14">
        <f t="shared" si="2660"/>
        <v>25</v>
      </c>
      <c r="AH2218" s="14">
        <f t="shared" si="2661"/>
        <v>25</v>
      </c>
      <c r="AI2218" s="14">
        <f t="shared" si="2662"/>
        <v>25</v>
      </c>
      <c r="AJ2218" s="14">
        <f t="shared" si="2700"/>
        <v>0</v>
      </c>
    </row>
    <row r="2219" spans="1:36" ht="63" x14ac:dyDescent="0.25">
      <c r="A2219" s="8" t="s">
        <v>72</v>
      </c>
      <c r="B2219" s="8" t="s">
        <v>9</v>
      </c>
      <c r="C2219" s="8" t="s">
        <v>11</v>
      </c>
      <c r="D2219" s="8" t="s">
        <v>114</v>
      </c>
      <c r="E2219" s="30"/>
      <c r="F2219" s="13" t="s">
        <v>569</v>
      </c>
      <c r="G2219" s="14">
        <f t="shared" si="2699"/>
        <v>25</v>
      </c>
      <c r="H2219" s="14">
        <f t="shared" si="2699"/>
        <v>25</v>
      </c>
      <c r="I2219" s="14">
        <f t="shared" si="2699"/>
        <v>25</v>
      </c>
      <c r="J2219" s="14">
        <f t="shared" si="2699"/>
        <v>0</v>
      </c>
      <c r="K2219" s="14">
        <f t="shared" si="2699"/>
        <v>0</v>
      </c>
      <c r="L2219" s="14">
        <f t="shared" si="2699"/>
        <v>0</v>
      </c>
      <c r="M2219" s="14">
        <f t="shared" si="2634"/>
        <v>25</v>
      </c>
      <c r="N2219" s="14">
        <f t="shared" si="2635"/>
        <v>25</v>
      </c>
      <c r="O2219" s="14">
        <f t="shared" si="2636"/>
        <v>25</v>
      </c>
      <c r="P2219" s="14">
        <f t="shared" si="2700"/>
        <v>0</v>
      </c>
      <c r="Q2219" s="14">
        <f t="shared" si="2648"/>
        <v>25</v>
      </c>
      <c r="R2219" s="14">
        <f t="shared" si="2700"/>
        <v>0</v>
      </c>
      <c r="S2219" s="14">
        <f t="shared" si="2700"/>
        <v>0</v>
      </c>
      <c r="T2219" s="14">
        <f t="shared" si="2700"/>
        <v>0</v>
      </c>
      <c r="U2219" s="14">
        <f t="shared" si="2700"/>
        <v>0</v>
      </c>
      <c r="V2219" s="14">
        <f t="shared" si="2700"/>
        <v>0</v>
      </c>
      <c r="W2219" s="14">
        <f t="shared" si="2700"/>
        <v>0</v>
      </c>
      <c r="X2219" s="14">
        <f t="shared" si="2700"/>
        <v>0</v>
      </c>
      <c r="Y2219" s="14">
        <f t="shared" si="2700"/>
        <v>0</v>
      </c>
      <c r="Z2219" s="14">
        <f t="shared" si="2700"/>
        <v>0</v>
      </c>
      <c r="AA2219" s="14">
        <f t="shared" si="2700"/>
        <v>0</v>
      </c>
      <c r="AB2219" s="14">
        <f t="shared" si="2700"/>
        <v>0</v>
      </c>
      <c r="AC2219" s="14">
        <f t="shared" si="2700"/>
        <v>0</v>
      </c>
      <c r="AD2219" s="14">
        <f t="shared" si="2700"/>
        <v>0</v>
      </c>
      <c r="AE2219" s="14">
        <f t="shared" si="2700"/>
        <v>0</v>
      </c>
      <c r="AF2219" s="14">
        <f t="shared" si="2700"/>
        <v>0</v>
      </c>
      <c r="AG2219" s="14">
        <f t="shared" si="2660"/>
        <v>25</v>
      </c>
      <c r="AH2219" s="14">
        <f t="shared" si="2661"/>
        <v>25</v>
      </c>
      <c r="AI2219" s="14">
        <f t="shared" si="2662"/>
        <v>25</v>
      </c>
      <c r="AJ2219" s="14">
        <f t="shared" si="2700"/>
        <v>0</v>
      </c>
    </row>
    <row r="2220" spans="1:36" ht="31.5" x14ac:dyDescent="0.25">
      <c r="A2220" s="8" t="s">
        <v>72</v>
      </c>
      <c r="B2220" s="8" t="s">
        <v>9</v>
      </c>
      <c r="C2220" s="8" t="s">
        <v>11</v>
      </c>
      <c r="D2220" s="8" t="s">
        <v>114</v>
      </c>
      <c r="E2220" s="30">
        <v>600</v>
      </c>
      <c r="F2220" s="24" t="s">
        <v>538</v>
      </c>
      <c r="G2220" s="14">
        <f t="shared" si="2699"/>
        <v>25</v>
      </c>
      <c r="H2220" s="14">
        <f t="shared" si="2699"/>
        <v>25</v>
      </c>
      <c r="I2220" s="14">
        <f t="shared" si="2699"/>
        <v>25</v>
      </c>
      <c r="J2220" s="14">
        <f t="shared" si="2699"/>
        <v>0</v>
      </c>
      <c r="K2220" s="14">
        <f t="shared" si="2699"/>
        <v>0</v>
      </c>
      <c r="L2220" s="14">
        <f t="shared" si="2699"/>
        <v>0</v>
      </c>
      <c r="M2220" s="14">
        <f t="shared" si="2634"/>
        <v>25</v>
      </c>
      <c r="N2220" s="14">
        <f t="shared" si="2635"/>
        <v>25</v>
      </c>
      <c r="O2220" s="14">
        <f t="shared" si="2636"/>
        <v>25</v>
      </c>
      <c r="P2220" s="14">
        <f t="shared" si="2700"/>
        <v>0</v>
      </c>
      <c r="Q2220" s="14">
        <f t="shared" si="2648"/>
        <v>25</v>
      </c>
      <c r="R2220" s="14">
        <f t="shared" si="2700"/>
        <v>0</v>
      </c>
      <c r="S2220" s="14">
        <f t="shared" si="2700"/>
        <v>0</v>
      </c>
      <c r="T2220" s="14">
        <f t="shared" si="2700"/>
        <v>0</v>
      </c>
      <c r="U2220" s="14">
        <f t="shared" si="2700"/>
        <v>0</v>
      </c>
      <c r="V2220" s="14">
        <f t="shared" si="2700"/>
        <v>0</v>
      </c>
      <c r="W2220" s="14">
        <f t="shared" si="2700"/>
        <v>0</v>
      </c>
      <c r="X2220" s="14">
        <f t="shared" si="2700"/>
        <v>0</v>
      </c>
      <c r="Y2220" s="14">
        <f t="shared" si="2700"/>
        <v>0</v>
      </c>
      <c r="Z2220" s="14">
        <f t="shared" si="2700"/>
        <v>0</v>
      </c>
      <c r="AA2220" s="14">
        <f t="shared" si="2700"/>
        <v>0</v>
      </c>
      <c r="AB2220" s="14">
        <f t="shared" si="2700"/>
        <v>0</v>
      </c>
      <c r="AC2220" s="14">
        <f t="shared" si="2700"/>
        <v>0</v>
      </c>
      <c r="AD2220" s="14">
        <f t="shared" si="2700"/>
        <v>0</v>
      </c>
      <c r="AE2220" s="14">
        <f t="shared" si="2700"/>
        <v>0</v>
      </c>
      <c r="AF2220" s="14">
        <f t="shared" si="2700"/>
        <v>0</v>
      </c>
      <c r="AG2220" s="14">
        <f t="shared" si="2660"/>
        <v>25</v>
      </c>
      <c r="AH2220" s="14">
        <f t="shared" si="2661"/>
        <v>25</v>
      </c>
      <c r="AI2220" s="14">
        <f t="shared" si="2662"/>
        <v>25</v>
      </c>
      <c r="AJ2220" s="14">
        <f t="shared" si="2700"/>
        <v>0</v>
      </c>
    </row>
    <row r="2221" spans="1:36" ht="47.25" x14ac:dyDescent="0.25">
      <c r="A2221" s="8" t="s">
        <v>72</v>
      </c>
      <c r="B2221" s="8" t="s">
        <v>9</v>
      </c>
      <c r="C2221" s="8" t="s">
        <v>11</v>
      </c>
      <c r="D2221" s="8" t="s">
        <v>114</v>
      </c>
      <c r="E2221" s="43">
        <v>630</v>
      </c>
      <c r="F2221" s="24" t="s">
        <v>540</v>
      </c>
      <c r="G2221" s="14">
        <v>25</v>
      </c>
      <c r="H2221" s="14">
        <v>25</v>
      </c>
      <c r="I2221" s="14">
        <v>25</v>
      </c>
      <c r="J2221" s="14"/>
      <c r="K2221" s="14"/>
      <c r="L2221" s="14"/>
      <c r="M2221" s="14">
        <f t="shared" si="2634"/>
        <v>25</v>
      </c>
      <c r="N2221" s="14">
        <f t="shared" si="2635"/>
        <v>25</v>
      </c>
      <c r="O2221" s="14">
        <f t="shared" si="2636"/>
        <v>25</v>
      </c>
      <c r="P2221" s="14"/>
      <c r="Q2221" s="14">
        <f t="shared" si="2648"/>
        <v>25</v>
      </c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>
        <f t="shared" si="2660"/>
        <v>25</v>
      </c>
      <c r="AH2221" s="14">
        <f t="shared" si="2661"/>
        <v>25</v>
      </c>
      <c r="AI2221" s="14">
        <f t="shared" si="2662"/>
        <v>25</v>
      </c>
      <c r="AJ2221" s="14"/>
    </row>
    <row r="2222" spans="1:36" x14ac:dyDescent="0.25">
      <c r="A2222" s="8" t="s">
        <v>72</v>
      </c>
      <c r="B2222" s="8" t="s">
        <v>9</v>
      </c>
      <c r="C2222" s="8" t="s">
        <v>11</v>
      </c>
      <c r="D2222" s="8" t="s">
        <v>126</v>
      </c>
      <c r="E2222" s="30"/>
      <c r="F2222" s="13" t="s">
        <v>603</v>
      </c>
      <c r="G2222" s="14">
        <f t="shared" ref="G2222:L2222" si="2701">G2223+G2234</f>
        <v>10350.4</v>
      </c>
      <c r="H2222" s="14">
        <f t="shared" si="2701"/>
        <v>10350.4</v>
      </c>
      <c r="I2222" s="14">
        <f t="shared" si="2701"/>
        <v>10350.4</v>
      </c>
      <c r="J2222" s="14">
        <f t="shared" si="2701"/>
        <v>0</v>
      </c>
      <c r="K2222" s="14">
        <f t="shared" si="2701"/>
        <v>0</v>
      </c>
      <c r="L2222" s="14">
        <f t="shared" si="2701"/>
        <v>0</v>
      </c>
      <c r="M2222" s="14">
        <f t="shared" si="2634"/>
        <v>10350.4</v>
      </c>
      <c r="N2222" s="14">
        <f t="shared" si="2635"/>
        <v>10350.4</v>
      </c>
      <c r="O2222" s="14">
        <f t="shared" si="2636"/>
        <v>10350.4</v>
      </c>
      <c r="P2222" s="14">
        <f t="shared" ref="P2222:AJ2222" si="2702">P2223+P2234</f>
        <v>0</v>
      </c>
      <c r="Q2222" s="14">
        <f t="shared" si="2648"/>
        <v>10350.4</v>
      </c>
      <c r="R2222" s="14">
        <f t="shared" ref="R2222:AE2222" si="2703">R2223+R2234</f>
        <v>0</v>
      </c>
      <c r="S2222" s="14">
        <f t="shared" si="2703"/>
        <v>0</v>
      </c>
      <c r="T2222" s="14">
        <f t="shared" si="2703"/>
        <v>0</v>
      </c>
      <c r="U2222" s="14">
        <f t="shared" si="2703"/>
        <v>0</v>
      </c>
      <c r="V2222" s="14">
        <f t="shared" si="2703"/>
        <v>0</v>
      </c>
      <c r="W2222" s="14">
        <f t="shared" si="2703"/>
        <v>0</v>
      </c>
      <c r="X2222" s="14">
        <f t="shared" si="2703"/>
        <v>0</v>
      </c>
      <c r="Y2222" s="14">
        <f t="shared" si="2703"/>
        <v>0</v>
      </c>
      <c r="Z2222" s="14">
        <f t="shared" si="2703"/>
        <v>0</v>
      </c>
      <c r="AA2222" s="14">
        <f t="shared" si="2703"/>
        <v>0</v>
      </c>
      <c r="AB2222" s="14">
        <f t="shared" si="2703"/>
        <v>0</v>
      </c>
      <c r="AC2222" s="14">
        <f t="shared" si="2703"/>
        <v>0</v>
      </c>
      <c r="AD2222" s="14">
        <f t="shared" si="2703"/>
        <v>0</v>
      </c>
      <c r="AE2222" s="14">
        <f t="shared" si="2703"/>
        <v>0</v>
      </c>
      <c r="AF2222" s="14">
        <f t="shared" ref="AF2222" si="2704">AF2223+AF2234</f>
        <v>0</v>
      </c>
      <c r="AG2222" s="14">
        <f t="shared" si="2660"/>
        <v>10350.4</v>
      </c>
      <c r="AH2222" s="14">
        <f t="shared" si="2661"/>
        <v>10350.4</v>
      </c>
      <c r="AI2222" s="14">
        <f t="shared" si="2662"/>
        <v>10350.4</v>
      </c>
      <c r="AJ2222" s="14">
        <f t="shared" si="2702"/>
        <v>0</v>
      </c>
    </row>
    <row r="2223" spans="1:36" ht="47.25" x14ac:dyDescent="0.25">
      <c r="A2223" s="8" t="s">
        <v>72</v>
      </c>
      <c r="B2223" s="8" t="s">
        <v>9</v>
      </c>
      <c r="C2223" s="8" t="s">
        <v>11</v>
      </c>
      <c r="D2223" s="8" t="s">
        <v>127</v>
      </c>
      <c r="E2223" s="30"/>
      <c r="F2223" s="13" t="s">
        <v>605</v>
      </c>
      <c r="G2223" s="14">
        <f t="shared" ref="G2223:L2223" si="2705">G2224</f>
        <v>4598</v>
      </c>
      <c r="H2223" s="14">
        <f t="shared" si="2705"/>
        <v>4598</v>
      </c>
      <c r="I2223" s="14">
        <f t="shared" si="2705"/>
        <v>4598</v>
      </c>
      <c r="J2223" s="14">
        <f t="shared" si="2705"/>
        <v>0</v>
      </c>
      <c r="K2223" s="14">
        <f t="shared" si="2705"/>
        <v>0</v>
      </c>
      <c r="L2223" s="14">
        <f t="shared" si="2705"/>
        <v>0</v>
      </c>
      <c r="M2223" s="14">
        <f t="shared" si="2634"/>
        <v>4598</v>
      </c>
      <c r="N2223" s="14">
        <f t="shared" si="2635"/>
        <v>4598</v>
      </c>
      <c r="O2223" s="14">
        <f t="shared" si="2636"/>
        <v>4598</v>
      </c>
      <c r="P2223" s="14">
        <f t="shared" ref="P2223:AJ2223" si="2706">P2224</f>
        <v>0</v>
      </c>
      <c r="Q2223" s="14">
        <f t="shared" si="2648"/>
        <v>4598</v>
      </c>
      <c r="R2223" s="14">
        <f t="shared" si="2706"/>
        <v>0</v>
      </c>
      <c r="S2223" s="14">
        <f t="shared" si="2706"/>
        <v>0</v>
      </c>
      <c r="T2223" s="14">
        <f t="shared" si="2706"/>
        <v>0</v>
      </c>
      <c r="U2223" s="14">
        <f t="shared" si="2706"/>
        <v>0</v>
      </c>
      <c r="V2223" s="14">
        <f t="shared" si="2706"/>
        <v>0</v>
      </c>
      <c r="W2223" s="14">
        <f t="shared" si="2706"/>
        <v>0</v>
      </c>
      <c r="X2223" s="14">
        <f t="shared" si="2706"/>
        <v>0</v>
      </c>
      <c r="Y2223" s="14">
        <f t="shared" si="2706"/>
        <v>0</v>
      </c>
      <c r="Z2223" s="14">
        <f t="shared" si="2706"/>
        <v>0</v>
      </c>
      <c r="AA2223" s="14">
        <f t="shared" si="2706"/>
        <v>0</v>
      </c>
      <c r="AB2223" s="14">
        <f t="shared" si="2706"/>
        <v>0</v>
      </c>
      <c r="AC2223" s="14">
        <f t="shared" si="2706"/>
        <v>0</v>
      </c>
      <c r="AD2223" s="14">
        <f t="shared" si="2706"/>
        <v>0</v>
      </c>
      <c r="AE2223" s="14">
        <f t="shared" si="2706"/>
        <v>0</v>
      </c>
      <c r="AF2223" s="14">
        <f t="shared" si="2706"/>
        <v>0</v>
      </c>
      <c r="AG2223" s="14">
        <f t="shared" si="2660"/>
        <v>4598</v>
      </c>
      <c r="AH2223" s="14">
        <f t="shared" si="2661"/>
        <v>4598</v>
      </c>
      <c r="AI2223" s="14">
        <f t="shared" si="2662"/>
        <v>4598</v>
      </c>
      <c r="AJ2223" s="14">
        <f t="shared" si="2706"/>
        <v>0</v>
      </c>
    </row>
    <row r="2224" spans="1:36" ht="47.25" x14ac:dyDescent="0.25">
      <c r="A2224" s="8" t="s">
        <v>72</v>
      </c>
      <c r="B2224" s="8" t="s">
        <v>9</v>
      </c>
      <c r="C2224" s="8" t="s">
        <v>11</v>
      </c>
      <c r="D2224" s="8" t="s">
        <v>128</v>
      </c>
      <c r="E2224" s="30"/>
      <c r="F2224" s="18" t="s">
        <v>974</v>
      </c>
      <c r="G2224" s="14">
        <f t="shared" ref="G2224:L2224" si="2707">G2225+G2228+G2231</f>
        <v>4598</v>
      </c>
      <c r="H2224" s="14">
        <f t="shared" si="2707"/>
        <v>4598</v>
      </c>
      <c r="I2224" s="14">
        <f t="shared" si="2707"/>
        <v>4598</v>
      </c>
      <c r="J2224" s="14">
        <f t="shared" si="2707"/>
        <v>0</v>
      </c>
      <c r="K2224" s="14">
        <f t="shared" si="2707"/>
        <v>0</v>
      </c>
      <c r="L2224" s="14">
        <f t="shared" si="2707"/>
        <v>0</v>
      </c>
      <c r="M2224" s="14">
        <f t="shared" si="2634"/>
        <v>4598</v>
      </c>
      <c r="N2224" s="14">
        <f t="shared" si="2635"/>
        <v>4598</v>
      </c>
      <c r="O2224" s="14">
        <f t="shared" si="2636"/>
        <v>4598</v>
      </c>
      <c r="P2224" s="14">
        <f t="shared" ref="P2224:AJ2224" si="2708">P2225+P2228+P2231</f>
        <v>0</v>
      </c>
      <c r="Q2224" s="14">
        <f t="shared" si="2648"/>
        <v>4598</v>
      </c>
      <c r="R2224" s="14">
        <f t="shared" ref="R2224:AE2224" si="2709">R2225+R2228+R2231</f>
        <v>0</v>
      </c>
      <c r="S2224" s="14">
        <f t="shared" si="2709"/>
        <v>0</v>
      </c>
      <c r="T2224" s="14">
        <f t="shared" si="2709"/>
        <v>0</v>
      </c>
      <c r="U2224" s="14">
        <f t="shared" si="2709"/>
        <v>0</v>
      </c>
      <c r="V2224" s="14">
        <f t="shared" si="2709"/>
        <v>0</v>
      </c>
      <c r="W2224" s="14">
        <f t="shared" si="2709"/>
        <v>0</v>
      </c>
      <c r="X2224" s="14">
        <f t="shared" si="2709"/>
        <v>0</v>
      </c>
      <c r="Y2224" s="14">
        <f t="shared" si="2709"/>
        <v>0</v>
      </c>
      <c r="Z2224" s="14">
        <f t="shared" si="2709"/>
        <v>0</v>
      </c>
      <c r="AA2224" s="14">
        <f t="shared" si="2709"/>
        <v>0</v>
      </c>
      <c r="AB2224" s="14">
        <f t="shared" si="2709"/>
        <v>0</v>
      </c>
      <c r="AC2224" s="14">
        <f t="shared" si="2709"/>
        <v>0</v>
      </c>
      <c r="AD2224" s="14">
        <f t="shared" si="2709"/>
        <v>0</v>
      </c>
      <c r="AE2224" s="14">
        <f t="shared" si="2709"/>
        <v>0</v>
      </c>
      <c r="AF2224" s="14">
        <f t="shared" ref="AF2224" si="2710">AF2225+AF2228+AF2231</f>
        <v>0</v>
      </c>
      <c r="AG2224" s="14">
        <f t="shared" si="2660"/>
        <v>4598</v>
      </c>
      <c r="AH2224" s="14">
        <f t="shared" si="2661"/>
        <v>4598</v>
      </c>
      <c r="AI2224" s="14">
        <f t="shared" si="2662"/>
        <v>4598</v>
      </c>
      <c r="AJ2224" s="14">
        <f t="shared" si="2708"/>
        <v>0</v>
      </c>
    </row>
    <row r="2225" spans="1:36" ht="31.5" x14ac:dyDescent="0.25">
      <c r="A2225" s="8" t="s">
        <v>72</v>
      </c>
      <c r="B2225" s="8" t="s">
        <v>9</v>
      </c>
      <c r="C2225" s="8" t="s">
        <v>11</v>
      </c>
      <c r="D2225" s="8" t="s">
        <v>129</v>
      </c>
      <c r="E2225" s="30"/>
      <c r="F2225" s="13" t="s">
        <v>607</v>
      </c>
      <c r="G2225" s="14">
        <f t="shared" ref="G2225:L2226" si="2711">G2226</f>
        <v>3867.6</v>
      </c>
      <c r="H2225" s="14">
        <f t="shared" si="2711"/>
        <v>3867.6</v>
      </c>
      <c r="I2225" s="14">
        <f t="shared" si="2711"/>
        <v>3867.6</v>
      </c>
      <c r="J2225" s="14">
        <f t="shared" si="2711"/>
        <v>0</v>
      </c>
      <c r="K2225" s="14">
        <f t="shared" si="2711"/>
        <v>0</v>
      </c>
      <c r="L2225" s="14">
        <f t="shared" si="2711"/>
        <v>0</v>
      </c>
      <c r="M2225" s="14">
        <f t="shared" si="2634"/>
        <v>3867.6</v>
      </c>
      <c r="N2225" s="14">
        <f t="shared" si="2635"/>
        <v>3867.6</v>
      </c>
      <c r="O2225" s="14">
        <f t="shared" si="2636"/>
        <v>3867.6</v>
      </c>
      <c r="P2225" s="14">
        <f t="shared" ref="P2225:AJ2226" si="2712">P2226</f>
        <v>0</v>
      </c>
      <c r="Q2225" s="14">
        <f t="shared" si="2648"/>
        <v>3867.6</v>
      </c>
      <c r="R2225" s="14">
        <f t="shared" si="2712"/>
        <v>0</v>
      </c>
      <c r="S2225" s="14">
        <f t="shared" si="2712"/>
        <v>0</v>
      </c>
      <c r="T2225" s="14">
        <f t="shared" si="2712"/>
        <v>0</v>
      </c>
      <c r="U2225" s="14">
        <f t="shared" si="2712"/>
        <v>0</v>
      </c>
      <c r="V2225" s="14">
        <f t="shared" si="2712"/>
        <v>0</v>
      </c>
      <c r="W2225" s="14">
        <f t="shared" si="2712"/>
        <v>0</v>
      </c>
      <c r="X2225" s="14">
        <f t="shared" si="2712"/>
        <v>0</v>
      </c>
      <c r="Y2225" s="14">
        <f t="shared" si="2712"/>
        <v>0</v>
      </c>
      <c r="Z2225" s="14">
        <f t="shared" si="2712"/>
        <v>0</v>
      </c>
      <c r="AA2225" s="14">
        <f t="shared" si="2712"/>
        <v>0</v>
      </c>
      <c r="AB2225" s="14">
        <f t="shared" si="2712"/>
        <v>0</v>
      </c>
      <c r="AC2225" s="14">
        <f t="shared" si="2712"/>
        <v>0</v>
      </c>
      <c r="AD2225" s="14">
        <f t="shared" si="2712"/>
        <v>0</v>
      </c>
      <c r="AE2225" s="14">
        <f t="shared" si="2712"/>
        <v>0</v>
      </c>
      <c r="AF2225" s="14">
        <f t="shared" si="2712"/>
        <v>0</v>
      </c>
      <c r="AG2225" s="14">
        <f t="shared" si="2660"/>
        <v>3867.6</v>
      </c>
      <c r="AH2225" s="14">
        <f t="shared" si="2661"/>
        <v>3867.6</v>
      </c>
      <c r="AI2225" s="14">
        <f t="shared" si="2662"/>
        <v>3867.6</v>
      </c>
      <c r="AJ2225" s="14">
        <f t="shared" si="2712"/>
        <v>0</v>
      </c>
    </row>
    <row r="2226" spans="1:36" ht="31.5" x14ac:dyDescent="0.25">
      <c r="A2226" s="8" t="s">
        <v>72</v>
      </c>
      <c r="B2226" s="8" t="s">
        <v>9</v>
      </c>
      <c r="C2226" s="8" t="s">
        <v>11</v>
      </c>
      <c r="D2226" s="8" t="s">
        <v>129</v>
      </c>
      <c r="E2226" s="30">
        <v>600</v>
      </c>
      <c r="F2226" s="24" t="s">
        <v>538</v>
      </c>
      <c r="G2226" s="14">
        <f t="shared" si="2711"/>
        <v>3867.6</v>
      </c>
      <c r="H2226" s="14">
        <f t="shared" si="2711"/>
        <v>3867.6</v>
      </c>
      <c r="I2226" s="14">
        <f t="shared" si="2711"/>
        <v>3867.6</v>
      </c>
      <c r="J2226" s="14">
        <f t="shared" si="2711"/>
        <v>0</v>
      </c>
      <c r="K2226" s="14">
        <f t="shared" si="2711"/>
        <v>0</v>
      </c>
      <c r="L2226" s="14">
        <f t="shared" si="2711"/>
        <v>0</v>
      </c>
      <c r="M2226" s="14">
        <f t="shared" si="2634"/>
        <v>3867.6</v>
      </c>
      <c r="N2226" s="14">
        <f t="shared" si="2635"/>
        <v>3867.6</v>
      </c>
      <c r="O2226" s="14">
        <f t="shared" si="2636"/>
        <v>3867.6</v>
      </c>
      <c r="P2226" s="14">
        <f t="shared" si="2712"/>
        <v>0</v>
      </c>
      <c r="Q2226" s="14">
        <f t="shared" si="2648"/>
        <v>3867.6</v>
      </c>
      <c r="R2226" s="14">
        <f t="shared" si="2712"/>
        <v>0</v>
      </c>
      <c r="S2226" s="14">
        <f t="shared" si="2712"/>
        <v>0</v>
      </c>
      <c r="T2226" s="14">
        <f t="shared" si="2712"/>
        <v>0</v>
      </c>
      <c r="U2226" s="14">
        <f t="shared" si="2712"/>
        <v>0</v>
      </c>
      <c r="V2226" s="14">
        <f t="shared" si="2712"/>
        <v>0</v>
      </c>
      <c r="W2226" s="14">
        <f t="shared" si="2712"/>
        <v>0</v>
      </c>
      <c r="X2226" s="14">
        <f t="shared" si="2712"/>
        <v>0</v>
      </c>
      <c r="Y2226" s="14">
        <f t="shared" si="2712"/>
        <v>0</v>
      </c>
      <c r="Z2226" s="14">
        <f t="shared" si="2712"/>
        <v>0</v>
      </c>
      <c r="AA2226" s="14">
        <f t="shared" si="2712"/>
        <v>0</v>
      </c>
      <c r="AB2226" s="14">
        <f t="shared" si="2712"/>
        <v>0</v>
      </c>
      <c r="AC2226" s="14">
        <f t="shared" si="2712"/>
        <v>0</v>
      </c>
      <c r="AD2226" s="14">
        <f t="shared" si="2712"/>
        <v>0</v>
      </c>
      <c r="AE2226" s="14">
        <f t="shared" si="2712"/>
        <v>0</v>
      </c>
      <c r="AF2226" s="14">
        <f t="shared" si="2712"/>
        <v>0</v>
      </c>
      <c r="AG2226" s="14">
        <f t="shared" si="2660"/>
        <v>3867.6</v>
      </c>
      <c r="AH2226" s="14">
        <f t="shared" si="2661"/>
        <v>3867.6</v>
      </c>
      <c r="AI2226" s="14">
        <f t="shared" si="2662"/>
        <v>3867.6</v>
      </c>
      <c r="AJ2226" s="14">
        <f t="shared" si="2712"/>
        <v>0</v>
      </c>
    </row>
    <row r="2227" spans="1:36" ht="47.25" x14ac:dyDescent="0.25">
      <c r="A2227" s="8" t="s">
        <v>72</v>
      </c>
      <c r="B2227" s="8" t="s">
        <v>9</v>
      </c>
      <c r="C2227" s="8" t="s">
        <v>11</v>
      </c>
      <c r="D2227" s="8" t="s">
        <v>129</v>
      </c>
      <c r="E2227" s="43">
        <v>630</v>
      </c>
      <c r="F2227" s="24" t="s">
        <v>540</v>
      </c>
      <c r="G2227" s="14">
        <v>3867.6</v>
      </c>
      <c r="H2227" s="14">
        <v>3867.6</v>
      </c>
      <c r="I2227" s="14">
        <v>3867.6</v>
      </c>
      <c r="J2227" s="14"/>
      <c r="K2227" s="14"/>
      <c r="L2227" s="14"/>
      <c r="M2227" s="14">
        <f t="shared" si="2634"/>
        <v>3867.6</v>
      </c>
      <c r="N2227" s="14">
        <f t="shared" si="2635"/>
        <v>3867.6</v>
      </c>
      <c r="O2227" s="14">
        <f t="shared" si="2636"/>
        <v>3867.6</v>
      </c>
      <c r="P2227" s="14"/>
      <c r="Q2227" s="14">
        <f t="shared" si="2648"/>
        <v>3867.6</v>
      </c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>
        <f t="shared" si="2660"/>
        <v>3867.6</v>
      </c>
      <c r="AH2227" s="14">
        <f t="shared" si="2661"/>
        <v>3867.6</v>
      </c>
      <c r="AI2227" s="14">
        <f t="shared" si="2662"/>
        <v>3867.6</v>
      </c>
      <c r="AJ2227" s="14"/>
    </row>
    <row r="2228" spans="1:36" ht="47.25" x14ac:dyDescent="0.25">
      <c r="A2228" s="8" t="s">
        <v>72</v>
      </c>
      <c r="B2228" s="8" t="s">
        <v>9</v>
      </c>
      <c r="C2228" s="8" t="s">
        <v>11</v>
      </c>
      <c r="D2228" s="8" t="s">
        <v>130</v>
      </c>
      <c r="E2228" s="30"/>
      <c r="F2228" s="18" t="s">
        <v>1184</v>
      </c>
      <c r="G2228" s="14">
        <f t="shared" ref="G2228:L2229" si="2713">G2229</f>
        <v>380.4</v>
      </c>
      <c r="H2228" s="14">
        <f t="shared" si="2713"/>
        <v>380.4</v>
      </c>
      <c r="I2228" s="14">
        <f t="shared" si="2713"/>
        <v>380.4</v>
      </c>
      <c r="J2228" s="14">
        <f t="shared" si="2713"/>
        <v>0</v>
      </c>
      <c r="K2228" s="14">
        <f t="shared" si="2713"/>
        <v>0</v>
      </c>
      <c r="L2228" s="14">
        <f t="shared" si="2713"/>
        <v>0</v>
      </c>
      <c r="M2228" s="14">
        <f t="shared" si="2634"/>
        <v>380.4</v>
      </c>
      <c r="N2228" s="14">
        <f t="shared" si="2635"/>
        <v>380.4</v>
      </c>
      <c r="O2228" s="14">
        <f t="shared" si="2636"/>
        <v>380.4</v>
      </c>
      <c r="P2228" s="14">
        <f t="shared" ref="P2228:AJ2229" si="2714">P2229</f>
        <v>0</v>
      </c>
      <c r="Q2228" s="14">
        <f t="shared" si="2648"/>
        <v>380.4</v>
      </c>
      <c r="R2228" s="14">
        <f t="shared" si="2714"/>
        <v>0</v>
      </c>
      <c r="S2228" s="14">
        <f t="shared" si="2714"/>
        <v>0</v>
      </c>
      <c r="T2228" s="14">
        <f t="shared" si="2714"/>
        <v>0</v>
      </c>
      <c r="U2228" s="14">
        <f t="shared" si="2714"/>
        <v>0</v>
      </c>
      <c r="V2228" s="14">
        <f t="shared" si="2714"/>
        <v>0</v>
      </c>
      <c r="W2228" s="14">
        <f t="shared" si="2714"/>
        <v>0</v>
      </c>
      <c r="X2228" s="14">
        <f t="shared" si="2714"/>
        <v>0</v>
      </c>
      <c r="Y2228" s="14">
        <f t="shared" si="2714"/>
        <v>0</v>
      </c>
      <c r="Z2228" s="14">
        <f t="shared" si="2714"/>
        <v>0</v>
      </c>
      <c r="AA2228" s="14">
        <f t="shared" si="2714"/>
        <v>0</v>
      </c>
      <c r="AB2228" s="14">
        <f t="shared" si="2714"/>
        <v>0</v>
      </c>
      <c r="AC2228" s="14">
        <f t="shared" si="2714"/>
        <v>0</v>
      </c>
      <c r="AD2228" s="14">
        <f t="shared" si="2714"/>
        <v>0</v>
      </c>
      <c r="AE2228" s="14">
        <f t="shared" si="2714"/>
        <v>0</v>
      </c>
      <c r="AF2228" s="14">
        <f t="shared" si="2714"/>
        <v>0</v>
      </c>
      <c r="AG2228" s="14">
        <f t="shared" si="2660"/>
        <v>380.4</v>
      </c>
      <c r="AH2228" s="14">
        <f t="shared" si="2661"/>
        <v>380.4</v>
      </c>
      <c r="AI2228" s="14">
        <f t="shared" si="2662"/>
        <v>380.4</v>
      </c>
      <c r="AJ2228" s="14">
        <f t="shared" si="2714"/>
        <v>0</v>
      </c>
    </row>
    <row r="2229" spans="1:36" ht="31.5" x14ac:dyDescent="0.25">
      <c r="A2229" s="8" t="s">
        <v>72</v>
      </c>
      <c r="B2229" s="8" t="s">
        <v>9</v>
      </c>
      <c r="C2229" s="8" t="s">
        <v>11</v>
      </c>
      <c r="D2229" s="8" t="s">
        <v>130</v>
      </c>
      <c r="E2229" s="30">
        <v>600</v>
      </c>
      <c r="F2229" s="24" t="s">
        <v>538</v>
      </c>
      <c r="G2229" s="14">
        <f t="shared" si="2713"/>
        <v>380.4</v>
      </c>
      <c r="H2229" s="14">
        <f t="shared" si="2713"/>
        <v>380.4</v>
      </c>
      <c r="I2229" s="14">
        <f t="shared" si="2713"/>
        <v>380.4</v>
      </c>
      <c r="J2229" s="14">
        <f t="shared" si="2713"/>
        <v>0</v>
      </c>
      <c r="K2229" s="14">
        <f t="shared" si="2713"/>
        <v>0</v>
      </c>
      <c r="L2229" s="14">
        <f t="shared" si="2713"/>
        <v>0</v>
      </c>
      <c r="M2229" s="14">
        <f t="shared" si="2634"/>
        <v>380.4</v>
      </c>
      <c r="N2229" s="14">
        <f t="shared" si="2635"/>
        <v>380.4</v>
      </c>
      <c r="O2229" s="14">
        <f t="shared" si="2636"/>
        <v>380.4</v>
      </c>
      <c r="P2229" s="14">
        <f t="shared" si="2714"/>
        <v>0</v>
      </c>
      <c r="Q2229" s="14">
        <f t="shared" si="2648"/>
        <v>380.4</v>
      </c>
      <c r="R2229" s="14">
        <f t="shared" si="2714"/>
        <v>0</v>
      </c>
      <c r="S2229" s="14">
        <f t="shared" si="2714"/>
        <v>0</v>
      </c>
      <c r="T2229" s="14">
        <f t="shared" si="2714"/>
        <v>0</v>
      </c>
      <c r="U2229" s="14">
        <f t="shared" si="2714"/>
        <v>0</v>
      </c>
      <c r="V2229" s="14">
        <f t="shared" si="2714"/>
        <v>0</v>
      </c>
      <c r="W2229" s="14">
        <f t="shared" si="2714"/>
        <v>0</v>
      </c>
      <c r="X2229" s="14">
        <f t="shared" si="2714"/>
        <v>0</v>
      </c>
      <c r="Y2229" s="14">
        <f t="shared" si="2714"/>
        <v>0</v>
      </c>
      <c r="Z2229" s="14">
        <f t="shared" si="2714"/>
        <v>0</v>
      </c>
      <c r="AA2229" s="14">
        <f t="shared" si="2714"/>
        <v>0</v>
      </c>
      <c r="AB2229" s="14">
        <f t="shared" si="2714"/>
        <v>0</v>
      </c>
      <c r="AC2229" s="14">
        <f t="shared" si="2714"/>
        <v>0</v>
      </c>
      <c r="AD2229" s="14">
        <f t="shared" si="2714"/>
        <v>0</v>
      </c>
      <c r="AE2229" s="14">
        <f t="shared" si="2714"/>
        <v>0</v>
      </c>
      <c r="AF2229" s="14">
        <f t="shared" si="2714"/>
        <v>0</v>
      </c>
      <c r="AG2229" s="14">
        <f t="shared" si="2660"/>
        <v>380.4</v>
      </c>
      <c r="AH2229" s="14">
        <f t="shared" si="2661"/>
        <v>380.4</v>
      </c>
      <c r="AI2229" s="14">
        <f t="shared" si="2662"/>
        <v>380.4</v>
      </c>
      <c r="AJ2229" s="14">
        <f t="shared" si="2714"/>
        <v>0</v>
      </c>
    </row>
    <row r="2230" spans="1:36" ht="47.25" x14ac:dyDescent="0.25">
      <c r="A2230" s="8" t="s">
        <v>72</v>
      </c>
      <c r="B2230" s="8" t="s">
        <v>9</v>
      </c>
      <c r="C2230" s="8" t="s">
        <v>11</v>
      </c>
      <c r="D2230" s="8" t="s">
        <v>130</v>
      </c>
      <c r="E2230" s="43">
        <v>630</v>
      </c>
      <c r="F2230" s="24" t="s">
        <v>540</v>
      </c>
      <c r="G2230" s="14">
        <v>380.4</v>
      </c>
      <c r="H2230" s="14">
        <v>380.4</v>
      </c>
      <c r="I2230" s="14">
        <v>380.4</v>
      </c>
      <c r="J2230" s="14"/>
      <c r="K2230" s="14"/>
      <c r="L2230" s="14"/>
      <c r="M2230" s="14">
        <f t="shared" si="2634"/>
        <v>380.4</v>
      </c>
      <c r="N2230" s="14">
        <f t="shared" si="2635"/>
        <v>380.4</v>
      </c>
      <c r="O2230" s="14">
        <f t="shared" si="2636"/>
        <v>380.4</v>
      </c>
      <c r="P2230" s="14"/>
      <c r="Q2230" s="14">
        <f t="shared" si="2648"/>
        <v>380.4</v>
      </c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>
        <f t="shared" si="2660"/>
        <v>380.4</v>
      </c>
      <c r="AH2230" s="14">
        <f t="shared" si="2661"/>
        <v>380.4</v>
      </c>
      <c r="AI2230" s="14">
        <f t="shared" si="2662"/>
        <v>380.4</v>
      </c>
      <c r="AJ2230" s="14"/>
    </row>
    <row r="2231" spans="1:36" ht="63" x14ac:dyDescent="0.25">
      <c r="A2231" s="8" t="s">
        <v>72</v>
      </c>
      <c r="B2231" s="8" t="s">
        <v>9</v>
      </c>
      <c r="C2231" s="8" t="s">
        <v>11</v>
      </c>
      <c r="D2231" s="8" t="s">
        <v>131</v>
      </c>
      <c r="E2231" s="30"/>
      <c r="F2231" s="13" t="s">
        <v>608</v>
      </c>
      <c r="G2231" s="14">
        <f t="shared" ref="G2231:L2232" si="2715">G2232</f>
        <v>350</v>
      </c>
      <c r="H2231" s="14">
        <f t="shared" si="2715"/>
        <v>350</v>
      </c>
      <c r="I2231" s="14">
        <f t="shared" si="2715"/>
        <v>350</v>
      </c>
      <c r="J2231" s="14">
        <f t="shared" si="2715"/>
        <v>0</v>
      </c>
      <c r="K2231" s="14">
        <f t="shared" si="2715"/>
        <v>0</v>
      </c>
      <c r="L2231" s="14">
        <f t="shared" si="2715"/>
        <v>0</v>
      </c>
      <c r="M2231" s="14">
        <f t="shared" si="2634"/>
        <v>350</v>
      </c>
      <c r="N2231" s="14">
        <f t="shared" si="2635"/>
        <v>350</v>
      </c>
      <c r="O2231" s="14">
        <f t="shared" si="2636"/>
        <v>350</v>
      </c>
      <c r="P2231" s="14">
        <f t="shared" ref="P2231:AJ2232" si="2716">P2232</f>
        <v>0</v>
      </c>
      <c r="Q2231" s="14">
        <f t="shared" si="2648"/>
        <v>350</v>
      </c>
      <c r="R2231" s="14">
        <f t="shared" si="2716"/>
        <v>0</v>
      </c>
      <c r="S2231" s="14">
        <f t="shared" si="2716"/>
        <v>0</v>
      </c>
      <c r="T2231" s="14">
        <f t="shared" si="2716"/>
        <v>0</v>
      </c>
      <c r="U2231" s="14">
        <f t="shared" si="2716"/>
        <v>0</v>
      </c>
      <c r="V2231" s="14">
        <f t="shared" si="2716"/>
        <v>0</v>
      </c>
      <c r="W2231" s="14">
        <f t="shared" si="2716"/>
        <v>0</v>
      </c>
      <c r="X2231" s="14">
        <f t="shared" si="2716"/>
        <v>0</v>
      </c>
      <c r="Y2231" s="14">
        <f t="shared" si="2716"/>
        <v>0</v>
      </c>
      <c r="Z2231" s="14">
        <f t="shared" si="2716"/>
        <v>0</v>
      </c>
      <c r="AA2231" s="14">
        <f t="shared" si="2716"/>
        <v>0</v>
      </c>
      <c r="AB2231" s="14">
        <f t="shared" si="2716"/>
        <v>0</v>
      </c>
      <c r="AC2231" s="14">
        <f t="shared" si="2716"/>
        <v>0</v>
      </c>
      <c r="AD2231" s="14">
        <f t="shared" si="2716"/>
        <v>0</v>
      </c>
      <c r="AE2231" s="14">
        <f t="shared" si="2716"/>
        <v>0</v>
      </c>
      <c r="AF2231" s="14">
        <f t="shared" si="2716"/>
        <v>0</v>
      </c>
      <c r="AG2231" s="14">
        <f t="shared" si="2660"/>
        <v>350</v>
      </c>
      <c r="AH2231" s="14">
        <f t="shared" si="2661"/>
        <v>350</v>
      </c>
      <c r="AI2231" s="14">
        <f t="shared" si="2662"/>
        <v>350</v>
      </c>
      <c r="AJ2231" s="14">
        <f t="shared" si="2716"/>
        <v>0</v>
      </c>
    </row>
    <row r="2232" spans="1:36" ht="31.5" x14ac:dyDescent="0.25">
      <c r="A2232" s="8" t="s">
        <v>72</v>
      </c>
      <c r="B2232" s="8" t="s">
        <v>9</v>
      </c>
      <c r="C2232" s="8" t="s">
        <v>11</v>
      </c>
      <c r="D2232" s="8" t="s">
        <v>131</v>
      </c>
      <c r="E2232" s="30">
        <v>600</v>
      </c>
      <c r="F2232" s="24" t="s">
        <v>538</v>
      </c>
      <c r="G2232" s="14">
        <f t="shared" si="2715"/>
        <v>350</v>
      </c>
      <c r="H2232" s="14">
        <f t="shared" si="2715"/>
        <v>350</v>
      </c>
      <c r="I2232" s="14">
        <f t="shared" si="2715"/>
        <v>350</v>
      </c>
      <c r="J2232" s="14">
        <f t="shared" si="2715"/>
        <v>0</v>
      </c>
      <c r="K2232" s="14">
        <f t="shared" si="2715"/>
        <v>0</v>
      </c>
      <c r="L2232" s="14">
        <f t="shared" si="2715"/>
        <v>0</v>
      </c>
      <c r="M2232" s="14">
        <f t="shared" si="2634"/>
        <v>350</v>
      </c>
      <c r="N2232" s="14">
        <f t="shared" si="2635"/>
        <v>350</v>
      </c>
      <c r="O2232" s="14">
        <f t="shared" si="2636"/>
        <v>350</v>
      </c>
      <c r="P2232" s="14">
        <f t="shared" si="2716"/>
        <v>0</v>
      </c>
      <c r="Q2232" s="14">
        <f t="shared" si="2648"/>
        <v>350</v>
      </c>
      <c r="R2232" s="14">
        <f t="shared" si="2716"/>
        <v>0</v>
      </c>
      <c r="S2232" s="14">
        <f t="shared" si="2716"/>
        <v>0</v>
      </c>
      <c r="T2232" s="14">
        <f t="shared" si="2716"/>
        <v>0</v>
      </c>
      <c r="U2232" s="14">
        <f t="shared" si="2716"/>
        <v>0</v>
      </c>
      <c r="V2232" s="14">
        <f t="shared" si="2716"/>
        <v>0</v>
      </c>
      <c r="W2232" s="14">
        <f t="shared" si="2716"/>
        <v>0</v>
      </c>
      <c r="X2232" s="14">
        <f t="shared" si="2716"/>
        <v>0</v>
      </c>
      <c r="Y2232" s="14">
        <f t="shared" si="2716"/>
        <v>0</v>
      </c>
      <c r="Z2232" s="14">
        <f t="shared" si="2716"/>
        <v>0</v>
      </c>
      <c r="AA2232" s="14">
        <f t="shared" si="2716"/>
        <v>0</v>
      </c>
      <c r="AB2232" s="14">
        <f t="shared" si="2716"/>
        <v>0</v>
      </c>
      <c r="AC2232" s="14">
        <f t="shared" si="2716"/>
        <v>0</v>
      </c>
      <c r="AD2232" s="14">
        <f t="shared" si="2716"/>
        <v>0</v>
      </c>
      <c r="AE2232" s="14">
        <f t="shared" si="2716"/>
        <v>0</v>
      </c>
      <c r="AF2232" s="14">
        <f t="shared" si="2716"/>
        <v>0</v>
      </c>
      <c r="AG2232" s="14">
        <f t="shared" si="2660"/>
        <v>350</v>
      </c>
      <c r="AH2232" s="14">
        <f t="shared" si="2661"/>
        <v>350</v>
      </c>
      <c r="AI2232" s="14">
        <f t="shared" si="2662"/>
        <v>350</v>
      </c>
      <c r="AJ2232" s="14">
        <f t="shared" si="2716"/>
        <v>0</v>
      </c>
    </row>
    <row r="2233" spans="1:36" ht="47.25" x14ac:dyDescent="0.25">
      <c r="A2233" s="8" t="s">
        <v>72</v>
      </c>
      <c r="B2233" s="8" t="s">
        <v>9</v>
      </c>
      <c r="C2233" s="8" t="s">
        <v>11</v>
      </c>
      <c r="D2233" s="8" t="s">
        <v>131</v>
      </c>
      <c r="E2233" s="43">
        <v>630</v>
      </c>
      <c r="F2233" s="24" t="s">
        <v>540</v>
      </c>
      <c r="G2233" s="14">
        <v>350</v>
      </c>
      <c r="H2233" s="14">
        <v>350</v>
      </c>
      <c r="I2233" s="14">
        <v>350</v>
      </c>
      <c r="J2233" s="14"/>
      <c r="K2233" s="14"/>
      <c r="L2233" s="14"/>
      <c r="M2233" s="14">
        <f t="shared" si="2634"/>
        <v>350</v>
      </c>
      <c r="N2233" s="14">
        <f t="shared" si="2635"/>
        <v>350</v>
      </c>
      <c r="O2233" s="14">
        <f t="shared" si="2636"/>
        <v>350</v>
      </c>
      <c r="P2233" s="14"/>
      <c r="Q2233" s="14">
        <f t="shared" si="2648"/>
        <v>350</v>
      </c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>
        <f t="shared" si="2660"/>
        <v>350</v>
      </c>
      <c r="AH2233" s="14">
        <f t="shared" si="2661"/>
        <v>350</v>
      </c>
      <c r="AI2233" s="14">
        <f t="shared" si="2662"/>
        <v>350</v>
      </c>
      <c r="AJ2233" s="14"/>
    </row>
    <row r="2234" spans="1:36" ht="31.5" x14ac:dyDescent="0.25">
      <c r="A2234" s="8" t="s">
        <v>72</v>
      </c>
      <c r="B2234" s="8" t="s">
        <v>9</v>
      </c>
      <c r="C2234" s="8" t="s">
        <v>11</v>
      </c>
      <c r="D2234" s="8" t="s">
        <v>132</v>
      </c>
      <c r="E2234" s="30"/>
      <c r="F2234" s="18" t="s">
        <v>975</v>
      </c>
      <c r="G2234" s="14">
        <f t="shared" ref="G2234:L2234" si="2717">G2235</f>
        <v>5752.4</v>
      </c>
      <c r="H2234" s="14">
        <f t="shared" si="2717"/>
        <v>5752.4</v>
      </c>
      <c r="I2234" s="14">
        <f t="shared" si="2717"/>
        <v>5752.4</v>
      </c>
      <c r="J2234" s="14">
        <f t="shared" si="2717"/>
        <v>0</v>
      </c>
      <c r="K2234" s="14">
        <f t="shared" si="2717"/>
        <v>0</v>
      </c>
      <c r="L2234" s="14">
        <f t="shared" si="2717"/>
        <v>0</v>
      </c>
      <c r="M2234" s="14">
        <f t="shared" si="2634"/>
        <v>5752.4</v>
      </c>
      <c r="N2234" s="14">
        <f t="shared" si="2635"/>
        <v>5752.4</v>
      </c>
      <c r="O2234" s="14">
        <f t="shared" si="2636"/>
        <v>5752.4</v>
      </c>
      <c r="P2234" s="14">
        <f t="shared" ref="P2234:AJ2234" si="2718">P2235</f>
        <v>0</v>
      </c>
      <c r="Q2234" s="14">
        <f t="shared" si="2648"/>
        <v>5752.4</v>
      </c>
      <c r="R2234" s="14">
        <f t="shared" si="2718"/>
        <v>0</v>
      </c>
      <c r="S2234" s="14">
        <f t="shared" si="2718"/>
        <v>0</v>
      </c>
      <c r="T2234" s="14">
        <f t="shared" si="2718"/>
        <v>0</v>
      </c>
      <c r="U2234" s="14">
        <f t="shared" si="2718"/>
        <v>0</v>
      </c>
      <c r="V2234" s="14">
        <f t="shared" si="2718"/>
        <v>0</v>
      </c>
      <c r="W2234" s="14">
        <f t="shared" si="2718"/>
        <v>0</v>
      </c>
      <c r="X2234" s="14">
        <f t="shared" si="2718"/>
        <v>0</v>
      </c>
      <c r="Y2234" s="14">
        <f t="shared" si="2718"/>
        <v>0</v>
      </c>
      <c r="Z2234" s="14">
        <f t="shared" si="2718"/>
        <v>0</v>
      </c>
      <c r="AA2234" s="14">
        <f t="shared" si="2718"/>
        <v>0</v>
      </c>
      <c r="AB2234" s="14">
        <f t="shared" si="2718"/>
        <v>0</v>
      </c>
      <c r="AC2234" s="14">
        <f t="shared" si="2718"/>
        <v>0</v>
      </c>
      <c r="AD2234" s="14">
        <f t="shared" si="2718"/>
        <v>0</v>
      </c>
      <c r="AE2234" s="14">
        <f t="shared" si="2718"/>
        <v>0</v>
      </c>
      <c r="AF2234" s="14">
        <f t="shared" si="2718"/>
        <v>0</v>
      </c>
      <c r="AG2234" s="14">
        <f t="shared" si="2660"/>
        <v>5752.4</v>
      </c>
      <c r="AH2234" s="14">
        <f t="shared" si="2661"/>
        <v>5752.4</v>
      </c>
      <c r="AI2234" s="14">
        <f t="shared" si="2662"/>
        <v>5752.4</v>
      </c>
      <c r="AJ2234" s="14">
        <f t="shared" si="2718"/>
        <v>0</v>
      </c>
    </row>
    <row r="2235" spans="1:36" ht="78.75" x14ac:dyDescent="0.25">
      <c r="A2235" s="8" t="s">
        <v>72</v>
      </c>
      <c r="B2235" s="8" t="s">
        <v>9</v>
      </c>
      <c r="C2235" s="8" t="s">
        <v>11</v>
      </c>
      <c r="D2235" s="8" t="s">
        <v>133</v>
      </c>
      <c r="E2235" s="30"/>
      <c r="F2235" s="13" t="s">
        <v>609</v>
      </c>
      <c r="G2235" s="14">
        <f t="shared" ref="G2235:L2235" si="2719">G2236+G2241</f>
        <v>5752.4</v>
      </c>
      <c r="H2235" s="14">
        <f t="shared" si="2719"/>
        <v>5752.4</v>
      </c>
      <c r="I2235" s="14">
        <f t="shared" si="2719"/>
        <v>5752.4</v>
      </c>
      <c r="J2235" s="14">
        <f t="shared" si="2719"/>
        <v>0</v>
      </c>
      <c r="K2235" s="14">
        <f t="shared" si="2719"/>
        <v>0</v>
      </c>
      <c r="L2235" s="14">
        <f t="shared" si="2719"/>
        <v>0</v>
      </c>
      <c r="M2235" s="14">
        <f t="shared" ref="M2235:M2298" si="2720">G2235+J2235</f>
        <v>5752.4</v>
      </c>
      <c r="N2235" s="14">
        <f t="shared" ref="N2235:N2298" si="2721">H2235+K2235</f>
        <v>5752.4</v>
      </c>
      <c r="O2235" s="14">
        <f t="shared" ref="O2235:O2298" si="2722">I2235+L2235</f>
        <v>5752.4</v>
      </c>
      <c r="P2235" s="14">
        <f t="shared" ref="P2235:AJ2235" si="2723">P2236+P2241</f>
        <v>0</v>
      </c>
      <c r="Q2235" s="14">
        <f t="shared" si="2648"/>
        <v>5752.4</v>
      </c>
      <c r="R2235" s="14">
        <f t="shared" ref="R2235:AE2235" si="2724">R2236+R2241</f>
        <v>0</v>
      </c>
      <c r="S2235" s="14">
        <f t="shared" si="2724"/>
        <v>0</v>
      </c>
      <c r="T2235" s="14">
        <f t="shared" si="2724"/>
        <v>0</v>
      </c>
      <c r="U2235" s="14">
        <f t="shared" si="2724"/>
        <v>0</v>
      </c>
      <c r="V2235" s="14">
        <f t="shared" si="2724"/>
        <v>0</v>
      </c>
      <c r="W2235" s="14">
        <f t="shared" si="2724"/>
        <v>0</v>
      </c>
      <c r="X2235" s="14">
        <f t="shared" si="2724"/>
        <v>0</v>
      </c>
      <c r="Y2235" s="14">
        <f t="shared" si="2724"/>
        <v>0</v>
      </c>
      <c r="Z2235" s="14">
        <f t="shared" si="2724"/>
        <v>0</v>
      </c>
      <c r="AA2235" s="14">
        <f t="shared" si="2724"/>
        <v>0</v>
      </c>
      <c r="AB2235" s="14">
        <f t="shared" si="2724"/>
        <v>0</v>
      </c>
      <c r="AC2235" s="14">
        <f t="shared" si="2724"/>
        <v>0</v>
      </c>
      <c r="AD2235" s="14">
        <f t="shared" si="2724"/>
        <v>0</v>
      </c>
      <c r="AE2235" s="14">
        <f t="shared" si="2724"/>
        <v>0</v>
      </c>
      <c r="AF2235" s="14">
        <f t="shared" ref="AF2235" si="2725">AF2236+AF2241</f>
        <v>0</v>
      </c>
      <c r="AG2235" s="14">
        <f t="shared" si="2660"/>
        <v>5752.4</v>
      </c>
      <c r="AH2235" s="14">
        <f t="shared" si="2661"/>
        <v>5752.4</v>
      </c>
      <c r="AI2235" s="14">
        <f t="shared" si="2662"/>
        <v>5752.4</v>
      </c>
      <c r="AJ2235" s="14">
        <f t="shared" si="2723"/>
        <v>0</v>
      </c>
    </row>
    <row r="2236" spans="1:36" ht="31.5" x14ac:dyDescent="0.25">
      <c r="A2236" s="8" t="s">
        <v>72</v>
      </c>
      <c r="B2236" s="8" t="s">
        <v>9</v>
      </c>
      <c r="C2236" s="8" t="s">
        <v>11</v>
      </c>
      <c r="D2236" s="8" t="s">
        <v>134</v>
      </c>
      <c r="E2236" s="30"/>
      <c r="F2236" s="13" t="s">
        <v>610</v>
      </c>
      <c r="G2236" s="14">
        <f t="shared" ref="G2236:L2236" si="2726">G2237+G2239</f>
        <v>5530.9</v>
      </c>
      <c r="H2236" s="14">
        <f t="shared" si="2726"/>
        <v>5530.9</v>
      </c>
      <c r="I2236" s="14">
        <f t="shared" si="2726"/>
        <v>5530.9</v>
      </c>
      <c r="J2236" s="14">
        <f t="shared" si="2726"/>
        <v>0</v>
      </c>
      <c r="K2236" s="14">
        <f t="shared" si="2726"/>
        <v>0</v>
      </c>
      <c r="L2236" s="14">
        <f t="shared" si="2726"/>
        <v>0</v>
      </c>
      <c r="M2236" s="14">
        <f t="shared" si="2720"/>
        <v>5530.9</v>
      </c>
      <c r="N2236" s="14">
        <f t="shared" si="2721"/>
        <v>5530.9</v>
      </c>
      <c r="O2236" s="14">
        <f t="shared" si="2722"/>
        <v>5530.9</v>
      </c>
      <c r="P2236" s="14">
        <f t="shared" ref="P2236:AJ2236" si="2727">P2237+P2239</f>
        <v>0</v>
      </c>
      <c r="Q2236" s="14">
        <f t="shared" si="2648"/>
        <v>5530.9</v>
      </c>
      <c r="R2236" s="14">
        <f t="shared" ref="R2236:AE2236" si="2728">R2237+R2239</f>
        <v>0</v>
      </c>
      <c r="S2236" s="14">
        <f t="shared" si="2728"/>
        <v>0</v>
      </c>
      <c r="T2236" s="14">
        <f t="shared" si="2728"/>
        <v>0</v>
      </c>
      <c r="U2236" s="14">
        <f t="shared" si="2728"/>
        <v>0</v>
      </c>
      <c r="V2236" s="14">
        <f t="shared" si="2728"/>
        <v>0</v>
      </c>
      <c r="W2236" s="14">
        <f t="shared" si="2728"/>
        <v>0</v>
      </c>
      <c r="X2236" s="14">
        <f t="shared" si="2728"/>
        <v>0</v>
      </c>
      <c r="Y2236" s="14">
        <f t="shared" si="2728"/>
        <v>0</v>
      </c>
      <c r="Z2236" s="14">
        <f t="shared" si="2728"/>
        <v>0</v>
      </c>
      <c r="AA2236" s="14">
        <f t="shared" si="2728"/>
        <v>0</v>
      </c>
      <c r="AB2236" s="14">
        <f t="shared" si="2728"/>
        <v>0</v>
      </c>
      <c r="AC2236" s="14">
        <f t="shared" si="2728"/>
        <v>0</v>
      </c>
      <c r="AD2236" s="14">
        <f t="shared" si="2728"/>
        <v>0</v>
      </c>
      <c r="AE2236" s="14">
        <f t="shared" si="2728"/>
        <v>0</v>
      </c>
      <c r="AF2236" s="14">
        <f t="shared" ref="AF2236" si="2729">AF2237+AF2239</f>
        <v>0</v>
      </c>
      <c r="AG2236" s="14">
        <f t="shared" si="2660"/>
        <v>5530.9</v>
      </c>
      <c r="AH2236" s="14">
        <f t="shared" si="2661"/>
        <v>5530.9</v>
      </c>
      <c r="AI2236" s="14">
        <f t="shared" si="2662"/>
        <v>5530.9</v>
      </c>
      <c r="AJ2236" s="14">
        <f t="shared" si="2727"/>
        <v>0</v>
      </c>
    </row>
    <row r="2237" spans="1:36" ht="31.5" x14ac:dyDescent="0.25">
      <c r="A2237" s="8" t="s">
        <v>72</v>
      </c>
      <c r="B2237" s="8" t="s">
        <v>9</v>
      </c>
      <c r="C2237" s="8" t="s">
        <v>11</v>
      </c>
      <c r="D2237" s="8" t="s">
        <v>134</v>
      </c>
      <c r="E2237" s="30">
        <v>200</v>
      </c>
      <c r="F2237" s="24" t="s">
        <v>528</v>
      </c>
      <c r="G2237" s="14">
        <f t="shared" ref="G2237:L2237" si="2730">G2238</f>
        <v>5430.9</v>
      </c>
      <c r="H2237" s="14">
        <f t="shared" si="2730"/>
        <v>5430.9</v>
      </c>
      <c r="I2237" s="14">
        <f t="shared" si="2730"/>
        <v>5430.9</v>
      </c>
      <c r="J2237" s="14">
        <f t="shared" si="2730"/>
        <v>0</v>
      </c>
      <c r="K2237" s="14">
        <f t="shared" si="2730"/>
        <v>0</v>
      </c>
      <c r="L2237" s="14">
        <f t="shared" si="2730"/>
        <v>0</v>
      </c>
      <c r="M2237" s="14">
        <f t="shared" si="2720"/>
        <v>5430.9</v>
      </c>
      <c r="N2237" s="14">
        <f t="shared" si="2721"/>
        <v>5430.9</v>
      </c>
      <c r="O2237" s="14">
        <f t="shared" si="2722"/>
        <v>5430.9</v>
      </c>
      <c r="P2237" s="14">
        <f t="shared" ref="P2237:AJ2237" si="2731">P2238</f>
        <v>0</v>
      </c>
      <c r="Q2237" s="14">
        <f t="shared" si="2648"/>
        <v>5430.9</v>
      </c>
      <c r="R2237" s="14">
        <f t="shared" si="2731"/>
        <v>0</v>
      </c>
      <c r="S2237" s="14">
        <f t="shared" si="2731"/>
        <v>0</v>
      </c>
      <c r="T2237" s="14">
        <f t="shared" si="2731"/>
        <v>0</v>
      </c>
      <c r="U2237" s="14">
        <f t="shared" si="2731"/>
        <v>0</v>
      </c>
      <c r="V2237" s="14">
        <f t="shared" si="2731"/>
        <v>0</v>
      </c>
      <c r="W2237" s="14">
        <f t="shared" si="2731"/>
        <v>0</v>
      </c>
      <c r="X2237" s="14">
        <f t="shared" si="2731"/>
        <v>0</v>
      </c>
      <c r="Y2237" s="14">
        <f t="shared" si="2731"/>
        <v>0</v>
      </c>
      <c r="Z2237" s="14">
        <f t="shared" si="2731"/>
        <v>0</v>
      </c>
      <c r="AA2237" s="14">
        <f t="shared" si="2731"/>
        <v>0</v>
      </c>
      <c r="AB2237" s="14">
        <f t="shared" si="2731"/>
        <v>0</v>
      </c>
      <c r="AC2237" s="14">
        <f t="shared" si="2731"/>
        <v>0</v>
      </c>
      <c r="AD2237" s="14">
        <f t="shared" si="2731"/>
        <v>0</v>
      </c>
      <c r="AE2237" s="14">
        <f t="shared" si="2731"/>
        <v>0</v>
      </c>
      <c r="AF2237" s="14">
        <f t="shared" si="2731"/>
        <v>0</v>
      </c>
      <c r="AG2237" s="14">
        <f t="shared" si="2660"/>
        <v>5430.9</v>
      </c>
      <c r="AH2237" s="14">
        <f t="shared" si="2661"/>
        <v>5430.9</v>
      </c>
      <c r="AI2237" s="14">
        <f t="shared" si="2662"/>
        <v>5430.9</v>
      </c>
      <c r="AJ2237" s="14">
        <f t="shared" si="2731"/>
        <v>0</v>
      </c>
    </row>
    <row r="2238" spans="1:36" ht="31.5" x14ac:dyDescent="0.25">
      <c r="A2238" s="8" t="s">
        <v>72</v>
      </c>
      <c r="B2238" s="8" t="s">
        <v>9</v>
      </c>
      <c r="C2238" s="8" t="s">
        <v>11</v>
      </c>
      <c r="D2238" s="8" t="s">
        <v>134</v>
      </c>
      <c r="E2238" s="30">
        <v>240</v>
      </c>
      <c r="F2238" s="24" t="s">
        <v>529</v>
      </c>
      <c r="G2238" s="14">
        <v>5430.9</v>
      </c>
      <c r="H2238" s="14">
        <v>5430.9</v>
      </c>
      <c r="I2238" s="14">
        <v>5430.9</v>
      </c>
      <c r="J2238" s="14"/>
      <c r="K2238" s="14"/>
      <c r="L2238" s="14"/>
      <c r="M2238" s="14">
        <f t="shared" si="2720"/>
        <v>5430.9</v>
      </c>
      <c r="N2238" s="14">
        <f t="shared" si="2721"/>
        <v>5430.9</v>
      </c>
      <c r="O2238" s="14">
        <f t="shared" si="2722"/>
        <v>5430.9</v>
      </c>
      <c r="P2238" s="14"/>
      <c r="Q2238" s="14">
        <f t="shared" si="2648"/>
        <v>5430.9</v>
      </c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>
        <f t="shared" si="2660"/>
        <v>5430.9</v>
      </c>
      <c r="AH2238" s="14">
        <f t="shared" si="2661"/>
        <v>5430.9</v>
      </c>
      <c r="AI2238" s="14">
        <f t="shared" si="2662"/>
        <v>5430.9</v>
      </c>
      <c r="AJ2238" s="14"/>
    </row>
    <row r="2239" spans="1:36" x14ac:dyDescent="0.25">
      <c r="A2239" s="8" t="s">
        <v>72</v>
      </c>
      <c r="B2239" s="8" t="s">
        <v>9</v>
      </c>
      <c r="C2239" s="8" t="s">
        <v>11</v>
      </c>
      <c r="D2239" s="8" t="s">
        <v>134</v>
      </c>
      <c r="E2239" s="30">
        <v>800</v>
      </c>
      <c r="F2239" s="24" t="s">
        <v>541</v>
      </c>
      <c r="G2239" s="14">
        <f t="shared" ref="G2239:L2239" si="2732">G2240</f>
        <v>100</v>
      </c>
      <c r="H2239" s="14">
        <f t="shared" si="2732"/>
        <v>100</v>
      </c>
      <c r="I2239" s="14">
        <f t="shared" si="2732"/>
        <v>100</v>
      </c>
      <c r="J2239" s="14">
        <f t="shared" si="2732"/>
        <v>0</v>
      </c>
      <c r="K2239" s="14">
        <f t="shared" si="2732"/>
        <v>0</v>
      </c>
      <c r="L2239" s="14">
        <f t="shared" si="2732"/>
        <v>0</v>
      </c>
      <c r="M2239" s="14">
        <f t="shared" si="2720"/>
        <v>100</v>
      </c>
      <c r="N2239" s="14">
        <f t="shared" si="2721"/>
        <v>100</v>
      </c>
      <c r="O2239" s="14">
        <f t="shared" si="2722"/>
        <v>100</v>
      </c>
      <c r="P2239" s="14">
        <f t="shared" ref="P2239:AJ2239" si="2733">P2240</f>
        <v>0</v>
      </c>
      <c r="Q2239" s="14">
        <f t="shared" si="2648"/>
        <v>100</v>
      </c>
      <c r="R2239" s="14">
        <f t="shared" si="2733"/>
        <v>0</v>
      </c>
      <c r="S2239" s="14">
        <f t="shared" si="2733"/>
        <v>0</v>
      </c>
      <c r="T2239" s="14">
        <f t="shared" si="2733"/>
        <v>0</v>
      </c>
      <c r="U2239" s="14">
        <f t="shared" si="2733"/>
        <v>0</v>
      </c>
      <c r="V2239" s="14">
        <f t="shared" si="2733"/>
        <v>0</v>
      </c>
      <c r="W2239" s="14">
        <f t="shared" si="2733"/>
        <v>0</v>
      </c>
      <c r="X2239" s="14">
        <f t="shared" si="2733"/>
        <v>0</v>
      </c>
      <c r="Y2239" s="14">
        <f t="shared" si="2733"/>
        <v>0</v>
      </c>
      <c r="Z2239" s="14">
        <f t="shared" si="2733"/>
        <v>0</v>
      </c>
      <c r="AA2239" s="14">
        <f t="shared" si="2733"/>
        <v>0</v>
      </c>
      <c r="AB2239" s="14">
        <f t="shared" si="2733"/>
        <v>0</v>
      </c>
      <c r="AC2239" s="14">
        <f t="shared" si="2733"/>
        <v>0</v>
      </c>
      <c r="AD2239" s="14">
        <f t="shared" si="2733"/>
        <v>0</v>
      </c>
      <c r="AE2239" s="14">
        <f t="shared" si="2733"/>
        <v>0</v>
      </c>
      <c r="AF2239" s="14">
        <f t="shared" si="2733"/>
        <v>0</v>
      </c>
      <c r="AG2239" s="14">
        <f t="shared" si="2660"/>
        <v>100</v>
      </c>
      <c r="AH2239" s="14">
        <f t="shared" si="2661"/>
        <v>100</v>
      </c>
      <c r="AI2239" s="14">
        <f t="shared" si="2662"/>
        <v>100</v>
      </c>
      <c r="AJ2239" s="14">
        <f t="shared" si="2733"/>
        <v>0</v>
      </c>
    </row>
    <row r="2240" spans="1:36" x14ac:dyDescent="0.25">
      <c r="A2240" s="8" t="s">
        <v>72</v>
      </c>
      <c r="B2240" s="8" t="s">
        <v>9</v>
      </c>
      <c r="C2240" s="8" t="s">
        <v>11</v>
      </c>
      <c r="D2240" s="8" t="s">
        <v>134</v>
      </c>
      <c r="E2240" s="43">
        <v>850</v>
      </c>
      <c r="F2240" s="24" t="s">
        <v>543</v>
      </c>
      <c r="G2240" s="14">
        <v>100</v>
      </c>
      <c r="H2240" s="14">
        <v>100</v>
      </c>
      <c r="I2240" s="14">
        <v>100</v>
      </c>
      <c r="J2240" s="14"/>
      <c r="K2240" s="14"/>
      <c r="L2240" s="14"/>
      <c r="M2240" s="14">
        <f t="shared" si="2720"/>
        <v>100</v>
      </c>
      <c r="N2240" s="14">
        <f t="shared" si="2721"/>
        <v>100</v>
      </c>
      <c r="O2240" s="14">
        <f t="shared" si="2722"/>
        <v>100</v>
      </c>
      <c r="P2240" s="14"/>
      <c r="Q2240" s="14">
        <f t="shared" si="2648"/>
        <v>100</v>
      </c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>
        <f t="shared" si="2660"/>
        <v>100</v>
      </c>
      <c r="AH2240" s="14">
        <f t="shared" si="2661"/>
        <v>100</v>
      </c>
      <c r="AI2240" s="14">
        <f t="shared" si="2662"/>
        <v>100</v>
      </c>
      <c r="AJ2240" s="14"/>
    </row>
    <row r="2241" spans="1:37" ht="78.75" x14ac:dyDescent="0.25">
      <c r="A2241" s="8" t="s">
        <v>72</v>
      </c>
      <c r="B2241" s="8" t="s">
        <v>9</v>
      </c>
      <c r="C2241" s="8" t="s">
        <v>11</v>
      </c>
      <c r="D2241" s="8" t="s">
        <v>135</v>
      </c>
      <c r="E2241" s="30"/>
      <c r="F2241" s="13" t="s">
        <v>611</v>
      </c>
      <c r="G2241" s="14">
        <f t="shared" ref="G2241:L2242" si="2734">G2242</f>
        <v>221.5</v>
      </c>
      <c r="H2241" s="14">
        <f t="shared" si="2734"/>
        <v>221.5</v>
      </c>
      <c r="I2241" s="14">
        <f t="shared" si="2734"/>
        <v>221.5</v>
      </c>
      <c r="J2241" s="14">
        <f t="shared" si="2734"/>
        <v>0</v>
      </c>
      <c r="K2241" s="14">
        <f t="shared" si="2734"/>
        <v>0</v>
      </c>
      <c r="L2241" s="14">
        <f t="shared" si="2734"/>
        <v>0</v>
      </c>
      <c r="M2241" s="14">
        <f t="shared" si="2720"/>
        <v>221.5</v>
      </c>
      <c r="N2241" s="14">
        <f t="shared" si="2721"/>
        <v>221.5</v>
      </c>
      <c r="O2241" s="14">
        <f t="shared" si="2722"/>
        <v>221.5</v>
      </c>
      <c r="P2241" s="14">
        <f t="shared" ref="P2241:AJ2242" si="2735">P2242</f>
        <v>0</v>
      </c>
      <c r="Q2241" s="14">
        <f t="shared" si="2648"/>
        <v>221.5</v>
      </c>
      <c r="R2241" s="14">
        <f t="shared" si="2735"/>
        <v>0</v>
      </c>
      <c r="S2241" s="14">
        <f t="shared" si="2735"/>
        <v>0</v>
      </c>
      <c r="T2241" s="14">
        <f t="shared" si="2735"/>
        <v>0</v>
      </c>
      <c r="U2241" s="14">
        <f t="shared" si="2735"/>
        <v>0</v>
      </c>
      <c r="V2241" s="14">
        <f t="shared" si="2735"/>
        <v>0</v>
      </c>
      <c r="W2241" s="14">
        <f t="shared" si="2735"/>
        <v>0</v>
      </c>
      <c r="X2241" s="14">
        <f t="shared" si="2735"/>
        <v>0</v>
      </c>
      <c r="Y2241" s="14">
        <f t="shared" si="2735"/>
        <v>0</v>
      </c>
      <c r="Z2241" s="14">
        <f t="shared" si="2735"/>
        <v>0</v>
      </c>
      <c r="AA2241" s="14">
        <f t="shared" si="2735"/>
        <v>0</v>
      </c>
      <c r="AB2241" s="14">
        <f t="shared" si="2735"/>
        <v>0</v>
      </c>
      <c r="AC2241" s="14">
        <f t="shared" si="2735"/>
        <v>0</v>
      </c>
      <c r="AD2241" s="14">
        <f t="shared" si="2735"/>
        <v>0</v>
      </c>
      <c r="AE2241" s="14">
        <f t="shared" si="2735"/>
        <v>0</v>
      </c>
      <c r="AF2241" s="14">
        <f t="shared" si="2735"/>
        <v>0</v>
      </c>
      <c r="AG2241" s="14">
        <f t="shared" si="2660"/>
        <v>221.5</v>
      </c>
      <c r="AH2241" s="14">
        <f t="shared" si="2661"/>
        <v>221.5</v>
      </c>
      <c r="AI2241" s="14">
        <f t="shared" si="2662"/>
        <v>221.5</v>
      </c>
      <c r="AJ2241" s="14">
        <f t="shared" si="2735"/>
        <v>0</v>
      </c>
    </row>
    <row r="2242" spans="1:37" ht="31.5" x14ac:dyDescent="0.25">
      <c r="A2242" s="8" t="s">
        <v>72</v>
      </c>
      <c r="B2242" s="8" t="s">
        <v>9</v>
      </c>
      <c r="C2242" s="8" t="s">
        <v>11</v>
      </c>
      <c r="D2242" s="8" t="s">
        <v>135</v>
      </c>
      <c r="E2242" s="30">
        <v>200</v>
      </c>
      <c r="F2242" s="24" t="s">
        <v>528</v>
      </c>
      <c r="G2242" s="14">
        <f t="shared" si="2734"/>
        <v>221.5</v>
      </c>
      <c r="H2242" s="14">
        <f t="shared" si="2734"/>
        <v>221.5</v>
      </c>
      <c r="I2242" s="14">
        <f t="shared" si="2734"/>
        <v>221.5</v>
      </c>
      <c r="J2242" s="14">
        <f t="shared" si="2734"/>
        <v>0</v>
      </c>
      <c r="K2242" s="14">
        <f t="shared" si="2734"/>
        <v>0</v>
      </c>
      <c r="L2242" s="14">
        <f t="shared" si="2734"/>
        <v>0</v>
      </c>
      <c r="M2242" s="14">
        <f t="shared" si="2720"/>
        <v>221.5</v>
      </c>
      <c r="N2242" s="14">
        <f t="shared" si="2721"/>
        <v>221.5</v>
      </c>
      <c r="O2242" s="14">
        <f t="shared" si="2722"/>
        <v>221.5</v>
      </c>
      <c r="P2242" s="14">
        <f t="shared" si="2735"/>
        <v>0</v>
      </c>
      <c r="Q2242" s="14">
        <f t="shared" si="2648"/>
        <v>221.5</v>
      </c>
      <c r="R2242" s="14">
        <f t="shared" si="2735"/>
        <v>0</v>
      </c>
      <c r="S2242" s="14">
        <f t="shared" si="2735"/>
        <v>0</v>
      </c>
      <c r="T2242" s="14">
        <f t="shared" si="2735"/>
        <v>0</v>
      </c>
      <c r="U2242" s="14">
        <f t="shared" si="2735"/>
        <v>0</v>
      </c>
      <c r="V2242" s="14">
        <f t="shared" si="2735"/>
        <v>0</v>
      </c>
      <c r="W2242" s="14">
        <f t="shared" si="2735"/>
        <v>0</v>
      </c>
      <c r="X2242" s="14">
        <f t="shared" si="2735"/>
        <v>0</v>
      </c>
      <c r="Y2242" s="14">
        <f t="shared" si="2735"/>
        <v>0</v>
      </c>
      <c r="Z2242" s="14">
        <f t="shared" si="2735"/>
        <v>0</v>
      </c>
      <c r="AA2242" s="14">
        <f t="shared" si="2735"/>
        <v>0</v>
      </c>
      <c r="AB2242" s="14">
        <f t="shared" si="2735"/>
        <v>0</v>
      </c>
      <c r="AC2242" s="14">
        <f t="shared" si="2735"/>
        <v>0</v>
      </c>
      <c r="AD2242" s="14">
        <f t="shared" si="2735"/>
        <v>0</v>
      </c>
      <c r="AE2242" s="14">
        <f t="shared" si="2735"/>
        <v>0</v>
      </c>
      <c r="AF2242" s="14">
        <f t="shared" si="2735"/>
        <v>0</v>
      </c>
      <c r="AG2242" s="14">
        <f t="shared" si="2660"/>
        <v>221.5</v>
      </c>
      <c r="AH2242" s="14">
        <f t="shared" si="2661"/>
        <v>221.5</v>
      </c>
      <c r="AI2242" s="14">
        <f t="shared" si="2662"/>
        <v>221.5</v>
      </c>
      <c r="AJ2242" s="14">
        <f t="shared" si="2735"/>
        <v>0</v>
      </c>
    </row>
    <row r="2243" spans="1:37" ht="31.5" x14ac:dyDescent="0.25">
      <c r="A2243" s="8" t="s">
        <v>72</v>
      </c>
      <c r="B2243" s="8" t="s">
        <v>9</v>
      </c>
      <c r="C2243" s="8" t="s">
        <v>11</v>
      </c>
      <c r="D2243" s="8" t="s">
        <v>135</v>
      </c>
      <c r="E2243" s="30">
        <v>240</v>
      </c>
      <c r="F2243" s="24" t="s">
        <v>529</v>
      </c>
      <c r="G2243" s="14">
        <v>221.5</v>
      </c>
      <c r="H2243" s="14">
        <v>221.5</v>
      </c>
      <c r="I2243" s="14">
        <v>221.5</v>
      </c>
      <c r="J2243" s="14"/>
      <c r="K2243" s="14"/>
      <c r="L2243" s="14"/>
      <c r="M2243" s="14">
        <f t="shared" si="2720"/>
        <v>221.5</v>
      </c>
      <c r="N2243" s="14">
        <f t="shared" si="2721"/>
        <v>221.5</v>
      </c>
      <c r="O2243" s="14">
        <f t="shared" si="2722"/>
        <v>221.5</v>
      </c>
      <c r="P2243" s="14"/>
      <c r="Q2243" s="14">
        <f t="shared" si="2648"/>
        <v>221.5</v>
      </c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>
        <f t="shared" si="2660"/>
        <v>221.5</v>
      </c>
      <c r="AH2243" s="14">
        <f t="shared" si="2661"/>
        <v>221.5</v>
      </c>
      <c r="AI2243" s="14">
        <f t="shared" si="2662"/>
        <v>221.5</v>
      </c>
      <c r="AJ2243" s="14"/>
    </row>
    <row r="2244" spans="1:37" ht="31.5" x14ac:dyDescent="0.25">
      <c r="A2244" s="10" t="s">
        <v>72</v>
      </c>
      <c r="B2244" s="10" t="s">
        <v>30</v>
      </c>
      <c r="C2244" s="10"/>
      <c r="D2244" s="10"/>
      <c r="E2244" s="10"/>
      <c r="F2244" s="5" t="s">
        <v>56</v>
      </c>
      <c r="G2244" s="15">
        <f t="shared" ref="G2244:L2244" si="2736">G2251+G2245</f>
        <v>624.90000000000009</v>
      </c>
      <c r="H2244" s="15">
        <f t="shared" si="2736"/>
        <v>1140.9000000000001</v>
      </c>
      <c r="I2244" s="15">
        <f t="shared" si="2736"/>
        <v>691.2</v>
      </c>
      <c r="J2244" s="15">
        <f t="shared" si="2736"/>
        <v>0</v>
      </c>
      <c r="K2244" s="15">
        <f t="shared" si="2736"/>
        <v>0</v>
      </c>
      <c r="L2244" s="15">
        <f t="shared" si="2736"/>
        <v>0</v>
      </c>
      <c r="M2244" s="15">
        <f t="shared" si="2720"/>
        <v>624.90000000000009</v>
      </c>
      <c r="N2244" s="14">
        <f t="shared" si="2721"/>
        <v>1140.9000000000001</v>
      </c>
      <c r="O2244" s="15">
        <f t="shared" si="2722"/>
        <v>691.2</v>
      </c>
      <c r="P2244" s="15">
        <f t="shared" ref="P2244:AJ2244" si="2737">P2251+P2245</f>
        <v>0</v>
      </c>
      <c r="Q2244" s="15">
        <f t="shared" si="2648"/>
        <v>1140.9000000000001</v>
      </c>
      <c r="R2244" s="15">
        <f t="shared" ref="R2244:AE2244" si="2738">R2251+R2245</f>
        <v>0</v>
      </c>
      <c r="S2244" s="15">
        <f t="shared" si="2738"/>
        <v>0</v>
      </c>
      <c r="T2244" s="15">
        <f t="shared" si="2738"/>
        <v>0</v>
      </c>
      <c r="U2244" s="15">
        <f t="shared" si="2738"/>
        <v>0</v>
      </c>
      <c r="V2244" s="15">
        <f t="shared" si="2738"/>
        <v>0</v>
      </c>
      <c r="W2244" s="15">
        <f t="shared" si="2738"/>
        <v>0</v>
      </c>
      <c r="X2244" s="15">
        <f t="shared" si="2738"/>
        <v>0</v>
      </c>
      <c r="Y2244" s="15">
        <f t="shared" si="2738"/>
        <v>0</v>
      </c>
      <c r="Z2244" s="15">
        <f t="shared" si="2738"/>
        <v>0</v>
      </c>
      <c r="AA2244" s="15">
        <f t="shared" si="2738"/>
        <v>0</v>
      </c>
      <c r="AB2244" s="15">
        <f t="shared" si="2738"/>
        <v>0</v>
      </c>
      <c r="AC2244" s="15">
        <f t="shared" si="2738"/>
        <v>0</v>
      </c>
      <c r="AD2244" s="15">
        <f t="shared" si="2738"/>
        <v>0</v>
      </c>
      <c r="AE2244" s="15">
        <f t="shared" si="2738"/>
        <v>0</v>
      </c>
      <c r="AF2244" s="15">
        <f t="shared" ref="AF2244" si="2739">AF2251+AF2245</f>
        <v>0</v>
      </c>
      <c r="AG2244" s="15">
        <f t="shared" si="2660"/>
        <v>624.90000000000009</v>
      </c>
      <c r="AH2244" s="15">
        <f t="shared" si="2661"/>
        <v>1140.9000000000001</v>
      </c>
      <c r="AI2244" s="15">
        <f t="shared" si="2662"/>
        <v>691.2</v>
      </c>
      <c r="AJ2244" s="15">
        <f t="shared" si="2737"/>
        <v>0</v>
      </c>
    </row>
    <row r="2245" spans="1:37" ht="47.25" hidden="1" x14ac:dyDescent="0.25">
      <c r="A2245" s="11" t="s">
        <v>72</v>
      </c>
      <c r="B2245" s="11" t="s">
        <v>30</v>
      </c>
      <c r="C2245" s="11" t="s">
        <v>37</v>
      </c>
      <c r="D2245" s="11"/>
      <c r="E2245" s="11"/>
      <c r="F2245" s="7" t="s">
        <v>61</v>
      </c>
      <c r="G2245" s="16">
        <f t="shared" ref="G2245:L2249" si="2740">G2246</f>
        <v>0</v>
      </c>
      <c r="H2245" s="16">
        <f t="shared" si="2740"/>
        <v>450</v>
      </c>
      <c r="I2245" s="16">
        <f t="shared" si="2740"/>
        <v>0</v>
      </c>
      <c r="J2245" s="16">
        <f t="shared" si="2740"/>
        <v>0</v>
      </c>
      <c r="K2245" s="16">
        <f t="shared" si="2740"/>
        <v>0</v>
      </c>
      <c r="L2245" s="16">
        <f t="shared" si="2740"/>
        <v>0</v>
      </c>
      <c r="M2245" s="16">
        <f t="shared" si="2720"/>
        <v>0</v>
      </c>
      <c r="N2245" s="14">
        <f t="shared" si="2721"/>
        <v>450</v>
      </c>
      <c r="O2245" s="16">
        <f t="shared" si="2722"/>
        <v>0</v>
      </c>
      <c r="P2245" s="16">
        <f t="shared" ref="P2245:AJ2249" si="2741">P2246</f>
        <v>0</v>
      </c>
      <c r="Q2245" s="16">
        <f t="shared" si="2648"/>
        <v>450</v>
      </c>
      <c r="R2245" s="16">
        <f t="shared" si="2741"/>
        <v>0</v>
      </c>
      <c r="S2245" s="16">
        <f t="shared" si="2741"/>
        <v>0</v>
      </c>
      <c r="T2245" s="16">
        <f t="shared" si="2741"/>
        <v>0</v>
      </c>
      <c r="U2245" s="16">
        <f t="shared" si="2741"/>
        <v>0</v>
      </c>
      <c r="V2245" s="16">
        <f t="shared" si="2741"/>
        <v>0</v>
      </c>
      <c r="W2245" s="16">
        <f t="shared" si="2741"/>
        <v>0</v>
      </c>
      <c r="X2245" s="16">
        <f t="shared" si="2741"/>
        <v>0</v>
      </c>
      <c r="Y2245" s="16">
        <f t="shared" si="2741"/>
        <v>0</v>
      </c>
      <c r="Z2245" s="16">
        <f t="shared" si="2741"/>
        <v>0</v>
      </c>
      <c r="AA2245" s="16">
        <f t="shared" si="2741"/>
        <v>0</v>
      </c>
      <c r="AB2245" s="16">
        <f t="shared" si="2741"/>
        <v>0</v>
      </c>
      <c r="AC2245" s="16">
        <f t="shared" si="2741"/>
        <v>0</v>
      </c>
      <c r="AD2245" s="16">
        <f t="shared" si="2741"/>
        <v>0</v>
      </c>
      <c r="AE2245" s="16">
        <f t="shared" si="2741"/>
        <v>0</v>
      </c>
      <c r="AF2245" s="16">
        <f t="shared" si="2741"/>
        <v>0</v>
      </c>
      <c r="AG2245" s="16">
        <f t="shared" si="2660"/>
        <v>0</v>
      </c>
      <c r="AH2245" s="16">
        <f t="shared" si="2661"/>
        <v>450</v>
      </c>
      <c r="AI2245" s="16">
        <f t="shared" si="2662"/>
        <v>0</v>
      </c>
      <c r="AJ2245" s="16">
        <f t="shared" si="2741"/>
        <v>0</v>
      </c>
      <c r="AK2245" s="3">
        <v>0</v>
      </c>
    </row>
    <row r="2246" spans="1:37" ht="31.5" hidden="1" x14ac:dyDescent="0.25">
      <c r="A2246" s="8" t="s">
        <v>72</v>
      </c>
      <c r="B2246" s="8" t="s">
        <v>30</v>
      </c>
      <c r="C2246" s="8" t="s">
        <v>37</v>
      </c>
      <c r="D2246" s="8" t="s">
        <v>215</v>
      </c>
      <c r="E2246" s="8"/>
      <c r="F2246" s="24" t="s">
        <v>783</v>
      </c>
      <c r="G2246" s="14">
        <f t="shared" si="2740"/>
        <v>0</v>
      </c>
      <c r="H2246" s="14">
        <f t="shared" si="2740"/>
        <v>450</v>
      </c>
      <c r="I2246" s="14">
        <f t="shared" si="2740"/>
        <v>0</v>
      </c>
      <c r="J2246" s="14">
        <f t="shared" si="2740"/>
        <v>0</v>
      </c>
      <c r="K2246" s="14">
        <f t="shared" si="2740"/>
        <v>0</v>
      </c>
      <c r="L2246" s="14">
        <f t="shared" si="2740"/>
        <v>0</v>
      </c>
      <c r="M2246" s="14">
        <f t="shared" si="2720"/>
        <v>0</v>
      </c>
      <c r="N2246" s="14">
        <f t="shared" si="2721"/>
        <v>450</v>
      </c>
      <c r="O2246" s="14">
        <f t="shared" si="2722"/>
        <v>0</v>
      </c>
      <c r="P2246" s="14">
        <f t="shared" si="2741"/>
        <v>0</v>
      </c>
      <c r="Q2246" s="14">
        <f t="shared" si="2648"/>
        <v>450</v>
      </c>
      <c r="R2246" s="14">
        <f t="shared" si="2741"/>
        <v>0</v>
      </c>
      <c r="S2246" s="14">
        <f t="shared" si="2741"/>
        <v>0</v>
      </c>
      <c r="T2246" s="14">
        <f t="shared" si="2741"/>
        <v>0</v>
      </c>
      <c r="U2246" s="14">
        <f t="shared" si="2741"/>
        <v>0</v>
      </c>
      <c r="V2246" s="14">
        <f t="shared" si="2741"/>
        <v>0</v>
      </c>
      <c r="W2246" s="14">
        <f t="shared" si="2741"/>
        <v>0</v>
      </c>
      <c r="X2246" s="14">
        <f t="shared" si="2741"/>
        <v>0</v>
      </c>
      <c r="Y2246" s="14">
        <f t="shared" si="2741"/>
        <v>0</v>
      </c>
      <c r="Z2246" s="14">
        <f t="shared" si="2741"/>
        <v>0</v>
      </c>
      <c r="AA2246" s="14">
        <f t="shared" si="2741"/>
        <v>0</v>
      </c>
      <c r="AB2246" s="14">
        <f t="shared" si="2741"/>
        <v>0</v>
      </c>
      <c r="AC2246" s="14">
        <f t="shared" si="2741"/>
        <v>0</v>
      </c>
      <c r="AD2246" s="14">
        <f t="shared" si="2741"/>
        <v>0</v>
      </c>
      <c r="AE2246" s="14">
        <f t="shared" si="2741"/>
        <v>0</v>
      </c>
      <c r="AF2246" s="14">
        <f t="shared" si="2741"/>
        <v>0</v>
      </c>
      <c r="AG2246" s="14">
        <f t="shared" si="2660"/>
        <v>0</v>
      </c>
      <c r="AH2246" s="14">
        <f t="shared" si="2661"/>
        <v>450</v>
      </c>
      <c r="AI2246" s="14">
        <f t="shared" si="2662"/>
        <v>0</v>
      </c>
      <c r="AJ2246" s="14">
        <f t="shared" si="2741"/>
        <v>0</v>
      </c>
      <c r="AK2246" s="3">
        <v>0</v>
      </c>
    </row>
    <row r="2247" spans="1:37" hidden="1" x14ac:dyDescent="0.25">
      <c r="A2247" s="8" t="s">
        <v>72</v>
      </c>
      <c r="B2247" s="8" t="s">
        <v>30</v>
      </c>
      <c r="C2247" s="8" t="s">
        <v>37</v>
      </c>
      <c r="D2247" s="8" t="s">
        <v>216</v>
      </c>
      <c r="E2247" s="8"/>
      <c r="F2247" s="24" t="s">
        <v>785</v>
      </c>
      <c r="G2247" s="14">
        <f t="shared" si="2740"/>
        <v>0</v>
      </c>
      <c r="H2247" s="14">
        <f t="shared" si="2740"/>
        <v>450</v>
      </c>
      <c r="I2247" s="14">
        <f t="shared" si="2740"/>
        <v>0</v>
      </c>
      <c r="J2247" s="14">
        <f t="shared" si="2740"/>
        <v>0</v>
      </c>
      <c r="K2247" s="14">
        <f t="shared" si="2740"/>
        <v>0</v>
      </c>
      <c r="L2247" s="14">
        <f t="shared" si="2740"/>
        <v>0</v>
      </c>
      <c r="M2247" s="14">
        <f t="shared" si="2720"/>
        <v>0</v>
      </c>
      <c r="N2247" s="14">
        <f t="shared" si="2721"/>
        <v>450</v>
      </c>
      <c r="O2247" s="14">
        <f t="shared" si="2722"/>
        <v>0</v>
      </c>
      <c r="P2247" s="14">
        <f t="shared" si="2741"/>
        <v>0</v>
      </c>
      <c r="Q2247" s="14">
        <f t="shared" si="2648"/>
        <v>450</v>
      </c>
      <c r="R2247" s="14">
        <f t="shared" si="2741"/>
        <v>0</v>
      </c>
      <c r="S2247" s="14">
        <f t="shared" si="2741"/>
        <v>0</v>
      </c>
      <c r="T2247" s="14">
        <f t="shared" si="2741"/>
        <v>0</v>
      </c>
      <c r="U2247" s="14">
        <f t="shared" si="2741"/>
        <v>0</v>
      </c>
      <c r="V2247" s="14">
        <f t="shared" si="2741"/>
        <v>0</v>
      </c>
      <c r="W2247" s="14">
        <f t="shared" si="2741"/>
        <v>0</v>
      </c>
      <c r="X2247" s="14">
        <f t="shared" si="2741"/>
        <v>0</v>
      </c>
      <c r="Y2247" s="14">
        <f t="shared" si="2741"/>
        <v>0</v>
      </c>
      <c r="Z2247" s="14">
        <f t="shared" si="2741"/>
        <v>0</v>
      </c>
      <c r="AA2247" s="14">
        <f t="shared" si="2741"/>
        <v>0</v>
      </c>
      <c r="AB2247" s="14">
        <f t="shared" si="2741"/>
        <v>0</v>
      </c>
      <c r="AC2247" s="14">
        <f t="shared" si="2741"/>
        <v>0</v>
      </c>
      <c r="AD2247" s="14">
        <f t="shared" si="2741"/>
        <v>0</v>
      </c>
      <c r="AE2247" s="14">
        <f t="shared" si="2741"/>
        <v>0</v>
      </c>
      <c r="AF2247" s="14">
        <f t="shared" si="2741"/>
        <v>0</v>
      </c>
      <c r="AG2247" s="14">
        <f t="shared" si="2660"/>
        <v>0</v>
      </c>
      <c r="AH2247" s="14">
        <f t="shared" si="2661"/>
        <v>450</v>
      </c>
      <c r="AI2247" s="14">
        <f t="shared" si="2662"/>
        <v>0</v>
      </c>
      <c r="AJ2247" s="14">
        <f t="shared" si="2741"/>
        <v>0</v>
      </c>
      <c r="AK2247" s="3">
        <v>0</v>
      </c>
    </row>
    <row r="2248" spans="1:37" ht="47.25" hidden="1" x14ac:dyDescent="0.25">
      <c r="A2248" s="8" t="s">
        <v>72</v>
      </c>
      <c r="B2248" s="8" t="s">
        <v>30</v>
      </c>
      <c r="C2248" s="8" t="s">
        <v>37</v>
      </c>
      <c r="D2248" s="8" t="s">
        <v>230</v>
      </c>
      <c r="E2248" s="8"/>
      <c r="F2248" s="18" t="s">
        <v>788</v>
      </c>
      <c r="G2248" s="14">
        <f t="shared" si="2740"/>
        <v>0</v>
      </c>
      <c r="H2248" s="14">
        <f t="shared" si="2740"/>
        <v>450</v>
      </c>
      <c r="I2248" s="14">
        <f t="shared" si="2740"/>
        <v>0</v>
      </c>
      <c r="J2248" s="14">
        <f t="shared" si="2740"/>
        <v>0</v>
      </c>
      <c r="K2248" s="14">
        <f t="shared" si="2740"/>
        <v>0</v>
      </c>
      <c r="L2248" s="14">
        <f t="shared" si="2740"/>
        <v>0</v>
      </c>
      <c r="M2248" s="14">
        <f t="shared" si="2720"/>
        <v>0</v>
      </c>
      <c r="N2248" s="14">
        <f t="shared" si="2721"/>
        <v>450</v>
      </c>
      <c r="O2248" s="14">
        <f t="shared" si="2722"/>
        <v>0</v>
      </c>
      <c r="P2248" s="14">
        <f t="shared" si="2741"/>
        <v>0</v>
      </c>
      <c r="Q2248" s="14">
        <f t="shared" si="2648"/>
        <v>450</v>
      </c>
      <c r="R2248" s="14">
        <f t="shared" si="2741"/>
        <v>0</v>
      </c>
      <c r="S2248" s="14">
        <f t="shared" si="2741"/>
        <v>0</v>
      </c>
      <c r="T2248" s="14">
        <f t="shared" si="2741"/>
        <v>0</v>
      </c>
      <c r="U2248" s="14">
        <f t="shared" si="2741"/>
        <v>0</v>
      </c>
      <c r="V2248" s="14">
        <f t="shared" si="2741"/>
        <v>0</v>
      </c>
      <c r="W2248" s="14">
        <f t="shared" si="2741"/>
        <v>0</v>
      </c>
      <c r="X2248" s="14">
        <f t="shared" si="2741"/>
        <v>0</v>
      </c>
      <c r="Y2248" s="14">
        <f t="shared" si="2741"/>
        <v>0</v>
      </c>
      <c r="Z2248" s="14">
        <f t="shared" si="2741"/>
        <v>0</v>
      </c>
      <c r="AA2248" s="14">
        <f t="shared" si="2741"/>
        <v>0</v>
      </c>
      <c r="AB2248" s="14">
        <f t="shared" si="2741"/>
        <v>0</v>
      </c>
      <c r="AC2248" s="14">
        <f t="shared" si="2741"/>
        <v>0</v>
      </c>
      <c r="AD2248" s="14">
        <f t="shared" si="2741"/>
        <v>0</v>
      </c>
      <c r="AE2248" s="14">
        <f t="shared" si="2741"/>
        <v>0</v>
      </c>
      <c r="AF2248" s="14">
        <f t="shared" si="2741"/>
        <v>0</v>
      </c>
      <c r="AG2248" s="14">
        <f t="shared" si="2660"/>
        <v>0</v>
      </c>
      <c r="AH2248" s="14">
        <f t="shared" si="2661"/>
        <v>450</v>
      </c>
      <c r="AI2248" s="14">
        <f t="shared" si="2662"/>
        <v>0</v>
      </c>
      <c r="AJ2248" s="14">
        <f t="shared" si="2741"/>
        <v>0</v>
      </c>
      <c r="AK2248" s="3">
        <v>0</v>
      </c>
    </row>
    <row r="2249" spans="1:37" ht="31.5" hidden="1" x14ac:dyDescent="0.25">
      <c r="A2249" s="8" t="s">
        <v>72</v>
      </c>
      <c r="B2249" s="8" t="s">
        <v>30</v>
      </c>
      <c r="C2249" s="8" t="s">
        <v>37</v>
      </c>
      <c r="D2249" s="8" t="s">
        <v>230</v>
      </c>
      <c r="E2249" s="8" t="s">
        <v>161</v>
      </c>
      <c r="F2249" s="24" t="s">
        <v>528</v>
      </c>
      <c r="G2249" s="14">
        <f t="shared" si="2740"/>
        <v>0</v>
      </c>
      <c r="H2249" s="14">
        <f t="shared" si="2740"/>
        <v>450</v>
      </c>
      <c r="I2249" s="14">
        <f t="shared" si="2740"/>
        <v>0</v>
      </c>
      <c r="J2249" s="14">
        <f t="shared" si="2740"/>
        <v>0</v>
      </c>
      <c r="K2249" s="14">
        <f t="shared" si="2740"/>
        <v>0</v>
      </c>
      <c r="L2249" s="14">
        <f t="shared" si="2740"/>
        <v>0</v>
      </c>
      <c r="M2249" s="14">
        <f t="shared" si="2720"/>
        <v>0</v>
      </c>
      <c r="N2249" s="14">
        <f t="shared" si="2721"/>
        <v>450</v>
      </c>
      <c r="O2249" s="14">
        <f t="shared" si="2722"/>
        <v>0</v>
      </c>
      <c r="P2249" s="14">
        <f t="shared" si="2741"/>
        <v>0</v>
      </c>
      <c r="Q2249" s="14">
        <f t="shared" si="2648"/>
        <v>450</v>
      </c>
      <c r="R2249" s="14">
        <f t="shared" si="2741"/>
        <v>0</v>
      </c>
      <c r="S2249" s="14">
        <f t="shared" si="2741"/>
        <v>0</v>
      </c>
      <c r="T2249" s="14">
        <f t="shared" si="2741"/>
        <v>0</v>
      </c>
      <c r="U2249" s="14">
        <f t="shared" si="2741"/>
        <v>0</v>
      </c>
      <c r="V2249" s="14">
        <f t="shared" si="2741"/>
        <v>0</v>
      </c>
      <c r="W2249" s="14">
        <f t="shared" si="2741"/>
        <v>0</v>
      </c>
      <c r="X2249" s="14">
        <f t="shared" si="2741"/>
        <v>0</v>
      </c>
      <c r="Y2249" s="14">
        <f t="shared" si="2741"/>
        <v>0</v>
      </c>
      <c r="Z2249" s="14">
        <f t="shared" si="2741"/>
        <v>0</v>
      </c>
      <c r="AA2249" s="14">
        <f t="shared" si="2741"/>
        <v>0</v>
      </c>
      <c r="AB2249" s="14">
        <f t="shared" si="2741"/>
        <v>0</v>
      </c>
      <c r="AC2249" s="14">
        <f t="shared" si="2741"/>
        <v>0</v>
      </c>
      <c r="AD2249" s="14">
        <f t="shared" si="2741"/>
        <v>0</v>
      </c>
      <c r="AE2249" s="14">
        <f t="shared" si="2741"/>
        <v>0</v>
      </c>
      <c r="AF2249" s="14">
        <f t="shared" si="2741"/>
        <v>0</v>
      </c>
      <c r="AG2249" s="14">
        <f t="shared" si="2660"/>
        <v>0</v>
      </c>
      <c r="AH2249" s="14">
        <f t="shared" si="2661"/>
        <v>450</v>
      </c>
      <c r="AI2249" s="14">
        <f t="shared" si="2662"/>
        <v>0</v>
      </c>
      <c r="AJ2249" s="14">
        <f t="shared" si="2741"/>
        <v>0</v>
      </c>
      <c r="AK2249" s="3">
        <v>0</v>
      </c>
    </row>
    <row r="2250" spans="1:37" ht="31.5" hidden="1" x14ac:dyDescent="0.25">
      <c r="A2250" s="8" t="s">
        <v>72</v>
      </c>
      <c r="B2250" s="8" t="s">
        <v>30</v>
      </c>
      <c r="C2250" s="8" t="s">
        <v>37</v>
      </c>
      <c r="D2250" s="8" t="s">
        <v>230</v>
      </c>
      <c r="E2250" s="30">
        <v>240</v>
      </c>
      <c r="F2250" s="24" t="s">
        <v>529</v>
      </c>
      <c r="G2250" s="14"/>
      <c r="H2250" s="14">
        <v>450</v>
      </c>
      <c r="I2250" s="14"/>
      <c r="J2250" s="14"/>
      <c r="K2250" s="14"/>
      <c r="L2250" s="14"/>
      <c r="M2250" s="14">
        <f t="shared" si="2720"/>
        <v>0</v>
      </c>
      <c r="N2250" s="14">
        <f t="shared" si="2721"/>
        <v>450</v>
      </c>
      <c r="O2250" s="14">
        <f t="shared" si="2722"/>
        <v>0</v>
      </c>
      <c r="P2250" s="14"/>
      <c r="Q2250" s="14">
        <f t="shared" si="2648"/>
        <v>450</v>
      </c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>
        <f t="shared" si="2660"/>
        <v>0</v>
      </c>
      <c r="AH2250" s="14">
        <f t="shared" si="2661"/>
        <v>450</v>
      </c>
      <c r="AI2250" s="14">
        <f t="shared" si="2662"/>
        <v>0</v>
      </c>
      <c r="AJ2250" s="14"/>
      <c r="AK2250" s="3">
        <v>0</v>
      </c>
    </row>
    <row r="2251" spans="1:37" ht="31.5" x14ac:dyDescent="0.25">
      <c r="A2251" s="11" t="s">
        <v>72</v>
      </c>
      <c r="B2251" s="11" t="s">
        <v>30</v>
      </c>
      <c r="C2251" s="11" t="s">
        <v>50</v>
      </c>
      <c r="D2251" s="11"/>
      <c r="E2251" s="11"/>
      <c r="F2251" s="7" t="s">
        <v>62</v>
      </c>
      <c r="G2251" s="16">
        <f t="shared" ref="G2251:L2251" si="2742">G2252+G2258</f>
        <v>624.90000000000009</v>
      </c>
      <c r="H2251" s="16">
        <f t="shared" si="2742"/>
        <v>690.90000000000009</v>
      </c>
      <c r="I2251" s="16">
        <f t="shared" si="2742"/>
        <v>691.2</v>
      </c>
      <c r="J2251" s="16">
        <f t="shared" si="2742"/>
        <v>0</v>
      </c>
      <c r="K2251" s="16">
        <f t="shared" si="2742"/>
        <v>0</v>
      </c>
      <c r="L2251" s="16">
        <f t="shared" si="2742"/>
        <v>0</v>
      </c>
      <c r="M2251" s="16">
        <f t="shared" si="2720"/>
        <v>624.90000000000009</v>
      </c>
      <c r="N2251" s="14">
        <f t="shared" si="2721"/>
        <v>690.90000000000009</v>
      </c>
      <c r="O2251" s="16">
        <f t="shared" si="2722"/>
        <v>691.2</v>
      </c>
      <c r="P2251" s="16">
        <f t="shared" ref="P2251:AJ2251" si="2743">P2252+P2258</f>
        <v>0</v>
      </c>
      <c r="Q2251" s="16">
        <f t="shared" ref="Q2251:Q2328" si="2744">N2251+P2251</f>
        <v>690.90000000000009</v>
      </c>
      <c r="R2251" s="16">
        <f t="shared" ref="R2251:AE2251" si="2745">R2252+R2258</f>
        <v>0</v>
      </c>
      <c r="S2251" s="16">
        <f t="shared" si="2745"/>
        <v>0</v>
      </c>
      <c r="T2251" s="16">
        <f t="shared" si="2745"/>
        <v>0</v>
      </c>
      <c r="U2251" s="16">
        <f t="shared" si="2745"/>
        <v>0</v>
      </c>
      <c r="V2251" s="16">
        <f t="shared" si="2745"/>
        <v>0</v>
      </c>
      <c r="W2251" s="16">
        <f t="shared" si="2745"/>
        <v>0</v>
      </c>
      <c r="X2251" s="16">
        <f t="shared" si="2745"/>
        <v>0</v>
      </c>
      <c r="Y2251" s="16">
        <f t="shared" si="2745"/>
        <v>0</v>
      </c>
      <c r="Z2251" s="16">
        <f t="shared" si="2745"/>
        <v>0</v>
      </c>
      <c r="AA2251" s="16">
        <f t="shared" si="2745"/>
        <v>0</v>
      </c>
      <c r="AB2251" s="16">
        <f t="shared" si="2745"/>
        <v>0</v>
      </c>
      <c r="AC2251" s="16">
        <f t="shared" si="2745"/>
        <v>0</v>
      </c>
      <c r="AD2251" s="16">
        <f t="shared" si="2745"/>
        <v>0</v>
      </c>
      <c r="AE2251" s="16">
        <f t="shared" si="2745"/>
        <v>0</v>
      </c>
      <c r="AF2251" s="16">
        <f t="shared" ref="AF2251" si="2746">AF2252+AF2258</f>
        <v>0</v>
      </c>
      <c r="AG2251" s="16">
        <f t="shared" si="2660"/>
        <v>624.90000000000009</v>
      </c>
      <c r="AH2251" s="16">
        <f t="shared" si="2661"/>
        <v>690.90000000000009</v>
      </c>
      <c r="AI2251" s="16">
        <f t="shared" si="2662"/>
        <v>691.2</v>
      </c>
      <c r="AJ2251" s="16">
        <f t="shared" si="2743"/>
        <v>0</v>
      </c>
    </row>
    <row r="2252" spans="1:37" ht="31.5" x14ac:dyDescent="0.25">
      <c r="A2252" s="8" t="s">
        <v>72</v>
      </c>
      <c r="B2252" s="8" t="s">
        <v>30</v>
      </c>
      <c r="C2252" s="8" t="s">
        <v>50</v>
      </c>
      <c r="D2252" s="8" t="s">
        <v>165</v>
      </c>
      <c r="E2252" s="30"/>
      <c r="F2252" s="13" t="s">
        <v>668</v>
      </c>
      <c r="G2252" s="14">
        <f t="shared" ref="G2252:L2256" si="2747">G2253</f>
        <v>200</v>
      </c>
      <c r="H2252" s="14">
        <f t="shared" si="2747"/>
        <v>200</v>
      </c>
      <c r="I2252" s="14">
        <f t="shared" si="2747"/>
        <v>200</v>
      </c>
      <c r="J2252" s="14">
        <f t="shared" si="2747"/>
        <v>0</v>
      </c>
      <c r="K2252" s="14">
        <f t="shared" si="2747"/>
        <v>0</v>
      </c>
      <c r="L2252" s="14">
        <f t="shared" si="2747"/>
        <v>0</v>
      </c>
      <c r="M2252" s="14">
        <f t="shared" si="2720"/>
        <v>200</v>
      </c>
      <c r="N2252" s="14">
        <f t="shared" si="2721"/>
        <v>200</v>
      </c>
      <c r="O2252" s="14">
        <f t="shared" si="2722"/>
        <v>200</v>
      </c>
      <c r="P2252" s="14">
        <f t="shared" ref="P2252:AJ2256" si="2748">P2253</f>
        <v>0</v>
      </c>
      <c r="Q2252" s="14">
        <f t="shared" si="2744"/>
        <v>200</v>
      </c>
      <c r="R2252" s="14">
        <f t="shared" si="2748"/>
        <v>0</v>
      </c>
      <c r="S2252" s="14">
        <f t="shared" si="2748"/>
        <v>0</v>
      </c>
      <c r="T2252" s="14">
        <f t="shared" si="2748"/>
        <v>0</v>
      </c>
      <c r="U2252" s="14">
        <f t="shared" si="2748"/>
        <v>0</v>
      </c>
      <c r="V2252" s="14">
        <f t="shared" si="2748"/>
        <v>0</v>
      </c>
      <c r="W2252" s="14">
        <f t="shared" si="2748"/>
        <v>0</v>
      </c>
      <c r="X2252" s="14">
        <f t="shared" si="2748"/>
        <v>0</v>
      </c>
      <c r="Y2252" s="14">
        <f t="shared" si="2748"/>
        <v>0</v>
      </c>
      <c r="Z2252" s="14">
        <f t="shared" si="2748"/>
        <v>0</v>
      </c>
      <c r="AA2252" s="14">
        <f t="shared" si="2748"/>
        <v>0</v>
      </c>
      <c r="AB2252" s="14">
        <f t="shared" si="2748"/>
        <v>0</v>
      </c>
      <c r="AC2252" s="14">
        <f t="shared" si="2748"/>
        <v>0</v>
      </c>
      <c r="AD2252" s="14">
        <f t="shared" si="2748"/>
        <v>0</v>
      </c>
      <c r="AE2252" s="14">
        <f t="shared" si="2748"/>
        <v>0</v>
      </c>
      <c r="AF2252" s="14">
        <f t="shared" si="2748"/>
        <v>0</v>
      </c>
      <c r="AG2252" s="14">
        <f t="shared" si="2660"/>
        <v>200</v>
      </c>
      <c r="AH2252" s="14">
        <f t="shared" si="2661"/>
        <v>200</v>
      </c>
      <c r="AI2252" s="14">
        <f t="shared" si="2662"/>
        <v>200</v>
      </c>
      <c r="AJ2252" s="14">
        <f t="shared" si="2748"/>
        <v>0</v>
      </c>
    </row>
    <row r="2253" spans="1:37" ht="47.25" x14ac:dyDescent="0.25">
      <c r="A2253" s="8" t="s">
        <v>72</v>
      </c>
      <c r="B2253" s="8" t="s">
        <v>30</v>
      </c>
      <c r="C2253" s="8" t="s">
        <v>50</v>
      </c>
      <c r="D2253" s="8" t="s">
        <v>218</v>
      </c>
      <c r="E2253" s="30"/>
      <c r="F2253" s="13" t="s">
        <v>669</v>
      </c>
      <c r="G2253" s="14">
        <f t="shared" si="2747"/>
        <v>200</v>
      </c>
      <c r="H2253" s="14">
        <f t="shared" si="2747"/>
        <v>200</v>
      </c>
      <c r="I2253" s="14">
        <f t="shared" si="2747"/>
        <v>200</v>
      </c>
      <c r="J2253" s="14">
        <f t="shared" si="2747"/>
        <v>0</v>
      </c>
      <c r="K2253" s="14">
        <f t="shared" si="2747"/>
        <v>0</v>
      </c>
      <c r="L2253" s="14">
        <f t="shared" si="2747"/>
        <v>0</v>
      </c>
      <c r="M2253" s="14">
        <f t="shared" si="2720"/>
        <v>200</v>
      </c>
      <c r="N2253" s="14">
        <f t="shared" si="2721"/>
        <v>200</v>
      </c>
      <c r="O2253" s="14">
        <f t="shared" si="2722"/>
        <v>200</v>
      </c>
      <c r="P2253" s="14">
        <f t="shared" si="2748"/>
        <v>0</v>
      </c>
      <c r="Q2253" s="14">
        <f t="shared" si="2744"/>
        <v>200</v>
      </c>
      <c r="R2253" s="14">
        <f t="shared" si="2748"/>
        <v>0</v>
      </c>
      <c r="S2253" s="14">
        <f t="shared" si="2748"/>
        <v>0</v>
      </c>
      <c r="T2253" s="14">
        <f t="shared" si="2748"/>
        <v>0</v>
      </c>
      <c r="U2253" s="14">
        <f t="shared" si="2748"/>
        <v>0</v>
      </c>
      <c r="V2253" s="14">
        <f t="shared" si="2748"/>
        <v>0</v>
      </c>
      <c r="W2253" s="14">
        <f t="shared" si="2748"/>
        <v>0</v>
      </c>
      <c r="X2253" s="14">
        <f t="shared" si="2748"/>
        <v>0</v>
      </c>
      <c r="Y2253" s="14">
        <f t="shared" si="2748"/>
        <v>0</v>
      </c>
      <c r="Z2253" s="14">
        <f t="shared" si="2748"/>
        <v>0</v>
      </c>
      <c r="AA2253" s="14">
        <f t="shared" si="2748"/>
        <v>0</v>
      </c>
      <c r="AB2253" s="14">
        <f t="shared" si="2748"/>
        <v>0</v>
      </c>
      <c r="AC2253" s="14">
        <f t="shared" si="2748"/>
        <v>0</v>
      </c>
      <c r="AD2253" s="14">
        <f t="shared" si="2748"/>
        <v>0</v>
      </c>
      <c r="AE2253" s="14">
        <f t="shared" si="2748"/>
        <v>0</v>
      </c>
      <c r="AF2253" s="14">
        <f t="shared" si="2748"/>
        <v>0</v>
      </c>
      <c r="AG2253" s="14">
        <f t="shared" si="2660"/>
        <v>200</v>
      </c>
      <c r="AH2253" s="14">
        <f t="shared" si="2661"/>
        <v>200</v>
      </c>
      <c r="AI2253" s="14">
        <f t="shared" si="2662"/>
        <v>200</v>
      </c>
      <c r="AJ2253" s="14">
        <f t="shared" si="2748"/>
        <v>0</v>
      </c>
    </row>
    <row r="2254" spans="1:37" ht="47.25" x14ac:dyDescent="0.25">
      <c r="A2254" s="8" t="s">
        <v>72</v>
      </c>
      <c r="B2254" s="8" t="s">
        <v>30</v>
      </c>
      <c r="C2254" s="8" t="s">
        <v>50</v>
      </c>
      <c r="D2254" s="8" t="s">
        <v>219</v>
      </c>
      <c r="E2254" s="30"/>
      <c r="F2254" s="18" t="s">
        <v>1002</v>
      </c>
      <c r="G2254" s="14">
        <f t="shared" si="2747"/>
        <v>200</v>
      </c>
      <c r="H2254" s="14">
        <f t="shared" si="2747"/>
        <v>200</v>
      </c>
      <c r="I2254" s="14">
        <f t="shared" si="2747"/>
        <v>200</v>
      </c>
      <c r="J2254" s="14">
        <f t="shared" si="2747"/>
        <v>0</v>
      </c>
      <c r="K2254" s="14">
        <f t="shared" si="2747"/>
        <v>0</v>
      </c>
      <c r="L2254" s="14">
        <f t="shared" si="2747"/>
        <v>0</v>
      </c>
      <c r="M2254" s="14">
        <f t="shared" si="2720"/>
        <v>200</v>
      </c>
      <c r="N2254" s="14">
        <f t="shared" si="2721"/>
        <v>200</v>
      </c>
      <c r="O2254" s="14">
        <f t="shared" si="2722"/>
        <v>200</v>
      </c>
      <c r="P2254" s="14">
        <f t="shared" si="2748"/>
        <v>0</v>
      </c>
      <c r="Q2254" s="14">
        <f t="shared" si="2744"/>
        <v>200</v>
      </c>
      <c r="R2254" s="14">
        <f t="shared" si="2748"/>
        <v>0</v>
      </c>
      <c r="S2254" s="14">
        <f t="shared" si="2748"/>
        <v>0</v>
      </c>
      <c r="T2254" s="14">
        <f t="shared" si="2748"/>
        <v>0</v>
      </c>
      <c r="U2254" s="14">
        <f t="shared" si="2748"/>
        <v>0</v>
      </c>
      <c r="V2254" s="14">
        <f t="shared" si="2748"/>
        <v>0</v>
      </c>
      <c r="W2254" s="14">
        <f t="shared" si="2748"/>
        <v>0</v>
      </c>
      <c r="X2254" s="14">
        <f t="shared" si="2748"/>
        <v>0</v>
      </c>
      <c r="Y2254" s="14">
        <f t="shared" si="2748"/>
        <v>0</v>
      </c>
      <c r="Z2254" s="14">
        <f t="shared" si="2748"/>
        <v>0</v>
      </c>
      <c r="AA2254" s="14">
        <f t="shared" si="2748"/>
        <v>0</v>
      </c>
      <c r="AB2254" s="14">
        <f t="shared" si="2748"/>
        <v>0</v>
      </c>
      <c r="AC2254" s="14">
        <f t="shared" si="2748"/>
        <v>0</v>
      </c>
      <c r="AD2254" s="14">
        <f t="shared" si="2748"/>
        <v>0</v>
      </c>
      <c r="AE2254" s="14">
        <f t="shared" si="2748"/>
        <v>0</v>
      </c>
      <c r="AF2254" s="14">
        <f t="shared" si="2748"/>
        <v>0</v>
      </c>
      <c r="AG2254" s="14">
        <f t="shared" si="2660"/>
        <v>200</v>
      </c>
      <c r="AH2254" s="14">
        <f t="shared" si="2661"/>
        <v>200</v>
      </c>
      <c r="AI2254" s="14">
        <f t="shared" si="2662"/>
        <v>200</v>
      </c>
      <c r="AJ2254" s="14">
        <f t="shared" si="2748"/>
        <v>0</v>
      </c>
    </row>
    <row r="2255" spans="1:37" ht="31.5" x14ac:dyDescent="0.25">
      <c r="A2255" s="8" t="s">
        <v>72</v>
      </c>
      <c r="B2255" s="8" t="s">
        <v>30</v>
      </c>
      <c r="C2255" s="8" t="s">
        <v>50</v>
      </c>
      <c r="D2255" s="8" t="s">
        <v>220</v>
      </c>
      <c r="E2255" s="30"/>
      <c r="F2255" s="13" t="s">
        <v>671</v>
      </c>
      <c r="G2255" s="14">
        <f t="shared" si="2747"/>
        <v>200</v>
      </c>
      <c r="H2255" s="14">
        <f t="shared" si="2747"/>
        <v>200</v>
      </c>
      <c r="I2255" s="14">
        <f t="shared" si="2747"/>
        <v>200</v>
      </c>
      <c r="J2255" s="14">
        <f t="shared" si="2747"/>
        <v>0</v>
      </c>
      <c r="K2255" s="14">
        <f t="shared" si="2747"/>
        <v>0</v>
      </c>
      <c r="L2255" s="14">
        <f t="shared" si="2747"/>
        <v>0</v>
      </c>
      <c r="M2255" s="14">
        <f t="shared" si="2720"/>
        <v>200</v>
      </c>
      <c r="N2255" s="14">
        <f t="shared" si="2721"/>
        <v>200</v>
      </c>
      <c r="O2255" s="14">
        <f t="shared" si="2722"/>
        <v>200</v>
      </c>
      <c r="P2255" s="14">
        <f t="shared" si="2748"/>
        <v>0</v>
      </c>
      <c r="Q2255" s="14">
        <f t="shared" si="2744"/>
        <v>200</v>
      </c>
      <c r="R2255" s="14">
        <f t="shared" si="2748"/>
        <v>0</v>
      </c>
      <c r="S2255" s="14">
        <f t="shared" si="2748"/>
        <v>0</v>
      </c>
      <c r="T2255" s="14">
        <f t="shared" si="2748"/>
        <v>0</v>
      </c>
      <c r="U2255" s="14">
        <f t="shared" si="2748"/>
        <v>0</v>
      </c>
      <c r="V2255" s="14">
        <f t="shared" si="2748"/>
        <v>0</v>
      </c>
      <c r="W2255" s="14">
        <f t="shared" si="2748"/>
        <v>0</v>
      </c>
      <c r="X2255" s="14">
        <f t="shared" si="2748"/>
        <v>0</v>
      </c>
      <c r="Y2255" s="14">
        <f t="shared" si="2748"/>
        <v>0</v>
      </c>
      <c r="Z2255" s="14">
        <f t="shared" si="2748"/>
        <v>0</v>
      </c>
      <c r="AA2255" s="14">
        <f t="shared" si="2748"/>
        <v>0</v>
      </c>
      <c r="AB2255" s="14">
        <f t="shared" si="2748"/>
        <v>0</v>
      </c>
      <c r="AC2255" s="14">
        <f t="shared" si="2748"/>
        <v>0</v>
      </c>
      <c r="AD2255" s="14">
        <f t="shared" si="2748"/>
        <v>0</v>
      </c>
      <c r="AE2255" s="14">
        <f t="shared" si="2748"/>
        <v>0</v>
      </c>
      <c r="AF2255" s="14">
        <f t="shared" si="2748"/>
        <v>0</v>
      </c>
      <c r="AG2255" s="14">
        <f t="shared" si="2660"/>
        <v>200</v>
      </c>
      <c r="AH2255" s="14">
        <f t="shared" si="2661"/>
        <v>200</v>
      </c>
      <c r="AI2255" s="14">
        <f t="shared" si="2662"/>
        <v>200</v>
      </c>
      <c r="AJ2255" s="14">
        <f t="shared" si="2748"/>
        <v>0</v>
      </c>
    </row>
    <row r="2256" spans="1:37" ht="31.5" x14ac:dyDescent="0.25">
      <c r="A2256" s="8" t="s">
        <v>72</v>
      </c>
      <c r="B2256" s="8" t="s">
        <v>30</v>
      </c>
      <c r="C2256" s="8" t="s">
        <v>50</v>
      </c>
      <c r="D2256" s="8" t="s">
        <v>220</v>
      </c>
      <c r="E2256" s="30">
        <v>200</v>
      </c>
      <c r="F2256" s="24" t="s">
        <v>528</v>
      </c>
      <c r="G2256" s="14">
        <f t="shared" si="2747"/>
        <v>200</v>
      </c>
      <c r="H2256" s="14">
        <f t="shared" si="2747"/>
        <v>200</v>
      </c>
      <c r="I2256" s="14">
        <f t="shared" si="2747"/>
        <v>200</v>
      </c>
      <c r="J2256" s="14">
        <f t="shared" si="2747"/>
        <v>0</v>
      </c>
      <c r="K2256" s="14">
        <f t="shared" si="2747"/>
        <v>0</v>
      </c>
      <c r="L2256" s="14">
        <f t="shared" si="2747"/>
        <v>0</v>
      </c>
      <c r="M2256" s="14">
        <f t="shared" si="2720"/>
        <v>200</v>
      </c>
      <c r="N2256" s="14">
        <f t="shared" si="2721"/>
        <v>200</v>
      </c>
      <c r="O2256" s="14">
        <f t="shared" si="2722"/>
        <v>200</v>
      </c>
      <c r="P2256" s="14">
        <f t="shared" si="2748"/>
        <v>0</v>
      </c>
      <c r="Q2256" s="14">
        <f t="shared" si="2744"/>
        <v>200</v>
      </c>
      <c r="R2256" s="14">
        <f t="shared" si="2748"/>
        <v>0</v>
      </c>
      <c r="S2256" s="14">
        <f t="shared" si="2748"/>
        <v>0</v>
      </c>
      <c r="T2256" s="14">
        <f t="shared" si="2748"/>
        <v>0</v>
      </c>
      <c r="U2256" s="14">
        <f t="shared" si="2748"/>
        <v>0</v>
      </c>
      <c r="V2256" s="14">
        <f t="shared" si="2748"/>
        <v>0</v>
      </c>
      <c r="W2256" s="14">
        <f t="shared" si="2748"/>
        <v>0</v>
      </c>
      <c r="X2256" s="14">
        <f t="shared" si="2748"/>
        <v>0</v>
      </c>
      <c r="Y2256" s="14">
        <f t="shared" si="2748"/>
        <v>0</v>
      </c>
      <c r="Z2256" s="14">
        <f t="shared" si="2748"/>
        <v>0</v>
      </c>
      <c r="AA2256" s="14">
        <f t="shared" si="2748"/>
        <v>0</v>
      </c>
      <c r="AB2256" s="14">
        <f t="shared" si="2748"/>
        <v>0</v>
      </c>
      <c r="AC2256" s="14">
        <f t="shared" si="2748"/>
        <v>0</v>
      </c>
      <c r="AD2256" s="14">
        <f t="shared" si="2748"/>
        <v>0</v>
      </c>
      <c r="AE2256" s="14">
        <f t="shared" si="2748"/>
        <v>0</v>
      </c>
      <c r="AF2256" s="14">
        <f t="shared" si="2748"/>
        <v>0</v>
      </c>
      <c r="AG2256" s="14">
        <f t="shared" si="2660"/>
        <v>200</v>
      </c>
      <c r="AH2256" s="14">
        <f t="shared" si="2661"/>
        <v>200</v>
      </c>
      <c r="AI2256" s="14">
        <f t="shared" si="2662"/>
        <v>200</v>
      </c>
      <c r="AJ2256" s="14">
        <f t="shared" si="2748"/>
        <v>0</v>
      </c>
    </row>
    <row r="2257" spans="1:36" ht="31.5" x14ac:dyDescent="0.25">
      <c r="A2257" s="8" t="s">
        <v>72</v>
      </c>
      <c r="B2257" s="8" t="s">
        <v>30</v>
      </c>
      <c r="C2257" s="8" t="s">
        <v>50</v>
      </c>
      <c r="D2257" s="8" t="s">
        <v>220</v>
      </c>
      <c r="E2257" s="30">
        <v>240</v>
      </c>
      <c r="F2257" s="24" t="s">
        <v>529</v>
      </c>
      <c r="G2257" s="14">
        <v>200</v>
      </c>
      <c r="H2257" s="14">
        <v>200</v>
      </c>
      <c r="I2257" s="14">
        <v>200</v>
      </c>
      <c r="J2257" s="14"/>
      <c r="K2257" s="14"/>
      <c r="L2257" s="14"/>
      <c r="M2257" s="14">
        <f t="shared" si="2720"/>
        <v>200</v>
      </c>
      <c r="N2257" s="14">
        <f t="shared" si="2721"/>
        <v>200</v>
      </c>
      <c r="O2257" s="14">
        <f t="shared" si="2722"/>
        <v>200</v>
      </c>
      <c r="P2257" s="14"/>
      <c r="Q2257" s="14">
        <f t="shared" si="2744"/>
        <v>200</v>
      </c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>
        <f t="shared" ref="AG2257:AG2320" si="2749">M2257+R2257+S2257+T2257+U2257+V2257+W2257+X2257+Y2257+AA2257+Z2257</f>
        <v>200</v>
      </c>
      <c r="AH2257" s="14">
        <f t="shared" ref="AH2257:AH2320" si="2750">Q2257+AB2257+AC2257+AD2257</f>
        <v>200</v>
      </c>
      <c r="AI2257" s="14">
        <f t="shared" ref="AI2257:AI2320" si="2751">O2257+AE2257+AF2257</f>
        <v>200</v>
      </c>
      <c r="AJ2257" s="14"/>
    </row>
    <row r="2258" spans="1:36" ht="47.25" x14ac:dyDescent="0.25">
      <c r="A2258" s="8" t="s">
        <v>72</v>
      </c>
      <c r="B2258" s="8" t="s">
        <v>30</v>
      </c>
      <c r="C2258" s="8" t="s">
        <v>50</v>
      </c>
      <c r="D2258" s="8" t="s">
        <v>162</v>
      </c>
      <c r="E2258" s="30"/>
      <c r="F2258" s="18" t="s">
        <v>674</v>
      </c>
      <c r="G2258" s="14">
        <f t="shared" ref="G2258:L2262" si="2752">G2259</f>
        <v>424.90000000000003</v>
      </c>
      <c r="H2258" s="14">
        <f t="shared" si="2752"/>
        <v>490.90000000000003</v>
      </c>
      <c r="I2258" s="14">
        <f t="shared" si="2752"/>
        <v>491.20000000000005</v>
      </c>
      <c r="J2258" s="14">
        <f t="shared" si="2752"/>
        <v>0</v>
      </c>
      <c r="K2258" s="14">
        <f t="shared" si="2752"/>
        <v>0</v>
      </c>
      <c r="L2258" s="14">
        <f t="shared" si="2752"/>
        <v>0</v>
      </c>
      <c r="M2258" s="14">
        <f t="shared" si="2720"/>
        <v>424.90000000000003</v>
      </c>
      <c r="N2258" s="14">
        <f t="shared" si="2721"/>
        <v>490.90000000000003</v>
      </c>
      <c r="O2258" s="14">
        <f t="shared" si="2722"/>
        <v>491.20000000000005</v>
      </c>
      <c r="P2258" s="14">
        <f t="shared" ref="P2258:AJ2262" si="2753">P2259</f>
        <v>0</v>
      </c>
      <c r="Q2258" s="14">
        <f t="shared" si="2744"/>
        <v>490.90000000000003</v>
      </c>
      <c r="R2258" s="14">
        <f t="shared" si="2753"/>
        <v>0</v>
      </c>
      <c r="S2258" s="14">
        <f t="shared" si="2753"/>
        <v>0</v>
      </c>
      <c r="T2258" s="14">
        <f t="shared" si="2753"/>
        <v>0</v>
      </c>
      <c r="U2258" s="14">
        <f t="shared" si="2753"/>
        <v>0</v>
      </c>
      <c r="V2258" s="14">
        <f t="shared" si="2753"/>
        <v>0</v>
      </c>
      <c r="W2258" s="14">
        <f t="shared" si="2753"/>
        <v>0</v>
      </c>
      <c r="X2258" s="14">
        <f t="shared" si="2753"/>
        <v>0</v>
      </c>
      <c r="Y2258" s="14">
        <f t="shared" si="2753"/>
        <v>0</v>
      </c>
      <c r="Z2258" s="14">
        <f t="shared" si="2753"/>
        <v>0</v>
      </c>
      <c r="AA2258" s="14">
        <f t="shared" si="2753"/>
        <v>0</v>
      </c>
      <c r="AB2258" s="14">
        <f t="shared" si="2753"/>
        <v>0</v>
      </c>
      <c r="AC2258" s="14">
        <f t="shared" si="2753"/>
        <v>0</v>
      </c>
      <c r="AD2258" s="14">
        <f t="shared" si="2753"/>
        <v>0</v>
      </c>
      <c r="AE2258" s="14">
        <f t="shared" si="2753"/>
        <v>0</v>
      </c>
      <c r="AF2258" s="14">
        <f t="shared" si="2753"/>
        <v>0</v>
      </c>
      <c r="AG2258" s="14">
        <f t="shared" si="2749"/>
        <v>424.90000000000003</v>
      </c>
      <c r="AH2258" s="14">
        <f t="shared" si="2750"/>
        <v>490.90000000000003</v>
      </c>
      <c r="AI2258" s="14">
        <f t="shared" si="2751"/>
        <v>491.20000000000005</v>
      </c>
      <c r="AJ2258" s="14">
        <f t="shared" si="2753"/>
        <v>0</v>
      </c>
    </row>
    <row r="2259" spans="1:36" ht="31.5" x14ac:dyDescent="0.25">
      <c r="A2259" s="8" t="s">
        <v>72</v>
      </c>
      <c r="B2259" s="8" t="s">
        <v>30</v>
      </c>
      <c r="C2259" s="8" t="s">
        <v>50</v>
      </c>
      <c r="D2259" s="8" t="s">
        <v>221</v>
      </c>
      <c r="E2259" s="30"/>
      <c r="F2259" s="13" t="s">
        <v>678</v>
      </c>
      <c r="G2259" s="14">
        <f>G2260</f>
        <v>424.90000000000003</v>
      </c>
      <c r="H2259" s="14">
        <f t="shared" si="2752"/>
        <v>490.90000000000003</v>
      </c>
      <c r="I2259" s="14">
        <f t="shared" si="2752"/>
        <v>491.20000000000005</v>
      </c>
      <c r="J2259" s="14">
        <f t="shared" si="2752"/>
        <v>0</v>
      </c>
      <c r="K2259" s="14">
        <f t="shared" si="2752"/>
        <v>0</v>
      </c>
      <c r="L2259" s="14">
        <f t="shared" si="2752"/>
        <v>0</v>
      </c>
      <c r="M2259" s="14">
        <f t="shared" si="2720"/>
        <v>424.90000000000003</v>
      </c>
      <c r="N2259" s="14">
        <f t="shared" si="2721"/>
        <v>490.90000000000003</v>
      </c>
      <c r="O2259" s="14">
        <f t="shared" si="2722"/>
        <v>491.20000000000005</v>
      </c>
      <c r="P2259" s="14">
        <f t="shared" si="2753"/>
        <v>0</v>
      </c>
      <c r="Q2259" s="14">
        <f t="shared" si="2744"/>
        <v>490.90000000000003</v>
      </c>
      <c r="R2259" s="14">
        <f t="shared" si="2753"/>
        <v>0</v>
      </c>
      <c r="S2259" s="14">
        <f t="shared" si="2753"/>
        <v>0</v>
      </c>
      <c r="T2259" s="14">
        <f t="shared" si="2753"/>
        <v>0</v>
      </c>
      <c r="U2259" s="14">
        <f t="shared" si="2753"/>
        <v>0</v>
      </c>
      <c r="V2259" s="14">
        <f t="shared" si="2753"/>
        <v>0</v>
      </c>
      <c r="W2259" s="14">
        <f t="shared" si="2753"/>
        <v>0</v>
      </c>
      <c r="X2259" s="14">
        <f t="shared" si="2753"/>
        <v>0</v>
      </c>
      <c r="Y2259" s="14">
        <f t="shared" si="2753"/>
        <v>0</v>
      </c>
      <c r="Z2259" s="14">
        <f t="shared" si="2753"/>
        <v>0</v>
      </c>
      <c r="AA2259" s="14">
        <f t="shared" si="2753"/>
        <v>0</v>
      </c>
      <c r="AB2259" s="14">
        <f t="shared" si="2753"/>
        <v>0</v>
      </c>
      <c r="AC2259" s="14">
        <f t="shared" si="2753"/>
        <v>0</v>
      </c>
      <c r="AD2259" s="14">
        <f t="shared" si="2753"/>
        <v>0</v>
      </c>
      <c r="AE2259" s="14">
        <f t="shared" si="2753"/>
        <v>0</v>
      </c>
      <c r="AF2259" s="14">
        <f t="shared" si="2753"/>
        <v>0</v>
      </c>
      <c r="AG2259" s="14">
        <f t="shared" si="2749"/>
        <v>424.90000000000003</v>
      </c>
      <c r="AH2259" s="14">
        <f t="shared" si="2750"/>
        <v>490.90000000000003</v>
      </c>
      <c r="AI2259" s="14">
        <f t="shared" si="2751"/>
        <v>491.20000000000005</v>
      </c>
      <c r="AJ2259" s="14">
        <f t="shared" si="2753"/>
        <v>0</v>
      </c>
    </row>
    <row r="2260" spans="1:36" ht="47.25" x14ac:dyDescent="0.25">
      <c r="A2260" s="8" t="s">
        <v>72</v>
      </c>
      <c r="B2260" s="8" t="s">
        <v>30</v>
      </c>
      <c r="C2260" s="8" t="s">
        <v>50</v>
      </c>
      <c r="D2260" s="8" t="s">
        <v>222</v>
      </c>
      <c r="E2260" s="30"/>
      <c r="F2260" s="13" t="s">
        <v>1132</v>
      </c>
      <c r="G2260" s="14">
        <f t="shared" si="2752"/>
        <v>424.90000000000003</v>
      </c>
      <c r="H2260" s="14">
        <f t="shared" si="2752"/>
        <v>490.90000000000003</v>
      </c>
      <c r="I2260" s="14">
        <f t="shared" si="2752"/>
        <v>491.20000000000005</v>
      </c>
      <c r="J2260" s="14">
        <f t="shared" si="2752"/>
        <v>0</v>
      </c>
      <c r="K2260" s="14">
        <f t="shared" si="2752"/>
        <v>0</v>
      </c>
      <c r="L2260" s="14">
        <f t="shared" si="2752"/>
        <v>0</v>
      </c>
      <c r="M2260" s="14">
        <f t="shared" si="2720"/>
        <v>424.90000000000003</v>
      </c>
      <c r="N2260" s="14">
        <f t="shared" si="2721"/>
        <v>490.90000000000003</v>
      </c>
      <c r="O2260" s="14">
        <f t="shared" si="2722"/>
        <v>491.20000000000005</v>
      </c>
      <c r="P2260" s="14">
        <f t="shared" si="2753"/>
        <v>0</v>
      </c>
      <c r="Q2260" s="14">
        <f t="shared" si="2744"/>
        <v>490.90000000000003</v>
      </c>
      <c r="R2260" s="14">
        <f t="shared" si="2753"/>
        <v>0</v>
      </c>
      <c r="S2260" s="14">
        <f t="shared" si="2753"/>
        <v>0</v>
      </c>
      <c r="T2260" s="14">
        <f t="shared" si="2753"/>
        <v>0</v>
      </c>
      <c r="U2260" s="14">
        <f t="shared" si="2753"/>
        <v>0</v>
      </c>
      <c r="V2260" s="14">
        <f t="shared" si="2753"/>
        <v>0</v>
      </c>
      <c r="W2260" s="14">
        <f t="shared" si="2753"/>
        <v>0</v>
      </c>
      <c r="X2260" s="14">
        <f t="shared" si="2753"/>
        <v>0</v>
      </c>
      <c r="Y2260" s="14">
        <f t="shared" si="2753"/>
        <v>0</v>
      </c>
      <c r="Z2260" s="14">
        <f t="shared" si="2753"/>
        <v>0</v>
      </c>
      <c r="AA2260" s="14">
        <f t="shared" si="2753"/>
        <v>0</v>
      </c>
      <c r="AB2260" s="14">
        <f t="shared" si="2753"/>
        <v>0</v>
      </c>
      <c r="AC2260" s="14">
        <f t="shared" si="2753"/>
        <v>0</v>
      </c>
      <c r="AD2260" s="14">
        <f t="shared" si="2753"/>
        <v>0</v>
      </c>
      <c r="AE2260" s="14">
        <f t="shared" si="2753"/>
        <v>0</v>
      </c>
      <c r="AF2260" s="14">
        <f t="shared" si="2753"/>
        <v>0</v>
      </c>
      <c r="AG2260" s="14">
        <f t="shared" si="2749"/>
        <v>424.90000000000003</v>
      </c>
      <c r="AH2260" s="14">
        <f t="shared" si="2750"/>
        <v>490.90000000000003</v>
      </c>
      <c r="AI2260" s="14">
        <f t="shared" si="2751"/>
        <v>491.20000000000005</v>
      </c>
      <c r="AJ2260" s="14">
        <f t="shared" si="2753"/>
        <v>0</v>
      </c>
    </row>
    <row r="2261" spans="1:36" ht="63" x14ac:dyDescent="0.25">
      <c r="A2261" s="8" t="s">
        <v>72</v>
      </c>
      <c r="B2261" s="8" t="s">
        <v>30</v>
      </c>
      <c r="C2261" s="8" t="s">
        <v>50</v>
      </c>
      <c r="D2261" s="8" t="s">
        <v>223</v>
      </c>
      <c r="E2261" s="30"/>
      <c r="F2261" s="18" t="s">
        <v>1133</v>
      </c>
      <c r="G2261" s="14">
        <f>G2262+G2264</f>
        <v>424.90000000000003</v>
      </c>
      <c r="H2261" s="14">
        <f t="shared" ref="H2261:AJ2261" si="2754">H2262+H2264</f>
        <v>490.90000000000003</v>
      </c>
      <c r="I2261" s="14">
        <f t="shared" si="2754"/>
        <v>491.20000000000005</v>
      </c>
      <c r="J2261" s="14">
        <f t="shared" ref="J2261:L2261" si="2755">J2262+J2264</f>
        <v>0</v>
      </c>
      <c r="K2261" s="14">
        <f t="shared" si="2755"/>
        <v>0</v>
      </c>
      <c r="L2261" s="14">
        <f t="shared" si="2755"/>
        <v>0</v>
      </c>
      <c r="M2261" s="14">
        <f t="shared" si="2720"/>
        <v>424.90000000000003</v>
      </c>
      <c r="N2261" s="14">
        <f t="shared" si="2721"/>
        <v>490.90000000000003</v>
      </c>
      <c r="O2261" s="14">
        <f t="shared" si="2722"/>
        <v>491.20000000000005</v>
      </c>
      <c r="P2261" s="14">
        <f t="shared" ref="P2261" si="2756">P2262+P2264</f>
        <v>0</v>
      </c>
      <c r="Q2261" s="14">
        <f t="shared" si="2744"/>
        <v>490.90000000000003</v>
      </c>
      <c r="R2261" s="14">
        <f t="shared" ref="R2261:AE2261" si="2757">R2262+R2264</f>
        <v>0</v>
      </c>
      <c r="S2261" s="14">
        <f t="shared" si="2757"/>
        <v>0</v>
      </c>
      <c r="T2261" s="14">
        <f t="shared" si="2757"/>
        <v>0</v>
      </c>
      <c r="U2261" s="14">
        <f t="shared" si="2757"/>
        <v>0</v>
      </c>
      <c r="V2261" s="14">
        <f t="shared" si="2757"/>
        <v>0</v>
      </c>
      <c r="W2261" s="14">
        <f t="shared" si="2757"/>
        <v>0</v>
      </c>
      <c r="X2261" s="14">
        <f t="shared" si="2757"/>
        <v>0</v>
      </c>
      <c r="Y2261" s="14">
        <f t="shared" si="2757"/>
        <v>0</v>
      </c>
      <c r="Z2261" s="14">
        <f t="shared" si="2757"/>
        <v>0</v>
      </c>
      <c r="AA2261" s="14">
        <f t="shared" si="2757"/>
        <v>0</v>
      </c>
      <c r="AB2261" s="14">
        <f t="shared" si="2757"/>
        <v>0</v>
      </c>
      <c r="AC2261" s="14">
        <f t="shared" si="2757"/>
        <v>0</v>
      </c>
      <c r="AD2261" s="14">
        <f t="shared" si="2757"/>
        <v>0</v>
      </c>
      <c r="AE2261" s="14">
        <f t="shared" si="2757"/>
        <v>0</v>
      </c>
      <c r="AF2261" s="14">
        <f t="shared" ref="AF2261" si="2758">AF2262+AF2264</f>
        <v>0</v>
      </c>
      <c r="AG2261" s="14">
        <f t="shared" si="2749"/>
        <v>424.90000000000003</v>
      </c>
      <c r="AH2261" s="14">
        <f t="shared" si="2750"/>
        <v>490.90000000000003</v>
      </c>
      <c r="AI2261" s="14">
        <f t="shared" si="2751"/>
        <v>491.20000000000005</v>
      </c>
      <c r="AJ2261" s="14">
        <f t="shared" si="2754"/>
        <v>0</v>
      </c>
    </row>
    <row r="2262" spans="1:36" ht="31.5" x14ac:dyDescent="0.25">
      <c r="A2262" s="8" t="s">
        <v>72</v>
      </c>
      <c r="B2262" s="8" t="s">
        <v>30</v>
      </c>
      <c r="C2262" s="8" t="s">
        <v>50</v>
      </c>
      <c r="D2262" s="8" t="s">
        <v>223</v>
      </c>
      <c r="E2262" s="30">
        <v>200</v>
      </c>
      <c r="F2262" s="24" t="s">
        <v>528</v>
      </c>
      <c r="G2262" s="14">
        <f t="shared" si="2752"/>
        <v>422.3</v>
      </c>
      <c r="H2262" s="14">
        <f t="shared" si="2752"/>
        <v>488.3</v>
      </c>
      <c r="I2262" s="14">
        <f t="shared" si="2752"/>
        <v>488.6</v>
      </c>
      <c r="J2262" s="14">
        <f t="shared" si="2752"/>
        <v>0</v>
      </c>
      <c r="K2262" s="14">
        <f t="shared" si="2752"/>
        <v>0</v>
      </c>
      <c r="L2262" s="14">
        <f t="shared" si="2752"/>
        <v>0</v>
      </c>
      <c r="M2262" s="14">
        <f t="shared" si="2720"/>
        <v>422.3</v>
      </c>
      <c r="N2262" s="14">
        <f t="shared" si="2721"/>
        <v>488.3</v>
      </c>
      <c r="O2262" s="14">
        <f t="shared" si="2722"/>
        <v>488.6</v>
      </c>
      <c r="P2262" s="14">
        <f t="shared" si="2753"/>
        <v>0</v>
      </c>
      <c r="Q2262" s="14">
        <f t="shared" si="2744"/>
        <v>488.3</v>
      </c>
      <c r="R2262" s="14">
        <f t="shared" si="2753"/>
        <v>0</v>
      </c>
      <c r="S2262" s="14">
        <f t="shared" si="2753"/>
        <v>0</v>
      </c>
      <c r="T2262" s="14">
        <f t="shared" si="2753"/>
        <v>0</v>
      </c>
      <c r="U2262" s="14">
        <f t="shared" si="2753"/>
        <v>0</v>
      </c>
      <c r="V2262" s="14">
        <f t="shared" si="2753"/>
        <v>0</v>
      </c>
      <c r="W2262" s="14">
        <f t="shared" si="2753"/>
        <v>0</v>
      </c>
      <c r="X2262" s="14">
        <f t="shared" si="2753"/>
        <v>0</v>
      </c>
      <c r="Y2262" s="14">
        <f t="shared" si="2753"/>
        <v>0</v>
      </c>
      <c r="Z2262" s="14">
        <f t="shared" si="2753"/>
        <v>0</v>
      </c>
      <c r="AA2262" s="14">
        <f t="shared" si="2753"/>
        <v>0</v>
      </c>
      <c r="AB2262" s="14">
        <f t="shared" si="2753"/>
        <v>0</v>
      </c>
      <c r="AC2262" s="14">
        <f t="shared" si="2753"/>
        <v>0</v>
      </c>
      <c r="AD2262" s="14">
        <f t="shared" si="2753"/>
        <v>0</v>
      </c>
      <c r="AE2262" s="14">
        <f t="shared" si="2753"/>
        <v>0</v>
      </c>
      <c r="AF2262" s="14">
        <f t="shared" si="2753"/>
        <v>0</v>
      </c>
      <c r="AG2262" s="14">
        <f t="shared" si="2749"/>
        <v>422.3</v>
      </c>
      <c r="AH2262" s="14">
        <f t="shared" si="2750"/>
        <v>488.3</v>
      </c>
      <c r="AI2262" s="14">
        <f t="shared" si="2751"/>
        <v>488.6</v>
      </c>
      <c r="AJ2262" s="14">
        <f t="shared" si="2753"/>
        <v>0</v>
      </c>
    </row>
    <row r="2263" spans="1:36" ht="31.5" x14ac:dyDescent="0.25">
      <c r="A2263" s="8" t="s">
        <v>72</v>
      </c>
      <c r="B2263" s="8" t="s">
        <v>30</v>
      </c>
      <c r="C2263" s="8" t="s">
        <v>50</v>
      </c>
      <c r="D2263" s="8" t="s">
        <v>223</v>
      </c>
      <c r="E2263" s="30">
        <v>240</v>
      </c>
      <c r="F2263" s="24" t="s">
        <v>529</v>
      </c>
      <c r="G2263" s="14">
        <v>422.3</v>
      </c>
      <c r="H2263" s="14">
        <v>488.3</v>
      </c>
      <c r="I2263" s="14">
        <v>488.6</v>
      </c>
      <c r="J2263" s="14"/>
      <c r="K2263" s="14"/>
      <c r="L2263" s="14"/>
      <c r="M2263" s="14">
        <f t="shared" si="2720"/>
        <v>422.3</v>
      </c>
      <c r="N2263" s="14">
        <f t="shared" si="2721"/>
        <v>488.3</v>
      </c>
      <c r="O2263" s="14">
        <f t="shared" si="2722"/>
        <v>488.6</v>
      </c>
      <c r="P2263" s="14"/>
      <c r="Q2263" s="14">
        <f t="shared" si="2744"/>
        <v>488.3</v>
      </c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>
        <f t="shared" si="2749"/>
        <v>422.3</v>
      </c>
      <c r="AH2263" s="14">
        <f t="shared" si="2750"/>
        <v>488.3</v>
      </c>
      <c r="AI2263" s="14">
        <f t="shared" si="2751"/>
        <v>488.6</v>
      </c>
      <c r="AJ2263" s="14"/>
    </row>
    <row r="2264" spans="1:36" x14ac:dyDescent="0.25">
      <c r="A2264" s="8" t="s">
        <v>72</v>
      </c>
      <c r="B2264" s="8" t="s">
        <v>30</v>
      </c>
      <c r="C2264" s="8" t="s">
        <v>50</v>
      </c>
      <c r="D2264" s="8" t="s">
        <v>223</v>
      </c>
      <c r="E2264" s="30">
        <v>800</v>
      </c>
      <c r="F2264" s="24" t="s">
        <v>541</v>
      </c>
      <c r="G2264" s="14">
        <f>G2265</f>
        <v>2.6</v>
      </c>
      <c r="H2264" s="14">
        <f t="shared" ref="H2264:AJ2264" si="2759">H2265</f>
        <v>2.6</v>
      </c>
      <c r="I2264" s="14">
        <f t="shared" si="2759"/>
        <v>2.6</v>
      </c>
      <c r="J2264" s="14">
        <f t="shared" si="2759"/>
        <v>0</v>
      </c>
      <c r="K2264" s="14">
        <f t="shared" si="2759"/>
        <v>0</v>
      </c>
      <c r="L2264" s="14">
        <f t="shared" si="2759"/>
        <v>0</v>
      </c>
      <c r="M2264" s="14">
        <f t="shared" si="2720"/>
        <v>2.6</v>
      </c>
      <c r="N2264" s="14">
        <f t="shared" si="2721"/>
        <v>2.6</v>
      </c>
      <c r="O2264" s="14">
        <f t="shared" si="2722"/>
        <v>2.6</v>
      </c>
      <c r="P2264" s="14">
        <f t="shared" si="2759"/>
        <v>0</v>
      </c>
      <c r="Q2264" s="14">
        <f t="shared" si="2744"/>
        <v>2.6</v>
      </c>
      <c r="R2264" s="14">
        <f t="shared" si="2759"/>
        <v>0</v>
      </c>
      <c r="S2264" s="14">
        <f t="shared" si="2759"/>
        <v>0</v>
      </c>
      <c r="T2264" s="14">
        <f t="shared" si="2759"/>
        <v>0</v>
      </c>
      <c r="U2264" s="14">
        <f t="shared" si="2759"/>
        <v>0</v>
      </c>
      <c r="V2264" s="14">
        <f t="shared" si="2759"/>
        <v>0</v>
      </c>
      <c r="W2264" s="14">
        <f t="shared" si="2759"/>
        <v>0</v>
      </c>
      <c r="X2264" s="14">
        <f t="shared" si="2759"/>
        <v>0</v>
      </c>
      <c r="Y2264" s="14">
        <f t="shared" si="2759"/>
        <v>0</v>
      </c>
      <c r="Z2264" s="14">
        <f t="shared" si="2759"/>
        <v>0</v>
      </c>
      <c r="AA2264" s="14">
        <f t="shared" si="2759"/>
        <v>0</v>
      </c>
      <c r="AB2264" s="14">
        <f t="shared" si="2759"/>
        <v>0</v>
      </c>
      <c r="AC2264" s="14">
        <f t="shared" si="2759"/>
        <v>0</v>
      </c>
      <c r="AD2264" s="14">
        <f t="shared" si="2759"/>
        <v>0</v>
      </c>
      <c r="AE2264" s="14">
        <f t="shared" si="2759"/>
        <v>0</v>
      </c>
      <c r="AF2264" s="14">
        <f t="shared" si="2759"/>
        <v>0</v>
      </c>
      <c r="AG2264" s="14">
        <f t="shared" si="2749"/>
        <v>2.6</v>
      </c>
      <c r="AH2264" s="14">
        <f t="shared" si="2750"/>
        <v>2.6</v>
      </c>
      <c r="AI2264" s="14">
        <f t="shared" si="2751"/>
        <v>2.6</v>
      </c>
      <c r="AJ2264" s="14">
        <f t="shared" si="2759"/>
        <v>0</v>
      </c>
    </row>
    <row r="2265" spans="1:36" x14ac:dyDescent="0.25">
      <c r="A2265" s="8" t="s">
        <v>72</v>
      </c>
      <c r="B2265" s="8" t="s">
        <v>30</v>
      </c>
      <c r="C2265" s="8" t="s">
        <v>50</v>
      </c>
      <c r="D2265" s="8" t="s">
        <v>223</v>
      </c>
      <c r="E2265" s="43">
        <v>850</v>
      </c>
      <c r="F2265" s="24" t="s">
        <v>543</v>
      </c>
      <c r="G2265" s="14">
        <v>2.6</v>
      </c>
      <c r="H2265" s="14">
        <v>2.6</v>
      </c>
      <c r="I2265" s="14">
        <v>2.6</v>
      </c>
      <c r="J2265" s="14"/>
      <c r="K2265" s="14"/>
      <c r="L2265" s="14"/>
      <c r="M2265" s="14">
        <f t="shared" si="2720"/>
        <v>2.6</v>
      </c>
      <c r="N2265" s="14">
        <f t="shared" si="2721"/>
        <v>2.6</v>
      </c>
      <c r="O2265" s="14">
        <f t="shared" si="2722"/>
        <v>2.6</v>
      </c>
      <c r="P2265" s="14"/>
      <c r="Q2265" s="14">
        <f t="shared" si="2744"/>
        <v>2.6</v>
      </c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>
        <f t="shared" si="2749"/>
        <v>2.6</v>
      </c>
      <c r="AH2265" s="14">
        <f t="shared" si="2750"/>
        <v>2.6</v>
      </c>
      <c r="AI2265" s="14">
        <f t="shared" si="2751"/>
        <v>2.6</v>
      </c>
      <c r="AJ2265" s="14"/>
    </row>
    <row r="2266" spans="1:36" x14ac:dyDescent="0.25">
      <c r="A2266" s="10" t="s">
        <v>72</v>
      </c>
      <c r="B2266" s="10" t="s">
        <v>24</v>
      </c>
      <c r="C2266" s="10"/>
      <c r="D2266" s="10"/>
      <c r="E2266" s="10"/>
      <c r="F2266" s="5" t="s">
        <v>27</v>
      </c>
      <c r="G2266" s="15">
        <f>G2267+G2294</f>
        <v>199213.6</v>
      </c>
      <c r="H2266" s="15">
        <f>H2267+H2294</f>
        <v>175637.09999999998</v>
      </c>
      <c r="I2266" s="15">
        <f>I2267+I2294</f>
        <v>175641.09999999998</v>
      </c>
      <c r="J2266" s="15">
        <f t="shared" ref="J2266:L2266" si="2760">J2267+J2294</f>
        <v>0</v>
      </c>
      <c r="K2266" s="15">
        <f t="shared" si="2760"/>
        <v>0</v>
      </c>
      <c r="L2266" s="15">
        <f t="shared" si="2760"/>
        <v>0</v>
      </c>
      <c r="M2266" s="15">
        <f t="shared" si="2720"/>
        <v>199213.6</v>
      </c>
      <c r="N2266" s="14">
        <f t="shared" si="2721"/>
        <v>175637.09999999998</v>
      </c>
      <c r="O2266" s="15">
        <f t="shared" si="2722"/>
        <v>175641.09999999998</v>
      </c>
      <c r="P2266" s="15">
        <f>P2267+P2294</f>
        <v>0</v>
      </c>
      <c r="Q2266" s="15">
        <f t="shared" si="2744"/>
        <v>175637.09999999998</v>
      </c>
      <c r="R2266" s="15">
        <f t="shared" ref="R2266:W2266" si="2761">R2267+R2294</f>
        <v>0</v>
      </c>
      <c r="S2266" s="15">
        <f t="shared" si="2761"/>
        <v>0</v>
      </c>
      <c r="T2266" s="15">
        <f>T2267+T2294</f>
        <v>0</v>
      </c>
      <c r="U2266" s="15">
        <f t="shared" si="2761"/>
        <v>0</v>
      </c>
      <c r="V2266" s="15">
        <f t="shared" si="2761"/>
        <v>0</v>
      </c>
      <c r="W2266" s="15">
        <f t="shared" si="2761"/>
        <v>710.202</v>
      </c>
      <c r="X2266" s="15">
        <f>X2267+X2294</f>
        <v>0</v>
      </c>
      <c r="Y2266" s="15">
        <f>Y2267+Y2294</f>
        <v>0</v>
      </c>
      <c r="Z2266" s="15">
        <f>Z2267+Z2294</f>
        <v>0</v>
      </c>
      <c r="AA2266" s="15">
        <f>AA2267+AA2294</f>
        <v>0</v>
      </c>
      <c r="AB2266" s="15">
        <f t="shared" ref="AB2266:AE2266" si="2762">AB2267+AB2294</f>
        <v>0</v>
      </c>
      <c r="AC2266" s="15">
        <f>AC2267+AC2294</f>
        <v>0</v>
      </c>
      <c r="AD2266" s="15">
        <f>AD2267+AD2294</f>
        <v>0</v>
      </c>
      <c r="AE2266" s="15">
        <f t="shared" si="2762"/>
        <v>0</v>
      </c>
      <c r="AF2266" s="15">
        <f>AF2267+AF2294</f>
        <v>0</v>
      </c>
      <c r="AG2266" s="15">
        <f t="shared" si="2749"/>
        <v>199923.802</v>
      </c>
      <c r="AH2266" s="15">
        <f t="shared" si="2750"/>
        <v>175637.09999999998</v>
      </c>
      <c r="AI2266" s="15">
        <f t="shared" si="2751"/>
        <v>175641.09999999998</v>
      </c>
      <c r="AJ2266" s="15">
        <f>AJ2267+AJ2294</f>
        <v>0</v>
      </c>
    </row>
    <row r="2267" spans="1:36" x14ac:dyDescent="0.25">
      <c r="A2267" s="11" t="s">
        <v>72</v>
      </c>
      <c r="B2267" s="11" t="s">
        <v>24</v>
      </c>
      <c r="C2267" s="11" t="s">
        <v>37</v>
      </c>
      <c r="D2267" s="11"/>
      <c r="E2267" s="11"/>
      <c r="F2267" s="7" t="s">
        <v>60</v>
      </c>
      <c r="G2267" s="16">
        <f>G2268+G2277+G2282+G2288</f>
        <v>197454</v>
      </c>
      <c r="H2267" s="16">
        <f>H2268+H2277+H2282+H2288</f>
        <v>175123.3</v>
      </c>
      <c r="I2267" s="16">
        <f>I2268+I2277+I2282+I2288</f>
        <v>175127.3</v>
      </c>
      <c r="J2267" s="16">
        <f t="shared" ref="J2267:L2267" si="2763">J2268+J2277+J2282+J2288</f>
        <v>0</v>
      </c>
      <c r="K2267" s="16">
        <f t="shared" si="2763"/>
        <v>0</v>
      </c>
      <c r="L2267" s="16">
        <f t="shared" si="2763"/>
        <v>0</v>
      </c>
      <c r="M2267" s="16">
        <f t="shared" si="2720"/>
        <v>197454</v>
      </c>
      <c r="N2267" s="14">
        <f t="shared" si="2721"/>
        <v>175123.3</v>
      </c>
      <c r="O2267" s="16">
        <f t="shared" si="2722"/>
        <v>175127.3</v>
      </c>
      <c r="P2267" s="16">
        <f>P2268+P2277+P2282+P2288</f>
        <v>0</v>
      </c>
      <c r="Q2267" s="16">
        <f t="shared" si="2744"/>
        <v>175123.3</v>
      </c>
      <c r="R2267" s="16">
        <f t="shared" ref="R2267:W2267" si="2764">R2268+R2277+R2282+R2288</f>
        <v>0</v>
      </c>
      <c r="S2267" s="16">
        <f t="shared" si="2764"/>
        <v>0</v>
      </c>
      <c r="T2267" s="16">
        <f>T2268+T2277+T2282+T2288</f>
        <v>0</v>
      </c>
      <c r="U2267" s="16">
        <f t="shared" si="2764"/>
        <v>0</v>
      </c>
      <c r="V2267" s="16">
        <f t="shared" si="2764"/>
        <v>0</v>
      </c>
      <c r="W2267" s="16">
        <f t="shared" si="2764"/>
        <v>0</v>
      </c>
      <c r="X2267" s="16">
        <f>X2268+X2277+X2282+X2288</f>
        <v>0</v>
      </c>
      <c r="Y2267" s="16">
        <f>Y2268+Y2277+Y2282+Y2288</f>
        <v>0</v>
      </c>
      <c r="Z2267" s="16">
        <f>Z2268+Z2277+Z2282+Z2288</f>
        <v>0</v>
      </c>
      <c r="AA2267" s="16">
        <f>AA2268+AA2277+AA2282+AA2288</f>
        <v>0</v>
      </c>
      <c r="AB2267" s="16">
        <f t="shared" ref="AB2267:AE2267" si="2765">AB2268+AB2277+AB2282+AB2288</f>
        <v>0</v>
      </c>
      <c r="AC2267" s="16">
        <f>AC2268+AC2277+AC2282+AC2288</f>
        <v>0</v>
      </c>
      <c r="AD2267" s="16">
        <f>AD2268+AD2277+AD2282+AD2288</f>
        <v>0</v>
      </c>
      <c r="AE2267" s="16">
        <f t="shared" si="2765"/>
        <v>0</v>
      </c>
      <c r="AF2267" s="16">
        <f>AF2268+AF2277+AF2282+AF2288</f>
        <v>0</v>
      </c>
      <c r="AG2267" s="16">
        <f t="shared" si="2749"/>
        <v>197454</v>
      </c>
      <c r="AH2267" s="16">
        <f t="shared" si="2750"/>
        <v>175123.3</v>
      </c>
      <c r="AI2267" s="16">
        <f t="shared" si="2751"/>
        <v>175127.3</v>
      </c>
      <c r="AJ2267" s="16">
        <f>AJ2268+AJ2277+AJ2282+AJ2288</f>
        <v>0</v>
      </c>
    </row>
    <row r="2268" spans="1:36" ht="31.5" x14ac:dyDescent="0.25">
      <c r="A2268" s="8" t="s">
        <v>72</v>
      </c>
      <c r="B2268" s="8" t="s">
        <v>24</v>
      </c>
      <c r="C2268" s="8" t="s">
        <v>37</v>
      </c>
      <c r="D2268" s="8" t="s">
        <v>136</v>
      </c>
      <c r="E2268" s="30"/>
      <c r="F2268" s="13" t="s">
        <v>638</v>
      </c>
      <c r="G2268" s="14">
        <f t="shared" ref="G2268:L2269" si="2766">G2269</f>
        <v>193096.4</v>
      </c>
      <c r="H2268" s="14">
        <f t="shared" si="2766"/>
        <v>169785.69999999998</v>
      </c>
      <c r="I2268" s="14">
        <f t="shared" si="2766"/>
        <v>169785.69999999998</v>
      </c>
      <c r="J2268" s="14">
        <f t="shared" si="2766"/>
        <v>0</v>
      </c>
      <c r="K2268" s="14">
        <f t="shared" si="2766"/>
        <v>0</v>
      </c>
      <c r="L2268" s="14">
        <f t="shared" si="2766"/>
        <v>0</v>
      </c>
      <c r="M2268" s="14">
        <f t="shared" si="2720"/>
        <v>193096.4</v>
      </c>
      <c r="N2268" s="14">
        <f t="shared" si="2721"/>
        <v>169785.69999999998</v>
      </c>
      <c r="O2268" s="14">
        <f t="shared" si="2722"/>
        <v>169785.69999999998</v>
      </c>
      <c r="P2268" s="14">
        <f t="shared" ref="P2268:AJ2269" si="2767">P2269</f>
        <v>0</v>
      </c>
      <c r="Q2268" s="14">
        <f t="shared" si="2744"/>
        <v>169785.69999999998</v>
      </c>
      <c r="R2268" s="14">
        <f t="shared" si="2767"/>
        <v>0</v>
      </c>
      <c r="S2268" s="14">
        <f t="shared" si="2767"/>
        <v>0</v>
      </c>
      <c r="T2268" s="14">
        <f t="shared" si="2767"/>
        <v>0</v>
      </c>
      <c r="U2268" s="14">
        <f t="shared" si="2767"/>
        <v>0</v>
      </c>
      <c r="V2268" s="14">
        <f t="shared" si="2767"/>
        <v>0</v>
      </c>
      <c r="W2268" s="14">
        <f t="shared" si="2767"/>
        <v>0</v>
      </c>
      <c r="X2268" s="14">
        <f t="shared" si="2767"/>
        <v>0</v>
      </c>
      <c r="Y2268" s="14">
        <f t="shared" si="2767"/>
        <v>0</v>
      </c>
      <c r="Z2268" s="14">
        <f t="shared" si="2767"/>
        <v>0</v>
      </c>
      <c r="AA2268" s="14">
        <f t="shared" si="2767"/>
        <v>0</v>
      </c>
      <c r="AB2268" s="14">
        <f t="shared" si="2767"/>
        <v>0</v>
      </c>
      <c r="AC2268" s="14">
        <f t="shared" si="2767"/>
        <v>0</v>
      </c>
      <c r="AD2268" s="14">
        <f t="shared" si="2767"/>
        <v>0</v>
      </c>
      <c r="AE2268" s="14">
        <f t="shared" si="2767"/>
        <v>0</v>
      </c>
      <c r="AF2268" s="14">
        <f t="shared" si="2767"/>
        <v>0</v>
      </c>
      <c r="AG2268" s="14">
        <f t="shared" si="2749"/>
        <v>193096.4</v>
      </c>
      <c r="AH2268" s="14">
        <f t="shared" si="2750"/>
        <v>169785.69999999998</v>
      </c>
      <c r="AI2268" s="14">
        <f t="shared" si="2751"/>
        <v>169785.69999999998</v>
      </c>
      <c r="AJ2268" s="14">
        <f t="shared" si="2767"/>
        <v>0</v>
      </c>
    </row>
    <row r="2269" spans="1:36" ht="31.5" x14ac:dyDescent="0.25">
      <c r="A2269" s="8" t="s">
        <v>72</v>
      </c>
      <c r="B2269" s="8" t="s">
        <v>24</v>
      </c>
      <c r="C2269" s="8" t="s">
        <v>37</v>
      </c>
      <c r="D2269" s="8" t="s">
        <v>137</v>
      </c>
      <c r="E2269" s="30"/>
      <c r="F2269" s="13" t="s">
        <v>639</v>
      </c>
      <c r="G2269" s="14">
        <f>G2270</f>
        <v>193096.4</v>
      </c>
      <c r="H2269" s="14">
        <f t="shared" si="2766"/>
        <v>169785.69999999998</v>
      </c>
      <c r="I2269" s="14">
        <f t="shared" si="2766"/>
        <v>169785.69999999998</v>
      </c>
      <c r="J2269" s="14">
        <f t="shared" si="2766"/>
        <v>0</v>
      </c>
      <c r="K2269" s="14">
        <f t="shared" si="2766"/>
        <v>0</v>
      </c>
      <c r="L2269" s="14">
        <f t="shared" si="2766"/>
        <v>0</v>
      </c>
      <c r="M2269" s="14">
        <f t="shared" si="2720"/>
        <v>193096.4</v>
      </c>
      <c r="N2269" s="14">
        <f t="shared" si="2721"/>
        <v>169785.69999999998</v>
      </c>
      <c r="O2269" s="14">
        <f t="shared" si="2722"/>
        <v>169785.69999999998</v>
      </c>
      <c r="P2269" s="14">
        <f t="shared" si="2767"/>
        <v>0</v>
      </c>
      <c r="Q2269" s="14">
        <f t="shared" si="2744"/>
        <v>169785.69999999998</v>
      </c>
      <c r="R2269" s="14">
        <f t="shared" si="2767"/>
        <v>0</v>
      </c>
      <c r="S2269" s="14">
        <f t="shared" si="2767"/>
        <v>0</v>
      </c>
      <c r="T2269" s="14">
        <f t="shared" si="2767"/>
        <v>0</v>
      </c>
      <c r="U2269" s="14">
        <f t="shared" si="2767"/>
        <v>0</v>
      </c>
      <c r="V2269" s="14">
        <f t="shared" si="2767"/>
        <v>0</v>
      </c>
      <c r="W2269" s="14">
        <f t="shared" si="2767"/>
        <v>0</v>
      </c>
      <c r="X2269" s="14">
        <f t="shared" si="2767"/>
        <v>0</v>
      </c>
      <c r="Y2269" s="14">
        <f t="shared" si="2767"/>
        <v>0</v>
      </c>
      <c r="Z2269" s="14">
        <f t="shared" si="2767"/>
        <v>0</v>
      </c>
      <c r="AA2269" s="14">
        <f t="shared" si="2767"/>
        <v>0</v>
      </c>
      <c r="AB2269" s="14">
        <f t="shared" si="2767"/>
        <v>0</v>
      </c>
      <c r="AC2269" s="14">
        <f t="shared" si="2767"/>
        <v>0</v>
      </c>
      <c r="AD2269" s="14">
        <f t="shared" si="2767"/>
        <v>0</v>
      </c>
      <c r="AE2269" s="14">
        <f t="shared" si="2767"/>
        <v>0</v>
      </c>
      <c r="AF2269" s="14">
        <f t="shared" si="2767"/>
        <v>0</v>
      </c>
      <c r="AG2269" s="14">
        <f t="shared" si="2749"/>
        <v>193096.4</v>
      </c>
      <c r="AH2269" s="14">
        <f t="shared" si="2750"/>
        <v>169785.69999999998</v>
      </c>
      <c r="AI2269" s="14">
        <f t="shared" si="2751"/>
        <v>169785.69999999998</v>
      </c>
      <c r="AJ2269" s="14">
        <f t="shared" si="2767"/>
        <v>0</v>
      </c>
    </row>
    <row r="2270" spans="1:36" ht="47.25" x14ac:dyDescent="0.25">
      <c r="A2270" s="8" t="s">
        <v>72</v>
      </c>
      <c r="B2270" s="8" t="s">
        <v>24</v>
      </c>
      <c r="C2270" s="8" t="s">
        <v>37</v>
      </c>
      <c r="D2270" s="8" t="s">
        <v>138</v>
      </c>
      <c r="E2270" s="30"/>
      <c r="F2270" s="18" t="s">
        <v>984</v>
      </c>
      <c r="G2270" s="14">
        <f>G2271+G2274</f>
        <v>193096.4</v>
      </c>
      <c r="H2270" s="14">
        <f t="shared" ref="H2270:AJ2270" si="2768">H2271+H2274</f>
        <v>169785.69999999998</v>
      </c>
      <c r="I2270" s="14">
        <f t="shared" si="2768"/>
        <v>169785.69999999998</v>
      </c>
      <c r="J2270" s="14">
        <f t="shared" ref="J2270:L2270" si="2769">J2271+J2274</f>
        <v>0</v>
      </c>
      <c r="K2270" s="14">
        <f t="shared" si="2769"/>
        <v>0</v>
      </c>
      <c r="L2270" s="14">
        <f t="shared" si="2769"/>
        <v>0</v>
      </c>
      <c r="M2270" s="14">
        <f t="shared" si="2720"/>
        <v>193096.4</v>
      </c>
      <c r="N2270" s="14">
        <f t="shared" si="2721"/>
        <v>169785.69999999998</v>
      </c>
      <c r="O2270" s="14">
        <f t="shared" si="2722"/>
        <v>169785.69999999998</v>
      </c>
      <c r="P2270" s="14">
        <f t="shared" ref="P2270" si="2770">P2271+P2274</f>
        <v>0</v>
      </c>
      <c r="Q2270" s="14">
        <f t="shared" si="2744"/>
        <v>169785.69999999998</v>
      </c>
      <c r="R2270" s="14">
        <f t="shared" ref="R2270:AE2270" si="2771">R2271+R2274</f>
        <v>0</v>
      </c>
      <c r="S2270" s="14">
        <f t="shared" si="2771"/>
        <v>0</v>
      </c>
      <c r="T2270" s="14">
        <f t="shared" si="2771"/>
        <v>0</v>
      </c>
      <c r="U2270" s="14">
        <f t="shared" si="2771"/>
        <v>0</v>
      </c>
      <c r="V2270" s="14">
        <f t="shared" si="2771"/>
        <v>0</v>
      </c>
      <c r="W2270" s="14">
        <f t="shared" si="2771"/>
        <v>0</v>
      </c>
      <c r="X2270" s="14">
        <f t="shared" si="2771"/>
        <v>0</v>
      </c>
      <c r="Y2270" s="14">
        <f t="shared" si="2771"/>
        <v>0</v>
      </c>
      <c r="Z2270" s="14">
        <f t="shared" si="2771"/>
        <v>0</v>
      </c>
      <c r="AA2270" s="14">
        <f t="shared" si="2771"/>
        <v>0</v>
      </c>
      <c r="AB2270" s="14">
        <f t="shared" si="2771"/>
        <v>0</v>
      </c>
      <c r="AC2270" s="14">
        <f t="shared" si="2771"/>
        <v>0</v>
      </c>
      <c r="AD2270" s="14">
        <f t="shared" si="2771"/>
        <v>0</v>
      </c>
      <c r="AE2270" s="14">
        <f t="shared" si="2771"/>
        <v>0</v>
      </c>
      <c r="AF2270" s="14">
        <f t="shared" ref="AF2270" si="2772">AF2271+AF2274</f>
        <v>0</v>
      </c>
      <c r="AG2270" s="14">
        <f t="shared" si="2749"/>
        <v>193096.4</v>
      </c>
      <c r="AH2270" s="14">
        <f t="shared" si="2750"/>
        <v>169785.69999999998</v>
      </c>
      <c r="AI2270" s="14">
        <f t="shared" si="2751"/>
        <v>169785.69999999998</v>
      </c>
      <c r="AJ2270" s="14">
        <f t="shared" si="2768"/>
        <v>0</v>
      </c>
    </row>
    <row r="2271" spans="1:36" x14ac:dyDescent="0.25">
      <c r="A2271" s="8" t="s">
        <v>72</v>
      </c>
      <c r="B2271" s="8" t="s">
        <v>24</v>
      </c>
      <c r="C2271" s="8" t="s">
        <v>37</v>
      </c>
      <c r="D2271" s="8" t="s">
        <v>894</v>
      </c>
      <c r="E2271" s="30"/>
      <c r="F2271" s="24" t="s">
        <v>1037</v>
      </c>
      <c r="G2271" s="14">
        <f>G2272</f>
        <v>190206.6</v>
      </c>
      <c r="H2271" s="14">
        <f t="shared" ref="H2271:AJ2272" si="2773">H2272</f>
        <v>167388.29999999999</v>
      </c>
      <c r="I2271" s="14">
        <f t="shared" si="2773"/>
        <v>167388.29999999999</v>
      </c>
      <c r="J2271" s="14">
        <f t="shared" si="2773"/>
        <v>0</v>
      </c>
      <c r="K2271" s="14">
        <f t="shared" si="2773"/>
        <v>0</v>
      </c>
      <c r="L2271" s="14">
        <f t="shared" si="2773"/>
        <v>0</v>
      </c>
      <c r="M2271" s="14">
        <f t="shared" si="2720"/>
        <v>190206.6</v>
      </c>
      <c r="N2271" s="14">
        <f t="shared" si="2721"/>
        <v>167388.29999999999</v>
      </c>
      <c r="O2271" s="14">
        <f t="shared" si="2722"/>
        <v>167388.29999999999</v>
      </c>
      <c r="P2271" s="14">
        <f t="shared" si="2773"/>
        <v>0</v>
      </c>
      <c r="Q2271" s="14">
        <f t="shared" si="2744"/>
        <v>167388.29999999999</v>
      </c>
      <c r="R2271" s="14">
        <f t="shared" si="2773"/>
        <v>0</v>
      </c>
      <c r="S2271" s="14">
        <f t="shared" si="2773"/>
        <v>0</v>
      </c>
      <c r="T2271" s="14">
        <f t="shared" si="2773"/>
        <v>0</v>
      </c>
      <c r="U2271" s="14">
        <f t="shared" si="2773"/>
        <v>0</v>
      </c>
      <c r="V2271" s="14">
        <f t="shared" si="2773"/>
        <v>0</v>
      </c>
      <c r="W2271" s="14">
        <f t="shared" si="2773"/>
        <v>0</v>
      </c>
      <c r="X2271" s="14">
        <f t="shared" si="2773"/>
        <v>0</v>
      </c>
      <c r="Y2271" s="14">
        <f t="shared" si="2773"/>
        <v>0</v>
      </c>
      <c r="Z2271" s="14">
        <f t="shared" si="2773"/>
        <v>0</v>
      </c>
      <c r="AA2271" s="14">
        <f t="shared" si="2773"/>
        <v>0</v>
      </c>
      <c r="AB2271" s="14">
        <f t="shared" si="2773"/>
        <v>0</v>
      </c>
      <c r="AC2271" s="14">
        <f t="shared" si="2773"/>
        <v>0</v>
      </c>
      <c r="AD2271" s="14">
        <f t="shared" si="2773"/>
        <v>0</v>
      </c>
      <c r="AE2271" s="14">
        <f t="shared" si="2773"/>
        <v>0</v>
      </c>
      <c r="AF2271" s="14">
        <f t="shared" si="2773"/>
        <v>0</v>
      </c>
      <c r="AG2271" s="14">
        <f t="shared" si="2749"/>
        <v>190206.6</v>
      </c>
      <c r="AH2271" s="14">
        <f t="shared" si="2750"/>
        <v>167388.29999999999</v>
      </c>
      <c r="AI2271" s="14">
        <f t="shared" si="2751"/>
        <v>167388.29999999999</v>
      </c>
      <c r="AJ2271" s="14">
        <f t="shared" si="2773"/>
        <v>0</v>
      </c>
    </row>
    <row r="2272" spans="1:36" ht="31.5" x14ac:dyDescent="0.25">
      <c r="A2272" s="8" t="s">
        <v>72</v>
      </c>
      <c r="B2272" s="8" t="s">
        <v>24</v>
      </c>
      <c r="C2272" s="8" t="s">
        <v>37</v>
      </c>
      <c r="D2272" s="8" t="s">
        <v>894</v>
      </c>
      <c r="E2272" s="30">
        <v>200</v>
      </c>
      <c r="F2272" s="24" t="s">
        <v>528</v>
      </c>
      <c r="G2272" s="14">
        <f>G2273</f>
        <v>190206.6</v>
      </c>
      <c r="H2272" s="14">
        <f t="shared" si="2773"/>
        <v>167388.29999999999</v>
      </c>
      <c r="I2272" s="14">
        <f t="shared" si="2773"/>
        <v>167388.29999999999</v>
      </c>
      <c r="J2272" s="14">
        <f t="shared" si="2773"/>
        <v>0</v>
      </c>
      <c r="K2272" s="14">
        <f t="shared" si="2773"/>
        <v>0</v>
      </c>
      <c r="L2272" s="14">
        <f t="shared" si="2773"/>
        <v>0</v>
      </c>
      <c r="M2272" s="14">
        <f t="shared" si="2720"/>
        <v>190206.6</v>
      </c>
      <c r="N2272" s="14">
        <f t="shared" si="2721"/>
        <v>167388.29999999999</v>
      </c>
      <c r="O2272" s="14">
        <f t="shared" si="2722"/>
        <v>167388.29999999999</v>
      </c>
      <c r="P2272" s="14">
        <f t="shared" si="2773"/>
        <v>0</v>
      </c>
      <c r="Q2272" s="14">
        <f t="shared" si="2744"/>
        <v>167388.29999999999</v>
      </c>
      <c r="R2272" s="14">
        <f t="shared" si="2773"/>
        <v>0</v>
      </c>
      <c r="S2272" s="14">
        <f t="shared" si="2773"/>
        <v>0</v>
      </c>
      <c r="T2272" s="14">
        <f t="shared" si="2773"/>
        <v>0</v>
      </c>
      <c r="U2272" s="14">
        <f t="shared" si="2773"/>
        <v>0</v>
      </c>
      <c r="V2272" s="14">
        <f t="shared" si="2773"/>
        <v>0</v>
      </c>
      <c r="W2272" s="14">
        <f t="shared" si="2773"/>
        <v>0</v>
      </c>
      <c r="X2272" s="14">
        <f t="shared" si="2773"/>
        <v>0</v>
      </c>
      <c r="Y2272" s="14">
        <f t="shared" si="2773"/>
        <v>0</v>
      </c>
      <c r="Z2272" s="14">
        <f t="shared" si="2773"/>
        <v>0</v>
      </c>
      <c r="AA2272" s="14">
        <f t="shared" si="2773"/>
        <v>0</v>
      </c>
      <c r="AB2272" s="14">
        <f t="shared" si="2773"/>
        <v>0</v>
      </c>
      <c r="AC2272" s="14">
        <f t="shared" si="2773"/>
        <v>0</v>
      </c>
      <c r="AD2272" s="14">
        <f t="shared" si="2773"/>
        <v>0</v>
      </c>
      <c r="AE2272" s="14">
        <f t="shared" si="2773"/>
        <v>0</v>
      </c>
      <c r="AF2272" s="14">
        <f t="shared" si="2773"/>
        <v>0</v>
      </c>
      <c r="AG2272" s="14">
        <f t="shared" si="2749"/>
        <v>190206.6</v>
      </c>
      <c r="AH2272" s="14">
        <f t="shared" si="2750"/>
        <v>167388.29999999999</v>
      </c>
      <c r="AI2272" s="14">
        <f t="shared" si="2751"/>
        <v>167388.29999999999</v>
      </c>
      <c r="AJ2272" s="14">
        <f t="shared" si="2773"/>
        <v>0</v>
      </c>
    </row>
    <row r="2273" spans="1:37" ht="31.5" x14ac:dyDescent="0.25">
      <c r="A2273" s="8" t="s">
        <v>72</v>
      </c>
      <c r="B2273" s="8" t="s">
        <v>24</v>
      </c>
      <c r="C2273" s="8" t="s">
        <v>37</v>
      </c>
      <c r="D2273" s="8" t="s">
        <v>894</v>
      </c>
      <c r="E2273" s="30">
        <v>240</v>
      </c>
      <c r="F2273" s="24" t="s">
        <v>529</v>
      </c>
      <c r="G2273" s="14">
        <v>190206.6</v>
      </c>
      <c r="H2273" s="14">
        <v>167388.29999999999</v>
      </c>
      <c r="I2273" s="14">
        <v>167388.29999999999</v>
      </c>
      <c r="J2273" s="14"/>
      <c r="K2273" s="14"/>
      <c r="L2273" s="14"/>
      <c r="M2273" s="14">
        <f t="shared" si="2720"/>
        <v>190206.6</v>
      </c>
      <c r="N2273" s="14">
        <f t="shared" si="2721"/>
        <v>167388.29999999999</v>
      </c>
      <c r="O2273" s="14">
        <f t="shared" si="2722"/>
        <v>167388.29999999999</v>
      </c>
      <c r="P2273" s="14"/>
      <c r="Q2273" s="14">
        <f t="shared" si="2744"/>
        <v>167388.29999999999</v>
      </c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>
        <f t="shared" si="2749"/>
        <v>190206.6</v>
      </c>
      <c r="AH2273" s="14">
        <f t="shared" si="2750"/>
        <v>167388.29999999999</v>
      </c>
      <c r="AI2273" s="14">
        <f t="shared" si="2751"/>
        <v>167388.29999999999</v>
      </c>
      <c r="AJ2273" s="14"/>
    </row>
    <row r="2274" spans="1:37" x14ac:dyDescent="0.25">
      <c r="A2274" s="8" t="s">
        <v>72</v>
      </c>
      <c r="B2274" s="8" t="s">
        <v>24</v>
      </c>
      <c r="C2274" s="8" t="s">
        <v>37</v>
      </c>
      <c r="D2274" s="8" t="s">
        <v>895</v>
      </c>
      <c r="E2274" s="30"/>
      <c r="F2274" s="24" t="s">
        <v>1039</v>
      </c>
      <c r="G2274" s="14">
        <f>G2275</f>
        <v>2889.8</v>
      </c>
      <c r="H2274" s="14">
        <f t="shared" ref="H2274:AJ2275" si="2774">H2275</f>
        <v>2397.4</v>
      </c>
      <c r="I2274" s="14">
        <f t="shared" si="2774"/>
        <v>2397.4</v>
      </c>
      <c r="J2274" s="14">
        <f t="shared" si="2774"/>
        <v>0</v>
      </c>
      <c r="K2274" s="14">
        <f t="shared" si="2774"/>
        <v>0</v>
      </c>
      <c r="L2274" s="14">
        <f t="shared" si="2774"/>
        <v>0</v>
      </c>
      <c r="M2274" s="14">
        <f t="shared" si="2720"/>
        <v>2889.8</v>
      </c>
      <c r="N2274" s="14">
        <f t="shared" si="2721"/>
        <v>2397.4</v>
      </c>
      <c r="O2274" s="14">
        <f t="shared" si="2722"/>
        <v>2397.4</v>
      </c>
      <c r="P2274" s="14">
        <f t="shared" si="2774"/>
        <v>0</v>
      </c>
      <c r="Q2274" s="14">
        <f t="shared" si="2744"/>
        <v>2397.4</v>
      </c>
      <c r="R2274" s="14">
        <f t="shared" si="2774"/>
        <v>0</v>
      </c>
      <c r="S2274" s="14">
        <f t="shared" si="2774"/>
        <v>0</v>
      </c>
      <c r="T2274" s="14">
        <f t="shared" si="2774"/>
        <v>0</v>
      </c>
      <c r="U2274" s="14">
        <f t="shared" si="2774"/>
        <v>0</v>
      </c>
      <c r="V2274" s="14">
        <f t="shared" si="2774"/>
        <v>0</v>
      </c>
      <c r="W2274" s="14">
        <f t="shared" si="2774"/>
        <v>0</v>
      </c>
      <c r="X2274" s="14">
        <f t="shared" si="2774"/>
        <v>0</v>
      </c>
      <c r="Y2274" s="14">
        <f t="shared" si="2774"/>
        <v>0</v>
      </c>
      <c r="Z2274" s="14">
        <f t="shared" si="2774"/>
        <v>0</v>
      </c>
      <c r="AA2274" s="14">
        <f t="shared" si="2774"/>
        <v>0</v>
      </c>
      <c r="AB2274" s="14">
        <f t="shared" si="2774"/>
        <v>0</v>
      </c>
      <c r="AC2274" s="14">
        <f t="shared" si="2774"/>
        <v>0</v>
      </c>
      <c r="AD2274" s="14">
        <f t="shared" si="2774"/>
        <v>0</v>
      </c>
      <c r="AE2274" s="14">
        <f t="shared" si="2774"/>
        <v>0</v>
      </c>
      <c r="AF2274" s="14">
        <f t="shared" si="2774"/>
        <v>0</v>
      </c>
      <c r="AG2274" s="14">
        <f t="shared" si="2749"/>
        <v>2889.8</v>
      </c>
      <c r="AH2274" s="14">
        <f t="shared" si="2750"/>
        <v>2397.4</v>
      </c>
      <c r="AI2274" s="14">
        <f t="shared" si="2751"/>
        <v>2397.4</v>
      </c>
      <c r="AJ2274" s="14">
        <f t="shared" si="2774"/>
        <v>0</v>
      </c>
    </row>
    <row r="2275" spans="1:37" ht="31.5" x14ac:dyDescent="0.25">
      <c r="A2275" s="8" t="s">
        <v>72</v>
      </c>
      <c r="B2275" s="8" t="s">
        <v>24</v>
      </c>
      <c r="C2275" s="8" t="s">
        <v>37</v>
      </c>
      <c r="D2275" s="8" t="s">
        <v>895</v>
      </c>
      <c r="E2275" s="30">
        <v>200</v>
      </c>
      <c r="F2275" s="24" t="s">
        <v>528</v>
      </c>
      <c r="G2275" s="14">
        <f>G2276</f>
        <v>2889.8</v>
      </c>
      <c r="H2275" s="14">
        <f t="shared" si="2774"/>
        <v>2397.4</v>
      </c>
      <c r="I2275" s="14">
        <f t="shared" si="2774"/>
        <v>2397.4</v>
      </c>
      <c r="J2275" s="14">
        <f t="shared" si="2774"/>
        <v>0</v>
      </c>
      <c r="K2275" s="14">
        <f t="shared" si="2774"/>
        <v>0</v>
      </c>
      <c r="L2275" s="14">
        <f t="shared" si="2774"/>
        <v>0</v>
      </c>
      <c r="M2275" s="14">
        <f t="shared" si="2720"/>
        <v>2889.8</v>
      </c>
      <c r="N2275" s="14">
        <f t="shared" si="2721"/>
        <v>2397.4</v>
      </c>
      <c r="O2275" s="14">
        <f t="shared" si="2722"/>
        <v>2397.4</v>
      </c>
      <c r="P2275" s="14">
        <f t="shared" si="2774"/>
        <v>0</v>
      </c>
      <c r="Q2275" s="14">
        <f t="shared" si="2744"/>
        <v>2397.4</v>
      </c>
      <c r="R2275" s="14">
        <f t="shared" si="2774"/>
        <v>0</v>
      </c>
      <c r="S2275" s="14">
        <f t="shared" si="2774"/>
        <v>0</v>
      </c>
      <c r="T2275" s="14">
        <f t="shared" si="2774"/>
        <v>0</v>
      </c>
      <c r="U2275" s="14">
        <f t="shared" si="2774"/>
        <v>0</v>
      </c>
      <c r="V2275" s="14">
        <f t="shared" si="2774"/>
        <v>0</v>
      </c>
      <c r="W2275" s="14">
        <f t="shared" si="2774"/>
        <v>0</v>
      </c>
      <c r="X2275" s="14">
        <f t="shared" si="2774"/>
        <v>0</v>
      </c>
      <c r="Y2275" s="14">
        <f t="shared" si="2774"/>
        <v>0</v>
      </c>
      <c r="Z2275" s="14">
        <f t="shared" si="2774"/>
        <v>0</v>
      </c>
      <c r="AA2275" s="14">
        <f t="shared" si="2774"/>
        <v>0</v>
      </c>
      <c r="AB2275" s="14">
        <f t="shared" si="2774"/>
        <v>0</v>
      </c>
      <c r="AC2275" s="14">
        <f t="shared" si="2774"/>
        <v>0</v>
      </c>
      <c r="AD2275" s="14">
        <f t="shared" si="2774"/>
        <v>0</v>
      </c>
      <c r="AE2275" s="14">
        <f t="shared" si="2774"/>
        <v>0</v>
      </c>
      <c r="AF2275" s="14">
        <f t="shared" si="2774"/>
        <v>0</v>
      </c>
      <c r="AG2275" s="14">
        <f t="shared" si="2749"/>
        <v>2889.8</v>
      </c>
      <c r="AH2275" s="14">
        <f t="shared" si="2750"/>
        <v>2397.4</v>
      </c>
      <c r="AI2275" s="14">
        <f t="shared" si="2751"/>
        <v>2397.4</v>
      </c>
      <c r="AJ2275" s="14">
        <f t="shared" si="2774"/>
        <v>0</v>
      </c>
    </row>
    <row r="2276" spans="1:37" ht="31.5" x14ac:dyDescent="0.25">
      <c r="A2276" s="8" t="s">
        <v>72</v>
      </c>
      <c r="B2276" s="8" t="s">
        <v>24</v>
      </c>
      <c r="C2276" s="8" t="s">
        <v>37</v>
      </c>
      <c r="D2276" s="8" t="s">
        <v>895</v>
      </c>
      <c r="E2276" s="30">
        <v>240</v>
      </c>
      <c r="F2276" s="24" t="s">
        <v>529</v>
      </c>
      <c r="G2276" s="14">
        <v>2889.8</v>
      </c>
      <c r="H2276" s="14">
        <v>2397.4</v>
      </c>
      <c r="I2276" s="14">
        <v>2397.4</v>
      </c>
      <c r="J2276" s="14"/>
      <c r="K2276" s="14"/>
      <c r="L2276" s="14"/>
      <c r="M2276" s="14">
        <f t="shared" si="2720"/>
        <v>2889.8</v>
      </c>
      <c r="N2276" s="14">
        <f t="shared" si="2721"/>
        <v>2397.4</v>
      </c>
      <c r="O2276" s="14">
        <f t="shared" si="2722"/>
        <v>2397.4</v>
      </c>
      <c r="P2276" s="14"/>
      <c r="Q2276" s="14">
        <f t="shared" si="2744"/>
        <v>2397.4</v>
      </c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>
        <f t="shared" si="2749"/>
        <v>2889.8</v>
      </c>
      <c r="AH2276" s="14">
        <f t="shared" si="2750"/>
        <v>2397.4</v>
      </c>
      <c r="AI2276" s="14">
        <f t="shared" si="2751"/>
        <v>2397.4</v>
      </c>
      <c r="AJ2276" s="14"/>
    </row>
    <row r="2277" spans="1:37" ht="63" x14ac:dyDescent="0.25">
      <c r="A2277" s="8" t="s">
        <v>72</v>
      </c>
      <c r="B2277" s="8" t="s">
        <v>24</v>
      </c>
      <c r="C2277" s="8" t="s">
        <v>37</v>
      </c>
      <c r="D2277" s="8" t="s">
        <v>139</v>
      </c>
      <c r="E2277" s="30"/>
      <c r="F2277" s="13" t="s">
        <v>646</v>
      </c>
      <c r="G2277" s="14">
        <f t="shared" ref="G2277:L2280" si="2775">G2278</f>
        <v>1782</v>
      </c>
      <c r="H2277" s="14">
        <f t="shared" si="2775"/>
        <v>1782</v>
      </c>
      <c r="I2277" s="14">
        <f t="shared" si="2775"/>
        <v>1782</v>
      </c>
      <c r="J2277" s="14">
        <f t="shared" si="2775"/>
        <v>0</v>
      </c>
      <c r="K2277" s="14">
        <f t="shared" si="2775"/>
        <v>0</v>
      </c>
      <c r="L2277" s="14">
        <f t="shared" si="2775"/>
        <v>0</v>
      </c>
      <c r="M2277" s="14">
        <f t="shared" si="2720"/>
        <v>1782</v>
      </c>
      <c r="N2277" s="14">
        <f t="shared" si="2721"/>
        <v>1782</v>
      </c>
      <c r="O2277" s="14">
        <f t="shared" si="2722"/>
        <v>1782</v>
      </c>
      <c r="P2277" s="14">
        <f t="shared" ref="P2277:AJ2280" si="2776">P2278</f>
        <v>0</v>
      </c>
      <c r="Q2277" s="14">
        <f t="shared" si="2744"/>
        <v>1782</v>
      </c>
      <c r="R2277" s="14">
        <f t="shared" si="2776"/>
        <v>0</v>
      </c>
      <c r="S2277" s="14">
        <f t="shared" si="2776"/>
        <v>0</v>
      </c>
      <c r="T2277" s="14">
        <f t="shared" si="2776"/>
        <v>0</v>
      </c>
      <c r="U2277" s="14">
        <f t="shared" si="2776"/>
        <v>0</v>
      </c>
      <c r="V2277" s="14">
        <f t="shared" si="2776"/>
        <v>0</v>
      </c>
      <c r="W2277" s="14">
        <f t="shared" si="2776"/>
        <v>0</v>
      </c>
      <c r="X2277" s="14">
        <f t="shared" si="2776"/>
        <v>0</v>
      </c>
      <c r="Y2277" s="14">
        <f t="shared" si="2776"/>
        <v>0</v>
      </c>
      <c r="Z2277" s="14">
        <f t="shared" si="2776"/>
        <v>0</v>
      </c>
      <c r="AA2277" s="14">
        <f t="shared" si="2776"/>
        <v>0</v>
      </c>
      <c r="AB2277" s="14">
        <f t="shared" si="2776"/>
        <v>0</v>
      </c>
      <c r="AC2277" s="14">
        <f t="shared" si="2776"/>
        <v>0</v>
      </c>
      <c r="AD2277" s="14">
        <f t="shared" si="2776"/>
        <v>0</v>
      </c>
      <c r="AE2277" s="14">
        <f t="shared" si="2776"/>
        <v>0</v>
      </c>
      <c r="AF2277" s="14">
        <f t="shared" si="2776"/>
        <v>0</v>
      </c>
      <c r="AG2277" s="14">
        <f t="shared" si="2749"/>
        <v>1782</v>
      </c>
      <c r="AH2277" s="14">
        <f t="shared" si="2750"/>
        <v>1782</v>
      </c>
      <c r="AI2277" s="14">
        <f t="shared" si="2751"/>
        <v>1782</v>
      </c>
      <c r="AJ2277" s="14">
        <f t="shared" si="2776"/>
        <v>0</v>
      </c>
    </row>
    <row r="2278" spans="1:37" ht="31.5" x14ac:dyDescent="0.25">
      <c r="A2278" s="8" t="s">
        <v>72</v>
      </c>
      <c r="B2278" s="8" t="s">
        <v>24</v>
      </c>
      <c r="C2278" s="8" t="s">
        <v>37</v>
      </c>
      <c r="D2278" s="8" t="s">
        <v>140</v>
      </c>
      <c r="E2278" s="30"/>
      <c r="F2278" s="13" t="s">
        <v>647</v>
      </c>
      <c r="G2278" s="14">
        <f t="shared" si="2775"/>
        <v>1782</v>
      </c>
      <c r="H2278" s="14">
        <f t="shared" si="2775"/>
        <v>1782</v>
      </c>
      <c r="I2278" s="14">
        <f t="shared" si="2775"/>
        <v>1782</v>
      </c>
      <c r="J2278" s="14">
        <f t="shared" si="2775"/>
        <v>0</v>
      </c>
      <c r="K2278" s="14">
        <f t="shared" si="2775"/>
        <v>0</v>
      </c>
      <c r="L2278" s="14">
        <f t="shared" si="2775"/>
        <v>0</v>
      </c>
      <c r="M2278" s="14">
        <f t="shared" si="2720"/>
        <v>1782</v>
      </c>
      <c r="N2278" s="14">
        <f t="shared" si="2721"/>
        <v>1782</v>
      </c>
      <c r="O2278" s="14">
        <f t="shared" si="2722"/>
        <v>1782</v>
      </c>
      <c r="P2278" s="14">
        <f t="shared" si="2776"/>
        <v>0</v>
      </c>
      <c r="Q2278" s="14">
        <f t="shared" si="2744"/>
        <v>1782</v>
      </c>
      <c r="R2278" s="14">
        <f t="shared" si="2776"/>
        <v>0</v>
      </c>
      <c r="S2278" s="14">
        <f t="shared" si="2776"/>
        <v>0</v>
      </c>
      <c r="T2278" s="14">
        <f t="shared" si="2776"/>
        <v>0</v>
      </c>
      <c r="U2278" s="14">
        <f t="shared" si="2776"/>
        <v>0</v>
      </c>
      <c r="V2278" s="14">
        <f t="shared" si="2776"/>
        <v>0</v>
      </c>
      <c r="W2278" s="14">
        <f t="shared" si="2776"/>
        <v>0</v>
      </c>
      <c r="X2278" s="14">
        <f t="shared" si="2776"/>
        <v>0</v>
      </c>
      <c r="Y2278" s="14">
        <f t="shared" si="2776"/>
        <v>0</v>
      </c>
      <c r="Z2278" s="14">
        <f t="shared" si="2776"/>
        <v>0</v>
      </c>
      <c r="AA2278" s="14">
        <f t="shared" si="2776"/>
        <v>0</v>
      </c>
      <c r="AB2278" s="14">
        <f t="shared" si="2776"/>
        <v>0</v>
      </c>
      <c r="AC2278" s="14">
        <f t="shared" si="2776"/>
        <v>0</v>
      </c>
      <c r="AD2278" s="14">
        <f t="shared" si="2776"/>
        <v>0</v>
      </c>
      <c r="AE2278" s="14">
        <f t="shared" si="2776"/>
        <v>0</v>
      </c>
      <c r="AF2278" s="14">
        <f t="shared" si="2776"/>
        <v>0</v>
      </c>
      <c r="AG2278" s="14">
        <f t="shared" si="2749"/>
        <v>1782</v>
      </c>
      <c r="AH2278" s="14">
        <f t="shared" si="2750"/>
        <v>1782</v>
      </c>
      <c r="AI2278" s="14">
        <f t="shared" si="2751"/>
        <v>1782</v>
      </c>
      <c r="AJ2278" s="14">
        <f t="shared" si="2776"/>
        <v>0</v>
      </c>
    </row>
    <row r="2279" spans="1:37" ht="47.25" x14ac:dyDescent="0.25">
      <c r="A2279" s="8" t="s">
        <v>72</v>
      </c>
      <c r="B2279" s="8" t="s">
        <v>24</v>
      </c>
      <c r="C2279" s="8" t="s">
        <v>37</v>
      </c>
      <c r="D2279" s="8" t="s">
        <v>413</v>
      </c>
      <c r="E2279" s="30"/>
      <c r="F2279" s="18" t="s">
        <v>1097</v>
      </c>
      <c r="G2279" s="14">
        <f t="shared" si="2775"/>
        <v>1782</v>
      </c>
      <c r="H2279" s="14">
        <f t="shared" si="2775"/>
        <v>1782</v>
      </c>
      <c r="I2279" s="14">
        <f t="shared" si="2775"/>
        <v>1782</v>
      </c>
      <c r="J2279" s="14">
        <f t="shared" si="2775"/>
        <v>0</v>
      </c>
      <c r="K2279" s="14">
        <f t="shared" si="2775"/>
        <v>0</v>
      </c>
      <c r="L2279" s="14">
        <f t="shared" si="2775"/>
        <v>0</v>
      </c>
      <c r="M2279" s="14">
        <f t="shared" si="2720"/>
        <v>1782</v>
      </c>
      <c r="N2279" s="14">
        <f t="shared" si="2721"/>
        <v>1782</v>
      </c>
      <c r="O2279" s="14">
        <f t="shared" si="2722"/>
        <v>1782</v>
      </c>
      <c r="P2279" s="14">
        <f t="shared" si="2776"/>
        <v>0</v>
      </c>
      <c r="Q2279" s="14">
        <f t="shared" si="2744"/>
        <v>1782</v>
      </c>
      <c r="R2279" s="14">
        <f t="shared" si="2776"/>
        <v>0</v>
      </c>
      <c r="S2279" s="14">
        <f t="shared" si="2776"/>
        <v>0</v>
      </c>
      <c r="T2279" s="14">
        <f t="shared" si="2776"/>
        <v>0</v>
      </c>
      <c r="U2279" s="14">
        <f t="shared" si="2776"/>
        <v>0</v>
      </c>
      <c r="V2279" s="14">
        <f t="shared" si="2776"/>
        <v>0</v>
      </c>
      <c r="W2279" s="14">
        <f t="shared" si="2776"/>
        <v>0</v>
      </c>
      <c r="X2279" s="14">
        <f t="shared" si="2776"/>
        <v>0</v>
      </c>
      <c r="Y2279" s="14">
        <f t="shared" si="2776"/>
        <v>0</v>
      </c>
      <c r="Z2279" s="14">
        <f t="shared" si="2776"/>
        <v>0</v>
      </c>
      <c r="AA2279" s="14">
        <f t="shared" si="2776"/>
        <v>0</v>
      </c>
      <c r="AB2279" s="14">
        <f t="shared" si="2776"/>
        <v>0</v>
      </c>
      <c r="AC2279" s="14">
        <f t="shared" si="2776"/>
        <v>0</v>
      </c>
      <c r="AD2279" s="14">
        <f t="shared" si="2776"/>
        <v>0</v>
      </c>
      <c r="AE2279" s="14">
        <f t="shared" si="2776"/>
        <v>0</v>
      </c>
      <c r="AF2279" s="14">
        <f t="shared" si="2776"/>
        <v>0</v>
      </c>
      <c r="AG2279" s="14">
        <f t="shared" si="2749"/>
        <v>1782</v>
      </c>
      <c r="AH2279" s="14">
        <f t="shared" si="2750"/>
        <v>1782</v>
      </c>
      <c r="AI2279" s="14">
        <f t="shared" si="2751"/>
        <v>1782</v>
      </c>
      <c r="AJ2279" s="14">
        <f t="shared" si="2776"/>
        <v>0</v>
      </c>
    </row>
    <row r="2280" spans="1:37" ht="31.5" x14ac:dyDescent="0.25">
      <c r="A2280" s="8" t="s">
        <v>72</v>
      </c>
      <c r="B2280" s="8" t="s">
        <v>24</v>
      </c>
      <c r="C2280" s="8" t="s">
        <v>37</v>
      </c>
      <c r="D2280" s="8" t="s">
        <v>413</v>
      </c>
      <c r="E2280" s="30">
        <v>200</v>
      </c>
      <c r="F2280" s="24" t="s">
        <v>528</v>
      </c>
      <c r="G2280" s="14">
        <f t="shared" si="2775"/>
        <v>1782</v>
      </c>
      <c r="H2280" s="14">
        <f t="shared" si="2775"/>
        <v>1782</v>
      </c>
      <c r="I2280" s="14">
        <f t="shared" si="2775"/>
        <v>1782</v>
      </c>
      <c r="J2280" s="14">
        <f t="shared" si="2775"/>
        <v>0</v>
      </c>
      <c r="K2280" s="14">
        <f t="shared" si="2775"/>
        <v>0</v>
      </c>
      <c r="L2280" s="14">
        <f t="shared" si="2775"/>
        <v>0</v>
      </c>
      <c r="M2280" s="14">
        <f t="shared" si="2720"/>
        <v>1782</v>
      </c>
      <c r="N2280" s="14">
        <f t="shared" si="2721"/>
        <v>1782</v>
      </c>
      <c r="O2280" s="14">
        <f t="shared" si="2722"/>
        <v>1782</v>
      </c>
      <c r="P2280" s="14">
        <f t="shared" si="2776"/>
        <v>0</v>
      </c>
      <c r="Q2280" s="14">
        <f t="shared" si="2744"/>
        <v>1782</v>
      </c>
      <c r="R2280" s="14">
        <f t="shared" si="2776"/>
        <v>0</v>
      </c>
      <c r="S2280" s="14">
        <f t="shared" si="2776"/>
        <v>0</v>
      </c>
      <c r="T2280" s="14">
        <f t="shared" si="2776"/>
        <v>0</v>
      </c>
      <c r="U2280" s="14">
        <f t="shared" si="2776"/>
        <v>0</v>
      </c>
      <c r="V2280" s="14">
        <f t="shared" si="2776"/>
        <v>0</v>
      </c>
      <c r="W2280" s="14">
        <f t="shared" si="2776"/>
        <v>0</v>
      </c>
      <c r="X2280" s="14">
        <f t="shared" si="2776"/>
        <v>0</v>
      </c>
      <c r="Y2280" s="14">
        <f t="shared" si="2776"/>
        <v>0</v>
      </c>
      <c r="Z2280" s="14">
        <f t="shared" si="2776"/>
        <v>0</v>
      </c>
      <c r="AA2280" s="14">
        <f t="shared" si="2776"/>
        <v>0</v>
      </c>
      <c r="AB2280" s="14">
        <f t="shared" si="2776"/>
        <v>0</v>
      </c>
      <c r="AC2280" s="14">
        <f t="shared" si="2776"/>
        <v>0</v>
      </c>
      <c r="AD2280" s="14">
        <f t="shared" si="2776"/>
        <v>0</v>
      </c>
      <c r="AE2280" s="14">
        <f t="shared" si="2776"/>
        <v>0</v>
      </c>
      <c r="AF2280" s="14">
        <f t="shared" si="2776"/>
        <v>0</v>
      </c>
      <c r="AG2280" s="14">
        <f t="shared" si="2749"/>
        <v>1782</v>
      </c>
      <c r="AH2280" s="14">
        <f t="shared" si="2750"/>
        <v>1782</v>
      </c>
      <c r="AI2280" s="14">
        <f t="shared" si="2751"/>
        <v>1782</v>
      </c>
      <c r="AJ2280" s="14">
        <f t="shared" si="2776"/>
        <v>0</v>
      </c>
    </row>
    <row r="2281" spans="1:37" ht="31.5" x14ac:dyDescent="0.25">
      <c r="A2281" s="8" t="s">
        <v>72</v>
      </c>
      <c r="B2281" s="8" t="s">
        <v>24</v>
      </c>
      <c r="C2281" s="8" t="s">
        <v>37</v>
      </c>
      <c r="D2281" s="8" t="s">
        <v>413</v>
      </c>
      <c r="E2281" s="30">
        <v>240</v>
      </c>
      <c r="F2281" s="24" t="s">
        <v>529</v>
      </c>
      <c r="G2281" s="14">
        <v>1782</v>
      </c>
      <c r="H2281" s="14">
        <v>1782</v>
      </c>
      <c r="I2281" s="14">
        <v>1782</v>
      </c>
      <c r="J2281" s="14"/>
      <c r="K2281" s="14"/>
      <c r="L2281" s="14"/>
      <c r="M2281" s="14">
        <f t="shared" si="2720"/>
        <v>1782</v>
      </c>
      <c r="N2281" s="14">
        <f t="shared" si="2721"/>
        <v>1782</v>
      </c>
      <c r="O2281" s="14">
        <f t="shared" si="2722"/>
        <v>1782</v>
      </c>
      <c r="P2281" s="14"/>
      <c r="Q2281" s="14">
        <f t="shared" si="2744"/>
        <v>1782</v>
      </c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>
        <f t="shared" si="2749"/>
        <v>1782</v>
      </c>
      <c r="AH2281" s="14">
        <f t="shared" si="2750"/>
        <v>1782</v>
      </c>
      <c r="AI2281" s="14">
        <f t="shared" si="2751"/>
        <v>1782</v>
      </c>
      <c r="AJ2281" s="14"/>
    </row>
    <row r="2282" spans="1:37" ht="63" x14ac:dyDescent="0.25">
      <c r="A2282" s="8" t="s">
        <v>72</v>
      </c>
      <c r="B2282" s="8" t="s">
        <v>24</v>
      </c>
      <c r="C2282" s="8" t="s">
        <v>37</v>
      </c>
      <c r="D2282" s="8" t="s">
        <v>142</v>
      </c>
      <c r="E2282" s="30"/>
      <c r="F2282" s="18" t="s">
        <v>1098</v>
      </c>
      <c r="G2282" s="14">
        <f t="shared" ref="G2282:L2286" si="2777">G2283</f>
        <v>2575.6</v>
      </c>
      <c r="H2282" s="14">
        <f t="shared" si="2777"/>
        <v>3555.6</v>
      </c>
      <c r="I2282" s="14">
        <f t="shared" si="2777"/>
        <v>3559.6</v>
      </c>
      <c r="J2282" s="14">
        <f t="shared" si="2777"/>
        <v>0</v>
      </c>
      <c r="K2282" s="14">
        <f t="shared" si="2777"/>
        <v>0</v>
      </c>
      <c r="L2282" s="14">
        <f t="shared" si="2777"/>
        <v>0</v>
      </c>
      <c r="M2282" s="14">
        <f t="shared" si="2720"/>
        <v>2575.6</v>
      </c>
      <c r="N2282" s="14">
        <f t="shared" si="2721"/>
        <v>3555.6</v>
      </c>
      <c r="O2282" s="14">
        <f t="shared" si="2722"/>
        <v>3559.6</v>
      </c>
      <c r="P2282" s="14">
        <f t="shared" ref="P2282:AJ2286" si="2778">P2283</f>
        <v>0</v>
      </c>
      <c r="Q2282" s="14">
        <f t="shared" si="2744"/>
        <v>3555.6</v>
      </c>
      <c r="R2282" s="14">
        <f t="shared" si="2778"/>
        <v>0</v>
      </c>
      <c r="S2282" s="14">
        <f t="shared" si="2778"/>
        <v>0</v>
      </c>
      <c r="T2282" s="14">
        <f t="shared" si="2778"/>
        <v>0</v>
      </c>
      <c r="U2282" s="14">
        <f t="shared" si="2778"/>
        <v>0</v>
      </c>
      <c r="V2282" s="14">
        <f t="shared" si="2778"/>
        <v>0</v>
      </c>
      <c r="W2282" s="14">
        <f t="shared" si="2778"/>
        <v>0</v>
      </c>
      <c r="X2282" s="14">
        <f t="shared" si="2778"/>
        <v>0</v>
      </c>
      <c r="Y2282" s="14">
        <f t="shared" si="2778"/>
        <v>0</v>
      </c>
      <c r="Z2282" s="14">
        <f t="shared" si="2778"/>
        <v>0</v>
      </c>
      <c r="AA2282" s="14">
        <f t="shared" si="2778"/>
        <v>0</v>
      </c>
      <c r="AB2282" s="14">
        <f t="shared" si="2778"/>
        <v>0</v>
      </c>
      <c r="AC2282" s="14">
        <f t="shared" si="2778"/>
        <v>0</v>
      </c>
      <c r="AD2282" s="14">
        <f t="shared" si="2778"/>
        <v>0</v>
      </c>
      <c r="AE2282" s="14">
        <f t="shared" si="2778"/>
        <v>0</v>
      </c>
      <c r="AF2282" s="14">
        <f t="shared" si="2778"/>
        <v>0</v>
      </c>
      <c r="AG2282" s="14">
        <f t="shared" si="2749"/>
        <v>2575.6</v>
      </c>
      <c r="AH2282" s="14">
        <f t="shared" si="2750"/>
        <v>3555.6</v>
      </c>
      <c r="AI2282" s="14">
        <f t="shared" si="2751"/>
        <v>3559.6</v>
      </c>
      <c r="AJ2282" s="14">
        <f t="shared" si="2778"/>
        <v>0</v>
      </c>
    </row>
    <row r="2283" spans="1:37" ht="47.25" x14ac:dyDescent="0.25">
      <c r="A2283" s="8" t="s">
        <v>72</v>
      </c>
      <c r="B2283" s="8" t="s">
        <v>24</v>
      </c>
      <c r="C2283" s="8" t="s">
        <v>37</v>
      </c>
      <c r="D2283" s="8" t="s">
        <v>143</v>
      </c>
      <c r="E2283" s="30"/>
      <c r="F2283" s="18" t="s">
        <v>1129</v>
      </c>
      <c r="G2283" s="14">
        <f t="shared" si="2777"/>
        <v>2575.6</v>
      </c>
      <c r="H2283" s="14">
        <f t="shared" si="2777"/>
        <v>3555.6</v>
      </c>
      <c r="I2283" s="14">
        <f t="shared" si="2777"/>
        <v>3559.6</v>
      </c>
      <c r="J2283" s="14">
        <f t="shared" si="2777"/>
        <v>0</v>
      </c>
      <c r="K2283" s="14">
        <f t="shared" si="2777"/>
        <v>0</v>
      </c>
      <c r="L2283" s="14">
        <f t="shared" si="2777"/>
        <v>0</v>
      </c>
      <c r="M2283" s="14">
        <f t="shared" si="2720"/>
        <v>2575.6</v>
      </c>
      <c r="N2283" s="14">
        <f t="shared" si="2721"/>
        <v>3555.6</v>
      </c>
      <c r="O2283" s="14">
        <f t="shared" si="2722"/>
        <v>3559.6</v>
      </c>
      <c r="P2283" s="14">
        <f t="shared" si="2778"/>
        <v>0</v>
      </c>
      <c r="Q2283" s="14">
        <f t="shared" si="2744"/>
        <v>3555.6</v>
      </c>
      <c r="R2283" s="14">
        <f t="shared" si="2778"/>
        <v>0</v>
      </c>
      <c r="S2283" s="14">
        <f t="shared" si="2778"/>
        <v>0</v>
      </c>
      <c r="T2283" s="14">
        <f t="shared" si="2778"/>
        <v>0</v>
      </c>
      <c r="U2283" s="14">
        <f t="shared" si="2778"/>
        <v>0</v>
      </c>
      <c r="V2283" s="14">
        <f t="shared" si="2778"/>
        <v>0</v>
      </c>
      <c r="W2283" s="14">
        <f t="shared" si="2778"/>
        <v>0</v>
      </c>
      <c r="X2283" s="14">
        <f t="shared" si="2778"/>
        <v>0</v>
      </c>
      <c r="Y2283" s="14">
        <f t="shared" si="2778"/>
        <v>0</v>
      </c>
      <c r="Z2283" s="14">
        <f t="shared" si="2778"/>
        <v>0</v>
      </c>
      <c r="AA2283" s="14">
        <f t="shared" si="2778"/>
        <v>0</v>
      </c>
      <c r="AB2283" s="14">
        <f t="shared" si="2778"/>
        <v>0</v>
      </c>
      <c r="AC2283" s="14">
        <f t="shared" si="2778"/>
        <v>0</v>
      </c>
      <c r="AD2283" s="14">
        <f t="shared" si="2778"/>
        <v>0</v>
      </c>
      <c r="AE2283" s="14">
        <f t="shared" si="2778"/>
        <v>0</v>
      </c>
      <c r="AF2283" s="14">
        <f t="shared" si="2778"/>
        <v>0</v>
      </c>
      <c r="AG2283" s="14">
        <f t="shared" si="2749"/>
        <v>2575.6</v>
      </c>
      <c r="AH2283" s="14">
        <f t="shared" si="2750"/>
        <v>3555.6</v>
      </c>
      <c r="AI2283" s="14">
        <f t="shared" si="2751"/>
        <v>3559.6</v>
      </c>
      <c r="AJ2283" s="14">
        <f t="shared" si="2778"/>
        <v>0</v>
      </c>
    </row>
    <row r="2284" spans="1:37" ht="63" x14ac:dyDescent="0.25">
      <c r="A2284" s="8" t="s">
        <v>72</v>
      </c>
      <c r="B2284" s="8" t="s">
        <v>24</v>
      </c>
      <c r="C2284" s="8" t="s">
        <v>37</v>
      </c>
      <c r="D2284" s="8" t="s">
        <v>144</v>
      </c>
      <c r="E2284" s="30"/>
      <c r="F2284" s="13" t="s">
        <v>666</v>
      </c>
      <c r="G2284" s="14">
        <f t="shared" si="2777"/>
        <v>2575.6</v>
      </c>
      <c r="H2284" s="14">
        <f t="shared" si="2777"/>
        <v>3555.6</v>
      </c>
      <c r="I2284" s="14">
        <f t="shared" si="2777"/>
        <v>3559.6</v>
      </c>
      <c r="J2284" s="14">
        <f t="shared" si="2777"/>
        <v>0</v>
      </c>
      <c r="K2284" s="14">
        <f t="shared" si="2777"/>
        <v>0</v>
      </c>
      <c r="L2284" s="14">
        <f t="shared" si="2777"/>
        <v>0</v>
      </c>
      <c r="M2284" s="14">
        <f t="shared" si="2720"/>
        <v>2575.6</v>
      </c>
      <c r="N2284" s="14">
        <f t="shared" si="2721"/>
        <v>3555.6</v>
      </c>
      <c r="O2284" s="14">
        <f t="shared" si="2722"/>
        <v>3559.6</v>
      </c>
      <c r="P2284" s="14">
        <f t="shared" si="2778"/>
        <v>0</v>
      </c>
      <c r="Q2284" s="14">
        <f t="shared" si="2744"/>
        <v>3555.6</v>
      </c>
      <c r="R2284" s="14">
        <f t="shared" si="2778"/>
        <v>0</v>
      </c>
      <c r="S2284" s="14">
        <f t="shared" si="2778"/>
        <v>0</v>
      </c>
      <c r="T2284" s="14">
        <f t="shared" si="2778"/>
        <v>0</v>
      </c>
      <c r="U2284" s="14">
        <f t="shared" si="2778"/>
        <v>0</v>
      </c>
      <c r="V2284" s="14">
        <f t="shared" si="2778"/>
        <v>0</v>
      </c>
      <c r="W2284" s="14">
        <f t="shared" si="2778"/>
        <v>0</v>
      </c>
      <c r="X2284" s="14">
        <f t="shared" si="2778"/>
        <v>0</v>
      </c>
      <c r="Y2284" s="14">
        <f t="shared" si="2778"/>
        <v>0</v>
      </c>
      <c r="Z2284" s="14">
        <f t="shared" si="2778"/>
        <v>0</v>
      </c>
      <c r="AA2284" s="14">
        <f t="shared" si="2778"/>
        <v>0</v>
      </c>
      <c r="AB2284" s="14">
        <f t="shared" si="2778"/>
        <v>0</v>
      </c>
      <c r="AC2284" s="14">
        <f t="shared" si="2778"/>
        <v>0</v>
      </c>
      <c r="AD2284" s="14">
        <f t="shared" si="2778"/>
        <v>0</v>
      </c>
      <c r="AE2284" s="14">
        <f t="shared" si="2778"/>
        <v>0</v>
      </c>
      <c r="AF2284" s="14">
        <f t="shared" si="2778"/>
        <v>0</v>
      </c>
      <c r="AG2284" s="14">
        <f t="shared" si="2749"/>
        <v>2575.6</v>
      </c>
      <c r="AH2284" s="14">
        <f t="shared" si="2750"/>
        <v>3555.6</v>
      </c>
      <c r="AI2284" s="14">
        <f t="shared" si="2751"/>
        <v>3559.6</v>
      </c>
      <c r="AJ2284" s="14">
        <f t="shared" si="2778"/>
        <v>0</v>
      </c>
    </row>
    <row r="2285" spans="1:37" x14ac:dyDescent="0.25">
      <c r="A2285" s="8" t="s">
        <v>72</v>
      </c>
      <c r="B2285" s="8" t="s">
        <v>24</v>
      </c>
      <c r="C2285" s="8" t="s">
        <v>37</v>
      </c>
      <c r="D2285" s="8" t="s">
        <v>145</v>
      </c>
      <c r="E2285" s="30"/>
      <c r="F2285" s="13" t="s">
        <v>667</v>
      </c>
      <c r="G2285" s="14">
        <f t="shared" si="2777"/>
        <v>2575.6</v>
      </c>
      <c r="H2285" s="14">
        <f t="shared" si="2777"/>
        <v>3555.6</v>
      </c>
      <c r="I2285" s="14">
        <f t="shared" si="2777"/>
        <v>3559.6</v>
      </c>
      <c r="J2285" s="14">
        <f t="shared" si="2777"/>
        <v>0</v>
      </c>
      <c r="K2285" s="14">
        <f t="shared" si="2777"/>
        <v>0</v>
      </c>
      <c r="L2285" s="14">
        <f t="shared" si="2777"/>
        <v>0</v>
      </c>
      <c r="M2285" s="14">
        <f t="shared" si="2720"/>
        <v>2575.6</v>
      </c>
      <c r="N2285" s="14">
        <f t="shared" si="2721"/>
        <v>3555.6</v>
      </c>
      <c r="O2285" s="14">
        <f t="shared" si="2722"/>
        <v>3559.6</v>
      </c>
      <c r="P2285" s="14">
        <f t="shared" si="2778"/>
        <v>0</v>
      </c>
      <c r="Q2285" s="14">
        <f t="shared" si="2744"/>
        <v>3555.6</v>
      </c>
      <c r="R2285" s="14">
        <f t="shared" si="2778"/>
        <v>0</v>
      </c>
      <c r="S2285" s="14">
        <f t="shared" si="2778"/>
        <v>0</v>
      </c>
      <c r="T2285" s="14">
        <f t="shared" si="2778"/>
        <v>0</v>
      </c>
      <c r="U2285" s="14">
        <f t="shared" si="2778"/>
        <v>0</v>
      </c>
      <c r="V2285" s="14">
        <f t="shared" si="2778"/>
        <v>0</v>
      </c>
      <c r="W2285" s="14">
        <f t="shared" si="2778"/>
        <v>0</v>
      </c>
      <c r="X2285" s="14">
        <f t="shared" si="2778"/>
        <v>0</v>
      </c>
      <c r="Y2285" s="14">
        <f t="shared" si="2778"/>
        <v>0</v>
      </c>
      <c r="Z2285" s="14">
        <f t="shared" si="2778"/>
        <v>0</v>
      </c>
      <c r="AA2285" s="14">
        <f t="shared" si="2778"/>
        <v>0</v>
      </c>
      <c r="AB2285" s="14">
        <f t="shared" si="2778"/>
        <v>0</v>
      </c>
      <c r="AC2285" s="14">
        <f t="shared" si="2778"/>
        <v>0</v>
      </c>
      <c r="AD2285" s="14">
        <f t="shared" si="2778"/>
        <v>0</v>
      </c>
      <c r="AE2285" s="14">
        <f t="shared" si="2778"/>
        <v>0</v>
      </c>
      <c r="AF2285" s="14">
        <f t="shared" si="2778"/>
        <v>0</v>
      </c>
      <c r="AG2285" s="14">
        <f t="shared" si="2749"/>
        <v>2575.6</v>
      </c>
      <c r="AH2285" s="14">
        <f t="shared" si="2750"/>
        <v>3555.6</v>
      </c>
      <c r="AI2285" s="14">
        <f t="shared" si="2751"/>
        <v>3559.6</v>
      </c>
      <c r="AJ2285" s="14">
        <f t="shared" si="2778"/>
        <v>0</v>
      </c>
    </row>
    <row r="2286" spans="1:37" ht="31.5" x14ac:dyDescent="0.25">
      <c r="A2286" s="8" t="s">
        <v>72</v>
      </c>
      <c r="B2286" s="8" t="s">
        <v>24</v>
      </c>
      <c r="C2286" s="8" t="s">
        <v>37</v>
      </c>
      <c r="D2286" s="8" t="s">
        <v>145</v>
      </c>
      <c r="E2286" s="30">
        <v>200</v>
      </c>
      <c r="F2286" s="24" t="s">
        <v>528</v>
      </c>
      <c r="G2286" s="14">
        <f t="shared" si="2777"/>
        <v>2575.6</v>
      </c>
      <c r="H2286" s="14">
        <f t="shared" si="2777"/>
        <v>3555.6</v>
      </c>
      <c r="I2286" s="14">
        <f t="shared" si="2777"/>
        <v>3559.6</v>
      </c>
      <c r="J2286" s="14">
        <f t="shared" si="2777"/>
        <v>0</v>
      </c>
      <c r="K2286" s="14">
        <f t="shared" si="2777"/>
        <v>0</v>
      </c>
      <c r="L2286" s="14">
        <f t="shared" si="2777"/>
        <v>0</v>
      </c>
      <c r="M2286" s="14">
        <f t="shared" si="2720"/>
        <v>2575.6</v>
      </c>
      <c r="N2286" s="14">
        <f t="shared" si="2721"/>
        <v>3555.6</v>
      </c>
      <c r="O2286" s="14">
        <f t="shared" si="2722"/>
        <v>3559.6</v>
      </c>
      <c r="P2286" s="14">
        <f t="shared" si="2778"/>
        <v>0</v>
      </c>
      <c r="Q2286" s="14">
        <f t="shared" si="2744"/>
        <v>3555.6</v>
      </c>
      <c r="R2286" s="14">
        <f t="shared" si="2778"/>
        <v>0</v>
      </c>
      <c r="S2286" s="14">
        <f t="shared" si="2778"/>
        <v>0</v>
      </c>
      <c r="T2286" s="14">
        <f t="shared" si="2778"/>
        <v>0</v>
      </c>
      <c r="U2286" s="14">
        <f t="shared" si="2778"/>
        <v>0</v>
      </c>
      <c r="V2286" s="14">
        <f t="shared" si="2778"/>
        <v>0</v>
      </c>
      <c r="W2286" s="14">
        <f t="shared" si="2778"/>
        <v>0</v>
      </c>
      <c r="X2286" s="14">
        <f t="shared" si="2778"/>
        <v>0</v>
      </c>
      <c r="Y2286" s="14">
        <f t="shared" si="2778"/>
        <v>0</v>
      </c>
      <c r="Z2286" s="14">
        <f t="shared" si="2778"/>
        <v>0</v>
      </c>
      <c r="AA2286" s="14">
        <f t="shared" si="2778"/>
        <v>0</v>
      </c>
      <c r="AB2286" s="14">
        <f t="shared" si="2778"/>
        <v>0</v>
      </c>
      <c r="AC2286" s="14">
        <f t="shared" si="2778"/>
        <v>0</v>
      </c>
      <c r="AD2286" s="14">
        <f t="shared" si="2778"/>
        <v>0</v>
      </c>
      <c r="AE2286" s="14">
        <f t="shared" si="2778"/>
        <v>0</v>
      </c>
      <c r="AF2286" s="14">
        <f t="shared" si="2778"/>
        <v>0</v>
      </c>
      <c r="AG2286" s="14">
        <f t="shared" si="2749"/>
        <v>2575.6</v>
      </c>
      <c r="AH2286" s="14">
        <f t="shared" si="2750"/>
        <v>3555.6</v>
      </c>
      <c r="AI2286" s="14">
        <f t="shared" si="2751"/>
        <v>3559.6</v>
      </c>
      <c r="AJ2286" s="14">
        <f t="shared" si="2778"/>
        <v>0</v>
      </c>
    </row>
    <row r="2287" spans="1:37" ht="31.5" x14ac:dyDescent="0.25">
      <c r="A2287" s="8" t="s">
        <v>72</v>
      </c>
      <c r="B2287" s="8" t="s">
        <v>24</v>
      </c>
      <c r="C2287" s="8" t="s">
        <v>37</v>
      </c>
      <c r="D2287" s="8" t="s">
        <v>145</v>
      </c>
      <c r="E2287" s="30">
        <v>240</v>
      </c>
      <c r="F2287" s="24" t="s">
        <v>529</v>
      </c>
      <c r="G2287" s="14">
        <v>2575.6</v>
      </c>
      <c r="H2287" s="14">
        <v>3555.6</v>
      </c>
      <c r="I2287" s="14">
        <v>3559.6</v>
      </c>
      <c r="J2287" s="14"/>
      <c r="K2287" s="14"/>
      <c r="L2287" s="14"/>
      <c r="M2287" s="14">
        <f t="shared" si="2720"/>
        <v>2575.6</v>
      </c>
      <c r="N2287" s="14">
        <f t="shared" si="2721"/>
        <v>3555.6</v>
      </c>
      <c r="O2287" s="14">
        <f t="shared" si="2722"/>
        <v>3559.6</v>
      </c>
      <c r="P2287" s="14"/>
      <c r="Q2287" s="14">
        <f t="shared" si="2744"/>
        <v>3555.6</v>
      </c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>
        <f t="shared" si="2749"/>
        <v>2575.6</v>
      </c>
      <c r="AH2287" s="14">
        <f t="shared" si="2750"/>
        <v>3555.6</v>
      </c>
      <c r="AI2287" s="14">
        <f t="shared" si="2751"/>
        <v>3559.6</v>
      </c>
      <c r="AJ2287" s="14"/>
    </row>
    <row r="2288" spans="1:37" ht="31.5" hidden="1" x14ac:dyDescent="0.25">
      <c r="A2288" s="8" t="s">
        <v>72</v>
      </c>
      <c r="B2288" s="8" t="s">
        <v>24</v>
      </c>
      <c r="C2288" s="8" t="s">
        <v>37</v>
      </c>
      <c r="D2288" s="8" t="s">
        <v>149</v>
      </c>
      <c r="E2288" s="30"/>
      <c r="F2288" s="13" t="s">
        <v>695</v>
      </c>
      <c r="G2288" s="14">
        <f>G2289</f>
        <v>0</v>
      </c>
      <c r="H2288" s="14">
        <f t="shared" ref="H2288:AJ2292" si="2779">H2289</f>
        <v>0</v>
      </c>
      <c r="I2288" s="14">
        <f t="shared" si="2779"/>
        <v>0</v>
      </c>
      <c r="J2288" s="14">
        <f t="shared" si="2779"/>
        <v>0</v>
      </c>
      <c r="K2288" s="14">
        <f t="shared" si="2779"/>
        <v>0</v>
      </c>
      <c r="L2288" s="14">
        <f t="shared" si="2779"/>
        <v>0</v>
      </c>
      <c r="M2288" s="14">
        <f t="shared" si="2720"/>
        <v>0</v>
      </c>
      <c r="N2288" s="14">
        <f t="shared" si="2721"/>
        <v>0</v>
      </c>
      <c r="O2288" s="14">
        <f t="shared" si="2722"/>
        <v>0</v>
      </c>
      <c r="P2288" s="14">
        <f t="shared" si="2779"/>
        <v>0</v>
      </c>
      <c r="Q2288" s="14">
        <f t="shared" si="2744"/>
        <v>0</v>
      </c>
      <c r="R2288" s="14">
        <f t="shared" si="2779"/>
        <v>0</v>
      </c>
      <c r="S2288" s="14">
        <f t="shared" si="2779"/>
        <v>0</v>
      </c>
      <c r="T2288" s="14">
        <f t="shared" si="2779"/>
        <v>0</v>
      </c>
      <c r="U2288" s="14">
        <f t="shared" si="2779"/>
        <v>0</v>
      </c>
      <c r="V2288" s="14">
        <f t="shared" si="2779"/>
        <v>0</v>
      </c>
      <c r="W2288" s="14">
        <f t="shared" si="2779"/>
        <v>0</v>
      </c>
      <c r="X2288" s="14">
        <f t="shared" si="2779"/>
        <v>0</v>
      </c>
      <c r="Y2288" s="14">
        <f t="shared" si="2779"/>
        <v>0</v>
      </c>
      <c r="Z2288" s="14">
        <f t="shared" si="2779"/>
        <v>0</v>
      </c>
      <c r="AA2288" s="14">
        <f t="shared" si="2779"/>
        <v>0</v>
      </c>
      <c r="AB2288" s="14">
        <f t="shared" si="2779"/>
        <v>0</v>
      </c>
      <c r="AC2288" s="14">
        <f t="shared" si="2779"/>
        <v>0</v>
      </c>
      <c r="AD2288" s="14">
        <f t="shared" si="2779"/>
        <v>0</v>
      </c>
      <c r="AE2288" s="14">
        <f t="shared" si="2779"/>
        <v>0</v>
      </c>
      <c r="AF2288" s="14">
        <f t="shared" si="2779"/>
        <v>0</v>
      </c>
      <c r="AG2288" s="14">
        <f t="shared" si="2749"/>
        <v>0</v>
      </c>
      <c r="AH2288" s="14">
        <f t="shared" si="2750"/>
        <v>0</v>
      </c>
      <c r="AI2288" s="14">
        <f t="shared" si="2751"/>
        <v>0</v>
      </c>
      <c r="AJ2288" s="14">
        <f t="shared" si="2779"/>
        <v>0</v>
      </c>
      <c r="AK2288" s="3">
        <v>0</v>
      </c>
    </row>
    <row r="2289" spans="1:37" ht="47.25" hidden="1" x14ac:dyDescent="0.25">
      <c r="A2289" s="8" t="s">
        <v>72</v>
      </c>
      <c r="B2289" s="8" t="s">
        <v>24</v>
      </c>
      <c r="C2289" s="8" t="s">
        <v>37</v>
      </c>
      <c r="D2289" s="8" t="s">
        <v>150</v>
      </c>
      <c r="E2289" s="30"/>
      <c r="F2289" s="13" t="s">
        <v>710</v>
      </c>
      <c r="G2289" s="14">
        <f>G2290</f>
        <v>0</v>
      </c>
      <c r="H2289" s="14">
        <f t="shared" si="2779"/>
        <v>0</v>
      </c>
      <c r="I2289" s="14">
        <f t="shared" si="2779"/>
        <v>0</v>
      </c>
      <c r="J2289" s="14">
        <f t="shared" si="2779"/>
        <v>0</v>
      </c>
      <c r="K2289" s="14">
        <f t="shared" si="2779"/>
        <v>0</v>
      </c>
      <c r="L2289" s="14">
        <f t="shared" si="2779"/>
        <v>0</v>
      </c>
      <c r="M2289" s="14">
        <f t="shared" si="2720"/>
        <v>0</v>
      </c>
      <c r="N2289" s="14">
        <f t="shared" si="2721"/>
        <v>0</v>
      </c>
      <c r="O2289" s="14">
        <f t="shared" si="2722"/>
        <v>0</v>
      </c>
      <c r="P2289" s="14">
        <f t="shared" si="2779"/>
        <v>0</v>
      </c>
      <c r="Q2289" s="14">
        <f t="shared" si="2744"/>
        <v>0</v>
      </c>
      <c r="R2289" s="14">
        <f t="shared" si="2779"/>
        <v>0</v>
      </c>
      <c r="S2289" s="14">
        <f t="shared" si="2779"/>
        <v>0</v>
      </c>
      <c r="T2289" s="14">
        <f t="shared" si="2779"/>
        <v>0</v>
      </c>
      <c r="U2289" s="14">
        <f t="shared" si="2779"/>
        <v>0</v>
      </c>
      <c r="V2289" s="14">
        <f t="shared" si="2779"/>
        <v>0</v>
      </c>
      <c r="W2289" s="14">
        <f t="shared" si="2779"/>
        <v>0</v>
      </c>
      <c r="X2289" s="14">
        <f t="shared" si="2779"/>
        <v>0</v>
      </c>
      <c r="Y2289" s="14">
        <f t="shared" si="2779"/>
        <v>0</v>
      </c>
      <c r="Z2289" s="14">
        <f t="shared" si="2779"/>
        <v>0</v>
      </c>
      <c r="AA2289" s="14">
        <f t="shared" si="2779"/>
        <v>0</v>
      </c>
      <c r="AB2289" s="14">
        <f t="shared" si="2779"/>
        <v>0</v>
      </c>
      <c r="AC2289" s="14">
        <f t="shared" si="2779"/>
        <v>0</v>
      </c>
      <c r="AD2289" s="14">
        <f t="shared" si="2779"/>
        <v>0</v>
      </c>
      <c r="AE2289" s="14">
        <f t="shared" si="2779"/>
        <v>0</v>
      </c>
      <c r="AF2289" s="14">
        <f t="shared" si="2779"/>
        <v>0</v>
      </c>
      <c r="AG2289" s="14">
        <f t="shared" si="2749"/>
        <v>0</v>
      </c>
      <c r="AH2289" s="14">
        <f t="shared" si="2750"/>
        <v>0</v>
      </c>
      <c r="AI2289" s="14">
        <f t="shared" si="2751"/>
        <v>0</v>
      </c>
      <c r="AJ2289" s="14">
        <f t="shared" si="2779"/>
        <v>0</v>
      </c>
      <c r="AK2289" s="3">
        <v>0</v>
      </c>
    </row>
    <row r="2290" spans="1:37" ht="47.25" hidden="1" x14ac:dyDescent="0.25">
      <c r="A2290" s="8" t="s">
        <v>72</v>
      </c>
      <c r="B2290" s="8" t="s">
        <v>24</v>
      </c>
      <c r="C2290" s="8" t="s">
        <v>37</v>
      </c>
      <c r="D2290" s="8" t="s">
        <v>309</v>
      </c>
      <c r="E2290" s="30"/>
      <c r="F2290" s="18" t="s">
        <v>712</v>
      </c>
      <c r="G2290" s="14">
        <f>G2291</f>
        <v>0</v>
      </c>
      <c r="H2290" s="14">
        <f t="shared" si="2779"/>
        <v>0</v>
      </c>
      <c r="I2290" s="14">
        <f t="shared" si="2779"/>
        <v>0</v>
      </c>
      <c r="J2290" s="14">
        <f t="shared" si="2779"/>
        <v>0</v>
      </c>
      <c r="K2290" s="14">
        <f t="shared" si="2779"/>
        <v>0</v>
      </c>
      <c r="L2290" s="14">
        <f t="shared" si="2779"/>
        <v>0</v>
      </c>
      <c r="M2290" s="14">
        <f t="shared" si="2720"/>
        <v>0</v>
      </c>
      <c r="N2290" s="14">
        <f t="shared" si="2721"/>
        <v>0</v>
      </c>
      <c r="O2290" s="14">
        <f t="shared" si="2722"/>
        <v>0</v>
      </c>
      <c r="P2290" s="14">
        <f t="shared" si="2779"/>
        <v>0</v>
      </c>
      <c r="Q2290" s="14">
        <f t="shared" si="2744"/>
        <v>0</v>
      </c>
      <c r="R2290" s="14">
        <f t="shared" si="2779"/>
        <v>0</v>
      </c>
      <c r="S2290" s="14">
        <f t="shared" si="2779"/>
        <v>0</v>
      </c>
      <c r="T2290" s="14">
        <f t="shared" si="2779"/>
        <v>0</v>
      </c>
      <c r="U2290" s="14">
        <f t="shared" si="2779"/>
        <v>0</v>
      </c>
      <c r="V2290" s="14">
        <f t="shared" si="2779"/>
        <v>0</v>
      </c>
      <c r="W2290" s="14">
        <f t="shared" si="2779"/>
        <v>0</v>
      </c>
      <c r="X2290" s="14">
        <f t="shared" si="2779"/>
        <v>0</v>
      </c>
      <c r="Y2290" s="14">
        <f t="shared" si="2779"/>
        <v>0</v>
      </c>
      <c r="Z2290" s="14">
        <f t="shared" si="2779"/>
        <v>0</v>
      </c>
      <c r="AA2290" s="14">
        <f t="shared" si="2779"/>
        <v>0</v>
      </c>
      <c r="AB2290" s="14">
        <f t="shared" si="2779"/>
        <v>0</v>
      </c>
      <c r="AC2290" s="14">
        <f t="shared" si="2779"/>
        <v>0</v>
      </c>
      <c r="AD2290" s="14">
        <f t="shared" si="2779"/>
        <v>0</v>
      </c>
      <c r="AE2290" s="14">
        <f t="shared" si="2779"/>
        <v>0</v>
      </c>
      <c r="AF2290" s="14">
        <f t="shared" si="2779"/>
        <v>0</v>
      </c>
      <c r="AG2290" s="14">
        <f t="shared" si="2749"/>
        <v>0</v>
      </c>
      <c r="AH2290" s="14">
        <f t="shared" si="2750"/>
        <v>0</v>
      </c>
      <c r="AI2290" s="14">
        <f t="shared" si="2751"/>
        <v>0</v>
      </c>
      <c r="AJ2290" s="14">
        <f t="shared" si="2779"/>
        <v>0</v>
      </c>
      <c r="AK2290" s="3">
        <v>0</v>
      </c>
    </row>
    <row r="2291" spans="1:37" ht="31.5" hidden="1" x14ac:dyDescent="0.25">
      <c r="A2291" s="8" t="s">
        <v>72</v>
      </c>
      <c r="B2291" s="8" t="s">
        <v>24</v>
      </c>
      <c r="C2291" s="8" t="s">
        <v>37</v>
      </c>
      <c r="D2291" s="8" t="s">
        <v>896</v>
      </c>
      <c r="E2291" s="30"/>
      <c r="F2291" s="24" t="s">
        <v>1068</v>
      </c>
      <c r="G2291" s="14">
        <f>G2292</f>
        <v>0</v>
      </c>
      <c r="H2291" s="14">
        <f t="shared" si="2779"/>
        <v>0</v>
      </c>
      <c r="I2291" s="14">
        <f t="shared" si="2779"/>
        <v>0</v>
      </c>
      <c r="J2291" s="14">
        <f t="shared" si="2779"/>
        <v>0</v>
      </c>
      <c r="K2291" s="14">
        <f t="shared" si="2779"/>
        <v>0</v>
      </c>
      <c r="L2291" s="14">
        <f t="shared" si="2779"/>
        <v>0</v>
      </c>
      <c r="M2291" s="14">
        <f t="shared" si="2720"/>
        <v>0</v>
      </c>
      <c r="N2291" s="14">
        <f t="shared" si="2721"/>
        <v>0</v>
      </c>
      <c r="O2291" s="14">
        <f t="shared" si="2722"/>
        <v>0</v>
      </c>
      <c r="P2291" s="14">
        <f t="shared" si="2779"/>
        <v>0</v>
      </c>
      <c r="Q2291" s="14">
        <f t="shared" si="2744"/>
        <v>0</v>
      </c>
      <c r="R2291" s="14">
        <f t="shared" si="2779"/>
        <v>0</v>
      </c>
      <c r="S2291" s="14">
        <f t="shared" si="2779"/>
        <v>0</v>
      </c>
      <c r="T2291" s="14">
        <f t="shared" si="2779"/>
        <v>0</v>
      </c>
      <c r="U2291" s="14">
        <f t="shared" si="2779"/>
        <v>0</v>
      </c>
      <c r="V2291" s="14">
        <f t="shared" si="2779"/>
        <v>0</v>
      </c>
      <c r="W2291" s="14">
        <f t="shared" si="2779"/>
        <v>0</v>
      </c>
      <c r="X2291" s="14">
        <f t="shared" si="2779"/>
        <v>0</v>
      </c>
      <c r="Y2291" s="14">
        <f t="shared" si="2779"/>
        <v>0</v>
      </c>
      <c r="Z2291" s="14">
        <f t="shared" si="2779"/>
        <v>0</v>
      </c>
      <c r="AA2291" s="14">
        <f t="shared" si="2779"/>
        <v>0</v>
      </c>
      <c r="AB2291" s="14">
        <f t="shared" si="2779"/>
        <v>0</v>
      </c>
      <c r="AC2291" s="14">
        <f t="shared" si="2779"/>
        <v>0</v>
      </c>
      <c r="AD2291" s="14">
        <f t="shared" si="2779"/>
        <v>0</v>
      </c>
      <c r="AE2291" s="14">
        <f t="shared" si="2779"/>
        <v>0</v>
      </c>
      <c r="AF2291" s="14">
        <f t="shared" si="2779"/>
        <v>0</v>
      </c>
      <c r="AG2291" s="14">
        <f t="shared" si="2749"/>
        <v>0</v>
      </c>
      <c r="AH2291" s="14">
        <f t="shared" si="2750"/>
        <v>0</v>
      </c>
      <c r="AI2291" s="14">
        <f t="shared" si="2751"/>
        <v>0</v>
      </c>
      <c r="AJ2291" s="14">
        <f t="shared" si="2779"/>
        <v>0</v>
      </c>
      <c r="AK2291" s="3">
        <v>0</v>
      </c>
    </row>
    <row r="2292" spans="1:37" hidden="1" x14ac:dyDescent="0.25">
      <c r="A2292" s="8" t="s">
        <v>72</v>
      </c>
      <c r="B2292" s="8" t="s">
        <v>24</v>
      </c>
      <c r="C2292" s="8" t="s">
        <v>37</v>
      </c>
      <c r="D2292" s="8" t="s">
        <v>896</v>
      </c>
      <c r="E2292" s="30">
        <v>800</v>
      </c>
      <c r="F2292" s="24" t="s">
        <v>541</v>
      </c>
      <c r="G2292" s="14">
        <f>G2293</f>
        <v>0</v>
      </c>
      <c r="H2292" s="14">
        <f t="shared" si="2779"/>
        <v>0</v>
      </c>
      <c r="I2292" s="14">
        <f t="shared" si="2779"/>
        <v>0</v>
      </c>
      <c r="J2292" s="14">
        <f t="shared" si="2779"/>
        <v>0</v>
      </c>
      <c r="K2292" s="14">
        <f t="shared" si="2779"/>
        <v>0</v>
      </c>
      <c r="L2292" s="14">
        <f t="shared" si="2779"/>
        <v>0</v>
      </c>
      <c r="M2292" s="14">
        <f t="shared" si="2720"/>
        <v>0</v>
      </c>
      <c r="N2292" s="14">
        <f t="shared" si="2721"/>
        <v>0</v>
      </c>
      <c r="O2292" s="14">
        <f t="shared" si="2722"/>
        <v>0</v>
      </c>
      <c r="P2292" s="14">
        <f t="shared" si="2779"/>
        <v>0</v>
      </c>
      <c r="Q2292" s="14">
        <f t="shared" si="2744"/>
        <v>0</v>
      </c>
      <c r="R2292" s="14">
        <f t="shared" si="2779"/>
        <v>0</v>
      </c>
      <c r="S2292" s="14">
        <f t="shared" si="2779"/>
        <v>0</v>
      </c>
      <c r="T2292" s="14">
        <f t="shared" si="2779"/>
        <v>0</v>
      </c>
      <c r="U2292" s="14">
        <f t="shared" si="2779"/>
        <v>0</v>
      </c>
      <c r="V2292" s="14">
        <f t="shared" si="2779"/>
        <v>0</v>
      </c>
      <c r="W2292" s="14">
        <f t="shared" si="2779"/>
        <v>0</v>
      </c>
      <c r="X2292" s="14">
        <f t="shared" si="2779"/>
        <v>0</v>
      </c>
      <c r="Y2292" s="14">
        <f t="shared" si="2779"/>
        <v>0</v>
      </c>
      <c r="Z2292" s="14">
        <f t="shared" si="2779"/>
        <v>0</v>
      </c>
      <c r="AA2292" s="14">
        <f t="shared" si="2779"/>
        <v>0</v>
      </c>
      <c r="AB2292" s="14">
        <f t="shared" si="2779"/>
        <v>0</v>
      </c>
      <c r="AC2292" s="14">
        <f t="shared" si="2779"/>
        <v>0</v>
      </c>
      <c r="AD2292" s="14">
        <f t="shared" si="2779"/>
        <v>0</v>
      </c>
      <c r="AE2292" s="14">
        <f t="shared" si="2779"/>
        <v>0</v>
      </c>
      <c r="AF2292" s="14">
        <f t="shared" si="2779"/>
        <v>0</v>
      </c>
      <c r="AG2292" s="14">
        <f t="shared" si="2749"/>
        <v>0</v>
      </c>
      <c r="AH2292" s="14">
        <f t="shared" si="2750"/>
        <v>0</v>
      </c>
      <c r="AI2292" s="14">
        <f t="shared" si="2751"/>
        <v>0</v>
      </c>
      <c r="AJ2292" s="14">
        <f t="shared" si="2779"/>
        <v>0</v>
      </c>
      <c r="AK2292" s="3">
        <v>0</v>
      </c>
    </row>
    <row r="2293" spans="1:37" ht="63" hidden="1" x14ac:dyDescent="0.25">
      <c r="A2293" s="8" t="s">
        <v>72</v>
      </c>
      <c r="B2293" s="8" t="s">
        <v>24</v>
      </c>
      <c r="C2293" s="8" t="s">
        <v>37</v>
      </c>
      <c r="D2293" s="8" t="s">
        <v>896</v>
      </c>
      <c r="E2293" s="43">
        <v>810</v>
      </c>
      <c r="F2293" s="18" t="s">
        <v>549</v>
      </c>
      <c r="G2293" s="14"/>
      <c r="H2293" s="14"/>
      <c r="I2293" s="14"/>
      <c r="J2293" s="14"/>
      <c r="K2293" s="14"/>
      <c r="L2293" s="14"/>
      <c r="M2293" s="14">
        <f t="shared" si="2720"/>
        <v>0</v>
      </c>
      <c r="N2293" s="14">
        <f t="shared" si="2721"/>
        <v>0</v>
      </c>
      <c r="O2293" s="14">
        <f t="shared" si="2722"/>
        <v>0</v>
      </c>
      <c r="P2293" s="14"/>
      <c r="Q2293" s="14">
        <f t="shared" si="2744"/>
        <v>0</v>
      </c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>
        <f t="shared" si="2749"/>
        <v>0</v>
      </c>
      <c r="AH2293" s="14">
        <f t="shared" si="2750"/>
        <v>0</v>
      </c>
      <c r="AI2293" s="14">
        <f t="shared" si="2751"/>
        <v>0</v>
      </c>
      <c r="AJ2293" s="14"/>
      <c r="AK2293" s="3">
        <v>0</v>
      </c>
    </row>
    <row r="2294" spans="1:37" x14ac:dyDescent="0.25">
      <c r="A2294" s="11" t="s">
        <v>72</v>
      </c>
      <c r="B2294" s="11" t="s">
        <v>24</v>
      </c>
      <c r="C2294" s="11" t="s">
        <v>25</v>
      </c>
      <c r="D2294" s="11"/>
      <c r="E2294" s="11"/>
      <c r="F2294" s="7" t="s">
        <v>28</v>
      </c>
      <c r="G2294" s="16">
        <f>G2306+G2295+G2301</f>
        <v>1759.6000000000001</v>
      </c>
      <c r="H2294" s="16">
        <f t="shared" ref="H2294:AJ2294" si="2780">H2306+H2295+H2301</f>
        <v>513.79999999999995</v>
      </c>
      <c r="I2294" s="16">
        <f t="shared" si="2780"/>
        <v>513.79999999999995</v>
      </c>
      <c r="J2294" s="16">
        <f t="shared" ref="J2294:L2294" si="2781">J2306+J2295+J2301</f>
        <v>0</v>
      </c>
      <c r="K2294" s="16">
        <f t="shared" si="2781"/>
        <v>0</v>
      </c>
      <c r="L2294" s="16">
        <f t="shared" si="2781"/>
        <v>0</v>
      </c>
      <c r="M2294" s="16">
        <f t="shared" si="2720"/>
        <v>1759.6000000000001</v>
      </c>
      <c r="N2294" s="14">
        <f t="shared" si="2721"/>
        <v>513.79999999999995</v>
      </c>
      <c r="O2294" s="16">
        <f t="shared" si="2722"/>
        <v>513.79999999999995</v>
      </c>
      <c r="P2294" s="16">
        <f t="shared" ref="P2294" si="2782">P2306+P2295+P2301</f>
        <v>0</v>
      </c>
      <c r="Q2294" s="16">
        <f t="shared" si="2744"/>
        <v>513.79999999999995</v>
      </c>
      <c r="R2294" s="16">
        <f t="shared" ref="R2294:AE2294" si="2783">R2306+R2295+R2301</f>
        <v>0</v>
      </c>
      <c r="S2294" s="16">
        <f t="shared" si="2783"/>
        <v>0</v>
      </c>
      <c r="T2294" s="16">
        <f t="shared" si="2783"/>
        <v>0</v>
      </c>
      <c r="U2294" s="16">
        <f t="shared" si="2783"/>
        <v>0</v>
      </c>
      <c r="V2294" s="16">
        <f t="shared" si="2783"/>
        <v>0</v>
      </c>
      <c r="W2294" s="16">
        <f t="shared" si="2783"/>
        <v>710.202</v>
      </c>
      <c r="X2294" s="16">
        <f t="shared" si="2783"/>
        <v>0</v>
      </c>
      <c r="Y2294" s="16">
        <f t="shared" si="2783"/>
        <v>0</v>
      </c>
      <c r="Z2294" s="16">
        <f t="shared" si="2783"/>
        <v>0</v>
      </c>
      <c r="AA2294" s="16">
        <f t="shared" si="2783"/>
        <v>0</v>
      </c>
      <c r="AB2294" s="16">
        <f t="shared" si="2783"/>
        <v>0</v>
      </c>
      <c r="AC2294" s="16">
        <f t="shared" si="2783"/>
        <v>0</v>
      </c>
      <c r="AD2294" s="16">
        <f t="shared" si="2783"/>
        <v>0</v>
      </c>
      <c r="AE2294" s="16">
        <f t="shared" si="2783"/>
        <v>0</v>
      </c>
      <c r="AF2294" s="16">
        <f t="shared" ref="AF2294" si="2784">AF2306+AF2295+AF2301</f>
        <v>0</v>
      </c>
      <c r="AG2294" s="16">
        <f t="shared" si="2749"/>
        <v>2469.8020000000001</v>
      </c>
      <c r="AH2294" s="16">
        <f t="shared" si="2750"/>
        <v>513.79999999999995</v>
      </c>
      <c r="AI2294" s="16">
        <f t="shared" si="2751"/>
        <v>513.79999999999995</v>
      </c>
      <c r="AJ2294" s="16">
        <f t="shared" si="2780"/>
        <v>0</v>
      </c>
    </row>
    <row r="2295" spans="1:37" ht="31.5" x14ac:dyDescent="0.25">
      <c r="A2295" s="8" t="s">
        <v>72</v>
      </c>
      <c r="B2295" s="8" t="s">
        <v>24</v>
      </c>
      <c r="C2295" s="8" t="s">
        <v>25</v>
      </c>
      <c r="D2295" s="8" t="s">
        <v>224</v>
      </c>
      <c r="E2295" s="8"/>
      <c r="F2295" s="18" t="s">
        <v>635</v>
      </c>
      <c r="G2295" s="14">
        <f t="shared" ref="G2295:L2299" si="2785">G2296</f>
        <v>297.10000000000002</v>
      </c>
      <c r="H2295" s="14">
        <f t="shared" si="2785"/>
        <v>118.9</v>
      </c>
      <c r="I2295" s="14">
        <f t="shared" si="2785"/>
        <v>118.9</v>
      </c>
      <c r="J2295" s="14">
        <f t="shared" si="2785"/>
        <v>0</v>
      </c>
      <c r="K2295" s="14">
        <f t="shared" si="2785"/>
        <v>0</v>
      </c>
      <c r="L2295" s="14">
        <f t="shared" si="2785"/>
        <v>0</v>
      </c>
      <c r="M2295" s="14">
        <f t="shared" si="2720"/>
        <v>297.10000000000002</v>
      </c>
      <c r="N2295" s="14">
        <f t="shared" si="2721"/>
        <v>118.9</v>
      </c>
      <c r="O2295" s="14">
        <f t="shared" si="2722"/>
        <v>118.9</v>
      </c>
      <c r="P2295" s="14">
        <f t="shared" ref="P2295:AJ2299" si="2786">P2296</f>
        <v>0</v>
      </c>
      <c r="Q2295" s="14">
        <f t="shared" si="2744"/>
        <v>118.9</v>
      </c>
      <c r="R2295" s="14">
        <f t="shared" si="2786"/>
        <v>0</v>
      </c>
      <c r="S2295" s="14">
        <f t="shared" si="2786"/>
        <v>0</v>
      </c>
      <c r="T2295" s="14">
        <f t="shared" si="2786"/>
        <v>0</v>
      </c>
      <c r="U2295" s="14">
        <f t="shared" si="2786"/>
        <v>0</v>
      </c>
      <c r="V2295" s="14">
        <f t="shared" si="2786"/>
        <v>0</v>
      </c>
      <c r="W2295" s="14">
        <f t="shared" si="2786"/>
        <v>0</v>
      </c>
      <c r="X2295" s="14">
        <f t="shared" si="2786"/>
        <v>0</v>
      </c>
      <c r="Y2295" s="14">
        <f t="shared" si="2786"/>
        <v>0</v>
      </c>
      <c r="Z2295" s="14">
        <f t="shared" si="2786"/>
        <v>0</v>
      </c>
      <c r="AA2295" s="14">
        <f t="shared" si="2786"/>
        <v>0</v>
      </c>
      <c r="AB2295" s="14">
        <f t="shared" si="2786"/>
        <v>0</v>
      </c>
      <c r="AC2295" s="14">
        <f t="shared" si="2786"/>
        <v>0</v>
      </c>
      <c r="AD2295" s="14">
        <f t="shared" si="2786"/>
        <v>0</v>
      </c>
      <c r="AE2295" s="14">
        <f t="shared" si="2786"/>
        <v>0</v>
      </c>
      <c r="AF2295" s="14">
        <f t="shared" si="2786"/>
        <v>0</v>
      </c>
      <c r="AG2295" s="14">
        <f t="shared" si="2749"/>
        <v>297.10000000000002</v>
      </c>
      <c r="AH2295" s="14">
        <f t="shared" si="2750"/>
        <v>118.9</v>
      </c>
      <c r="AI2295" s="14">
        <f t="shared" si="2751"/>
        <v>118.9</v>
      </c>
      <c r="AJ2295" s="14">
        <f t="shared" si="2786"/>
        <v>0</v>
      </c>
    </row>
    <row r="2296" spans="1:37" ht="47.25" x14ac:dyDescent="0.25">
      <c r="A2296" s="8" t="s">
        <v>72</v>
      </c>
      <c r="B2296" s="8" t="s">
        <v>24</v>
      </c>
      <c r="C2296" s="8" t="s">
        <v>25</v>
      </c>
      <c r="D2296" s="8" t="s">
        <v>225</v>
      </c>
      <c r="E2296" s="8"/>
      <c r="F2296" s="18" t="s">
        <v>981</v>
      </c>
      <c r="G2296" s="14">
        <f t="shared" si="2785"/>
        <v>297.10000000000002</v>
      </c>
      <c r="H2296" s="14">
        <f t="shared" si="2785"/>
        <v>118.9</v>
      </c>
      <c r="I2296" s="14">
        <f t="shared" si="2785"/>
        <v>118.9</v>
      </c>
      <c r="J2296" s="14">
        <f t="shared" si="2785"/>
        <v>0</v>
      </c>
      <c r="K2296" s="14">
        <f t="shared" si="2785"/>
        <v>0</v>
      </c>
      <c r="L2296" s="14">
        <f t="shared" si="2785"/>
        <v>0</v>
      </c>
      <c r="M2296" s="14">
        <f t="shared" si="2720"/>
        <v>297.10000000000002</v>
      </c>
      <c r="N2296" s="14">
        <f t="shared" si="2721"/>
        <v>118.9</v>
      </c>
      <c r="O2296" s="14">
        <f t="shared" si="2722"/>
        <v>118.9</v>
      </c>
      <c r="P2296" s="14">
        <f t="shared" si="2786"/>
        <v>0</v>
      </c>
      <c r="Q2296" s="14">
        <f t="shared" si="2744"/>
        <v>118.9</v>
      </c>
      <c r="R2296" s="14">
        <f t="shared" si="2786"/>
        <v>0</v>
      </c>
      <c r="S2296" s="14">
        <f t="shared" si="2786"/>
        <v>0</v>
      </c>
      <c r="T2296" s="14">
        <f t="shared" si="2786"/>
        <v>0</v>
      </c>
      <c r="U2296" s="14">
        <f t="shared" si="2786"/>
        <v>0</v>
      </c>
      <c r="V2296" s="14">
        <f t="shared" si="2786"/>
        <v>0</v>
      </c>
      <c r="W2296" s="14">
        <f t="shared" si="2786"/>
        <v>0</v>
      </c>
      <c r="X2296" s="14">
        <f t="shared" si="2786"/>
        <v>0</v>
      </c>
      <c r="Y2296" s="14">
        <f t="shared" si="2786"/>
        <v>0</v>
      </c>
      <c r="Z2296" s="14">
        <f t="shared" si="2786"/>
        <v>0</v>
      </c>
      <c r="AA2296" s="14">
        <f t="shared" si="2786"/>
        <v>0</v>
      </c>
      <c r="AB2296" s="14">
        <f t="shared" si="2786"/>
        <v>0</v>
      </c>
      <c r="AC2296" s="14">
        <f t="shared" si="2786"/>
        <v>0</v>
      </c>
      <c r="AD2296" s="14">
        <f t="shared" si="2786"/>
        <v>0</v>
      </c>
      <c r="AE2296" s="14">
        <f t="shared" si="2786"/>
        <v>0</v>
      </c>
      <c r="AF2296" s="14">
        <f t="shared" si="2786"/>
        <v>0</v>
      </c>
      <c r="AG2296" s="14">
        <f t="shared" si="2749"/>
        <v>297.10000000000002</v>
      </c>
      <c r="AH2296" s="14">
        <f t="shared" si="2750"/>
        <v>118.9</v>
      </c>
      <c r="AI2296" s="14">
        <f t="shared" si="2751"/>
        <v>118.9</v>
      </c>
      <c r="AJ2296" s="14">
        <f t="shared" si="2786"/>
        <v>0</v>
      </c>
    </row>
    <row r="2297" spans="1:37" ht="47.25" x14ac:dyDescent="0.25">
      <c r="A2297" s="8" t="s">
        <v>72</v>
      </c>
      <c r="B2297" s="8" t="s">
        <v>24</v>
      </c>
      <c r="C2297" s="8" t="s">
        <v>25</v>
      </c>
      <c r="D2297" s="8" t="s">
        <v>226</v>
      </c>
      <c r="E2297" s="8"/>
      <c r="F2297" s="18" t="s">
        <v>983</v>
      </c>
      <c r="G2297" s="14">
        <f t="shared" si="2785"/>
        <v>297.10000000000002</v>
      </c>
      <c r="H2297" s="14">
        <f t="shared" si="2785"/>
        <v>118.9</v>
      </c>
      <c r="I2297" s="14">
        <f t="shared" si="2785"/>
        <v>118.9</v>
      </c>
      <c r="J2297" s="14">
        <f t="shared" si="2785"/>
        <v>0</v>
      </c>
      <c r="K2297" s="14">
        <f t="shared" si="2785"/>
        <v>0</v>
      </c>
      <c r="L2297" s="14">
        <f t="shared" si="2785"/>
        <v>0</v>
      </c>
      <c r="M2297" s="14">
        <f t="shared" si="2720"/>
        <v>297.10000000000002</v>
      </c>
      <c r="N2297" s="14">
        <f t="shared" si="2721"/>
        <v>118.9</v>
      </c>
      <c r="O2297" s="14">
        <f t="shared" si="2722"/>
        <v>118.9</v>
      </c>
      <c r="P2297" s="14">
        <f t="shared" si="2786"/>
        <v>0</v>
      </c>
      <c r="Q2297" s="14">
        <f t="shared" si="2744"/>
        <v>118.9</v>
      </c>
      <c r="R2297" s="14">
        <f t="shared" si="2786"/>
        <v>0</v>
      </c>
      <c r="S2297" s="14">
        <f t="shared" si="2786"/>
        <v>0</v>
      </c>
      <c r="T2297" s="14">
        <f t="shared" si="2786"/>
        <v>0</v>
      </c>
      <c r="U2297" s="14">
        <f t="shared" si="2786"/>
        <v>0</v>
      </c>
      <c r="V2297" s="14">
        <f t="shared" si="2786"/>
        <v>0</v>
      </c>
      <c r="W2297" s="14">
        <f t="shared" si="2786"/>
        <v>0</v>
      </c>
      <c r="X2297" s="14">
        <f t="shared" si="2786"/>
        <v>0</v>
      </c>
      <c r="Y2297" s="14">
        <f t="shared" si="2786"/>
        <v>0</v>
      </c>
      <c r="Z2297" s="14">
        <f t="shared" si="2786"/>
        <v>0</v>
      </c>
      <c r="AA2297" s="14">
        <f t="shared" si="2786"/>
        <v>0</v>
      </c>
      <c r="AB2297" s="14">
        <f t="shared" si="2786"/>
        <v>0</v>
      </c>
      <c r="AC2297" s="14">
        <f t="shared" si="2786"/>
        <v>0</v>
      </c>
      <c r="AD2297" s="14">
        <f t="shared" si="2786"/>
        <v>0</v>
      </c>
      <c r="AE2297" s="14">
        <f t="shared" si="2786"/>
        <v>0</v>
      </c>
      <c r="AF2297" s="14">
        <f t="shared" si="2786"/>
        <v>0</v>
      </c>
      <c r="AG2297" s="14">
        <f t="shared" si="2749"/>
        <v>297.10000000000002</v>
      </c>
      <c r="AH2297" s="14">
        <f t="shared" si="2750"/>
        <v>118.9</v>
      </c>
      <c r="AI2297" s="14">
        <f t="shared" si="2751"/>
        <v>118.9</v>
      </c>
      <c r="AJ2297" s="14">
        <f t="shared" si="2786"/>
        <v>0</v>
      </c>
    </row>
    <row r="2298" spans="1:37" ht="31.5" x14ac:dyDescent="0.25">
      <c r="A2298" s="8" t="s">
        <v>72</v>
      </c>
      <c r="B2298" s="8" t="s">
        <v>24</v>
      </c>
      <c r="C2298" s="8" t="s">
        <v>25</v>
      </c>
      <c r="D2298" s="8" t="s">
        <v>227</v>
      </c>
      <c r="E2298" s="8"/>
      <c r="F2298" s="18" t="s">
        <v>636</v>
      </c>
      <c r="G2298" s="14">
        <f t="shared" si="2785"/>
        <v>297.10000000000002</v>
      </c>
      <c r="H2298" s="14">
        <f t="shared" si="2785"/>
        <v>118.9</v>
      </c>
      <c r="I2298" s="14">
        <f t="shared" si="2785"/>
        <v>118.9</v>
      </c>
      <c r="J2298" s="14">
        <f t="shared" si="2785"/>
        <v>0</v>
      </c>
      <c r="K2298" s="14">
        <f t="shared" si="2785"/>
        <v>0</v>
      </c>
      <c r="L2298" s="14">
        <f t="shared" si="2785"/>
        <v>0</v>
      </c>
      <c r="M2298" s="14">
        <f t="shared" si="2720"/>
        <v>297.10000000000002</v>
      </c>
      <c r="N2298" s="14">
        <f t="shared" si="2721"/>
        <v>118.9</v>
      </c>
      <c r="O2298" s="14">
        <f t="shared" si="2722"/>
        <v>118.9</v>
      </c>
      <c r="P2298" s="14">
        <f t="shared" si="2786"/>
        <v>0</v>
      </c>
      <c r="Q2298" s="14">
        <f t="shared" si="2744"/>
        <v>118.9</v>
      </c>
      <c r="R2298" s="14">
        <f t="shared" si="2786"/>
        <v>0</v>
      </c>
      <c r="S2298" s="14">
        <f t="shared" si="2786"/>
        <v>0</v>
      </c>
      <c r="T2298" s="14">
        <f t="shared" si="2786"/>
        <v>0</v>
      </c>
      <c r="U2298" s="14">
        <f t="shared" si="2786"/>
        <v>0</v>
      </c>
      <c r="V2298" s="14">
        <f t="shared" si="2786"/>
        <v>0</v>
      </c>
      <c r="W2298" s="14">
        <f t="shared" si="2786"/>
        <v>0</v>
      </c>
      <c r="X2298" s="14">
        <f t="shared" si="2786"/>
        <v>0</v>
      </c>
      <c r="Y2298" s="14">
        <f t="shared" si="2786"/>
        <v>0</v>
      </c>
      <c r="Z2298" s="14">
        <f t="shared" si="2786"/>
        <v>0</v>
      </c>
      <c r="AA2298" s="14">
        <f t="shared" si="2786"/>
        <v>0</v>
      </c>
      <c r="AB2298" s="14">
        <f t="shared" si="2786"/>
        <v>0</v>
      </c>
      <c r="AC2298" s="14">
        <f t="shared" si="2786"/>
        <v>0</v>
      </c>
      <c r="AD2298" s="14">
        <f t="shared" si="2786"/>
        <v>0</v>
      </c>
      <c r="AE2298" s="14">
        <f t="shared" si="2786"/>
        <v>0</v>
      </c>
      <c r="AF2298" s="14">
        <f t="shared" si="2786"/>
        <v>0</v>
      </c>
      <c r="AG2298" s="14">
        <f t="shared" si="2749"/>
        <v>297.10000000000002</v>
      </c>
      <c r="AH2298" s="14">
        <f t="shared" si="2750"/>
        <v>118.9</v>
      </c>
      <c r="AI2298" s="14">
        <f t="shared" si="2751"/>
        <v>118.9</v>
      </c>
      <c r="AJ2298" s="14">
        <f t="shared" si="2786"/>
        <v>0</v>
      </c>
    </row>
    <row r="2299" spans="1:37" ht="31.5" x14ac:dyDescent="0.25">
      <c r="A2299" s="8" t="s">
        <v>72</v>
      </c>
      <c r="B2299" s="8" t="s">
        <v>24</v>
      </c>
      <c r="C2299" s="8" t="s">
        <v>25</v>
      </c>
      <c r="D2299" s="8" t="s">
        <v>227</v>
      </c>
      <c r="E2299" s="8" t="s">
        <v>161</v>
      </c>
      <c r="F2299" s="24" t="s">
        <v>528</v>
      </c>
      <c r="G2299" s="14">
        <f t="shared" si="2785"/>
        <v>297.10000000000002</v>
      </c>
      <c r="H2299" s="14">
        <f t="shared" si="2785"/>
        <v>118.9</v>
      </c>
      <c r="I2299" s="14">
        <f t="shared" si="2785"/>
        <v>118.9</v>
      </c>
      <c r="J2299" s="14">
        <f t="shared" si="2785"/>
        <v>0</v>
      </c>
      <c r="K2299" s="14">
        <f t="shared" si="2785"/>
        <v>0</v>
      </c>
      <c r="L2299" s="14">
        <f t="shared" si="2785"/>
        <v>0</v>
      </c>
      <c r="M2299" s="14">
        <f t="shared" ref="M2299:M2381" si="2787">G2299+J2299</f>
        <v>297.10000000000002</v>
      </c>
      <c r="N2299" s="14">
        <f t="shared" ref="N2299:N2381" si="2788">H2299+K2299</f>
        <v>118.9</v>
      </c>
      <c r="O2299" s="14">
        <f t="shared" ref="O2299:O2381" si="2789">I2299+L2299</f>
        <v>118.9</v>
      </c>
      <c r="P2299" s="14">
        <f t="shared" si="2786"/>
        <v>0</v>
      </c>
      <c r="Q2299" s="14">
        <f t="shared" si="2744"/>
        <v>118.9</v>
      </c>
      <c r="R2299" s="14">
        <f t="shared" si="2786"/>
        <v>0</v>
      </c>
      <c r="S2299" s="14">
        <f t="shared" si="2786"/>
        <v>0</v>
      </c>
      <c r="T2299" s="14">
        <f t="shared" si="2786"/>
        <v>0</v>
      </c>
      <c r="U2299" s="14">
        <f t="shared" si="2786"/>
        <v>0</v>
      </c>
      <c r="V2299" s="14">
        <f t="shared" si="2786"/>
        <v>0</v>
      </c>
      <c r="W2299" s="14">
        <f t="shared" si="2786"/>
        <v>0</v>
      </c>
      <c r="X2299" s="14">
        <f t="shared" si="2786"/>
        <v>0</v>
      </c>
      <c r="Y2299" s="14">
        <f t="shared" si="2786"/>
        <v>0</v>
      </c>
      <c r="Z2299" s="14">
        <f t="shared" si="2786"/>
        <v>0</v>
      </c>
      <c r="AA2299" s="14">
        <f t="shared" si="2786"/>
        <v>0</v>
      </c>
      <c r="AB2299" s="14">
        <f t="shared" si="2786"/>
        <v>0</v>
      </c>
      <c r="AC2299" s="14">
        <f t="shared" si="2786"/>
        <v>0</v>
      </c>
      <c r="AD2299" s="14">
        <f t="shared" si="2786"/>
        <v>0</v>
      </c>
      <c r="AE2299" s="14">
        <f t="shared" si="2786"/>
        <v>0</v>
      </c>
      <c r="AF2299" s="14">
        <f t="shared" si="2786"/>
        <v>0</v>
      </c>
      <c r="AG2299" s="14">
        <f t="shared" si="2749"/>
        <v>297.10000000000002</v>
      </c>
      <c r="AH2299" s="14">
        <f t="shared" si="2750"/>
        <v>118.9</v>
      </c>
      <c r="AI2299" s="14">
        <f t="shared" si="2751"/>
        <v>118.9</v>
      </c>
      <c r="AJ2299" s="14">
        <f t="shared" si="2786"/>
        <v>0</v>
      </c>
    </row>
    <row r="2300" spans="1:37" ht="31.5" x14ac:dyDescent="0.25">
      <c r="A2300" s="8" t="s">
        <v>72</v>
      </c>
      <c r="B2300" s="8" t="s">
        <v>24</v>
      </c>
      <c r="C2300" s="8" t="s">
        <v>25</v>
      </c>
      <c r="D2300" s="8" t="s">
        <v>227</v>
      </c>
      <c r="E2300" s="30">
        <v>240</v>
      </c>
      <c r="F2300" s="24" t="s">
        <v>529</v>
      </c>
      <c r="G2300" s="14">
        <v>297.10000000000002</v>
      </c>
      <c r="H2300" s="14">
        <v>118.9</v>
      </c>
      <c r="I2300" s="14">
        <v>118.9</v>
      </c>
      <c r="J2300" s="14"/>
      <c r="K2300" s="14"/>
      <c r="L2300" s="14"/>
      <c r="M2300" s="14">
        <f t="shared" si="2787"/>
        <v>297.10000000000002</v>
      </c>
      <c r="N2300" s="14">
        <f t="shared" si="2788"/>
        <v>118.9</v>
      </c>
      <c r="O2300" s="14">
        <f t="shared" si="2789"/>
        <v>118.9</v>
      </c>
      <c r="P2300" s="14"/>
      <c r="Q2300" s="14">
        <f t="shared" si="2744"/>
        <v>118.9</v>
      </c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>
        <f t="shared" si="2749"/>
        <v>297.10000000000002</v>
      </c>
      <c r="AH2300" s="14">
        <f t="shared" si="2750"/>
        <v>118.9</v>
      </c>
      <c r="AI2300" s="14">
        <f t="shared" si="2751"/>
        <v>118.9</v>
      </c>
      <c r="AJ2300" s="14"/>
    </row>
    <row r="2301" spans="1:37" ht="63" x14ac:dyDescent="0.25">
      <c r="A2301" s="8" t="s">
        <v>72</v>
      </c>
      <c r="B2301" s="8" t="s">
        <v>24</v>
      </c>
      <c r="C2301" s="8" t="s">
        <v>25</v>
      </c>
      <c r="D2301" s="8" t="s">
        <v>139</v>
      </c>
      <c r="E2301" s="8"/>
      <c r="F2301" s="13" t="s">
        <v>646</v>
      </c>
      <c r="G2301" s="14">
        <f t="shared" ref="G2301:L2304" si="2790">G2302</f>
        <v>191.7</v>
      </c>
      <c r="H2301" s="14">
        <f t="shared" si="2790"/>
        <v>191.7</v>
      </c>
      <c r="I2301" s="14">
        <f t="shared" si="2790"/>
        <v>191.7</v>
      </c>
      <c r="J2301" s="14">
        <f t="shared" si="2790"/>
        <v>0</v>
      </c>
      <c r="K2301" s="14">
        <f t="shared" si="2790"/>
        <v>0</v>
      </c>
      <c r="L2301" s="14">
        <f t="shared" si="2790"/>
        <v>0</v>
      </c>
      <c r="M2301" s="14">
        <f t="shared" si="2787"/>
        <v>191.7</v>
      </c>
      <c r="N2301" s="14">
        <f t="shared" si="2788"/>
        <v>191.7</v>
      </c>
      <c r="O2301" s="14">
        <f t="shared" si="2789"/>
        <v>191.7</v>
      </c>
      <c r="P2301" s="14">
        <f t="shared" ref="P2301:AJ2304" si="2791">P2302</f>
        <v>0</v>
      </c>
      <c r="Q2301" s="14">
        <f t="shared" si="2744"/>
        <v>191.7</v>
      </c>
      <c r="R2301" s="14">
        <f t="shared" si="2791"/>
        <v>0</v>
      </c>
      <c r="S2301" s="14">
        <f t="shared" si="2791"/>
        <v>0</v>
      </c>
      <c r="T2301" s="14">
        <f t="shared" si="2791"/>
        <v>0</v>
      </c>
      <c r="U2301" s="14">
        <f t="shared" si="2791"/>
        <v>0</v>
      </c>
      <c r="V2301" s="14">
        <f t="shared" si="2791"/>
        <v>0</v>
      </c>
      <c r="W2301" s="14">
        <f t="shared" si="2791"/>
        <v>0</v>
      </c>
      <c r="X2301" s="14">
        <f t="shared" si="2791"/>
        <v>0</v>
      </c>
      <c r="Y2301" s="14">
        <f t="shared" si="2791"/>
        <v>0</v>
      </c>
      <c r="Z2301" s="14">
        <f t="shared" si="2791"/>
        <v>0</v>
      </c>
      <c r="AA2301" s="14">
        <f t="shared" si="2791"/>
        <v>0</v>
      </c>
      <c r="AB2301" s="14">
        <f t="shared" si="2791"/>
        <v>0</v>
      </c>
      <c r="AC2301" s="14">
        <f t="shared" si="2791"/>
        <v>0</v>
      </c>
      <c r="AD2301" s="14">
        <f t="shared" si="2791"/>
        <v>0</v>
      </c>
      <c r="AE2301" s="14">
        <f t="shared" si="2791"/>
        <v>0</v>
      </c>
      <c r="AF2301" s="14">
        <f t="shared" si="2791"/>
        <v>0</v>
      </c>
      <c r="AG2301" s="14">
        <f t="shared" si="2749"/>
        <v>191.7</v>
      </c>
      <c r="AH2301" s="14">
        <f t="shared" si="2750"/>
        <v>191.7</v>
      </c>
      <c r="AI2301" s="14">
        <f t="shared" si="2751"/>
        <v>191.7</v>
      </c>
      <c r="AJ2301" s="14">
        <f t="shared" si="2791"/>
        <v>0</v>
      </c>
    </row>
    <row r="2302" spans="1:37" ht="31.5" x14ac:dyDescent="0.25">
      <c r="A2302" s="8" t="s">
        <v>72</v>
      </c>
      <c r="B2302" s="8" t="s">
        <v>24</v>
      </c>
      <c r="C2302" s="8" t="s">
        <v>25</v>
      </c>
      <c r="D2302" s="8" t="s">
        <v>140</v>
      </c>
      <c r="E2302" s="8"/>
      <c r="F2302" s="13" t="s">
        <v>647</v>
      </c>
      <c r="G2302" s="14">
        <f t="shared" si="2790"/>
        <v>191.7</v>
      </c>
      <c r="H2302" s="14">
        <f t="shared" si="2790"/>
        <v>191.7</v>
      </c>
      <c r="I2302" s="14">
        <f t="shared" si="2790"/>
        <v>191.7</v>
      </c>
      <c r="J2302" s="14">
        <f t="shared" si="2790"/>
        <v>0</v>
      </c>
      <c r="K2302" s="14">
        <f t="shared" si="2790"/>
        <v>0</v>
      </c>
      <c r="L2302" s="14">
        <f t="shared" si="2790"/>
        <v>0</v>
      </c>
      <c r="M2302" s="14">
        <f t="shared" si="2787"/>
        <v>191.7</v>
      </c>
      <c r="N2302" s="14">
        <f t="shared" si="2788"/>
        <v>191.7</v>
      </c>
      <c r="O2302" s="14">
        <f t="shared" si="2789"/>
        <v>191.7</v>
      </c>
      <c r="P2302" s="14">
        <f t="shared" si="2791"/>
        <v>0</v>
      </c>
      <c r="Q2302" s="14">
        <f t="shared" si="2744"/>
        <v>191.7</v>
      </c>
      <c r="R2302" s="14">
        <f t="shared" si="2791"/>
        <v>0</v>
      </c>
      <c r="S2302" s="14">
        <f t="shared" si="2791"/>
        <v>0</v>
      </c>
      <c r="T2302" s="14">
        <f t="shared" si="2791"/>
        <v>0</v>
      </c>
      <c r="U2302" s="14">
        <f t="shared" si="2791"/>
        <v>0</v>
      </c>
      <c r="V2302" s="14">
        <f t="shared" si="2791"/>
        <v>0</v>
      </c>
      <c r="W2302" s="14">
        <f t="shared" si="2791"/>
        <v>0</v>
      </c>
      <c r="X2302" s="14">
        <f t="shared" si="2791"/>
        <v>0</v>
      </c>
      <c r="Y2302" s="14">
        <f t="shared" si="2791"/>
        <v>0</v>
      </c>
      <c r="Z2302" s="14">
        <f t="shared" si="2791"/>
        <v>0</v>
      </c>
      <c r="AA2302" s="14">
        <f t="shared" si="2791"/>
        <v>0</v>
      </c>
      <c r="AB2302" s="14">
        <f t="shared" si="2791"/>
        <v>0</v>
      </c>
      <c r="AC2302" s="14">
        <f t="shared" si="2791"/>
        <v>0</v>
      </c>
      <c r="AD2302" s="14">
        <f t="shared" si="2791"/>
        <v>0</v>
      </c>
      <c r="AE2302" s="14">
        <f t="shared" si="2791"/>
        <v>0</v>
      </c>
      <c r="AF2302" s="14">
        <f t="shared" si="2791"/>
        <v>0</v>
      </c>
      <c r="AG2302" s="14">
        <f t="shared" si="2749"/>
        <v>191.7</v>
      </c>
      <c r="AH2302" s="14">
        <f t="shared" si="2750"/>
        <v>191.7</v>
      </c>
      <c r="AI2302" s="14">
        <f t="shared" si="2751"/>
        <v>191.7</v>
      </c>
      <c r="AJ2302" s="14">
        <f t="shared" si="2791"/>
        <v>0</v>
      </c>
    </row>
    <row r="2303" spans="1:37" ht="47.25" x14ac:dyDescent="0.25">
      <c r="A2303" s="8" t="s">
        <v>72</v>
      </c>
      <c r="B2303" s="8" t="s">
        <v>24</v>
      </c>
      <c r="C2303" s="8" t="s">
        <v>25</v>
      </c>
      <c r="D2303" s="8" t="s">
        <v>141</v>
      </c>
      <c r="E2303" s="8"/>
      <c r="F2303" s="18" t="s">
        <v>994</v>
      </c>
      <c r="G2303" s="14">
        <f t="shared" si="2790"/>
        <v>191.7</v>
      </c>
      <c r="H2303" s="14">
        <f t="shared" si="2790"/>
        <v>191.7</v>
      </c>
      <c r="I2303" s="14">
        <f t="shared" si="2790"/>
        <v>191.7</v>
      </c>
      <c r="J2303" s="14">
        <f t="shared" si="2790"/>
        <v>0</v>
      </c>
      <c r="K2303" s="14">
        <f t="shared" si="2790"/>
        <v>0</v>
      </c>
      <c r="L2303" s="14">
        <f t="shared" si="2790"/>
        <v>0</v>
      </c>
      <c r="M2303" s="14">
        <f t="shared" si="2787"/>
        <v>191.7</v>
      </c>
      <c r="N2303" s="14">
        <f t="shared" si="2788"/>
        <v>191.7</v>
      </c>
      <c r="O2303" s="14">
        <f t="shared" si="2789"/>
        <v>191.7</v>
      </c>
      <c r="P2303" s="14">
        <f t="shared" si="2791"/>
        <v>0</v>
      </c>
      <c r="Q2303" s="14">
        <f t="shared" si="2744"/>
        <v>191.7</v>
      </c>
      <c r="R2303" s="14">
        <f t="shared" si="2791"/>
        <v>0</v>
      </c>
      <c r="S2303" s="14">
        <f t="shared" si="2791"/>
        <v>0</v>
      </c>
      <c r="T2303" s="14">
        <f t="shared" si="2791"/>
        <v>0</v>
      </c>
      <c r="U2303" s="14">
        <f t="shared" si="2791"/>
        <v>0</v>
      </c>
      <c r="V2303" s="14">
        <f t="shared" si="2791"/>
        <v>0</v>
      </c>
      <c r="W2303" s="14">
        <f t="shared" si="2791"/>
        <v>0</v>
      </c>
      <c r="X2303" s="14">
        <f t="shared" si="2791"/>
        <v>0</v>
      </c>
      <c r="Y2303" s="14">
        <f t="shared" si="2791"/>
        <v>0</v>
      </c>
      <c r="Z2303" s="14">
        <f t="shared" si="2791"/>
        <v>0</v>
      </c>
      <c r="AA2303" s="14">
        <f t="shared" si="2791"/>
        <v>0</v>
      </c>
      <c r="AB2303" s="14">
        <f t="shared" si="2791"/>
        <v>0</v>
      </c>
      <c r="AC2303" s="14">
        <f t="shared" si="2791"/>
        <v>0</v>
      </c>
      <c r="AD2303" s="14">
        <f t="shared" si="2791"/>
        <v>0</v>
      </c>
      <c r="AE2303" s="14">
        <f t="shared" si="2791"/>
        <v>0</v>
      </c>
      <c r="AF2303" s="14">
        <f t="shared" si="2791"/>
        <v>0</v>
      </c>
      <c r="AG2303" s="14">
        <f t="shared" si="2749"/>
        <v>191.7</v>
      </c>
      <c r="AH2303" s="14">
        <f t="shared" si="2750"/>
        <v>191.7</v>
      </c>
      <c r="AI2303" s="14">
        <f t="shared" si="2751"/>
        <v>191.7</v>
      </c>
      <c r="AJ2303" s="14">
        <f t="shared" si="2791"/>
        <v>0</v>
      </c>
    </row>
    <row r="2304" spans="1:37" ht="31.5" x14ac:dyDescent="0.25">
      <c r="A2304" s="8" t="s">
        <v>72</v>
      </c>
      <c r="B2304" s="8" t="s">
        <v>24</v>
      </c>
      <c r="C2304" s="8" t="s">
        <v>25</v>
      </c>
      <c r="D2304" s="8" t="s">
        <v>141</v>
      </c>
      <c r="E2304" s="8" t="s">
        <v>161</v>
      </c>
      <c r="F2304" s="24" t="s">
        <v>528</v>
      </c>
      <c r="G2304" s="14">
        <f t="shared" si="2790"/>
        <v>191.7</v>
      </c>
      <c r="H2304" s="14">
        <f t="shared" si="2790"/>
        <v>191.7</v>
      </c>
      <c r="I2304" s="14">
        <f t="shared" si="2790"/>
        <v>191.7</v>
      </c>
      <c r="J2304" s="14">
        <f t="shared" si="2790"/>
        <v>0</v>
      </c>
      <c r="K2304" s="14">
        <f t="shared" si="2790"/>
        <v>0</v>
      </c>
      <c r="L2304" s="14">
        <f t="shared" si="2790"/>
        <v>0</v>
      </c>
      <c r="M2304" s="14">
        <f t="shared" si="2787"/>
        <v>191.7</v>
      </c>
      <c r="N2304" s="14">
        <f t="shared" si="2788"/>
        <v>191.7</v>
      </c>
      <c r="O2304" s="14">
        <f t="shared" si="2789"/>
        <v>191.7</v>
      </c>
      <c r="P2304" s="14">
        <f t="shared" si="2791"/>
        <v>0</v>
      </c>
      <c r="Q2304" s="14">
        <f t="shared" si="2744"/>
        <v>191.7</v>
      </c>
      <c r="R2304" s="14">
        <f t="shared" si="2791"/>
        <v>0</v>
      </c>
      <c r="S2304" s="14">
        <f t="shared" si="2791"/>
        <v>0</v>
      </c>
      <c r="T2304" s="14">
        <f t="shared" si="2791"/>
        <v>0</v>
      </c>
      <c r="U2304" s="14">
        <f t="shared" si="2791"/>
        <v>0</v>
      </c>
      <c r="V2304" s="14">
        <f t="shared" si="2791"/>
        <v>0</v>
      </c>
      <c r="W2304" s="14">
        <f t="shared" si="2791"/>
        <v>0</v>
      </c>
      <c r="X2304" s="14">
        <f t="shared" si="2791"/>
        <v>0</v>
      </c>
      <c r="Y2304" s="14">
        <f t="shared" si="2791"/>
        <v>0</v>
      </c>
      <c r="Z2304" s="14">
        <f t="shared" si="2791"/>
        <v>0</v>
      </c>
      <c r="AA2304" s="14">
        <f t="shared" si="2791"/>
        <v>0</v>
      </c>
      <c r="AB2304" s="14">
        <f t="shared" si="2791"/>
        <v>0</v>
      </c>
      <c r="AC2304" s="14">
        <f t="shared" si="2791"/>
        <v>0</v>
      </c>
      <c r="AD2304" s="14">
        <f t="shared" si="2791"/>
        <v>0</v>
      </c>
      <c r="AE2304" s="14">
        <f t="shared" si="2791"/>
        <v>0</v>
      </c>
      <c r="AF2304" s="14">
        <f t="shared" si="2791"/>
        <v>0</v>
      </c>
      <c r="AG2304" s="14">
        <f t="shared" si="2749"/>
        <v>191.7</v>
      </c>
      <c r="AH2304" s="14">
        <f t="shared" si="2750"/>
        <v>191.7</v>
      </c>
      <c r="AI2304" s="14">
        <f t="shared" si="2751"/>
        <v>191.7</v>
      </c>
      <c r="AJ2304" s="14">
        <f t="shared" si="2791"/>
        <v>0</v>
      </c>
    </row>
    <row r="2305" spans="1:36" ht="31.5" x14ac:dyDescent="0.25">
      <c r="A2305" s="8" t="s">
        <v>72</v>
      </c>
      <c r="B2305" s="8" t="s">
        <v>24</v>
      </c>
      <c r="C2305" s="8" t="s">
        <v>25</v>
      </c>
      <c r="D2305" s="8" t="s">
        <v>141</v>
      </c>
      <c r="E2305" s="30">
        <v>240</v>
      </c>
      <c r="F2305" s="24" t="s">
        <v>529</v>
      </c>
      <c r="G2305" s="14">
        <v>191.7</v>
      </c>
      <c r="H2305" s="14">
        <v>191.7</v>
      </c>
      <c r="I2305" s="14">
        <v>191.7</v>
      </c>
      <c r="J2305" s="14"/>
      <c r="K2305" s="14"/>
      <c r="L2305" s="14"/>
      <c r="M2305" s="14">
        <f t="shared" si="2787"/>
        <v>191.7</v>
      </c>
      <c r="N2305" s="14">
        <f t="shared" si="2788"/>
        <v>191.7</v>
      </c>
      <c r="O2305" s="14">
        <f t="shared" si="2789"/>
        <v>191.7</v>
      </c>
      <c r="P2305" s="14"/>
      <c r="Q2305" s="14">
        <f t="shared" si="2744"/>
        <v>191.7</v>
      </c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>
        <f t="shared" si="2749"/>
        <v>191.7</v>
      </c>
      <c r="AH2305" s="14">
        <f t="shared" si="2750"/>
        <v>191.7</v>
      </c>
      <c r="AI2305" s="14">
        <f t="shared" si="2751"/>
        <v>191.7</v>
      </c>
      <c r="AJ2305" s="14"/>
    </row>
    <row r="2306" spans="1:36" ht="31.5" x14ac:dyDescent="0.25">
      <c r="A2306" s="8" t="s">
        <v>72</v>
      </c>
      <c r="B2306" s="8" t="s">
        <v>24</v>
      </c>
      <c r="C2306" s="8" t="s">
        <v>25</v>
      </c>
      <c r="D2306" s="8" t="s">
        <v>146</v>
      </c>
      <c r="E2306" s="30"/>
      <c r="F2306" s="13" t="s">
        <v>550</v>
      </c>
      <c r="G2306" s="14">
        <f t="shared" ref="G2306:L2309" si="2792">G2307</f>
        <v>1270.8</v>
      </c>
      <c r="H2306" s="14">
        <f t="shared" si="2792"/>
        <v>203.2</v>
      </c>
      <c r="I2306" s="14">
        <f t="shared" si="2792"/>
        <v>203.2</v>
      </c>
      <c r="J2306" s="14">
        <f t="shared" si="2792"/>
        <v>0</v>
      </c>
      <c r="K2306" s="14">
        <f t="shared" si="2792"/>
        <v>0</v>
      </c>
      <c r="L2306" s="14">
        <f t="shared" si="2792"/>
        <v>0</v>
      </c>
      <c r="M2306" s="14">
        <f t="shared" si="2787"/>
        <v>1270.8</v>
      </c>
      <c r="N2306" s="14">
        <f t="shared" si="2788"/>
        <v>203.2</v>
      </c>
      <c r="O2306" s="14">
        <f t="shared" si="2789"/>
        <v>203.2</v>
      </c>
      <c r="P2306" s="14">
        <f t="shared" ref="P2306:AJ2309" si="2793">P2307</f>
        <v>0</v>
      </c>
      <c r="Q2306" s="14">
        <f t="shared" si="2744"/>
        <v>203.2</v>
      </c>
      <c r="R2306" s="14">
        <f t="shared" si="2793"/>
        <v>0</v>
      </c>
      <c r="S2306" s="14">
        <f t="shared" si="2793"/>
        <v>0</v>
      </c>
      <c r="T2306" s="14">
        <f t="shared" si="2793"/>
        <v>0</v>
      </c>
      <c r="U2306" s="14">
        <f t="shared" si="2793"/>
        <v>0</v>
      </c>
      <c r="V2306" s="14">
        <f t="shared" si="2793"/>
        <v>0</v>
      </c>
      <c r="W2306" s="14">
        <f t="shared" si="2793"/>
        <v>710.202</v>
      </c>
      <c r="X2306" s="14">
        <f t="shared" si="2793"/>
        <v>0</v>
      </c>
      <c r="Y2306" s="14">
        <f t="shared" si="2793"/>
        <v>0</v>
      </c>
      <c r="Z2306" s="14">
        <f t="shared" si="2793"/>
        <v>0</v>
      </c>
      <c r="AA2306" s="14">
        <f t="shared" si="2793"/>
        <v>0</v>
      </c>
      <c r="AB2306" s="14">
        <f t="shared" si="2793"/>
        <v>0</v>
      </c>
      <c r="AC2306" s="14">
        <f t="shared" si="2793"/>
        <v>0</v>
      </c>
      <c r="AD2306" s="14">
        <f t="shared" si="2793"/>
        <v>0</v>
      </c>
      <c r="AE2306" s="14">
        <f t="shared" si="2793"/>
        <v>0</v>
      </c>
      <c r="AF2306" s="14">
        <f t="shared" si="2793"/>
        <v>0</v>
      </c>
      <c r="AG2306" s="14">
        <f t="shared" si="2749"/>
        <v>1981.002</v>
      </c>
      <c r="AH2306" s="14">
        <f t="shared" si="2750"/>
        <v>203.2</v>
      </c>
      <c r="AI2306" s="14">
        <f t="shared" si="2751"/>
        <v>203.2</v>
      </c>
      <c r="AJ2306" s="14">
        <f t="shared" si="2793"/>
        <v>0</v>
      </c>
    </row>
    <row r="2307" spans="1:36" ht="31.5" x14ac:dyDescent="0.25">
      <c r="A2307" s="8" t="s">
        <v>72</v>
      </c>
      <c r="B2307" s="8" t="s">
        <v>24</v>
      </c>
      <c r="C2307" s="8" t="s">
        <v>25</v>
      </c>
      <c r="D2307" s="8" t="s">
        <v>147</v>
      </c>
      <c r="E2307" s="30"/>
      <c r="F2307" s="13" t="s">
        <v>555</v>
      </c>
      <c r="G2307" s="14">
        <f t="shared" si="2792"/>
        <v>1270.8</v>
      </c>
      <c r="H2307" s="14">
        <f t="shared" si="2792"/>
        <v>203.2</v>
      </c>
      <c r="I2307" s="14">
        <f t="shared" si="2792"/>
        <v>203.2</v>
      </c>
      <c r="J2307" s="14">
        <f t="shared" si="2792"/>
        <v>0</v>
      </c>
      <c r="K2307" s="14">
        <f t="shared" si="2792"/>
        <v>0</v>
      </c>
      <c r="L2307" s="14">
        <f t="shared" si="2792"/>
        <v>0</v>
      </c>
      <c r="M2307" s="14">
        <f t="shared" si="2787"/>
        <v>1270.8</v>
      </c>
      <c r="N2307" s="14">
        <f t="shared" si="2788"/>
        <v>203.2</v>
      </c>
      <c r="O2307" s="14">
        <f t="shared" si="2789"/>
        <v>203.2</v>
      </c>
      <c r="P2307" s="14">
        <f t="shared" si="2793"/>
        <v>0</v>
      </c>
      <c r="Q2307" s="14">
        <f t="shared" si="2744"/>
        <v>203.2</v>
      </c>
      <c r="R2307" s="14">
        <f t="shared" si="2793"/>
        <v>0</v>
      </c>
      <c r="S2307" s="14">
        <f t="shared" si="2793"/>
        <v>0</v>
      </c>
      <c r="T2307" s="14">
        <f t="shared" si="2793"/>
        <v>0</v>
      </c>
      <c r="U2307" s="14">
        <f t="shared" si="2793"/>
        <v>0</v>
      </c>
      <c r="V2307" s="14">
        <f t="shared" si="2793"/>
        <v>0</v>
      </c>
      <c r="W2307" s="14">
        <f t="shared" si="2793"/>
        <v>710.202</v>
      </c>
      <c r="X2307" s="14">
        <f t="shared" si="2793"/>
        <v>0</v>
      </c>
      <c r="Y2307" s="14">
        <f t="shared" si="2793"/>
        <v>0</v>
      </c>
      <c r="Z2307" s="14">
        <f t="shared" si="2793"/>
        <v>0</v>
      </c>
      <c r="AA2307" s="14">
        <f t="shared" si="2793"/>
        <v>0</v>
      </c>
      <c r="AB2307" s="14">
        <f t="shared" si="2793"/>
        <v>0</v>
      </c>
      <c r="AC2307" s="14">
        <f t="shared" si="2793"/>
        <v>0</v>
      </c>
      <c r="AD2307" s="14">
        <f t="shared" si="2793"/>
        <v>0</v>
      </c>
      <c r="AE2307" s="14">
        <f t="shared" si="2793"/>
        <v>0</v>
      </c>
      <c r="AF2307" s="14">
        <f t="shared" si="2793"/>
        <v>0</v>
      </c>
      <c r="AG2307" s="14">
        <f t="shared" si="2749"/>
        <v>1981.002</v>
      </c>
      <c r="AH2307" s="14">
        <f t="shared" si="2750"/>
        <v>203.2</v>
      </c>
      <c r="AI2307" s="14">
        <f t="shared" si="2751"/>
        <v>203.2</v>
      </c>
      <c r="AJ2307" s="14">
        <f t="shared" si="2793"/>
        <v>0</v>
      </c>
    </row>
    <row r="2308" spans="1:36" ht="63" x14ac:dyDescent="0.25">
      <c r="A2308" s="8" t="s">
        <v>72</v>
      </c>
      <c r="B2308" s="8" t="s">
        <v>24</v>
      </c>
      <c r="C2308" s="8" t="s">
        <v>25</v>
      </c>
      <c r="D2308" s="8" t="s">
        <v>148</v>
      </c>
      <c r="E2308" s="30"/>
      <c r="F2308" s="13" t="s">
        <v>1010</v>
      </c>
      <c r="G2308" s="14">
        <f t="shared" si="2792"/>
        <v>1270.8</v>
      </c>
      <c r="H2308" s="14">
        <f t="shared" si="2792"/>
        <v>203.2</v>
      </c>
      <c r="I2308" s="14">
        <f t="shared" si="2792"/>
        <v>203.2</v>
      </c>
      <c r="J2308" s="14">
        <f t="shared" si="2792"/>
        <v>0</v>
      </c>
      <c r="K2308" s="14">
        <f t="shared" si="2792"/>
        <v>0</v>
      </c>
      <c r="L2308" s="14">
        <f t="shared" si="2792"/>
        <v>0</v>
      </c>
      <c r="M2308" s="14">
        <f t="shared" si="2787"/>
        <v>1270.8</v>
      </c>
      <c r="N2308" s="14">
        <f t="shared" si="2788"/>
        <v>203.2</v>
      </c>
      <c r="O2308" s="14">
        <f t="shared" si="2789"/>
        <v>203.2</v>
      </c>
      <c r="P2308" s="14">
        <f t="shared" si="2793"/>
        <v>0</v>
      </c>
      <c r="Q2308" s="14">
        <f t="shared" si="2744"/>
        <v>203.2</v>
      </c>
      <c r="R2308" s="14">
        <f t="shared" si="2793"/>
        <v>0</v>
      </c>
      <c r="S2308" s="14">
        <f t="shared" si="2793"/>
        <v>0</v>
      </c>
      <c r="T2308" s="14">
        <f t="shared" si="2793"/>
        <v>0</v>
      </c>
      <c r="U2308" s="14">
        <f t="shared" si="2793"/>
        <v>0</v>
      </c>
      <c r="V2308" s="14">
        <f t="shared" si="2793"/>
        <v>0</v>
      </c>
      <c r="W2308" s="14">
        <f t="shared" si="2793"/>
        <v>710.202</v>
      </c>
      <c r="X2308" s="14">
        <f t="shared" si="2793"/>
        <v>0</v>
      </c>
      <c r="Y2308" s="14">
        <f t="shared" si="2793"/>
        <v>0</v>
      </c>
      <c r="Z2308" s="14">
        <f t="shared" si="2793"/>
        <v>0</v>
      </c>
      <c r="AA2308" s="14">
        <f t="shared" si="2793"/>
        <v>0</v>
      </c>
      <c r="AB2308" s="14">
        <f t="shared" si="2793"/>
        <v>0</v>
      </c>
      <c r="AC2308" s="14">
        <f t="shared" si="2793"/>
        <v>0</v>
      </c>
      <c r="AD2308" s="14">
        <f t="shared" si="2793"/>
        <v>0</v>
      </c>
      <c r="AE2308" s="14">
        <f t="shared" si="2793"/>
        <v>0</v>
      </c>
      <c r="AF2308" s="14">
        <f t="shared" si="2793"/>
        <v>0</v>
      </c>
      <c r="AG2308" s="14">
        <f t="shared" si="2749"/>
        <v>1981.002</v>
      </c>
      <c r="AH2308" s="14">
        <f t="shared" si="2750"/>
        <v>203.2</v>
      </c>
      <c r="AI2308" s="14">
        <f t="shared" si="2751"/>
        <v>203.2</v>
      </c>
      <c r="AJ2308" s="14">
        <f t="shared" si="2793"/>
        <v>0</v>
      </c>
    </row>
    <row r="2309" spans="1:36" ht="31.5" x14ac:dyDescent="0.25">
      <c r="A2309" s="8" t="s">
        <v>72</v>
      </c>
      <c r="B2309" s="8" t="s">
        <v>24</v>
      </c>
      <c r="C2309" s="8" t="s">
        <v>25</v>
      </c>
      <c r="D2309" s="8" t="s">
        <v>148</v>
      </c>
      <c r="E2309" s="30">
        <v>200</v>
      </c>
      <c r="F2309" s="24" t="s">
        <v>528</v>
      </c>
      <c r="G2309" s="14">
        <f t="shared" si="2792"/>
        <v>1270.8</v>
      </c>
      <c r="H2309" s="14">
        <f t="shared" si="2792"/>
        <v>203.2</v>
      </c>
      <c r="I2309" s="14">
        <f t="shared" si="2792"/>
        <v>203.2</v>
      </c>
      <c r="J2309" s="14">
        <f t="shared" si="2792"/>
        <v>0</v>
      </c>
      <c r="K2309" s="14">
        <f t="shared" si="2792"/>
        <v>0</v>
      </c>
      <c r="L2309" s="14">
        <f t="shared" si="2792"/>
        <v>0</v>
      </c>
      <c r="M2309" s="14">
        <f t="shared" si="2787"/>
        <v>1270.8</v>
      </c>
      <c r="N2309" s="14">
        <f t="shared" si="2788"/>
        <v>203.2</v>
      </c>
      <c r="O2309" s="14">
        <f t="shared" si="2789"/>
        <v>203.2</v>
      </c>
      <c r="P2309" s="14">
        <f t="shared" si="2793"/>
        <v>0</v>
      </c>
      <c r="Q2309" s="14">
        <f t="shared" si="2744"/>
        <v>203.2</v>
      </c>
      <c r="R2309" s="14">
        <f t="shared" si="2793"/>
        <v>0</v>
      </c>
      <c r="S2309" s="14">
        <f t="shared" si="2793"/>
        <v>0</v>
      </c>
      <c r="T2309" s="14">
        <f t="shared" si="2793"/>
        <v>0</v>
      </c>
      <c r="U2309" s="14">
        <f t="shared" si="2793"/>
        <v>0</v>
      </c>
      <c r="V2309" s="14">
        <f t="shared" si="2793"/>
        <v>0</v>
      </c>
      <c r="W2309" s="14">
        <f t="shared" si="2793"/>
        <v>710.202</v>
      </c>
      <c r="X2309" s="14">
        <f t="shared" si="2793"/>
        <v>0</v>
      </c>
      <c r="Y2309" s="14">
        <f t="shared" si="2793"/>
        <v>0</v>
      </c>
      <c r="Z2309" s="14">
        <f t="shared" si="2793"/>
        <v>0</v>
      </c>
      <c r="AA2309" s="14">
        <f t="shared" si="2793"/>
        <v>0</v>
      </c>
      <c r="AB2309" s="14">
        <f t="shared" si="2793"/>
        <v>0</v>
      </c>
      <c r="AC2309" s="14">
        <f t="shared" si="2793"/>
        <v>0</v>
      </c>
      <c r="AD2309" s="14">
        <f t="shared" si="2793"/>
        <v>0</v>
      </c>
      <c r="AE2309" s="14">
        <f t="shared" si="2793"/>
        <v>0</v>
      </c>
      <c r="AF2309" s="14">
        <f t="shared" si="2793"/>
        <v>0</v>
      </c>
      <c r="AG2309" s="14">
        <f t="shared" si="2749"/>
        <v>1981.002</v>
      </c>
      <c r="AH2309" s="14">
        <f t="shared" si="2750"/>
        <v>203.2</v>
      </c>
      <c r="AI2309" s="14">
        <f t="shared" si="2751"/>
        <v>203.2</v>
      </c>
      <c r="AJ2309" s="14">
        <f t="shared" si="2793"/>
        <v>0</v>
      </c>
    </row>
    <row r="2310" spans="1:36" ht="31.5" x14ac:dyDescent="0.25">
      <c r="A2310" s="8" t="s">
        <v>72</v>
      </c>
      <c r="B2310" s="8" t="s">
        <v>24</v>
      </c>
      <c r="C2310" s="8" t="s">
        <v>25</v>
      </c>
      <c r="D2310" s="8" t="s">
        <v>148</v>
      </c>
      <c r="E2310" s="30">
        <v>240</v>
      </c>
      <c r="F2310" s="24" t="s">
        <v>529</v>
      </c>
      <c r="G2310" s="14">
        <v>1270.8</v>
      </c>
      <c r="H2310" s="14">
        <v>203.2</v>
      </c>
      <c r="I2310" s="14">
        <v>203.2</v>
      </c>
      <c r="J2310" s="14"/>
      <c r="K2310" s="14"/>
      <c r="L2310" s="14"/>
      <c r="M2310" s="14">
        <f t="shared" si="2787"/>
        <v>1270.8</v>
      </c>
      <c r="N2310" s="14">
        <f t="shared" si="2788"/>
        <v>203.2</v>
      </c>
      <c r="O2310" s="14">
        <f t="shared" si="2789"/>
        <v>203.2</v>
      </c>
      <c r="P2310" s="14"/>
      <c r="Q2310" s="14">
        <f t="shared" si="2744"/>
        <v>203.2</v>
      </c>
      <c r="R2310" s="14"/>
      <c r="S2310" s="14"/>
      <c r="T2310" s="14"/>
      <c r="U2310" s="14"/>
      <c r="V2310" s="14"/>
      <c r="W2310" s="14">
        <v>710.202</v>
      </c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>
        <f t="shared" si="2749"/>
        <v>1981.002</v>
      </c>
      <c r="AH2310" s="14">
        <f t="shared" si="2750"/>
        <v>203.2</v>
      </c>
      <c r="AI2310" s="14">
        <f t="shared" si="2751"/>
        <v>203.2</v>
      </c>
      <c r="AJ2310" s="14"/>
    </row>
    <row r="2311" spans="1:36" x14ac:dyDescent="0.25">
      <c r="A2311" s="10" t="s">
        <v>72</v>
      </c>
      <c r="B2311" s="10" t="s">
        <v>31</v>
      </c>
      <c r="C2311" s="10"/>
      <c r="D2311" s="10"/>
      <c r="E2311" s="10"/>
      <c r="F2311" s="5" t="s">
        <v>57</v>
      </c>
      <c r="G2311" s="15">
        <f>G2326+G2347</f>
        <v>22412.6</v>
      </c>
      <c r="H2311" s="15">
        <f t="shared" ref="H2311:I2311" si="2794">H2326+H2347</f>
        <v>22458.899999999998</v>
      </c>
      <c r="I2311" s="15">
        <f t="shared" si="2794"/>
        <v>23405.699999999997</v>
      </c>
      <c r="J2311" s="15">
        <f t="shared" ref="J2311:L2311" si="2795">J2326+J2347</f>
        <v>0</v>
      </c>
      <c r="K2311" s="15">
        <f t="shared" si="2795"/>
        <v>0</v>
      </c>
      <c r="L2311" s="15">
        <f t="shared" si="2795"/>
        <v>0</v>
      </c>
      <c r="M2311" s="15">
        <f t="shared" si="2787"/>
        <v>22412.6</v>
      </c>
      <c r="N2311" s="14">
        <f t="shared" si="2788"/>
        <v>22458.899999999998</v>
      </c>
      <c r="O2311" s="15">
        <f t="shared" si="2789"/>
        <v>23405.699999999997</v>
      </c>
      <c r="P2311" s="15">
        <f t="shared" ref="P2311" si="2796">P2326+P2347</f>
        <v>0</v>
      </c>
      <c r="Q2311" s="15">
        <f t="shared" si="2744"/>
        <v>22458.899999999998</v>
      </c>
      <c r="R2311" s="15">
        <f>R2326+R2347+R2312+R2319</f>
        <v>0</v>
      </c>
      <c r="S2311" s="15">
        <f t="shared" ref="S2311:AJ2311" si="2797">S2326+S2347+S2312+S2319</f>
        <v>0</v>
      </c>
      <c r="T2311" s="15">
        <f t="shared" si="2797"/>
        <v>0</v>
      </c>
      <c r="U2311" s="15">
        <f t="shared" si="2797"/>
        <v>8.35</v>
      </c>
      <c r="V2311" s="15">
        <f t="shared" si="2797"/>
        <v>0</v>
      </c>
      <c r="W2311" s="15">
        <f t="shared" si="2797"/>
        <v>0</v>
      </c>
      <c r="X2311" s="15">
        <f t="shared" si="2797"/>
        <v>0</v>
      </c>
      <c r="Y2311" s="15">
        <f t="shared" si="2797"/>
        <v>1272.7160000000001</v>
      </c>
      <c r="Z2311" s="15">
        <f t="shared" ref="Z2311" si="2798">Z2326+Z2347+Z2312+Z2319</f>
        <v>0</v>
      </c>
      <c r="AA2311" s="15">
        <f t="shared" si="2797"/>
        <v>0</v>
      </c>
      <c r="AB2311" s="15">
        <f t="shared" si="2797"/>
        <v>0</v>
      </c>
      <c r="AC2311" s="15">
        <f t="shared" si="2797"/>
        <v>0</v>
      </c>
      <c r="AD2311" s="15">
        <f t="shared" si="2797"/>
        <v>0</v>
      </c>
      <c r="AE2311" s="15">
        <f t="shared" si="2797"/>
        <v>0</v>
      </c>
      <c r="AF2311" s="15">
        <f t="shared" si="2797"/>
        <v>0</v>
      </c>
      <c r="AG2311" s="15">
        <f t="shared" si="2749"/>
        <v>23693.665999999997</v>
      </c>
      <c r="AH2311" s="15">
        <f t="shared" si="2750"/>
        <v>22458.899999999998</v>
      </c>
      <c r="AI2311" s="15">
        <f t="shared" si="2751"/>
        <v>23405.699999999997</v>
      </c>
      <c r="AJ2311" s="15">
        <f t="shared" si="2797"/>
        <v>0</v>
      </c>
    </row>
    <row r="2312" spans="1:36" s="9" customFormat="1" x14ac:dyDescent="0.25">
      <c r="A2312" s="11" t="s">
        <v>72</v>
      </c>
      <c r="B2312" s="11" t="s">
        <v>31</v>
      </c>
      <c r="C2312" s="11" t="s">
        <v>9</v>
      </c>
      <c r="D2312" s="11"/>
      <c r="E2312" s="11"/>
      <c r="F2312" s="7" t="s">
        <v>63</v>
      </c>
      <c r="G2312" s="15"/>
      <c r="H2312" s="15"/>
      <c r="I2312" s="15"/>
      <c r="J2312" s="15"/>
      <c r="K2312" s="15"/>
      <c r="L2312" s="15"/>
      <c r="M2312" s="16">
        <f>M2313</f>
        <v>0</v>
      </c>
      <c r="N2312" s="14"/>
      <c r="O2312" s="16">
        <f>O2313</f>
        <v>0</v>
      </c>
      <c r="P2312" s="15"/>
      <c r="Q2312" s="16">
        <f t="shared" ref="Q2312:AJ2313" si="2799">Q2313</f>
        <v>0</v>
      </c>
      <c r="R2312" s="16">
        <f t="shared" si="2799"/>
        <v>0</v>
      </c>
      <c r="S2312" s="16">
        <f t="shared" si="2799"/>
        <v>0</v>
      </c>
      <c r="T2312" s="16">
        <f t="shared" si="2799"/>
        <v>0</v>
      </c>
      <c r="U2312" s="16">
        <f t="shared" si="2799"/>
        <v>8.35</v>
      </c>
      <c r="V2312" s="16">
        <f t="shared" si="2799"/>
        <v>0</v>
      </c>
      <c r="W2312" s="16">
        <f t="shared" si="2799"/>
        <v>0</v>
      </c>
      <c r="X2312" s="16">
        <f t="shared" si="2799"/>
        <v>0</v>
      </c>
      <c r="Y2312" s="16">
        <f t="shared" si="2799"/>
        <v>0</v>
      </c>
      <c r="Z2312" s="16">
        <f t="shared" si="2799"/>
        <v>0</v>
      </c>
      <c r="AA2312" s="16">
        <f t="shared" si="2799"/>
        <v>0</v>
      </c>
      <c r="AB2312" s="16">
        <f t="shared" si="2799"/>
        <v>0</v>
      </c>
      <c r="AC2312" s="16">
        <f t="shared" si="2799"/>
        <v>0</v>
      </c>
      <c r="AD2312" s="16">
        <f t="shared" si="2799"/>
        <v>0</v>
      </c>
      <c r="AE2312" s="16">
        <f t="shared" si="2799"/>
        <v>0</v>
      </c>
      <c r="AF2312" s="16">
        <f t="shared" si="2799"/>
        <v>0</v>
      </c>
      <c r="AG2312" s="16">
        <f t="shared" si="2749"/>
        <v>8.35</v>
      </c>
      <c r="AH2312" s="16">
        <f t="shared" si="2750"/>
        <v>0</v>
      </c>
      <c r="AI2312" s="16">
        <f t="shared" si="2751"/>
        <v>0</v>
      </c>
      <c r="AJ2312" s="16">
        <f t="shared" si="2799"/>
        <v>0</v>
      </c>
    </row>
    <row r="2313" spans="1:36" ht="31.5" x14ac:dyDescent="0.25">
      <c r="A2313" s="8" t="s">
        <v>72</v>
      </c>
      <c r="B2313" s="8" t="s">
        <v>31</v>
      </c>
      <c r="C2313" s="8" t="s">
        <v>9</v>
      </c>
      <c r="D2313" s="8" t="s">
        <v>215</v>
      </c>
      <c r="E2313" s="8"/>
      <c r="F2313" s="24" t="s">
        <v>783</v>
      </c>
      <c r="G2313" s="15"/>
      <c r="H2313" s="15"/>
      <c r="I2313" s="15"/>
      <c r="J2313" s="15"/>
      <c r="K2313" s="15"/>
      <c r="L2313" s="15"/>
      <c r="M2313" s="14">
        <f>M2314</f>
        <v>0</v>
      </c>
      <c r="N2313" s="14"/>
      <c r="O2313" s="14">
        <f>O2314</f>
        <v>0</v>
      </c>
      <c r="P2313" s="15"/>
      <c r="Q2313" s="14">
        <f t="shared" si="2799"/>
        <v>0</v>
      </c>
      <c r="R2313" s="14">
        <f t="shared" si="2799"/>
        <v>0</v>
      </c>
      <c r="S2313" s="14">
        <f t="shared" si="2799"/>
        <v>0</v>
      </c>
      <c r="T2313" s="14">
        <f t="shared" si="2799"/>
        <v>0</v>
      </c>
      <c r="U2313" s="14">
        <f t="shared" si="2799"/>
        <v>8.35</v>
      </c>
      <c r="V2313" s="14">
        <f t="shared" si="2799"/>
        <v>0</v>
      </c>
      <c r="W2313" s="14">
        <f t="shared" si="2799"/>
        <v>0</v>
      </c>
      <c r="X2313" s="14">
        <f t="shared" si="2799"/>
        <v>0</v>
      </c>
      <c r="Y2313" s="14">
        <f t="shared" si="2799"/>
        <v>0</v>
      </c>
      <c r="Z2313" s="14">
        <f t="shared" si="2799"/>
        <v>0</v>
      </c>
      <c r="AA2313" s="14">
        <f t="shared" si="2799"/>
        <v>0</v>
      </c>
      <c r="AB2313" s="14">
        <f t="shared" si="2799"/>
        <v>0</v>
      </c>
      <c r="AC2313" s="14">
        <f t="shared" si="2799"/>
        <v>0</v>
      </c>
      <c r="AD2313" s="14">
        <f t="shared" si="2799"/>
        <v>0</v>
      </c>
      <c r="AE2313" s="14">
        <f t="shared" si="2799"/>
        <v>0</v>
      </c>
      <c r="AF2313" s="14">
        <f t="shared" si="2799"/>
        <v>0</v>
      </c>
      <c r="AG2313" s="14">
        <f t="shared" si="2749"/>
        <v>8.35</v>
      </c>
      <c r="AH2313" s="14">
        <f t="shared" si="2750"/>
        <v>0</v>
      </c>
      <c r="AI2313" s="14">
        <f t="shared" si="2751"/>
        <v>0</v>
      </c>
      <c r="AJ2313" s="14">
        <f t="shared" si="2799"/>
        <v>0</v>
      </c>
    </row>
    <row r="2314" spans="1:36" ht="47.25" x14ac:dyDescent="0.25">
      <c r="A2314" s="8" t="s">
        <v>72</v>
      </c>
      <c r="B2314" s="8" t="s">
        <v>31</v>
      </c>
      <c r="C2314" s="8" t="s">
        <v>9</v>
      </c>
      <c r="D2314" s="8" t="s">
        <v>336</v>
      </c>
      <c r="E2314" s="8"/>
      <c r="F2314" s="31" t="s">
        <v>1083</v>
      </c>
      <c r="G2314" s="15"/>
      <c r="H2314" s="15"/>
      <c r="I2314" s="15"/>
      <c r="J2314" s="15"/>
      <c r="K2314" s="15"/>
      <c r="L2314" s="15"/>
      <c r="M2314" s="14">
        <f>M2315+M2317</f>
        <v>0</v>
      </c>
      <c r="N2314" s="14"/>
      <c r="O2314" s="14">
        <f>O2315+O2317</f>
        <v>0</v>
      </c>
      <c r="P2314" s="15"/>
      <c r="Q2314" s="14">
        <f t="shared" ref="Q2314:AJ2314" si="2800">Q2315+Q2317</f>
        <v>0</v>
      </c>
      <c r="R2314" s="14">
        <f t="shared" si="2800"/>
        <v>0</v>
      </c>
      <c r="S2314" s="14">
        <f t="shared" si="2800"/>
        <v>0</v>
      </c>
      <c r="T2314" s="14">
        <f t="shared" ref="T2314" si="2801">T2315+T2317</f>
        <v>0</v>
      </c>
      <c r="U2314" s="14">
        <f t="shared" si="2800"/>
        <v>8.35</v>
      </c>
      <c r="V2314" s="14">
        <f t="shared" si="2800"/>
        <v>0</v>
      </c>
      <c r="W2314" s="14">
        <f t="shared" si="2800"/>
        <v>0</v>
      </c>
      <c r="X2314" s="14">
        <f t="shared" ref="X2314" si="2802">X2315+X2317</f>
        <v>0</v>
      </c>
      <c r="Y2314" s="14">
        <f t="shared" si="2800"/>
        <v>0</v>
      </c>
      <c r="Z2314" s="14">
        <f t="shared" ref="Z2314" si="2803">Z2315+Z2317</f>
        <v>0</v>
      </c>
      <c r="AA2314" s="14">
        <f t="shared" si="2800"/>
        <v>0</v>
      </c>
      <c r="AB2314" s="14">
        <f t="shared" ref="AB2314:AE2314" si="2804">AB2315+AB2317</f>
        <v>0</v>
      </c>
      <c r="AC2314" s="14">
        <f t="shared" si="2804"/>
        <v>0</v>
      </c>
      <c r="AD2314" s="14">
        <f t="shared" si="2804"/>
        <v>0</v>
      </c>
      <c r="AE2314" s="14">
        <f t="shared" si="2804"/>
        <v>0</v>
      </c>
      <c r="AF2314" s="14">
        <f t="shared" ref="AF2314" si="2805">AF2315+AF2317</f>
        <v>0</v>
      </c>
      <c r="AG2314" s="14">
        <f t="shared" si="2749"/>
        <v>8.35</v>
      </c>
      <c r="AH2314" s="14">
        <f t="shared" si="2750"/>
        <v>0</v>
      </c>
      <c r="AI2314" s="14">
        <f t="shared" si="2751"/>
        <v>0</v>
      </c>
      <c r="AJ2314" s="14">
        <f t="shared" si="2800"/>
        <v>0</v>
      </c>
    </row>
    <row r="2315" spans="1:36" ht="31.5" x14ac:dyDescent="0.25">
      <c r="A2315" s="8" t="s">
        <v>72</v>
      </c>
      <c r="B2315" s="8" t="s">
        <v>31</v>
      </c>
      <c r="C2315" s="8" t="s">
        <v>9</v>
      </c>
      <c r="D2315" s="8" t="s">
        <v>336</v>
      </c>
      <c r="E2315" s="8" t="s">
        <v>185</v>
      </c>
      <c r="F2315" s="24" t="s">
        <v>538</v>
      </c>
      <c r="G2315" s="15"/>
      <c r="H2315" s="15"/>
      <c r="I2315" s="15"/>
      <c r="J2315" s="15"/>
      <c r="K2315" s="15"/>
      <c r="L2315" s="15"/>
      <c r="M2315" s="14">
        <f>M2316</f>
        <v>0</v>
      </c>
      <c r="N2315" s="14"/>
      <c r="O2315" s="14">
        <f>O2316</f>
        <v>0</v>
      </c>
      <c r="P2315" s="15"/>
      <c r="Q2315" s="14">
        <f t="shared" ref="Q2315:AJ2315" si="2806">Q2316</f>
        <v>0</v>
      </c>
      <c r="R2315" s="14">
        <f t="shared" si="2806"/>
        <v>0</v>
      </c>
      <c r="S2315" s="14">
        <f t="shared" si="2806"/>
        <v>0</v>
      </c>
      <c r="T2315" s="14">
        <f t="shared" si="2806"/>
        <v>0</v>
      </c>
      <c r="U2315" s="14">
        <f t="shared" si="2806"/>
        <v>1.35</v>
      </c>
      <c r="V2315" s="14">
        <f t="shared" si="2806"/>
        <v>0</v>
      </c>
      <c r="W2315" s="14">
        <f t="shared" si="2806"/>
        <v>0</v>
      </c>
      <c r="X2315" s="14">
        <f t="shared" si="2806"/>
        <v>0</v>
      </c>
      <c r="Y2315" s="14">
        <f t="shared" si="2806"/>
        <v>0</v>
      </c>
      <c r="Z2315" s="14">
        <f t="shared" si="2806"/>
        <v>0</v>
      </c>
      <c r="AA2315" s="14">
        <f t="shared" si="2806"/>
        <v>0</v>
      </c>
      <c r="AB2315" s="14">
        <f t="shared" si="2806"/>
        <v>0</v>
      </c>
      <c r="AC2315" s="14">
        <f t="shared" si="2806"/>
        <v>0</v>
      </c>
      <c r="AD2315" s="14">
        <f t="shared" si="2806"/>
        <v>0</v>
      </c>
      <c r="AE2315" s="14">
        <f t="shared" si="2806"/>
        <v>0</v>
      </c>
      <c r="AF2315" s="14">
        <f t="shared" si="2806"/>
        <v>0</v>
      </c>
      <c r="AG2315" s="14">
        <f t="shared" si="2749"/>
        <v>1.35</v>
      </c>
      <c r="AH2315" s="14">
        <f t="shared" si="2750"/>
        <v>0</v>
      </c>
      <c r="AI2315" s="14">
        <f t="shared" si="2751"/>
        <v>0</v>
      </c>
      <c r="AJ2315" s="14">
        <f t="shared" si="2806"/>
        <v>0</v>
      </c>
    </row>
    <row r="2316" spans="1:36" ht="47.25" x14ac:dyDescent="0.25">
      <c r="A2316" s="8" t="s">
        <v>72</v>
      </c>
      <c r="B2316" s="8" t="s">
        <v>31</v>
      </c>
      <c r="C2316" s="8" t="s">
        <v>9</v>
      </c>
      <c r="D2316" s="8" t="s">
        <v>336</v>
      </c>
      <c r="E2316" s="43">
        <v>630</v>
      </c>
      <c r="F2316" s="24" t="s">
        <v>540</v>
      </c>
      <c r="G2316" s="15"/>
      <c r="H2316" s="15"/>
      <c r="I2316" s="15"/>
      <c r="J2316" s="15"/>
      <c r="K2316" s="15"/>
      <c r="L2316" s="15"/>
      <c r="M2316" s="14">
        <v>0</v>
      </c>
      <c r="N2316" s="14"/>
      <c r="O2316" s="14">
        <v>0</v>
      </c>
      <c r="P2316" s="15"/>
      <c r="Q2316" s="14">
        <v>0</v>
      </c>
      <c r="R2316" s="14"/>
      <c r="S2316" s="14"/>
      <c r="T2316" s="14"/>
      <c r="U2316" s="14">
        <v>1.35</v>
      </c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>
        <f t="shared" si="2749"/>
        <v>1.35</v>
      </c>
      <c r="AH2316" s="14">
        <f t="shared" si="2750"/>
        <v>0</v>
      </c>
      <c r="AI2316" s="14">
        <f t="shared" si="2751"/>
        <v>0</v>
      </c>
      <c r="AJ2316" s="14"/>
    </row>
    <row r="2317" spans="1:36" x14ac:dyDescent="0.25">
      <c r="A2317" s="8" t="s">
        <v>72</v>
      </c>
      <c r="B2317" s="8" t="s">
        <v>31</v>
      </c>
      <c r="C2317" s="8" t="s">
        <v>9</v>
      </c>
      <c r="D2317" s="8" t="s">
        <v>336</v>
      </c>
      <c r="E2317" s="8" t="s">
        <v>251</v>
      </c>
      <c r="F2317" s="24" t="s">
        <v>541</v>
      </c>
      <c r="G2317" s="15"/>
      <c r="H2317" s="15"/>
      <c r="I2317" s="15"/>
      <c r="J2317" s="15"/>
      <c r="K2317" s="15"/>
      <c r="L2317" s="15"/>
      <c r="M2317" s="14">
        <f>M2318</f>
        <v>0</v>
      </c>
      <c r="N2317" s="14"/>
      <c r="O2317" s="14">
        <f>O2318</f>
        <v>0</v>
      </c>
      <c r="P2317" s="15"/>
      <c r="Q2317" s="14">
        <f t="shared" ref="Q2317:AJ2317" si="2807">Q2318</f>
        <v>0</v>
      </c>
      <c r="R2317" s="14">
        <f t="shared" si="2807"/>
        <v>0</v>
      </c>
      <c r="S2317" s="14">
        <f t="shared" si="2807"/>
        <v>0</v>
      </c>
      <c r="T2317" s="14">
        <f t="shared" si="2807"/>
        <v>0</v>
      </c>
      <c r="U2317" s="14">
        <f t="shared" si="2807"/>
        <v>7</v>
      </c>
      <c r="V2317" s="14">
        <f t="shared" si="2807"/>
        <v>0</v>
      </c>
      <c r="W2317" s="14">
        <f t="shared" si="2807"/>
        <v>0</v>
      </c>
      <c r="X2317" s="14">
        <f t="shared" si="2807"/>
        <v>0</v>
      </c>
      <c r="Y2317" s="14">
        <f t="shared" si="2807"/>
        <v>0</v>
      </c>
      <c r="Z2317" s="14">
        <f t="shared" si="2807"/>
        <v>0</v>
      </c>
      <c r="AA2317" s="14">
        <f t="shared" si="2807"/>
        <v>0</v>
      </c>
      <c r="AB2317" s="14">
        <f t="shared" si="2807"/>
        <v>0</v>
      </c>
      <c r="AC2317" s="14">
        <f t="shared" si="2807"/>
        <v>0</v>
      </c>
      <c r="AD2317" s="14">
        <f t="shared" si="2807"/>
        <v>0</v>
      </c>
      <c r="AE2317" s="14">
        <f t="shared" si="2807"/>
        <v>0</v>
      </c>
      <c r="AF2317" s="14">
        <f t="shared" si="2807"/>
        <v>0</v>
      </c>
      <c r="AG2317" s="14">
        <f t="shared" si="2749"/>
        <v>7</v>
      </c>
      <c r="AH2317" s="14">
        <f t="shared" si="2750"/>
        <v>0</v>
      </c>
      <c r="AI2317" s="14">
        <f t="shared" si="2751"/>
        <v>0</v>
      </c>
      <c r="AJ2317" s="14">
        <f t="shared" si="2807"/>
        <v>0</v>
      </c>
    </row>
    <row r="2318" spans="1:36" ht="63" x14ac:dyDescent="0.25">
      <c r="A2318" s="8" t="s">
        <v>72</v>
      </c>
      <c r="B2318" s="8" t="s">
        <v>31</v>
      </c>
      <c r="C2318" s="8" t="s">
        <v>9</v>
      </c>
      <c r="D2318" s="8" t="s">
        <v>336</v>
      </c>
      <c r="E2318" s="43">
        <v>810</v>
      </c>
      <c r="F2318" s="18" t="s">
        <v>549</v>
      </c>
      <c r="G2318" s="15"/>
      <c r="H2318" s="15"/>
      <c r="I2318" s="15"/>
      <c r="J2318" s="15"/>
      <c r="K2318" s="15"/>
      <c r="L2318" s="15"/>
      <c r="M2318" s="14">
        <v>0</v>
      </c>
      <c r="N2318" s="14"/>
      <c r="O2318" s="14">
        <v>0</v>
      </c>
      <c r="P2318" s="15"/>
      <c r="Q2318" s="14">
        <v>0</v>
      </c>
      <c r="R2318" s="14"/>
      <c r="S2318" s="14"/>
      <c r="T2318" s="14"/>
      <c r="U2318" s="14">
        <v>7</v>
      </c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>
        <f t="shared" si="2749"/>
        <v>7</v>
      </c>
      <c r="AH2318" s="14">
        <f t="shared" si="2750"/>
        <v>0</v>
      </c>
      <c r="AI2318" s="14">
        <f t="shared" si="2751"/>
        <v>0</v>
      </c>
      <c r="AJ2318" s="14"/>
    </row>
    <row r="2319" spans="1:36" s="9" customFormat="1" x14ac:dyDescent="0.25">
      <c r="A2319" s="11" t="s">
        <v>72</v>
      </c>
      <c r="B2319" s="11" t="s">
        <v>31</v>
      </c>
      <c r="C2319" s="11" t="s">
        <v>39</v>
      </c>
      <c r="D2319" s="11"/>
      <c r="E2319" s="11"/>
      <c r="F2319" s="7" t="s">
        <v>92</v>
      </c>
      <c r="G2319" s="15"/>
      <c r="H2319" s="15"/>
      <c r="I2319" s="15"/>
      <c r="J2319" s="15"/>
      <c r="K2319" s="15"/>
      <c r="L2319" s="15"/>
      <c r="M2319" s="16">
        <f>M2320</f>
        <v>0</v>
      </c>
      <c r="N2319" s="14"/>
      <c r="O2319" s="16">
        <f>O2320</f>
        <v>0</v>
      </c>
      <c r="P2319" s="15"/>
      <c r="Q2319" s="16">
        <f t="shared" ref="Q2319:AJ2321" si="2808">Q2320</f>
        <v>0</v>
      </c>
      <c r="R2319" s="16">
        <f t="shared" si="2808"/>
        <v>0</v>
      </c>
      <c r="S2319" s="16">
        <f t="shared" si="2808"/>
        <v>0</v>
      </c>
      <c r="T2319" s="16">
        <f t="shared" si="2808"/>
        <v>0</v>
      </c>
      <c r="U2319" s="16">
        <f t="shared" si="2808"/>
        <v>0</v>
      </c>
      <c r="V2319" s="16">
        <f t="shared" si="2808"/>
        <v>0</v>
      </c>
      <c r="W2319" s="16">
        <f t="shared" si="2808"/>
        <v>0</v>
      </c>
      <c r="X2319" s="16">
        <f t="shared" si="2808"/>
        <v>0</v>
      </c>
      <c r="Y2319" s="16">
        <f t="shared" si="2808"/>
        <v>404.3</v>
      </c>
      <c r="Z2319" s="16">
        <f t="shared" si="2808"/>
        <v>0</v>
      </c>
      <c r="AA2319" s="16">
        <f t="shared" si="2808"/>
        <v>0</v>
      </c>
      <c r="AB2319" s="16">
        <f t="shared" si="2808"/>
        <v>0</v>
      </c>
      <c r="AC2319" s="16">
        <f t="shared" si="2808"/>
        <v>0</v>
      </c>
      <c r="AD2319" s="16">
        <f t="shared" si="2808"/>
        <v>0</v>
      </c>
      <c r="AE2319" s="16">
        <f t="shared" si="2808"/>
        <v>0</v>
      </c>
      <c r="AF2319" s="16">
        <f t="shared" si="2808"/>
        <v>0</v>
      </c>
      <c r="AG2319" s="16">
        <f t="shared" si="2749"/>
        <v>404.3</v>
      </c>
      <c r="AH2319" s="16">
        <f t="shared" si="2750"/>
        <v>0</v>
      </c>
      <c r="AI2319" s="16">
        <f t="shared" si="2751"/>
        <v>0</v>
      </c>
      <c r="AJ2319" s="16">
        <f t="shared" si="2808"/>
        <v>0</v>
      </c>
    </row>
    <row r="2320" spans="1:36" ht="31.5" x14ac:dyDescent="0.25">
      <c r="A2320" s="8" t="s">
        <v>72</v>
      </c>
      <c r="B2320" s="8" t="s">
        <v>31</v>
      </c>
      <c r="C2320" s="8" t="s">
        <v>39</v>
      </c>
      <c r="D2320" s="8" t="s">
        <v>149</v>
      </c>
      <c r="E2320" s="8"/>
      <c r="F2320" s="13" t="s">
        <v>695</v>
      </c>
      <c r="G2320" s="15"/>
      <c r="H2320" s="15"/>
      <c r="I2320" s="15"/>
      <c r="J2320" s="15"/>
      <c r="K2320" s="15"/>
      <c r="L2320" s="15"/>
      <c r="M2320" s="14">
        <f>M2321</f>
        <v>0</v>
      </c>
      <c r="N2320" s="14"/>
      <c r="O2320" s="14">
        <f>O2321</f>
        <v>0</v>
      </c>
      <c r="P2320" s="15"/>
      <c r="Q2320" s="14">
        <f t="shared" si="2808"/>
        <v>0</v>
      </c>
      <c r="R2320" s="14">
        <f t="shared" si="2808"/>
        <v>0</v>
      </c>
      <c r="S2320" s="14">
        <f t="shared" si="2808"/>
        <v>0</v>
      </c>
      <c r="T2320" s="14">
        <f t="shared" si="2808"/>
        <v>0</v>
      </c>
      <c r="U2320" s="14">
        <f t="shared" si="2808"/>
        <v>0</v>
      </c>
      <c r="V2320" s="14">
        <f t="shared" si="2808"/>
        <v>0</v>
      </c>
      <c r="W2320" s="14">
        <f t="shared" si="2808"/>
        <v>0</v>
      </c>
      <c r="X2320" s="14">
        <f t="shared" si="2808"/>
        <v>0</v>
      </c>
      <c r="Y2320" s="14">
        <f t="shared" si="2808"/>
        <v>404.3</v>
      </c>
      <c r="Z2320" s="14">
        <f t="shared" si="2808"/>
        <v>0</v>
      </c>
      <c r="AA2320" s="14">
        <f t="shared" si="2808"/>
        <v>0</v>
      </c>
      <c r="AB2320" s="14">
        <f t="shared" si="2808"/>
        <v>0</v>
      </c>
      <c r="AC2320" s="14">
        <f t="shared" si="2808"/>
        <v>0</v>
      </c>
      <c r="AD2320" s="14">
        <f t="shared" si="2808"/>
        <v>0</v>
      </c>
      <c r="AE2320" s="14">
        <f t="shared" si="2808"/>
        <v>0</v>
      </c>
      <c r="AF2320" s="14">
        <f t="shared" si="2808"/>
        <v>0</v>
      </c>
      <c r="AG2320" s="14">
        <f t="shared" si="2749"/>
        <v>404.3</v>
      </c>
      <c r="AH2320" s="14">
        <f t="shared" si="2750"/>
        <v>0</v>
      </c>
      <c r="AI2320" s="14">
        <f t="shared" si="2751"/>
        <v>0</v>
      </c>
      <c r="AJ2320" s="14">
        <f t="shared" si="2808"/>
        <v>0</v>
      </c>
    </row>
    <row r="2321" spans="1:36" ht="31.5" x14ac:dyDescent="0.25">
      <c r="A2321" s="8" t="s">
        <v>72</v>
      </c>
      <c r="B2321" s="8" t="s">
        <v>31</v>
      </c>
      <c r="C2321" s="8" t="s">
        <v>39</v>
      </c>
      <c r="D2321" s="8" t="s">
        <v>310</v>
      </c>
      <c r="E2321" s="8"/>
      <c r="F2321" s="24" t="s">
        <v>713</v>
      </c>
      <c r="G2321" s="15"/>
      <c r="H2321" s="15"/>
      <c r="I2321" s="15"/>
      <c r="J2321" s="15"/>
      <c r="K2321" s="15"/>
      <c r="L2321" s="15"/>
      <c r="M2321" s="14">
        <f>M2322</f>
        <v>0</v>
      </c>
      <c r="N2321" s="14"/>
      <c r="O2321" s="14">
        <f>O2322</f>
        <v>0</v>
      </c>
      <c r="P2321" s="15"/>
      <c r="Q2321" s="14">
        <f t="shared" si="2808"/>
        <v>0</v>
      </c>
      <c r="R2321" s="14">
        <f t="shared" si="2808"/>
        <v>0</v>
      </c>
      <c r="S2321" s="14">
        <f t="shared" si="2808"/>
        <v>0</v>
      </c>
      <c r="T2321" s="14">
        <f t="shared" si="2808"/>
        <v>0</v>
      </c>
      <c r="U2321" s="14">
        <f t="shared" si="2808"/>
        <v>0</v>
      </c>
      <c r="V2321" s="14">
        <f t="shared" si="2808"/>
        <v>0</v>
      </c>
      <c r="W2321" s="14">
        <f t="shared" si="2808"/>
        <v>0</v>
      </c>
      <c r="X2321" s="14">
        <f t="shared" si="2808"/>
        <v>0</v>
      </c>
      <c r="Y2321" s="14">
        <f t="shared" si="2808"/>
        <v>404.3</v>
      </c>
      <c r="Z2321" s="14">
        <f t="shared" si="2808"/>
        <v>0</v>
      </c>
      <c r="AA2321" s="14">
        <f t="shared" si="2808"/>
        <v>0</v>
      </c>
      <c r="AB2321" s="14">
        <f t="shared" si="2808"/>
        <v>0</v>
      </c>
      <c r="AC2321" s="14">
        <f t="shared" si="2808"/>
        <v>0</v>
      </c>
      <c r="AD2321" s="14">
        <f t="shared" si="2808"/>
        <v>0</v>
      </c>
      <c r="AE2321" s="14">
        <f t="shared" si="2808"/>
        <v>0</v>
      </c>
      <c r="AF2321" s="14">
        <f t="shared" si="2808"/>
        <v>0</v>
      </c>
      <c r="AG2321" s="14">
        <f t="shared" ref="AG2321:AG2384" si="2809">M2321+R2321+S2321+T2321+U2321+V2321+W2321+X2321+Y2321+AA2321+Z2321</f>
        <v>404.3</v>
      </c>
      <c r="AH2321" s="14">
        <f t="shared" ref="AH2321:AH2384" si="2810">Q2321+AB2321+AC2321+AD2321</f>
        <v>0</v>
      </c>
      <c r="AI2321" s="14">
        <f t="shared" ref="AI2321:AI2384" si="2811">O2321+AE2321+AF2321</f>
        <v>0</v>
      </c>
      <c r="AJ2321" s="14">
        <f t="shared" si="2808"/>
        <v>0</v>
      </c>
    </row>
    <row r="2322" spans="1:36" ht="63" x14ac:dyDescent="0.25">
      <c r="A2322" s="8" t="s">
        <v>72</v>
      </c>
      <c r="B2322" s="8" t="s">
        <v>31</v>
      </c>
      <c r="C2322" s="8" t="s">
        <v>39</v>
      </c>
      <c r="D2322" s="8" t="s">
        <v>311</v>
      </c>
      <c r="E2322" s="8"/>
      <c r="F2322" s="24" t="s">
        <v>822</v>
      </c>
      <c r="G2322" s="15"/>
      <c r="H2322" s="15"/>
      <c r="I2322" s="15"/>
      <c r="J2322" s="15"/>
      <c r="K2322" s="15"/>
      <c r="L2322" s="15"/>
      <c r="M2322" s="14">
        <f>M2324</f>
        <v>0</v>
      </c>
      <c r="N2322" s="14"/>
      <c r="O2322" s="14">
        <f>O2324</f>
        <v>0</v>
      </c>
      <c r="P2322" s="15"/>
      <c r="Q2322" s="14">
        <f t="shared" ref="Q2322:AJ2322" si="2812">Q2324</f>
        <v>0</v>
      </c>
      <c r="R2322" s="14">
        <f t="shared" si="2812"/>
        <v>0</v>
      </c>
      <c r="S2322" s="14">
        <f t="shared" si="2812"/>
        <v>0</v>
      </c>
      <c r="T2322" s="14">
        <f t="shared" si="2812"/>
        <v>0</v>
      </c>
      <c r="U2322" s="14">
        <f t="shared" si="2812"/>
        <v>0</v>
      </c>
      <c r="V2322" s="14">
        <f t="shared" si="2812"/>
        <v>0</v>
      </c>
      <c r="W2322" s="14">
        <f t="shared" si="2812"/>
        <v>0</v>
      </c>
      <c r="X2322" s="14">
        <f t="shared" si="2812"/>
        <v>0</v>
      </c>
      <c r="Y2322" s="14">
        <f t="shared" si="2812"/>
        <v>404.3</v>
      </c>
      <c r="Z2322" s="14">
        <f t="shared" ref="Z2322" si="2813">Z2324</f>
        <v>0</v>
      </c>
      <c r="AA2322" s="14">
        <f t="shared" si="2812"/>
        <v>0</v>
      </c>
      <c r="AB2322" s="14">
        <f t="shared" si="2812"/>
        <v>0</v>
      </c>
      <c r="AC2322" s="14">
        <f t="shared" si="2812"/>
        <v>0</v>
      </c>
      <c r="AD2322" s="14">
        <f t="shared" si="2812"/>
        <v>0</v>
      </c>
      <c r="AE2322" s="14">
        <f t="shared" si="2812"/>
        <v>0</v>
      </c>
      <c r="AF2322" s="14">
        <f t="shared" si="2812"/>
        <v>0</v>
      </c>
      <c r="AG2322" s="14">
        <f t="shared" si="2809"/>
        <v>404.3</v>
      </c>
      <c r="AH2322" s="14">
        <f t="shared" si="2810"/>
        <v>0</v>
      </c>
      <c r="AI2322" s="14">
        <f t="shared" si="2811"/>
        <v>0</v>
      </c>
      <c r="AJ2322" s="14">
        <f t="shared" si="2812"/>
        <v>0</v>
      </c>
    </row>
    <row r="2323" spans="1:36" ht="31.5" x14ac:dyDescent="0.25">
      <c r="A2323" s="8" t="s">
        <v>72</v>
      </c>
      <c r="B2323" s="8" t="s">
        <v>31</v>
      </c>
      <c r="C2323" s="8" t="s">
        <v>39</v>
      </c>
      <c r="D2323" s="8" t="s">
        <v>1249</v>
      </c>
      <c r="E2323" s="8"/>
      <c r="F2323" s="18" t="s">
        <v>1276</v>
      </c>
      <c r="G2323" s="15"/>
      <c r="H2323" s="15"/>
      <c r="I2323" s="15"/>
      <c r="J2323" s="15"/>
      <c r="K2323" s="15"/>
      <c r="L2323" s="15"/>
      <c r="M2323" s="14">
        <f>M2324</f>
        <v>0</v>
      </c>
      <c r="N2323" s="14"/>
      <c r="O2323" s="14">
        <f>O2324</f>
        <v>0</v>
      </c>
      <c r="P2323" s="15"/>
      <c r="Q2323" s="14">
        <f t="shared" ref="Q2323:AJ2324" si="2814">Q2324</f>
        <v>0</v>
      </c>
      <c r="R2323" s="14">
        <f t="shared" si="2814"/>
        <v>0</v>
      </c>
      <c r="S2323" s="14">
        <f t="shared" si="2814"/>
        <v>0</v>
      </c>
      <c r="T2323" s="14">
        <f t="shared" si="2814"/>
        <v>0</v>
      </c>
      <c r="U2323" s="14">
        <f t="shared" si="2814"/>
        <v>0</v>
      </c>
      <c r="V2323" s="14">
        <f t="shared" si="2814"/>
        <v>0</v>
      </c>
      <c r="W2323" s="14">
        <f t="shared" si="2814"/>
        <v>0</v>
      </c>
      <c r="X2323" s="14">
        <f t="shared" si="2814"/>
        <v>0</v>
      </c>
      <c r="Y2323" s="14">
        <f t="shared" si="2814"/>
        <v>404.3</v>
      </c>
      <c r="Z2323" s="14">
        <f t="shared" si="2814"/>
        <v>0</v>
      </c>
      <c r="AA2323" s="14">
        <f t="shared" si="2814"/>
        <v>0</v>
      </c>
      <c r="AB2323" s="14">
        <f t="shared" si="2814"/>
        <v>0</v>
      </c>
      <c r="AC2323" s="14">
        <f t="shared" si="2814"/>
        <v>0</v>
      </c>
      <c r="AD2323" s="14">
        <f t="shared" si="2814"/>
        <v>0</v>
      </c>
      <c r="AE2323" s="14">
        <f t="shared" si="2814"/>
        <v>0</v>
      </c>
      <c r="AF2323" s="14">
        <f t="shared" si="2814"/>
        <v>0</v>
      </c>
      <c r="AG2323" s="14">
        <f t="shared" si="2809"/>
        <v>404.3</v>
      </c>
      <c r="AH2323" s="14">
        <f t="shared" si="2810"/>
        <v>0</v>
      </c>
      <c r="AI2323" s="14">
        <f t="shared" si="2811"/>
        <v>0</v>
      </c>
      <c r="AJ2323" s="14">
        <f t="shared" si="2814"/>
        <v>0</v>
      </c>
    </row>
    <row r="2324" spans="1:36" ht="31.5" x14ac:dyDescent="0.25">
      <c r="A2324" s="8" t="s">
        <v>72</v>
      </c>
      <c r="B2324" s="8" t="s">
        <v>31</v>
      </c>
      <c r="C2324" s="8" t="s">
        <v>39</v>
      </c>
      <c r="D2324" s="8" t="s">
        <v>1249</v>
      </c>
      <c r="E2324" s="8" t="s">
        <v>161</v>
      </c>
      <c r="F2324" s="24" t="s">
        <v>528</v>
      </c>
      <c r="G2324" s="15"/>
      <c r="H2324" s="15"/>
      <c r="I2324" s="15"/>
      <c r="J2324" s="15"/>
      <c r="K2324" s="15"/>
      <c r="L2324" s="15"/>
      <c r="M2324" s="14">
        <f>M2325</f>
        <v>0</v>
      </c>
      <c r="N2324" s="14"/>
      <c r="O2324" s="14">
        <f>O2325</f>
        <v>0</v>
      </c>
      <c r="P2324" s="15"/>
      <c r="Q2324" s="14">
        <f t="shared" si="2814"/>
        <v>0</v>
      </c>
      <c r="R2324" s="14">
        <f t="shared" si="2814"/>
        <v>0</v>
      </c>
      <c r="S2324" s="14">
        <f t="shared" si="2814"/>
        <v>0</v>
      </c>
      <c r="T2324" s="14">
        <f t="shared" si="2814"/>
        <v>0</v>
      </c>
      <c r="U2324" s="14">
        <f t="shared" si="2814"/>
        <v>0</v>
      </c>
      <c r="V2324" s="14">
        <f t="shared" si="2814"/>
        <v>0</v>
      </c>
      <c r="W2324" s="14">
        <f t="shared" si="2814"/>
        <v>0</v>
      </c>
      <c r="X2324" s="14">
        <f t="shared" si="2814"/>
        <v>0</v>
      </c>
      <c r="Y2324" s="14">
        <f t="shared" si="2814"/>
        <v>404.3</v>
      </c>
      <c r="Z2324" s="14">
        <f t="shared" si="2814"/>
        <v>0</v>
      </c>
      <c r="AA2324" s="14">
        <f t="shared" si="2814"/>
        <v>0</v>
      </c>
      <c r="AB2324" s="14">
        <f t="shared" si="2814"/>
        <v>0</v>
      </c>
      <c r="AC2324" s="14">
        <f t="shared" si="2814"/>
        <v>0</v>
      </c>
      <c r="AD2324" s="14">
        <f t="shared" si="2814"/>
        <v>0</v>
      </c>
      <c r="AE2324" s="14">
        <f t="shared" si="2814"/>
        <v>0</v>
      </c>
      <c r="AF2324" s="14">
        <f t="shared" si="2814"/>
        <v>0</v>
      </c>
      <c r="AG2324" s="14">
        <f t="shared" si="2809"/>
        <v>404.3</v>
      </c>
      <c r="AH2324" s="14">
        <f t="shared" si="2810"/>
        <v>0</v>
      </c>
      <c r="AI2324" s="14">
        <f t="shared" si="2811"/>
        <v>0</v>
      </c>
      <c r="AJ2324" s="14">
        <f t="shared" si="2814"/>
        <v>0</v>
      </c>
    </row>
    <row r="2325" spans="1:36" ht="31.5" x14ac:dyDescent="0.25">
      <c r="A2325" s="8" t="s">
        <v>72</v>
      </c>
      <c r="B2325" s="8" t="s">
        <v>31</v>
      </c>
      <c r="C2325" s="8" t="s">
        <v>39</v>
      </c>
      <c r="D2325" s="8" t="s">
        <v>1249</v>
      </c>
      <c r="E2325" s="30">
        <v>240</v>
      </c>
      <c r="F2325" s="24" t="s">
        <v>529</v>
      </c>
      <c r="G2325" s="15"/>
      <c r="H2325" s="15"/>
      <c r="I2325" s="15"/>
      <c r="J2325" s="15"/>
      <c r="K2325" s="15"/>
      <c r="L2325" s="15"/>
      <c r="M2325" s="14">
        <v>0</v>
      </c>
      <c r="N2325" s="14"/>
      <c r="O2325" s="14">
        <v>0</v>
      </c>
      <c r="P2325" s="15"/>
      <c r="Q2325" s="14">
        <v>0</v>
      </c>
      <c r="R2325" s="14"/>
      <c r="S2325" s="14"/>
      <c r="T2325" s="14"/>
      <c r="U2325" s="14"/>
      <c r="V2325" s="14"/>
      <c r="W2325" s="14"/>
      <c r="X2325" s="14"/>
      <c r="Y2325" s="14">
        <v>404.3</v>
      </c>
      <c r="Z2325" s="14"/>
      <c r="AA2325" s="14"/>
      <c r="AB2325" s="14"/>
      <c r="AC2325" s="14"/>
      <c r="AD2325" s="14"/>
      <c r="AE2325" s="14"/>
      <c r="AF2325" s="14"/>
      <c r="AG2325" s="14">
        <f t="shared" si="2809"/>
        <v>404.3</v>
      </c>
      <c r="AH2325" s="14">
        <f t="shared" si="2810"/>
        <v>0</v>
      </c>
      <c r="AI2325" s="14">
        <f t="shared" si="2811"/>
        <v>0</v>
      </c>
      <c r="AJ2325" s="14"/>
    </row>
    <row r="2326" spans="1:36" x14ac:dyDescent="0.25">
      <c r="A2326" s="11" t="s">
        <v>72</v>
      </c>
      <c r="B2326" s="11" t="s">
        <v>31</v>
      </c>
      <c r="C2326" s="11" t="s">
        <v>30</v>
      </c>
      <c r="D2326" s="8"/>
      <c r="E2326" s="11"/>
      <c r="F2326" s="7" t="s">
        <v>64</v>
      </c>
      <c r="G2326" s="16">
        <f>G2333+G2341+G2327</f>
        <v>11837.199999999999</v>
      </c>
      <c r="H2326" s="16">
        <f t="shared" ref="H2326:AJ2326" si="2815">H2333+H2341+H2327</f>
        <v>11682.4</v>
      </c>
      <c r="I2326" s="16">
        <f t="shared" si="2815"/>
        <v>12629.2</v>
      </c>
      <c r="J2326" s="16">
        <f t="shared" ref="J2326:L2326" si="2816">J2333+J2341+J2327</f>
        <v>0</v>
      </c>
      <c r="K2326" s="16">
        <f t="shared" si="2816"/>
        <v>0</v>
      </c>
      <c r="L2326" s="16">
        <f t="shared" si="2816"/>
        <v>0</v>
      </c>
      <c r="M2326" s="16">
        <f t="shared" si="2787"/>
        <v>11837.199999999999</v>
      </c>
      <c r="N2326" s="14">
        <f t="shared" si="2788"/>
        <v>11682.4</v>
      </c>
      <c r="O2326" s="16">
        <f t="shared" si="2789"/>
        <v>12629.2</v>
      </c>
      <c r="P2326" s="16">
        <f t="shared" ref="P2326" si="2817">P2333+P2341+P2327</f>
        <v>0</v>
      </c>
      <c r="Q2326" s="16">
        <f t="shared" si="2744"/>
        <v>11682.4</v>
      </c>
      <c r="R2326" s="16">
        <f t="shared" ref="R2326:AE2326" si="2818">R2333+R2341+R2327</f>
        <v>0</v>
      </c>
      <c r="S2326" s="16">
        <f t="shared" si="2818"/>
        <v>0</v>
      </c>
      <c r="T2326" s="16">
        <f t="shared" si="2818"/>
        <v>0</v>
      </c>
      <c r="U2326" s="16">
        <f t="shared" si="2818"/>
        <v>0</v>
      </c>
      <c r="V2326" s="16">
        <f t="shared" si="2818"/>
        <v>0</v>
      </c>
      <c r="W2326" s="16">
        <f t="shared" si="2818"/>
        <v>0</v>
      </c>
      <c r="X2326" s="16">
        <f t="shared" si="2818"/>
        <v>0</v>
      </c>
      <c r="Y2326" s="16">
        <f t="shared" si="2818"/>
        <v>0</v>
      </c>
      <c r="Z2326" s="16">
        <f t="shared" si="2818"/>
        <v>0</v>
      </c>
      <c r="AA2326" s="16">
        <f t="shared" si="2818"/>
        <v>0</v>
      </c>
      <c r="AB2326" s="16">
        <f t="shared" si="2818"/>
        <v>0</v>
      </c>
      <c r="AC2326" s="16">
        <f t="shared" si="2818"/>
        <v>0</v>
      </c>
      <c r="AD2326" s="16">
        <f t="shared" si="2818"/>
        <v>0</v>
      </c>
      <c r="AE2326" s="16">
        <f t="shared" si="2818"/>
        <v>0</v>
      </c>
      <c r="AF2326" s="16">
        <f t="shared" ref="AF2326" si="2819">AF2333+AF2341+AF2327</f>
        <v>0</v>
      </c>
      <c r="AG2326" s="16">
        <f t="shared" si="2809"/>
        <v>11837.199999999999</v>
      </c>
      <c r="AH2326" s="16">
        <f t="shared" si="2810"/>
        <v>11682.4</v>
      </c>
      <c r="AI2326" s="16">
        <f t="shared" si="2811"/>
        <v>12629.2</v>
      </c>
      <c r="AJ2326" s="16">
        <f t="shared" si="2815"/>
        <v>0</v>
      </c>
    </row>
    <row r="2327" spans="1:36" ht="31.5" x14ac:dyDescent="0.25">
      <c r="A2327" s="8" t="s">
        <v>72</v>
      </c>
      <c r="B2327" s="8" t="s">
        <v>31</v>
      </c>
      <c r="C2327" s="8" t="s">
        <v>30</v>
      </c>
      <c r="D2327" s="8" t="s">
        <v>224</v>
      </c>
      <c r="E2327" s="8"/>
      <c r="F2327" s="18" t="s">
        <v>635</v>
      </c>
      <c r="G2327" s="14">
        <f t="shared" ref="G2327:L2331" si="2820">G2328</f>
        <v>1305.5999999999999</v>
      </c>
      <c r="H2327" s="14">
        <f t="shared" si="2820"/>
        <v>1305.5999999999999</v>
      </c>
      <c r="I2327" s="14">
        <f t="shared" si="2820"/>
        <v>1305.5999999999999</v>
      </c>
      <c r="J2327" s="14">
        <f t="shared" si="2820"/>
        <v>0</v>
      </c>
      <c r="K2327" s="14">
        <f t="shared" si="2820"/>
        <v>0</v>
      </c>
      <c r="L2327" s="14">
        <f t="shared" si="2820"/>
        <v>0</v>
      </c>
      <c r="M2327" s="14">
        <f t="shared" si="2787"/>
        <v>1305.5999999999999</v>
      </c>
      <c r="N2327" s="14">
        <f t="shared" si="2788"/>
        <v>1305.5999999999999</v>
      </c>
      <c r="O2327" s="14">
        <f t="shared" si="2789"/>
        <v>1305.5999999999999</v>
      </c>
      <c r="P2327" s="14">
        <f t="shared" ref="P2327:AJ2331" si="2821">P2328</f>
        <v>0</v>
      </c>
      <c r="Q2327" s="14">
        <f t="shared" si="2744"/>
        <v>1305.5999999999999</v>
      </c>
      <c r="R2327" s="14">
        <f t="shared" si="2821"/>
        <v>0</v>
      </c>
      <c r="S2327" s="14">
        <f t="shared" si="2821"/>
        <v>0</v>
      </c>
      <c r="T2327" s="14">
        <f t="shared" si="2821"/>
        <v>0</v>
      </c>
      <c r="U2327" s="14">
        <f t="shared" si="2821"/>
        <v>0</v>
      </c>
      <c r="V2327" s="14">
        <f t="shared" si="2821"/>
        <v>0</v>
      </c>
      <c r="W2327" s="14">
        <f t="shared" si="2821"/>
        <v>0</v>
      </c>
      <c r="X2327" s="14">
        <f t="shared" si="2821"/>
        <v>0</v>
      </c>
      <c r="Y2327" s="14">
        <f t="shared" si="2821"/>
        <v>0</v>
      </c>
      <c r="Z2327" s="14">
        <f t="shared" si="2821"/>
        <v>0</v>
      </c>
      <c r="AA2327" s="14">
        <f t="shared" si="2821"/>
        <v>0</v>
      </c>
      <c r="AB2327" s="14">
        <f t="shared" si="2821"/>
        <v>0</v>
      </c>
      <c r="AC2327" s="14">
        <f t="shared" si="2821"/>
        <v>0</v>
      </c>
      <c r="AD2327" s="14">
        <f t="shared" si="2821"/>
        <v>0</v>
      </c>
      <c r="AE2327" s="14">
        <f t="shared" si="2821"/>
        <v>0</v>
      </c>
      <c r="AF2327" s="14">
        <f t="shared" si="2821"/>
        <v>0</v>
      </c>
      <c r="AG2327" s="14">
        <f t="shared" si="2809"/>
        <v>1305.5999999999999</v>
      </c>
      <c r="AH2327" s="14">
        <f t="shared" si="2810"/>
        <v>1305.5999999999999</v>
      </c>
      <c r="AI2327" s="14">
        <f t="shared" si="2811"/>
        <v>1305.5999999999999</v>
      </c>
      <c r="AJ2327" s="14">
        <f t="shared" si="2821"/>
        <v>0</v>
      </c>
    </row>
    <row r="2328" spans="1:36" ht="47.25" x14ac:dyDescent="0.25">
      <c r="A2328" s="8" t="s">
        <v>72</v>
      </c>
      <c r="B2328" s="8" t="s">
        <v>31</v>
      </c>
      <c r="C2328" s="8" t="s">
        <v>30</v>
      </c>
      <c r="D2328" s="8" t="s">
        <v>225</v>
      </c>
      <c r="E2328" s="8"/>
      <c r="F2328" s="18" t="s">
        <v>981</v>
      </c>
      <c r="G2328" s="14">
        <f t="shared" si="2820"/>
        <v>1305.5999999999999</v>
      </c>
      <c r="H2328" s="14">
        <f t="shared" si="2820"/>
        <v>1305.5999999999999</v>
      </c>
      <c r="I2328" s="14">
        <f t="shared" si="2820"/>
        <v>1305.5999999999999</v>
      </c>
      <c r="J2328" s="14">
        <f t="shared" si="2820"/>
        <v>0</v>
      </c>
      <c r="K2328" s="14">
        <f t="shared" si="2820"/>
        <v>0</v>
      </c>
      <c r="L2328" s="14">
        <f t="shared" si="2820"/>
        <v>0</v>
      </c>
      <c r="M2328" s="14">
        <f t="shared" si="2787"/>
        <v>1305.5999999999999</v>
      </c>
      <c r="N2328" s="14">
        <f t="shared" si="2788"/>
        <v>1305.5999999999999</v>
      </c>
      <c r="O2328" s="14">
        <f t="shared" si="2789"/>
        <v>1305.5999999999999</v>
      </c>
      <c r="P2328" s="14">
        <f t="shared" si="2821"/>
        <v>0</v>
      </c>
      <c r="Q2328" s="14">
        <f t="shared" si="2744"/>
        <v>1305.5999999999999</v>
      </c>
      <c r="R2328" s="14">
        <f t="shared" si="2821"/>
        <v>0</v>
      </c>
      <c r="S2328" s="14">
        <f t="shared" si="2821"/>
        <v>0</v>
      </c>
      <c r="T2328" s="14">
        <f t="shared" si="2821"/>
        <v>0</v>
      </c>
      <c r="U2328" s="14">
        <f t="shared" si="2821"/>
        <v>0</v>
      </c>
      <c r="V2328" s="14">
        <f t="shared" si="2821"/>
        <v>0</v>
      </c>
      <c r="W2328" s="14">
        <f t="shared" si="2821"/>
        <v>0</v>
      </c>
      <c r="X2328" s="14">
        <f t="shared" si="2821"/>
        <v>0</v>
      </c>
      <c r="Y2328" s="14">
        <f t="shared" si="2821"/>
        <v>0</v>
      </c>
      <c r="Z2328" s="14">
        <f t="shared" si="2821"/>
        <v>0</v>
      </c>
      <c r="AA2328" s="14">
        <f t="shared" si="2821"/>
        <v>0</v>
      </c>
      <c r="AB2328" s="14">
        <f t="shared" si="2821"/>
        <v>0</v>
      </c>
      <c r="AC2328" s="14">
        <f t="shared" si="2821"/>
        <v>0</v>
      </c>
      <c r="AD2328" s="14">
        <f t="shared" si="2821"/>
        <v>0</v>
      </c>
      <c r="AE2328" s="14">
        <f t="shared" si="2821"/>
        <v>0</v>
      </c>
      <c r="AF2328" s="14">
        <f t="shared" si="2821"/>
        <v>0</v>
      </c>
      <c r="AG2328" s="14">
        <f t="shared" si="2809"/>
        <v>1305.5999999999999</v>
      </c>
      <c r="AH2328" s="14">
        <f t="shared" si="2810"/>
        <v>1305.5999999999999</v>
      </c>
      <c r="AI2328" s="14">
        <f t="shared" si="2811"/>
        <v>1305.5999999999999</v>
      </c>
      <c r="AJ2328" s="14">
        <f t="shared" si="2821"/>
        <v>0</v>
      </c>
    </row>
    <row r="2329" spans="1:36" ht="47.25" x14ac:dyDescent="0.25">
      <c r="A2329" s="8" t="s">
        <v>72</v>
      </c>
      <c r="B2329" s="8" t="s">
        <v>31</v>
      </c>
      <c r="C2329" s="8" t="s">
        <v>30</v>
      </c>
      <c r="D2329" s="8" t="s">
        <v>228</v>
      </c>
      <c r="E2329" s="8"/>
      <c r="F2329" s="18" t="s">
        <v>1125</v>
      </c>
      <c r="G2329" s="14">
        <f t="shared" si="2820"/>
        <v>1305.5999999999999</v>
      </c>
      <c r="H2329" s="14">
        <f t="shared" si="2820"/>
        <v>1305.5999999999999</v>
      </c>
      <c r="I2329" s="14">
        <f t="shared" si="2820"/>
        <v>1305.5999999999999</v>
      </c>
      <c r="J2329" s="14">
        <f t="shared" si="2820"/>
        <v>0</v>
      </c>
      <c r="K2329" s="14">
        <f t="shared" si="2820"/>
        <v>0</v>
      </c>
      <c r="L2329" s="14">
        <f t="shared" si="2820"/>
        <v>0</v>
      </c>
      <c r="M2329" s="14">
        <f t="shared" si="2787"/>
        <v>1305.5999999999999</v>
      </c>
      <c r="N2329" s="14">
        <f t="shared" si="2788"/>
        <v>1305.5999999999999</v>
      </c>
      <c r="O2329" s="14">
        <f t="shared" si="2789"/>
        <v>1305.5999999999999</v>
      </c>
      <c r="P2329" s="14">
        <f t="shared" si="2821"/>
        <v>0</v>
      </c>
      <c r="Q2329" s="14">
        <f t="shared" ref="Q2329:Q2393" si="2822">N2329+P2329</f>
        <v>1305.5999999999999</v>
      </c>
      <c r="R2329" s="14">
        <f t="shared" si="2821"/>
        <v>0</v>
      </c>
      <c r="S2329" s="14">
        <f t="shared" si="2821"/>
        <v>0</v>
      </c>
      <c r="T2329" s="14">
        <f t="shared" si="2821"/>
        <v>0</v>
      </c>
      <c r="U2329" s="14">
        <f t="shared" si="2821"/>
        <v>0</v>
      </c>
      <c r="V2329" s="14">
        <f t="shared" si="2821"/>
        <v>0</v>
      </c>
      <c r="W2329" s="14">
        <f t="shared" si="2821"/>
        <v>0</v>
      </c>
      <c r="X2329" s="14">
        <f t="shared" si="2821"/>
        <v>0</v>
      </c>
      <c r="Y2329" s="14">
        <f t="shared" si="2821"/>
        <v>0</v>
      </c>
      <c r="Z2329" s="14">
        <f t="shared" si="2821"/>
        <v>0</v>
      </c>
      <c r="AA2329" s="14">
        <f t="shared" si="2821"/>
        <v>0</v>
      </c>
      <c r="AB2329" s="14">
        <f t="shared" si="2821"/>
        <v>0</v>
      </c>
      <c r="AC2329" s="14">
        <f t="shared" si="2821"/>
        <v>0</v>
      </c>
      <c r="AD2329" s="14">
        <f t="shared" si="2821"/>
        <v>0</v>
      </c>
      <c r="AE2329" s="14">
        <f t="shared" si="2821"/>
        <v>0</v>
      </c>
      <c r="AF2329" s="14">
        <f t="shared" si="2821"/>
        <v>0</v>
      </c>
      <c r="AG2329" s="14">
        <f t="shared" si="2809"/>
        <v>1305.5999999999999</v>
      </c>
      <c r="AH2329" s="14">
        <f t="shared" si="2810"/>
        <v>1305.5999999999999</v>
      </c>
      <c r="AI2329" s="14">
        <f t="shared" si="2811"/>
        <v>1305.5999999999999</v>
      </c>
      <c r="AJ2329" s="14">
        <f t="shared" si="2821"/>
        <v>0</v>
      </c>
    </row>
    <row r="2330" spans="1:36" x14ac:dyDescent="0.25">
      <c r="A2330" s="8" t="s">
        <v>72</v>
      </c>
      <c r="B2330" s="8" t="s">
        <v>31</v>
      </c>
      <c r="C2330" s="8" t="s">
        <v>30</v>
      </c>
      <c r="D2330" s="8" t="s">
        <v>229</v>
      </c>
      <c r="E2330" s="8"/>
      <c r="F2330" s="18" t="s">
        <v>982</v>
      </c>
      <c r="G2330" s="14">
        <f t="shared" si="2820"/>
        <v>1305.5999999999999</v>
      </c>
      <c r="H2330" s="14">
        <f t="shared" si="2820"/>
        <v>1305.5999999999999</v>
      </c>
      <c r="I2330" s="14">
        <f t="shared" si="2820"/>
        <v>1305.5999999999999</v>
      </c>
      <c r="J2330" s="14">
        <f t="shared" si="2820"/>
        <v>0</v>
      </c>
      <c r="K2330" s="14">
        <f t="shared" si="2820"/>
        <v>0</v>
      </c>
      <c r="L2330" s="14">
        <f t="shared" si="2820"/>
        <v>0</v>
      </c>
      <c r="M2330" s="14">
        <f t="shared" si="2787"/>
        <v>1305.5999999999999</v>
      </c>
      <c r="N2330" s="14">
        <f t="shared" si="2788"/>
        <v>1305.5999999999999</v>
      </c>
      <c r="O2330" s="14">
        <f t="shared" si="2789"/>
        <v>1305.5999999999999</v>
      </c>
      <c r="P2330" s="14">
        <f t="shared" si="2821"/>
        <v>0</v>
      </c>
      <c r="Q2330" s="14">
        <f t="shared" si="2822"/>
        <v>1305.5999999999999</v>
      </c>
      <c r="R2330" s="14">
        <f t="shared" si="2821"/>
        <v>0</v>
      </c>
      <c r="S2330" s="14">
        <f t="shared" si="2821"/>
        <v>0</v>
      </c>
      <c r="T2330" s="14">
        <f t="shared" si="2821"/>
        <v>0</v>
      </c>
      <c r="U2330" s="14">
        <f t="shared" si="2821"/>
        <v>0</v>
      </c>
      <c r="V2330" s="14">
        <f t="shared" si="2821"/>
        <v>0</v>
      </c>
      <c r="W2330" s="14">
        <f t="shared" si="2821"/>
        <v>0</v>
      </c>
      <c r="X2330" s="14">
        <f t="shared" si="2821"/>
        <v>0</v>
      </c>
      <c r="Y2330" s="14">
        <f t="shared" si="2821"/>
        <v>0</v>
      </c>
      <c r="Z2330" s="14">
        <f t="shared" si="2821"/>
        <v>0</v>
      </c>
      <c r="AA2330" s="14">
        <f t="shared" si="2821"/>
        <v>0</v>
      </c>
      <c r="AB2330" s="14">
        <f t="shared" si="2821"/>
        <v>0</v>
      </c>
      <c r="AC2330" s="14">
        <f t="shared" si="2821"/>
        <v>0</v>
      </c>
      <c r="AD2330" s="14">
        <f t="shared" si="2821"/>
        <v>0</v>
      </c>
      <c r="AE2330" s="14">
        <f t="shared" si="2821"/>
        <v>0</v>
      </c>
      <c r="AF2330" s="14">
        <f t="shared" si="2821"/>
        <v>0</v>
      </c>
      <c r="AG2330" s="14">
        <f t="shared" si="2809"/>
        <v>1305.5999999999999</v>
      </c>
      <c r="AH2330" s="14">
        <f t="shared" si="2810"/>
        <v>1305.5999999999999</v>
      </c>
      <c r="AI2330" s="14">
        <f t="shared" si="2811"/>
        <v>1305.5999999999999</v>
      </c>
      <c r="AJ2330" s="14">
        <f t="shared" si="2821"/>
        <v>0</v>
      </c>
    </row>
    <row r="2331" spans="1:36" ht="31.5" x14ac:dyDescent="0.25">
      <c r="A2331" s="8" t="s">
        <v>72</v>
      </c>
      <c r="B2331" s="8" t="s">
        <v>31</v>
      </c>
      <c r="C2331" s="8" t="s">
        <v>30</v>
      </c>
      <c r="D2331" s="8" t="s">
        <v>229</v>
      </c>
      <c r="E2331" s="8" t="s">
        <v>161</v>
      </c>
      <c r="F2331" s="24" t="s">
        <v>528</v>
      </c>
      <c r="G2331" s="14">
        <f t="shared" si="2820"/>
        <v>1305.5999999999999</v>
      </c>
      <c r="H2331" s="14">
        <f t="shared" si="2820"/>
        <v>1305.5999999999999</v>
      </c>
      <c r="I2331" s="14">
        <f t="shared" si="2820"/>
        <v>1305.5999999999999</v>
      </c>
      <c r="J2331" s="14">
        <f t="shared" si="2820"/>
        <v>0</v>
      </c>
      <c r="K2331" s="14">
        <f t="shared" si="2820"/>
        <v>0</v>
      </c>
      <c r="L2331" s="14">
        <f t="shared" si="2820"/>
        <v>0</v>
      </c>
      <c r="M2331" s="14">
        <f t="shared" si="2787"/>
        <v>1305.5999999999999</v>
      </c>
      <c r="N2331" s="14">
        <f t="shared" si="2788"/>
        <v>1305.5999999999999</v>
      </c>
      <c r="O2331" s="14">
        <f t="shared" si="2789"/>
        <v>1305.5999999999999</v>
      </c>
      <c r="P2331" s="14">
        <f t="shared" si="2821"/>
        <v>0</v>
      </c>
      <c r="Q2331" s="14">
        <f t="shared" si="2822"/>
        <v>1305.5999999999999</v>
      </c>
      <c r="R2331" s="14">
        <f t="shared" si="2821"/>
        <v>0</v>
      </c>
      <c r="S2331" s="14">
        <f t="shared" si="2821"/>
        <v>0</v>
      </c>
      <c r="T2331" s="14">
        <f t="shared" si="2821"/>
        <v>0</v>
      </c>
      <c r="U2331" s="14">
        <f t="shared" si="2821"/>
        <v>0</v>
      </c>
      <c r="V2331" s="14">
        <f t="shared" si="2821"/>
        <v>0</v>
      </c>
      <c r="W2331" s="14">
        <f t="shared" si="2821"/>
        <v>0</v>
      </c>
      <c r="X2331" s="14">
        <f t="shared" si="2821"/>
        <v>0</v>
      </c>
      <c r="Y2331" s="14">
        <f t="shared" si="2821"/>
        <v>0</v>
      </c>
      <c r="Z2331" s="14">
        <f t="shared" si="2821"/>
        <v>0</v>
      </c>
      <c r="AA2331" s="14">
        <f t="shared" si="2821"/>
        <v>0</v>
      </c>
      <c r="AB2331" s="14">
        <f t="shared" si="2821"/>
        <v>0</v>
      </c>
      <c r="AC2331" s="14">
        <f t="shared" si="2821"/>
        <v>0</v>
      </c>
      <c r="AD2331" s="14">
        <f t="shared" si="2821"/>
        <v>0</v>
      </c>
      <c r="AE2331" s="14">
        <f t="shared" si="2821"/>
        <v>0</v>
      </c>
      <c r="AF2331" s="14">
        <f t="shared" si="2821"/>
        <v>0</v>
      </c>
      <c r="AG2331" s="14">
        <f t="shared" si="2809"/>
        <v>1305.5999999999999</v>
      </c>
      <c r="AH2331" s="14">
        <f t="shared" si="2810"/>
        <v>1305.5999999999999</v>
      </c>
      <c r="AI2331" s="14">
        <f t="shared" si="2811"/>
        <v>1305.5999999999999</v>
      </c>
      <c r="AJ2331" s="14">
        <f t="shared" si="2821"/>
        <v>0</v>
      </c>
    </row>
    <row r="2332" spans="1:36" ht="31.5" x14ac:dyDescent="0.25">
      <c r="A2332" s="8" t="s">
        <v>72</v>
      </c>
      <c r="B2332" s="8" t="s">
        <v>31</v>
      </c>
      <c r="C2332" s="8" t="s">
        <v>30</v>
      </c>
      <c r="D2332" s="8" t="s">
        <v>229</v>
      </c>
      <c r="E2332" s="30">
        <v>240</v>
      </c>
      <c r="F2332" s="24" t="s">
        <v>529</v>
      </c>
      <c r="G2332" s="14">
        <v>1305.5999999999999</v>
      </c>
      <c r="H2332" s="14">
        <v>1305.5999999999999</v>
      </c>
      <c r="I2332" s="14">
        <v>1305.5999999999999</v>
      </c>
      <c r="J2332" s="14"/>
      <c r="K2332" s="14"/>
      <c r="L2332" s="14"/>
      <c r="M2332" s="14">
        <f t="shared" si="2787"/>
        <v>1305.5999999999999</v>
      </c>
      <c r="N2332" s="14">
        <f t="shared" si="2788"/>
        <v>1305.5999999999999</v>
      </c>
      <c r="O2332" s="14">
        <f t="shared" si="2789"/>
        <v>1305.5999999999999</v>
      </c>
      <c r="P2332" s="14"/>
      <c r="Q2332" s="14">
        <f t="shared" si="2822"/>
        <v>1305.5999999999999</v>
      </c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>
        <f t="shared" si="2809"/>
        <v>1305.5999999999999</v>
      </c>
      <c r="AH2332" s="14">
        <f t="shared" si="2810"/>
        <v>1305.5999999999999</v>
      </c>
      <c r="AI2332" s="14">
        <f t="shared" si="2811"/>
        <v>1305.5999999999999</v>
      </c>
      <c r="AJ2332" s="14"/>
    </row>
    <row r="2333" spans="1:36" ht="63" x14ac:dyDescent="0.25">
      <c r="A2333" s="8" t="s">
        <v>72</v>
      </c>
      <c r="B2333" s="8" t="s">
        <v>31</v>
      </c>
      <c r="C2333" s="8" t="s">
        <v>30</v>
      </c>
      <c r="D2333" s="8" t="s">
        <v>139</v>
      </c>
      <c r="E2333" s="30"/>
      <c r="F2333" s="13" t="s">
        <v>646</v>
      </c>
      <c r="G2333" s="14">
        <f t="shared" ref="G2333:L2333" si="2823">G2334</f>
        <v>6809.7999999999993</v>
      </c>
      <c r="H2333" s="14">
        <f t="shared" si="2823"/>
        <v>6655</v>
      </c>
      <c r="I2333" s="14">
        <f t="shared" si="2823"/>
        <v>7601.8</v>
      </c>
      <c r="J2333" s="14">
        <f t="shared" si="2823"/>
        <v>0</v>
      </c>
      <c r="K2333" s="14">
        <f t="shared" si="2823"/>
        <v>0</v>
      </c>
      <c r="L2333" s="14">
        <f t="shared" si="2823"/>
        <v>0</v>
      </c>
      <c r="M2333" s="14">
        <f t="shared" si="2787"/>
        <v>6809.7999999999993</v>
      </c>
      <c r="N2333" s="14">
        <f t="shared" si="2788"/>
        <v>6655</v>
      </c>
      <c r="O2333" s="14">
        <f t="shared" si="2789"/>
        <v>7601.8</v>
      </c>
      <c r="P2333" s="14">
        <f t="shared" ref="P2333:AJ2333" si="2824">P2334</f>
        <v>0</v>
      </c>
      <c r="Q2333" s="14">
        <f t="shared" si="2822"/>
        <v>6655</v>
      </c>
      <c r="R2333" s="14">
        <f t="shared" si="2824"/>
        <v>0</v>
      </c>
      <c r="S2333" s="14">
        <f t="shared" si="2824"/>
        <v>0</v>
      </c>
      <c r="T2333" s="14">
        <f t="shared" si="2824"/>
        <v>0</v>
      </c>
      <c r="U2333" s="14">
        <f t="shared" si="2824"/>
        <v>0</v>
      </c>
      <c r="V2333" s="14">
        <f t="shared" si="2824"/>
        <v>0</v>
      </c>
      <c r="W2333" s="14">
        <f t="shared" si="2824"/>
        <v>0</v>
      </c>
      <c r="X2333" s="14">
        <f t="shared" si="2824"/>
        <v>0</v>
      </c>
      <c r="Y2333" s="14">
        <f t="shared" si="2824"/>
        <v>0</v>
      </c>
      <c r="Z2333" s="14">
        <f t="shared" si="2824"/>
        <v>0</v>
      </c>
      <c r="AA2333" s="14">
        <f t="shared" si="2824"/>
        <v>0</v>
      </c>
      <c r="AB2333" s="14">
        <f t="shared" si="2824"/>
        <v>0</v>
      </c>
      <c r="AC2333" s="14">
        <f t="shared" si="2824"/>
        <v>0</v>
      </c>
      <c r="AD2333" s="14">
        <f t="shared" si="2824"/>
        <v>0</v>
      </c>
      <c r="AE2333" s="14">
        <f t="shared" si="2824"/>
        <v>0</v>
      </c>
      <c r="AF2333" s="14">
        <f t="shared" si="2824"/>
        <v>0</v>
      </c>
      <c r="AG2333" s="14">
        <f t="shared" si="2809"/>
        <v>6809.7999999999993</v>
      </c>
      <c r="AH2333" s="14">
        <f t="shared" si="2810"/>
        <v>6655</v>
      </c>
      <c r="AI2333" s="14">
        <f t="shared" si="2811"/>
        <v>7601.8</v>
      </c>
      <c r="AJ2333" s="14">
        <f t="shared" si="2824"/>
        <v>0</v>
      </c>
    </row>
    <row r="2334" spans="1:36" ht="31.5" x14ac:dyDescent="0.25">
      <c r="A2334" s="8" t="s">
        <v>72</v>
      </c>
      <c r="B2334" s="8" t="s">
        <v>31</v>
      </c>
      <c r="C2334" s="8" t="s">
        <v>30</v>
      </c>
      <c r="D2334" s="8" t="s">
        <v>140</v>
      </c>
      <c r="E2334" s="30"/>
      <c r="F2334" s="13" t="s">
        <v>647</v>
      </c>
      <c r="G2334" s="14">
        <f t="shared" ref="G2334:L2334" si="2825">G2335+G2338</f>
        <v>6809.7999999999993</v>
      </c>
      <c r="H2334" s="14">
        <f t="shared" si="2825"/>
        <v>6655</v>
      </c>
      <c r="I2334" s="14">
        <f t="shared" si="2825"/>
        <v>7601.8</v>
      </c>
      <c r="J2334" s="14">
        <f t="shared" si="2825"/>
        <v>0</v>
      </c>
      <c r="K2334" s="14">
        <f t="shared" si="2825"/>
        <v>0</v>
      </c>
      <c r="L2334" s="14">
        <f t="shared" si="2825"/>
        <v>0</v>
      </c>
      <c r="M2334" s="14">
        <f t="shared" si="2787"/>
        <v>6809.7999999999993</v>
      </c>
      <c r="N2334" s="14">
        <f t="shared" si="2788"/>
        <v>6655</v>
      </c>
      <c r="O2334" s="14">
        <f t="shared" si="2789"/>
        <v>7601.8</v>
      </c>
      <c r="P2334" s="14">
        <f t="shared" ref="P2334:AJ2334" si="2826">P2335+P2338</f>
        <v>0</v>
      </c>
      <c r="Q2334" s="14">
        <f t="shared" si="2822"/>
        <v>6655</v>
      </c>
      <c r="R2334" s="14">
        <f t="shared" ref="R2334:AE2334" si="2827">R2335+R2338</f>
        <v>0</v>
      </c>
      <c r="S2334" s="14">
        <f t="shared" si="2827"/>
        <v>0</v>
      </c>
      <c r="T2334" s="14">
        <f t="shared" si="2827"/>
        <v>0</v>
      </c>
      <c r="U2334" s="14">
        <f t="shared" si="2827"/>
        <v>0</v>
      </c>
      <c r="V2334" s="14">
        <f t="shared" si="2827"/>
        <v>0</v>
      </c>
      <c r="W2334" s="14">
        <f t="shared" si="2827"/>
        <v>0</v>
      </c>
      <c r="X2334" s="14">
        <f t="shared" si="2827"/>
        <v>0</v>
      </c>
      <c r="Y2334" s="14">
        <f t="shared" si="2827"/>
        <v>0</v>
      </c>
      <c r="Z2334" s="14">
        <f t="shared" si="2827"/>
        <v>0</v>
      </c>
      <c r="AA2334" s="14">
        <f t="shared" si="2827"/>
        <v>0</v>
      </c>
      <c r="AB2334" s="14">
        <f t="shared" si="2827"/>
        <v>0</v>
      </c>
      <c r="AC2334" s="14">
        <f t="shared" si="2827"/>
        <v>0</v>
      </c>
      <c r="AD2334" s="14">
        <f t="shared" si="2827"/>
        <v>0</v>
      </c>
      <c r="AE2334" s="14">
        <f t="shared" si="2827"/>
        <v>0</v>
      </c>
      <c r="AF2334" s="14">
        <f t="shared" ref="AF2334" si="2828">AF2335+AF2338</f>
        <v>0</v>
      </c>
      <c r="AG2334" s="14">
        <f t="shared" si="2809"/>
        <v>6809.7999999999993</v>
      </c>
      <c r="AH2334" s="14">
        <f t="shared" si="2810"/>
        <v>6655</v>
      </c>
      <c r="AI2334" s="14">
        <f t="shared" si="2811"/>
        <v>7601.8</v>
      </c>
      <c r="AJ2334" s="14">
        <f t="shared" si="2826"/>
        <v>0</v>
      </c>
    </row>
    <row r="2335" spans="1:36" ht="31.5" x14ac:dyDescent="0.25">
      <c r="A2335" s="8" t="s">
        <v>72</v>
      </c>
      <c r="B2335" s="8" t="s">
        <v>31</v>
      </c>
      <c r="C2335" s="8" t="s">
        <v>30</v>
      </c>
      <c r="D2335" s="8" t="s">
        <v>151</v>
      </c>
      <c r="E2335" s="30"/>
      <c r="F2335" s="18" t="s">
        <v>991</v>
      </c>
      <c r="G2335" s="14">
        <f t="shared" ref="G2335:L2336" si="2829">G2336</f>
        <v>3293.1</v>
      </c>
      <c r="H2335" s="14">
        <f t="shared" si="2829"/>
        <v>3148.6</v>
      </c>
      <c r="I2335" s="14">
        <f t="shared" si="2829"/>
        <v>4095.4</v>
      </c>
      <c r="J2335" s="14">
        <f t="shared" si="2829"/>
        <v>0</v>
      </c>
      <c r="K2335" s="14">
        <f t="shared" si="2829"/>
        <v>0</v>
      </c>
      <c r="L2335" s="14">
        <f t="shared" si="2829"/>
        <v>0</v>
      </c>
      <c r="M2335" s="14">
        <f t="shared" si="2787"/>
        <v>3293.1</v>
      </c>
      <c r="N2335" s="14">
        <f t="shared" si="2788"/>
        <v>3148.6</v>
      </c>
      <c r="O2335" s="14">
        <f t="shared" si="2789"/>
        <v>4095.4</v>
      </c>
      <c r="P2335" s="14">
        <f t="shared" ref="P2335:AJ2336" si="2830">P2336</f>
        <v>0</v>
      </c>
      <c r="Q2335" s="14">
        <f t="shared" si="2822"/>
        <v>3148.6</v>
      </c>
      <c r="R2335" s="14">
        <f t="shared" si="2830"/>
        <v>0</v>
      </c>
      <c r="S2335" s="14">
        <f t="shared" si="2830"/>
        <v>0</v>
      </c>
      <c r="T2335" s="14">
        <f t="shared" si="2830"/>
        <v>0</v>
      </c>
      <c r="U2335" s="14">
        <f t="shared" si="2830"/>
        <v>0</v>
      </c>
      <c r="V2335" s="14">
        <f t="shared" si="2830"/>
        <v>0</v>
      </c>
      <c r="W2335" s="14">
        <f t="shared" si="2830"/>
        <v>0</v>
      </c>
      <c r="X2335" s="14">
        <f t="shared" si="2830"/>
        <v>0</v>
      </c>
      <c r="Y2335" s="14">
        <f t="shared" si="2830"/>
        <v>0</v>
      </c>
      <c r="Z2335" s="14">
        <f t="shared" si="2830"/>
        <v>0</v>
      </c>
      <c r="AA2335" s="14">
        <f t="shared" si="2830"/>
        <v>0</v>
      </c>
      <c r="AB2335" s="14">
        <f t="shared" si="2830"/>
        <v>0</v>
      </c>
      <c r="AC2335" s="14">
        <f t="shared" si="2830"/>
        <v>0</v>
      </c>
      <c r="AD2335" s="14">
        <f t="shared" si="2830"/>
        <v>0</v>
      </c>
      <c r="AE2335" s="14">
        <f t="shared" si="2830"/>
        <v>0</v>
      </c>
      <c r="AF2335" s="14">
        <f t="shared" si="2830"/>
        <v>0</v>
      </c>
      <c r="AG2335" s="14">
        <f t="shared" si="2809"/>
        <v>3293.1</v>
      </c>
      <c r="AH2335" s="14">
        <f t="shared" si="2810"/>
        <v>3148.6</v>
      </c>
      <c r="AI2335" s="14">
        <f t="shared" si="2811"/>
        <v>4095.4</v>
      </c>
      <c r="AJ2335" s="14">
        <f t="shared" si="2830"/>
        <v>0</v>
      </c>
    </row>
    <row r="2336" spans="1:36" ht="31.5" x14ac:dyDescent="0.25">
      <c r="A2336" s="8" t="s">
        <v>72</v>
      </c>
      <c r="B2336" s="8" t="s">
        <v>31</v>
      </c>
      <c r="C2336" s="8" t="s">
        <v>30</v>
      </c>
      <c r="D2336" s="8" t="s">
        <v>151</v>
      </c>
      <c r="E2336" s="30">
        <v>200</v>
      </c>
      <c r="F2336" s="24" t="s">
        <v>528</v>
      </c>
      <c r="G2336" s="14">
        <f t="shared" si="2829"/>
        <v>3293.1</v>
      </c>
      <c r="H2336" s="14">
        <f t="shared" si="2829"/>
        <v>3148.6</v>
      </c>
      <c r="I2336" s="14">
        <f t="shared" si="2829"/>
        <v>4095.4</v>
      </c>
      <c r="J2336" s="14">
        <f t="shared" si="2829"/>
        <v>0</v>
      </c>
      <c r="K2336" s="14">
        <f t="shared" si="2829"/>
        <v>0</v>
      </c>
      <c r="L2336" s="14">
        <f t="shared" si="2829"/>
        <v>0</v>
      </c>
      <c r="M2336" s="14">
        <f t="shared" si="2787"/>
        <v>3293.1</v>
      </c>
      <c r="N2336" s="14">
        <f t="shared" si="2788"/>
        <v>3148.6</v>
      </c>
      <c r="O2336" s="14">
        <f t="shared" si="2789"/>
        <v>4095.4</v>
      </c>
      <c r="P2336" s="14">
        <f t="shared" si="2830"/>
        <v>0</v>
      </c>
      <c r="Q2336" s="14">
        <f t="shared" si="2822"/>
        <v>3148.6</v>
      </c>
      <c r="R2336" s="14">
        <f t="shared" si="2830"/>
        <v>0</v>
      </c>
      <c r="S2336" s="14">
        <f t="shared" si="2830"/>
        <v>0</v>
      </c>
      <c r="T2336" s="14">
        <f t="shared" si="2830"/>
        <v>0</v>
      </c>
      <c r="U2336" s="14">
        <f t="shared" si="2830"/>
        <v>0</v>
      </c>
      <c r="V2336" s="14">
        <f t="shared" si="2830"/>
        <v>0</v>
      </c>
      <c r="W2336" s="14">
        <f t="shared" si="2830"/>
        <v>0</v>
      </c>
      <c r="X2336" s="14">
        <f t="shared" si="2830"/>
        <v>0</v>
      </c>
      <c r="Y2336" s="14">
        <f t="shared" si="2830"/>
        <v>0</v>
      </c>
      <c r="Z2336" s="14">
        <f t="shared" si="2830"/>
        <v>0</v>
      </c>
      <c r="AA2336" s="14">
        <f t="shared" si="2830"/>
        <v>0</v>
      </c>
      <c r="AB2336" s="14">
        <f t="shared" si="2830"/>
        <v>0</v>
      </c>
      <c r="AC2336" s="14">
        <f t="shared" si="2830"/>
        <v>0</v>
      </c>
      <c r="AD2336" s="14">
        <f t="shared" si="2830"/>
        <v>0</v>
      </c>
      <c r="AE2336" s="14">
        <f t="shared" si="2830"/>
        <v>0</v>
      </c>
      <c r="AF2336" s="14">
        <f t="shared" si="2830"/>
        <v>0</v>
      </c>
      <c r="AG2336" s="14">
        <f t="shared" si="2809"/>
        <v>3293.1</v>
      </c>
      <c r="AH2336" s="14">
        <f t="shared" si="2810"/>
        <v>3148.6</v>
      </c>
      <c r="AI2336" s="14">
        <f t="shared" si="2811"/>
        <v>4095.4</v>
      </c>
      <c r="AJ2336" s="14">
        <f t="shared" si="2830"/>
        <v>0</v>
      </c>
    </row>
    <row r="2337" spans="1:36" ht="31.5" x14ac:dyDescent="0.25">
      <c r="A2337" s="8" t="s">
        <v>72</v>
      </c>
      <c r="B2337" s="8" t="s">
        <v>31</v>
      </c>
      <c r="C2337" s="8" t="s">
        <v>30</v>
      </c>
      <c r="D2337" s="8" t="s">
        <v>151</v>
      </c>
      <c r="E2337" s="30">
        <v>240</v>
      </c>
      <c r="F2337" s="24" t="s">
        <v>529</v>
      </c>
      <c r="G2337" s="14">
        <v>3293.1</v>
      </c>
      <c r="H2337" s="14">
        <v>3148.6</v>
      </c>
      <c r="I2337" s="14">
        <v>4095.4</v>
      </c>
      <c r="J2337" s="14"/>
      <c r="K2337" s="14"/>
      <c r="L2337" s="14"/>
      <c r="M2337" s="14">
        <f t="shared" si="2787"/>
        <v>3293.1</v>
      </c>
      <c r="N2337" s="14">
        <f t="shared" si="2788"/>
        <v>3148.6</v>
      </c>
      <c r="O2337" s="14">
        <f t="shared" si="2789"/>
        <v>4095.4</v>
      </c>
      <c r="P2337" s="14"/>
      <c r="Q2337" s="14">
        <f t="shared" si="2822"/>
        <v>3148.6</v>
      </c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>
        <f t="shared" si="2809"/>
        <v>3293.1</v>
      </c>
      <c r="AH2337" s="14">
        <f t="shared" si="2810"/>
        <v>3148.6</v>
      </c>
      <c r="AI2337" s="14">
        <f t="shared" si="2811"/>
        <v>4095.4</v>
      </c>
      <c r="AJ2337" s="14"/>
    </row>
    <row r="2338" spans="1:36" ht="31.5" x14ac:dyDescent="0.25">
      <c r="A2338" s="8" t="s">
        <v>72</v>
      </c>
      <c r="B2338" s="8" t="s">
        <v>31</v>
      </c>
      <c r="C2338" s="8" t="s">
        <v>30</v>
      </c>
      <c r="D2338" s="8" t="s">
        <v>152</v>
      </c>
      <c r="E2338" s="30"/>
      <c r="F2338" s="18" t="s">
        <v>992</v>
      </c>
      <c r="G2338" s="14">
        <f t="shared" ref="G2338:L2339" si="2831">G2339</f>
        <v>3516.7</v>
      </c>
      <c r="H2338" s="14">
        <f t="shared" si="2831"/>
        <v>3506.4</v>
      </c>
      <c r="I2338" s="14">
        <f t="shared" si="2831"/>
        <v>3506.4</v>
      </c>
      <c r="J2338" s="14">
        <f t="shared" si="2831"/>
        <v>0</v>
      </c>
      <c r="K2338" s="14">
        <f t="shared" si="2831"/>
        <v>0</v>
      </c>
      <c r="L2338" s="14">
        <f t="shared" si="2831"/>
        <v>0</v>
      </c>
      <c r="M2338" s="14">
        <f t="shared" si="2787"/>
        <v>3516.7</v>
      </c>
      <c r="N2338" s="14">
        <f t="shared" si="2788"/>
        <v>3506.4</v>
      </c>
      <c r="O2338" s="14">
        <f t="shared" si="2789"/>
        <v>3506.4</v>
      </c>
      <c r="P2338" s="14">
        <f t="shared" ref="P2338:AJ2339" si="2832">P2339</f>
        <v>0</v>
      </c>
      <c r="Q2338" s="14">
        <f t="shared" si="2822"/>
        <v>3506.4</v>
      </c>
      <c r="R2338" s="14">
        <f t="shared" si="2832"/>
        <v>0</v>
      </c>
      <c r="S2338" s="14">
        <f t="shared" si="2832"/>
        <v>0</v>
      </c>
      <c r="T2338" s="14">
        <f t="shared" si="2832"/>
        <v>0</v>
      </c>
      <c r="U2338" s="14">
        <f t="shared" si="2832"/>
        <v>0</v>
      </c>
      <c r="V2338" s="14">
        <f t="shared" si="2832"/>
        <v>0</v>
      </c>
      <c r="W2338" s="14">
        <f t="shared" si="2832"/>
        <v>0</v>
      </c>
      <c r="X2338" s="14">
        <f t="shared" si="2832"/>
        <v>0</v>
      </c>
      <c r="Y2338" s="14">
        <f t="shared" si="2832"/>
        <v>0</v>
      </c>
      <c r="Z2338" s="14">
        <f t="shared" si="2832"/>
        <v>0</v>
      </c>
      <c r="AA2338" s="14">
        <f t="shared" si="2832"/>
        <v>0</v>
      </c>
      <c r="AB2338" s="14">
        <f t="shared" si="2832"/>
        <v>0</v>
      </c>
      <c r="AC2338" s="14">
        <f t="shared" si="2832"/>
        <v>0</v>
      </c>
      <c r="AD2338" s="14">
        <f t="shared" si="2832"/>
        <v>0</v>
      </c>
      <c r="AE2338" s="14">
        <f t="shared" si="2832"/>
        <v>0</v>
      </c>
      <c r="AF2338" s="14">
        <f t="shared" si="2832"/>
        <v>0</v>
      </c>
      <c r="AG2338" s="14">
        <f t="shared" si="2809"/>
        <v>3516.7</v>
      </c>
      <c r="AH2338" s="14">
        <f t="shared" si="2810"/>
        <v>3506.4</v>
      </c>
      <c r="AI2338" s="14">
        <f t="shared" si="2811"/>
        <v>3506.4</v>
      </c>
      <c r="AJ2338" s="14">
        <f t="shared" si="2832"/>
        <v>0</v>
      </c>
    </row>
    <row r="2339" spans="1:36" ht="31.5" x14ac:dyDescent="0.25">
      <c r="A2339" s="8" t="s">
        <v>72</v>
      </c>
      <c r="B2339" s="8" t="s">
        <v>31</v>
      </c>
      <c r="C2339" s="8" t="s">
        <v>30</v>
      </c>
      <c r="D2339" s="8" t="s">
        <v>152</v>
      </c>
      <c r="E2339" s="30">
        <v>200</v>
      </c>
      <c r="F2339" s="24" t="s">
        <v>528</v>
      </c>
      <c r="G2339" s="14">
        <f t="shared" si="2831"/>
        <v>3516.7</v>
      </c>
      <c r="H2339" s="14">
        <f t="shared" si="2831"/>
        <v>3506.4</v>
      </c>
      <c r="I2339" s="14">
        <f t="shared" si="2831"/>
        <v>3506.4</v>
      </c>
      <c r="J2339" s="14">
        <f t="shared" si="2831"/>
        <v>0</v>
      </c>
      <c r="K2339" s="14">
        <f t="shared" si="2831"/>
        <v>0</v>
      </c>
      <c r="L2339" s="14">
        <f t="shared" si="2831"/>
        <v>0</v>
      </c>
      <c r="M2339" s="14">
        <f t="shared" si="2787"/>
        <v>3516.7</v>
      </c>
      <c r="N2339" s="14">
        <f t="shared" si="2788"/>
        <v>3506.4</v>
      </c>
      <c r="O2339" s="14">
        <f t="shared" si="2789"/>
        <v>3506.4</v>
      </c>
      <c r="P2339" s="14">
        <f t="shared" si="2832"/>
        <v>0</v>
      </c>
      <c r="Q2339" s="14">
        <f t="shared" si="2822"/>
        <v>3506.4</v>
      </c>
      <c r="R2339" s="14">
        <f t="shared" si="2832"/>
        <v>0</v>
      </c>
      <c r="S2339" s="14">
        <f t="shared" si="2832"/>
        <v>0</v>
      </c>
      <c r="T2339" s="14">
        <f t="shared" si="2832"/>
        <v>0</v>
      </c>
      <c r="U2339" s="14">
        <f t="shared" si="2832"/>
        <v>0</v>
      </c>
      <c r="V2339" s="14">
        <f t="shared" si="2832"/>
        <v>0</v>
      </c>
      <c r="W2339" s="14">
        <f t="shared" si="2832"/>
        <v>0</v>
      </c>
      <c r="X2339" s="14">
        <f t="shared" si="2832"/>
        <v>0</v>
      </c>
      <c r="Y2339" s="14">
        <f t="shared" si="2832"/>
        <v>0</v>
      </c>
      <c r="Z2339" s="14">
        <f t="shared" si="2832"/>
        <v>0</v>
      </c>
      <c r="AA2339" s="14">
        <f t="shared" si="2832"/>
        <v>0</v>
      </c>
      <c r="AB2339" s="14">
        <f t="shared" si="2832"/>
        <v>0</v>
      </c>
      <c r="AC2339" s="14">
        <f t="shared" si="2832"/>
        <v>0</v>
      </c>
      <c r="AD2339" s="14">
        <f t="shared" si="2832"/>
        <v>0</v>
      </c>
      <c r="AE2339" s="14">
        <f t="shared" si="2832"/>
        <v>0</v>
      </c>
      <c r="AF2339" s="14">
        <f t="shared" si="2832"/>
        <v>0</v>
      </c>
      <c r="AG2339" s="14">
        <f t="shared" si="2809"/>
        <v>3516.7</v>
      </c>
      <c r="AH2339" s="14">
        <f t="shared" si="2810"/>
        <v>3506.4</v>
      </c>
      <c r="AI2339" s="14">
        <f t="shared" si="2811"/>
        <v>3506.4</v>
      </c>
      <c r="AJ2339" s="14">
        <f t="shared" si="2832"/>
        <v>0</v>
      </c>
    </row>
    <row r="2340" spans="1:36" ht="31.5" x14ac:dyDescent="0.25">
      <c r="A2340" s="8" t="s">
        <v>72</v>
      </c>
      <c r="B2340" s="8" t="s">
        <v>31</v>
      </c>
      <c r="C2340" s="8" t="s">
        <v>30</v>
      </c>
      <c r="D2340" s="8" t="s">
        <v>152</v>
      </c>
      <c r="E2340" s="30">
        <v>240</v>
      </c>
      <c r="F2340" s="24" t="s">
        <v>529</v>
      </c>
      <c r="G2340" s="14">
        <v>3516.7</v>
      </c>
      <c r="H2340" s="14">
        <v>3506.4</v>
      </c>
      <c r="I2340" s="14">
        <v>3506.4</v>
      </c>
      <c r="J2340" s="14"/>
      <c r="K2340" s="14"/>
      <c r="L2340" s="14"/>
      <c r="M2340" s="14">
        <f t="shared" si="2787"/>
        <v>3516.7</v>
      </c>
      <c r="N2340" s="14">
        <f t="shared" si="2788"/>
        <v>3506.4</v>
      </c>
      <c r="O2340" s="14">
        <f t="shared" si="2789"/>
        <v>3506.4</v>
      </c>
      <c r="P2340" s="14"/>
      <c r="Q2340" s="14">
        <f t="shared" si="2822"/>
        <v>3506.4</v>
      </c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>
        <f t="shared" si="2809"/>
        <v>3516.7</v>
      </c>
      <c r="AH2340" s="14">
        <f t="shared" si="2810"/>
        <v>3506.4</v>
      </c>
      <c r="AI2340" s="14">
        <f t="shared" si="2811"/>
        <v>3506.4</v>
      </c>
      <c r="AJ2340" s="14"/>
    </row>
    <row r="2341" spans="1:36" ht="31.5" x14ac:dyDescent="0.25">
      <c r="A2341" s="8" t="s">
        <v>72</v>
      </c>
      <c r="B2341" s="8" t="s">
        <v>31</v>
      </c>
      <c r="C2341" s="8" t="s">
        <v>30</v>
      </c>
      <c r="D2341" s="8" t="s">
        <v>149</v>
      </c>
      <c r="E2341" s="30"/>
      <c r="F2341" s="13" t="s">
        <v>695</v>
      </c>
      <c r="G2341" s="14">
        <f t="shared" ref="G2341:L2345" si="2833">G2342</f>
        <v>3721.8</v>
      </c>
      <c r="H2341" s="14">
        <f t="shared" si="2833"/>
        <v>3721.8</v>
      </c>
      <c r="I2341" s="14">
        <f t="shared" si="2833"/>
        <v>3721.8</v>
      </c>
      <c r="J2341" s="14">
        <f t="shared" si="2833"/>
        <v>0</v>
      </c>
      <c r="K2341" s="14">
        <f t="shared" si="2833"/>
        <v>0</v>
      </c>
      <c r="L2341" s="14">
        <f t="shared" si="2833"/>
        <v>0</v>
      </c>
      <c r="M2341" s="14">
        <f t="shared" si="2787"/>
        <v>3721.8</v>
      </c>
      <c r="N2341" s="14">
        <f t="shared" si="2788"/>
        <v>3721.8</v>
      </c>
      <c r="O2341" s="14">
        <f t="shared" si="2789"/>
        <v>3721.8</v>
      </c>
      <c r="P2341" s="14">
        <f t="shared" ref="P2341:AJ2345" si="2834">P2342</f>
        <v>0</v>
      </c>
      <c r="Q2341" s="14">
        <f t="shared" si="2822"/>
        <v>3721.8</v>
      </c>
      <c r="R2341" s="14">
        <f t="shared" si="2834"/>
        <v>0</v>
      </c>
      <c r="S2341" s="14">
        <f t="shared" si="2834"/>
        <v>0</v>
      </c>
      <c r="T2341" s="14">
        <f t="shared" si="2834"/>
        <v>0</v>
      </c>
      <c r="U2341" s="14">
        <f t="shared" si="2834"/>
        <v>0</v>
      </c>
      <c r="V2341" s="14">
        <f t="shared" si="2834"/>
        <v>0</v>
      </c>
      <c r="W2341" s="14">
        <f t="shared" si="2834"/>
        <v>0</v>
      </c>
      <c r="X2341" s="14">
        <f t="shared" si="2834"/>
        <v>0</v>
      </c>
      <c r="Y2341" s="14">
        <f t="shared" si="2834"/>
        <v>0</v>
      </c>
      <c r="Z2341" s="14">
        <f t="shared" si="2834"/>
        <v>0</v>
      </c>
      <c r="AA2341" s="14">
        <f t="shared" si="2834"/>
        <v>0</v>
      </c>
      <c r="AB2341" s="14">
        <f t="shared" si="2834"/>
        <v>0</v>
      </c>
      <c r="AC2341" s="14">
        <f t="shared" si="2834"/>
        <v>0</v>
      </c>
      <c r="AD2341" s="14">
        <f t="shared" si="2834"/>
        <v>0</v>
      </c>
      <c r="AE2341" s="14">
        <f t="shared" si="2834"/>
        <v>0</v>
      </c>
      <c r="AF2341" s="14">
        <f t="shared" si="2834"/>
        <v>0</v>
      </c>
      <c r="AG2341" s="14">
        <f t="shared" si="2809"/>
        <v>3721.8</v>
      </c>
      <c r="AH2341" s="14">
        <f t="shared" si="2810"/>
        <v>3721.8</v>
      </c>
      <c r="AI2341" s="14">
        <f t="shared" si="2811"/>
        <v>3721.8</v>
      </c>
      <c r="AJ2341" s="14">
        <f t="shared" si="2834"/>
        <v>0</v>
      </c>
    </row>
    <row r="2342" spans="1:36" ht="31.5" x14ac:dyDescent="0.25">
      <c r="A2342" s="8" t="s">
        <v>72</v>
      </c>
      <c r="B2342" s="8" t="s">
        <v>31</v>
      </c>
      <c r="C2342" s="8" t="s">
        <v>30</v>
      </c>
      <c r="D2342" s="8" t="s">
        <v>153</v>
      </c>
      <c r="E2342" s="30"/>
      <c r="F2342" s="13" t="s">
        <v>709</v>
      </c>
      <c r="G2342" s="14">
        <f t="shared" si="2833"/>
        <v>3721.8</v>
      </c>
      <c r="H2342" s="14">
        <f t="shared" si="2833"/>
        <v>3721.8</v>
      </c>
      <c r="I2342" s="14">
        <f t="shared" si="2833"/>
        <v>3721.8</v>
      </c>
      <c r="J2342" s="14">
        <f t="shared" si="2833"/>
        <v>0</v>
      </c>
      <c r="K2342" s="14">
        <f t="shared" si="2833"/>
        <v>0</v>
      </c>
      <c r="L2342" s="14">
        <f t="shared" si="2833"/>
        <v>0</v>
      </c>
      <c r="M2342" s="14">
        <f t="shared" si="2787"/>
        <v>3721.8</v>
      </c>
      <c r="N2342" s="14">
        <f t="shared" si="2788"/>
        <v>3721.8</v>
      </c>
      <c r="O2342" s="14">
        <f t="shared" si="2789"/>
        <v>3721.8</v>
      </c>
      <c r="P2342" s="14">
        <f t="shared" si="2834"/>
        <v>0</v>
      </c>
      <c r="Q2342" s="14">
        <f t="shared" si="2822"/>
        <v>3721.8</v>
      </c>
      <c r="R2342" s="14">
        <f t="shared" si="2834"/>
        <v>0</v>
      </c>
      <c r="S2342" s="14">
        <f t="shared" si="2834"/>
        <v>0</v>
      </c>
      <c r="T2342" s="14">
        <f t="shared" si="2834"/>
        <v>0</v>
      </c>
      <c r="U2342" s="14">
        <f t="shared" si="2834"/>
        <v>0</v>
      </c>
      <c r="V2342" s="14">
        <f t="shared" si="2834"/>
        <v>0</v>
      </c>
      <c r="W2342" s="14">
        <f t="shared" si="2834"/>
        <v>0</v>
      </c>
      <c r="X2342" s="14">
        <f t="shared" si="2834"/>
        <v>0</v>
      </c>
      <c r="Y2342" s="14">
        <f t="shared" si="2834"/>
        <v>0</v>
      </c>
      <c r="Z2342" s="14">
        <f t="shared" si="2834"/>
        <v>0</v>
      </c>
      <c r="AA2342" s="14">
        <f t="shared" si="2834"/>
        <v>0</v>
      </c>
      <c r="AB2342" s="14">
        <f t="shared" si="2834"/>
        <v>0</v>
      </c>
      <c r="AC2342" s="14">
        <f t="shared" si="2834"/>
        <v>0</v>
      </c>
      <c r="AD2342" s="14">
        <f t="shared" si="2834"/>
        <v>0</v>
      </c>
      <c r="AE2342" s="14">
        <f t="shared" si="2834"/>
        <v>0</v>
      </c>
      <c r="AF2342" s="14">
        <f t="shared" si="2834"/>
        <v>0</v>
      </c>
      <c r="AG2342" s="14">
        <f t="shared" si="2809"/>
        <v>3721.8</v>
      </c>
      <c r="AH2342" s="14">
        <f t="shared" si="2810"/>
        <v>3721.8</v>
      </c>
      <c r="AI2342" s="14">
        <f t="shared" si="2811"/>
        <v>3721.8</v>
      </c>
      <c r="AJ2342" s="14">
        <f t="shared" si="2834"/>
        <v>0</v>
      </c>
    </row>
    <row r="2343" spans="1:36" ht="47.25" x14ac:dyDescent="0.25">
      <c r="A2343" s="8" t="s">
        <v>72</v>
      </c>
      <c r="B2343" s="8" t="s">
        <v>31</v>
      </c>
      <c r="C2343" s="8" t="s">
        <v>30</v>
      </c>
      <c r="D2343" s="8" t="s">
        <v>306</v>
      </c>
      <c r="E2343" s="30"/>
      <c r="F2343" s="18" t="s">
        <v>1099</v>
      </c>
      <c r="G2343" s="14">
        <f t="shared" si="2833"/>
        <v>3721.8</v>
      </c>
      <c r="H2343" s="14">
        <f t="shared" si="2833"/>
        <v>3721.8</v>
      </c>
      <c r="I2343" s="14">
        <f t="shared" si="2833"/>
        <v>3721.8</v>
      </c>
      <c r="J2343" s="14">
        <f t="shared" si="2833"/>
        <v>0</v>
      </c>
      <c r="K2343" s="14">
        <f t="shared" si="2833"/>
        <v>0</v>
      </c>
      <c r="L2343" s="14">
        <f t="shared" si="2833"/>
        <v>0</v>
      </c>
      <c r="M2343" s="14">
        <f t="shared" si="2787"/>
        <v>3721.8</v>
      </c>
      <c r="N2343" s="14">
        <f t="shared" si="2788"/>
        <v>3721.8</v>
      </c>
      <c r="O2343" s="14">
        <f t="shared" si="2789"/>
        <v>3721.8</v>
      </c>
      <c r="P2343" s="14">
        <f t="shared" si="2834"/>
        <v>0</v>
      </c>
      <c r="Q2343" s="14">
        <f t="shared" si="2822"/>
        <v>3721.8</v>
      </c>
      <c r="R2343" s="14">
        <f t="shared" si="2834"/>
        <v>0</v>
      </c>
      <c r="S2343" s="14">
        <f t="shared" si="2834"/>
        <v>0</v>
      </c>
      <c r="T2343" s="14">
        <f t="shared" si="2834"/>
        <v>0</v>
      </c>
      <c r="U2343" s="14">
        <f t="shared" si="2834"/>
        <v>0</v>
      </c>
      <c r="V2343" s="14">
        <f t="shared" si="2834"/>
        <v>0</v>
      </c>
      <c r="W2343" s="14">
        <f t="shared" si="2834"/>
        <v>0</v>
      </c>
      <c r="X2343" s="14">
        <f t="shared" si="2834"/>
        <v>0</v>
      </c>
      <c r="Y2343" s="14">
        <f t="shared" si="2834"/>
        <v>0</v>
      </c>
      <c r="Z2343" s="14">
        <f t="shared" si="2834"/>
        <v>0</v>
      </c>
      <c r="AA2343" s="14">
        <f t="shared" si="2834"/>
        <v>0</v>
      </c>
      <c r="AB2343" s="14">
        <f t="shared" si="2834"/>
        <v>0</v>
      </c>
      <c r="AC2343" s="14">
        <f t="shared" si="2834"/>
        <v>0</v>
      </c>
      <c r="AD2343" s="14">
        <f t="shared" si="2834"/>
        <v>0</v>
      </c>
      <c r="AE2343" s="14">
        <f t="shared" si="2834"/>
        <v>0</v>
      </c>
      <c r="AF2343" s="14">
        <f t="shared" si="2834"/>
        <v>0</v>
      </c>
      <c r="AG2343" s="14">
        <f t="shared" si="2809"/>
        <v>3721.8</v>
      </c>
      <c r="AH2343" s="14">
        <f t="shared" si="2810"/>
        <v>3721.8</v>
      </c>
      <c r="AI2343" s="14">
        <f t="shared" si="2811"/>
        <v>3721.8</v>
      </c>
      <c r="AJ2343" s="14">
        <f t="shared" si="2834"/>
        <v>0</v>
      </c>
    </row>
    <row r="2344" spans="1:36" ht="31.5" x14ac:dyDescent="0.25">
      <c r="A2344" s="8" t="s">
        <v>72</v>
      </c>
      <c r="B2344" s="8" t="s">
        <v>31</v>
      </c>
      <c r="C2344" s="8" t="s">
        <v>30</v>
      </c>
      <c r="D2344" s="8" t="s">
        <v>898</v>
      </c>
      <c r="E2344" s="30"/>
      <c r="F2344" s="13" t="s">
        <v>1064</v>
      </c>
      <c r="G2344" s="14">
        <f t="shared" si="2833"/>
        <v>3721.8</v>
      </c>
      <c r="H2344" s="14">
        <f t="shared" si="2833"/>
        <v>3721.8</v>
      </c>
      <c r="I2344" s="14">
        <f t="shared" si="2833"/>
        <v>3721.8</v>
      </c>
      <c r="J2344" s="14">
        <f t="shared" si="2833"/>
        <v>0</v>
      </c>
      <c r="K2344" s="14">
        <f t="shared" si="2833"/>
        <v>0</v>
      </c>
      <c r="L2344" s="14">
        <f t="shared" si="2833"/>
        <v>0</v>
      </c>
      <c r="M2344" s="14">
        <f t="shared" si="2787"/>
        <v>3721.8</v>
      </c>
      <c r="N2344" s="14">
        <f t="shared" si="2788"/>
        <v>3721.8</v>
      </c>
      <c r="O2344" s="14">
        <f t="shared" si="2789"/>
        <v>3721.8</v>
      </c>
      <c r="P2344" s="14">
        <f t="shared" si="2834"/>
        <v>0</v>
      </c>
      <c r="Q2344" s="14">
        <f t="shared" si="2822"/>
        <v>3721.8</v>
      </c>
      <c r="R2344" s="14">
        <f t="shared" si="2834"/>
        <v>0</v>
      </c>
      <c r="S2344" s="14">
        <f t="shared" si="2834"/>
        <v>0</v>
      </c>
      <c r="T2344" s="14">
        <f t="shared" si="2834"/>
        <v>0</v>
      </c>
      <c r="U2344" s="14">
        <f t="shared" si="2834"/>
        <v>0</v>
      </c>
      <c r="V2344" s="14">
        <f t="shared" si="2834"/>
        <v>0</v>
      </c>
      <c r="W2344" s="14">
        <f t="shared" si="2834"/>
        <v>0</v>
      </c>
      <c r="X2344" s="14">
        <f t="shared" si="2834"/>
        <v>0</v>
      </c>
      <c r="Y2344" s="14">
        <f t="shared" si="2834"/>
        <v>0</v>
      </c>
      <c r="Z2344" s="14">
        <f t="shared" si="2834"/>
        <v>0</v>
      </c>
      <c r="AA2344" s="14">
        <f t="shared" si="2834"/>
        <v>0</v>
      </c>
      <c r="AB2344" s="14">
        <f t="shared" si="2834"/>
        <v>0</v>
      </c>
      <c r="AC2344" s="14">
        <f t="shared" si="2834"/>
        <v>0</v>
      </c>
      <c r="AD2344" s="14">
        <f t="shared" si="2834"/>
        <v>0</v>
      </c>
      <c r="AE2344" s="14">
        <f t="shared" si="2834"/>
        <v>0</v>
      </c>
      <c r="AF2344" s="14">
        <f t="shared" si="2834"/>
        <v>0</v>
      </c>
      <c r="AG2344" s="14">
        <f t="shared" si="2809"/>
        <v>3721.8</v>
      </c>
      <c r="AH2344" s="14">
        <f t="shared" si="2810"/>
        <v>3721.8</v>
      </c>
      <c r="AI2344" s="14">
        <f t="shared" si="2811"/>
        <v>3721.8</v>
      </c>
      <c r="AJ2344" s="14">
        <f t="shared" si="2834"/>
        <v>0</v>
      </c>
    </row>
    <row r="2345" spans="1:36" ht="31.5" x14ac:dyDescent="0.25">
      <c r="A2345" s="8" t="s">
        <v>72</v>
      </c>
      <c r="B2345" s="8" t="s">
        <v>31</v>
      </c>
      <c r="C2345" s="8" t="s">
        <v>30</v>
      </c>
      <c r="D2345" s="8" t="s">
        <v>898</v>
      </c>
      <c r="E2345" s="30">
        <v>200</v>
      </c>
      <c r="F2345" s="24" t="s">
        <v>528</v>
      </c>
      <c r="G2345" s="14">
        <f t="shared" si="2833"/>
        <v>3721.8</v>
      </c>
      <c r="H2345" s="14">
        <f t="shared" si="2833"/>
        <v>3721.8</v>
      </c>
      <c r="I2345" s="14">
        <f t="shared" si="2833"/>
        <v>3721.8</v>
      </c>
      <c r="J2345" s="14">
        <f t="shared" si="2833"/>
        <v>0</v>
      </c>
      <c r="K2345" s="14">
        <f t="shared" si="2833"/>
        <v>0</v>
      </c>
      <c r="L2345" s="14">
        <f t="shared" si="2833"/>
        <v>0</v>
      </c>
      <c r="M2345" s="14">
        <f t="shared" si="2787"/>
        <v>3721.8</v>
      </c>
      <c r="N2345" s="14">
        <f t="shared" si="2788"/>
        <v>3721.8</v>
      </c>
      <c r="O2345" s="14">
        <f t="shared" si="2789"/>
        <v>3721.8</v>
      </c>
      <c r="P2345" s="14">
        <f t="shared" si="2834"/>
        <v>0</v>
      </c>
      <c r="Q2345" s="14">
        <f t="shared" si="2822"/>
        <v>3721.8</v>
      </c>
      <c r="R2345" s="14">
        <f t="shared" si="2834"/>
        <v>0</v>
      </c>
      <c r="S2345" s="14">
        <f t="shared" si="2834"/>
        <v>0</v>
      </c>
      <c r="T2345" s="14">
        <f t="shared" si="2834"/>
        <v>0</v>
      </c>
      <c r="U2345" s="14">
        <f t="shared" si="2834"/>
        <v>0</v>
      </c>
      <c r="V2345" s="14">
        <f t="shared" si="2834"/>
        <v>0</v>
      </c>
      <c r="W2345" s="14">
        <f t="shared" si="2834"/>
        <v>0</v>
      </c>
      <c r="X2345" s="14">
        <f t="shared" si="2834"/>
        <v>0</v>
      </c>
      <c r="Y2345" s="14">
        <f t="shared" si="2834"/>
        <v>0</v>
      </c>
      <c r="Z2345" s="14">
        <f t="shared" si="2834"/>
        <v>0</v>
      </c>
      <c r="AA2345" s="14">
        <f t="shared" si="2834"/>
        <v>0</v>
      </c>
      <c r="AB2345" s="14">
        <f t="shared" si="2834"/>
        <v>0</v>
      </c>
      <c r="AC2345" s="14">
        <f t="shared" si="2834"/>
        <v>0</v>
      </c>
      <c r="AD2345" s="14">
        <f t="shared" si="2834"/>
        <v>0</v>
      </c>
      <c r="AE2345" s="14">
        <f t="shared" si="2834"/>
        <v>0</v>
      </c>
      <c r="AF2345" s="14">
        <f t="shared" si="2834"/>
        <v>0</v>
      </c>
      <c r="AG2345" s="14">
        <f t="shared" si="2809"/>
        <v>3721.8</v>
      </c>
      <c r="AH2345" s="14">
        <f t="shared" si="2810"/>
        <v>3721.8</v>
      </c>
      <c r="AI2345" s="14">
        <f t="shared" si="2811"/>
        <v>3721.8</v>
      </c>
      <c r="AJ2345" s="14">
        <f t="shared" si="2834"/>
        <v>0</v>
      </c>
    </row>
    <row r="2346" spans="1:36" ht="31.5" x14ac:dyDescent="0.25">
      <c r="A2346" s="8" t="s">
        <v>72</v>
      </c>
      <c r="B2346" s="8" t="s">
        <v>31</v>
      </c>
      <c r="C2346" s="8" t="s">
        <v>30</v>
      </c>
      <c r="D2346" s="8" t="s">
        <v>898</v>
      </c>
      <c r="E2346" s="30">
        <v>240</v>
      </c>
      <c r="F2346" s="24" t="s">
        <v>529</v>
      </c>
      <c r="G2346" s="14">
        <v>3721.8</v>
      </c>
      <c r="H2346" s="14">
        <v>3721.8</v>
      </c>
      <c r="I2346" s="14">
        <v>3721.8</v>
      </c>
      <c r="J2346" s="14"/>
      <c r="K2346" s="14"/>
      <c r="L2346" s="14"/>
      <c r="M2346" s="14">
        <f t="shared" si="2787"/>
        <v>3721.8</v>
      </c>
      <c r="N2346" s="14">
        <f t="shared" si="2788"/>
        <v>3721.8</v>
      </c>
      <c r="O2346" s="14">
        <f t="shared" si="2789"/>
        <v>3721.8</v>
      </c>
      <c r="P2346" s="14"/>
      <c r="Q2346" s="14">
        <f t="shared" si="2822"/>
        <v>3721.8</v>
      </c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>
        <f t="shared" si="2809"/>
        <v>3721.8</v>
      </c>
      <c r="AH2346" s="14">
        <f t="shared" si="2810"/>
        <v>3721.8</v>
      </c>
      <c r="AI2346" s="14">
        <f t="shared" si="2811"/>
        <v>3721.8</v>
      </c>
      <c r="AJ2346" s="14"/>
    </row>
    <row r="2347" spans="1:36" ht="31.5" x14ac:dyDescent="0.25">
      <c r="A2347" s="11" t="s">
        <v>72</v>
      </c>
      <c r="B2347" s="11" t="s">
        <v>31</v>
      </c>
      <c r="C2347" s="11" t="s">
        <v>31</v>
      </c>
      <c r="D2347" s="11"/>
      <c r="E2347" s="11"/>
      <c r="F2347" s="7" t="s">
        <v>65</v>
      </c>
      <c r="G2347" s="16">
        <f t="shared" ref="G2347:L2350" si="2835">G2348</f>
        <v>10575.4</v>
      </c>
      <c r="H2347" s="16">
        <f t="shared" si="2835"/>
        <v>10776.499999999998</v>
      </c>
      <c r="I2347" s="16">
        <f t="shared" si="2835"/>
        <v>10776.499999999998</v>
      </c>
      <c r="J2347" s="16">
        <f t="shared" si="2835"/>
        <v>0</v>
      </c>
      <c r="K2347" s="16">
        <f t="shared" si="2835"/>
        <v>0</v>
      </c>
      <c r="L2347" s="16">
        <f t="shared" si="2835"/>
        <v>0</v>
      </c>
      <c r="M2347" s="16">
        <f t="shared" si="2787"/>
        <v>10575.4</v>
      </c>
      <c r="N2347" s="14">
        <f t="shared" si="2788"/>
        <v>10776.499999999998</v>
      </c>
      <c r="O2347" s="16">
        <f t="shared" si="2789"/>
        <v>10776.499999999998</v>
      </c>
      <c r="P2347" s="16">
        <f t="shared" ref="P2347:AJ2350" si="2836">P2348</f>
        <v>0</v>
      </c>
      <c r="Q2347" s="16">
        <f t="shared" si="2822"/>
        <v>10776.499999999998</v>
      </c>
      <c r="R2347" s="16">
        <f t="shared" si="2836"/>
        <v>0</v>
      </c>
      <c r="S2347" s="16">
        <f t="shared" si="2836"/>
        <v>0</v>
      </c>
      <c r="T2347" s="16">
        <f t="shared" si="2836"/>
        <v>0</v>
      </c>
      <c r="U2347" s="16">
        <f t="shared" si="2836"/>
        <v>0</v>
      </c>
      <c r="V2347" s="16">
        <f t="shared" si="2836"/>
        <v>0</v>
      </c>
      <c r="W2347" s="16">
        <f t="shared" si="2836"/>
        <v>0</v>
      </c>
      <c r="X2347" s="16">
        <f t="shared" si="2836"/>
        <v>0</v>
      </c>
      <c r="Y2347" s="16">
        <f t="shared" si="2836"/>
        <v>868.41600000000005</v>
      </c>
      <c r="Z2347" s="16">
        <f t="shared" si="2836"/>
        <v>0</v>
      </c>
      <c r="AA2347" s="16">
        <f t="shared" si="2836"/>
        <v>0</v>
      </c>
      <c r="AB2347" s="16">
        <f t="shared" si="2836"/>
        <v>0</v>
      </c>
      <c r="AC2347" s="16">
        <f t="shared" si="2836"/>
        <v>0</v>
      </c>
      <c r="AD2347" s="16">
        <f t="shared" si="2836"/>
        <v>0</v>
      </c>
      <c r="AE2347" s="16">
        <f t="shared" si="2836"/>
        <v>0</v>
      </c>
      <c r="AF2347" s="16">
        <f t="shared" si="2836"/>
        <v>0</v>
      </c>
      <c r="AG2347" s="16">
        <f t="shared" si="2809"/>
        <v>11443.815999999999</v>
      </c>
      <c r="AH2347" s="16">
        <f t="shared" si="2810"/>
        <v>10776.499999999998</v>
      </c>
      <c r="AI2347" s="16">
        <f t="shared" si="2811"/>
        <v>10776.499999999998</v>
      </c>
      <c r="AJ2347" s="16">
        <f t="shared" si="2836"/>
        <v>0</v>
      </c>
    </row>
    <row r="2348" spans="1:36" ht="31.5" x14ac:dyDescent="0.25">
      <c r="A2348" s="8" t="s">
        <v>72</v>
      </c>
      <c r="B2348" s="8" t="s">
        <v>31</v>
      </c>
      <c r="C2348" s="8" t="s">
        <v>31</v>
      </c>
      <c r="D2348" s="8" t="s">
        <v>136</v>
      </c>
      <c r="E2348" s="30"/>
      <c r="F2348" s="13" t="s">
        <v>638</v>
      </c>
      <c r="G2348" s="14">
        <f t="shared" si="2835"/>
        <v>10575.4</v>
      </c>
      <c r="H2348" s="14">
        <f t="shared" si="2835"/>
        <v>10776.499999999998</v>
      </c>
      <c r="I2348" s="14">
        <f t="shared" si="2835"/>
        <v>10776.499999999998</v>
      </c>
      <c r="J2348" s="14">
        <f t="shared" si="2835"/>
        <v>0</v>
      </c>
      <c r="K2348" s="14">
        <f t="shared" si="2835"/>
        <v>0</v>
      </c>
      <c r="L2348" s="14">
        <f t="shared" si="2835"/>
        <v>0</v>
      </c>
      <c r="M2348" s="14">
        <f t="shared" si="2787"/>
        <v>10575.4</v>
      </c>
      <c r="N2348" s="14">
        <f t="shared" si="2788"/>
        <v>10776.499999999998</v>
      </c>
      <c r="O2348" s="14">
        <f t="shared" si="2789"/>
        <v>10776.499999999998</v>
      </c>
      <c r="P2348" s="14">
        <f t="shared" si="2836"/>
        <v>0</v>
      </c>
      <c r="Q2348" s="14">
        <f t="shared" si="2822"/>
        <v>10776.499999999998</v>
      </c>
      <c r="R2348" s="14">
        <f t="shared" si="2836"/>
        <v>0</v>
      </c>
      <c r="S2348" s="14">
        <f t="shared" si="2836"/>
        <v>0</v>
      </c>
      <c r="T2348" s="14">
        <f t="shared" si="2836"/>
        <v>0</v>
      </c>
      <c r="U2348" s="14">
        <f t="shared" si="2836"/>
        <v>0</v>
      </c>
      <c r="V2348" s="14">
        <f t="shared" si="2836"/>
        <v>0</v>
      </c>
      <c r="W2348" s="14">
        <f t="shared" si="2836"/>
        <v>0</v>
      </c>
      <c r="X2348" s="14">
        <f t="shared" si="2836"/>
        <v>0</v>
      </c>
      <c r="Y2348" s="14">
        <f t="shared" si="2836"/>
        <v>868.41600000000005</v>
      </c>
      <c r="Z2348" s="14">
        <f t="shared" si="2836"/>
        <v>0</v>
      </c>
      <c r="AA2348" s="14">
        <f t="shared" si="2836"/>
        <v>0</v>
      </c>
      <c r="AB2348" s="14">
        <f t="shared" si="2836"/>
        <v>0</v>
      </c>
      <c r="AC2348" s="14">
        <f t="shared" si="2836"/>
        <v>0</v>
      </c>
      <c r="AD2348" s="14">
        <f t="shared" si="2836"/>
        <v>0</v>
      </c>
      <c r="AE2348" s="14">
        <f t="shared" si="2836"/>
        <v>0</v>
      </c>
      <c r="AF2348" s="14">
        <f t="shared" si="2836"/>
        <v>0</v>
      </c>
      <c r="AG2348" s="14">
        <f t="shared" si="2809"/>
        <v>11443.815999999999</v>
      </c>
      <c r="AH2348" s="14">
        <f t="shared" si="2810"/>
        <v>10776.499999999998</v>
      </c>
      <c r="AI2348" s="14">
        <f t="shared" si="2811"/>
        <v>10776.499999999998</v>
      </c>
      <c r="AJ2348" s="14">
        <f t="shared" si="2836"/>
        <v>0</v>
      </c>
    </row>
    <row r="2349" spans="1:36" ht="31.5" x14ac:dyDescent="0.25">
      <c r="A2349" s="8" t="s">
        <v>72</v>
      </c>
      <c r="B2349" s="8" t="s">
        <v>31</v>
      </c>
      <c r="C2349" s="8" t="s">
        <v>31</v>
      </c>
      <c r="D2349" s="8" t="s">
        <v>154</v>
      </c>
      <c r="E2349" s="30"/>
      <c r="F2349" s="13" t="s">
        <v>644</v>
      </c>
      <c r="G2349" s="14">
        <f t="shared" si="2835"/>
        <v>10575.4</v>
      </c>
      <c r="H2349" s="14">
        <f t="shared" si="2835"/>
        <v>10776.499999999998</v>
      </c>
      <c r="I2349" s="14">
        <f t="shared" si="2835"/>
        <v>10776.499999999998</v>
      </c>
      <c r="J2349" s="14">
        <f t="shared" si="2835"/>
        <v>0</v>
      </c>
      <c r="K2349" s="14">
        <f t="shared" si="2835"/>
        <v>0</v>
      </c>
      <c r="L2349" s="14">
        <f t="shared" si="2835"/>
        <v>0</v>
      </c>
      <c r="M2349" s="14">
        <f t="shared" si="2787"/>
        <v>10575.4</v>
      </c>
      <c r="N2349" s="14">
        <f t="shared" si="2788"/>
        <v>10776.499999999998</v>
      </c>
      <c r="O2349" s="14">
        <f t="shared" si="2789"/>
        <v>10776.499999999998</v>
      </c>
      <c r="P2349" s="14">
        <f t="shared" si="2836"/>
        <v>0</v>
      </c>
      <c r="Q2349" s="14">
        <f t="shared" si="2822"/>
        <v>10776.499999999998</v>
      </c>
      <c r="R2349" s="14">
        <f t="shared" si="2836"/>
        <v>0</v>
      </c>
      <c r="S2349" s="14">
        <f t="shared" si="2836"/>
        <v>0</v>
      </c>
      <c r="T2349" s="14">
        <f t="shared" si="2836"/>
        <v>0</v>
      </c>
      <c r="U2349" s="14">
        <f t="shared" si="2836"/>
        <v>0</v>
      </c>
      <c r="V2349" s="14">
        <f t="shared" si="2836"/>
        <v>0</v>
      </c>
      <c r="W2349" s="14">
        <f t="shared" si="2836"/>
        <v>0</v>
      </c>
      <c r="X2349" s="14">
        <f t="shared" si="2836"/>
        <v>0</v>
      </c>
      <c r="Y2349" s="14">
        <f t="shared" si="2836"/>
        <v>868.41600000000005</v>
      </c>
      <c r="Z2349" s="14">
        <f t="shared" si="2836"/>
        <v>0</v>
      </c>
      <c r="AA2349" s="14">
        <f t="shared" si="2836"/>
        <v>0</v>
      </c>
      <c r="AB2349" s="14">
        <f t="shared" si="2836"/>
        <v>0</v>
      </c>
      <c r="AC2349" s="14">
        <f t="shared" si="2836"/>
        <v>0</v>
      </c>
      <c r="AD2349" s="14">
        <f t="shared" si="2836"/>
        <v>0</v>
      </c>
      <c r="AE2349" s="14">
        <f t="shared" si="2836"/>
        <v>0</v>
      </c>
      <c r="AF2349" s="14">
        <f t="shared" si="2836"/>
        <v>0</v>
      </c>
      <c r="AG2349" s="14">
        <f t="shared" si="2809"/>
        <v>11443.815999999999</v>
      </c>
      <c r="AH2349" s="14">
        <f t="shared" si="2810"/>
        <v>10776.499999999998</v>
      </c>
      <c r="AI2349" s="14">
        <f t="shared" si="2811"/>
        <v>10776.499999999998</v>
      </c>
      <c r="AJ2349" s="14">
        <f t="shared" si="2836"/>
        <v>0</v>
      </c>
    </row>
    <row r="2350" spans="1:36" ht="31.5" x14ac:dyDescent="0.25">
      <c r="A2350" s="8" t="s">
        <v>72</v>
      </c>
      <c r="B2350" s="8" t="s">
        <v>31</v>
      </c>
      <c r="C2350" s="8" t="s">
        <v>31</v>
      </c>
      <c r="D2350" s="8" t="s">
        <v>155</v>
      </c>
      <c r="E2350" s="30"/>
      <c r="F2350" s="13" t="s">
        <v>645</v>
      </c>
      <c r="G2350" s="14">
        <f t="shared" si="2835"/>
        <v>10575.4</v>
      </c>
      <c r="H2350" s="14">
        <f t="shared" si="2835"/>
        <v>10776.499999999998</v>
      </c>
      <c r="I2350" s="14">
        <f t="shared" si="2835"/>
        <v>10776.499999999998</v>
      </c>
      <c r="J2350" s="14">
        <f t="shared" si="2835"/>
        <v>0</v>
      </c>
      <c r="K2350" s="14">
        <f t="shared" si="2835"/>
        <v>0</v>
      </c>
      <c r="L2350" s="14">
        <f t="shared" si="2835"/>
        <v>0</v>
      </c>
      <c r="M2350" s="14">
        <f t="shared" si="2787"/>
        <v>10575.4</v>
      </c>
      <c r="N2350" s="14">
        <f t="shared" si="2788"/>
        <v>10776.499999999998</v>
      </c>
      <c r="O2350" s="14">
        <f t="shared" si="2789"/>
        <v>10776.499999999998</v>
      </c>
      <c r="P2350" s="14">
        <f t="shared" si="2836"/>
        <v>0</v>
      </c>
      <c r="Q2350" s="14">
        <f t="shared" si="2822"/>
        <v>10776.499999999998</v>
      </c>
      <c r="R2350" s="14">
        <f t="shared" si="2836"/>
        <v>0</v>
      </c>
      <c r="S2350" s="14">
        <f t="shared" si="2836"/>
        <v>0</v>
      </c>
      <c r="T2350" s="14">
        <f t="shared" si="2836"/>
        <v>0</v>
      </c>
      <c r="U2350" s="14">
        <f t="shared" si="2836"/>
        <v>0</v>
      </c>
      <c r="V2350" s="14">
        <f t="shared" si="2836"/>
        <v>0</v>
      </c>
      <c r="W2350" s="14">
        <f t="shared" si="2836"/>
        <v>0</v>
      </c>
      <c r="X2350" s="14">
        <f t="shared" si="2836"/>
        <v>0</v>
      </c>
      <c r="Y2350" s="14">
        <f t="shared" si="2836"/>
        <v>868.41600000000005</v>
      </c>
      <c r="Z2350" s="14">
        <f t="shared" si="2836"/>
        <v>0</v>
      </c>
      <c r="AA2350" s="14">
        <f t="shared" si="2836"/>
        <v>0</v>
      </c>
      <c r="AB2350" s="14">
        <f t="shared" si="2836"/>
        <v>0</v>
      </c>
      <c r="AC2350" s="14">
        <f t="shared" si="2836"/>
        <v>0</v>
      </c>
      <c r="AD2350" s="14">
        <f t="shared" si="2836"/>
        <v>0</v>
      </c>
      <c r="AE2350" s="14">
        <f t="shared" si="2836"/>
        <v>0</v>
      </c>
      <c r="AF2350" s="14">
        <f t="shared" si="2836"/>
        <v>0</v>
      </c>
      <c r="AG2350" s="14">
        <f t="shared" si="2809"/>
        <v>11443.815999999999</v>
      </c>
      <c r="AH2350" s="14">
        <f t="shared" si="2810"/>
        <v>10776.499999999998</v>
      </c>
      <c r="AI2350" s="14">
        <f t="shared" si="2811"/>
        <v>10776.499999999998</v>
      </c>
      <c r="AJ2350" s="14">
        <f t="shared" si="2836"/>
        <v>0</v>
      </c>
    </row>
    <row r="2351" spans="1:36" ht="63" x14ac:dyDescent="0.25">
      <c r="A2351" s="8" t="s">
        <v>72</v>
      </c>
      <c r="B2351" s="8" t="s">
        <v>31</v>
      </c>
      <c r="C2351" s="8" t="s">
        <v>31</v>
      </c>
      <c r="D2351" s="8" t="s">
        <v>156</v>
      </c>
      <c r="E2351" s="30"/>
      <c r="F2351" s="13" t="s">
        <v>553</v>
      </c>
      <c r="G2351" s="14">
        <f t="shared" ref="G2351:L2351" si="2837">G2352+G2354+G2356</f>
        <v>10575.4</v>
      </c>
      <c r="H2351" s="14">
        <f t="shared" si="2837"/>
        <v>10776.499999999998</v>
      </c>
      <c r="I2351" s="14">
        <f t="shared" si="2837"/>
        <v>10776.499999999998</v>
      </c>
      <c r="J2351" s="14">
        <f t="shared" si="2837"/>
        <v>0</v>
      </c>
      <c r="K2351" s="14">
        <f t="shared" si="2837"/>
        <v>0</v>
      </c>
      <c r="L2351" s="14">
        <f t="shared" si="2837"/>
        <v>0</v>
      </c>
      <c r="M2351" s="14">
        <f t="shared" si="2787"/>
        <v>10575.4</v>
      </c>
      <c r="N2351" s="14">
        <f t="shared" si="2788"/>
        <v>10776.499999999998</v>
      </c>
      <c r="O2351" s="14">
        <f t="shared" si="2789"/>
        <v>10776.499999999998</v>
      </c>
      <c r="P2351" s="14">
        <f t="shared" ref="P2351:AJ2351" si="2838">P2352+P2354+P2356</f>
        <v>0</v>
      </c>
      <c r="Q2351" s="14">
        <f t="shared" si="2822"/>
        <v>10776.499999999998</v>
      </c>
      <c r="R2351" s="14">
        <f t="shared" ref="R2351:AE2351" si="2839">R2352+R2354+R2356</f>
        <v>0</v>
      </c>
      <c r="S2351" s="14">
        <f t="shared" si="2839"/>
        <v>0</v>
      </c>
      <c r="T2351" s="14">
        <f t="shared" si="2839"/>
        <v>0</v>
      </c>
      <c r="U2351" s="14">
        <f t="shared" si="2839"/>
        <v>0</v>
      </c>
      <c r="V2351" s="14">
        <f t="shared" si="2839"/>
        <v>0</v>
      </c>
      <c r="W2351" s="14">
        <f t="shared" si="2839"/>
        <v>0</v>
      </c>
      <c r="X2351" s="14">
        <f t="shared" si="2839"/>
        <v>0</v>
      </c>
      <c r="Y2351" s="14">
        <f t="shared" si="2839"/>
        <v>868.41600000000005</v>
      </c>
      <c r="Z2351" s="14">
        <f t="shared" si="2839"/>
        <v>0</v>
      </c>
      <c r="AA2351" s="14">
        <f t="shared" si="2839"/>
        <v>0</v>
      </c>
      <c r="AB2351" s="14">
        <f t="shared" si="2839"/>
        <v>0</v>
      </c>
      <c r="AC2351" s="14">
        <f t="shared" si="2839"/>
        <v>0</v>
      </c>
      <c r="AD2351" s="14">
        <f t="shared" si="2839"/>
        <v>0</v>
      </c>
      <c r="AE2351" s="14">
        <f t="shared" si="2839"/>
        <v>0</v>
      </c>
      <c r="AF2351" s="14">
        <f t="shared" ref="AF2351" si="2840">AF2352+AF2354+AF2356</f>
        <v>0</v>
      </c>
      <c r="AG2351" s="14">
        <f t="shared" si="2809"/>
        <v>11443.815999999999</v>
      </c>
      <c r="AH2351" s="14">
        <f t="shared" si="2810"/>
        <v>10776.499999999998</v>
      </c>
      <c r="AI2351" s="14">
        <f t="shared" si="2811"/>
        <v>10776.499999999998</v>
      </c>
      <c r="AJ2351" s="14">
        <f t="shared" si="2838"/>
        <v>0</v>
      </c>
    </row>
    <row r="2352" spans="1:36" ht="78.75" x14ac:dyDescent="0.25">
      <c r="A2352" s="8" t="s">
        <v>72</v>
      </c>
      <c r="B2352" s="8" t="s">
        <v>31</v>
      </c>
      <c r="C2352" s="8" t="s">
        <v>31</v>
      </c>
      <c r="D2352" s="8" t="s">
        <v>156</v>
      </c>
      <c r="E2352" s="30">
        <v>100</v>
      </c>
      <c r="F2352" s="24" t="s">
        <v>525</v>
      </c>
      <c r="G2352" s="14">
        <f t="shared" ref="G2352:L2352" si="2841">G2353</f>
        <v>8667.7000000000007</v>
      </c>
      <c r="H2352" s="14">
        <f t="shared" si="2841"/>
        <v>8868.7999999999993</v>
      </c>
      <c r="I2352" s="14">
        <f t="shared" si="2841"/>
        <v>8868.7999999999993</v>
      </c>
      <c r="J2352" s="14">
        <f t="shared" si="2841"/>
        <v>0</v>
      </c>
      <c r="K2352" s="14">
        <f t="shared" si="2841"/>
        <v>0</v>
      </c>
      <c r="L2352" s="14">
        <f t="shared" si="2841"/>
        <v>0</v>
      </c>
      <c r="M2352" s="14">
        <f t="shared" si="2787"/>
        <v>8667.7000000000007</v>
      </c>
      <c r="N2352" s="14">
        <f t="shared" si="2788"/>
        <v>8868.7999999999993</v>
      </c>
      <c r="O2352" s="14">
        <f t="shared" si="2789"/>
        <v>8868.7999999999993</v>
      </c>
      <c r="P2352" s="14">
        <f t="shared" ref="P2352:AJ2352" si="2842">P2353</f>
        <v>0</v>
      </c>
      <c r="Q2352" s="14">
        <f t="shared" si="2822"/>
        <v>8868.7999999999993</v>
      </c>
      <c r="R2352" s="14">
        <f t="shared" si="2842"/>
        <v>0</v>
      </c>
      <c r="S2352" s="14">
        <f t="shared" si="2842"/>
        <v>0</v>
      </c>
      <c r="T2352" s="14">
        <f t="shared" si="2842"/>
        <v>0</v>
      </c>
      <c r="U2352" s="14">
        <f t="shared" si="2842"/>
        <v>0</v>
      </c>
      <c r="V2352" s="14">
        <f t="shared" si="2842"/>
        <v>0</v>
      </c>
      <c r="W2352" s="14">
        <f t="shared" si="2842"/>
        <v>0</v>
      </c>
      <c r="X2352" s="14">
        <f t="shared" si="2842"/>
        <v>0</v>
      </c>
      <c r="Y2352" s="14">
        <f t="shared" si="2842"/>
        <v>0</v>
      </c>
      <c r="Z2352" s="14">
        <f t="shared" si="2842"/>
        <v>0</v>
      </c>
      <c r="AA2352" s="14">
        <f t="shared" si="2842"/>
        <v>0</v>
      </c>
      <c r="AB2352" s="14">
        <f t="shared" si="2842"/>
        <v>0</v>
      </c>
      <c r="AC2352" s="14">
        <f t="shared" si="2842"/>
        <v>0</v>
      </c>
      <c r="AD2352" s="14">
        <f t="shared" si="2842"/>
        <v>0</v>
      </c>
      <c r="AE2352" s="14">
        <f t="shared" si="2842"/>
        <v>0</v>
      </c>
      <c r="AF2352" s="14">
        <f t="shared" si="2842"/>
        <v>0</v>
      </c>
      <c r="AG2352" s="14">
        <f t="shared" si="2809"/>
        <v>8667.7000000000007</v>
      </c>
      <c r="AH2352" s="14">
        <f t="shared" si="2810"/>
        <v>8868.7999999999993</v>
      </c>
      <c r="AI2352" s="14">
        <f t="shared" si="2811"/>
        <v>8868.7999999999993</v>
      </c>
      <c r="AJ2352" s="14">
        <f t="shared" si="2842"/>
        <v>0</v>
      </c>
    </row>
    <row r="2353" spans="1:37" x14ac:dyDescent="0.25">
      <c r="A2353" s="8" t="s">
        <v>72</v>
      </c>
      <c r="B2353" s="8" t="s">
        <v>31</v>
      </c>
      <c r="C2353" s="8" t="s">
        <v>31</v>
      </c>
      <c r="D2353" s="8" t="s">
        <v>156</v>
      </c>
      <c r="E2353" s="30">
        <v>110</v>
      </c>
      <c r="F2353" s="24" t="s">
        <v>526</v>
      </c>
      <c r="G2353" s="14">
        <v>8667.7000000000007</v>
      </c>
      <c r="H2353" s="14">
        <v>8868.7999999999993</v>
      </c>
      <c r="I2353" s="14">
        <v>8868.7999999999993</v>
      </c>
      <c r="J2353" s="14"/>
      <c r="K2353" s="14"/>
      <c r="L2353" s="14"/>
      <c r="M2353" s="14">
        <f t="shared" si="2787"/>
        <v>8667.7000000000007</v>
      </c>
      <c r="N2353" s="14">
        <f t="shared" si="2788"/>
        <v>8868.7999999999993</v>
      </c>
      <c r="O2353" s="14">
        <f t="shared" si="2789"/>
        <v>8868.7999999999993</v>
      </c>
      <c r="P2353" s="14"/>
      <c r="Q2353" s="14">
        <f t="shared" si="2822"/>
        <v>8868.7999999999993</v>
      </c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>
        <f t="shared" si="2809"/>
        <v>8667.7000000000007</v>
      </c>
      <c r="AH2353" s="14">
        <f t="shared" si="2810"/>
        <v>8868.7999999999993</v>
      </c>
      <c r="AI2353" s="14">
        <f t="shared" si="2811"/>
        <v>8868.7999999999993</v>
      </c>
      <c r="AJ2353" s="14"/>
    </row>
    <row r="2354" spans="1:37" ht="31.5" x14ac:dyDescent="0.25">
      <c r="A2354" s="8" t="s">
        <v>72</v>
      </c>
      <c r="B2354" s="8" t="s">
        <v>31</v>
      </c>
      <c r="C2354" s="8" t="s">
        <v>31</v>
      </c>
      <c r="D2354" s="8" t="s">
        <v>156</v>
      </c>
      <c r="E2354" s="30">
        <v>200</v>
      </c>
      <c r="F2354" s="24" t="s">
        <v>528</v>
      </c>
      <c r="G2354" s="14">
        <f t="shared" ref="G2354:L2354" si="2843">G2355</f>
        <v>1898.4</v>
      </c>
      <c r="H2354" s="14">
        <f t="shared" si="2843"/>
        <v>1898.4</v>
      </c>
      <c r="I2354" s="14">
        <f t="shared" si="2843"/>
        <v>1898.4</v>
      </c>
      <c r="J2354" s="14">
        <f t="shared" si="2843"/>
        <v>0</v>
      </c>
      <c r="K2354" s="14">
        <f t="shared" si="2843"/>
        <v>0</v>
      </c>
      <c r="L2354" s="14">
        <f t="shared" si="2843"/>
        <v>0</v>
      </c>
      <c r="M2354" s="14">
        <f t="shared" si="2787"/>
        <v>1898.4</v>
      </c>
      <c r="N2354" s="14">
        <f t="shared" si="2788"/>
        <v>1898.4</v>
      </c>
      <c r="O2354" s="14">
        <f t="shared" si="2789"/>
        <v>1898.4</v>
      </c>
      <c r="P2354" s="14">
        <f t="shared" ref="P2354:AJ2354" si="2844">P2355</f>
        <v>0</v>
      </c>
      <c r="Q2354" s="14">
        <f t="shared" si="2822"/>
        <v>1898.4</v>
      </c>
      <c r="R2354" s="14">
        <f t="shared" si="2844"/>
        <v>0</v>
      </c>
      <c r="S2354" s="14">
        <f t="shared" si="2844"/>
        <v>0</v>
      </c>
      <c r="T2354" s="14">
        <f t="shared" si="2844"/>
        <v>0</v>
      </c>
      <c r="U2354" s="14">
        <f t="shared" si="2844"/>
        <v>0</v>
      </c>
      <c r="V2354" s="14">
        <f t="shared" si="2844"/>
        <v>0</v>
      </c>
      <c r="W2354" s="14">
        <f t="shared" si="2844"/>
        <v>0</v>
      </c>
      <c r="X2354" s="14">
        <f t="shared" si="2844"/>
        <v>0</v>
      </c>
      <c r="Y2354" s="14">
        <f t="shared" si="2844"/>
        <v>0</v>
      </c>
      <c r="Z2354" s="14">
        <f t="shared" si="2844"/>
        <v>0</v>
      </c>
      <c r="AA2354" s="14">
        <f t="shared" si="2844"/>
        <v>0</v>
      </c>
      <c r="AB2354" s="14">
        <f t="shared" si="2844"/>
        <v>0</v>
      </c>
      <c r="AC2354" s="14">
        <f t="shared" si="2844"/>
        <v>0</v>
      </c>
      <c r="AD2354" s="14">
        <f t="shared" si="2844"/>
        <v>0</v>
      </c>
      <c r="AE2354" s="14">
        <f t="shared" si="2844"/>
        <v>0</v>
      </c>
      <c r="AF2354" s="14">
        <f t="shared" si="2844"/>
        <v>0</v>
      </c>
      <c r="AG2354" s="14">
        <f t="shared" si="2809"/>
        <v>1898.4</v>
      </c>
      <c r="AH2354" s="14">
        <f t="shared" si="2810"/>
        <v>1898.4</v>
      </c>
      <c r="AI2354" s="14">
        <f t="shared" si="2811"/>
        <v>1898.4</v>
      </c>
      <c r="AJ2354" s="14">
        <f t="shared" si="2844"/>
        <v>0</v>
      </c>
    </row>
    <row r="2355" spans="1:37" ht="31.5" x14ac:dyDescent="0.25">
      <c r="A2355" s="8" t="s">
        <v>72</v>
      </c>
      <c r="B2355" s="8" t="s">
        <v>31</v>
      </c>
      <c r="C2355" s="8" t="s">
        <v>31</v>
      </c>
      <c r="D2355" s="8" t="s">
        <v>156</v>
      </c>
      <c r="E2355" s="30">
        <v>240</v>
      </c>
      <c r="F2355" s="24" t="s">
        <v>529</v>
      </c>
      <c r="G2355" s="14">
        <v>1898.4</v>
      </c>
      <c r="H2355" s="14">
        <v>1898.4</v>
      </c>
      <c r="I2355" s="14">
        <v>1898.4</v>
      </c>
      <c r="J2355" s="14"/>
      <c r="K2355" s="14"/>
      <c r="L2355" s="14"/>
      <c r="M2355" s="14">
        <f t="shared" si="2787"/>
        <v>1898.4</v>
      </c>
      <c r="N2355" s="14">
        <f t="shared" si="2788"/>
        <v>1898.4</v>
      </c>
      <c r="O2355" s="14">
        <f t="shared" si="2789"/>
        <v>1898.4</v>
      </c>
      <c r="P2355" s="14"/>
      <c r="Q2355" s="14">
        <f t="shared" si="2822"/>
        <v>1898.4</v>
      </c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>
        <f t="shared" si="2809"/>
        <v>1898.4</v>
      </c>
      <c r="AH2355" s="14">
        <f t="shared" si="2810"/>
        <v>1898.4</v>
      </c>
      <c r="AI2355" s="14">
        <f t="shared" si="2811"/>
        <v>1898.4</v>
      </c>
      <c r="AJ2355" s="14"/>
    </row>
    <row r="2356" spans="1:37" x14ac:dyDescent="0.25">
      <c r="A2356" s="8" t="s">
        <v>72</v>
      </c>
      <c r="B2356" s="8" t="s">
        <v>31</v>
      </c>
      <c r="C2356" s="8" t="s">
        <v>31</v>
      </c>
      <c r="D2356" s="8" t="s">
        <v>156</v>
      </c>
      <c r="E2356" s="30">
        <v>800</v>
      </c>
      <c r="F2356" s="24" t="s">
        <v>541</v>
      </c>
      <c r="G2356" s="14">
        <f>G2358</f>
        <v>9.3000000000000007</v>
      </c>
      <c r="H2356" s="14">
        <f t="shared" ref="H2356:P2356" si="2845">H2358</f>
        <v>9.3000000000000007</v>
      </c>
      <c r="I2356" s="14">
        <f t="shared" si="2845"/>
        <v>9.3000000000000007</v>
      </c>
      <c r="J2356" s="14">
        <f t="shared" si="2845"/>
        <v>0</v>
      </c>
      <c r="K2356" s="14">
        <f t="shared" si="2845"/>
        <v>0</v>
      </c>
      <c r="L2356" s="14">
        <f t="shared" si="2845"/>
        <v>0</v>
      </c>
      <c r="M2356" s="14">
        <f t="shared" si="2787"/>
        <v>9.3000000000000007</v>
      </c>
      <c r="N2356" s="14">
        <f t="shared" si="2788"/>
        <v>9.3000000000000007</v>
      </c>
      <c r="O2356" s="14">
        <f t="shared" si="2789"/>
        <v>9.3000000000000007</v>
      </c>
      <c r="P2356" s="14">
        <f t="shared" si="2845"/>
        <v>0</v>
      </c>
      <c r="Q2356" s="14">
        <f t="shared" si="2822"/>
        <v>9.3000000000000007</v>
      </c>
      <c r="R2356" s="14">
        <f>R2358+R2357</f>
        <v>0</v>
      </c>
      <c r="S2356" s="14">
        <f t="shared" ref="S2356:AJ2356" si="2846">S2358+S2357</f>
        <v>0</v>
      </c>
      <c r="T2356" s="14">
        <f t="shared" si="2846"/>
        <v>0</v>
      </c>
      <c r="U2356" s="14">
        <f t="shared" si="2846"/>
        <v>0</v>
      </c>
      <c r="V2356" s="14">
        <f t="shared" si="2846"/>
        <v>0</v>
      </c>
      <c r="W2356" s="14">
        <f t="shared" si="2846"/>
        <v>0</v>
      </c>
      <c r="X2356" s="14">
        <f t="shared" si="2846"/>
        <v>0</v>
      </c>
      <c r="Y2356" s="14">
        <f t="shared" si="2846"/>
        <v>868.41600000000005</v>
      </c>
      <c r="Z2356" s="14">
        <f t="shared" ref="Z2356" si="2847">Z2358+Z2357</f>
        <v>0</v>
      </c>
      <c r="AA2356" s="14">
        <f t="shared" si="2846"/>
        <v>0</v>
      </c>
      <c r="AB2356" s="14">
        <f t="shared" si="2846"/>
        <v>0</v>
      </c>
      <c r="AC2356" s="14">
        <f t="shared" si="2846"/>
        <v>0</v>
      </c>
      <c r="AD2356" s="14">
        <f t="shared" si="2846"/>
        <v>0</v>
      </c>
      <c r="AE2356" s="14">
        <f t="shared" si="2846"/>
        <v>0</v>
      </c>
      <c r="AF2356" s="14">
        <f t="shared" si="2846"/>
        <v>0</v>
      </c>
      <c r="AG2356" s="14">
        <f t="shared" si="2809"/>
        <v>877.71600000000001</v>
      </c>
      <c r="AH2356" s="14">
        <f t="shared" si="2810"/>
        <v>9.3000000000000007</v>
      </c>
      <c r="AI2356" s="14">
        <f t="shared" si="2811"/>
        <v>9.3000000000000007</v>
      </c>
      <c r="AJ2356" s="14">
        <f t="shared" si="2846"/>
        <v>0</v>
      </c>
    </row>
    <row r="2357" spans="1:37" x14ac:dyDescent="0.25">
      <c r="A2357" s="8" t="s">
        <v>72</v>
      </c>
      <c r="B2357" s="8" t="s">
        <v>31</v>
      </c>
      <c r="C2357" s="8" t="s">
        <v>31</v>
      </c>
      <c r="D2357" s="8" t="s">
        <v>156</v>
      </c>
      <c r="E2357" s="43">
        <v>830</v>
      </c>
      <c r="F2357" s="24" t="s">
        <v>542</v>
      </c>
      <c r="G2357" s="14"/>
      <c r="H2357" s="14"/>
      <c r="I2357" s="14"/>
      <c r="J2357" s="14"/>
      <c r="K2357" s="14"/>
      <c r="L2357" s="14"/>
      <c r="M2357" s="14">
        <v>0</v>
      </c>
      <c r="N2357" s="14"/>
      <c r="O2357" s="14">
        <v>0</v>
      </c>
      <c r="P2357" s="14"/>
      <c r="Q2357" s="14">
        <v>0</v>
      </c>
      <c r="R2357" s="14"/>
      <c r="S2357" s="14"/>
      <c r="T2357" s="14"/>
      <c r="U2357" s="14"/>
      <c r="V2357" s="14"/>
      <c r="W2357" s="14"/>
      <c r="X2357" s="14"/>
      <c r="Y2357" s="14">
        <v>868.41600000000005</v>
      </c>
      <c r="Z2357" s="14"/>
      <c r="AA2357" s="14"/>
      <c r="AB2357" s="14"/>
      <c r="AC2357" s="14"/>
      <c r="AD2357" s="14"/>
      <c r="AE2357" s="14"/>
      <c r="AF2357" s="14"/>
      <c r="AG2357" s="14">
        <f t="shared" si="2809"/>
        <v>868.41600000000005</v>
      </c>
      <c r="AH2357" s="14">
        <f t="shared" si="2810"/>
        <v>0</v>
      </c>
      <c r="AI2357" s="14">
        <f t="shared" si="2811"/>
        <v>0</v>
      </c>
      <c r="AJ2357" s="14"/>
    </row>
    <row r="2358" spans="1:37" x14ac:dyDescent="0.25">
      <c r="A2358" s="8" t="s">
        <v>72</v>
      </c>
      <c r="B2358" s="8" t="s">
        <v>31</v>
      </c>
      <c r="C2358" s="8" t="s">
        <v>31</v>
      </c>
      <c r="D2358" s="8" t="s">
        <v>156</v>
      </c>
      <c r="E2358" s="43">
        <v>850</v>
      </c>
      <c r="F2358" s="24" t="s">
        <v>543</v>
      </c>
      <c r="G2358" s="14">
        <v>9.3000000000000007</v>
      </c>
      <c r="H2358" s="14">
        <v>9.3000000000000007</v>
      </c>
      <c r="I2358" s="14">
        <v>9.3000000000000007</v>
      </c>
      <c r="J2358" s="14"/>
      <c r="K2358" s="14"/>
      <c r="L2358" s="14"/>
      <c r="M2358" s="14">
        <f t="shared" si="2787"/>
        <v>9.3000000000000007</v>
      </c>
      <c r="N2358" s="14">
        <f t="shared" si="2788"/>
        <v>9.3000000000000007</v>
      </c>
      <c r="O2358" s="14">
        <f t="shared" si="2789"/>
        <v>9.3000000000000007</v>
      </c>
      <c r="P2358" s="14"/>
      <c r="Q2358" s="14">
        <f t="shared" si="2822"/>
        <v>9.3000000000000007</v>
      </c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>
        <f t="shared" si="2809"/>
        <v>9.3000000000000007</v>
      </c>
      <c r="AH2358" s="14">
        <f t="shared" si="2810"/>
        <v>9.3000000000000007</v>
      </c>
      <c r="AI2358" s="14">
        <f t="shared" si="2811"/>
        <v>9.3000000000000007</v>
      </c>
      <c r="AJ2358" s="14"/>
    </row>
    <row r="2359" spans="1:37" x14ac:dyDescent="0.25">
      <c r="A2359" s="10" t="s">
        <v>72</v>
      </c>
      <c r="B2359" s="10" t="s">
        <v>19</v>
      </c>
      <c r="C2359" s="10"/>
      <c r="D2359" s="10"/>
      <c r="E2359" s="10"/>
      <c r="F2359" s="5" t="s">
        <v>34</v>
      </c>
      <c r="G2359" s="15">
        <f t="shared" ref="G2359:L2365" si="2848">G2360</f>
        <v>1581</v>
      </c>
      <c r="H2359" s="15">
        <f t="shared" si="2848"/>
        <v>4971</v>
      </c>
      <c r="I2359" s="15">
        <f t="shared" si="2848"/>
        <v>1431</v>
      </c>
      <c r="J2359" s="15">
        <f t="shared" si="2848"/>
        <v>0</v>
      </c>
      <c r="K2359" s="15">
        <f t="shared" si="2848"/>
        <v>0</v>
      </c>
      <c r="L2359" s="15">
        <f t="shared" si="2848"/>
        <v>0</v>
      </c>
      <c r="M2359" s="15">
        <f t="shared" si="2787"/>
        <v>1581</v>
      </c>
      <c r="N2359" s="14">
        <f t="shared" si="2788"/>
        <v>4971</v>
      </c>
      <c r="O2359" s="15">
        <f t="shared" si="2789"/>
        <v>1431</v>
      </c>
      <c r="P2359" s="15">
        <f t="shared" ref="P2359:AJ2365" si="2849">P2360</f>
        <v>0</v>
      </c>
      <c r="Q2359" s="15">
        <f t="shared" si="2822"/>
        <v>4971</v>
      </c>
      <c r="R2359" s="15">
        <f t="shared" si="2849"/>
        <v>0</v>
      </c>
      <c r="S2359" s="15">
        <f t="shared" si="2849"/>
        <v>0</v>
      </c>
      <c r="T2359" s="15">
        <f t="shared" si="2849"/>
        <v>0</v>
      </c>
      <c r="U2359" s="15">
        <f t="shared" si="2849"/>
        <v>0</v>
      </c>
      <c r="V2359" s="15">
        <f t="shared" si="2849"/>
        <v>0</v>
      </c>
      <c r="W2359" s="15">
        <f t="shared" si="2849"/>
        <v>0</v>
      </c>
      <c r="X2359" s="15">
        <f t="shared" si="2849"/>
        <v>0</v>
      </c>
      <c r="Y2359" s="15">
        <f t="shared" si="2849"/>
        <v>0</v>
      </c>
      <c r="Z2359" s="15">
        <f t="shared" si="2849"/>
        <v>0</v>
      </c>
      <c r="AA2359" s="15">
        <f t="shared" si="2849"/>
        <v>0</v>
      </c>
      <c r="AB2359" s="15">
        <f t="shared" si="2849"/>
        <v>0</v>
      </c>
      <c r="AC2359" s="15">
        <f t="shared" si="2849"/>
        <v>0</v>
      </c>
      <c r="AD2359" s="15">
        <f t="shared" si="2849"/>
        <v>0</v>
      </c>
      <c r="AE2359" s="15">
        <f t="shared" si="2849"/>
        <v>0</v>
      </c>
      <c r="AF2359" s="15">
        <f t="shared" si="2849"/>
        <v>0</v>
      </c>
      <c r="AG2359" s="15">
        <f t="shared" si="2809"/>
        <v>1581</v>
      </c>
      <c r="AH2359" s="15">
        <f t="shared" si="2810"/>
        <v>4971</v>
      </c>
      <c r="AI2359" s="15">
        <f t="shared" si="2811"/>
        <v>1431</v>
      </c>
      <c r="AJ2359" s="15">
        <f t="shared" si="2849"/>
        <v>0</v>
      </c>
    </row>
    <row r="2360" spans="1:37" ht="31.5" x14ac:dyDescent="0.25">
      <c r="A2360" s="11" t="s">
        <v>72</v>
      </c>
      <c r="B2360" s="11" t="s">
        <v>19</v>
      </c>
      <c r="C2360" s="11" t="s">
        <v>30</v>
      </c>
      <c r="D2360" s="11"/>
      <c r="E2360" s="11"/>
      <c r="F2360" s="7" t="s">
        <v>35</v>
      </c>
      <c r="G2360" s="16">
        <f t="shared" si="2848"/>
        <v>1581</v>
      </c>
      <c r="H2360" s="16">
        <f t="shared" si="2848"/>
        <v>4971</v>
      </c>
      <c r="I2360" s="16">
        <f t="shared" si="2848"/>
        <v>1431</v>
      </c>
      <c r="J2360" s="16">
        <f t="shared" si="2848"/>
        <v>0</v>
      </c>
      <c r="K2360" s="16">
        <f t="shared" si="2848"/>
        <v>0</v>
      </c>
      <c r="L2360" s="16">
        <f t="shared" si="2848"/>
        <v>0</v>
      </c>
      <c r="M2360" s="16">
        <f t="shared" si="2787"/>
        <v>1581</v>
      </c>
      <c r="N2360" s="14">
        <f t="shared" si="2788"/>
        <v>4971</v>
      </c>
      <c r="O2360" s="16">
        <f t="shared" si="2789"/>
        <v>1431</v>
      </c>
      <c r="P2360" s="16">
        <f t="shared" si="2849"/>
        <v>0</v>
      </c>
      <c r="Q2360" s="16">
        <f t="shared" si="2822"/>
        <v>4971</v>
      </c>
      <c r="R2360" s="16">
        <f t="shared" si="2849"/>
        <v>0</v>
      </c>
      <c r="S2360" s="16">
        <f t="shared" si="2849"/>
        <v>0</v>
      </c>
      <c r="T2360" s="16">
        <f t="shared" si="2849"/>
        <v>0</v>
      </c>
      <c r="U2360" s="16">
        <f t="shared" si="2849"/>
        <v>0</v>
      </c>
      <c r="V2360" s="16">
        <f t="shared" si="2849"/>
        <v>0</v>
      </c>
      <c r="W2360" s="16">
        <f t="shared" si="2849"/>
        <v>0</v>
      </c>
      <c r="X2360" s="16">
        <f t="shared" si="2849"/>
        <v>0</v>
      </c>
      <c r="Y2360" s="16">
        <f t="shared" si="2849"/>
        <v>0</v>
      </c>
      <c r="Z2360" s="16">
        <f t="shared" si="2849"/>
        <v>0</v>
      </c>
      <c r="AA2360" s="16">
        <f t="shared" si="2849"/>
        <v>0</v>
      </c>
      <c r="AB2360" s="16">
        <f t="shared" si="2849"/>
        <v>0</v>
      </c>
      <c r="AC2360" s="16">
        <f t="shared" si="2849"/>
        <v>0</v>
      </c>
      <c r="AD2360" s="16">
        <f t="shared" si="2849"/>
        <v>0</v>
      </c>
      <c r="AE2360" s="16">
        <f t="shared" si="2849"/>
        <v>0</v>
      </c>
      <c r="AF2360" s="16">
        <f t="shared" si="2849"/>
        <v>0</v>
      </c>
      <c r="AG2360" s="16">
        <f t="shared" si="2809"/>
        <v>1581</v>
      </c>
      <c r="AH2360" s="16">
        <f t="shared" si="2810"/>
        <v>4971</v>
      </c>
      <c r="AI2360" s="16">
        <f t="shared" si="2811"/>
        <v>1431</v>
      </c>
      <c r="AJ2360" s="16">
        <f t="shared" si="2849"/>
        <v>0</v>
      </c>
    </row>
    <row r="2361" spans="1:37" ht="31.5" x14ac:dyDescent="0.25">
      <c r="A2361" s="8" t="s">
        <v>72</v>
      </c>
      <c r="B2361" s="8" t="s">
        <v>19</v>
      </c>
      <c r="C2361" s="8" t="s">
        <v>30</v>
      </c>
      <c r="D2361" s="8" t="s">
        <v>157</v>
      </c>
      <c r="E2361" s="30"/>
      <c r="F2361" s="24" t="s">
        <v>731</v>
      </c>
      <c r="G2361" s="14">
        <f t="shared" si="2848"/>
        <v>1581</v>
      </c>
      <c r="H2361" s="14">
        <f t="shared" si="2848"/>
        <v>4971</v>
      </c>
      <c r="I2361" s="14">
        <f t="shared" si="2848"/>
        <v>1431</v>
      </c>
      <c r="J2361" s="14">
        <f t="shared" si="2848"/>
        <v>0</v>
      </c>
      <c r="K2361" s="14">
        <f t="shared" si="2848"/>
        <v>0</v>
      </c>
      <c r="L2361" s="14">
        <f t="shared" si="2848"/>
        <v>0</v>
      </c>
      <c r="M2361" s="14">
        <f t="shared" si="2787"/>
        <v>1581</v>
      </c>
      <c r="N2361" s="14">
        <f t="shared" si="2788"/>
        <v>4971</v>
      </c>
      <c r="O2361" s="14">
        <f t="shared" si="2789"/>
        <v>1431</v>
      </c>
      <c r="P2361" s="14">
        <f t="shared" si="2849"/>
        <v>0</v>
      </c>
      <c r="Q2361" s="14">
        <f t="shared" si="2822"/>
        <v>4971</v>
      </c>
      <c r="R2361" s="14">
        <f t="shared" si="2849"/>
        <v>0</v>
      </c>
      <c r="S2361" s="14">
        <f t="shared" si="2849"/>
        <v>0</v>
      </c>
      <c r="T2361" s="14">
        <f t="shared" si="2849"/>
        <v>0</v>
      </c>
      <c r="U2361" s="14">
        <f t="shared" si="2849"/>
        <v>0</v>
      </c>
      <c r="V2361" s="14">
        <f t="shared" si="2849"/>
        <v>0</v>
      </c>
      <c r="W2361" s="14">
        <f t="shared" si="2849"/>
        <v>0</v>
      </c>
      <c r="X2361" s="14">
        <f t="shared" si="2849"/>
        <v>0</v>
      </c>
      <c r="Y2361" s="14">
        <f t="shared" si="2849"/>
        <v>0</v>
      </c>
      <c r="Z2361" s="14">
        <f t="shared" si="2849"/>
        <v>0</v>
      </c>
      <c r="AA2361" s="14">
        <f t="shared" si="2849"/>
        <v>0</v>
      </c>
      <c r="AB2361" s="14">
        <f t="shared" si="2849"/>
        <v>0</v>
      </c>
      <c r="AC2361" s="14">
        <f t="shared" si="2849"/>
        <v>0</v>
      </c>
      <c r="AD2361" s="14">
        <f t="shared" si="2849"/>
        <v>0</v>
      </c>
      <c r="AE2361" s="14">
        <f t="shared" si="2849"/>
        <v>0</v>
      </c>
      <c r="AF2361" s="14">
        <f t="shared" si="2849"/>
        <v>0</v>
      </c>
      <c r="AG2361" s="14">
        <f t="shared" si="2809"/>
        <v>1581</v>
      </c>
      <c r="AH2361" s="14">
        <f t="shared" si="2810"/>
        <v>4971</v>
      </c>
      <c r="AI2361" s="14">
        <f t="shared" si="2811"/>
        <v>1431</v>
      </c>
      <c r="AJ2361" s="14">
        <f t="shared" si="2849"/>
        <v>0</v>
      </c>
    </row>
    <row r="2362" spans="1:37" ht="31.5" x14ac:dyDescent="0.25">
      <c r="A2362" s="8" t="s">
        <v>72</v>
      </c>
      <c r="B2362" s="8" t="s">
        <v>19</v>
      </c>
      <c r="C2362" s="8" t="s">
        <v>30</v>
      </c>
      <c r="D2362" s="8" t="s">
        <v>160</v>
      </c>
      <c r="E2362" s="30"/>
      <c r="F2362" s="24" t="s">
        <v>1111</v>
      </c>
      <c r="G2362" s="14">
        <f>G2363+G2367+G2371</f>
        <v>1581</v>
      </c>
      <c r="H2362" s="14">
        <f t="shared" ref="H2362:L2362" si="2850">H2363+H2367+H2371</f>
        <v>4971</v>
      </c>
      <c r="I2362" s="14">
        <f t="shared" si="2850"/>
        <v>1431</v>
      </c>
      <c r="J2362" s="14">
        <f t="shared" si="2850"/>
        <v>0</v>
      </c>
      <c r="K2362" s="14">
        <f t="shared" si="2850"/>
        <v>0</v>
      </c>
      <c r="L2362" s="14">
        <f t="shared" si="2850"/>
        <v>0</v>
      </c>
      <c r="M2362" s="14">
        <f t="shared" si="2787"/>
        <v>1581</v>
      </c>
      <c r="N2362" s="14">
        <f t="shared" si="2788"/>
        <v>4971</v>
      </c>
      <c r="O2362" s="14">
        <f t="shared" si="2789"/>
        <v>1431</v>
      </c>
      <c r="P2362" s="14">
        <f t="shared" ref="P2362:AJ2362" si="2851">P2363+P2367+P2371</f>
        <v>0</v>
      </c>
      <c r="Q2362" s="14">
        <f t="shared" si="2822"/>
        <v>4971</v>
      </c>
      <c r="R2362" s="14">
        <f t="shared" ref="R2362:AE2362" si="2852">R2363+R2367+R2371</f>
        <v>0</v>
      </c>
      <c r="S2362" s="14">
        <f t="shared" si="2852"/>
        <v>0</v>
      </c>
      <c r="T2362" s="14">
        <f t="shared" si="2852"/>
        <v>0</v>
      </c>
      <c r="U2362" s="14">
        <f t="shared" si="2852"/>
        <v>0</v>
      </c>
      <c r="V2362" s="14">
        <f t="shared" si="2852"/>
        <v>0</v>
      </c>
      <c r="W2362" s="14">
        <f t="shared" si="2852"/>
        <v>0</v>
      </c>
      <c r="X2362" s="14">
        <f t="shared" si="2852"/>
        <v>0</v>
      </c>
      <c r="Y2362" s="14">
        <f t="shared" si="2852"/>
        <v>0</v>
      </c>
      <c r="Z2362" s="14">
        <f t="shared" si="2852"/>
        <v>0</v>
      </c>
      <c r="AA2362" s="14">
        <f t="shared" si="2852"/>
        <v>0</v>
      </c>
      <c r="AB2362" s="14">
        <f t="shared" si="2852"/>
        <v>0</v>
      </c>
      <c r="AC2362" s="14">
        <f t="shared" si="2852"/>
        <v>0</v>
      </c>
      <c r="AD2362" s="14">
        <f t="shared" si="2852"/>
        <v>0</v>
      </c>
      <c r="AE2362" s="14">
        <f t="shared" si="2852"/>
        <v>0</v>
      </c>
      <c r="AF2362" s="14">
        <f t="shared" ref="AF2362" si="2853">AF2363+AF2367+AF2371</f>
        <v>0</v>
      </c>
      <c r="AG2362" s="14">
        <f t="shared" si="2809"/>
        <v>1581</v>
      </c>
      <c r="AH2362" s="14">
        <f t="shared" si="2810"/>
        <v>4971</v>
      </c>
      <c r="AI2362" s="14">
        <f t="shared" si="2811"/>
        <v>1431</v>
      </c>
      <c r="AJ2362" s="14">
        <f t="shared" si="2851"/>
        <v>0</v>
      </c>
    </row>
    <row r="2363" spans="1:37" ht="47.25" x14ac:dyDescent="0.25">
      <c r="A2363" s="8" t="s">
        <v>72</v>
      </c>
      <c r="B2363" s="8" t="s">
        <v>19</v>
      </c>
      <c r="C2363" s="8" t="s">
        <v>30</v>
      </c>
      <c r="D2363" s="8" t="s">
        <v>158</v>
      </c>
      <c r="E2363" s="30"/>
      <c r="F2363" s="24" t="s">
        <v>732</v>
      </c>
      <c r="G2363" s="14">
        <f t="shared" si="2848"/>
        <v>150</v>
      </c>
      <c r="H2363" s="14">
        <f t="shared" si="2848"/>
        <v>3540</v>
      </c>
      <c r="I2363" s="14">
        <f t="shared" si="2848"/>
        <v>0</v>
      </c>
      <c r="J2363" s="14">
        <f t="shared" si="2848"/>
        <v>0</v>
      </c>
      <c r="K2363" s="14">
        <f t="shared" si="2848"/>
        <v>0</v>
      </c>
      <c r="L2363" s="14">
        <f t="shared" si="2848"/>
        <v>0</v>
      </c>
      <c r="M2363" s="14">
        <f t="shared" si="2787"/>
        <v>150</v>
      </c>
      <c r="N2363" s="14">
        <f t="shared" si="2788"/>
        <v>3540</v>
      </c>
      <c r="O2363" s="14">
        <f t="shared" si="2789"/>
        <v>0</v>
      </c>
      <c r="P2363" s="14">
        <f t="shared" si="2849"/>
        <v>0</v>
      </c>
      <c r="Q2363" s="14">
        <f t="shared" si="2822"/>
        <v>3540</v>
      </c>
      <c r="R2363" s="14">
        <f t="shared" si="2849"/>
        <v>0</v>
      </c>
      <c r="S2363" s="14">
        <f t="shared" si="2849"/>
        <v>0</v>
      </c>
      <c r="T2363" s="14">
        <f t="shared" si="2849"/>
        <v>0</v>
      </c>
      <c r="U2363" s="14">
        <f t="shared" si="2849"/>
        <v>0</v>
      </c>
      <c r="V2363" s="14">
        <f t="shared" si="2849"/>
        <v>0</v>
      </c>
      <c r="W2363" s="14">
        <f t="shared" si="2849"/>
        <v>0</v>
      </c>
      <c r="X2363" s="14">
        <f t="shared" si="2849"/>
        <v>0</v>
      </c>
      <c r="Y2363" s="14">
        <f t="shared" si="2849"/>
        <v>0</v>
      </c>
      <c r="Z2363" s="14">
        <f t="shared" si="2849"/>
        <v>0</v>
      </c>
      <c r="AA2363" s="14">
        <f t="shared" si="2849"/>
        <v>0</v>
      </c>
      <c r="AB2363" s="14">
        <f t="shared" si="2849"/>
        <v>0</v>
      </c>
      <c r="AC2363" s="14">
        <f t="shared" si="2849"/>
        <v>0</v>
      </c>
      <c r="AD2363" s="14">
        <f t="shared" si="2849"/>
        <v>0</v>
      </c>
      <c r="AE2363" s="14">
        <f t="shared" si="2849"/>
        <v>0</v>
      </c>
      <c r="AF2363" s="14">
        <f t="shared" si="2849"/>
        <v>0</v>
      </c>
      <c r="AG2363" s="14">
        <f t="shared" si="2809"/>
        <v>150</v>
      </c>
      <c r="AH2363" s="14">
        <f t="shared" si="2810"/>
        <v>3540</v>
      </c>
      <c r="AI2363" s="14">
        <f t="shared" si="2811"/>
        <v>0</v>
      </c>
      <c r="AJ2363" s="14">
        <f t="shared" si="2849"/>
        <v>0</v>
      </c>
    </row>
    <row r="2364" spans="1:37" ht="31.5" x14ac:dyDescent="0.25">
      <c r="A2364" s="8" t="s">
        <v>72</v>
      </c>
      <c r="B2364" s="8" t="s">
        <v>19</v>
      </c>
      <c r="C2364" s="8" t="s">
        <v>30</v>
      </c>
      <c r="D2364" s="8" t="s">
        <v>159</v>
      </c>
      <c r="E2364" s="30"/>
      <c r="F2364" s="24" t="s">
        <v>838</v>
      </c>
      <c r="G2364" s="14">
        <f t="shared" si="2848"/>
        <v>150</v>
      </c>
      <c r="H2364" s="14">
        <f t="shared" si="2848"/>
        <v>3540</v>
      </c>
      <c r="I2364" s="14">
        <f t="shared" si="2848"/>
        <v>0</v>
      </c>
      <c r="J2364" s="14">
        <f t="shared" si="2848"/>
        <v>0</v>
      </c>
      <c r="K2364" s="14">
        <f t="shared" si="2848"/>
        <v>0</v>
      </c>
      <c r="L2364" s="14">
        <f t="shared" si="2848"/>
        <v>0</v>
      </c>
      <c r="M2364" s="14">
        <f t="shared" si="2787"/>
        <v>150</v>
      </c>
      <c r="N2364" s="14">
        <f t="shared" si="2788"/>
        <v>3540</v>
      </c>
      <c r="O2364" s="14">
        <f t="shared" si="2789"/>
        <v>0</v>
      </c>
      <c r="P2364" s="14">
        <f t="shared" si="2849"/>
        <v>0</v>
      </c>
      <c r="Q2364" s="14">
        <f t="shared" si="2822"/>
        <v>3540</v>
      </c>
      <c r="R2364" s="14">
        <f t="shared" si="2849"/>
        <v>0</v>
      </c>
      <c r="S2364" s="14">
        <f t="shared" si="2849"/>
        <v>0</v>
      </c>
      <c r="T2364" s="14">
        <f t="shared" si="2849"/>
        <v>0</v>
      </c>
      <c r="U2364" s="14">
        <f t="shared" si="2849"/>
        <v>0</v>
      </c>
      <c r="V2364" s="14">
        <f t="shared" si="2849"/>
        <v>0</v>
      </c>
      <c r="W2364" s="14">
        <f t="shared" si="2849"/>
        <v>0</v>
      </c>
      <c r="X2364" s="14">
        <f t="shared" si="2849"/>
        <v>0</v>
      </c>
      <c r="Y2364" s="14">
        <f t="shared" si="2849"/>
        <v>0</v>
      </c>
      <c r="Z2364" s="14">
        <f t="shared" si="2849"/>
        <v>0</v>
      </c>
      <c r="AA2364" s="14">
        <f t="shared" si="2849"/>
        <v>0</v>
      </c>
      <c r="AB2364" s="14">
        <f t="shared" si="2849"/>
        <v>0</v>
      </c>
      <c r="AC2364" s="14">
        <f t="shared" si="2849"/>
        <v>0</v>
      </c>
      <c r="AD2364" s="14">
        <f t="shared" si="2849"/>
        <v>0</v>
      </c>
      <c r="AE2364" s="14">
        <f t="shared" si="2849"/>
        <v>0</v>
      </c>
      <c r="AF2364" s="14">
        <f t="shared" si="2849"/>
        <v>0</v>
      </c>
      <c r="AG2364" s="14">
        <f t="shared" si="2809"/>
        <v>150</v>
      </c>
      <c r="AH2364" s="14">
        <f t="shared" si="2810"/>
        <v>3540</v>
      </c>
      <c r="AI2364" s="14">
        <f t="shared" si="2811"/>
        <v>0</v>
      </c>
      <c r="AJ2364" s="14">
        <f t="shared" si="2849"/>
        <v>0</v>
      </c>
    </row>
    <row r="2365" spans="1:37" ht="31.5" x14ac:dyDescent="0.25">
      <c r="A2365" s="8" t="s">
        <v>72</v>
      </c>
      <c r="B2365" s="8" t="s">
        <v>19</v>
      </c>
      <c r="C2365" s="8" t="s">
        <v>30</v>
      </c>
      <c r="D2365" s="8" t="s">
        <v>159</v>
      </c>
      <c r="E2365" s="30">
        <v>200</v>
      </c>
      <c r="F2365" s="24" t="s">
        <v>528</v>
      </c>
      <c r="G2365" s="14">
        <f t="shared" si="2848"/>
        <v>150</v>
      </c>
      <c r="H2365" s="14">
        <f t="shared" si="2848"/>
        <v>3540</v>
      </c>
      <c r="I2365" s="14">
        <f t="shared" si="2848"/>
        <v>0</v>
      </c>
      <c r="J2365" s="14">
        <f t="shared" si="2848"/>
        <v>0</v>
      </c>
      <c r="K2365" s="14">
        <f t="shared" si="2848"/>
        <v>0</v>
      </c>
      <c r="L2365" s="14">
        <f t="shared" si="2848"/>
        <v>0</v>
      </c>
      <c r="M2365" s="14">
        <f t="shared" si="2787"/>
        <v>150</v>
      </c>
      <c r="N2365" s="14">
        <f t="shared" si="2788"/>
        <v>3540</v>
      </c>
      <c r="O2365" s="14">
        <f t="shared" si="2789"/>
        <v>0</v>
      </c>
      <c r="P2365" s="14">
        <f t="shared" si="2849"/>
        <v>0</v>
      </c>
      <c r="Q2365" s="14">
        <f t="shared" si="2822"/>
        <v>3540</v>
      </c>
      <c r="R2365" s="14">
        <f t="shared" si="2849"/>
        <v>0</v>
      </c>
      <c r="S2365" s="14">
        <f t="shared" si="2849"/>
        <v>0</v>
      </c>
      <c r="T2365" s="14">
        <f t="shared" si="2849"/>
        <v>0</v>
      </c>
      <c r="U2365" s="14">
        <f t="shared" si="2849"/>
        <v>0</v>
      </c>
      <c r="V2365" s="14">
        <f t="shared" si="2849"/>
        <v>0</v>
      </c>
      <c r="W2365" s="14">
        <f t="shared" si="2849"/>
        <v>0</v>
      </c>
      <c r="X2365" s="14">
        <f t="shared" si="2849"/>
        <v>0</v>
      </c>
      <c r="Y2365" s="14">
        <f t="shared" si="2849"/>
        <v>0</v>
      </c>
      <c r="Z2365" s="14">
        <f t="shared" si="2849"/>
        <v>0</v>
      </c>
      <c r="AA2365" s="14">
        <f t="shared" si="2849"/>
        <v>0</v>
      </c>
      <c r="AB2365" s="14">
        <f t="shared" si="2849"/>
        <v>0</v>
      </c>
      <c r="AC2365" s="14">
        <f t="shared" si="2849"/>
        <v>0</v>
      </c>
      <c r="AD2365" s="14">
        <f t="shared" si="2849"/>
        <v>0</v>
      </c>
      <c r="AE2365" s="14">
        <f t="shared" si="2849"/>
        <v>0</v>
      </c>
      <c r="AF2365" s="14">
        <f t="shared" si="2849"/>
        <v>0</v>
      </c>
      <c r="AG2365" s="14">
        <f t="shared" si="2809"/>
        <v>150</v>
      </c>
      <c r="AH2365" s="14">
        <f t="shared" si="2810"/>
        <v>3540</v>
      </c>
      <c r="AI2365" s="14">
        <f t="shared" si="2811"/>
        <v>0</v>
      </c>
      <c r="AJ2365" s="14">
        <f t="shared" si="2849"/>
        <v>0</v>
      </c>
    </row>
    <row r="2366" spans="1:37" ht="31.5" x14ac:dyDescent="0.25">
      <c r="A2366" s="8" t="s">
        <v>72</v>
      </c>
      <c r="B2366" s="8" t="s">
        <v>19</v>
      </c>
      <c r="C2366" s="8" t="s">
        <v>30</v>
      </c>
      <c r="D2366" s="8" t="s">
        <v>159</v>
      </c>
      <c r="E2366" s="30">
        <v>240</v>
      </c>
      <c r="F2366" s="24" t="s">
        <v>529</v>
      </c>
      <c r="G2366" s="14">
        <v>150</v>
      </c>
      <c r="H2366" s="14">
        <v>3540</v>
      </c>
      <c r="I2366" s="14"/>
      <c r="J2366" s="14"/>
      <c r="K2366" s="14"/>
      <c r="L2366" s="14"/>
      <c r="M2366" s="14">
        <f t="shared" si="2787"/>
        <v>150</v>
      </c>
      <c r="N2366" s="14">
        <f t="shared" si="2788"/>
        <v>3540</v>
      </c>
      <c r="O2366" s="14">
        <f t="shared" si="2789"/>
        <v>0</v>
      </c>
      <c r="P2366" s="14"/>
      <c r="Q2366" s="14">
        <f t="shared" si="2822"/>
        <v>3540</v>
      </c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>
        <f t="shared" si="2809"/>
        <v>150</v>
      </c>
      <c r="AH2366" s="14">
        <f t="shared" si="2810"/>
        <v>3540</v>
      </c>
      <c r="AI2366" s="14">
        <f t="shared" si="2811"/>
        <v>0</v>
      </c>
      <c r="AJ2366" s="14"/>
    </row>
    <row r="2367" spans="1:37" ht="31.5" hidden="1" x14ac:dyDescent="0.25">
      <c r="A2367" s="8" t="s">
        <v>72</v>
      </c>
      <c r="B2367" s="8" t="s">
        <v>19</v>
      </c>
      <c r="C2367" s="8" t="s">
        <v>30</v>
      </c>
      <c r="D2367" s="8" t="s">
        <v>349</v>
      </c>
      <c r="E2367" s="30"/>
      <c r="F2367" s="24" t="s">
        <v>737</v>
      </c>
      <c r="G2367" s="14">
        <f t="shared" ref="G2367:L2369" si="2854">G2368</f>
        <v>1431</v>
      </c>
      <c r="H2367" s="14">
        <f t="shared" si="2854"/>
        <v>1431</v>
      </c>
      <c r="I2367" s="14">
        <f t="shared" si="2854"/>
        <v>1431</v>
      </c>
      <c r="J2367" s="14">
        <f t="shared" si="2854"/>
        <v>-1431</v>
      </c>
      <c r="K2367" s="14">
        <f t="shared" si="2854"/>
        <v>-1431</v>
      </c>
      <c r="L2367" s="14">
        <f t="shared" si="2854"/>
        <v>-1431</v>
      </c>
      <c r="M2367" s="14">
        <f t="shared" si="2787"/>
        <v>0</v>
      </c>
      <c r="N2367" s="14">
        <f t="shared" si="2788"/>
        <v>0</v>
      </c>
      <c r="O2367" s="14">
        <f t="shared" si="2789"/>
        <v>0</v>
      </c>
      <c r="P2367" s="14">
        <f t="shared" ref="P2367:AJ2369" si="2855">P2368</f>
        <v>0</v>
      </c>
      <c r="Q2367" s="14">
        <f t="shared" si="2822"/>
        <v>0</v>
      </c>
      <c r="R2367" s="14">
        <f t="shared" si="2855"/>
        <v>0</v>
      </c>
      <c r="S2367" s="14">
        <f t="shared" si="2855"/>
        <v>0</v>
      </c>
      <c r="T2367" s="14">
        <f t="shared" si="2855"/>
        <v>0</v>
      </c>
      <c r="U2367" s="14">
        <f t="shared" si="2855"/>
        <v>0</v>
      </c>
      <c r="V2367" s="14">
        <f t="shared" si="2855"/>
        <v>0</v>
      </c>
      <c r="W2367" s="14">
        <f t="shared" si="2855"/>
        <v>0</v>
      </c>
      <c r="X2367" s="14">
        <f t="shared" si="2855"/>
        <v>0</v>
      </c>
      <c r="Y2367" s="14">
        <f t="shared" si="2855"/>
        <v>0</v>
      </c>
      <c r="Z2367" s="14">
        <f t="shared" si="2855"/>
        <v>0</v>
      </c>
      <c r="AA2367" s="14">
        <f t="shared" si="2855"/>
        <v>0</v>
      </c>
      <c r="AB2367" s="14">
        <f t="shared" si="2855"/>
        <v>0</v>
      </c>
      <c r="AC2367" s="14">
        <f t="shared" si="2855"/>
        <v>0</v>
      </c>
      <c r="AD2367" s="14">
        <f t="shared" si="2855"/>
        <v>0</v>
      </c>
      <c r="AE2367" s="14">
        <f t="shared" si="2855"/>
        <v>0</v>
      </c>
      <c r="AF2367" s="14">
        <f t="shared" si="2855"/>
        <v>0</v>
      </c>
      <c r="AG2367" s="14">
        <f t="shared" si="2809"/>
        <v>0</v>
      </c>
      <c r="AH2367" s="14">
        <f t="shared" si="2810"/>
        <v>0</v>
      </c>
      <c r="AI2367" s="14">
        <f t="shared" si="2811"/>
        <v>0</v>
      </c>
      <c r="AJ2367" s="14">
        <f t="shared" si="2855"/>
        <v>0</v>
      </c>
      <c r="AK2367" s="3">
        <v>0</v>
      </c>
    </row>
    <row r="2368" spans="1:37" ht="31.5" hidden="1" x14ac:dyDescent="0.25">
      <c r="A2368" s="8" t="s">
        <v>72</v>
      </c>
      <c r="B2368" s="8" t="s">
        <v>19</v>
      </c>
      <c r="C2368" s="8" t="s">
        <v>30</v>
      </c>
      <c r="D2368" s="8" t="s">
        <v>350</v>
      </c>
      <c r="E2368" s="30"/>
      <c r="F2368" s="24" t="s">
        <v>738</v>
      </c>
      <c r="G2368" s="14">
        <f t="shared" si="2854"/>
        <v>1431</v>
      </c>
      <c r="H2368" s="14">
        <f t="shared" si="2854"/>
        <v>1431</v>
      </c>
      <c r="I2368" s="14">
        <f t="shared" si="2854"/>
        <v>1431</v>
      </c>
      <c r="J2368" s="14">
        <f t="shared" si="2854"/>
        <v>-1431</v>
      </c>
      <c r="K2368" s="14">
        <f t="shared" si="2854"/>
        <v>-1431</v>
      </c>
      <c r="L2368" s="14">
        <f t="shared" si="2854"/>
        <v>-1431</v>
      </c>
      <c r="M2368" s="14">
        <f t="shared" si="2787"/>
        <v>0</v>
      </c>
      <c r="N2368" s="14">
        <f t="shared" si="2788"/>
        <v>0</v>
      </c>
      <c r="O2368" s="14">
        <f t="shared" si="2789"/>
        <v>0</v>
      </c>
      <c r="P2368" s="14">
        <f t="shared" si="2855"/>
        <v>0</v>
      </c>
      <c r="Q2368" s="14">
        <f t="shared" si="2822"/>
        <v>0</v>
      </c>
      <c r="R2368" s="14">
        <f t="shared" si="2855"/>
        <v>0</v>
      </c>
      <c r="S2368" s="14">
        <f t="shared" si="2855"/>
        <v>0</v>
      </c>
      <c r="T2368" s="14">
        <f t="shared" si="2855"/>
        <v>0</v>
      </c>
      <c r="U2368" s="14">
        <f t="shared" si="2855"/>
        <v>0</v>
      </c>
      <c r="V2368" s="14">
        <f t="shared" si="2855"/>
        <v>0</v>
      </c>
      <c r="W2368" s="14">
        <f t="shared" si="2855"/>
        <v>0</v>
      </c>
      <c r="X2368" s="14">
        <f t="shared" si="2855"/>
        <v>0</v>
      </c>
      <c r="Y2368" s="14">
        <f t="shared" si="2855"/>
        <v>0</v>
      </c>
      <c r="Z2368" s="14">
        <f t="shared" si="2855"/>
        <v>0</v>
      </c>
      <c r="AA2368" s="14">
        <f t="shared" si="2855"/>
        <v>0</v>
      </c>
      <c r="AB2368" s="14">
        <f t="shared" si="2855"/>
        <v>0</v>
      </c>
      <c r="AC2368" s="14">
        <f t="shared" si="2855"/>
        <v>0</v>
      </c>
      <c r="AD2368" s="14">
        <f t="shared" si="2855"/>
        <v>0</v>
      </c>
      <c r="AE2368" s="14">
        <f t="shared" si="2855"/>
        <v>0</v>
      </c>
      <c r="AF2368" s="14">
        <f t="shared" si="2855"/>
        <v>0</v>
      </c>
      <c r="AG2368" s="14">
        <f t="shared" si="2809"/>
        <v>0</v>
      </c>
      <c r="AH2368" s="14">
        <f t="shared" si="2810"/>
        <v>0</v>
      </c>
      <c r="AI2368" s="14">
        <f t="shared" si="2811"/>
        <v>0</v>
      </c>
      <c r="AJ2368" s="14">
        <f t="shared" si="2855"/>
        <v>0</v>
      </c>
      <c r="AK2368" s="3">
        <v>0</v>
      </c>
    </row>
    <row r="2369" spans="1:37" ht="31.5" hidden="1" x14ac:dyDescent="0.25">
      <c r="A2369" s="8" t="s">
        <v>72</v>
      </c>
      <c r="B2369" s="8" t="s">
        <v>19</v>
      </c>
      <c r="C2369" s="8" t="s">
        <v>30</v>
      </c>
      <c r="D2369" s="8" t="s">
        <v>350</v>
      </c>
      <c r="E2369" s="30">
        <v>200</v>
      </c>
      <c r="F2369" s="24" t="s">
        <v>528</v>
      </c>
      <c r="G2369" s="14">
        <f t="shared" si="2854"/>
        <v>1431</v>
      </c>
      <c r="H2369" s="14">
        <f t="shared" si="2854"/>
        <v>1431</v>
      </c>
      <c r="I2369" s="14">
        <f t="shared" si="2854"/>
        <v>1431</v>
      </c>
      <c r="J2369" s="14">
        <f t="shared" si="2854"/>
        <v>-1431</v>
      </c>
      <c r="K2369" s="14">
        <f t="shared" si="2854"/>
        <v>-1431</v>
      </c>
      <c r="L2369" s="14">
        <f t="shared" si="2854"/>
        <v>-1431</v>
      </c>
      <c r="M2369" s="14">
        <f t="shared" si="2787"/>
        <v>0</v>
      </c>
      <c r="N2369" s="14">
        <f t="shared" si="2788"/>
        <v>0</v>
      </c>
      <c r="O2369" s="14">
        <f t="shared" si="2789"/>
        <v>0</v>
      </c>
      <c r="P2369" s="14">
        <f t="shared" si="2855"/>
        <v>0</v>
      </c>
      <c r="Q2369" s="14">
        <f t="shared" si="2822"/>
        <v>0</v>
      </c>
      <c r="R2369" s="14">
        <f t="shared" si="2855"/>
        <v>0</v>
      </c>
      <c r="S2369" s="14">
        <f t="shared" si="2855"/>
        <v>0</v>
      </c>
      <c r="T2369" s="14">
        <f t="shared" si="2855"/>
        <v>0</v>
      </c>
      <c r="U2369" s="14">
        <f t="shared" si="2855"/>
        <v>0</v>
      </c>
      <c r="V2369" s="14">
        <f t="shared" si="2855"/>
        <v>0</v>
      </c>
      <c r="W2369" s="14">
        <f t="shared" si="2855"/>
        <v>0</v>
      </c>
      <c r="X2369" s="14">
        <f t="shared" si="2855"/>
        <v>0</v>
      </c>
      <c r="Y2369" s="14">
        <f t="shared" si="2855"/>
        <v>0</v>
      </c>
      <c r="Z2369" s="14">
        <f t="shared" si="2855"/>
        <v>0</v>
      </c>
      <c r="AA2369" s="14">
        <f t="shared" si="2855"/>
        <v>0</v>
      </c>
      <c r="AB2369" s="14">
        <f t="shared" si="2855"/>
        <v>0</v>
      </c>
      <c r="AC2369" s="14">
        <f t="shared" si="2855"/>
        <v>0</v>
      </c>
      <c r="AD2369" s="14">
        <f t="shared" si="2855"/>
        <v>0</v>
      </c>
      <c r="AE2369" s="14">
        <f t="shared" si="2855"/>
        <v>0</v>
      </c>
      <c r="AF2369" s="14">
        <f t="shared" si="2855"/>
        <v>0</v>
      </c>
      <c r="AG2369" s="14">
        <f t="shared" si="2809"/>
        <v>0</v>
      </c>
      <c r="AH2369" s="14">
        <f t="shared" si="2810"/>
        <v>0</v>
      </c>
      <c r="AI2369" s="14">
        <f t="shared" si="2811"/>
        <v>0</v>
      </c>
      <c r="AJ2369" s="14">
        <f t="shared" si="2855"/>
        <v>0</v>
      </c>
      <c r="AK2369" s="3">
        <v>0</v>
      </c>
    </row>
    <row r="2370" spans="1:37" ht="31.5" hidden="1" x14ac:dyDescent="0.25">
      <c r="A2370" s="8" t="s">
        <v>72</v>
      </c>
      <c r="B2370" s="8" t="s">
        <v>19</v>
      </c>
      <c r="C2370" s="8" t="s">
        <v>30</v>
      </c>
      <c r="D2370" s="8" t="s">
        <v>350</v>
      </c>
      <c r="E2370" s="30">
        <v>240</v>
      </c>
      <c r="F2370" s="24" t="s">
        <v>529</v>
      </c>
      <c r="G2370" s="14">
        <v>1431</v>
      </c>
      <c r="H2370" s="14">
        <v>1431</v>
      </c>
      <c r="I2370" s="14">
        <v>1431</v>
      </c>
      <c r="J2370" s="14">
        <v>-1431</v>
      </c>
      <c r="K2370" s="14">
        <v>-1431</v>
      </c>
      <c r="L2370" s="14">
        <v>-1431</v>
      </c>
      <c r="M2370" s="14">
        <f t="shared" si="2787"/>
        <v>0</v>
      </c>
      <c r="N2370" s="14">
        <f t="shared" si="2788"/>
        <v>0</v>
      </c>
      <c r="O2370" s="14">
        <f t="shared" si="2789"/>
        <v>0</v>
      </c>
      <c r="P2370" s="14"/>
      <c r="Q2370" s="14">
        <f t="shared" si="2822"/>
        <v>0</v>
      </c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>
        <f t="shared" si="2809"/>
        <v>0</v>
      </c>
      <c r="AH2370" s="14">
        <f t="shared" si="2810"/>
        <v>0</v>
      </c>
      <c r="AI2370" s="14">
        <f t="shared" si="2811"/>
        <v>0</v>
      </c>
      <c r="AJ2370" s="14"/>
      <c r="AK2370" s="3">
        <v>0</v>
      </c>
    </row>
    <row r="2371" spans="1:37" ht="31.5" x14ac:dyDescent="0.25">
      <c r="A2371" s="8" t="s">
        <v>72</v>
      </c>
      <c r="B2371" s="8" t="s">
        <v>19</v>
      </c>
      <c r="C2371" s="8" t="s">
        <v>30</v>
      </c>
      <c r="D2371" s="8" t="s">
        <v>1149</v>
      </c>
      <c r="E2371" s="30"/>
      <c r="F2371" s="24" t="s">
        <v>1182</v>
      </c>
      <c r="G2371" s="14">
        <f>G2372</f>
        <v>0</v>
      </c>
      <c r="H2371" s="14">
        <f t="shared" ref="H2371:L2373" si="2856">H2372</f>
        <v>0</v>
      </c>
      <c r="I2371" s="14">
        <f t="shared" si="2856"/>
        <v>0</v>
      </c>
      <c r="J2371" s="14">
        <f t="shared" si="2856"/>
        <v>1431</v>
      </c>
      <c r="K2371" s="14">
        <f t="shared" si="2856"/>
        <v>1431</v>
      </c>
      <c r="L2371" s="14">
        <f t="shared" si="2856"/>
        <v>1431</v>
      </c>
      <c r="M2371" s="14">
        <f t="shared" ref="M2371:M2374" si="2857">G2371+J2371</f>
        <v>1431</v>
      </c>
      <c r="N2371" s="14">
        <f t="shared" ref="N2371:N2374" si="2858">H2371+K2371</f>
        <v>1431</v>
      </c>
      <c r="O2371" s="14">
        <f t="shared" ref="O2371:O2374" si="2859">I2371+L2371</f>
        <v>1431</v>
      </c>
      <c r="P2371" s="14">
        <f t="shared" ref="P2371:AJ2373" si="2860">P2372</f>
        <v>0</v>
      </c>
      <c r="Q2371" s="14">
        <f t="shared" si="2822"/>
        <v>1431</v>
      </c>
      <c r="R2371" s="14">
        <f t="shared" si="2860"/>
        <v>0</v>
      </c>
      <c r="S2371" s="14">
        <f t="shared" si="2860"/>
        <v>0</v>
      </c>
      <c r="T2371" s="14">
        <f t="shared" si="2860"/>
        <v>0</v>
      </c>
      <c r="U2371" s="14">
        <f t="shared" si="2860"/>
        <v>0</v>
      </c>
      <c r="V2371" s="14">
        <f t="shared" si="2860"/>
        <v>0</v>
      </c>
      <c r="W2371" s="14">
        <f t="shared" si="2860"/>
        <v>0</v>
      </c>
      <c r="X2371" s="14">
        <f t="shared" si="2860"/>
        <v>0</v>
      </c>
      <c r="Y2371" s="14">
        <f t="shared" si="2860"/>
        <v>0</v>
      </c>
      <c r="Z2371" s="14">
        <f t="shared" si="2860"/>
        <v>0</v>
      </c>
      <c r="AA2371" s="14">
        <f t="shared" si="2860"/>
        <v>0</v>
      </c>
      <c r="AB2371" s="14">
        <f t="shared" si="2860"/>
        <v>0</v>
      </c>
      <c r="AC2371" s="14">
        <f t="shared" si="2860"/>
        <v>0</v>
      </c>
      <c r="AD2371" s="14">
        <f t="shared" si="2860"/>
        <v>0</v>
      </c>
      <c r="AE2371" s="14">
        <f t="shared" si="2860"/>
        <v>0</v>
      </c>
      <c r="AF2371" s="14">
        <f t="shared" si="2860"/>
        <v>0</v>
      </c>
      <c r="AG2371" s="14">
        <f t="shared" si="2809"/>
        <v>1431</v>
      </c>
      <c r="AH2371" s="14">
        <f t="shared" si="2810"/>
        <v>1431</v>
      </c>
      <c r="AI2371" s="14">
        <f t="shared" si="2811"/>
        <v>1431</v>
      </c>
      <c r="AJ2371" s="14">
        <f t="shared" si="2860"/>
        <v>0</v>
      </c>
    </row>
    <row r="2372" spans="1:37" x14ac:dyDescent="0.25">
      <c r="A2372" s="8" t="s">
        <v>72</v>
      </c>
      <c r="B2372" s="8" t="s">
        <v>19</v>
      </c>
      <c r="C2372" s="8" t="s">
        <v>30</v>
      </c>
      <c r="D2372" s="8" t="s">
        <v>1150</v>
      </c>
      <c r="E2372" s="30"/>
      <c r="F2372" s="24" t="s">
        <v>1151</v>
      </c>
      <c r="G2372" s="14">
        <f>G2373</f>
        <v>0</v>
      </c>
      <c r="H2372" s="14">
        <f t="shared" si="2856"/>
        <v>0</v>
      </c>
      <c r="I2372" s="14">
        <f t="shared" si="2856"/>
        <v>0</v>
      </c>
      <c r="J2372" s="14">
        <f t="shared" si="2856"/>
        <v>1431</v>
      </c>
      <c r="K2372" s="14">
        <f t="shared" si="2856"/>
        <v>1431</v>
      </c>
      <c r="L2372" s="14">
        <f t="shared" si="2856"/>
        <v>1431</v>
      </c>
      <c r="M2372" s="14">
        <f t="shared" si="2857"/>
        <v>1431</v>
      </c>
      <c r="N2372" s="14">
        <f t="shared" si="2858"/>
        <v>1431</v>
      </c>
      <c r="O2372" s="14">
        <f t="shared" si="2859"/>
        <v>1431</v>
      </c>
      <c r="P2372" s="14">
        <f t="shared" si="2860"/>
        <v>0</v>
      </c>
      <c r="Q2372" s="14">
        <f t="shared" si="2822"/>
        <v>1431</v>
      </c>
      <c r="R2372" s="14">
        <f t="shared" si="2860"/>
        <v>0</v>
      </c>
      <c r="S2372" s="14">
        <f t="shared" si="2860"/>
        <v>0</v>
      </c>
      <c r="T2372" s="14">
        <f t="shared" si="2860"/>
        <v>0</v>
      </c>
      <c r="U2372" s="14">
        <f t="shared" si="2860"/>
        <v>0</v>
      </c>
      <c r="V2372" s="14">
        <f t="shared" si="2860"/>
        <v>0</v>
      </c>
      <c r="W2372" s="14">
        <f t="shared" si="2860"/>
        <v>0</v>
      </c>
      <c r="X2372" s="14">
        <f t="shared" si="2860"/>
        <v>0</v>
      </c>
      <c r="Y2372" s="14">
        <f t="shared" si="2860"/>
        <v>0</v>
      </c>
      <c r="Z2372" s="14">
        <f t="shared" si="2860"/>
        <v>0</v>
      </c>
      <c r="AA2372" s="14">
        <f t="shared" si="2860"/>
        <v>0</v>
      </c>
      <c r="AB2372" s="14">
        <f t="shared" si="2860"/>
        <v>0</v>
      </c>
      <c r="AC2372" s="14">
        <f t="shared" si="2860"/>
        <v>0</v>
      </c>
      <c r="AD2372" s="14">
        <f t="shared" si="2860"/>
        <v>0</v>
      </c>
      <c r="AE2372" s="14">
        <f t="shared" si="2860"/>
        <v>0</v>
      </c>
      <c r="AF2372" s="14">
        <f t="shared" si="2860"/>
        <v>0</v>
      </c>
      <c r="AG2372" s="14">
        <f t="shared" si="2809"/>
        <v>1431</v>
      </c>
      <c r="AH2372" s="14">
        <f t="shared" si="2810"/>
        <v>1431</v>
      </c>
      <c r="AI2372" s="14">
        <f t="shared" si="2811"/>
        <v>1431</v>
      </c>
      <c r="AJ2372" s="14">
        <f t="shared" si="2860"/>
        <v>0</v>
      </c>
    </row>
    <row r="2373" spans="1:37" ht="31.5" x14ac:dyDescent="0.25">
      <c r="A2373" s="8" t="s">
        <v>72</v>
      </c>
      <c r="B2373" s="8" t="s">
        <v>19</v>
      </c>
      <c r="C2373" s="8" t="s">
        <v>30</v>
      </c>
      <c r="D2373" s="8" t="s">
        <v>1150</v>
      </c>
      <c r="E2373" s="30">
        <v>200</v>
      </c>
      <c r="F2373" s="24" t="s">
        <v>528</v>
      </c>
      <c r="G2373" s="14">
        <f>G2374</f>
        <v>0</v>
      </c>
      <c r="H2373" s="14">
        <f t="shared" si="2856"/>
        <v>0</v>
      </c>
      <c r="I2373" s="14">
        <f t="shared" si="2856"/>
        <v>0</v>
      </c>
      <c r="J2373" s="14">
        <f t="shared" si="2856"/>
        <v>1431</v>
      </c>
      <c r="K2373" s="14">
        <f t="shared" si="2856"/>
        <v>1431</v>
      </c>
      <c r="L2373" s="14">
        <f t="shared" si="2856"/>
        <v>1431</v>
      </c>
      <c r="M2373" s="14">
        <f t="shared" si="2857"/>
        <v>1431</v>
      </c>
      <c r="N2373" s="14">
        <f t="shared" si="2858"/>
        <v>1431</v>
      </c>
      <c r="O2373" s="14">
        <f t="shared" si="2859"/>
        <v>1431</v>
      </c>
      <c r="P2373" s="14">
        <f t="shared" si="2860"/>
        <v>0</v>
      </c>
      <c r="Q2373" s="14">
        <f t="shared" si="2822"/>
        <v>1431</v>
      </c>
      <c r="R2373" s="14">
        <f t="shared" si="2860"/>
        <v>0</v>
      </c>
      <c r="S2373" s="14">
        <f t="shared" si="2860"/>
        <v>0</v>
      </c>
      <c r="T2373" s="14">
        <f t="shared" si="2860"/>
        <v>0</v>
      </c>
      <c r="U2373" s="14">
        <f t="shared" si="2860"/>
        <v>0</v>
      </c>
      <c r="V2373" s="14">
        <f t="shared" si="2860"/>
        <v>0</v>
      </c>
      <c r="W2373" s="14">
        <f t="shared" si="2860"/>
        <v>0</v>
      </c>
      <c r="X2373" s="14">
        <f t="shared" si="2860"/>
        <v>0</v>
      </c>
      <c r="Y2373" s="14">
        <f t="shared" si="2860"/>
        <v>0</v>
      </c>
      <c r="Z2373" s="14">
        <f t="shared" si="2860"/>
        <v>0</v>
      </c>
      <c r="AA2373" s="14">
        <f t="shared" si="2860"/>
        <v>0</v>
      </c>
      <c r="AB2373" s="14">
        <f t="shared" si="2860"/>
        <v>0</v>
      </c>
      <c r="AC2373" s="14">
        <f t="shared" si="2860"/>
        <v>0</v>
      </c>
      <c r="AD2373" s="14">
        <f t="shared" si="2860"/>
        <v>0</v>
      </c>
      <c r="AE2373" s="14">
        <f t="shared" si="2860"/>
        <v>0</v>
      </c>
      <c r="AF2373" s="14">
        <f t="shared" si="2860"/>
        <v>0</v>
      </c>
      <c r="AG2373" s="14">
        <f t="shared" si="2809"/>
        <v>1431</v>
      </c>
      <c r="AH2373" s="14">
        <f t="shared" si="2810"/>
        <v>1431</v>
      </c>
      <c r="AI2373" s="14">
        <f t="shared" si="2811"/>
        <v>1431</v>
      </c>
      <c r="AJ2373" s="14">
        <f t="shared" si="2860"/>
        <v>0</v>
      </c>
    </row>
    <row r="2374" spans="1:37" ht="31.5" x14ac:dyDescent="0.25">
      <c r="A2374" s="8" t="s">
        <v>72</v>
      </c>
      <c r="B2374" s="8" t="s">
        <v>19</v>
      </c>
      <c r="C2374" s="8" t="s">
        <v>30</v>
      </c>
      <c r="D2374" s="8" t="s">
        <v>1150</v>
      </c>
      <c r="E2374" s="30">
        <v>240</v>
      </c>
      <c r="F2374" s="24" t="s">
        <v>529</v>
      </c>
      <c r="G2374" s="14">
        <v>0</v>
      </c>
      <c r="H2374" s="14">
        <v>0</v>
      </c>
      <c r="I2374" s="14">
        <v>0</v>
      </c>
      <c r="J2374" s="14">
        <v>1431</v>
      </c>
      <c r="K2374" s="14">
        <v>1431</v>
      </c>
      <c r="L2374" s="14">
        <v>1431</v>
      </c>
      <c r="M2374" s="14">
        <f t="shared" si="2857"/>
        <v>1431</v>
      </c>
      <c r="N2374" s="14">
        <f t="shared" si="2858"/>
        <v>1431</v>
      </c>
      <c r="O2374" s="14">
        <f t="shared" si="2859"/>
        <v>1431</v>
      </c>
      <c r="P2374" s="14"/>
      <c r="Q2374" s="14">
        <f t="shared" si="2822"/>
        <v>1431</v>
      </c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>
        <f t="shared" si="2809"/>
        <v>1431</v>
      </c>
      <c r="AH2374" s="14">
        <f t="shared" si="2810"/>
        <v>1431</v>
      </c>
      <c r="AI2374" s="14">
        <f t="shared" si="2811"/>
        <v>1431</v>
      </c>
      <c r="AJ2374" s="14"/>
    </row>
    <row r="2375" spans="1:37" x14ac:dyDescent="0.25">
      <c r="A2375" s="10" t="s">
        <v>72</v>
      </c>
      <c r="B2375" s="10" t="s">
        <v>12</v>
      </c>
      <c r="C2375" s="10"/>
      <c r="D2375" s="10"/>
      <c r="E2375" s="10"/>
      <c r="F2375" s="5" t="s">
        <v>16</v>
      </c>
      <c r="G2375" s="15">
        <f t="shared" ref="G2375:L2376" si="2861">G2376</f>
        <v>1513.3000000000002</v>
      </c>
      <c r="H2375" s="15">
        <f t="shared" si="2861"/>
        <v>1513.3000000000002</v>
      </c>
      <c r="I2375" s="15">
        <f t="shared" si="2861"/>
        <v>1513.3000000000002</v>
      </c>
      <c r="J2375" s="15">
        <f t="shared" si="2861"/>
        <v>0</v>
      </c>
      <c r="K2375" s="15">
        <f t="shared" si="2861"/>
        <v>0</v>
      </c>
      <c r="L2375" s="15">
        <f t="shared" si="2861"/>
        <v>0</v>
      </c>
      <c r="M2375" s="15">
        <f t="shared" si="2787"/>
        <v>1513.3000000000002</v>
      </c>
      <c r="N2375" s="14">
        <f t="shared" si="2788"/>
        <v>1513.3000000000002</v>
      </c>
      <c r="O2375" s="15">
        <f t="shared" si="2789"/>
        <v>1513.3000000000002</v>
      </c>
      <c r="P2375" s="15">
        <f t="shared" ref="P2375:AJ2376" si="2862">P2376</f>
        <v>0</v>
      </c>
      <c r="Q2375" s="15">
        <f t="shared" si="2822"/>
        <v>1513.3000000000002</v>
      </c>
      <c r="R2375" s="15">
        <f t="shared" si="2862"/>
        <v>0</v>
      </c>
      <c r="S2375" s="15">
        <f t="shared" si="2862"/>
        <v>0</v>
      </c>
      <c r="T2375" s="15">
        <f t="shared" si="2862"/>
        <v>0</v>
      </c>
      <c r="U2375" s="15">
        <f t="shared" si="2862"/>
        <v>0</v>
      </c>
      <c r="V2375" s="15">
        <f t="shared" si="2862"/>
        <v>0</v>
      </c>
      <c r="W2375" s="15">
        <f t="shared" si="2862"/>
        <v>0</v>
      </c>
      <c r="X2375" s="15">
        <f t="shared" si="2862"/>
        <v>0</v>
      </c>
      <c r="Y2375" s="15">
        <f t="shared" si="2862"/>
        <v>0</v>
      </c>
      <c r="Z2375" s="15">
        <f t="shared" si="2862"/>
        <v>0</v>
      </c>
      <c r="AA2375" s="15">
        <f t="shared" si="2862"/>
        <v>0</v>
      </c>
      <c r="AB2375" s="15">
        <f t="shared" si="2862"/>
        <v>0</v>
      </c>
      <c r="AC2375" s="15">
        <f t="shared" si="2862"/>
        <v>0</v>
      </c>
      <c r="AD2375" s="15">
        <f t="shared" si="2862"/>
        <v>0</v>
      </c>
      <c r="AE2375" s="15">
        <f t="shared" si="2862"/>
        <v>0</v>
      </c>
      <c r="AF2375" s="15">
        <f t="shared" si="2862"/>
        <v>0</v>
      </c>
      <c r="AG2375" s="15">
        <f t="shared" si="2809"/>
        <v>1513.3000000000002</v>
      </c>
      <c r="AH2375" s="15">
        <f t="shared" si="2810"/>
        <v>1513.3000000000002</v>
      </c>
      <c r="AI2375" s="15">
        <f t="shared" si="2811"/>
        <v>1513.3000000000002</v>
      </c>
      <c r="AJ2375" s="15">
        <f t="shared" si="2862"/>
        <v>0</v>
      </c>
    </row>
    <row r="2376" spans="1:37" x14ac:dyDescent="0.25">
      <c r="A2376" s="11" t="s">
        <v>72</v>
      </c>
      <c r="B2376" s="11" t="s">
        <v>12</v>
      </c>
      <c r="C2376" s="11" t="s">
        <v>12</v>
      </c>
      <c r="D2376" s="11"/>
      <c r="E2376" s="11"/>
      <c r="F2376" s="7" t="s">
        <v>1147</v>
      </c>
      <c r="G2376" s="16">
        <f t="shared" si="2861"/>
        <v>1513.3000000000002</v>
      </c>
      <c r="H2376" s="16">
        <f t="shared" si="2861"/>
        <v>1513.3000000000002</v>
      </c>
      <c r="I2376" s="16">
        <f t="shared" si="2861"/>
        <v>1513.3000000000002</v>
      </c>
      <c r="J2376" s="16">
        <f t="shared" si="2861"/>
        <v>0</v>
      </c>
      <c r="K2376" s="16">
        <f t="shared" si="2861"/>
        <v>0</v>
      </c>
      <c r="L2376" s="16">
        <f t="shared" si="2861"/>
        <v>0</v>
      </c>
      <c r="M2376" s="16">
        <f t="shared" si="2787"/>
        <v>1513.3000000000002</v>
      </c>
      <c r="N2376" s="14">
        <f t="shared" si="2788"/>
        <v>1513.3000000000002</v>
      </c>
      <c r="O2376" s="16">
        <f t="shared" si="2789"/>
        <v>1513.3000000000002</v>
      </c>
      <c r="P2376" s="16">
        <f t="shared" si="2862"/>
        <v>0</v>
      </c>
      <c r="Q2376" s="16">
        <f t="shared" si="2822"/>
        <v>1513.3000000000002</v>
      </c>
      <c r="R2376" s="16">
        <f t="shared" si="2862"/>
        <v>0</v>
      </c>
      <c r="S2376" s="16">
        <f t="shared" si="2862"/>
        <v>0</v>
      </c>
      <c r="T2376" s="16">
        <f t="shared" si="2862"/>
        <v>0</v>
      </c>
      <c r="U2376" s="16">
        <f t="shared" si="2862"/>
        <v>0</v>
      </c>
      <c r="V2376" s="16">
        <f t="shared" si="2862"/>
        <v>0</v>
      </c>
      <c r="W2376" s="16">
        <f t="shared" si="2862"/>
        <v>0</v>
      </c>
      <c r="X2376" s="16">
        <f t="shared" si="2862"/>
        <v>0</v>
      </c>
      <c r="Y2376" s="16">
        <f t="shared" si="2862"/>
        <v>0</v>
      </c>
      <c r="Z2376" s="16">
        <f t="shared" si="2862"/>
        <v>0</v>
      </c>
      <c r="AA2376" s="16">
        <f t="shared" si="2862"/>
        <v>0</v>
      </c>
      <c r="AB2376" s="16">
        <f t="shared" si="2862"/>
        <v>0</v>
      </c>
      <c r="AC2376" s="16">
        <f t="shared" si="2862"/>
        <v>0</v>
      </c>
      <c r="AD2376" s="16">
        <f t="shared" si="2862"/>
        <v>0</v>
      </c>
      <c r="AE2376" s="16">
        <f t="shared" si="2862"/>
        <v>0</v>
      </c>
      <c r="AF2376" s="16">
        <f t="shared" si="2862"/>
        <v>0</v>
      </c>
      <c r="AG2376" s="16">
        <f t="shared" si="2809"/>
        <v>1513.3000000000002</v>
      </c>
      <c r="AH2376" s="16">
        <f t="shared" si="2810"/>
        <v>1513.3000000000002</v>
      </c>
      <c r="AI2376" s="16">
        <f t="shared" si="2811"/>
        <v>1513.3000000000002</v>
      </c>
      <c r="AJ2376" s="16">
        <f t="shared" si="2862"/>
        <v>0</v>
      </c>
    </row>
    <row r="2377" spans="1:37" x14ac:dyDescent="0.25">
      <c r="A2377" s="8" t="s">
        <v>72</v>
      </c>
      <c r="B2377" s="8" t="s">
        <v>12</v>
      </c>
      <c r="C2377" s="8" t="s">
        <v>12</v>
      </c>
      <c r="D2377" s="8" t="s">
        <v>172</v>
      </c>
      <c r="E2377" s="30"/>
      <c r="F2377" s="13" t="s">
        <v>591</v>
      </c>
      <c r="G2377" s="14">
        <f>G2378+G2383</f>
        <v>1513.3000000000002</v>
      </c>
      <c r="H2377" s="14">
        <f>H2378+H2383</f>
        <v>1513.3000000000002</v>
      </c>
      <c r="I2377" s="14">
        <f>I2378+I2383</f>
        <v>1513.3000000000002</v>
      </c>
      <c r="J2377" s="14">
        <f t="shared" ref="J2377:L2377" si="2863">J2378+J2383</f>
        <v>0</v>
      </c>
      <c r="K2377" s="14">
        <f t="shared" si="2863"/>
        <v>0</v>
      </c>
      <c r="L2377" s="14">
        <f t="shared" si="2863"/>
        <v>0</v>
      </c>
      <c r="M2377" s="14">
        <f t="shared" si="2787"/>
        <v>1513.3000000000002</v>
      </c>
      <c r="N2377" s="14">
        <f t="shared" si="2788"/>
        <v>1513.3000000000002</v>
      </c>
      <c r="O2377" s="14">
        <f t="shared" si="2789"/>
        <v>1513.3000000000002</v>
      </c>
      <c r="P2377" s="14">
        <f>P2378+P2383</f>
        <v>0</v>
      </c>
      <c r="Q2377" s="14">
        <f t="shared" si="2822"/>
        <v>1513.3000000000002</v>
      </c>
      <c r="R2377" s="14">
        <f t="shared" ref="R2377:W2377" si="2864">R2378+R2383</f>
        <v>0</v>
      </c>
      <c r="S2377" s="14">
        <f t="shared" si="2864"/>
        <v>0</v>
      </c>
      <c r="T2377" s="14">
        <f>T2378+T2383</f>
        <v>0</v>
      </c>
      <c r="U2377" s="14">
        <f t="shared" si="2864"/>
        <v>0</v>
      </c>
      <c r="V2377" s="14">
        <f t="shared" si="2864"/>
        <v>0</v>
      </c>
      <c r="W2377" s="14">
        <f t="shared" si="2864"/>
        <v>0</v>
      </c>
      <c r="X2377" s="14">
        <f>X2378+X2383</f>
        <v>0</v>
      </c>
      <c r="Y2377" s="14">
        <f>Y2378+Y2383</f>
        <v>0</v>
      </c>
      <c r="Z2377" s="14">
        <f>Z2378+Z2383</f>
        <v>0</v>
      </c>
      <c r="AA2377" s="14">
        <f>AA2378+AA2383</f>
        <v>0</v>
      </c>
      <c r="AB2377" s="14">
        <f t="shared" ref="AB2377:AE2377" si="2865">AB2378+AB2383</f>
        <v>0</v>
      </c>
      <c r="AC2377" s="14">
        <f>AC2378+AC2383</f>
        <v>0</v>
      </c>
      <c r="AD2377" s="14">
        <f>AD2378+AD2383</f>
        <v>0</v>
      </c>
      <c r="AE2377" s="14">
        <f t="shared" si="2865"/>
        <v>0</v>
      </c>
      <c r="AF2377" s="14">
        <f>AF2378+AF2383</f>
        <v>0</v>
      </c>
      <c r="AG2377" s="14">
        <f t="shared" si="2809"/>
        <v>1513.3000000000002</v>
      </c>
      <c r="AH2377" s="14">
        <f t="shared" si="2810"/>
        <v>1513.3000000000002</v>
      </c>
      <c r="AI2377" s="14">
        <f t="shared" si="2811"/>
        <v>1513.3000000000002</v>
      </c>
      <c r="AJ2377" s="14">
        <f>AJ2378+AJ2383</f>
        <v>0</v>
      </c>
    </row>
    <row r="2378" spans="1:37" ht="31.5" x14ac:dyDescent="0.25">
      <c r="A2378" s="8" t="s">
        <v>72</v>
      </c>
      <c r="B2378" s="8" t="s">
        <v>12</v>
      </c>
      <c r="C2378" s="8" t="s">
        <v>12</v>
      </c>
      <c r="D2378" s="8" t="s">
        <v>173</v>
      </c>
      <c r="E2378" s="30"/>
      <c r="F2378" s="13" t="s">
        <v>592</v>
      </c>
      <c r="G2378" s="14">
        <f>G2379</f>
        <v>137.4</v>
      </c>
      <c r="H2378" s="14">
        <f t="shared" ref="H2378:AJ2381" si="2866">H2379</f>
        <v>137.4</v>
      </c>
      <c r="I2378" s="14">
        <f t="shared" si="2866"/>
        <v>137.4</v>
      </c>
      <c r="J2378" s="14">
        <f t="shared" si="2866"/>
        <v>0</v>
      </c>
      <c r="K2378" s="14">
        <f t="shared" si="2866"/>
        <v>0</v>
      </c>
      <c r="L2378" s="14">
        <f t="shared" si="2866"/>
        <v>0</v>
      </c>
      <c r="M2378" s="14">
        <f t="shared" si="2787"/>
        <v>137.4</v>
      </c>
      <c r="N2378" s="14">
        <f t="shared" si="2788"/>
        <v>137.4</v>
      </c>
      <c r="O2378" s="14">
        <f t="shared" si="2789"/>
        <v>137.4</v>
      </c>
      <c r="P2378" s="14">
        <f t="shared" si="2866"/>
        <v>0</v>
      </c>
      <c r="Q2378" s="14">
        <f t="shared" si="2822"/>
        <v>137.4</v>
      </c>
      <c r="R2378" s="14">
        <f t="shared" si="2866"/>
        <v>0</v>
      </c>
      <c r="S2378" s="14">
        <f t="shared" si="2866"/>
        <v>0</v>
      </c>
      <c r="T2378" s="14">
        <f t="shared" si="2866"/>
        <v>0</v>
      </c>
      <c r="U2378" s="14">
        <f t="shared" si="2866"/>
        <v>0</v>
      </c>
      <c r="V2378" s="14">
        <f t="shared" si="2866"/>
        <v>0</v>
      </c>
      <c r="W2378" s="14">
        <f t="shared" si="2866"/>
        <v>0</v>
      </c>
      <c r="X2378" s="14">
        <f t="shared" si="2866"/>
        <v>0</v>
      </c>
      <c r="Y2378" s="14">
        <f t="shared" si="2866"/>
        <v>0</v>
      </c>
      <c r="Z2378" s="14">
        <f t="shared" si="2866"/>
        <v>0</v>
      </c>
      <c r="AA2378" s="14">
        <f t="shared" si="2866"/>
        <v>0</v>
      </c>
      <c r="AB2378" s="14">
        <f t="shared" si="2866"/>
        <v>0</v>
      </c>
      <c r="AC2378" s="14">
        <f t="shared" si="2866"/>
        <v>0</v>
      </c>
      <c r="AD2378" s="14">
        <f t="shared" si="2866"/>
        <v>0</v>
      </c>
      <c r="AE2378" s="14">
        <f t="shared" si="2866"/>
        <v>0</v>
      </c>
      <c r="AF2378" s="14">
        <f t="shared" si="2866"/>
        <v>0</v>
      </c>
      <c r="AG2378" s="14">
        <f t="shared" si="2809"/>
        <v>137.4</v>
      </c>
      <c r="AH2378" s="14">
        <f t="shared" si="2810"/>
        <v>137.4</v>
      </c>
      <c r="AI2378" s="14">
        <f t="shared" si="2811"/>
        <v>137.4</v>
      </c>
      <c r="AJ2378" s="14">
        <f t="shared" si="2866"/>
        <v>0</v>
      </c>
    </row>
    <row r="2379" spans="1:37" ht="31.5" x14ac:dyDescent="0.25">
      <c r="A2379" s="8" t="s">
        <v>72</v>
      </c>
      <c r="B2379" s="8" t="s">
        <v>12</v>
      </c>
      <c r="C2379" s="8" t="s">
        <v>12</v>
      </c>
      <c r="D2379" s="8" t="s">
        <v>174</v>
      </c>
      <c r="E2379" s="30"/>
      <c r="F2379" s="13" t="s">
        <v>824</v>
      </c>
      <c r="G2379" s="14">
        <f t="shared" ref="G2379:I2381" si="2867">G2380</f>
        <v>137.4</v>
      </c>
      <c r="H2379" s="14">
        <f t="shared" si="2867"/>
        <v>137.4</v>
      </c>
      <c r="I2379" s="14">
        <f t="shared" si="2867"/>
        <v>137.4</v>
      </c>
      <c r="J2379" s="14">
        <f t="shared" si="2866"/>
        <v>0</v>
      </c>
      <c r="K2379" s="14">
        <f t="shared" si="2866"/>
        <v>0</v>
      </c>
      <c r="L2379" s="14">
        <f t="shared" si="2866"/>
        <v>0</v>
      </c>
      <c r="M2379" s="14">
        <f t="shared" si="2787"/>
        <v>137.4</v>
      </c>
      <c r="N2379" s="14">
        <f t="shared" si="2788"/>
        <v>137.4</v>
      </c>
      <c r="O2379" s="14">
        <f t="shared" si="2789"/>
        <v>137.4</v>
      </c>
      <c r="P2379" s="14">
        <f t="shared" ref="P2379:AJ2381" si="2868">P2380</f>
        <v>0</v>
      </c>
      <c r="Q2379" s="14">
        <f t="shared" si="2822"/>
        <v>137.4</v>
      </c>
      <c r="R2379" s="14">
        <f t="shared" si="2868"/>
        <v>0</v>
      </c>
      <c r="S2379" s="14">
        <f t="shared" si="2868"/>
        <v>0</v>
      </c>
      <c r="T2379" s="14">
        <f t="shared" si="2868"/>
        <v>0</v>
      </c>
      <c r="U2379" s="14">
        <f t="shared" si="2868"/>
        <v>0</v>
      </c>
      <c r="V2379" s="14">
        <f t="shared" si="2868"/>
        <v>0</v>
      </c>
      <c r="W2379" s="14">
        <f t="shared" si="2868"/>
        <v>0</v>
      </c>
      <c r="X2379" s="14">
        <f t="shared" si="2868"/>
        <v>0</v>
      </c>
      <c r="Y2379" s="14">
        <f t="shared" si="2868"/>
        <v>0</v>
      </c>
      <c r="Z2379" s="14">
        <f t="shared" si="2868"/>
        <v>0</v>
      </c>
      <c r="AA2379" s="14">
        <f t="shared" si="2868"/>
        <v>0</v>
      </c>
      <c r="AB2379" s="14">
        <f t="shared" si="2868"/>
        <v>0</v>
      </c>
      <c r="AC2379" s="14">
        <f t="shared" si="2868"/>
        <v>0</v>
      </c>
      <c r="AD2379" s="14">
        <f t="shared" si="2868"/>
        <v>0</v>
      </c>
      <c r="AE2379" s="14">
        <f t="shared" si="2868"/>
        <v>0</v>
      </c>
      <c r="AF2379" s="14">
        <f t="shared" si="2868"/>
        <v>0</v>
      </c>
      <c r="AG2379" s="14">
        <f t="shared" si="2809"/>
        <v>137.4</v>
      </c>
      <c r="AH2379" s="14">
        <f t="shared" si="2810"/>
        <v>137.4</v>
      </c>
      <c r="AI2379" s="14">
        <f t="shared" si="2811"/>
        <v>137.4</v>
      </c>
      <c r="AJ2379" s="14">
        <f t="shared" si="2868"/>
        <v>0</v>
      </c>
    </row>
    <row r="2380" spans="1:37" x14ac:dyDescent="0.25">
      <c r="A2380" s="8" t="s">
        <v>72</v>
      </c>
      <c r="B2380" s="8" t="s">
        <v>12</v>
      </c>
      <c r="C2380" s="8" t="s">
        <v>12</v>
      </c>
      <c r="D2380" s="8" t="s">
        <v>176</v>
      </c>
      <c r="E2380" s="30"/>
      <c r="F2380" s="13" t="s">
        <v>593</v>
      </c>
      <c r="G2380" s="14">
        <f t="shared" si="2867"/>
        <v>137.4</v>
      </c>
      <c r="H2380" s="14">
        <f t="shared" si="2867"/>
        <v>137.4</v>
      </c>
      <c r="I2380" s="14">
        <f t="shared" si="2867"/>
        <v>137.4</v>
      </c>
      <c r="J2380" s="14">
        <f t="shared" si="2866"/>
        <v>0</v>
      </c>
      <c r="K2380" s="14">
        <f t="shared" si="2866"/>
        <v>0</v>
      </c>
      <c r="L2380" s="14">
        <f t="shared" si="2866"/>
        <v>0</v>
      </c>
      <c r="M2380" s="14">
        <f t="shared" si="2787"/>
        <v>137.4</v>
      </c>
      <c r="N2380" s="14">
        <f t="shared" si="2788"/>
        <v>137.4</v>
      </c>
      <c r="O2380" s="14">
        <f t="shared" si="2789"/>
        <v>137.4</v>
      </c>
      <c r="P2380" s="14">
        <f t="shared" si="2868"/>
        <v>0</v>
      </c>
      <c r="Q2380" s="14">
        <f t="shared" si="2822"/>
        <v>137.4</v>
      </c>
      <c r="R2380" s="14">
        <f t="shared" si="2868"/>
        <v>0</v>
      </c>
      <c r="S2380" s="14">
        <f t="shared" si="2868"/>
        <v>0</v>
      </c>
      <c r="T2380" s="14">
        <f t="shared" si="2868"/>
        <v>0</v>
      </c>
      <c r="U2380" s="14">
        <f t="shared" si="2868"/>
        <v>0</v>
      </c>
      <c r="V2380" s="14">
        <f t="shared" si="2868"/>
        <v>0</v>
      </c>
      <c r="W2380" s="14">
        <f t="shared" si="2868"/>
        <v>0</v>
      </c>
      <c r="X2380" s="14">
        <f t="shared" si="2868"/>
        <v>0</v>
      </c>
      <c r="Y2380" s="14">
        <f t="shared" si="2868"/>
        <v>0</v>
      </c>
      <c r="Z2380" s="14">
        <f t="shared" si="2868"/>
        <v>0</v>
      </c>
      <c r="AA2380" s="14">
        <f t="shared" si="2868"/>
        <v>0</v>
      </c>
      <c r="AB2380" s="14">
        <f t="shared" si="2868"/>
        <v>0</v>
      </c>
      <c r="AC2380" s="14">
        <f t="shared" si="2868"/>
        <v>0</v>
      </c>
      <c r="AD2380" s="14">
        <f t="shared" si="2868"/>
        <v>0</v>
      </c>
      <c r="AE2380" s="14">
        <f t="shared" si="2868"/>
        <v>0</v>
      </c>
      <c r="AF2380" s="14">
        <f t="shared" si="2868"/>
        <v>0</v>
      </c>
      <c r="AG2380" s="14">
        <f t="shared" si="2809"/>
        <v>137.4</v>
      </c>
      <c r="AH2380" s="14">
        <f t="shared" si="2810"/>
        <v>137.4</v>
      </c>
      <c r="AI2380" s="14">
        <f t="shared" si="2811"/>
        <v>137.4</v>
      </c>
      <c r="AJ2380" s="14">
        <f t="shared" si="2868"/>
        <v>0</v>
      </c>
    </row>
    <row r="2381" spans="1:37" ht="31.5" x14ac:dyDescent="0.25">
      <c r="A2381" s="8" t="s">
        <v>72</v>
      </c>
      <c r="B2381" s="8" t="s">
        <v>12</v>
      </c>
      <c r="C2381" s="8" t="s">
        <v>12</v>
      </c>
      <c r="D2381" s="8" t="s">
        <v>176</v>
      </c>
      <c r="E2381" s="30">
        <v>200</v>
      </c>
      <c r="F2381" s="24" t="s">
        <v>528</v>
      </c>
      <c r="G2381" s="14">
        <f t="shared" si="2867"/>
        <v>137.4</v>
      </c>
      <c r="H2381" s="14">
        <f t="shared" si="2867"/>
        <v>137.4</v>
      </c>
      <c r="I2381" s="14">
        <f t="shared" si="2867"/>
        <v>137.4</v>
      </c>
      <c r="J2381" s="14">
        <f t="shared" si="2866"/>
        <v>0</v>
      </c>
      <c r="K2381" s="14">
        <f t="shared" si="2866"/>
        <v>0</v>
      </c>
      <c r="L2381" s="14">
        <f t="shared" si="2866"/>
        <v>0</v>
      </c>
      <c r="M2381" s="14">
        <f t="shared" si="2787"/>
        <v>137.4</v>
      </c>
      <c r="N2381" s="14">
        <f t="shared" si="2788"/>
        <v>137.4</v>
      </c>
      <c r="O2381" s="14">
        <f t="shared" si="2789"/>
        <v>137.4</v>
      </c>
      <c r="P2381" s="14">
        <f t="shared" si="2868"/>
        <v>0</v>
      </c>
      <c r="Q2381" s="14">
        <f t="shared" si="2822"/>
        <v>137.4</v>
      </c>
      <c r="R2381" s="14">
        <f t="shared" si="2868"/>
        <v>0</v>
      </c>
      <c r="S2381" s="14">
        <f t="shared" si="2868"/>
        <v>0</v>
      </c>
      <c r="T2381" s="14">
        <f t="shared" si="2868"/>
        <v>0</v>
      </c>
      <c r="U2381" s="14">
        <f t="shared" si="2868"/>
        <v>0</v>
      </c>
      <c r="V2381" s="14">
        <f t="shared" si="2868"/>
        <v>0</v>
      </c>
      <c r="W2381" s="14">
        <f t="shared" si="2868"/>
        <v>0</v>
      </c>
      <c r="X2381" s="14">
        <f t="shared" si="2868"/>
        <v>0</v>
      </c>
      <c r="Y2381" s="14">
        <f t="shared" si="2868"/>
        <v>0</v>
      </c>
      <c r="Z2381" s="14">
        <f t="shared" si="2868"/>
        <v>0</v>
      </c>
      <c r="AA2381" s="14">
        <f t="shared" si="2868"/>
        <v>0</v>
      </c>
      <c r="AB2381" s="14">
        <f t="shared" si="2868"/>
        <v>0</v>
      </c>
      <c r="AC2381" s="14">
        <f t="shared" si="2868"/>
        <v>0</v>
      </c>
      <c r="AD2381" s="14">
        <f t="shared" si="2868"/>
        <v>0</v>
      </c>
      <c r="AE2381" s="14">
        <f t="shared" si="2868"/>
        <v>0</v>
      </c>
      <c r="AF2381" s="14">
        <f t="shared" si="2868"/>
        <v>0</v>
      </c>
      <c r="AG2381" s="14">
        <f t="shared" si="2809"/>
        <v>137.4</v>
      </c>
      <c r="AH2381" s="14">
        <f t="shared" si="2810"/>
        <v>137.4</v>
      </c>
      <c r="AI2381" s="14">
        <f t="shared" si="2811"/>
        <v>137.4</v>
      </c>
      <c r="AJ2381" s="14">
        <f t="shared" si="2868"/>
        <v>0</v>
      </c>
    </row>
    <row r="2382" spans="1:37" ht="31.5" x14ac:dyDescent="0.25">
      <c r="A2382" s="8" t="s">
        <v>72</v>
      </c>
      <c r="B2382" s="8" t="s">
        <v>12</v>
      </c>
      <c r="C2382" s="8" t="s">
        <v>12</v>
      </c>
      <c r="D2382" s="8" t="s">
        <v>176</v>
      </c>
      <c r="E2382" s="30">
        <v>240</v>
      </c>
      <c r="F2382" s="24" t="s">
        <v>529</v>
      </c>
      <c r="G2382" s="14">
        <v>137.4</v>
      </c>
      <c r="H2382" s="14">
        <v>137.4</v>
      </c>
      <c r="I2382" s="14">
        <v>137.4</v>
      </c>
      <c r="J2382" s="14"/>
      <c r="K2382" s="14"/>
      <c r="L2382" s="14"/>
      <c r="M2382" s="14">
        <f t="shared" ref="M2382:M2445" si="2869">G2382+J2382</f>
        <v>137.4</v>
      </c>
      <c r="N2382" s="14">
        <f t="shared" ref="N2382:N2445" si="2870">H2382+K2382</f>
        <v>137.4</v>
      </c>
      <c r="O2382" s="14">
        <f t="shared" ref="O2382:O2445" si="2871">I2382+L2382</f>
        <v>137.4</v>
      </c>
      <c r="P2382" s="14"/>
      <c r="Q2382" s="14">
        <f t="shared" si="2822"/>
        <v>137.4</v>
      </c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>
        <f t="shared" si="2809"/>
        <v>137.4</v>
      </c>
      <c r="AH2382" s="14">
        <f t="shared" si="2810"/>
        <v>137.4</v>
      </c>
      <c r="AI2382" s="14">
        <f t="shared" si="2811"/>
        <v>137.4</v>
      </c>
      <c r="AJ2382" s="14"/>
    </row>
    <row r="2383" spans="1:37" ht="31.5" x14ac:dyDescent="0.25">
      <c r="A2383" s="8" t="s">
        <v>72</v>
      </c>
      <c r="B2383" s="8" t="s">
        <v>12</v>
      </c>
      <c r="C2383" s="8" t="s">
        <v>12</v>
      </c>
      <c r="D2383" s="8" t="s">
        <v>874</v>
      </c>
      <c r="E2383" s="30"/>
      <c r="F2383" s="24" t="s">
        <v>1028</v>
      </c>
      <c r="G2383" s="14">
        <f>G2384</f>
        <v>1375.9</v>
      </c>
      <c r="H2383" s="14">
        <f t="shared" ref="H2383:AJ2386" si="2872">H2384</f>
        <v>1375.9</v>
      </c>
      <c r="I2383" s="14">
        <f t="shared" si="2872"/>
        <v>1375.9</v>
      </c>
      <c r="J2383" s="14">
        <f t="shared" si="2872"/>
        <v>0</v>
      </c>
      <c r="K2383" s="14">
        <f t="shared" si="2872"/>
        <v>0</v>
      </c>
      <c r="L2383" s="14">
        <f t="shared" si="2872"/>
        <v>0</v>
      </c>
      <c r="M2383" s="14">
        <f t="shared" si="2869"/>
        <v>1375.9</v>
      </c>
      <c r="N2383" s="14">
        <f t="shared" si="2870"/>
        <v>1375.9</v>
      </c>
      <c r="O2383" s="14">
        <f t="shared" si="2871"/>
        <v>1375.9</v>
      </c>
      <c r="P2383" s="14">
        <f t="shared" si="2872"/>
        <v>0</v>
      </c>
      <c r="Q2383" s="14">
        <f t="shared" si="2822"/>
        <v>1375.9</v>
      </c>
      <c r="R2383" s="14">
        <f t="shared" si="2872"/>
        <v>0</v>
      </c>
      <c r="S2383" s="14">
        <f t="shared" si="2872"/>
        <v>0</v>
      </c>
      <c r="T2383" s="14">
        <f t="shared" si="2872"/>
        <v>0</v>
      </c>
      <c r="U2383" s="14">
        <f t="shared" si="2872"/>
        <v>0</v>
      </c>
      <c r="V2383" s="14">
        <f t="shared" si="2872"/>
        <v>0</v>
      </c>
      <c r="W2383" s="14">
        <f t="shared" si="2872"/>
        <v>0</v>
      </c>
      <c r="X2383" s="14">
        <f t="shared" si="2872"/>
        <v>0</v>
      </c>
      <c r="Y2383" s="14">
        <f t="shared" si="2872"/>
        <v>0</v>
      </c>
      <c r="Z2383" s="14">
        <f t="shared" si="2872"/>
        <v>0</v>
      </c>
      <c r="AA2383" s="14">
        <f t="shared" si="2872"/>
        <v>0</v>
      </c>
      <c r="AB2383" s="14">
        <f t="shared" si="2872"/>
        <v>0</v>
      </c>
      <c r="AC2383" s="14">
        <f t="shared" si="2872"/>
        <v>0</v>
      </c>
      <c r="AD2383" s="14">
        <f t="shared" si="2872"/>
        <v>0</v>
      </c>
      <c r="AE2383" s="14">
        <f t="shared" si="2872"/>
        <v>0</v>
      </c>
      <c r="AF2383" s="14">
        <f t="shared" si="2872"/>
        <v>0</v>
      </c>
      <c r="AG2383" s="14">
        <f t="shared" si="2809"/>
        <v>1375.9</v>
      </c>
      <c r="AH2383" s="14">
        <f t="shared" si="2810"/>
        <v>1375.9</v>
      </c>
      <c r="AI2383" s="14">
        <f t="shared" si="2811"/>
        <v>1375.9</v>
      </c>
      <c r="AJ2383" s="14">
        <f t="shared" si="2872"/>
        <v>0</v>
      </c>
    </row>
    <row r="2384" spans="1:37" ht="47.25" x14ac:dyDescent="0.25">
      <c r="A2384" s="8" t="s">
        <v>72</v>
      </c>
      <c r="B2384" s="8" t="s">
        <v>12</v>
      </c>
      <c r="C2384" s="8" t="s">
        <v>12</v>
      </c>
      <c r="D2384" s="8" t="s">
        <v>875</v>
      </c>
      <c r="E2384" s="30"/>
      <c r="F2384" s="24" t="s">
        <v>1029</v>
      </c>
      <c r="G2384" s="14">
        <f>G2385</f>
        <v>1375.9</v>
      </c>
      <c r="H2384" s="14">
        <f t="shared" si="2872"/>
        <v>1375.9</v>
      </c>
      <c r="I2384" s="14">
        <f t="shared" si="2872"/>
        <v>1375.9</v>
      </c>
      <c r="J2384" s="14">
        <f t="shared" si="2872"/>
        <v>0</v>
      </c>
      <c r="K2384" s="14">
        <f t="shared" si="2872"/>
        <v>0</v>
      </c>
      <c r="L2384" s="14">
        <f t="shared" si="2872"/>
        <v>0</v>
      </c>
      <c r="M2384" s="14">
        <f t="shared" si="2869"/>
        <v>1375.9</v>
      </c>
      <c r="N2384" s="14">
        <f t="shared" si="2870"/>
        <v>1375.9</v>
      </c>
      <c r="O2384" s="14">
        <f t="shared" si="2871"/>
        <v>1375.9</v>
      </c>
      <c r="P2384" s="14">
        <f t="shared" si="2872"/>
        <v>0</v>
      </c>
      <c r="Q2384" s="14">
        <f t="shared" si="2822"/>
        <v>1375.9</v>
      </c>
      <c r="R2384" s="14">
        <f t="shared" si="2872"/>
        <v>0</v>
      </c>
      <c r="S2384" s="14">
        <f t="shared" si="2872"/>
        <v>0</v>
      </c>
      <c r="T2384" s="14">
        <f t="shared" si="2872"/>
        <v>0</v>
      </c>
      <c r="U2384" s="14">
        <f t="shared" si="2872"/>
        <v>0</v>
      </c>
      <c r="V2384" s="14">
        <f t="shared" si="2872"/>
        <v>0</v>
      </c>
      <c r="W2384" s="14">
        <f t="shared" si="2872"/>
        <v>0</v>
      </c>
      <c r="X2384" s="14">
        <f t="shared" si="2872"/>
        <v>0</v>
      </c>
      <c r="Y2384" s="14">
        <f t="shared" si="2872"/>
        <v>0</v>
      </c>
      <c r="Z2384" s="14">
        <f t="shared" si="2872"/>
        <v>0</v>
      </c>
      <c r="AA2384" s="14">
        <f t="shared" si="2872"/>
        <v>0</v>
      </c>
      <c r="AB2384" s="14">
        <f t="shared" si="2872"/>
        <v>0</v>
      </c>
      <c r="AC2384" s="14">
        <f t="shared" si="2872"/>
        <v>0</v>
      </c>
      <c r="AD2384" s="14">
        <f t="shared" si="2872"/>
        <v>0</v>
      </c>
      <c r="AE2384" s="14">
        <f t="shared" si="2872"/>
        <v>0</v>
      </c>
      <c r="AF2384" s="14">
        <f t="shared" si="2872"/>
        <v>0</v>
      </c>
      <c r="AG2384" s="14">
        <f t="shared" si="2809"/>
        <v>1375.9</v>
      </c>
      <c r="AH2384" s="14">
        <f t="shared" si="2810"/>
        <v>1375.9</v>
      </c>
      <c r="AI2384" s="14">
        <f t="shared" si="2811"/>
        <v>1375.9</v>
      </c>
      <c r="AJ2384" s="14">
        <f t="shared" si="2872"/>
        <v>0</v>
      </c>
    </row>
    <row r="2385" spans="1:36" ht="63" x14ac:dyDescent="0.25">
      <c r="A2385" s="8" t="s">
        <v>72</v>
      </c>
      <c r="B2385" s="8" t="s">
        <v>12</v>
      </c>
      <c r="C2385" s="8" t="s">
        <v>12</v>
      </c>
      <c r="D2385" s="8" t="s">
        <v>877</v>
      </c>
      <c r="E2385" s="30"/>
      <c r="F2385" s="18" t="s">
        <v>1031</v>
      </c>
      <c r="G2385" s="14">
        <f>G2386</f>
        <v>1375.9</v>
      </c>
      <c r="H2385" s="14">
        <f t="shared" si="2872"/>
        <v>1375.9</v>
      </c>
      <c r="I2385" s="14">
        <f t="shared" si="2872"/>
        <v>1375.9</v>
      </c>
      <c r="J2385" s="14">
        <f t="shared" si="2872"/>
        <v>0</v>
      </c>
      <c r="K2385" s="14">
        <f t="shared" si="2872"/>
        <v>0</v>
      </c>
      <c r="L2385" s="14">
        <f t="shared" si="2872"/>
        <v>0</v>
      </c>
      <c r="M2385" s="14">
        <f t="shared" si="2869"/>
        <v>1375.9</v>
      </c>
      <c r="N2385" s="14">
        <f t="shared" si="2870"/>
        <v>1375.9</v>
      </c>
      <c r="O2385" s="14">
        <f t="shared" si="2871"/>
        <v>1375.9</v>
      </c>
      <c r="P2385" s="14">
        <f t="shared" si="2872"/>
        <v>0</v>
      </c>
      <c r="Q2385" s="14">
        <f t="shared" si="2822"/>
        <v>1375.9</v>
      </c>
      <c r="R2385" s="14">
        <f t="shared" si="2872"/>
        <v>0</v>
      </c>
      <c r="S2385" s="14">
        <f t="shared" si="2872"/>
        <v>0</v>
      </c>
      <c r="T2385" s="14">
        <f t="shared" si="2872"/>
        <v>0</v>
      </c>
      <c r="U2385" s="14">
        <f t="shared" si="2872"/>
        <v>0</v>
      </c>
      <c r="V2385" s="14">
        <f t="shared" si="2872"/>
        <v>0</v>
      </c>
      <c r="W2385" s="14">
        <f t="shared" si="2872"/>
        <v>0</v>
      </c>
      <c r="X2385" s="14">
        <f t="shared" si="2872"/>
        <v>0</v>
      </c>
      <c r="Y2385" s="14">
        <f t="shared" si="2872"/>
        <v>0</v>
      </c>
      <c r="Z2385" s="14">
        <f t="shared" si="2872"/>
        <v>0</v>
      </c>
      <c r="AA2385" s="14">
        <f t="shared" si="2872"/>
        <v>0</v>
      </c>
      <c r="AB2385" s="14">
        <f t="shared" si="2872"/>
        <v>0</v>
      </c>
      <c r="AC2385" s="14">
        <f t="shared" si="2872"/>
        <v>0</v>
      </c>
      <c r="AD2385" s="14">
        <f t="shared" si="2872"/>
        <v>0</v>
      </c>
      <c r="AE2385" s="14">
        <f t="shared" si="2872"/>
        <v>0</v>
      </c>
      <c r="AF2385" s="14">
        <f t="shared" si="2872"/>
        <v>0</v>
      </c>
      <c r="AG2385" s="14">
        <f t="shared" ref="AG2385:AG2448" si="2873">M2385+R2385+S2385+T2385+U2385+V2385+W2385+X2385+Y2385+AA2385+Z2385</f>
        <v>1375.9</v>
      </c>
      <c r="AH2385" s="14">
        <f t="shared" ref="AH2385:AH2448" si="2874">Q2385+AB2385+AC2385+AD2385</f>
        <v>1375.9</v>
      </c>
      <c r="AI2385" s="14">
        <f t="shared" ref="AI2385:AI2448" si="2875">O2385+AE2385+AF2385</f>
        <v>1375.9</v>
      </c>
      <c r="AJ2385" s="14">
        <f t="shared" si="2872"/>
        <v>0</v>
      </c>
    </row>
    <row r="2386" spans="1:36" ht="31.5" x14ac:dyDescent="0.25">
      <c r="A2386" s="8" t="s">
        <v>72</v>
      </c>
      <c r="B2386" s="8" t="s">
        <v>12</v>
      </c>
      <c r="C2386" s="8" t="s">
        <v>12</v>
      </c>
      <c r="D2386" s="8" t="s">
        <v>877</v>
      </c>
      <c r="E2386" s="30">
        <v>600</v>
      </c>
      <c r="F2386" s="24" t="s">
        <v>538</v>
      </c>
      <c r="G2386" s="14">
        <f>G2387</f>
        <v>1375.9</v>
      </c>
      <c r="H2386" s="14">
        <f t="shared" si="2872"/>
        <v>1375.9</v>
      </c>
      <c r="I2386" s="14">
        <f t="shared" si="2872"/>
        <v>1375.9</v>
      </c>
      <c r="J2386" s="14">
        <f t="shared" si="2872"/>
        <v>0</v>
      </c>
      <c r="K2386" s="14">
        <f t="shared" si="2872"/>
        <v>0</v>
      </c>
      <c r="L2386" s="14">
        <f t="shared" si="2872"/>
        <v>0</v>
      </c>
      <c r="M2386" s="14">
        <f t="shared" si="2869"/>
        <v>1375.9</v>
      </c>
      <c r="N2386" s="14">
        <f t="shared" si="2870"/>
        <v>1375.9</v>
      </c>
      <c r="O2386" s="14">
        <f t="shared" si="2871"/>
        <v>1375.9</v>
      </c>
      <c r="P2386" s="14">
        <f t="shared" si="2872"/>
        <v>0</v>
      </c>
      <c r="Q2386" s="14">
        <f t="shared" si="2822"/>
        <v>1375.9</v>
      </c>
      <c r="R2386" s="14">
        <f t="shared" si="2872"/>
        <v>0</v>
      </c>
      <c r="S2386" s="14">
        <f t="shared" si="2872"/>
        <v>0</v>
      </c>
      <c r="T2386" s="14">
        <f t="shared" si="2872"/>
        <v>0</v>
      </c>
      <c r="U2386" s="14">
        <f t="shared" si="2872"/>
        <v>0</v>
      </c>
      <c r="V2386" s="14">
        <f t="shared" si="2872"/>
        <v>0</v>
      </c>
      <c r="W2386" s="14">
        <f t="shared" si="2872"/>
        <v>0</v>
      </c>
      <c r="X2386" s="14">
        <f t="shared" si="2872"/>
        <v>0</v>
      </c>
      <c r="Y2386" s="14">
        <f t="shared" si="2872"/>
        <v>0</v>
      </c>
      <c r="Z2386" s="14">
        <f t="shared" si="2872"/>
        <v>0</v>
      </c>
      <c r="AA2386" s="14">
        <f t="shared" si="2872"/>
        <v>0</v>
      </c>
      <c r="AB2386" s="14">
        <f t="shared" si="2872"/>
        <v>0</v>
      </c>
      <c r="AC2386" s="14">
        <f t="shared" si="2872"/>
        <v>0</v>
      </c>
      <c r="AD2386" s="14">
        <f t="shared" si="2872"/>
        <v>0</v>
      </c>
      <c r="AE2386" s="14">
        <f t="shared" si="2872"/>
        <v>0</v>
      </c>
      <c r="AF2386" s="14">
        <f t="shared" si="2872"/>
        <v>0</v>
      </c>
      <c r="AG2386" s="14">
        <f t="shared" si="2873"/>
        <v>1375.9</v>
      </c>
      <c r="AH2386" s="14">
        <f t="shared" si="2874"/>
        <v>1375.9</v>
      </c>
      <c r="AI2386" s="14">
        <f t="shared" si="2875"/>
        <v>1375.9</v>
      </c>
      <c r="AJ2386" s="14">
        <f t="shared" si="2872"/>
        <v>0</v>
      </c>
    </row>
    <row r="2387" spans="1:36" ht="47.25" x14ac:dyDescent="0.25">
      <c r="A2387" s="8" t="s">
        <v>72</v>
      </c>
      <c r="B2387" s="8" t="s">
        <v>12</v>
      </c>
      <c r="C2387" s="8" t="s">
        <v>12</v>
      </c>
      <c r="D2387" s="8" t="s">
        <v>877</v>
      </c>
      <c r="E2387" s="43">
        <v>630</v>
      </c>
      <c r="F2387" s="24" t="s">
        <v>540</v>
      </c>
      <c r="G2387" s="14">
        <v>1375.9</v>
      </c>
      <c r="H2387" s="14">
        <v>1375.9</v>
      </c>
      <c r="I2387" s="14">
        <v>1375.9</v>
      </c>
      <c r="J2387" s="14"/>
      <c r="K2387" s="14"/>
      <c r="L2387" s="14"/>
      <c r="M2387" s="14">
        <f t="shared" si="2869"/>
        <v>1375.9</v>
      </c>
      <c r="N2387" s="14">
        <f t="shared" si="2870"/>
        <v>1375.9</v>
      </c>
      <c r="O2387" s="14">
        <f t="shared" si="2871"/>
        <v>1375.9</v>
      </c>
      <c r="P2387" s="14"/>
      <c r="Q2387" s="14">
        <f t="shared" si="2822"/>
        <v>1375.9</v>
      </c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>
        <f t="shared" si="2873"/>
        <v>1375.9</v>
      </c>
      <c r="AH2387" s="14">
        <f t="shared" si="2874"/>
        <v>1375.9</v>
      </c>
      <c r="AI2387" s="14">
        <f t="shared" si="2875"/>
        <v>1375.9</v>
      </c>
      <c r="AJ2387" s="14"/>
    </row>
    <row r="2388" spans="1:36" x14ac:dyDescent="0.25">
      <c r="A2388" s="10" t="s">
        <v>72</v>
      </c>
      <c r="B2388" s="10" t="s">
        <v>42</v>
      </c>
      <c r="C2388" s="10"/>
      <c r="D2388" s="10"/>
      <c r="E2388" s="10"/>
      <c r="F2388" s="5" t="s">
        <v>45</v>
      </c>
      <c r="G2388" s="15">
        <f t="shared" ref="G2388:L2389" si="2876">G2389</f>
        <v>833.8</v>
      </c>
      <c r="H2388" s="15">
        <f t="shared" si="2876"/>
        <v>1068.8</v>
      </c>
      <c r="I2388" s="15">
        <f t="shared" si="2876"/>
        <v>713.8</v>
      </c>
      <c r="J2388" s="15">
        <f t="shared" si="2876"/>
        <v>0</v>
      </c>
      <c r="K2388" s="15">
        <f t="shared" si="2876"/>
        <v>0</v>
      </c>
      <c r="L2388" s="15">
        <f t="shared" si="2876"/>
        <v>0</v>
      </c>
      <c r="M2388" s="15">
        <f t="shared" si="2869"/>
        <v>833.8</v>
      </c>
      <c r="N2388" s="14">
        <f t="shared" si="2870"/>
        <v>1068.8</v>
      </c>
      <c r="O2388" s="15">
        <f t="shared" si="2871"/>
        <v>713.8</v>
      </c>
      <c r="P2388" s="15">
        <f t="shared" ref="P2388:AJ2389" si="2877">P2389</f>
        <v>0</v>
      </c>
      <c r="Q2388" s="15">
        <f t="shared" si="2822"/>
        <v>1068.8</v>
      </c>
      <c r="R2388" s="15">
        <f t="shared" si="2877"/>
        <v>0</v>
      </c>
      <c r="S2388" s="15">
        <f t="shared" si="2877"/>
        <v>0</v>
      </c>
      <c r="T2388" s="15">
        <f t="shared" si="2877"/>
        <v>0</v>
      </c>
      <c r="U2388" s="15">
        <f t="shared" si="2877"/>
        <v>0</v>
      </c>
      <c r="V2388" s="15">
        <f t="shared" si="2877"/>
        <v>0</v>
      </c>
      <c r="W2388" s="15">
        <f t="shared" si="2877"/>
        <v>0</v>
      </c>
      <c r="X2388" s="15">
        <f t="shared" si="2877"/>
        <v>0</v>
      </c>
      <c r="Y2388" s="15">
        <f t="shared" si="2877"/>
        <v>0</v>
      </c>
      <c r="Z2388" s="15">
        <f t="shared" si="2877"/>
        <v>0</v>
      </c>
      <c r="AA2388" s="15">
        <f t="shared" si="2877"/>
        <v>0</v>
      </c>
      <c r="AB2388" s="15">
        <f t="shared" si="2877"/>
        <v>0</v>
      </c>
      <c r="AC2388" s="15">
        <f t="shared" si="2877"/>
        <v>0</v>
      </c>
      <c r="AD2388" s="15">
        <f t="shared" si="2877"/>
        <v>0</v>
      </c>
      <c r="AE2388" s="15">
        <f t="shared" si="2877"/>
        <v>0</v>
      </c>
      <c r="AF2388" s="15">
        <f t="shared" si="2877"/>
        <v>0</v>
      </c>
      <c r="AG2388" s="15">
        <f t="shared" si="2873"/>
        <v>833.8</v>
      </c>
      <c r="AH2388" s="15">
        <f t="shared" si="2874"/>
        <v>1068.8</v>
      </c>
      <c r="AI2388" s="15">
        <f t="shared" si="2875"/>
        <v>713.8</v>
      </c>
      <c r="AJ2388" s="15">
        <f t="shared" si="2877"/>
        <v>0</v>
      </c>
    </row>
    <row r="2389" spans="1:36" x14ac:dyDescent="0.25">
      <c r="A2389" s="11" t="s">
        <v>72</v>
      </c>
      <c r="B2389" s="11" t="s">
        <v>42</v>
      </c>
      <c r="C2389" s="11" t="s">
        <v>9</v>
      </c>
      <c r="D2389" s="11"/>
      <c r="E2389" s="11"/>
      <c r="F2389" s="7" t="s">
        <v>46</v>
      </c>
      <c r="G2389" s="16">
        <f t="shared" si="2876"/>
        <v>833.8</v>
      </c>
      <c r="H2389" s="16">
        <f t="shared" si="2876"/>
        <v>1068.8</v>
      </c>
      <c r="I2389" s="16">
        <f t="shared" si="2876"/>
        <v>713.8</v>
      </c>
      <c r="J2389" s="16">
        <f t="shared" si="2876"/>
        <v>0</v>
      </c>
      <c r="K2389" s="16">
        <f t="shared" si="2876"/>
        <v>0</v>
      </c>
      <c r="L2389" s="16">
        <f t="shared" si="2876"/>
        <v>0</v>
      </c>
      <c r="M2389" s="16">
        <f t="shared" si="2869"/>
        <v>833.8</v>
      </c>
      <c r="N2389" s="14">
        <f t="shared" si="2870"/>
        <v>1068.8</v>
      </c>
      <c r="O2389" s="16">
        <f t="shared" si="2871"/>
        <v>713.8</v>
      </c>
      <c r="P2389" s="16">
        <f t="shared" si="2877"/>
        <v>0</v>
      </c>
      <c r="Q2389" s="16">
        <f t="shared" si="2822"/>
        <v>1068.8</v>
      </c>
      <c r="R2389" s="16">
        <f t="shared" si="2877"/>
        <v>0</v>
      </c>
      <c r="S2389" s="16">
        <f t="shared" si="2877"/>
        <v>0</v>
      </c>
      <c r="T2389" s="16">
        <f t="shared" si="2877"/>
        <v>0</v>
      </c>
      <c r="U2389" s="16">
        <f t="shared" si="2877"/>
        <v>0</v>
      </c>
      <c r="V2389" s="16">
        <f t="shared" si="2877"/>
        <v>0</v>
      </c>
      <c r="W2389" s="16">
        <f t="shared" si="2877"/>
        <v>0</v>
      </c>
      <c r="X2389" s="16">
        <f t="shared" si="2877"/>
        <v>0</v>
      </c>
      <c r="Y2389" s="16">
        <f t="shared" si="2877"/>
        <v>0</v>
      </c>
      <c r="Z2389" s="16">
        <f t="shared" si="2877"/>
        <v>0</v>
      </c>
      <c r="AA2389" s="16">
        <f t="shared" si="2877"/>
        <v>0</v>
      </c>
      <c r="AB2389" s="16">
        <f t="shared" si="2877"/>
        <v>0</v>
      </c>
      <c r="AC2389" s="16">
        <f t="shared" si="2877"/>
        <v>0</v>
      </c>
      <c r="AD2389" s="16">
        <f t="shared" si="2877"/>
        <v>0</v>
      </c>
      <c r="AE2389" s="16">
        <f t="shared" si="2877"/>
        <v>0</v>
      </c>
      <c r="AF2389" s="16">
        <f t="shared" si="2877"/>
        <v>0</v>
      </c>
      <c r="AG2389" s="16">
        <f t="shared" si="2873"/>
        <v>833.8</v>
      </c>
      <c r="AH2389" s="16">
        <f t="shared" si="2874"/>
        <v>1068.8</v>
      </c>
      <c r="AI2389" s="16">
        <f t="shared" si="2875"/>
        <v>713.8</v>
      </c>
      <c r="AJ2389" s="16">
        <f t="shared" si="2877"/>
        <v>0</v>
      </c>
    </row>
    <row r="2390" spans="1:36" x14ac:dyDescent="0.25">
      <c r="A2390" s="8" t="s">
        <v>72</v>
      </c>
      <c r="B2390" s="8" t="s">
        <v>42</v>
      </c>
      <c r="C2390" s="8" t="s">
        <v>9</v>
      </c>
      <c r="D2390" s="8" t="s">
        <v>169</v>
      </c>
      <c r="E2390" s="30"/>
      <c r="F2390" s="18" t="s">
        <v>576</v>
      </c>
      <c r="G2390" s="14">
        <f t="shared" ref="G2390:L2390" si="2878">G2391+G2396</f>
        <v>833.8</v>
      </c>
      <c r="H2390" s="14">
        <f t="shared" si="2878"/>
        <v>1068.8</v>
      </c>
      <c r="I2390" s="14">
        <f t="shared" si="2878"/>
        <v>713.8</v>
      </c>
      <c r="J2390" s="14">
        <f t="shared" si="2878"/>
        <v>0</v>
      </c>
      <c r="K2390" s="14">
        <f t="shared" si="2878"/>
        <v>0</v>
      </c>
      <c r="L2390" s="14">
        <f t="shared" si="2878"/>
        <v>0</v>
      </c>
      <c r="M2390" s="14">
        <f t="shared" si="2869"/>
        <v>833.8</v>
      </c>
      <c r="N2390" s="14">
        <f t="shared" si="2870"/>
        <v>1068.8</v>
      </c>
      <c r="O2390" s="14">
        <f t="shared" si="2871"/>
        <v>713.8</v>
      </c>
      <c r="P2390" s="14">
        <f t="shared" ref="P2390:AJ2390" si="2879">P2391+P2396</f>
        <v>0</v>
      </c>
      <c r="Q2390" s="14">
        <f t="shared" si="2822"/>
        <v>1068.8</v>
      </c>
      <c r="R2390" s="14">
        <f t="shared" ref="R2390:AE2390" si="2880">R2391+R2396</f>
        <v>0</v>
      </c>
      <c r="S2390" s="14">
        <f t="shared" si="2880"/>
        <v>0</v>
      </c>
      <c r="T2390" s="14">
        <f t="shared" si="2880"/>
        <v>0</v>
      </c>
      <c r="U2390" s="14">
        <f t="shared" si="2880"/>
        <v>0</v>
      </c>
      <c r="V2390" s="14">
        <f t="shared" si="2880"/>
        <v>0</v>
      </c>
      <c r="W2390" s="14">
        <f t="shared" si="2880"/>
        <v>0</v>
      </c>
      <c r="X2390" s="14">
        <f t="shared" si="2880"/>
        <v>0</v>
      </c>
      <c r="Y2390" s="14">
        <f t="shared" si="2880"/>
        <v>0</v>
      </c>
      <c r="Z2390" s="14">
        <f t="shared" si="2880"/>
        <v>0</v>
      </c>
      <c r="AA2390" s="14">
        <f t="shared" si="2880"/>
        <v>0</v>
      </c>
      <c r="AB2390" s="14">
        <f t="shared" si="2880"/>
        <v>0</v>
      </c>
      <c r="AC2390" s="14">
        <f t="shared" si="2880"/>
        <v>0</v>
      </c>
      <c r="AD2390" s="14">
        <f t="shared" si="2880"/>
        <v>0</v>
      </c>
      <c r="AE2390" s="14">
        <f t="shared" si="2880"/>
        <v>0</v>
      </c>
      <c r="AF2390" s="14">
        <f t="shared" ref="AF2390" si="2881">AF2391+AF2396</f>
        <v>0</v>
      </c>
      <c r="AG2390" s="14">
        <f t="shared" si="2873"/>
        <v>833.8</v>
      </c>
      <c r="AH2390" s="14">
        <f t="shared" si="2874"/>
        <v>1068.8</v>
      </c>
      <c r="AI2390" s="14">
        <f t="shared" si="2875"/>
        <v>713.8</v>
      </c>
      <c r="AJ2390" s="14">
        <f t="shared" si="2879"/>
        <v>0</v>
      </c>
    </row>
    <row r="2391" spans="1:36" ht="31.5" x14ac:dyDescent="0.25">
      <c r="A2391" s="8" t="s">
        <v>72</v>
      </c>
      <c r="B2391" s="8" t="s">
        <v>42</v>
      </c>
      <c r="C2391" s="8" t="s">
        <v>9</v>
      </c>
      <c r="D2391" s="8" t="s">
        <v>193</v>
      </c>
      <c r="E2391" s="30"/>
      <c r="F2391" s="13" t="s">
        <v>577</v>
      </c>
      <c r="G2391" s="14">
        <f t="shared" ref="G2391:L2394" si="2882">G2392</f>
        <v>713.8</v>
      </c>
      <c r="H2391" s="14">
        <f t="shared" si="2882"/>
        <v>713.8</v>
      </c>
      <c r="I2391" s="14">
        <f t="shared" si="2882"/>
        <v>713.8</v>
      </c>
      <c r="J2391" s="14">
        <f t="shared" si="2882"/>
        <v>0</v>
      </c>
      <c r="K2391" s="14">
        <f t="shared" si="2882"/>
        <v>0</v>
      </c>
      <c r="L2391" s="14">
        <f t="shared" si="2882"/>
        <v>0</v>
      </c>
      <c r="M2391" s="14">
        <f t="shared" si="2869"/>
        <v>713.8</v>
      </c>
      <c r="N2391" s="14">
        <f t="shared" si="2870"/>
        <v>713.8</v>
      </c>
      <c r="O2391" s="14">
        <f t="shared" si="2871"/>
        <v>713.8</v>
      </c>
      <c r="P2391" s="14">
        <f t="shared" ref="P2391:AJ2394" si="2883">P2392</f>
        <v>0</v>
      </c>
      <c r="Q2391" s="14">
        <f t="shared" si="2822"/>
        <v>713.8</v>
      </c>
      <c r="R2391" s="14">
        <f t="shared" si="2883"/>
        <v>0</v>
      </c>
      <c r="S2391" s="14">
        <f t="shared" si="2883"/>
        <v>0</v>
      </c>
      <c r="T2391" s="14">
        <f t="shared" si="2883"/>
        <v>0</v>
      </c>
      <c r="U2391" s="14">
        <f t="shared" si="2883"/>
        <v>0</v>
      </c>
      <c r="V2391" s="14">
        <f t="shared" si="2883"/>
        <v>0</v>
      </c>
      <c r="W2391" s="14">
        <f t="shared" si="2883"/>
        <v>0</v>
      </c>
      <c r="X2391" s="14">
        <f t="shared" si="2883"/>
        <v>0</v>
      </c>
      <c r="Y2391" s="14">
        <f t="shared" si="2883"/>
        <v>0</v>
      </c>
      <c r="Z2391" s="14">
        <f t="shared" si="2883"/>
        <v>0</v>
      </c>
      <c r="AA2391" s="14">
        <f t="shared" si="2883"/>
        <v>0</v>
      </c>
      <c r="AB2391" s="14">
        <f t="shared" si="2883"/>
        <v>0</v>
      </c>
      <c r="AC2391" s="14">
        <f t="shared" si="2883"/>
        <v>0</v>
      </c>
      <c r="AD2391" s="14">
        <f t="shared" si="2883"/>
        <v>0</v>
      </c>
      <c r="AE2391" s="14">
        <f t="shared" si="2883"/>
        <v>0</v>
      </c>
      <c r="AF2391" s="14">
        <f t="shared" si="2883"/>
        <v>0</v>
      </c>
      <c r="AG2391" s="14">
        <f t="shared" si="2873"/>
        <v>713.8</v>
      </c>
      <c r="AH2391" s="14">
        <f t="shared" si="2874"/>
        <v>713.8</v>
      </c>
      <c r="AI2391" s="14">
        <f t="shared" si="2875"/>
        <v>713.8</v>
      </c>
      <c r="AJ2391" s="14">
        <f t="shared" si="2883"/>
        <v>0</v>
      </c>
    </row>
    <row r="2392" spans="1:36" ht="31.5" x14ac:dyDescent="0.25">
      <c r="A2392" s="8" t="s">
        <v>72</v>
      </c>
      <c r="B2392" s="8" t="s">
        <v>42</v>
      </c>
      <c r="C2392" s="8" t="s">
        <v>9</v>
      </c>
      <c r="D2392" s="8" t="s">
        <v>194</v>
      </c>
      <c r="E2392" s="30"/>
      <c r="F2392" s="13" t="s">
        <v>578</v>
      </c>
      <c r="G2392" s="14">
        <f t="shared" si="2882"/>
        <v>713.8</v>
      </c>
      <c r="H2392" s="14">
        <f t="shared" si="2882"/>
        <v>713.8</v>
      </c>
      <c r="I2392" s="14">
        <f t="shared" si="2882"/>
        <v>713.8</v>
      </c>
      <c r="J2392" s="14">
        <f t="shared" si="2882"/>
        <v>0</v>
      </c>
      <c r="K2392" s="14">
        <f t="shared" si="2882"/>
        <v>0</v>
      </c>
      <c r="L2392" s="14">
        <f t="shared" si="2882"/>
        <v>0</v>
      </c>
      <c r="M2392" s="14">
        <f t="shared" si="2869"/>
        <v>713.8</v>
      </c>
      <c r="N2392" s="14">
        <f t="shared" si="2870"/>
        <v>713.8</v>
      </c>
      <c r="O2392" s="14">
        <f t="shared" si="2871"/>
        <v>713.8</v>
      </c>
      <c r="P2392" s="14">
        <f t="shared" si="2883"/>
        <v>0</v>
      </c>
      <c r="Q2392" s="14">
        <f t="shared" si="2822"/>
        <v>713.8</v>
      </c>
      <c r="R2392" s="14">
        <f t="shared" si="2883"/>
        <v>0</v>
      </c>
      <c r="S2392" s="14">
        <f t="shared" si="2883"/>
        <v>0</v>
      </c>
      <c r="T2392" s="14">
        <f t="shared" si="2883"/>
        <v>0</v>
      </c>
      <c r="U2392" s="14">
        <f t="shared" si="2883"/>
        <v>0</v>
      </c>
      <c r="V2392" s="14">
        <f t="shared" si="2883"/>
        <v>0</v>
      </c>
      <c r="W2392" s="14">
        <f t="shared" si="2883"/>
        <v>0</v>
      </c>
      <c r="X2392" s="14">
        <f t="shared" si="2883"/>
        <v>0</v>
      </c>
      <c r="Y2392" s="14">
        <f t="shared" si="2883"/>
        <v>0</v>
      </c>
      <c r="Z2392" s="14">
        <f t="shared" si="2883"/>
        <v>0</v>
      </c>
      <c r="AA2392" s="14">
        <f t="shared" si="2883"/>
        <v>0</v>
      </c>
      <c r="AB2392" s="14">
        <f t="shared" si="2883"/>
        <v>0</v>
      </c>
      <c r="AC2392" s="14">
        <f t="shared" si="2883"/>
        <v>0</v>
      </c>
      <c r="AD2392" s="14">
        <f t="shared" si="2883"/>
        <v>0</v>
      </c>
      <c r="AE2392" s="14">
        <f t="shared" si="2883"/>
        <v>0</v>
      </c>
      <c r="AF2392" s="14">
        <f t="shared" si="2883"/>
        <v>0</v>
      </c>
      <c r="AG2392" s="14">
        <f t="shared" si="2873"/>
        <v>713.8</v>
      </c>
      <c r="AH2392" s="14">
        <f t="shared" si="2874"/>
        <v>713.8</v>
      </c>
      <c r="AI2392" s="14">
        <f t="shared" si="2875"/>
        <v>713.8</v>
      </c>
      <c r="AJ2392" s="14">
        <f t="shared" si="2883"/>
        <v>0</v>
      </c>
    </row>
    <row r="2393" spans="1:36" ht="47.25" x14ac:dyDescent="0.25">
      <c r="A2393" s="8" t="s">
        <v>72</v>
      </c>
      <c r="B2393" s="8" t="s">
        <v>42</v>
      </c>
      <c r="C2393" s="8" t="s">
        <v>9</v>
      </c>
      <c r="D2393" s="8" t="s">
        <v>196</v>
      </c>
      <c r="E2393" s="30"/>
      <c r="F2393" s="13" t="s">
        <v>580</v>
      </c>
      <c r="G2393" s="14">
        <f t="shared" si="2882"/>
        <v>713.8</v>
      </c>
      <c r="H2393" s="14">
        <f t="shared" si="2882"/>
        <v>713.8</v>
      </c>
      <c r="I2393" s="14">
        <f t="shared" si="2882"/>
        <v>713.8</v>
      </c>
      <c r="J2393" s="14">
        <f t="shared" si="2882"/>
        <v>0</v>
      </c>
      <c r="K2393" s="14">
        <f t="shared" si="2882"/>
        <v>0</v>
      </c>
      <c r="L2393" s="14">
        <f t="shared" si="2882"/>
        <v>0</v>
      </c>
      <c r="M2393" s="14">
        <f t="shared" si="2869"/>
        <v>713.8</v>
      </c>
      <c r="N2393" s="14">
        <f t="shared" si="2870"/>
        <v>713.8</v>
      </c>
      <c r="O2393" s="14">
        <f t="shared" si="2871"/>
        <v>713.8</v>
      </c>
      <c r="P2393" s="14">
        <f t="shared" si="2883"/>
        <v>0</v>
      </c>
      <c r="Q2393" s="14">
        <f t="shared" si="2822"/>
        <v>713.8</v>
      </c>
      <c r="R2393" s="14">
        <f t="shared" si="2883"/>
        <v>0</v>
      </c>
      <c r="S2393" s="14">
        <f t="shared" si="2883"/>
        <v>0</v>
      </c>
      <c r="T2393" s="14">
        <f t="shared" si="2883"/>
        <v>0</v>
      </c>
      <c r="U2393" s="14">
        <f t="shared" si="2883"/>
        <v>0</v>
      </c>
      <c r="V2393" s="14">
        <f t="shared" si="2883"/>
        <v>0</v>
      </c>
      <c r="W2393" s="14">
        <f t="shared" si="2883"/>
        <v>0</v>
      </c>
      <c r="X2393" s="14">
        <f t="shared" si="2883"/>
        <v>0</v>
      </c>
      <c r="Y2393" s="14">
        <f t="shared" si="2883"/>
        <v>0</v>
      </c>
      <c r="Z2393" s="14">
        <f t="shared" si="2883"/>
        <v>0</v>
      </c>
      <c r="AA2393" s="14">
        <f t="shared" si="2883"/>
        <v>0</v>
      </c>
      <c r="AB2393" s="14">
        <f t="shared" si="2883"/>
        <v>0</v>
      </c>
      <c r="AC2393" s="14">
        <f t="shared" si="2883"/>
        <v>0</v>
      </c>
      <c r="AD2393" s="14">
        <f t="shared" si="2883"/>
        <v>0</v>
      </c>
      <c r="AE2393" s="14">
        <f t="shared" si="2883"/>
        <v>0</v>
      </c>
      <c r="AF2393" s="14">
        <f t="shared" si="2883"/>
        <v>0</v>
      </c>
      <c r="AG2393" s="14">
        <f t="shared" si="2873"/>
        <v>713.8</v>
      </c>
      <c r="AH2393" s="14">
        <f t="shared" si="2874"/>
        <v>713.8</v>
      </c>
      <c r="AI2393" s="14">
        <f t="shared" si="2875"/>
        <v>713.8</v>
      </c>
      <c r="AJ2393" s="14">
        <f t="shared" si="2883"/>
        <v>0</v>
      </c>
    </row>
    <row r="2394" spans="1:36" ht="31.5" x14ac:dyDescent="0.25">
      <c r="A2394" s="8" t="s">
        <v>72</v>
      </c>
      <c r="B2394" s="8" t="s">
        <v>42</v>
      </c>
      <c r="C2394" s="8" t="s">
        <v>9</v>
      </c>
      <c r="D2394" s="8" t="s">
        <v>196</v>
      </c>
      <c r="E2394" s="30">
        <v>200</v>
      </c>
      <c r="F2394" s="24" t="s">
        <v>528</v>
      </c>
      <c r="G2394" s="14">
        <f t="shared" si="2882"/>
        <v>713.8</v>
      </c>
      <c r="H2394" s="14">
        <f t="shared" si="2882"/>
        <v>713.8</v>
      </c>
      <c r="I2394" s="14">
        <f t="shared" si="2882"/>
        <v>713.8</v>
      </c>
      <c r="J2394" s="14">
        <f t="shared" si="2882"/>
        <v>0</v>
      </c>
      <c r="K2394" s="14">
        <f t="shared" si="2882"/>
        <v>0</v>
      </c>
      <c r="L2394" s="14">
        <f t="shared" si="2882"/>
        <v>0</v>
      </c>
      <c r="M2394" s="14">
        <f t="shared" si="2869"/>
        <v>713.8</v>
      </c>
      <c r="N2394" s="14">
        <f t="shared" si="2870"/>
        <v>713.8</v>
      </c>
      <c r="O2394" s="14">
        <f t="shared" si="2871"/>
        <v>713.8</v>
      </c>
      <c r="P2394" s="14">
        <f t="shared" si="2883"/>
        <v>0</v>
      </c>
      <c r="Q2394" s="14">
        <f t="shared" ref="Q2394:Q2457" si="2884">N2394+P2394</f>
        <v>713.8</v>
      </c>
      <c r="R2394" s="14">
        <f t="shared" si="2883"/>
        <v>0</v>
      </c>
      <c r="S2394" s="14">
        <f t="shared" si="2883"/>
        <v>0</v>
      </c>
      <c r="T2394" s="14">
        <f t="shared" si="2883"/>
        <v>0</v>
      </c>
      <c r="U2394" s="14">
        <f t="shared" si="2883"/>
        <v>0</v>
      </c>
      <c r="V2394" s="14">
        <f t="shared" si="2883"/>
        <v>0</v>
      </c>
      <c r="W2394" s="14">
        <f t="shared" si="2883"/>
        <v>0</v>
      </c>
      <c r="X2394" s="14">
        <f t="shared" si="2883"/>
        <v>0</v>
      </c>
      <c r="Y2394" s="14">
        <f t="shared" si="2883"/>
        <v>0</v>
      </c>
      <c r="Z2394" s="14">
        <f t="shared" si="2883"/>
        <v>0</v>
      </c>
      <c r="AA2394" s="14">
        <f t="shared" si="2883"/>
        <v>0</v>
      </c>
      <c r="AB2394" s="14">
        <f t="shared" si="2883"/>
        <v>0</v>
      </c>
      <c r="AC2394" s="14">
        <f t="shared" si="2883"/>
        <v>0</v>
      </c>
      <c r="AD2394" s="14">
        <f t="shared" si="2883"/>
        <v>0</v>
      </c>
      <c r="AE2394" s="14">
        <f t="shared" si="2883"/>
        <v>0</v>
      </c>
      <c r="AF2394" s="14">
        <f t="shared" si="2883"/>
        <v>0</v>
      </c>
      <c r="AG2394" s="14">
        <f t="shared" si="2873"/>
        <v>713.8</v>
      </c>
      <c r="AH2394" s="14">
        <f t="shared" si="2874"/>
        <v>713.8</v>
      </c>
      <c r="AI2394" s="14">
        <f t="shared" si="2875"/>
        <v>713.8</v>
      </c>
      <c r="AJ2394" s="14">
        <f t="shared" si="2883"/>
        <v>0</v>
      </c>
    </row>
    <row r="2395" spans="1:36" ht="31.5" x14ac:dyDescent="0.25">
      <c r="A2395" s="8" t="s">
        <v>72</v>
      </c>
      <c r="B2395" s="8" t="s">
        <v>42</v>
      </c>
      <c r="C2395" s="8" t="s">
        <v>9</v>
      </c>
      <c r="D2395" s="8" t="s">
        <v>196</v>
      </c>
      <c r="E2395" s="30">
        <v>240</v>
      </c>
      <c r="F2395" s="24" t="s">
        <v>529</v>
      </c>
      <c r="G2395" s="14">
        <v>713.8</v>
      </c>
      <c r="H2395" s="14">
        <v>713.8</v>
      </c>
      <c r="I2395" s="14">
        <v>713.8</v>
      </c>
      <c r="J2395" s="14"/>
      <c r="K2395" s="14"/>
      <c r="L2395" s="14"/>
      <c r="M2395" s="14">
        <f t="shared" si="2869"/>
        <v>713.8</v>
      </c>
      <c r="N2395" s="14">
        <f t="shared" si="2870"/>
        <v>713.8</v>
      </c>
      <c r="O2395" s="14">
        <f t="shared" si="2871"/>
        <v>713.8</v>
      </c>
      <c r="P2395" s="14"/>
      <c r="Q2395" s="14">
        <f t="shared" si="2884"/>
        <v>713.8</v>
      </c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>
        <f t="shared" si="2873"/>
        <v>713.8</v>
      </c>
      <c r="AH2395" s="14">
        <f t="shared" si="2874"/>
        <v>713.8</v>
      </c>
      <c r="AI2395" s="14">
        <f t="shared" si="2875"/>
        <v>713.8</v>
      </c>
      <c r="AJ2395" s="14"/>
    </row>
    <row r="2396" spans="1:36" ht="31.5" x14ac:dyDescent="0.25">
      <c r="A2396" s="8" t="s">
        <v>72</v>
      </c>
      <c r="B2396" s="8" t="s">
        <v>42</v>
      </c>
      <c r="C2396" s="8" t="s">
        <v>9</v>
      </c>
      <c r="D2396" s="8" t="s">
        <v>207</v>
      </c>
      <c r="E2396" s="30"/>
      <c r="F2396" s="13" t="s">
        <v>589</v>
      </c>
      <c r="G2396" s="14">
        <f t="shared" ref="G2396:L2399" si="2885">G2397</f>
        <v>120</v>
      </c>
      <c r="H2396" s="14">
        <f t="shared" si="2885"/>
        <v>355</v>
      </c>
      <c r="I2396" s="14">
        <f t="shared" si="2885"/>
        <v>0</v>
      </c>
      <c r="J2396" s="14">
        <f t="shared" si="2885"/>
        <v>0</v>
      </c>
      <c r="K2396" s="14">
        <f t="shared" si="2885"/>
        <v>0</v>
      </c>
      <c r="L2396" s="14">
        <f t="shared" si="2885"/>
        <v>0</v>
      </c>
      <c r="M2396" s="14">
        <f t="shared" si="2869"/>
        <v>120</v>
      </c>
      <c r="N2396" s="14">
        <f t="shared" si="2870"/>
        <v>355</v>
      </c>
      <c r="O2396" s="14">
        <f t="shared" si="2871"/>
        <v>0</v>
      </c>
      <c r="P2396" s="14">
        <f t="shared" ref="P2396:AJ2399" si="2886">P2397</f>
        <v>0</v>
      </c>
      <c r="Q2396" s="14">
        <f t="shared" si="2884"/>
        <v>355</v>
      </c>
      <c r="R2396" s="14">
        <f t="shared" si="2886"/>
        <v>0</v>
      </c>
      <c r="S2396" s="14">
        <f t="shared" si="2886"/>
        <v>0</v>
      </c>
      <c r="T2396" s="14">
        <f t="shared" si="2886"/>
        <v>0</v>
      </c>
      <c r="U2396" s="14">
        <f t="shared" si="2886"/>
        <v>0</v>
      </c>
      <c r="V2396" s="14">
        <f t="shared" si="2886"/>
        <v>0</v>
      </c>
      <c r="W2396" s="14">
        <f t="shared" si="2886"/>
        <v>0</v>
      </c>
      <c r="X2396" s="14">
        <f t="shared" si="2886"/>
        <v>0</v>
      </c>
      <c r="Y2396" s="14">
        <f t="shared" si="2886"/>
        <v>0</v>
      </c>
      <c r="Z2396" s="14">
        <f t="shared" si="2886"/>
        <v>0</v>
      </c>
      <c r="AA2396" s="14">
        <f t="shared" si="2886"/>
        <v>0</v>
      </c>
      <c r="AB2396" s="14">
        <f t="shared" si="2886"/>
        <v>0</v>
      </c>
      <c r="AC2396" s="14">
        <f t="shared" si="2886"/>
        <v>0</v>
      </c>
      <c r="AD2396" s="14">
        <f t="shared" si="2886"/>
        <v>0</v>
      </c>
      <c r="AE2396" s="14">
        <f t="shared" si="2886"/>
        <v>0</v>
      </c>
      <c r="AF2396" s="14">
        <f t="shared" si="2886"/>
        <v>0</v>
      </c>
      <c r="AG2396" s="14">
        <f t="shared" si="2873"/>
        <v>120</v>
      </c>
      <c r="AH2396" s="14">
        <f t="shared" si="2874"/>
        <v>355</v>
      </c>
      <c r="AI2396" s="14">
        <f t="shared" si="2875"/>
        <v>0</v>
      </c>
      <c r="AJ2396" s="14">
        <f t="shared" si="2886"/>
        <v>0</v>
      </c>
    </row>
    <row r="2397" spans="1:36" ht="47.25" x14ac:dyDescent="0.25">
      <c r="A2397" s="8" t="s">
        <v>72</v>
      </c>
      <c r="B2397" s="8" t="s">
        <v>42</v>
      </c>
      <c r="C2397" s="8" t="s">
        <v>9</v>
      </c>
      <c r="D2397" s="8" t="s">
        <v>208</v>
      </c>
      <c r="E2397" s="30"/>
      <c r="F2397" s="18" t="s">
        <v>970</v>
      </c>
      <c r="G2397" s="14">
        <f t="shared" si="2885"/>
        <v>120</v>
      </c>
      <c r="H2397" s="14">
        <f t="shared" si="2885"/>
        <v>355</v>
      </c>
      <c r="I2397" s="14">
        <f t="shared" si="2885"/>
        <v>0</v>
      </c>
      <c r="J2397" s="14">
        <f t="shared" si="2885"/>
        <v>0</v>
      </c>
      <c r="K2397" s="14">
        <f t="shared" si="2885"/>
        <v>0</v>
      </c>
      <c r="L2397" s="14">
        <f t="shared" si="2885"/>
        <v>0</v>
      </c>
      <c r="M2397" s="14">
        <f t="shared" si="2869"/>
        <v>120</v>
      </c>
      <c r="N2397" s="14">
        <f t="shared" si="2870"/>
        <v>355</v>
      </c>
      <c r="O2397" s="14">
        <f t="shared" si="2871"/>
        <v>0</v>
      </c>
      <c r="P2397" s="14">
        <f t="shared" si="2886"/>
        <v>0</v>
      </c>
      <c r="Q2397" s="14">
        <f t="shared" si="2884"/>
        <v>355</v>
      </c>
      <c r="R2397" s="14">
        <f t="shared" si="2886"/>
        <v>0</v>
      </c>
      <c r="S2397" s="14">
        <f t="shared" si="2886"/>
        <v>0</v>
      </c>
      <c r="T2397" s="14">
        <f t="shared" si="2886"/>
        <v>0</v>
      </c>
      <c r="U2397" s="14">
        <f t="shared" si="2886"/>
        <v>0</v>
      </c>
      <c r="V2397" s="14">
        <f t="shared" si="2886"/>
        <v>0</v>
      </c>
      <c r="W2397" s="14">
        <f t="shared" si="2886"/>
        <v>0</v>
      </c>
      <c r="X2397" s="14">
        <f t="shared" si="2886"/>
        <v>0</v>
      </c>
      <c r="Y2397" s="14">
        <f t="shared" si="2886"/>
        <v>0</v>
      </c>
      <c r="Z2397" s="14">
        <f t="shared" si="2886"/>
        <v>0</v>
      </c>
      <c r="AA2397" s="14">
        <f t="shared" si="2886"/>
        <v>0</v>
      </c>
      <c r="AB2397" s="14">
        <f t="shared" si="2886"/>
        <v>0</v>
      </c>
      <c r="AC2397" s="14">
        <f t="shared" si="2886"/>
        <v>0</v>
      </c>
      <c r="AD2397" s="14">
        <f t="shared" si="2886"/>
        <v>0</v>
      </c>
      <c r="AE2397" s="14">
        <f t="shared" si="2886"/>
        <v>0</v>
      </c>
      <c r="AF2397" s="14">
        <f t="shared" si="2886"/>
        <v>0</v>
      </c>
      <c r="AG2397" s="14">
        <f t="shared" si="2873"/>
        <v>120</v>
      </c>
      <c r="AH2397" s="14">
        <f t="shared" si="2874"/>
        <v>355</v>
      </c>
      <c r="AI2397" s="14">
        <f t="shared" si="2875"/>
        <v>0</v>
      </c>
      <c r="AJ2397" s="14">
        <f t="shared" si="2886"/>
        <v>0</v>
      </c>
    </row>
    <row r="2398" spans="1:36" ht="63" x14ac:dyDescent="0.25">
      <c r="A2398" s="8" t="s">
        <v>72</v>
      </c>
      <c r="B2398" s="8" t="s">
        <v>42</v>
      </c>
      <c r="C2398" s="8" t="s">
        <v>9</v>
      </c>
      <c r="D2398" s="8" t="s">
        <v>231</v>
      </c>
      <c r="E2398" s="30"/>
      <c r="F2398" s="13" t="s">
        <v>590</v>
      </c>
      <c r="G2398" s="14">
        <f t="shared" si="2885"/>
        <v>120</v>
      </c>
      <c r="H2398" s="14">
        <f t="shared" si="2885"/>
        <v>355</v>
      </c>
      <c r="I2398" s="14">
        <f t="shared" si="2885"/>
        <v>0</v>
      </c>
      <c r="J2398" s="14">
        <f t="shared" si="2885"/>
        <v>0</v>
      </c>
      <c r="K2398" s="14">
        <f t="shared" si="2885"/>
        <v>0</v>
      </c>
      <c r="L2398" s="14">
        <f t="shared" si="2885"/>
        <v>0</v>
      </c>
      <c r="M2398" s="14">
        <f t="shared" si="2869"/>
        <v>120</v>
      </c>
      <c r="N2398" s="14">
        <f t="shared" si="2870"/>
        <v>355</v>
      </c>
      <c r="O2398" s="14">
        <f t="shared" si="2871"/>
        <v>0</v>
      </c>
      <c r="P2398" s="14">
        <f t="shared" si="2886"/>
        <v>0</v>
      </c>
      <c r="Q2398" s="14">
        <f t="shared" si="2884"/>
        <v>355</v>
      </c>
      <c r="R2398" s="14">
        <f t="shared" si="2886"/>
        <v>0</v>
      </c>
      <c r="S2398" s="14">
        <f t="shared" si="2886"/>
        <v>0</v>
      </c>
      <c r="T2398" s="14">
        <f t="shared" si="2886"/>
        <v>0</v>
      </c>
      <c r="U2398" s="14">
        <f t="shared" si="2886"/>
        <v>0</v>
      </c>
      <c r="V2398" s="14">
        <f t="shared" si="2886"/>
        <v>0</v>
      </c>
      <c r="W2398" s="14">
        <f t="shared" si="2886"/>
        <v>0</v>
      </c>
      <c r="X2398" s="14">
        <f t="shared" si="2886"/>
        <v>0</v>
      </c>
      <c r="Y2398" s="14">
        <f t="shared" si="2886"/>
        <v>0</v>
      </c>
      <c r="Z2398" s="14">
        <f t="shared" si="2886"/>
        <v>0</v>
      </c>
      <c r="AA2398" s="14">
        <f t="shared" si="2886"/>
        <v>0</v>
      </c>
      <c r="AB2398" s="14">
        <f t="shared" si="2886"/>
        <v>0</v>
      </c>
      <c r="AC2398" s="14">
        <f t="shared" si="2886"/>
        <v>0</v>
      </c>
      <c r="AD2398" s="14">
        <f t="shared" si="2886"/>
        <v>0</v>
      </c>
      <c r="AE2398" s="14">
        <f t="shared" si="2886"/>
        <v>0</v>
      </c>
      <c r="AF2398" s="14">
        <f t="shared" si="2886"/>
        <v>0</v>
      </c>
      <c r="AG2398" s="14">
        <f t="shared" si="2873"/>
        <v>120</v>
      </c>
      <c r="AH2398" s="14">
        <f t="shared" si="2874"/>
        <v>355</v>
      </c>
      <c r="AI2398" s="14">
        <f t="shared" si="2875"/>
        <v>0</v>
      </c>
      <c r="AJ2398" s="14">
        <f t="shared" si="2886"/>
        <v>0</v>
      </c>
    </row>
    <row r="2399" spans="1:36" ht="31.5" x14ac:dyDescent="0.25">
      <c r="A2399" s="8" t="s">
        <v>72</v>
      </c>
      <c r="B2399" s="8" t="s">
        <v>42</v>
      </c>
      <c r="C2399" s="8" t="s">
        <v>9</v>
      </c>
      <c r="D2399" s="8" t="s">
        <v>231</v>
      </c>
      <c r="E2399" s="30">
        <v>200</v>
      </c>
      <c r="F2399" s="24" t="s">
        <v>528</v>
      </c>
      <c r="G2399" s="14">
        <f t="shared" si="2885"/>
        <v>120</v>
      </c>
      <c r="H2399" s="14">
        <f t="shared" si="2885"/>
        <v>355</v>
      </c>
      <c r="I2399" s="14">
        <f t="shared" si="2885"/>
        <v>0</v>
      </c>
      <c r="J2399" s="14">
        <f t="shared" si="2885"/>
        <v>0</v>
      </c>
      <c r="K2399" s="14">
        <f t="shared" si="2885"/>
        <v>0</v>
      </c>
      <c r="L2399" s="14">
        <f t="shared" si="2885"/>
        <v>0</v>
      </c>
      <c r="M2399" s="14">
        <f t="shared" si="2869"/>
        <v>120</v>
      </c>
      <c r="N2399" s="14">
        <f t="shared" si="2870"/>
        <v>355</v>
      </c>
      <c r="O2399" s="14">
        <f t="shared" si="2871"/>
        <v>0</v>
      </c>
      <c r="P2399" s="14">
        <f t="shared" si="2886"/>
        <v>0</v>
      </c>
      <c r="Q2399" s="14">
        <f t="shared" si="2884"/>
        <v>355</v>
      </c>
      <c r="R2399" s="14">
        <f t="shared" si="2886"/>
        <v>0</v>
      </c>
      <c r="S2399" s="14">
        <f t="shared" si="2886"/>
        <v>0</v>
      </c>
      <c r="T2399" s="14">
        <f t="shared" si="2886"/>
        <v>0</v>
      </c>
      <c r="U2399" s="14">
        <f t="shared" si="2886"/>
        <v>0</v>
      </c>
      <c r="V2399" s="14">
        <f t="shared" si="2886"/>
        <v>0</v>
      </c>
      <c r="W2399" s="14">
        <f t="shared" si="2886"/>
        <v>0</v>
      </c>
      <c r="X2399" s="14">
        <f t="shared" si="2886"/>
        <v>0</v>
      </c>
      <c r="Y2399" s="14">
        <f t="shared" si="2886"/>
        <v>0</v>
      </c>
      <c r="Z2399" s="14">
        <f t="shared" si="2886"/>
        <v>0</v>
      </c>
      <c r="AA2399" s="14">
        <f t="shared" si="2886"/>
        <v>0</v>
      </c>
      <c r="AB2399" s="14">
        <f t="shared" si="2886"/>
        <v>0</v>
      </c>
      <c r="AC2399" s="14">
        <f t="shared" si="2886"/>
        <v>0</v>
      </c>
      <c r="AD2399" s="14">
        <f t="shared" si="2886"/>
        <v>0</v>
      </c>
      <c r="AE2399" s="14">
        <f t="shared" si="2886"/>
        <v>0</v>
      </c>
      <c r="AF2399" s="14">
        <f t="shared" si="2886"/>
        <v>0</v>
      </c>
      <c r="AG2399" s="14">
        <f t="shared" si="2873"/>
        <v>120</v>
      </c>
      <c r="AH2399" s="14">
        <f t="shared" si="2874"/>
        <v>355</v>
      </c>
      <c r="AI2399" s="14">
        <f t="shared" si="2875"/>
        <v>0</v>
      </c>
      <c r="AJ2399" s="14">
        <f t="shared" si="2886"/>
        <v>0</v>
      </c>
    </row>
    <row r="2400" spans="1:36" ht="31.5" x14ac:dyDescent="0.25">
      <c r="A2400" s="8" t="s">
        <v>72</v>
      </c>
      <c r="B2400" s="8" t="s">
        <v>42</v>
      </c>
      <c r="C2400" s="8" t="s">
        <v>9</v>
      </c>
      <c r="D2400" s="8" t="s">
        <v>231</v>
      </c>
      <c r="E2400" s="30">
        <v>240</v>
      </c>
      <c r="F2400" s="24" t="s">
        <v>529</v>
      </c>
      <c r="G2400" s="14">
        <v>120</v>
      </c>
      <c r="H2400" s="14">
        <v>355</v>
      </c>
      <c r="I2400" s="14"/>
      <c r="J2400" s="14"/>
      <c r="K2400" s="14"/>
      <c r="L2400" s="14"/>
      <c r="M2400" s="14">
        <f t="shared" si="2869"/>
        <v>120</v>
      </c>
      <c r="N2400" s="14">
        <f t="shared" si="2870"/>
        <v>355</v>
      </c>
      <c r="O2400" s="14">
        <f t="shared" si="2871"/>
        <v>0</v>
      </c>
      <c r="P2400" s="14"/>
      <c r="Q2400" s="14">
        <f t="shared" si="2884"/>
        <v>355</v>
      </c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>
        <f t="shared" si="2873"/>
        <v>120</v>
      </c>
      <c r="AH2400" s="14">
        <f t="shared" si="2874"/>
        <v>355</v>
      </c>
      <c r="AI2400" s="14">
        <f t="shared" si="2875"/>
        <v>0</v>
      </c>
      <c r="AJ2400" s="14"/>
    </row>
    <row r="2401" spans="1:36" x14ac:dyDescent="0.25">
      <c r="A2401" s="10" t="s">
        <v>72</v>
      </c>
      <c r="B2401" s="10" t="s">
        <v>20</v>
      </c>
      <c r="C2401" s="10"/>
      <c r="D2401" s="10"/>
      <c r="E2401" s="10"/>
      <c r="F2401" s="5" t="s">
        <v>58</v>
      </c>
      <c r="G2401" s="15">
        <f t="shared" ref="G2401:L2406" si="2887">G2402</f>
        <v>1036.2</v>
      </c>
      <c r="H2401" s="15">
        <f t="shared" si="2887"/>
        <v>1036.2</v>
      </c>
      <c r="I2401" s="15">
        <f t="shared" si="2887"/>
        <v>1036.2</v>
      </c>
      <c r="J2401" s="15">
        <f t="shared" si="2887"/>
        <v>0</v>
      </c>
      <c r="K2401" s="15">
        <f t="shared" si="2887"/>
        <v>0</v>
      </c>
      <c r="L2401" s="15">
        <f t="shared" si="2887"/>
        <v>0</v>
      </c>
      <c r="M2401" s="15">
        <f t="shared" si="2869"/>
        <v>1036.2</v>
      </c>
      <c r="N2401" s="14">
        <f t="shared" si="2870"/>
        <v>1036.2</v>
      </c>
      <c r="O2401" s="15">
        <f t="shared" si="2871"/>
        <v>1036.2</v>
      </c>
      <c r="P2401" s="15">
        <f t="shared" ref="P2401:AJ2406" si="2888">P2402</f>
        <v>0</v>
      </c>
      <c r="Q2401" s="15">
        <f t="shared" si="2884"/>
        <v>1036.2</v>
      </c>
      <c r="R2401" s="15">
        <f t="shared" si="2888"/>
        <v>0</v>
      </c>
      <c r="S2401" s="15">
        <f t="shared" si="2888"/>
        <v>0</v>
      </c>
      <c r="T2401" s="15">
        <f t="shared" si="2888"/>
        <v>0</v>
      </c>
      <c r="U2401" s="15">
        <f t="shared" si="2888"/>
        <v>0</v>
      </c>
      <c r="V2401" s="15">
        <f t="shared" si="2888"/>
        <v>0</v>
      </c>
      <c r="W2401" s="15">
        <f t="shared" si="2888"/>
        <v>0</v>
      </c>
      <c r="X2401" s="15">
        <f t="shared" si="2888"/>
        <v>0</v>
      </c>
      <c r="Y2401" s="15">
        <f t="shared" si="2888"/>
        <v>0</v>
      </c>
      <c r="Z2401" s="15">
        <f t="shared" si="2888"/>
        <v>0</v>
      </c>
      <c r="AA2401" s="15">
        <f t="shared" si="2888"/>
        <v>0</v>
      </c>
      <c r="AB2401" s="15">
        <f t="shared" si="2888"/>
        <v>0</v>
      </c>
      <c r="AC2401" s="15">
        <f t="shared" si="2888"/>
        <v>0</v>
      </c>
      <c r="AD2401" s="15">
        <f t="shared" si="2888"/>
        <v>0</v>
      </c>
      <c r="AE2401" s="15">
        <f t="shared" si="2888"/>
        <v>0</v>
      </c>
      <c r="AF2401" s="15">
        <f t="shared" si="2888"/>
        <v>0</v>
      </c>
      <c r="AG2401" s="15">
        <f t="shared" si="2873"/>
        <v>1036.2</v>
      </c>
      <c r="AH2401" s="15">
        <f t="shared" si="2874"/>
        <v>1036.2</v>
      </c>
      <c r="AI2401" s="15">
        <f t="shared" si="2875"/>
        <v>1036.2</v>
      </c>
      <c r="AJ2401" s="15">
        <f t="shared" si="2888"/>
        <v>0</v>
      </c>
    </row>
    <row r="2402" spans="1:36" x14ac:dyDescent="0.25">
      <c r="A2402" s="11" t="s">
        <v>72</v>
      </c>
      <c r="B2402" s="11" t="s">
        <v>20</v>
      </c>
      <c r="C2402" s="11" t="s">
        <v>39</v>
      </c>
      <c r="D2402" s="11"/>
      <c r="E2402" s="11"/>
      <c r="F2402" s="7" t="s">
        <v>66</v>
      </c>
      <c r="G2402" s="16">
        <f t="shared" si="2887"/>
        <v>1036.2</v>
      </c>
      <c r="H2402" s="16">
        <f t="shared" si="2887"/>
        <v>1036.2</v>
      </c>
      <c r="I2402" s="16">
        <f t="shared" si="2887"/>
        <v>1036.2</v>
      </c>
      <c r="J2402" s="16">
        <f t="shared" si="2887"/>
        <v>0</v>
      </c>
      <c r="K2402" s="16">
        <f t="shared" si="2887"/>
        <v>0</v>
      </c>
      <c r="L2402" s="16">
        <f t="shared" si="2887"/>
        <v>0</v>
      </c>
      <c r="M2402" s="16">
        <f t="shared" si="2869"/>
        <v>1036.2</v>
      </c>
      <c r="N2402" s="14">
        <f t="shared" si="2870"/>
        <v>1036.2</v>
      </c>
      <c r="O2402" s="16">
        <f t="shared" si="2871"/>
        <v>1036.2</v>
      </c>
      <c r="P2402" s="16">
        <f t="shared" si="2888"/>
        <v>0</v>
      </c>
      <c r="Q2402" s="16">
        <f t="shared" si="2884"/>
        <v>1036.2</v>
      </c>
      <c r="R2402" s="16">
        <f t="shared" si="2888"/>
        <v>0</v>
      </c>
      <c r="S2402" s="16">
        <f t="shared" si="2888"/>
        <v>0</v>
      </c>
      <c r="T2402" s="16">
        <f t="shared" si="2888"/>
        <v>0</v>
      </c>
      <c r="U2402" s="16">
        <f t="shared" si="2888"/>
        <v>0</v>
      </c>
      <c r="V2402" s="16">
        <f t="shared" si="2888"/>
        <v>0</v>
      </c>
      <c r="W2402" s="16">
        <f t="shared" si="2888"/>
        <v>0</v>
      </c>
      <c r="X2402" s="16">
        <f t="shared" si="2888"/>
        <v>0</v>
      </c>
      <c r="Y2402" s="16">
        <f t="shared" si="2888"/>
        <v>0</v>
      </c>
      <c r="Z2402" s="16">
        <f t="shared" si="2888"/>
        <v>0</v>
      </c>
      <c r="AA2402" s="16">
        <f t="shared" si="2888"/>
        <v>0</v>
      </c>
      <c r="AB2402" s="16">
        <f t="shared" si="2888"/>
        <v>0</v>
      </c>
      <c r="AC2402" s="16">
        <f t="shared" si="2888"/>
        <v>0</v>
      </c>
      <c r="AD2402" s="16">
        <f t="shared" si="2888"/>
        <v>0</v>
      </c>
      <c r="AE2402" s="16">
        <f t="shared" si="2888"/>
        <v>0</v>
      </c>
      <c r="AF2402" s="16">
        <f t="shared" si="2888"/>
        <v>0</v>
      </c>
      <c r="AG2402" s="16">
        <f t="shared" si="2873"/>
        <v>1036.2</v>
      </c>
      <c r="AH2402" s="16">
        <f t="shared" si="2874"/>
        <v>1036.2</v>
      </c>
      <c r="AI2402" s="16">
        <f t="shared" si="2875"/>
        <v>1036.2</v>
      </c>
      <c r="AJ2402" s="16">
        <f t="shared" si="2888"/>
        <v>0</v>
      </c>
    </row>
    <row r="2403" spans="1:36" ht="31.5" x14ac:dyDescent="0.25">
      <c r="A2403" s="8" t="s">
        <v>72</v>
      </c>
      <c r="B2403" s="8" t="s">
        <v>20</v>
      </c>
      <c r="C2403" s="8" t="s">
        <v>39</v>
      </c>
      <c r="D2403" s="8" t="s">
        <v>232</v>
      </c>
      <c r="E2403" s="30"/>
      <c r="F2403" s="24" t="s">
        <v>595</v>
      </c>
      <c r="G2403" s="14">
        <f t="shared" si="2887"/>
        <v>1036.2</v>
      </c>
      <c r="H2403" s="14">
        <f t="shared" si="2887"/>
        <v>1036.2</v>
      </c>
      <c r="I2403" s="14">
        <f t="shared" si="2887"/>
        <v>1036.2</v>
      </c>
      <c r="J2403" s="14">
        <f t="shared" si="2887"/>
        <v>0</v>
      </c>
      <c r="K2403" s="14">
        <f t="shared" si="2887"/>
        <v>0</v>
      </c>
      <c r="L2403" s="14">
        <f t="shared" si="2887"/>
        <v>0</v>
      </c>
      <c r="M2403" s="14">
        <f t="shared" si="2869"/>
        <v>1036.2</v>
      </c>
      <c r="N2403" s="14">
        <f t="shared" si="2870"/>
        <v>1036.2</v>
      </c>
      <c r="O2403" s="14">
        <f t="shared" si="2871"/>
        <v>1036.2</v>
      </c>
      <c r="P2403" s="14">
        <f t="shared" si="2888"/>
        <v>0</v>
      </c>
      <c r="Q2403" s="14">
        <f t="shared" si="2884"/>
        <v>1036.2</v>
      </c>
      <c r="R2403" s="14">
        <f t="shared" si="2888"/>
        <v>0</v>
      </c>
      <c r="S2403" s="14">
        <f t="shared" si="2888"/>
        <v>0</v>
      </c>
      <c r="T2403" s="14">
        <f t="shared" si="2888"/>
        <v>0</v>
      </c>
      <c r="U2403" s="14">
        <f t="shared" si="2888"/>
        <v>0</v>
      </c>
      <c r="V2403" s="14">
        <f t="shared" si="2888"/>
        <v>0</v>
      </c>
      <c r="W2403" s="14">
        <f t="shared" si="2888"/>
        <v>0</v>
      </c>
      <c r="X2403" s="14">
        <f t="shared" si="2888"/>
        <v>0</v>
      </c>
      <c r="Y2403" s="14">
        <f t="shared" si="2888"/>
        <v>0</v>
      </c>
      <c r="Z2403" s="14">
        <f t="shared" si="2888"/>
        <v>0</v>
      </c>
      <c r="AA2403" s="14">
        <f t="shared" si="2888"/>
        <v>0</v>
      </c>
      <c r="AB2403" s="14">
        <f t="shared" si="2888"/>
        <v>0</v>
      </c>
      <c r="AC2403" s="14">
        <f t="shared" si="2888"/>
        <v>0</v>
      </c>
      <c r="AD2403" s="14">
        <f t="shared" si="2888"/>
        <v>0</v>
      </c>
      <c r="AE2403" s="14">
        <f t="shared" si="2888"/>
        <v>0</v>
      </c>
      <c r="AF2403" s="14">
        <f t="shared" si="2888"/>
        <v>0</v>
      </c>
      <c r="AG2403" s="14">
        <f t="shared" si="2873"/>
        <v>1036.2</v>
      </c>
      <c r="AH2403" s="14">
        <f t="shared" si="2874"/>
        <v>1036.2</v>
      </c>
      <c r="AI2403" s="14">
        <f t="shared" si="2875"/>
        <v>1036.2</v>
      </c>
      <c r="AJ2403" s="14">
        <f t="shared" si="2888"/>
        <v>0</v>
      </c>
    </row>
    <row r="2404" spans="1:36" ht="31.5" x14ac:dyDescent="0.25">
      <c r="A2404" s="8" t="s">
        <v>72</v>
      </c>
      <c r="B2404" s="8" t="s">
        <v>20</v>
      </c>
      <c r="C2404" s="8" t="s">
        <v>39</v>
      </c>
      <c r="D2404" s="8" t="s">
        <v>495</v>
      </c>
      <c r="E2404" s="30"/>
      <c r="F2404" s="13" t="s">
        <v>820</v>
      </c>
      <c r="G2404" s="14">
        <f t="shared" si="2887"/>
        <v>1036.2</v>
      </c>
      <c r="H2404" s="14">
        <f t="shared" si="2887"/>
        <v>1036.2</v>
      </c>
      <c r="I2404" s="14">
        <f t="shared" si="2887"/>
        <v>1036.2</v>
      </c>
      <c r="J2404" s="14">
        <f t="shared" si="2887"/>
        <v>0</v>
      </c>
      <c r="K2404" s="14">
        <f t="shared" si="2887"/>
        <v>0</v>
      </c>
      <c r="L2404" s="14">
        <f t="shared" si="2887"/>
        <v>0</v>
      </c>
      <c r="M2404" s="14">
        <f t="shared" si="2869"/>
        <v>1036.2</v>
      </c>
      <c r="N2404" s="14">
        <f t="shared" si="2870"/>
        <v>1036.2</v>
      </c>
      <c r="O2404" s="14">
        <f t="shared" si="2871"/>
        <v>1036.2</v>
      </c>
      <c r="P2404" s="14">
        <f t="shared" si="2888"/>
        <v>0</v>
      </c>
      <c r="Q2404" s="14">
        <f t="shared" si="2884"/>
        <v>1036.2</v>
      </c>
      <c r="R2404" s="14">
        <f t="shared" si="2888"/>
        <v>0</v>
      </c>
      <c r="S2404" s="14">
        <f t="shared" si="2888"/>
        <v>0</v>
      </c>
      <c r="T2404" s="14">
        <f t="shared" si="2888"/>
        <v>0</v>
      </c>
      <c r="U2404" s="14">
        <f t="shared" si="2888"/>
        <v>0</v>
      </c>
      <c r="V2404" s="14">
        <f t="shared" si="2888"/>
        <v>0</v>
      </c>
      <c r="W2404" s="14">
        <f t="shared" si="2888"/>
        <v>0</v>
      </c>
      <c r="X2404" s="14">
        <f t="shared" si="2888"/>
        <v>0</v>
      </c>
      <c r="Y2404" s="14">
        <f t="shared" si="2888"/>
        <v>0</v>
      </c>
      <c r="Z2404" s="14">
        <f t="shared" si="2888"/>
        <v>0</v>
      </c>
      <c r="AA2404" s="14">
        <f t="shared" si="2888"/>
        <v>0</v>
      </c>
      <c r="AB2404" s="14">
        <f t="shared" si="2888"/>
        <v>0</v>
      </c>
      <c r="AC2404" s="14">
        <f t="shared" si="2888"/>
        <v>0</v>
      </c>
      <c r="AD2404" s="14">
        <f t="shared" si="2888"/>
        <v>0</v>
      </c>
      <c r="AE2404" s="14">
        <f t="shared" si="2888"/>
        <v>0</v>
      </c>
      <c r="AF2404" s="14">
        <f t="shared" si="2888"/>
        <v>0</v>
      </c>
      <c r="AG2404" s="14">
        <f t="shared" si="2873"/>
        <v>1036.2</v>
      </c>
      <c r="AH2404" s="14">
        <f t="shared" si="2874"/>
        <v>1036.2</v>
      </c>
      <c r="AI2404" s="14">
        <f t="shared" si="2875"/>
        <v>1036.2</v>
      </c>
      <c r="AJ2404" s="14">
        <f t="shared" si="2888"/>
        <v>0</v>
      </c>
    </row>
    <row r="2405" spans="1:36" ht="63" x14ac:dyDescent="0.25">
      <c r="A2405" s="8" t="s">
        <v>72</v>
      </c>
      <c r="B2405" s="8" t="s">
        <v>20</v>
      </c>
      <c r="C2405" s="8" t="s">
        <v>39</v>
      </c>
      <c r="D2405" s="8" t="s">
        <v>505</v>
      </c>
      <c r="E2405" s="30"/>
      <c r="F2405" s="18" t="s">
        <v>1089</v>
      </c>
      <c r="G2405" s="14">
        <f t="shared" si="2887"/>
        <v>1036.2</v>
      </c>
      <c r="H2405" s="14">
        <f t="shared" si="2887"/>
        <v>1036.2</v>
      </c>
      <c r="I2405" s="14">
        <f t="shared" si="2887"/>
        <v>1036.2</v>
      </c>
      <c r="J2405" s="14">
        <f t="shared" si="2887"/>
        <v>0</v>
      </c>
      <c r="K2405" s="14">
        <f t="shared" si="2887"/>
        <v>0</v>
      </c>
      <c r="L2405" s="14">
        <f t="shared" si="2887"/>
        <v>0</v>
      </c>
      <c r="M2405" s="14">
        <f t="shared" si="2869"/>
        <v>1036.2</v>
      </c>
      <c r="N2405" s="14">
        <f t="shared" si="2870"/>
        <v>1036.2</v>
      </c>
      <c r="O2405" s="14">
        <f t="shared" si="2871"/>
        <v>1036.2</v>
      </c>
      <c r="P2405" s="14">
        <f t="shared" si="2888"/>
        <v>0</v>
      </c>
      <c r="Q2405" s="14">
        <f t="shared" si="2884"/>
        <v>1036.2</v>
      </c>
      <c r="R2405" s="14">
        <f t="shared" si="2888"/>
        <v>0</v>
      </c>
      <c r="S2405" s="14">
        <f t="shared" si="2888"/>
        <v>0</v>
      </c>
      <c r="T2405" s="14">
        <f t="shared" si="2888"/>
        <v>0</v>
      </c>
      <c r="U2405" s="14">
        <f t="shared" si="2888"/>
        <v>0</v>
      </c>
      <c r="V2405" s="14">
        <f t="shared" si="2888"/>
        <v>0</v>
      </c>
      <c r="W2405" s="14">
        <f t="shared" si="2888"/>
        <v>0</v>
      </c>
      <c r="X2405" s="14">
        <f t="shared" si="2888"/>
        <v>0</v>
      </c>
      <c r="Y2405" s="14">
        <f t="shared" si="2888"/>
        <v>0</v>
      </c>
      <c r="Z2405" s="14">
        <f t="shared" si="2888"/>
        <v>0</v>
      </c>
      <c r="AA2405" s="14">
        <f t="shared" si="2888"/>
        <v>0</v>
      </c>
      <c r="AB2405" s="14">
        <f t="shared" si="2888"/>
        <v>0</v>
      </c>
      <c r="AC2405" s="14">
        <f t="shared" si="2888"/>
        <v>0</v>
      </c>
      <c r="AD2405" s="14">
        <f t="shared" si="2888"/>
        <v>0</v>
      </c>
      <c r="AE2405" s="14">
        <f t="shared" si="2888"/>
        <v>0</v>
      </c>
      <c r="AF2405" s="14">
        <f t="shared" si="2888"/>
        <v>0</v>
      </c>
      <c r="AG2405" s="14">
        <f t="shared" si="2873"/>
        <v>1036.2</v>
      </c>
      <c r="AH2405" s="14">
        <f t="shared" si="2874"/>
        <v>1036.2</v>
      </c>
      <c r="AI2405" s="14">
        <f t="shared" si="2875"/>
        <v>1036.2</v>
      </c>
      <c r="AJ2405" s="14">
        <f t="shared" si="2888"/>
        <v>0</v>
      </c>
    </row>
    <row r="2406" spans="1:36" ht="31.5" x14ac:dyDescent="0.25">
      <c r="A2406" s="8" t="s">
        <v>72</v>
      </c>
      <c r="B2406" s="8" t="s">
        <v>20</v>
      </c>
      <c r="C2406" s="8" t="s">
        <v>39</v>
      </c>
      <c r="D2406" s="8" t="s">
        <v>505</v>
      </c>
      <c r="E2406" s="30">
        <v>200</v>
      </c>
      <c r="F2406" s="24" t="s">
        <v>528</v>
      </c>
      <c r="G2406" s="14">
        <f t="shared" si="2887"/>
        <v>1036.2</v>
      </c>
      <c r="H2406" s="14">
        <f t="shared" si="2887"/>
        <v>1036.2</v>
      </c>
      <c r="I2406" s="14">
        <f t="shared" si="2887"/>
        <v>1036.2</v>
      </c>
      <c r="J2406" s="14">
        <f t="shared" si="2887"/>
        <v>0</v>
      </c>
      <c r="K2406" s="14">
        <f t="shared" si="2887"/>
        <v>0</v>
      </c>
      <c r="L2406" s="14">
        <f t="shared" si="2887"/>
        <v>0</v>
      </c>
      <c r="M2406" s="14">
        <f t="shared" si="2869"/>
        <v>1036.2</v>
      </c>
      <c r="N2406" s="14">
        <f t="shared" si="2870"/>
        <v>1036.2</v>
      </c>
      <c r="O2406" s="14">
        <f t="shared" si="2871"/>
        <v>1036.2</v>
      </c>
      <c r="P2406" s="14">
        <f t="shared" si="2888"/>
        <v>0</v>
      </c>
      <c r="Q2406" s="14">
        <f t="shared" si="2884"/>
        <v>1036.2</v>
      </c>
      <c r="R2406" s="14">
        <f t="shared" si="2888"/>
        <v>0</v>
      </c>
      <c r="S2406" s="14">
        <f t="shared" si="2888"/>
        <v>0</v>
      </c>
      <c r="T2406" s="14">
        <f t="shared" si="2888"/>
        <v>0</v>
      </c>
      <c r="U2406" s="14">
        <f t="shared" si="2888"/>
        <v>0</v>
      </c>
      <c r="V2406" s="14">
        <f t="shared" si="2888"/>
        <v>0</v>
      </c>
      <c r="W2406" s="14">
        <f t="shared" si="2888"/>
        <v>0</v>
      </c>
      <c r="X2406" s="14">
        <f t="shared" si="2888"/>
        <v>0</v>
      </c>
      <c r="Y2406" s="14">
        <f t="shared" si="2888"/>
        <v>0</v>
      </c>
      <c r="Z2406" s="14">
        <f t="shared" si="2888"/>
        <v>0</v>
      </c>
      <c r="AA2406" s="14">
        <f t="shared" si="2888"/>
        <v>0</v>
      </c>
      <c r="AB2406" s="14">
        <f t="shared" si="2888"/>
        <v>0</v>
      </c>
      <c r="AC2406" s="14">
        <f t="shared" si="2888"/>
        <v>0</v>
      </c>
      <c r="AD2406" s="14">
        <f t="shared" si="2888"/>
        <v>0</v>
      </c>
      <c r="AE2406" s="14">
        <f t="shared" si="2888"/>
        <v>0</v>
      </c>
      <c r="AF2406" s="14">
        <f t="shared" si="2888"/>
        <v>0</v>
      </c>
      <c r="AG2406" s="14">
        <f t="shared" si="2873"/>
        <v>1036.2</v>
      </c>
      <c r="AH2406" s="14">
        <f t="shared" si="2874"/>
        <v>1036.2</v>
      </c>
      <c r="AI2406" s="14">
        <f t="shared" si="2875"/>
        <v>1036.2</v>
      </c>
      <c r="AJ2406" s="14">
        <f t="shared" si="2888"/>
        <v>0</v>
      </c>
    </row>
    <row r="2407" spans="1:36" ht="31.5" x14ac:dyDescent="0.25">
      <c r="A2407" s="8" t="s">
        <v>72</v>
      </c>
      <c r="B2407" s="8" t="s">
        <v>20</v>
      </c>
      <c r="C2407" s="8" t="s">
        <v>39</v>
      </c>
      <c r="D2407" s="8" t="s">
        <v>505</v>
      </c>
      <c r="E2407" s="30">
        <v>240</v>
      </c>
      <c r="F2407" s="24" t="s">
        <v>529</v>
      </c>
      <c r="G2407" s="14">
        <v>1036.2</v>
      </c>
      <c r="H2407" s="14">
        <v>1036.2</v>
      </c>
      <c r="I2407" s="14">
        <v>1036.2</v>
      </c>
      <c r="J2407" s="14"/>
      <c r="K2407" s="14"/>
      <c r="L2407" s="14"/>
      <c r="M2407" s="14">
        <f t="shared" si="2869"/>
        <v>1036.2</v>
      </c>
      <c r="N2407" s="14">
        <f t="shared" si="2870"/>
        <v>1036.2</v>
      </c>
      <c r="O2407" s="14">
        <f t="shared" si="2871"/>
        <v>1036.2</v>
      </c>
      <c r="P2407" s="14"/>
      <c r="Q2407" s="14">
        <f t="shared" si="2884"/>
        <v>1036.2</v>
      </c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>
        <f t="shared" si="2873"/>
        <v>1036.2</v>
      </c>
      <c r="AH2407" s="14">
        <f t="shared" si="2874"/>
        <v>1036.2</v>
      </c>
      <c r="AI2407" s="14">
        <f t="shared" si="2875"/>
        <v>1036.2</v>
      </c>
      <c r="AJ2407" s="14"/>
    </row>
    <row r="2408" spans="1:36" ht="31.5" x14ac:dyDescent="0.25">
      <c r="A2408" s="10" t="s">
        <v>74</v>
      </c>
      <c r="B2408" s="10"/>
      <c r="C2408" s="10"/>
      <c r="D2408" s="10"/>
      <c r="E2408" s="10"/>
      <c r="F2408" s="5" t="s">
        <v>75</v>
      </c>
      <c r="G2408" s="15">
        <f>G2409+G2468+G2508+G2458+G2549+G2562+G2570</f>
        <v>55023.999999999985</v>
      </c>
      <c r="H2408" s="15">
        <f>H2409+H2468+H2508+H2458+H2549+H2562+H2570</f>
        <v>52593.999999999993</v>
      </c>
      <c r="I2408" s="15">
        <f>I2409+I2468+I2508+I2458+I2549+I2562+I2570</f>
        <v>52782.1</v>
      </c>
      <c r="J2408" s="15">
        <f t="shared" ref="J2408:L2408" si="2889">J2409+J2468+J2508+J2458+J2549+J2562+J2570</f>
        <v>0</v>
      </c>
      <c r="K2408" s="15">
        <f t="shared" si="2889"/>
        <v>0</v>
      </c>
      <c r="L2408" s="15">
        <f t="shared" si="2889"/>
        <v>0</v>
      </c>
      <c r="M2408" s="15">
        <f t="shared" si="2869"/>
        <v>55023.999999999985</v>
      </c>
      <c r="N2408" s="14">
        <f t="shared" si="2870"/>
        <v>52593.999999999993</v>
      </c>
      <c r="O2408" s="15">
        <f t="shared" si="2871"/>
        <v>52782.1</v>
      </c>
      <c r="P2408" s="15">
        <f>P2409+P2468+P2508+P2458+P2549+P2562+P2570</f>
        <v>31917.848999999998</v>
      </c>
      <c r="Q2408" s="15">
        <f t="shared" si="2884"/>
        <v>84511.848999999987</v>
      </c>
      <c r="R2408" s="15">
        <f t="shared" ref="R2408:W2408" si="2890">R2409+R2468+R2508+R2458+R2549+R2562+R2570</f>
        <v>0</v>
      </c>
      <c r="S2408" s="15">
        <f t="shared" si="2890"/>
        <v>0</v>
      </c>
      <c r="T2408" s="15">
        <f>T2409+T2468+T2508+T2458+T2549+T2562+T2570</f>
        <v>0</v>
      </c>
      <c r="U2408" s="15">
        <f t="shared" si="2890"/>
        <v>0</v>
      </c>
      <c r="V2408" s="15">
        <f t="shared" si="2890"/>
        <v>0</v>
      </c>
      <c r="W2408" s="15">
        <f t="shared" si="2890"/>
        <v>145.80199999999999</v>
      </c>
      <c r="X2408" s="15">
        <f>X2409+X2468+X2508+X2458+X2549+X2562+X2570</f>
        <v>0</v>
      </c>
      <c r="Y2408" s="15">
        <f>Y2409+Y2468+Y2508+Y2458+Y2549+Y2562+Y2570</f>
        <v>0</v>
      </c>
      <c r="Z2408" s="15">
        <f>Z2409+Z2468+Z2508+Z2458+Z2549+Z2562+Z2570</f>
        <v>0</v>
      </c>
      <c r="AA2408" s="15">
        <f>AA2409+AA2468+AA2508+AA2458+AA2549+AA2562+AA2570</f>
        <v>-2.6</v>
      </c>
      <c r="AB2408" s="15">
        <f t="shared" ref="AB2408:AE2408" si="2891">AB2409+AB2468+AB2508+AB2458+AB2549+AB2562+AB2570</f>
        <v>2.2999999999999998</v>
      </c>
      <c r="AC2408" s="15">
        <f>AC2409+AC2468+AC2508+AC2458+AC2549+AC2562+AC2570</f>
        <v>0</v>
      </c>
      <c r="AD2408" s="15">
        <f>AD2409+AD2468+AD2508+AD2458+AD2549+AD2562+AD2570</f>
        <v>0</v>
      </c>
      <c r="AE2408" s="15">
        <f t="shared" si="2891"/>
        <v>2.2999999999999998</v>
      </c>
      <c r="AF2408" s="15">
        <f>AF2409+AF2468+AF2508+AF2458+AF2549+AF2562+AF2570</f>
        <v>0</v>
      </c>
      <c r="AG2408" s="15">
        <f t="shared" si="2873"/>
        <v>55167.20199999999</v>
      </c>
      <c r="AH2408" s="15">
        <f t="shared" si="2874"/>
        <v>84514.14899999999</v>
      </c>
      <c r="AI2408" s="15">
        <f t="shared" si="2875"/>
        <v>52784.4</v>
      </c>
      <c r="AJ2408" s="15">
        <f>AJ2409+AJ2468+AJ2508+AJ2458+AJ2549+AJ2562+AJ2570</f>
        <v>0</v>
      </c>
    </row>
    <row r="2409" spans="1:36" x14ac:dyDescent="0.25">
      <c r="A2409" s="10" t="s">
        <v>74</v>
      </c>
      <c r="B2409" s="10" t="s">
        <v>9</v>
      </c>
      <c r="C2409" s="10"/>
      <c r="D2409" s="10"/>
      <c r="E2409" s="10"/>
      <c r="F2409" s="5" t="s">
        <v>14</v>
      </c>
      <c r="G2409" s="15">
        <f t="shared" ref="G2409:L2409" si="2892">G2410+G2431</f>
        <v>15253.699999999999</v>
      </c>
      <c r="H2409" s="15">
        <f t="shared" si="2892"/>
        <v>15510.4</v>
      </c>
      <c r="I2409" s="15">
        <f t="shared" si="2892"/>
        <v>15510.1</v>
      </c>
      <c r="J2409" s="15">
        <f t="shared" si="2892"/>
        <v>0</v>
      </c>
      <c r="K2409" s="15">
        <f t="shared" si="2892"/>
        <v>0</v>
      </c>
      <c r="L2409" s="15">
        <f t="shared" si="2892"/>
        <v>0</v>
      </c>
      <c r="M2409" s="15">
        <f t="shared" si="2869"/>
        <v>15253.699999999999</v>
      </c>
      <c r="N2409" s="14">
        <f t="shared" si="2870"/>
        <v>15510.4</v>
      </c>
      <c r="O2409" s="15">
        <f t="shared" si="2871"/>
        <v>15510.1</v>
      </c>
      <c r="P2409" s="15">
        <f t="shared" ref="P2409:AJ2409" si="2893">P2410+P2431</f>
        <v>0</v>
      </c>
      <c r="Q2409" s="15">
        <f t="shared" si="2884"/>
        <v>15510.4</v>
      </c>
      <c r="R2409" s="15">
        <f t="shared" ref="R2409:AE2409" si="2894">R2410+R2431</f>
        <v>0</v>
      </c>
      <c r="S2409" s="15">
        <f t="shared" si="2894"/>
        <v>0</v>
      </c>
      <c r="T2409" s="15">
        <f t="shared" si="2894"/>
        <v>0</v>
      </c>
      <c r="U2409" s="15">
        <f t="shared" si="2894"/>
        <v>0</v>
      </c>
      <c r="V2409" s="15">
        <f t="shared" si="2894"/>
        <v>0</v>
      </c>
      <c r="W2409" s="15">
        <f t="shared" si="2894"/>
        <v>0</v>
      </c>
      <c r="X2409" s="15">
        <f t="shared" si="2894"/>
        <v>0</v>
      </c>
      <c r="Y2409" s="15">
        <f t="shared" si="2894"/>
        <v>0</v>
      </c>
      <c r="Z2409" s="15">
        <f t="shared" si="2894"/>
        <v>0</v>
      </c>
      <c r="AA2409" s="15">
        <f t="shared" si="2894"/>
        <v>-2.6</v>
      </c>
      <c r="AB2409" s="15">
        <f t="shared" si="2894"/>
        <v>2.2999999999999998</v>
      </c>
      <c r="AC2409" s="15">
        <f t="shared" si="2894"/>
        <v>0</v>
      </c>
      <c r="AD2409" s="15">
        <f t="shared" si="2894"/>
        <v>0</v>
      </c>
      <c r="AE2409" s="15">
        <f t="shared" si="2894"/>
        <v>2.2999999999999998</v>
      </c>
      <c r="AF2409" s="15">
        <f t="shared" ref="AF2409" si="2895">AF2410+AF2431</f>
        <v>0</v>
      </c>
      <c r="AG2409" s="15">
        <f t="shared" si="2873"/>
        <v>15251.099999999999</v>
      </c>
      <c r="AH2409" s="15">
        <f t="shared" si="2874"/>
        <v>15512.699999999999</v>
      </c>
      <c r="AI2409" s="15">
        <f t="shared" si="2875"/>
        <v>15512.4</v>
      </c>
      <c r="AJ2409" s="15">
        <f t="shared" si="2893"/>
        <v>0</v>
      </c>
    </row>
    <row r="2410" spans="1:36" ht="63" x14ac:dyDescent="0.25">
      <c r="A2410" s="11" t="s">
        <v>74</v>
      </c>
      <c r="B2410" s="11" t="s">
        <v>9</v>
      </c>
      <c r="C2410" s="11" t="s">
        <v>24</v>
      </c>
      <c r="D2410" s="11"/>
      <c r="E2410" s="11"/>
      <c r="F2410" s="7" t="s">
        <v>59</v>
      </c>
      <c r="G2410" s="16">
        <f t="shared" ref="G2410:L2410" si="2896">G2419+G2411</f>
        <v>13624.199999999999</v>
      </c>
      <c r="H2410" s="16">
        <f t="shared" si="2896"/>
        <v>13880.9</v>
      </c>
      <c r="I2410" s="16">
        <f t="shared" si="2896"/>
        <v>13880.6</v>
      </c>
      <c r="J2410" s="16">
        <f t="shared" si="2896"/>
        <v>0</v>
      </c>
      <c r="K2410" s="16">
        <f t="shared" si="2896"/>
        <v>0</v>
      </c>
      <c r="L2410" s="16">
        <f t="shared" si="2896"/>
        <v>0</v>
      </c>
      <c r="M2410" s="16">
        <f t="shared" si="2869"/>
        <v>13624.199999999999</v>
      </c>
      <c r="N2410" s="14">
        <f t="shared" si="2870"/>
        <v>13880.9</v>
      </c>
      <c r="O2410" s="16">
        <f t="shared" si="2871"/>
        <v>13880.6</v>
      </c>
      <c r="P2410" s="16">
        <f t="shared" ref="P2410:AJ2410" si="2897">P2419+P2411</f>
        <v>0</v>
      </c>
      <c r="Q2410" s="16">
        <f t="shared" si="2884"/>
        <v>13880.9</v>
      </c>
      <c r="R2410" s="16">
        <f t="shared" ref="R2410:AE2410" si="2898">R2419+R2411</f>
        <v>0</v>
      </c>
      <c r="S2410" s="16">
        <f t="shared" si="2898"/>
        <v>0</v>
      </c>
      <c r="T2410" s="16">
        <f t="shared" si="2898"/>
        <v>0</v>
      </c>
      <c r="U2410" s="16">
        <f t="shared" si="2898"/>
        <v>0</v>
      </c>
      <c r="V2410" s="16">
        <f t="shared" si="2898"/>
        <v>0</v>
      </c>
      <c r="W2410" s="16">
        <f t="shared" si="2898"/>
        <v>0</v>
      </c>
      <c r="X2410" s="16">
        <f t="shared" si="2898"/>
        <v>0</v>
      </c>
      <c r="Y2410" s="16">
        <f t="shared" si="2898"/>
        <v>0</v>
      </c>
      <c r="Z2410" s="16">
        <f t="shared" si="2898"/>
        <v>0</v>
      </c>
      <c r="AA2410" s="16">
        <f t="shared" si="2898"/>
        <v>-2.6</v>
      </c>
      <c r="AB2410" s="16">
        <f t="shared" si="2898"/>
        <v>2.2999999999999998</v>
      </c>
      <c r="AC2410" s="16">
        <f t="shared" si="2898"/>
        <v>0</v>
      </c>
      <c r="AD2410" s="16">
        <f t="shared" si="2898"/>
        <v>0</v>
      </c>
      <c r="AE2410" s="16">
        <f t="shared" si="2898"/>
        <v>2.2999999999999998</v>
      </c>
      <c r="AF2410" s="16">
        <f t="shared" ref="AF2410" si="2899">AF2419+AF2411</f>
        <v>0</v>
      </c>
      <c r="AG2410" s="16">
        <f t="shared" si="2873"/>
        <v>13621.599999999999</v>
      </c>
      <c r="AH2410" s="16">
        <f t="shared" si="2874"/>
        <v>13883.199999999999</v>
      </c>
      <c r="AI2410" s="16">
        <f t="shared" si="2875"/>
        <v>13882.9</v>
      </c>
      <c r="AJ2410" s="16">
        <f t="shared" si="2897"/>
        <v>0</v>
      </c>
    </row>
    <row r="2411" spans="1:36" ht="31.5" x14ac:dyDescent="0.25">
      <c r="A2411" s="8" t="s">
        <v>74</v>
      </c>
      <c r="B2411" s="8" t="s">
        <v>9</v>
      </c>
      <c r="C2411" s="8" t="s">
        <v>24</v>
      </c>
      <c r="D2411" s="8" t="s">
        <v>178</v>
      </c>
      <c r="E2411" s="8"/>
      <c r="F2411" s="13" t="s">
        <v>612</v>
      </c>
      <c r="G2411" s="14">
        <f t="shared" ref="G2411:L2413" si="2900">G2412</f>
        <v>613.4</v>
      </c>
      <c r="H2411" s="14">
        <f t="shared" si="2900"/>
        <v>613.4</v>
      </c>
      <c r="I2411" s="14">
        <f t="shared" si="2900"/>
        <v>613.4</v>
      </c>
      <c r="J2411" s="14">
        <f t="shared" si="2900"/>
        <v>0</v>
      </c>
      <c r="K2411" s="14">
        <f t="shared" si="2900"/>
        <v>0</v>
      </c>
      <c r="L2411" s="14">
        <f t="shared" si="2900"/>
        <v>0</v>
      </c>
      <c r="M2411" s="14">
        <f t="shared" si="2869"/>
        <v>613.4</v>
      </c>
      <c r="N2411" s="14">
        <f t="shared" si="2870"/>
        <v>613.4</v>
      </c>
      <c r="O2411" s="14">
        <f t="shared" si="2871"/>
        <v>613.4</v>
      </c>
      <c r="P2411" s="14">
        <f t="shared" ref="P2411:AJ2413" si="2901">P2412</f>
        <v>0</v>
      </c>
      <c r="Q2411" s="14">
        <f t="shared" si="2884"/>
        <v>613.4</v>
      </c>
      <c r="R2411" s="14">
        <f t="shared" si="2901"/>
        <v>0</v>
      </c>
      <c r="S2411" s="14">
        <f t="shared" si="2901"/>
        <v>0</v>
      </c>
      <c r="T2411" s="14">
        <f t="shared" si="2901"/>
        <v>0</v>
      </c>
      <c r="U2411" s="14">
        <f t="shared" si="2901"/>
        <v>0</v>
      </c>
      <c r="V2411" s="14">
        <f t="shared" si="2901"/>
        <v>0</v>
      </c>
      <c r="W2411" s="14">
        <f t="shared" si="2901"/>
        <v>0</v>
      </c>
      <c r="X2411" s="14">
        <f t="shared" si="2901"/>
        <v>0</v>
      </c>
      <c r="Y2411" s="14">
        <f t="shared" si="2901"/>
        <v>0</v>
      </c>
      <c r="Z2411" s="14">
        <f t="shared" si="2901"/>
        <v>0</v>
      </c>
      <c r="AA2411" s="14">
        <f t="shared" si="2901"/>
        <v>-2.6</v>
      </c>
      <c r="AB2411" s="14">
        <f t="shared" si="2901"/>
        <v>2.2999999999999998</v>
      </c>
      <c r="AC2411" s="14">
        <f t="shared" si="2901"/>
        <v>0</v>
      </c>
      <c r="AD2411" s="14">
        <f t="shared" si="2901"/>
        <v>0</v>
      </c>
      <c r="AE2411" s="14">
        <f t="shared" si="2901"/>
        <v>2.2999999999999998</v>
      </c>
      <c r="AF2411" s="14">
        <f t="shared" si="2901"/>
        <v>0</v>
      </c>
      <c r="AG2411" s="14">
        <f t="shared" si="2873"/>
        <v>610.79999999999995</v>
      </c>
      <c r="AH2411" s="14">
        <f t="shared" si="2874"/>
        <v>615.69999999999993</v>
      </c>
      <c r="AI2411" s="14">
        <f t="shared" si="2875"/>
        <v>615.69999999999993</v>
      </c>
      <c r="AJ2411" s="14">
        <f t="shared" si="2901"/>
        <v>0</v>
      </c>
    </row>
    <row r="2412" spans="1:36" ht="31.5" x14ac:dyDescent="0.25">
      <c r="A2412" s="8" t="s">
        <v>74</v>
      </c>
      <c r="B2412" s="8" t="s">
        <v>9</v>
      </c>
      <c r="C2412" s="8" t="s">
        <v>24</v>
      </c>
      <c r="D2412" s="8" t="s">
        <v>274</v>
      </c>
      <c r="E2412" s="8"/>
      <c r="F2412" s="13" t="s">
        <v>613</v>
      </c>
      <c r="G2412" s="14">
        <f t="shared" si="2900"/>
        <v>613.4</v>
      </c>
      <c r="H2412" s="14">
        <f t="shared" si="2900"/>
        <v>613.4</v>
      </c>
      <c r="I2412" s="14">
        <f t="shared" si="2900"/>
        <v>613.4</v>
      </c>
      <c r="J2412" s="14">
        <f t="shared" si="2900"/>
        <v>0</v>
      </c>
      <c r="K2412" s="14">
        <f t="shared" si="2900"/>
        <v>0</v>
      </c>
      <c r="L2412" s="14">
        <f t="shared" si="2900"/>
        <v>0</v>
      </c>
      <c r="M2412" s="14">
        <f t="shared" si="2869"/>
        <v>613.4</v>
      </c>
      <c r="N2412" s="14">
        <f t="shared" si="2870"/>
        <v>613.4</v>
      </c>
      <c r="O2412" s="14">
        <f t="shared" si="2871"/>
        <v>613.4</v>
      </c>
      <c r="P2412" s="14">
        <f t="shared" si="2901"/>
        <v>0</v>
      </c>
      <c r="Q2412" s="14">
        <f t="shared" si="2884"/>
        <v>613.4</v>
      </c>
      <c r="R2412" s="14">
        <f t="shared" si="2901"/>
        <v>0</v>
      </c>
      <c r="S2412" s="14">
        <f t="shared" si="2901"/>
        <v>0</v>
      </c>
      <c r="T2412" s="14">
        <f t="shared" si="2901"/>
        <v>0</v>
      </c>
      <c r="U2412" s="14">
        <f t="shared" si="2901"/>
        <v>0</v>
      </c>
      <c r="V2412" s="14">
        <f t="shared" si="2901"/>
        <v>0</v>
      </c>
      <c r="W2412" s="14">
        <f t="shared" si="2901"/>
        <v>0</v>
      </c>
      <c r="X2412" s="14">
        <f t="shared" si="2901"/>
        <v>0</v>
      </c>
      <c r="Y2412" s="14">
        <f t="shared" si="2901"/>
        <v>0</v>
      </c>
      <c r="Z2412" s="14">
        <f t="shared" si="2901"/>
        <v>0</v>
      </c>
      <c r="AA2412" s="14">
        <f t="shared" si="2901"/>
        <v>-2.6</v>
      </c>
      <c r="AB2412" s="14">
        <f t="shared" si="2901"/>
        <v>2.2999999999999998</v>
      </c>
      <c r="AC2412" s="14">
        <f t="shared" si="2901"/>
        <v>0</v>
      </c>
      <c r="AD2412" s="14">
        <f t="shared" si="2901"/>
        <v>0</v>
      </c>
      <c r="AE2412" s="14">
        <f t="shared" si="2901"/>
        <v>2.2999999999999998</v>
      </c>
      <c r="AF2412" s="14">
        <f t="shared" si="2901"/>
        <v>0</v>
      </c>
      <c r="AG2412" s="14">
        <f t="shared" si="2873"/>
        <v>610.79999999999995</v>
      </c>
      <c r="AH2412" s="14">
        <f t="shared" si="2874"/>
        <v>615.69999999999993</v>
      </c>
      <c r="AI2412" s="14">
        <f t="shared" si="2875"/>
        <v>615.69999999999993</v>
      </c>
      <c r="AJ2412" s="14">
        <f t="shared" si="2901"/>
        <v>0</v>
      </c>
    </row>
    <row r="2413" spans="1:36" ht="63" x14ac:dyDescent="0.25">
      <c r="A2413" s="8" t="s">
        <v>74</v>
      </c>
      <c r="B2413" s="8" t="s">
        <v>9</v>
      </c>
      <c r="C2413" s="8" t="s">
        <v>24</v>
      </c>
      <c r="D2413" s="8" t="s">
        <v>313</v>
      </c>
      <c r="E2413" s="8"/>
      <c r="F2413" s="18" t="s">
        <v>616</v>
      </c>
      <c r="G2413" s="14">
        <f t="shared" si="2900"/>
        <v>613.4</v>
      </c>
      <c r="H2413" s="14">
        <f t="shared" si="2900"/>
        <v>613.4</v>
      </c>
      <c r="I2413" s="14">
        <f t="shared" si="2900"/>
        <v>613.4</v>
      </c>
      <c r="J2413" s="14">
        <f t="shared" si="2900"/>
        <v>0</v>
      </c>
      <c r="K2413" s="14">
        <f t="shared" si="2900"/>
        <v>0</v>
      </c>
      <c r="L2413" s="14">
        <f t="shared" si="2900"/>
        <v>0</v>
      </c>
      <c r="M2413" s="14">
        <f t="shared" si="2869"/>
        <v>613.4</v>
      </c>
      <c r="N2413" s="14">
        <f t="shared" si="2870"/>
        <v>613.4</v>
      </c>
      <c r="O2413" s="14">
        <f t="shared" si="2871"/>
        <v>613.4</v>
      </c>
      <c r="P2413" s="14">
        <f t="shared" si="2901"/>
        <v>0</v>
      </c>
      <c r="Q2413" s="14">
        <f t="shared" si="2884"/>
        <v>613.4</v>
      </c>
      <c r="R2413" s="14">
        <f t="shared" si="2901"/>
        <v>0</v>
      </c>
      <c r="S2413" s="14">
        <f t="shared" si="2901"/>
        <v>0</v>
      </c>
      <c r="T2413" s="14">
        <f t="shared" si="2901"/>
        <v>0</v>
      </c>
      <c r="U2413" s="14">
        <f t="shared" si="2901"/>
        <v>0</v>
      </c>
      <c r="V2413" s="14">
        <f t="shared" si="2901"/>
        <v>0</v>
      </c>
      <c r="W2413" s="14">
        <f t="shared" si="2901"/>
        <v>0</v>
      </c>
      <c r="X2413" s="14">
        <f t="shared" si="2901"/>
        <v>0</v>
      </c>
      <c r="Y2413" s="14">
        <f t="shared" si="2901"/>
        <v>0</v>
      </c>
      <c r="Z2413" s="14">
        <f t="shared" si="2901"/>
        <v>0</v>
      </c>
      <c r="AA2413" s="14">
        <f t="shared" si="2901"/>
        <v>-2.6</v>
      </c>
      <c r="AB2413" s="14">
        <f t="shared" si="2901"/>
        <v>2.2999999999999998</v>
      </c>
      <c r="AC2413" s="14">
        <f t="shared" si="2901"/>
        <v>0</v>
      </c>
      <c r="AD2413" s="14">
        <f t="shared" si="2901"/>
        <v>0</v>
      </c>
      <c r="AE2413" s="14">
        <f t="shared" si="2901"/>
        <v>2.2999999999999998</v>
      </c>
      <c r="AF2413" s="14">
        <f t="shared" si="2901"/>
        <v>0</v>
      </c>
      <c r="AG2413" s="14">
        <f t="shared" si="2873"/>
        <v>610.79999999999995</v>
      </c>
      <c r="AH2413" s="14">
        <f t="shared" si="2874"/>
        <v>615.69999999999993</v>
      </c>
      <c r="AI2413" s="14">
        <f t="shared" si="2875"/>
        <v>615.69999999999993</v>
      </c>
      <c r="AJ2413" s="14">
        <f t="shared" si="2901"/>
        <v>0</v>
      </c>
    </row>
    <row r="2414" spans="1:36" ht="31.5" x14ac:dyDescent="0.25">
      <c r="A2414" s="8" t="s">
        <v>74</v>
      </c>
      <c r="B2414" s="8" t="s">
        <v>9</v>
      </c>
      <c r="C2414" s="8" t="s">
        <v>24</v>
      </c>
      <c r="D2414" s="8" t="s">
        <v>421</v>
      </c>
      <c r="E2414" s="8"/>
      <c r="F2414" s="18" t="s">
        <v>617</v>
      </c>
      <c r="G2414" s="14">
        <f t="shared" ref="G2414:L2414" si="2902">G2415+G2417</f>
        <v>613.4</v>
      </c>
      <c r="H2414" s="14">
        <f t="shared" si="2902"/>
        <v>613.4</v>
      </c>
      <c r="I2414" s="14">
        <f t="shared" si="2902"/>
        <v>613.4</v>
      </c>
      <c r="J2414" s="14">
        <f t="shared" si="2902"/>
        <v>0</v>
      </c>
      <c r="K2414" s="14">
        <f t="shared" si="2902"/>
        <v>0</v>
      </c>
      <c r="L2414" s="14">
        <f t="shared" si="2902"/>
        <v>0</v>
      </c>
      <c r="M2414" s="14">
        <f t="shared" si="2869"/>
        <v>613.4</v>
      </c>
      <c r="N2414" s="14">
        <f t="shared" si="2870"/>
        <v>613.4</v>
      </c>
      <c r="O2414" s="14">
        <f t="shared" si="2871"/>
        <v>613.4</v>
      </c>
      <c r="P2414" s="14">
        <f t="shared" ref="P2414:AJ2414" si="2903">P2415+P2417</f>
        <v>0</v>
      </c>
      <c r="Q2414" s="14">
        <f t="shared" si="2884"/>
        <v>613.4</v>
      </c>
      <c r="R2414" s="14">
        <f t="shared" ref="R2414:AE2414" si="2904">R2415+R2417</f>
        <v>0</v>
      </c>
      <c r="S2414" s="14">
        <f t="shared" si="2904"/>
        <v>0</v>
      </c>
      <c r="T2414" s="14">
        <f t="shared" si="2904"/>
        <v>0</v>
      </c>
      <c r="U2414" s="14">
        <f t="shared" si="2904"/>
        <v>0</v>
      </c>
      <c r="V2414" s="14">
        <f t="shared" si="2904"/>
        <v>0</v>
      </c>
      <c r="W2414" s="14">
        <f t="shared" si="2904"/>
        <v>0</v>
      </c>
      <c r="X2414" s="14">
        <f t="shared" si="2904"/>
        <v>0</v>
      </c>
      <c r="Y2414" s="14">
        <f t="shared" si="2904"/>
        <v>0</v>
      </c>
      <c r="Z2414" s="14">
        <f t="shared" si="2904"/>
        <v>0</v>
      </c>
      <c r="AA2414" s="14">
        <f t="shared" si="2904"/>
        <v>-2.6</v>
      </c>
      <c r="AB2414" s="14">
        <f t="shared" si="2904"/>
        <v>2.2999999999999998</v>
      </c>
      <c r="AC2414" s="14">
        <f t="shared" si="2904"/>
        <v>0</v>
      </c>
      <c r="AD2414" s="14">
        <f t="shared" si="2904"/>
        <v>0</v>
      </c>
      <c r="AE2414" s="14">
        <f t="shared" si="2904"/>
        <v>2.2999999999999998</v>
      </c>
      <c r="AF2414" s="14">
        <f t="shared" ref="AF2414" si="2905">AF2415+AF2417</f>
        <v>0</v>
      </c>
      <c r="AG2414" s="14">
        <f t="shared" si="2873"/>
        <v>610.79999999999995</v>
      </c>
      <c r="AH2414" s="14">
        <f t="shared" si="2874"/>
        <v>615.69999999999993</v>
      </c>
      <c r="AI2414" s="14">
        <f t="shared" si="2875"/>
        <v>615.69999999999993</v>
      </c>
      <c r="AJ2414" s="14">
        <f t="shared" si="2903"/>
        <v>0</v>
      </c>
    </row>
    <row r="2415" spans="1:36" ht="78.75" x14ac:dyDescent="0.25">
      <c r="A2415" s="8" t="s">
        <v>74</v>
      </c>
      <c r="B2415" s="8" t="s">
        <v>9</v>
      </c>
      <c r="C2415" s="8" t="s">
        <v>24</v>
      </c>
      <c r="D2415" s="8" t="s">
        <v>314</v>
      </c>
      <c r="E2415" s="8" t="s">
        <v>217</v>
      </c>
      <c r="F2415" s="24" t="s">
        <v>525</v>
      </c>
      <c r="G2415" s="14">
        <f t="shared" ref="G2415:L2415" si="2906">G2416</f>
        <v>569.5</v>
      </c>
      <c r="H2415" s="14">
        <f t="shared" si="2906"/>
        <v>582.79999999999995</v>
      </c>
      <c r="I2415" s="14">
        <f t="shared" si="2906"/>
        <v>582.79999999999995</v>
      </c>
      <c r="J2415" s="14">
        <f t="shared" si="2906"/>
        <v>0</v>
      </c>
      <c r="K2415" s="14">
        <f t="shared" si="2906"/>
        <v>0</v>
      </c>
      <c r="L2415" s="14">
        <f t="shared" si="2906"/>
        <v>0</v>
      </c>
      <c r="M2415" s="14">
        <f t="shared" si="2869"/>
        <v>569.5</v>
      </c>
      <c r="N2415" s="14">
        <f t="shared" si="2870"/>
        <v>582.79999999999995</v>
      </c>
      <c r="O2415" s="14">
        <f t="shared" si="2871"/>
        <v>582.79999999999995</v>
      </c>
      <c r="P2415" s="14">
        <f t="shared" ref="P2415:AJ2415" si="2907">P2416</f>
        <v>0</v>
      </c>
      <c r="Q2415" s="14">
        <f t="shared" si="2884"/>
        <v>582.79999999999995</v>
      </c>
      <c r="R2415" s="14">
        <f t="shared" si="2907"/>
        <v>0</v>
      </c>
      <c r="S2415" s="14">
        <f t="shared" si="2907"/>
        <v>0</v>
      </c>
      <c r="T2415" s="14">
        <f t="shared" si="2907"/>
        <v>0</v>
      </c>
      <c r="U2415" s="14">
        <f t="shared" si="2907"/>
        <v>0</v>
      </c>
      <c r="V2415" s="14">
        <f t="shared" si="2907"/>
        <v>0</v>
      </c>
      <c r="W2415" s="14">
        <f t="shared" si="2907"/>
        <v>0</v>
      </c>
      <c r="X2415" s="14">
        <f t="shared" si="2907"/>
        <v>0</v>
      </c>
      <c r="Y2415" s="14">
        <f t="shared" si="2907"/>
        <v>0</v>
      </c>
      <c r="Z2415" s="14">
        <f t="shared" si="2907"/>
        <v>0</v>
      </c>
      <c r="AA2415" s="14">
        <f t="shared" si="2907"/>
        <v>0</v>
      </c>
      <c r="AB2415" s="14">
        <f t="shared" si="2907"/>
        <v>-0.1</v>
      </c>
      <c r="AC2415" s="14">
        <f t="shared" si="2907"/>
        <v>0</v>
      </c>
      <c r="AD2415" s="14">
        <f t="shared" si="2907"/>
        <v>0</v>
      </c>
      <c r="AE2415" s="14">
        <f t="shared" si="2907"/>
        <v>-0.1</v>
      </c>
      <c r="AF2415" s="14">
        <f t="shared" si="2907"/>
        <v>0</v>
      </c>
      <c r="AG2415" s="14">
        <f t="shared" si="2873"/>
        <v>569.5</v>
      </c>
      <c r="AH2415" s="14">
        <f t="shared" si="2874"/>
        <v>582.69999999999993</v>
      </c>
      <c r="AI2415" s="14">
        <f t="shared" si="2875"/>
        <v>582.69999999999993</v>
      </c>
      <c r="AJ2415" s="14">
        <f t="shared" si="2907"/>
        <v>0</v>
      </c>
    </row>
    <row r="2416" spans="1:36" ht="31.5" x14ac:dyDescent="0.25">
      <c r="A2416" s="8" t="s">
        <v>74</v>
      </c>
      <c r="B2416" s="8" t="s">
        <v>9</v>
      </c>
      <c r="C2416" s="8" t="s">
        <v>24</v>
      </c>
      <c r="D2416" s="8" t="s">
        <v>314</v>
      </c>
      <c r="E2416" s="43">
        <v>120</v>
      </c>
      <c r="F2416" s="24" t="s">
        <v>527</v>
      </c>
      <c r="G2416" s="14">
        <v>569.5</v>
      </c>
      <c r="H2416" s="14">
        <v>582.79999999999995</v>
      </c>
      <c r="I2416" s="14">
        <v>582.79999999999995</v>
      </c>
      <c r="J2416" s="14"/>
      <c r="K2416" s="14"/>
      <c r="L2416" s="14"/>
      <c r="M2416" s="14">
        <f t="shared" si="2869"/>
        <v>569.5</v>
      </c>
      <c r="N2416" s="14">
        <f t="shared" si="2870"/>
        <v>582.79999999999995</v>
      </c>
      <c r="O2416" s="14">
        <f t="shared" si="2871"/>
        <v>582.79999999999995</v>
      </c>
      <c r="P2416" s="14"/>
      <c r="Q2416" s="14">
        <f t="shared" si="2884"/>
        <v>582.79999999999995</v>
      </c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>
        <v>-0.1</v>
      </c>
      <c r="AC2416" s="14"/>
      <c r="AD2416" s="14"/>
      <c r="AE2416" s="14">
        <v>-0.1</v>
      </c>
      <c r="AF2416" s="14"/>
      <c r="AG2416" s="14">
        <f t="shared" si="2873"/>
        <v>569.5</v>
      </c>
      <c r="AH2416" s="14">
        <f t="shared" si="2874"/>
        <v>582.69999999999993</v>
      </c>
      <c r="AI2416" s="14">
        <f t="shared" si="2875"/>
        <v>582.69999999999993</v>
      </c>
      <c r="AJ2416" s="14"/>
    </row>
    <row r="2417" spans="1:36" ht="31.5" x14ac:dyDescent="0.25">
      <c r="A2417" s="8" t="s">
        <v>74</v>
      </c>
      <c r="B2417" s="8" t="s">
        <v>9</v>
      </c>
      <c r="C2417" s="8" t="s">
        <v>24</v>
      </c>
      <c r="D2417" s="8" t="s">
        <v>314</v>
      </c>
      <c r="E2417" s="8" t="s">
        <v>161</v>
      </c>
      <c r="F2417" s="24" t="s">
        <v>528</v>
      </c>
      <c r="G2417" s="14">
        <f t="shared" ref="G2417:L2417" si="2908">G2418</f>
        <v>43.9</v>
      </c>
      <c r="H2417" s="14">
        <f t="shared" si="2908"/>
        <v>30.6</v>
      </c>
      <c r="I2417" s="14">
        <f t="shared" si="2908"/>
        <v>30.6</v>
      </c>
      <c r="J2417" s="14">
        <f t="shared" si="2908"/>
        <v>0</v>
      </c>
      <c r="K2417" s="14">
        <f t="shared" si="2908"/>
        <v>0</v>
      </c>
      <c r="L2417" s="14">
        <f t="shared" si="2908"/>
        <v>0</v>
      </c>
      <c r="M2417" s="14">
        <f t="shared" si="2869"/>
        <v>43.9</v>
      </c>
      <c r="N2417" s="14">
        <f t="shared" si="2870"/>
        <v>30.6</v>
      </c>
      <c r="O2417" s="14">
        <f t="shared" si="2871"/>
        <v>30.6</v>
      </c>
      <c r="P2417" s="14">
        <f t="shared" ref="P2417:AJ2417" si="2909">P2418</f>
        <v>0</v>
      </c>
      <c r="Q2417" s="14">
        <f t="shared" si="2884"/>
        <v>30.6</v>
      </c>
      <c r="R2417" s="14">
        <f t="shared" si="2909"/>
        <v>0</v>
      </c>
      <c r="S2417" s="14">
        <f t="shared" si="2909"/>
        <v>0</v>
      </c>
      <c r="T2417" s="14">
        <f t="shared" si="2909"/>
        <v>0</v>
      </c>
      <c r="U2417" s="14">
        <f t="shared" si="2909"/>
        <v>0</v>
      </c>
      <c r="V2417" s="14">
        <f t="shared" si="2909"/>
        <v>0</v>
      </c>
      <c r="W2417" s="14">
        <f t="shared" si="2909"/>
        <v>0</v>
      </c>
      <c r="X2417" s="14">
        <f t="shared" si="2909"/>
        <v>0</v>
      </c>
      <c r="Y2417" s="14">
        <f t="shared" si="2909"/>
        <v>0</v>
      </c>
      <c r="Z2417" s="14">
        <f t="shared" si="2909"/>
        <v>0</v>
      </c>
      <c r="AA2417" s="14">
        <f t="shared" si="2909"/>
        <v>-2.6</v>
      </c>
      <c r="AB2417" s="14">
        <f t="shared" si="2909"/>
        <v>2.4</v>
      </c>
      <c r="AC2417" s="14">
        <f t="shared" si="2909"/>
        <v>0</v>
      </c>
      <c r="AD2417" s="14">
        <f t="shared" si="2909"/>
        <v>0</v>
      </c>
      <c r="AE2417" s="14">
        <f t="shared" si="2909"/>
        <v>2.4</v>
      </c>
      <c r="AF2417" s="14">
        <f t="shared" si="2909"/>
        <v>0</v>
      </c>
      <c r="AG2417" s="14">
        <f t="shared" si="2873"/>
        <v>41.3</v>
      </c>
      <c r="AH2417" s="14">
        <f t="shared" si="2874"/>
        <v>33</v>
      </c>
      <c r="AI2417" s="14">
        <f t="shared" si="2875"/>
        <v>33</v>
      </c>
      <c r="AJ2417" s="14">
        <f t="shared" si="2909"/>
        <v>0</v>
      </c>
    </row>
    <row r="2418" spans="1:36" ht="31.5" x14ac:dyDescent="0.25">
      <c r="A2418" s="8" t="s">
        <v>74</v>
      </c>
      <c r="B2418" s="8" t="s">
        <v>9</v>
      </c>
      <c r="C2418" s="8" t="s">
        <v>24</v>
      </c>
      <c r="D2418" s="8" t="s">
        <v>314</v>
      </c>
      <c r="E2418" s="30">
        <v>240</v>
      </c>
      <c r="F2418" s="24" t="s">
        <v>529</v>
      </c>
      <c r="G2418" s="14">
        <v>43.9</v>
      </c>
      <c r="H2418" s="14">
        <v>30.6</v>
      </c>
      <c r="I2418" s="14">
        <v>30.6</v>
      </c>
      <c r="J2418" s="14"/>
      <c r="K2418" s="14"/>
      <c r="L2418" s="14"/>
      <c r="M2418" s="14">
        <f t="shared" si="2869"/>
        <v>43.9</v>
      </c>
      <c r="N2418" s="14">
        <f t="shared" si="2870"/>
        <v>30.6</v>
      </c>
      <c r="O2418" s="14">
        <f t="shared" si="2871"/>
        <v>30.6</v>
      </c>
      <c r="P2418" s="14"/>
      <c r="Q2418" s="14">
        <f t="shared" si="2884"/>
        <v>30.6</v>
      </c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>
        <v>-2.6</v>
      </c>
      <c r="AB2418" s="14">
        <v>2.4</v>
      </c>
      <c r="AC2418" s="14"/>
      <c r="AD2418" s="14"/>
      <c r="AE2418" s="14">
        <v>2.4</v>
      </c>
      <c r="AF2418" s="14"/>
      <c r="AG2418" s="14">
        <f t="shared" si="2873"/>
        <v>41.3</v>
      </c>
      <c r="AH2418" s="14">
        <f t="shared" si="2874"/>
        <v>33</v>
      </c>
      <c r="AI2418" s="14">
        <f t="shared" si="2875"/>
        <v>33</v>
      </c>
      <c r="AJ2418" s="14"/>
    </row>
    <row r="2419" spans="1:36" ht="31.5" x14ac:dyDescent="0.25">
      <c r="A2419" s="8" t="s">
        <v>74</v>
      </c>
      <c r="B2419" s="8" t="s">
        <v>9</v>
      </c>
      <c r="C2419" s="8" t="s">
        <v>24</v>
      </c>
      <c r="D2419" s="8" t="s">
        <v>115</v>
      </c>
      <c r="E2419" s="30"/>
      <c r="F2419" s="24" t="s">
        <v>809</v>
      </c>
      <c r="G2419" s="14">
        <f t="shared" ref="G2419:L2419" si="2910">G2420</f>
        <v>13010.8</v>
      </c>
      <c r="H2419" s="14">
        <f t="shared" si="2910"/>
        <v>13267.5</v>
      </c>
      <c r="I2419" s="14">
        <f t="shared" si="2910"/>
        <v>13267.2</v>
      </c>
      <c r="J2419" s="14">
        <f t="shared" si="2910"/>
        <v>0</v>
      </c>
      <c r="K2419" s="14">
        <f t="shared" si="2910"/>
        <v>0</v>
      </c>
      <c r="L2419" s="14">
        <f t="shared" si="2910"/>
        <v>0</v>
      </c>
      <c r="M2419" s="14">
        <f t="shared" si="2869"/>
        <v>13010.8</v>
      </c>
      <c r="N2419" s="14">
        <f t="shared" si="2870"/>
        <v>13267.5</v>
      </c>
      <c r="O2419" s="14">
        <f t="shared" si="2871"/>
        <v>13267.2</v>
      </c>
      <c r="P2419" s="14">
        <f t="shared" ref="P2419:AJ2419" si="2911">P2420</f>
        <v>0</v>
      </c>
      <c r="Q2419" s="14">
        <f t="shared" si="2884"/>
        <v>13267.5</v>
      </c>
      <c r="R2419" s="14">
        <f t="shared" si="2911"/>
        <v>0</v>
      </c>
      <c r="S2419" s="14">
        <f t="shared" si="2911"/>
        <v>0</v>
      </c>
      <c r="T2419" s="14">
        <f t="shared" si="2911"/>
        <v>0</v>
      </c>
      <c r="U2419" s="14">
        <f t="shared" si="2911"/>
        <v>0</v>
      </c>
      <c r="V2419" s="14">
        <f t="shared" si="2911"/>
        <v>0</v>
      </c>
      <c r="W2419" s="14">
        <f t="shared" si="2911"/>
        <v>0</v>
      </c>
      <c r="X2419" s="14">
        <f t="shared" si="2911"/>
        <v>0</v>
      </c>
      <c r="Y2419" s="14">
        <f t="shared" si="2911"/>
        <v>0</v>
      </c>
      <c r="Z2419" s="14">
        <f t="shared" si="2911"/>
        <v>0</v>
      </c>
      <c r="AA2419" s="14">
        <f t="shared" si="2911"/>
        <v>0</v>
      </c>
      <c r="AB2419" s="14">
        <f t="shared" si="2911"/>
        <v>0</v>
      </c>
      <c r="AC2419" s="14">
        <f t="shared" si="2911"/>
        <v>0</v>
      </c>
      <c r="AD2419" s="14">
        <f t="shared" si="2911"/>
        <v>0</v>
      </c>
      <c r="AE2419" s="14">
        <f t="shared" si="2911"/>
        <v>0</v>
      </c>
      <c r="AF2419" s="14">
        <f t="shared" si="2911"/>
        <v>0</v>
      </c>
      <c r="AG2419" s="14">
        <f t="shared" si="2873"/>
        <v>13010.8</v>
      </c>
      <c r="AH2419" s="14">
        <f t="shared" si="2874"/>
        <v>13267.5</v>
      </c>
      <c r="AI2419" s="14">
        <f t="shared" si="2875"/>
        <v>13267.2</v>
      </c>
      <c r="AJ2419" s="14">
        <f t="shared" si="2911"/>
        <v>0</v>
      </c>
    </row>
    <row r="2420" spans="1:36" ht="31.5" x14ac:dyDescent="0.25">
      <c r="A2420" s="8" t="s">
        <v>74</v>
      </c>
      <c r="B2420" s="8" t="s">
        <v>9</v>
      </c>
      <c r="C2420" s="8" t="s">
        <v>24</v>
      </c>
      <c r="D2420" s="8" t="s">
        <v>123</v>
      </c>
      <c r="E2420" s="30"/>
      <c r="F2420" s="13" t="s">
        <v>810</v>
      </c>
      <c r="G2420" s="14">
        <f t="shared" ref="G2420:L2420" si="2912">G2421+G2424</f>
        <v>13010.8</v>
      </c>
      <c r="H2420" s="14">
        <f t="shared" si="2912"/>
        <v>13267.5</v>
      </c>
      <c r="I2420" s="14">
        <f t="shared" si="2912"/>
        <v>13267.2</v>
      </c>
      <c r="J2420" s="14">
        <f t="shared" si="2912"/>
        <v>0</v>
      </c>
      <c r="K2420" s="14">
        <f t="shared" si="2912"/>
        <v>0</v>
      </c>
      <c r="L2420" s="14">
        <f t="shared" si="2912"/>
        <v>0</v>
      </c>
      <c r="M2420" s="14">
        <f t="shared" si="2869"/>
        <v>13010.8</v>
      </c>
      <c r="N2420" s="14">
        <f t="shared" si="2870"/>
        <v>13267.5</v>
      </c>
      <c r="O2420" s="14">
        <f t="shared" si="2871"/>
        <v>13267.2</v>
      </c>
      <c r="P2420" s="14">
        <f t="shared" ref="P2420:AJ2420" si="2913">P2421+P2424</f>
        <v>0</v>
      </c>
      <c r="Q2420" s="14">
        <f t="shared" si="2884"/>
        <v>13267.5</v>
      </c>
      <c r="R2420" s="14">
        <f t="shared" ref="R2420:AE2420" si="2914">R2421+R2424</f>
        <v>0</v>
      </c>
      <c r="S2420" s="14">
        <f t="shared" si="2914"/>
        <v>0</v>
      </c>
      <c r="T2420" s="14">
        <f t="shared" si="2914"/>
        <v>0</v>
      </c>
      <c r="U2420" s="14">
        <f t="shared" si="2914"/>
        <v>0</v>
      </c>
      <c r="V2420" s="14">
        <f t="shared" si="2914"/>
        <v>0</v>
      </c>
      <c r="W2420" s="14">
        <f t="shared" si="2914"/>
        <v>0</v>
      </c>
      <c r="X2420" s="14">
        <f t="shared" si="2914"/>
        <v>0</v>
      </c>
      <c r="Y2420" s="14">
        <f t="shared" si="2914"/>
        <v>0</v>
      </c>
      <c r="Z2420" s="14">
        <f t="shared" si="2914"/>
        <v>0</v>
      </c>
      <c r="AA2420" s="14">
        <f t="shared" si="2914"/>
        <v>0</v>
      </c>
      <c r="AB2420" s="14">
        <f t="shared" si="2914"/>
        <v>0</v>
      </c>
      <c r="AC2420" s="14">
        <f t="shared" si="2914"/>
        <v>0</v>
      </c>
      <c r="AD2420" s="14">
        <f t="shared" si="2914"/>
        <v>0</v>
      </c>
      <c r="AE2420" s="14">
        <f t="shared" si="2914"/>
        <v>0</v>
      </c>
      <c r="AF2420" s="14">
        <f t="shared" ref="AF2420" si="2915">AF2421+AF2424</f>
        <v>0</v>
      </c>
      <c r="AG2420" s="14">
        <f t="shared" si="2873"/>
        <v>13010.8</v>
      </c>
      <c r="AH2420" s="14">
        <f t="shared" si="2874"/>
        <v>13267.5</v>
      </c>
      <c r="AI2420" s="14">
        <f t="shared" si="2875"/>
        <v>13267.2</v>
      </c>
      <c r="AJ2420" s="14">
        <f t="shared" si="2913"/>
        <v>0</v>
      </c>
    </row>
    <row r="2421" spans="1:36" ht="31.5" x14ac:dyDescent="0.25">
      <c r="A2421" s="8" t="s">
        <v>74</v>
      </c>
      <c r="B2421" s="8" t="s">
        <v>9</v>
      </c>
      <c r="C2421" s="8" t="s">
        <v>24</v>
      </c>
      <c r="D2421" s="8" t="s">
        <v>124</v>
      </c>
      <c r="E2421" s="30"/>
      <c r="F2421" s="13" t="s">
        <v>800</v>
      </c>
      <c r="G2421" s="14">
        <f t="shared" ref="G2421:L2422" si="2916">G2422</f>
        <v>11086.4</v>
      </c>
      <c r="H2421" s="14">
        <f t="shared" si="2916"/>
        <v>11343.5</v>
      </c>
      <c r="I2421" s="14">
        <f t="shared" si="2916"/>
        <v>11343.5</v>
      </c>
      <c r="J2421" s="14">
        <f t="shared" si="2916"/>
        <v>0</v>
      </c>
      <c r="K2421" s="14">
        <f t="shared" si="2916"/>
        <v>0</v>
      </c>
      <c r="L2421" s="14">
        <f t="shared" si="2916"/>
        <v>0</v>
      </c>
      <c r="M2421" s="14">
        <f t="shared" si="2869"/>
        <v>11086.4</v>
      </c>
      <c r="N2421" s="14">
        <f t="shared" si="2870"/>
        <v>11343.5</v>
      </c>
      <c r="O2421" s="14">
        <f t="shared" si="2871"/>
        <v>11343.5</v>
      </c>
      <c r="P2421" s="14">
        <f t="shared" ref="P2421:AJ2422" si="2917">P2422</f>
        <v>0</v>
      </c>
      <c r="Q2421" s="14">
        <f t="shared" si="2884"/>
        <v>11343.5</v>
      </c>
      <c r="R2421" s="14">
        <f t="shared" si="2917"/>
        <v>0</v>
      </c>
      <c r="S2421" s="14">
        <f t="shared" si="2917"/>
        <v>0</v>
      </c>
      <c r="T2421" s="14">
        <f t="shared" si="2917"/>
        <v>0</v>
      </c>
      <c r="U2421" s="14">
        <f t="shared" si="2917"/>
        <v>0</v>
      </c>
      <c r="V2421" s="14">
        <f t="shared" si="2917"/>
        <v>0</v>
      </c>
      <c r="W2421" s="14">
        <f t="shared" si="2917"/>
        <v>0</v>
      </c>
      <c r="X2421" s="14">
        <f t="shared" si="2917"/>
        <v>0</v>
      </c>
      <c r="Y2421" s="14">
        <f t="shared" si="2917"/>
        <v>0</v>
      </c>
      <c r="Z2421" s="14">
        <f t="shared" si="2917"/>
        <v>0</v>
      </c>
      <c r="AA2421" s="14">
        <f t="shared" si="2917"/>
        <v>0</v>
      </c>
      <c r="AB2421" s="14">
        <f t="shared" si="2917"/>
        <v>0</v>
      </c>
      <c r="AC2421" s="14">
        <f t="shared" si="2917"/>
        <v>0</v>
      </c>
      <c r="AD2421" s="14">
        <f t="shared" si="2917"/>
        <v>0</v>
      </c>
      <c r="AE2421" s="14">
        <f t="shared" si="2917"/>
        <v>0</v>
      </c>
      <c r="AF2421" s="14">
        <f t="shared" si="2917"/>
        <v>0</v>
      </c>
      <c r="AG2421" s="14">
        <f t="shared" si="2873"/>
        <v>11086.4</v>
      </c>
      <c r="AH2421" s="14">
        <f t="shared" si="2874"/>
        <v>11343.5</v>
      </c>
      <c r="AI2421" s="14">
        <f t="shared" si="2875"/>
        <v>11343.5</v>
      </c>
      <c r="AJ2421" s="14">
        <f t="shared" si="2917"/>
        <v>0</v>
      </c>
    </row>
    <row r="2422" spans="1:36" ht="78.75" x14ac:dyDescent="0.25">
      <c r="A2422" s="8" t="s">
        <v>74</v>
      </c>
      <c r="B2422" s="8" t="s">
        <v>9</v>
      </c>
      <c r="C2422" s="8" t="s">
        <v>24</v>
      </c>
      <c r="D2422" s="8" t="s">
        <v>124</v>
      </c>
      <c r="E2422" s="30">
        <v>100</v>
      </c>
      <c r="F2422" s="24" t="s">
        <v>525</v>
      </c>
      <c r="G2422" s="14">
        <f t="shared" si="2916"/>
        <v>11086.4</v>
      </c>
      <c r="H2422" s="14">
        <f t="shared" si="2916"/>
        <v>11343.5</v>
      </c>
      <c r="I2422" s="14">
        <f t="shared" si="2916"/>
        <v>11343.5</v>
      </c>
      <c r="J2422" s="14">
        <f t="shared" si="2916"/>
        <v>0</v>
      </c>
      <c r="K2422" s="14">
        <f t="shared" si="2916"/>
        <v>0</v>
      </c>
      <c r="L2422" s="14">
        <f t="shared" si="2916"/>
        <v>0</v>
      </c>
      <c r="M2422" s="14">
        <f t="shared" si="2869"/>
        <v>11086.4</v>
      </c>
      <c r="N2422" s="14">
        <f t="shared" si="2870"/>
        <v>11343.5</v>
      </c>
      <c r="O2422" s="14">
        <f t="shared" si="2871"/>
        <v>11343.5</v>
      </c>
      <c r="P2422" s="14">
        <f t="shared" si="2917"/>
        <v>0</v>
      </c>
      <c r="Q2422" s="14">
        <f t="shared" si="2884"/>
        <v>11343.5</v>
      </c>
      <c r="R2422" s="14">
        <f t="shared" si="2917"/>
        <v>0</v>
      </c>
      <c r="S2422" s="14">
        <f t="shared" si="2917"/>
        <v>0</v>
      </c>
      <c r="T2422" s="14">
        <f t="shared" si="2917"/>
        <v>0</v>
      </c>
      <c r="U2422" s="14">
        <f t="shared" si="2917"/>
        <v>0</v>
      </c>
      <c r="V2422" s="14">
        <f t="shared" si="2917"/>
        <v>0</v>
      </c>
      <c r="W2422" s="14">
        <f t="shared" si="2917"/>
        <v>0</v>
      </c>
      <c r="X2422" s="14">
        <f t="shared" si="2917"/>
        <v>0</v>
      </c>
      <c r="Y2422" s="14">
        <f t="shared" si="2917"/>
        <v>0</v>
      </c>
      <c r="Z2422" s="14">
        <f t="shared" si="2917"/>
        <v>0</v>
      </c>
      <c r="AA2422" s="14">
        <f t="shared" si="2917"/>
        <v>0</v>
      </c>
      <c r="AB2422" s="14">
        <f t="shared" si="2917"/>
        <v>0</v>
      </c>
      <c r="AC2422" s="14">
        <f t="shared" si="2917"/>
        <v>0</v>
      </c>
      <c r="AD2422" s="14">
        <f t="shared" si="2917"/>
        <v>0</v>
      </c>
      <c r="AE2422" s="14">
        <f t="shared" si="2917"/>
        <v>0</v>
      </c>
      <c r="AF2422" s="14">
        <f t="shared" si="2917"/>
        <v>0</v>
      </c>
      <c r="AG2422" s="14">
        <f t="shared" si="2873"/>
        <v>11086.4</v>
      </c>
      <c r="AH2422" s="14">
        <f t="shared" si="2874"/>
        <v>11343.5</v>
      </c>
      <c r="AI2422" s="14">
        <f t="shared" si="2875"/>
        <v>11343.5</v>
      </c>
      <c r="AJ2422" s="14">
        <f t="shared" si="2917"/>
        <v>0</v>
      </c>
    </row>
    <row r="2423" spans="1:36" ht="31.5" x14ac:dyDescent="0.25">
      <c r="A2423" s="8" t="s">
        <v>74</v>
      </c>
      <c r="B2423" s="8" t="s">
        <v>9</v>
      </c>
      <c r="C2423" s="8" t="s">
        <v>24</v>
      </c>
      <c r="D2423" s="8" t="s">
        <v>124</v>
      </c>
      <c r="E2423" s="43">
        <v>120</v>
      </c>
      <c r="F2423" s="24" t="s">
        <v>527</v>
      </c>
      <c r="G2423" s="14">
        <v>11086.4</v>
      </c>
      <c r="H2423" s="14">
        <v>11343.5</v>
      </c>
      <c r="I2423" s="14">
        <v>11343.5</v>
      </c>
      <c r="J2423" s="14"/>
      <c r="K2423" s="14"/>
      <c r="L2423" s="14"/>
      <c r="M2423" s="14">
        <f t="shared" si="2869"/>
        <v>11086.4</v>
      </c>
      <c r="N2423" s="14">
        <f t="shared" si="2870"/>
        <v>11343.5</v>
      </c>
      <c r="O2423" s="14">
        <f t="shared" si="2871"/>
        <v>11343.5</v>
      </c>
      <c r="P2423" s="14"/>
      <c r="Q2423" s="14">
        <f t="shared" si="2884"/>
        <v>11343.5</v>
      </c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>
        <f t="shared" si="2873"/>
        <v>11086.4</v>
      </c>
      <c r="AH2423" s="14">
        <f t="shared" si="2874"/>
        <v>11343.5</v>
      </c>
      <c r="AI2423" s="14">
        <f t="shared" si="2875"/>
        <v>11343.5</v>
      </c>
      <c r="AJ2423" s="14"/>
    </row>
    <row r="2424" spans="1:36" ht="31.5" x14ac:dyDescent="0.25">
      <c r="A2424" s="8" t="s">
        <v>74</v>
      </c>
      <c r="B2424" s="8" t="s">
        <v>9</v>
      </c>
      <c r="C2424" s="8" t="s">
        <v>24</v>
      </c>
      <c r="D2424" s="8" t="s">
        <v>125</v>
      </c>
      <c r="E2424" s="30"/>
      <c r="F2424" s="13" t="s">
        <v>802</v>
      </c>
      <c r="G2424" s="14">
        <f t="shared" ref="G2424:L2424" si="2918">G2427+G2429+G2425</f>
        <v>1924.4</v>
      </c>
      <c r="H2424" s="14">
        <f t="shared" si="2918"/>
        <v>1924</v>
      </c>
      <c r="I2424" s="14">
        <f t="shared" si="2918"/>
        <v>1923.7</v>
      </c>
      <c r="J2424" s="14">
        <f t="shared" si="2918"/>
        <v>0</v>
      </c>
      <c r="K2424" s="14">
        <f t="shared" si="2918"/>
        <v>0</v>
      </c>
      <c r="L2424" s="14">
        <f t="shared" si="2918"/>
        <v>0</v>
      </c>
      <c r="M2424" s="14">
        <f t="shared" si="2869"/>
        <v>1924.4</v>
      </c>
      <c r="N2424" s="14">
        <f t="shared" si="2870"/>
        <v>1924</v>
      </c>
      <c r="O2424" s="14">
        <f t="shared" si="2871"/>
        <v>1923.7</v>
      </c>
      <c r="P2424" s="14">
        <f t="shared" ref="P2424:AJ2424" si="2919">P2427+P2429+P2425</f>
        <v>0</v>
      </c>
      <c r="Q2424" s="14">
        <f t="shared" si="2884"/>
        <v>1924</v>
      </c>
      <c r="R2424" s="14">
        <f t="shared" ref="R2424:AE2424" si="2920">R2427+R2429+R2425</f>
        <v>0</v>
      </c>
      <c r="S2424" s="14">
        <f t="shared" si="2920"/>
        <v>0</v>
      </c>
      <c r="T2424" s="14">
        <f t="shared" si="2920"/>
        <v>0</v>
      </c>
      <c r="U2424" s="14">
        <f t="shared" si="2920"/>
        <v>0</v>
      </c>
      <c r="V2424" s="14">
        <f t="shared" si="2920"/>
        <v>0</v>
      </c>
      <c r="W2424" s="14">
        <f t="shared" si="2920"/>
        <v>0</v>
      </c>
      <c r="X2424" s="14">
        <f t="shared" si="2920"/>
        <v>0</v>
      </c>
      <c r="Y2424" s="14">
        <f t="shared" si="2920"/>
        <v>0</v>
      </c>
      <c r="Z2424" s="14">
        <f t="shared" si="2920"/>
        <v>0</v>
      </c>
      <c r="AA2424" s="14">
        <f t="shared" si="2920"/>
        <v>0</v>
      </c>
      <c r="AB2424" s="14">
        <f t="shared" si="2920"/>
        <v>0</v>
      </c>
      <c r="AC2424" s="14">
        <f t="shared" si="2920"/>
        <v>0</v>
      </c>
      <c r="AD2424" s="14">
        <f t="shared" si="2920"/>
        <v>0</v>
      </c>
      <c r="AE2424" s="14">
        <f t="shared" si="2920"/>
        <v>0</v>
      </c>
      <c r="AF2424" s="14">
        <f t="shared" ref="AF2424" si="2921">AF2427+AF2429+AF2425</f>
        <v>0</v>
      </c>
      <c r="AG2424" s="14">
        <f t="shared" si="2873"/>
        <v>1924.4</v>
      </c>
      <c r="AH2424" s="14">
        <f t="shared" si="2874"/>
        <v>1924</v>
      </c>
      <c r="AI2424" s="14">
        <f t="shared" si="2875"/>
        <v>1923.7</v>
      </c>
      <c r="AJ2424" s="14">
        <f t="shared" si="2919"/>
        <v>0</v>
      </c>
    </row>
    <row r="2425" spans="1:36" ht="78.75" x14ac:dyDescent="0.25">
      <c r="A2425" s="8" t="s">
        <v>74</v>
      </c>
      <c r="B2425" s="8" t="s">
        <v>9</v>
      </c>
      <c r="C2425" s="8" t="s">
        <v>24</v>
      </c>
      <c r="D2425" s="8" t="s">
        <v>125</v>
      </c>
      <c r="E2425" s="30">
        <v>100</v>
      </c>
      <c r="F2425" s="24" t="s">
        <v>525</v>
      </c>
      <c r="G2425" s="14">
        <f t="shared" ref="G2425:L2425" si="2922">G2426</f>
        <v>1.8</v>
      </c>
      <c r="H2425" s="14">
        <f t="shared" si="2922"/>
        <v>1.8</v>
      </c>
      <c r="I2425" s="14">
        <f t="shared" si="2922"/>
        <v>1.8</v>
      </c>
      <c r="J2425" s="14">
        <f t="shared" si="2922"/>
        <v>0</v>
      </c>
      <c r="K2425" s="14">
        <f t="shared" si="2922"/>
        <v>0</v>
      </c>
      <c r="L2425" s="14">
        <f t="shared" si="2922"/>
        <v>0</v>
      </c>
      <c r="M2425" s="14">
        <f t="shared" si="2869"/>
        <v>1.8</v>
      </c>
      <c r="N2425" s="14">
        <f t="shared" si="2870"/>
        <v>1.8</v>
      </c>
      <c r="O2425" s="14">
        <f t="shared" si="2871"/>
        <v>1.8</v>
      </c>
      <c r="P2425" s="14">
        <f t="shared" ref="P2425:AJ2425" si="2923">P2426</f>
        <v>0</v>
      </c>
      <c r="Q2425" s="14">
        <f t="shared" si="2884"/>
        <v>1.8</v>
      </c>
      <c r="R2425" s="14">
        <f t="shared" si="2923"/>
        <v>0</v>
      </c>
      <c r="S2425" s="14">
        <f t="shared" si="2923"/>
        <v>0</v>
      </c>
      <c r="T2425" s="14">
        <f t="shared" si="2923"/>
        <v>0</v>
      </c>
      <c r="U2425" s="14">
        <f t="shared" si="2923"/>
        <v>0</v>
      </c>
      <c r="V2425" s="14">
        <f t="shared" si="2923"/>
        <v>0</v>
      </c>
      <c r="W2425" s="14">
        <f t="shared" si="2923"/>
        <v>0</v>
      </c>
      <c r="X2425" s="14">
        <f t="shared" si="2923"/>
        <v>0</v>
      </c>
      <c r="Y2425" s="14">
        <f t="shared" si="2923"/>
        <v>0</v>
      </c>
      <c r="Z2425" s="14">
        <f t="shared" si="2923"/>
        <v>0</v>
      </c>
      <c r="AA2425" s="14">
        <f t="shared" si="2923"/>
        <v>0</v>
      </c>
      <c r="AB2425" s="14">
        <f t="shared" si="2923"/>
        <v>0</v>
      </c>
      <c r="AC2425" s="14">
        <f t="shared" si="2923"/>
        <v>0</v>
      </c>
      <c r="AD2425" s="14">
        <f t="shared" si="2923"/>
        <v>0</v>
      </c>
      <c r="AE2425" s="14">
        <f t="shared" si="2923"/>
        <v>0</v>
      </c>
      <c r="AF2425" s="14">
        <f t="shared" si="2923"/>
        <v>0</v>
      </c>
      <c r="AG2425" s="14">
        <f t="shared" si="2873"/>
        <v>1.8</v>
      </c>
      <c r="AH2425" s="14">
        <f t="shared" si="2874"/>
        <v>1.8</v>
      </c>
      <c r="AI2425" s="14">
        <f t="shared" si="2875"/>
        <v>1.8</v>
      </c>
      <c r="AJ2425" s="14">
        <f t="shared" si="2923"/>
        <v>0</v>
      </c>
    </row>
    <row r="2426" spans="1:36" ht="31.5" x14ac:dyDescent="0.25">
      <c r="A2426" s="8" t="s">
        <v>74</v>
      </c>
      <c r="B2426" s="8" t="s">
        <v>9</v>
      </c>
      <c r="C2426" s="8" t="s">
        <v>24</v>
      </c>
      <c r="D2426" s="8" t="s">
        <v>125</v>
      </c>
      <c r="E2426" s="43">
        <v>120</v>
      </c>
      <c r="F2426" s="24" t="s">
        <v>527</v>
      </c>
      <c r="G2426" s="14">
        <v>1.8</v>
      </c>
      <c r="H2426" s="14">
        <v>1.8</v>
      </c>
      <c r="I2426" s="14">
        <v>1.8</v>
      </c>
      <c r="J2426" s="14"/>
      <c r="K2426" s="14"/>
      <c r="L2426" s="14"/>
      <c r="M2426" s="14">
        <f t="shared" si="2869"/>
        <v>1.8</v>
      </c>
      <c r="N2426" s="14">
        <f t="shared" si="2870"/>
        <v>1.8</v>
      </c>
      <c r="O2426" s="14">
        <f t="shared" si="2871"/>
        <v>1.8</v>
      </c>
      <c r="P2426" s="14"/>
      <c r="Q2426" s="14">
        <f t="shared" si="2884"/>
        <v>1.8</v>
      </c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>
        <f t="shared" si="2873"/>
        <v>1.8</v>
      </c>
      <c r="AH2426" s="14">
        <f t="shared" si="2874"/>
        <v>1.8</v>
      </c>
      <c r="AI2426" s="14">
        <f t="shared" si="2875"/>
        <v>1.8</v>
      </c>
      <c r="AJ2426" s="14"/>
    </row>
    <row r="2427" spans="1:36" ht="31.5" x14ac:dyDescent="0.25">
      <c r="A2427" s="8" t="s">
        <v>74</v>
      </c>
      <c r="B2427" s="8" t="s">
        <v>9</v>
      </c>
      <c r="C2427" s="8" t="s">
        <v>24</v>
      </c>
      <c r="D2427" s="8" t="s">
        <v>125</v>
      </c>
      <c r="E2427" s="30">
        <v>200</v>
      </c>
      <c r="F2427" s="24" t="s">
        <v>528</v>
      </c>
      <c r="G2427" s="14">
        <f t="shared" ref="G2427:L2427" si="2924">G2428</f>
        <v>1917.2</v>
      </c>
      <c r="H2427" s="14">
        <f t="shared" si="2924"/>
        <v>1917.2</v>
      </c>
      <c r="I2427" s="14">
        <f t="shared" si="2924"/>
        <v>1917.2</v>
      </c>
      <c r="J2427" s="14">
        <f t="shared" si="2924"/>
        <v>0</v>
      </c>
      <c r="K2427" s="14">
        <f t="shared" si="2924"/>
        <v>0</v>
      </c>
      <c r="L2427" s="14">
        <f t="shared" si="2924"/>
        <v>0</v>
      </c>
      <c r="M2427" s="14">
        <f t="shared" si="2869"/>
        <v>1917.2</v>
      </c>
      <c r="N2427" s="14">
        <f t="shared" si="2870"/>
        <v>1917.2</v>
      </c>
      <c r="O2427" s="14">
        <f t="shared" si="2871"/>
        <v>1917.2</v>
      </c>
      <c r="P2427" s="14">
        <f t="shared" ref="P2427:AJ2427" si="2925">P2428</f>
        <v>0</v>
      </c>
      <c r="Q2427" s="14">
        <f t="shared" si="2884"/>
        <v>1917.2</v>
      </c>
      <c r="R2427" s="14">
        <f t="shared" si="2925"/>
        <v>0</v>
      </c>
      <c r="S2427" s="14">
        <f t="shared" si="2925"/>
        <v>0</v>
      </c>
      <c r="T2427" s="14">
        <f t="shared" si="2925"/>
        <v>0</v>
      </c>
      <c r="U2427" s="14">
        <f t="shared" si="2925"/>
        <v>0</v>
      </c>
      <c r="V2427" s="14">
        <f t="shared" si="2925"/>
        <v>0</v>
      </c>
      <c r="W2427" s="14">
        <f t="shared" si="2925"/>
        <v>0</v>
      </c>
      <c r="X2427" s="14">
        <f t="shared" si="2925"/>
        <v>0</v>
      </c>
      <c r="Y2427" s="14">
        <f t="shared" si="2925"/>
        <v>0</v>
      </c>
      <c r="Z2427" s="14">
        <f t="shared" si="2925"/>
        <v>0</v>
      </c>
      <c r="AA2427" s="14">
        <f t="shared" si="2925"/>
        <v>0</v>
      </c>
      <c r="AB2427" s="14">
        <f t="shared" si="2925"/>
        <v>0</v>
      </c>
      <c r="AC2427" s="14">
        <f t="shared" si="2925"/>
        <v>0</v>
      </c>
      <c r="AD2427" s="14">
        <f t="shared" si="2925"/>
        <v>0</v>
      </c>
      <c r="AE2427" s="14">
        <f t="shared" si="2925"/>
        <v>0</v>
      </c>
      <c r="AF2427" s="14">
        <f t="shared" si="2925"/>
        <v>0</v>
      </c>
      <c r="AG2427" s="14">
        <f t="shared" si="2873"/>
        <v>1917.2</v>
      </c>
      <c r="AH2427" s="14">
        <f t="shared" si="2874"/>
        <v>1917.2</v>
      </c>
      <c r="AI2427" s="14">
        <f t="shared" si="2875"/>
        <v>1917.2</v>
      </c>
      <c r="AJ2427" s="14">
        <f t="shared" si="2925"/>
        <v>0</v>
      </c>
    </row>
    <row r="2428" spans="1:36" ht="31.5" x14ac:dyDescent="0.25">
      <c r="A2428" s="8" t="s">
        <v>74</v>
      </c>
      <c r="B2428" s="8" t="s">
        <v>9</v>
      </c>
      <c r="C2428" s="8" t="s">
        <v>24</v>
      </c>
      <c r="D2428" s="8" t="s">
        <v>125</v>
      </c>
      <c r="E2428" s="30">
        <v>240</v>
      </c>
      <c r="F2428" s="24" t="s">
        <v>529</v>
      </c>
      <c r="G2428" s="14">
        <v>1917.2</v>
      </c>
      <c r="H2428" s="14">
        <v>1917.2</v>
      </c>
      <c r="I2428" s="14">
        <v>1917.2</v>
      </c>
      <c r="J2428" s="14"/>
      <c r="K2428" s="14"/>
      <c r="L2428" s="14"/>
      <c r="M2428" s="14">
        <f t="shared" si="2869"/>
        <v>1917.2</v>
      </c>
      <c r="N2428" s="14">
        <f t="shared" si="2870"/>
        <v>1917.2</v>
      </c>
      <c r="O2428" s="14">
        <f t="shared" si="2871"/>
        <v>1917.2</v>
      </c>
      <c r="P2428" s="14"/>
      <c r="Q2428" s="14">
        <f t="shared" si="2884"/>
        <v>1917.2</v>
      </c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>
        <f t="shared" si="2873"/>
        <v>1917.2</v>
      </c>
      <c r="AH2428" s="14">
        <f t="shared" si="2874"/>
        <v>1917.2</v>
      </c>
      <c r="AI2428" s="14">
        <f t="shared" si="2875"/>
        <v>1917.2</v>
      </c>
      <c r="AJ2428" s="14"/>
    </row>
    <row r="2429" spans="1:36" x14ac:dyDescent="0.25">
      <c r="A2429" s="8" t="s">
        <v>74</v>
      </c>
      <c r="B2429" s="8" t="s">
        <v>9</v>
      </c>
      <c r="C2429" s="8" t="s">
        <v>24</v>
      </c>
      <c r="D2429" s="8" t="s">
        <v>125</v>
      </c>
      <c r="E2429" s="30">
        <v>800</v>
      </c>
      <c r="F2429" s="24" t="s">
        <v>541</v>
      </c>
      <c r="G2429" s="14">
        <f t="shared" ref="G2429:L2429" si="2926">G2430</f>
        <v>5.4</v>
      </c>
      <c r="H2429" s="14">
        <f t="shared" si="2926"/>
        <v>5</v>
      </c>
      <c r="I2429" s="14">
        <f t="shared" si="2926"/>
        <v>4.7</v>
      </c>
      <c r="J2429" s="14">
        <f t="shared" si="2926"/>
        <v>0</v>
      </c>
      <c r="K2429" s="14">
        <f t="shared" si="2926"/>
        <v>0</v>
      </c>
      <c r="L2429" s="14">
        <f t="shared" si="2926"/>
        <v>0</v>
      </c>
      <c r="M2429" s="14">
        <f t="shared" si="2869"/>
        <v>5.4</v>
      </c>
      <c r="N2429" s="14">
        <f t="shared" si="2870"/>
        <v>5</v>
      </c>
      <c r="O2429" s="14">
        <f t="shared" si="2871"/>
        <v>4.7</v>
      </c>
      <c r="P2429" s="14">
        <f t="shared" ref="P2429:AJ2429" si="2927">P2430</f>
        <v>0</v>
      </c>
      <c r="Q2429" s="14">
        <f t="shared" si="2884"/>
        <v>5</v>
      </c>
      <c r="R2429" s="14">
        <f t="shared" si="2927"/>
        <v>0</v>
      </c>
      <c r="S2429" s="14">
        <f t="shared" si="2927"/>
        <v>0</v>
      </c>
      <c r="T2429" s="14">
        <f t="shared" si="2927"/>
        <v>0</v>
      </c>
      <c r="U2429" s="14">
        <f t="shared" si="2927"/>
        <v>0</v>
      </c>
      <c r="V2429" s="14">
        <f t="shared" si="2927"/>
        <v>0</v>
      </c>
      <c r="W2429" s="14">
        <f t="shared" si="2927"/>
        <v>0</v>
      </c>
      <c r="X2429" s="14">
        <f t="shared" si="2927"/>
        <v>0</v>
      </c>
      <c r="Y2429" s="14">
        <f t="shared" si="2927"/>
        <v>0</v>
      </c>
      <c r="Z2429" s="14">
        <f t="shared" si="2927"/>
        <v>0</v>
      </c>
      <c r="AA2429" s="14">
        <f t="shared" si="2927"/>
        <v>0</v>
      </c>
      <c r="AB2429" s="14">
        <f t="shared" si="2927"/>
        <v>0</v>
      </c>
      <c r="AC2429" s="14">
        <f t="shared" si="2927"/>
        <v>0</v>
      </c>
      <c r="AD2429" s="14">
        <f t="shared" si="2927"/>
        <v>0</v>
      </c>
      <c r="AE2429" s="14">
        <f t="shared" si="2927"/>
        <v>0</v>
      </c>
      <c r="AF2429" s="14">
        <f t="shared" si="2927"/>
        <v>0</v>
      </c>
      <c r="AG2429" s="14">
        <f t="shared" si="2873"/>
        <v>5.4</v>
      </c>
      <c r="AH2429" s="14">
        <f t="shared" si="2874"/>
        <v>5</v>
      </c>
      <c r="AI2429" s="14">
        <f t="shared" si="2875"/>
        <v>4.7</v>
      </c>
      <c r="AJ2429" s="14">
        <f t="shared" si="2927"/>
        <v>0</v>
      </c>
    </row>
    <row r="2430" spans="1:36" x14ac:dyDescent="0.25">
      <c r="A2430" s="8" t="s">
        <v>74</v>
      </c>
      <c r="B2430" s="8" t="s">
        <v>9</v>
      </c>
      <c r="C2430" s="8" t="s">
        <v>24</v>
      </c>
      <c r="D2430" s="8" t="s">
        <v>125</v>
      </c>
      <c r="E2430" s="43">
        <v>850</v>
      </c>
      <c r="F2430" s="24" t="s">
        <v>543</v>
      </c>
      <c r="G2430" s="14">
        <v>5.4</v>
      </c>
      <c r="H2430" s="14">
        <v>5</v>
      </c>
      <c r="I2430" s="14">
        <v>4.7</v>
      </c>
      <c r="J2430" s="14"/>
      <c r="K2430" s="14"/>
      <c r="L2430" s="14"/>
      <c r="M2430" s="14">
        <f t="shared" si="2869"/>
        <v>5.4</v>
      </c>
      <c r="N2430" s="14">
        <f t="shared" si="2870"/>
        <v>5</v>
      </c>
      <c r="O2430" s="14">
        <f t="shared" si="2871"/>
        <v>4.7</v>
      </c>
      <c r="P2430" s="14"/>
      <c r="Q2430" s="14">
        <f t="shared" si="2884"/>
        <v>5</v>
      </c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>
        <f t="shared" si="2873"/>
        <v>5.4</v>
      </c>
      <c r="AH2430" s="14">
        <f t="shared" si="2874"/>
        <v>5</v>
      </c>
      <c r="AI2430" s="14">
        <f t="shared" si="2875"/>
        <v>4.7</v>
      </c>
      <c r="AJ2430" s="14"/>
    </row>
    <row r="2431" spans="1:36" x14ac:dyDescent="0.25">
      <c r="A2431" s="11" t="s">
        <v>74</v>
      </c>
      <c r="B2431" s="11" t="s">
        <v>9</v>
      </c>
      <c r="C2431" s="11" t="s">
        <v>11</v>
      </c>
      <c r="D2431" s="11"/>
      <c r="E2431" s="11"/>
      <c r="F2431" s="7" t="s">
        <v>15</v>
      </c>
      <c r="G2431" s="16">
        <f t="shared" ref="G2431:L2431" si="2928">G2432+G2441</f>
        <v>1629.5</v>
      </c>
      <c r="H2431" s="16">
        <f t="shared" si="2928"/>
        <v>1629.5</v>
      </c>
      <c r="I2431" s="16">
        <f t="shared" si="2928"/>
        <v>1629.5</v>
      </c>
      <c r="J2431" s="16">
        <f t="shared" si="2928"/>
        <v>0</v>
      </c>
      <c r="K2431" s="16">
        <f t="shared" si="2928"/>
        <v>0</v>
      </c>
      <c r="L2431" s="16">
        <f t="shared" si="2928"/>
        <v>0</v>
      </c>
      <c r="M2431" s="16">
        <f t="shared" si="2869"/>
        <v>1629.5</v>
      </c>
      <c r="N2431" s="14">
        <f t="shared" si="2870"/>
        <v>1629.5</v>
      </c>
      <c r="O2431" s="16">
        <f t="shared" si="2871"/>
        <v>1629.5</v>
      </c>
      <c r="P2431" s="16">
        <f t="shared" ref="P2431:AJ2431" si="2929">P2432+P2441</f>
        <v>0</v>
      </c>
      <c r="Q2431" s="16">
        <f t="shared" si="2884"/>
        <v>1629.5</v>
      </c>
      <c r="R2431" s="16">
        <f t="shared" ref="R2431:AE2431" si="2930">R2432+R2441</f>
        <v>0</v>
      </c>
      <c r="S2431" s="16">
        <f t="shared" si="2930"/>
        <v>0</v>
      </c>
      <c r="T2431" s="16">
        <f t="shared" si="2930"/>
        <v>0</v>
      </c>
      <c r="U2431" s="16">
        <f t="shared" si="2930"/>
        <v>0</v>
      </c>
      <c r="V2431" s="16">
        <f t="shared" si="2930"/>
        <v>0</v>
      </c>
      <c r="W2431" s="16">
        <f t="shared" si="2930"/>
        <v>0</v>
      </c>
      <c r="X2431" s="16">
        <f t="shared" si="2930"/>
        <v>0</v>
      </c>
      <c r="Y2431" s="16">
        <f t="shared" si="2930"/>
        <v>0</v>
      </c>
      <c r="Z2431" s="16">
        <f t="shared" si="2930"/>
        <v>0</v>
      </c>
      <c r="AA2431" s="16">
        <f t="shared" si="2930"/>
        <v>0</v>
      </c>
      <c r="AB2431" s="16">
        <f t="shared" si="2930"/>
        <v>0</v>
      </c>
      <c r="AC2431" s="16">
        <f t="shared" si="2930"/>
        <v>0</v>
      </c>
      <c r="AD2431" s="16">
        <f t="shared" si="2930"/>
        <v>0</v>
      </c>
      <c r="AE2431" s="16">
        <f t="shared" si="2930"/>
        <v>0</v>
      </c>
      <c r="AF2431" s="16">
        <f t="shared" ref="AF2431" si="2931">AF2432+AF2441</f>
        <v>0</v>
      </c>
      <c r="AG2431" s="16">
        <f t="shared" si="2873"/>
        <v>1629.5</v>
      </c>
      <c r="AH2431" s="16">
        <f t="shared" si="2874"/>
        <v>1629.5</v>
      </c>
      <c r="AI2431" s="16">
        <f t="shared" si="2875"/>
        <v>1629.5</v>
      </c>
      <c r="AJ2431" s="16">
        <f t="shared" si="2929"/>
        <v>0</v>
      </c>
    </row>
    <row r="2432" spans="1:36" ht="47.25" x14ac:dyDescent="0.25">
      <c r="A2432" s="8" t="s">
        <v>74</v>
      </c>
      <c r="B2432" s="8" t="s">
        <v>9</v>
      </c>
      <c r="C2432" s="8" t="s">
        <v>11</v>
      </c>
      <c r="D2432" s="8" t="s">
        <v>110</v>
      </c>
      <c r="E2432" s="30"/>
      <c r="F2432" s="13" t="s">
        <v>565</v>
      </c>
      <c r="G2432" s="14">
        <f t="shared" ref="G2432:L2432" si="2932">G2433+G2437</f>
        <v>120</v>
      </c>
      <c r="H2432" s="14">
        <f t="shared" si="2932"/>
        <v>120</v>
      </c>
      <c r="I2432" s="14">
        <f t="shared" si="2932"/>
        <v>120</v>
      </c>
      <c r="J2432" s="14">
        <f t="shared" si="2932"/>
        <v>0</v>
      </c>
      <c r="K2432" s="14">
        <f t="shared" si="2932"/>
        <v>0</v>
      </c>
      <c r="L2432" s="14">
        <f t="shared" si="2932"/>
        <v>0</v>
      </c>
      <c r="M2432" s="14">
        <f t="shared" si="2869"/>
        <v>120</v>
      </c>
      <c r="N2432" s="14">
        <f t="shared" si="2870"/>
        <v>120</v>
      </c>
      <c r="O2432" s="14">
        <f t="shared" si="2871"/>
        <v>120</v>
      </c>
      <c r="P2432" s="14">
        <f t="shared" ref="P2432:AJ2432" si="2933">P2433+P2437</f>
        <v>0</v>
      </c>
      <c r="Q2432" s="14">
        <f t="shared" si="2884"/>
        <v>120</v>
      </c>
      <c r="R2432" s="14">
        <f t="shared" ref="R2432:AE2432" si="2934">R2433+R2437</f>
        <v>0</v>
      </c>
      <c r="S2432" s="14">
        <f t="shared" si="2934"/>
        <v>0</v>
      </c>
      <c r="T2432" s="14">
        <f t="shared" si="2934"/>
        <v>0</v>
      </c>
      <c r="U2432" s="14">
        <f t="shared" si="2934"/>
        <v>0</v>
      </c>
      <c r="V2432" s="14">
        <f t="shared" si="2934"/>
        <v>0</v>
      </c>
      <c r="W2432" s="14">
        <f t="shared" si="2934"/>
        <v>0</v>
      </c>
      <c r="X2432" s="14">
        <f t="shared" si="2934"/>
        <v>0</v>
      </c>
      <c r="Y2432" s="14">
        <f t="shared" si="2934"/>
        <v>0</v>
      </c>
      <c r="Z2432" s="14">
        <f t="shared" si="2934"/>
        <v>0</v>
      </c>
      <c r="AA2432" s="14">
        <f t="shared" si="2934"/>
        <v>0</v>
      </c>
      <c r="AB2432" s="14">
        <f t="shared" si="2934"/>
        <v>0</v>
      </c>
      <c r="AC2432" s="14">
        <f t="shared" si="2934"/>
        <v>0</v>
      </c>
      <c r="AD2432" s="14">
        <f t="shared" si="2934"/>
        <v>0</v>
      </c>
      <c r="AE2432" s="14">
        <f t="shared" si="2934"/>
        <v>0</v>
      </c>
      <c r="AF2432" s="14">
        <f t="shared" ref="AF2432" si="2935">AF2433+AF2437</f>
        <v>0</v>
      </c>
      <c r="AG2432" s="14">
        <f t="shared" si="2873"/>
        <v>120</v>
      </c>
      <c r="AH2432" s="14">
        <f t="shared" si="2874"/>
        <v>120</v>
      </c>
      <c r="AI2432" s="14">
        <f t="shared" si="2875"/>
        <v>120</v>
      </c>
      <c r="AJ2432" s="14">
        <f t="shared" si="2933"/>
        <v>0</v>
      </c>
    </row>
    <row r="2433" spans="1:36" ht="47.25" x14ac:dyDescent="0.25">
      <c r="A2433" s="8" t="s">
        <v>74</v>
      </c>
      <c r="B2433" s="8" t="s">
        <v>9</v>
      </c>
      <c r="C2433" s="8" t="s">
        <v>11</v>
      </c>
      <c r="D2433" s="8" t="s">
        <v>111</v>
      </c>
      <c r="E2433" s="30"/>
      <c r="F2433" s="13" t="s">
        <v>566</v>
      </c>
      <c r="G2433" s="14">
        <f t="shared" ref="G2433:L2435" si="2936">G2434</f>
        <v>95</v>
      </c>
      <c r="H2433" s="14">
        <f t="shared" si="2936"/>
        <v>95</v>
      </c>
      <c r="I2433" s="14">
        <f t="shared" si="2936"/>
        <v>95</v>
      </c>
      <c r="J2433" s="14">
        <f t="shared" si="2936"/>
        <v>0</v>
      </c>
      <c r="K2433" s="14">
        <f t="shared" si="2936"/>
        <v>0</v>
      </c>
      <c r="L2433" s="14">
        <f t="shared" si="2936"/>
        <v>0</v>
      </c>
      <c r="M2433" s="14">
        <f t="shared" si="2869"/>
        <v>95</v>
      </c>
      <c r="N2433" s="14">
        <f t="shared" si="2870"/>
        <v>95</v>
      </c>
      <c r="O2433" s="14">
        <f t="shared" si="2871"/>
        <v>95</v>
      </c>
      <c r="P2433" s="14">
        <f t="shared" ref="P2433:AJ2435" si="2937">P2434</f>
        <v>0</v>
      </c>
      <c r="Q2433" s="14">
        <f t="shared" si="2884"/>
        <v>95</v>
      </c>
      <c r="R2433" s="14">
        <f t="shared" si="2937"/>
        <v>0</v>
      </c>
      <c r="S2433" s="14">
        <f t="shared" si="2937"/>
        <v>0</v>
      </c>
      <c r="T2433" s="14">
        <f t="shared" si="2937"/>
        <v>0</v>
      </c>
      <c r="U2433" s="14">
        <f t="shared" si="2937"/>
        <v>0</v>
      </c>
      <c r="V2433" s="14">
        <f t="shared" si="2937"/>
        <v>0</v>
      </c>
      <c r="W2433" s="14">
        <f t="shared" si="2937"/>
        <v>0</v>
      </c>
      <c r="X2433" s="14">
        <f t="shared" si="2937"/>
        <v>0</v>
      </c>
      <c r="Y2433" s="14">
        <f t="shared" si="2937"/>
        <v>0</v>
      </c>
      <c r="Z2433" s="14">
        <f t="shared" si="2937"/>
        <v>0</v>
      </c>
      <c r="AA2433" s="14">
        <f t="shared" si="2937"/>
        <v>0</v>
      </c>
      <c r="AB2433" s="14">
        <f t="shared" si="2937"/>
        <v>0</v>
      </c>
      <c r="AC2433" s="14">
        <f t="shared" si="2937"/>
        <v>0</v>
      </c>
      <c r="AD2433" s="14">
        <f t="shared" si="2937"/>
        <v>0</v>
      </c>
      <c r="AE2433" s="14">
        <f t="shared" si="2937"/>
        <v>0</v>
      </c>
      <c r="AF2433" s="14">
        <f t="shared" si="2937"/>
        <v>0</v>
      </c>
      <c r="AG2433" s="14">
        <f t="shared" si="2873"/>
        <v>95</v>
      </c>
      <c r="AH2433" s="14">
        <f t="shared" si="2874"/>
        <v>95</v>
      </c>
      <c r="AI2433" s="14">
        <f t="shared" si="2875"/>
        <v>95</v>
      </c>
      <c r="AJ2433" s="14">
        <f t="shared" si="2937"/>
        <v>0</v>
      </c>
    </row>
    <row r="2434" spans="1:36" ht="63" x14ac:dyDescent="0.25">
      <c r="A2434" s="8" t="s">
        <v>74</v>
      </c>
      <c r="B2434" s="8" t="s">
        <v>9</v>
      </c>
      <c r="C2434" s="8" t="s">
        <v>11</v>
      </c>
      <c r="D2434" s="8" t="s">
        <v>112</v>
      </c>
      <c r="E2434" s="30"/>
      <c r="F2434" s="13" t="s">
        <v>567</v>
      </c>
      <c r="G2434" s="14">
        <f t="shared" si="2936"/>
        <v>95</v>
      </c>
      <c r="H2434" s="14">
        <f t="shared" si="2936"/>
        <v>95</v>
      </c>
      <c r="I2434" s="14">
        <f t="shared" si="2936"/>
        <v>95</v>
      </c>
      <c r="J2434" s="14">
        <f t="shared" si="2936"/>
        <v>0</v>
      </c>
      <c r="K2434" s="14">
        <f t="shared" si="2936"/>
        <v>0</v>
      </c>
      <c r="L2434" s="14">
        <f t="shared" si="2936"/>
        <v>0</v>
      </c>
      <c r="M2434" s="14">
        <f t="shared" si="2869"/>
        <v>95</v>
      </c>
      <c r="N2434" s="14">
        <f t="shared" si="2870"/>
        <v>95</v>
      </c>
      <c r="O2434" s="14">
        <f t="shared" si="2871"/>
        <v>95</v>
      </c>
      <c r="P2434" s="14">
        <f t="shared" si="2937"/>
        <v>0</v>
      </c>
      <c r="Q2434" s="14">
        <f t="shared" si="2884"/>
        <v>95</v>
      </c>
      <c r="R2434" s="14">
        <f t="shared" si="2937"/>
        <v>0</v>
      </c>
      <c r="S2434" s="14">
        <f t="shared" si="2937"/>
        <v>0</v>
      </c>
      <c r="T2434" s="14">
        <f t="shared" si="2937"/>
        <v>0</v>
      </c>
      <c r="U2434" s="14">
        <f t="shared" si="2937"/>
        <v>0</v>
      </c>
      <c r="V2434" s="14">
        <f t="shared" si="2937"/>
        <v>0</v>
      </c>
      <c r="W2434" s="14">
        <f t="shared" si="2937"/>
        <v>0</v>
      </c>
      <c r="X2434" s="14">
        <f t="shared" si="2937"/>
        <v>0</v>
      </c>
      <c r="Y2434" s="14">
        <f t="shared" si="2937"/>
        <v>0</v>
      </c>
      <c r="Z2434" s="14">
        <f t="shared" si="2937"/>
        <v>0</v>
      </c>
      <c r="AA2434" s="14">
        <f t="shared" si="2937"/>
        <v>0</v>
      </c>
      <c r="AB2434" s="14">
        <f t="shared" si="2937"/>
        <v>0</v>
      </c>
      <c r="AC2434" s="14">
        <f t="shared" si="2937"/>
        <v>0</v>
      </c>
      <c r="AD2434" s="14">
        <f t="shared" si="2937"/>
        <v>0</v>
      </c>
      <c r="AE2434" s="14">
        <f t="shared" si="2937"/>
        <v>0</v>
      </c>
      <c r="AF2434" s="14">
        <f t="shared" si="2937"/>
        <v>0</v>
      </c>
      <c r="AG2434" s="14">
        <f t="shared" si="2873"/>
        <v>95</v>
      </c>
      <c r="AH2434" s="14">
        <f t="shared" si="2874"/>
        <v>95</v>
      </c>
      <c r="AI2434" s="14">
        <f t="shared" si="2875"/>
        <v>95</v>
      </c>
      <c r="AJ2434" s="14">
        <f t="shared" si="2937"/>
        <v>0</v>
      </c>
    </row>
    <row r="2435" spans="1:36" ht="31.5" x14ac:dyDescent="0.25">
      <c r="A2435" s="8" t="s">
        <v>74</v>
      </c>
      <c r="B2435" s="8" t="s">
        <v>9</v>
      </c>
      <c r="C2435" s="8" t="s">
        <v>11</v>
      </c>
      <c r="D2435" s="8" t="s">
        <v>112</v>
      </c>
      <c r="E2435" s="30">
        <v>600</v>
      </c>
      <c r="F2435" s="24" t="s">
        <v>538</v>
      </c>
      <c r="G2435" s="14">
        <f t="shared" si="2936"/>
        <v>95</v>
      </c>
      <c r="H2435" s="14">
        <f t="shared" si="2936"/>
        <v>95</v>
      </c>
      <c r="I2435" s="14">
        <f t="shared" si="2936"/>
        <v>95</v>
      </c>
      <c r="J2435" s="14">
        <f t="shared" si="2936"/>
        <v>0</v>
      </c>
      <c r="K2435" s="14">
        <f t="shared" si="2936"/>
        <v>0</v>
      </c>
      <c r="L2435" s="14">
        <f t="shared" si="2936"/>
        <v>0</v>
      </c>
      <c r="M2435" s="14">
        <f t="shared" si="2869"/>
        <v>95</v>
      </c>
      <c r="N2435" s="14">
        <f t="shared" si="2870"/>
        <v>95</v>
      </c>
      <c r="O2435" s="14">
        <f t="shared" si="2871"/>
        <v>95</v>
      </c>
      <c r="P2435" s="14">
        <f t="shared" si="2937"/>
        <v>0</v>
      </c>
      <c r="Q2435" s="14">
        <f t="shared" si="2884"/>
        <v>95</v>
      </c>
      <c r="R2435" s="14">
        <f t="shared" si="2937"/>
        <v>0</v>
      </c>
      <c r="S2435" s="14">
        <f t="shared" si="2937"/>
        <v>0</v>
      </c>
      <c r="T2435" s="14">
        <f t="shared" si="2937"/>
        <v>0</v>
      </c>
      <c r="U2435" s="14">
        <f t="shared" si="2937"/>
        <v>0</v>
      </c>
      <c r="V2435" s="14">
        <f t="shared" si="2937"/>
        <v>0</v>
      </c>
      <c r="W2435" s="14">
        <f t="shared" si="2937"/>
        <v>0</v>
      </c>
      <c r="X2435" s="14">
        <f t="shared" si="2937"/>
        <v>0</v>
      </c>
      <c r="Y2435" s="14">
        <f t="shared" si="2937"/>
        <v>0</v>
      </c>
      <c r="Z2435" s="14">
        <f t="shared" si="2937"/>
        <v>0</v>
      </c>
      <c r="AA2435" s="14">
        <f t="shared" si="2937"/>
        <v>0</v>
      </c>
      <c r="AB2435" s="14">
        <f t="shared" si="2937"/>
        <v>0</v>
      </c>
      <c r="AC2435" s="14">
        <f t="shared" si="2937"/>
        <v>0</v>
      </c>
      <c r="AD2435" s="14">
        <f t="shared" si="2937"/>
        <v>0</v>
      </c>
      <c r="AE2435" s="14">
        <f t="shared" si="2937"/>
        <v>0</v>
      </c>
      <c r="AF2435" s="14">
        <f t="shared" si="2937"/>
        <v>0</v>
      </c>
      <c r="AG2435" s="14">
        <f t="shared" si="2873"/>
        <v>95</v>
      </c>
      <c r="AH2435" s="14">
        <f t="shared" si="2874"/>
        <v>95</v>
      </c>
      <c r="AI2435" s="14">
        <f t="shared" si="2875"/>
        <v>95</v>
      </c>
      <c r="AJ2435" s="14">
        <f t="shared" si="2937"/>
        <v>0</v>
      </c>
    </row>
    <row r="2436" spans="1:36" ht="47.25" x14ac:dyDescent="0.25">
      <c r="A2436" s="8" t="s">
        <v>74</v>
      </c>
      <c r="B2436" s="8" t="s">
        <v>9</v>
      </c>
      <c r="C2436" s="8" t="s">
        <v>11</v>
      </c>
      <c r="D2436" s="8" t="s">
        <v>112</v>
      </c>
      <c r="E2436" s="43">
        <v>630</v>
      </c>
      <c r="F2436" s="24" t="s">
        <v>540</v>
      </c>
      <c r="G2436" s="14">
        <v>95</v>
      </c>
      <c r="H2436" s="14">
        <v>95</v>
      </c>
      <c r="I2436" s="14">
        <v>95</v>
      </c>
      <c r="J2436" s="14"/>
      <c r="K2436" s="14"/>
      <c r="L2436" s="14"/>
      <c r="M2436" s="14">
        <f t="shared" si="2869"/>
        <v>95</v>
      </c>
      <c r="N2436" s="14">
        <f t="shared" si="2870"/>
        <v>95</v>
      </c>
      <c r="O2436" s="14">
        <f t="shared" si="2871"/>
        <v>95</v>
      </c>
      <c r="P2436" s="14"/>
      <c r="Q2436" s="14">
        <f t="shared" si="2884"/>
        <v>95</v>
      </c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>
        <f t="shared" si="2873"/>
        <v>95</v>
      </c>
      <c r="AH2436" s="14">
        <f t="shared" si="2874"/>
        <v>95</v>
      </c>
      <c r="AI2436" s="14">
        <f t="shared" si="2875"/>
        <v>95</v>
      </c>
      <c r="AJ2436" s="14"/>
    </row>
    <row r="2437" spans="1:36" ht="47.25" x14ac:dyDescent="0.25">
      <c r="A2437" s="8" t="s">
        <v>74</v>
      </c>
      <c r="B2437" s="8" t="s">
        <v>9</v>
      </c>
      <c r="C2437" s="8" t="s">
        <v>11</v>
      </c>
      <c r="D2437" s="8" t="s">
        <v>113</v>
      </c>
      <c r="E2437" s="30"/>
      <c r="F2437" s="13" t="s">
        <v>568</v>
      </c>
      <c r="G2437" s="14">
        <f t="shared" ref="G2437:L2439" si="2938">G2438</f>
        <v>25</v>
      </c>
      <c r="H2437" s="14">
        <f t="shared" si="2938"/>
        <v>25</v>
      </c>
      <c r="I2437" s="14">
        <f t="shared" si="2938"/>
        <v>25</v>
      </c>
      <c r="J2437" s="14">
        <f t="shared" si="2938"/>
        <v>0</v>
      </c>
      <c r="K2437" s="14">
        <f t="shared" si="2938"/>
        <v>0</v>
      </c>
      <c r="L2437" s="14">
        <f t="shared" si="2938"/>
        <v>0</v>
      </c>
      <c r="M2437" s="14">
        <f t="shared" si="2869"/>
        <v>25</v>
      </c>
      <c r="N2437" s="14">
        <f t="shared" si="2870"/>
        <v>25</v>
      </c>
      <c r="O2437" s="14">
        <f t="shared" si="2871"/>
        <v>25</v>
      </c>
      <c r="P2437" s="14">
        <f t="shared" ref="P2437:AJ2439" si="2939">P2438</f>
        <v>0</v>
      </c>
      <c r="Q2437" s="14">
        <f t="shared" si="2884"/>
        <v>25</v>
      </c>
      <c r="R2437" s="14">
        <f t="shared" si="2939"/>
        <v>0</v>
      </c>
      <c r="S2437" s="14">
        <f t="shared" si="2939"/>
        <v>0</v>
      </c>
      <c r="T2437" s="14">
        <f t="shared" si="2939"/>
        <v>0</v>
      </c>
      <c r="U2437" s="14">
        <f t="shared" si="2939"/>
        <v>0</v>
      </c>
      <c r="V2437" s="14">
        <f t="shared" si="2939"/>
        <v>0</v>
      </c>
      <c r="W2437" s="14">
        <f t="shared" si="2939"/>
        <v>0</v>
      </c>
      <c r="X2437" s="14">
        <f t="shared" si="2939"/>
        <v>0</v>
      </c>
      <c r="Y2437" s="14">
        <f t="shared" si="2939"/>
        <v>0</v>
      </c>
      <c r="Z2437" s="14">
        <f t="shared" si="2939"/>
        <v>0</v>
      </c>
      <c r="AA2437" s="14">
        <f t="shared" si="2939"/>
        <v>0</v>
      </c>
      <c r="AB2437" s="14">
        <f t="shared" si="2939"/>
        <v>0</v>
      </c>
      <c r="AC2437" s="14">
        <f t="shared" si="2939"/>
        <v>0</v>
      </c>
      <c r="AD2437" s="14">
        <f t="shared" si="2939"/>
        <v>0</v>
      </c>
      <c r="AE2437" s="14">
        <f t="shared" si="2939"/>
        <v>0</v>
      </c>
      <c r="AF2437" s="14">
        <f t="shared" si="2939"/>
        <v>0</v>
      </c>
      <c r="AG2437" s="14">
        <f t="shared" si="2873"/>
        <v>25</v>
      </c>
      <c r="AH2437" s="14">
        <f t="shared" si="2874"/>
        <v>25</v>
      </c>
      <c r="AI2437" s="14">
        <f t="shared" si="2875"/>
        <v>25</v>
      </c>
      <c r="AJ2437" s="14">
        <f t="shared" si="2939"/>
        <v>0</v>
      </c>
    </row>
    <row r="2438" spans="1:36" ht="63" x14ac:dyDescent="0.25">
      <c r="A2438" s="8" t="s">
        <v>74</v>
      </c>
      <c r="B2438" s="8" t="s">
        <v>9</v>
      </c>
      <c r="C2438" s="8" t="s">
        <v>11</v>
      </c>
      <c r="D2438" s="8" t="s">
        <v>114</v>
      </c>
      <c r="E2438" s="30"/>
      <c r="F2438" s="13" t="s">
        <v>569</v>
      </c>
      <c r="G2438" s="14">
        <f t="shared" si="2938"/>
        <v>25</v>
      </c>
      <c r="H2438" s="14">
        <f t="shared" si="2938"/>
        <v>25</v>
      </c>
      <c r="I2438" s="14">
        <f t="shared" si="2938"/>
        <v>25</v>
      </c>
      <c r="J2438" s="14">
        <f t="shared" si="2938"/>
        <v>0</v>
      </c>
      <c r="K2438" s="14">
        <f t="shared" si="2938"/>
        <v>0</v>
      </c>
      <c r="L2438" s="14">
        <f t="shared" si="2938"/>
        <v>0</v>
      </c>
      <c r="M2438" s="14">
        <f t="shared" si="2869"/>
        <v>25</v>
      </c>
      <c r="N2438" s="14">
        <f t="shared" si="2870"/>
        <v>25</v>
      </c>
      <c r="O2438" s="14">
        <f t="shared" si="2871"/>
        <v>25</v>
      </c>
      <c r="P2438" s="14">
        <f t="shared" si="2939"/>
        <v>0</v>
      </c>
      <c r="Q2438" s="14">
        <f t="shared" si="2884"/>
        <v>25</v>
      </c>
      <c r="R2438" s="14">
        <f t="shared" si="2939"/>
        <v>0</v>
      </c>
      <c r="S2438" s="14">
        <f t="shared" si="2939"/>
        <v>0</v>
      </c>
      <c r="T2438" s="14">
        <f t="shared" si="2939"/>
        <v>0</v>
      </c>
      <c r="U2438" s="14">
        <f t="shared" si="2939"/>
        <v>0</v>
      </c>
      <c r="V2438" s="14">
        <f t="shared" si="2939"/>
        <v>0</v>
      </c>
      <c r="W2438" s="14">
        <f t="shared" si="2939"/>
        <v>0</v>
      </c>
      <c r="X2438" s="14">
        <f t="shared" si="2939"/>
        <v>0</v>
      </c>
      <c r="Y2438" s="14">
        <f t="shared" si="2939"/>
        <v>0</v>
      </c>
      <c r="Z2438" s="14">
        <f t="shared" si="2939"/>
        <v>0</v>
      </c>
      <c r="AA2438" s="14">
        <f t="shared" si="2939"/>
        <v>0</v>
      </c>
      <c r="AB2438" s="14">
        <f t="shared" si="2939"/>
        <v>0</v>
      </c>
      <c r="AC2438" s="14">
        <f t="shared" si="2939"/>
        <v>0</v>
      </c>
      <c r="AD2438" s="14">
        <f t="shared" si="2939"/>
        <v>0</v>
      </c>
      <c r="AE2438" s="14">
        <f t="shared" si="2939"/>
        <v>0</v>
      </c>
      <c r="AF2438" s="14">
        <f t="shared" si="2939"/>
        <v>0</v>
      </c>
      <c r="AG2438" s="14">
        <f t="shared" si="2873"/>
        <v>25</v>
      </c>
      <c r="AH2438" s="14">
        <f t="shared" si="2874"/>
        <v>25</v>
      </c>
      <c r="AI2438" s="14">
        <f t="shared" si="2875"/>
        <v>25</v>
      </c>
      <c r="AJ2438" s="14">
        <f t="shared" si="2939"/>
        <v>0</v>
      </c>
    </row>
    <row r="2439" spans="1:36" ht="31.5" x14ac:dyDescent="0.25">
      <c r="A2439" s="8" t="s">
        <v>74</v>
      </c>
      <c r="B2439" s="8" t="s">
        <v>9</v>
      </c>
      <c r="C2439" s="8" t="s">
        <v>11</v>
      </c>
      <c r="D2439" s="8" t="s">
        <v>114</v>
      </c>
      <c r="E2439" s="30">
        <v>600</v>
      </c>
      <c r="F2439" s="24" t="s">
        <v>538</v>
      </c>
      <c r="G2439" s="14">
        <f t="shared" si="2938"/>
        <v>25</v>
      </c>
      <c r="H2439" s="14">
        <f t="shared" si="2938"/>
        <v>25</v>
      </c>
      <c r="I2439" s="14">
        <f t="shared" si="2938"/>
        <v>25</v>
      </c>
      <c r="J2439" s="14">
        <f t="shared" si="2938"/>
        <v>0</v>
      </c>
      <c r="K2439" s="14">
        <f t="shared" si="2938"/>
        <v>0</v>
      </c>
      <c r="L2439" s="14">
        <f t="shared" si="2938"/>
        <v>0</v>
      </c>
      <c r="M2439" s="14">
        <f t="shared" si="2869"/>
        <v>25</v>
      </c>
      <c r="N2439" s="14">
        <f t="shared" si="2870"/>
        <v>25</v>
      </c>
      <c r="O2439" s="14">
        <f t="shared" si="2871"/>
        <v>25</v>
      </c>
      <c r="P2439" s="14">
        <f t="shared" si="2939"/>
        <v>0</v>
      </c>
      <c r="Q2439" s="14">
        <f t="shared" si="2884"/>
        <v>25</v>
      </c>
      <c r="R2439" s="14">
        <f t="shared" si="2939"/>
        <v>0</v>
      </c>
      <c r="S2439" s="14">
        <f t="shared" si="2939"/>
        <v>0</v>
      </c>
      <c r="T2439" s="14">
        <f t="shared" si="2939"/>
        <v>0</v>
      </c>
      <c r="U2439" s="14">
        <f t="shared" si="2939"/>
        <v>0</v>
      </c>
      <c r="V2439" s="14">
        <f t="shared" si="2939"/>
        <v>0</v>
      </c>
      <c r="W2439" s="14">
        <f t="shared" si="2939"/>
        <v>0</v>
      </c>
      <c r="X2439" s="14">
        <f t="shared" si="2939"/>
        <v>0</v>
      </c>
      <c r="Y2439" s="14">
        <f t="shared" si="2939"/>
        <v>0</v>
      </c>
      <c r="Z2439" s="14">
        <f t="shared" si="2939"/>
        <v>0</v>
      </c>
      <c r="AA2439" s="14">
        <f t="shared" si="2939"/>
        <v>0</v>
      </c>
      <c r="AB2439" s="14">
        <f t="shared" si="2939"/>
        <v>0</v>
      </c>
      <c r="AC2439" s="14">
        <f t="shared" si="2939"/>
        <v>0</v>
      </c>
      <c r="AD2439" s="14">
        <f t="shared" si="2939"/>
        <v>0</v>
      </c>
      <c r="AE2439" s="14">
        <f t="shared" si="2939"/>
        <v>0</v>
      </c>
      <c r="AF2439" s="14">
        <f t="shared" si="2939"/>
        <v>0</v>
      </c>
      <c r="AG2439" s="14">
        <f t="shared" si="2873"/>
        <v>25</v>
      </c>
      <c r="AH2439" s="14">
        <f t="shared" si="2874"/>
        <v>25</v>
      </c>
      <c r="AI2439" s="14">
        <f t="shared" si="2875"/>
        <v>25</v>
      </c>
      <c r="AJ2439" s="14">
        <f t="shared" si="2939"/>
        <v>0</v>
      </c>
    </row>
    <row r="2440" spans="1:36" ht="47.25" x14ac:dyDescent="0.25">
      <c r="A2440" s="8" t="s">
        <v>74</v>
      </c>
      <c r="B2440" s="8" t="s">
        <v>9</v>
      </c>
      <c r="C2440" s="8" t="s">
        <v>11</v>
      </c>
      <c r="D2440" s="8" t="s">
        <v>114</v>
      </c>
      <c r="E2440" s="43">
        <v>630</v>
      </c>
      <c r="F2440" s="24" t="s">
        <v>540</v>
      </c>
      <c r="G2440" s="14">
        <v>25</v>
      </c>
      <c r="H2440" s="14">
        <v>25</v>
      </c>
      <c r="I2440" s="14">
        <v>25</v>
      </c>
      <c r="J2440" s="14"/>
      <c r="K2440" s="14"/>
      <c r="L2440" s="14"/>
      <c r="M2440" s="14">
        <f t="shared" si="2869"/>
        <v>25</v>
      </c>
      <c r="N2440" s="14">
        <f t="shared" si="2870"/>
        <v>25</v>
      </c>
      <c r="O2440" s="14">
        <f t="shared" si="2871"/>
        <v>25</v>
      </c>
      <c r="P2440" s="14"/>
      <c r="Q2440" s="14">
        <f t="shared" si="2884"/>
        <v>25</v>
      </c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>
        <f t="shared" si="2873"/>
        <v>25</v>
      </c>
      <c r="AH2440" s="14">
        <f t="shared" si="2874"/>
        <v>25</v>
      </c>
      <c r="AI2440" s="14">
        <f t="shared" si="2875"/>
        <v>25</v>
      </c>
      <c r="AJ2440" s="14"/>
    </row>
    <row r="2441" spans="1:36" x14ac:dyDescent="0.25">
      <c r="A2441" s="8" t="s">
        <v>74</v>
      </c>
      <c r="B2441" s="8" t="s">
        <v>9</v>
      </c>
      <c r="C2441" s="8" t="s">
        <v>11</v>
      </c>
      <c r="D2441" s="8" t="s">
        <v>126</v>
      </c>
      <c r="E2441" s="30"/>
      <c r="F2441" s="13" t="s">
        <v>603</v>
      </c>
      <c r="G2441" s="14">
        <f t="shared" ref="G2441:L2441" si="2940">G2442+G2453</f>
        <v>1509.5</v>
      </c>
      <c r="H2441" s="14">
        <f t="shared" si="2940"/>
        <v>1509.5</v>
      </c>
      <c r="I2441" s="14">
        <f t="shared" si="2940"/>
        <v>1509.5</v>
      </c>
      <c r="J2441" s="14">
        <f t="shared" si="2940"/>
        <v>0</v>
      </c>
      <c r="K2441" s="14">
        <f t="shared" si="2940"/>
        <v>0</v>
      </c>
      <c r="L2441" s="14">
        <f t="shared" si="2940"/>
        <v>0</v>
      </c>
      <c r="M2441" s="14">
        <f t="shared" si="2869"/>
        <v>1509.5</v>
      </c>
      <c r="N2441" s="14">
        <f t="shared" si="2870"/>
        <v>1509.5</v>
      </c>
      <c r="O2441" s="14">
        <f t="shared" si="2871"/>
        <v>1509.5</v>
      </c>
      <c r="P2441" s="14">
        <f t="shared" ref="P2441:AJ2441" si="2941">P2442+P2453</f>
        <v>0</v>
      </c>
      <c r="Q2441" s="14">
        <f t="shared" si="2884"/>
        <v>1509.5</v>
      </c>
      <c r="R2441" s="14">
        <f t="shared" ref="R2441:AE2441" si="2942">R2442+R2453</f>
        <v>0</v>
      </c>
      <c r="S2441" s="14">
        <f t="shared" si="2942"/>
        <v>0</v>
      </c>
      <c r="T2441" s="14">
        <f t="shared" si="2942"/>
        <v>0</v>
      </c>
      <c r="U2441" s="14">
        <f t="shared" si="2942"/>
        <v>0</v>
      </c>
      <c r="V2441" s="14">
        <f t="shared" si="2942"/>
        <v>0</v>
      </c>
      <c r="W2441" s="14">
        <f t="shared" si="2942"/>
        <v>0</v>
      </c>
      <c r="X2441" s="14">
        <f t="shared" si="2942"/>
        <v>0</v>
      </c>
      <c r="Y2441" s="14">
        <f t="shared" si="2942"/>
        <v>0</v>
      </c>
      <c r="Z2441" s="14">
        <f t="shared" si="2942"/>
        <v>0</v>
      </c>
      <c r="AA2441" s="14">
        <f t="shared" si="2942"/>
        <v>0</v>
      </c>
      <c r="AB2441" s="14">
        <f t="shared" si="2942"/>
        <v>0</v>
      </c>
      <c r="AC2441" s="14">
        <f t="shared" si="2942"/>
        <v>0</v>
      </c>
      <c r="AD2441" s="14">
        <f t="shared" si="2942"/>
        <v>0</v>
      </c>
      <c r="AE2441" s="14">
        <f t="shared" si="2942"/>
        <v>0</v>
      </c>
      <c r="AF2441" s="14">
        <f t="shared" ref="AF2441" si="2943">AF2442+AF2453</f>
        <v>0</v>
      </c>
      <c r="AG2441" s="14">
        <f t="shared" si="2873"/>
        <v>1509.5</v>
      </c>
      <c r="AH2441" s="14">
        <f t="shared" si="2874"/>
        <v>1509.5</v>
      </c>
      <c r="AI2441" s="14">
        <f t="shared" si="2875"/>
        <v>1509.5</v>
      </c>
      <c r="AJ2441" s="14">
        <f t="shared" si="2941"/>
        <v>0</v>
      </c>
    </row>
    <row r="2442" spans="1:36" ht="47.25" x14ac:dyDescent="0.25">
      <c r="A2442" s="8" t="s">
        <v>74</v>
      </c>
      <c r="B2442" s="8" t="s">
        <v>9</v>
      </c>
      <c r="C2442" s="8" t="s">
        <v>11</v>
      </c>
      <c r="D2442" s="8" t="s">
        <v>127</v>
      </c>
      <c r="E2442" s="30"/>
      <c r="F2442" s="13" t="s">
        <v>605</v>
      </c>
      <c r="G2442" s="14">
        <f t="shared" ref="G2442:L2442" si="2944">G2443</f>
        <v>480.59999999999997</v>
      </c>
      <c r="H2442" s="14">
        <f t="shared" si="2944"/>
        <v>480.59999999999997</v>
      </c>
      <c r="I2442" s="14">
        <f t="shared" si="2944"/>
        <v>480.59999999999997</v>
      </c>
      <c r="J2442" s="14">
        <f t="shared" si="2944"/>
        <v>0</v>
      </c>
      <c r="K2442" s="14">
        <f t="shared" si="2944"/>
        <v>0</v>
      </c>
      <c r="L2442" s="14">
        <f t="shared" si="2944"/>
        <v>0</v>
      </c>
      <c r="M2442" s="14">
        <f t="shared" si="2869"/>
        <v>480.59999999999997</v>
      </c>
      <c r="N2442" s="14">
        <f t="shared" si="2870"/>
        <v>480.59999999999997</v>
      </c>
      <c r="O2442" s="14">
        <f t="shared" si="2871"/>
        <v>480.59999999999997</v>
      </c>
      <c r="P2442" s="14">
        <f t="shared" ref="P2442:AJ2442" si="2945">P2443</f>
        <v>0</v>
      </c>
      <c r="Q2442" s="14">
        <f t="shared" si="2884"/>
        <v>480.59999999999997</v>
      </c>
      <c r="R2442" s="14">
        <f t="shared" si="2945"/>
        <v>0</v>
      </c>
      <c r="S2442" s="14">
        <f t="shared" si="2945"/>
        <v>0</v>
      </c>
      <c r="T2442" s="14">
        <f t="shared" si="2945"/>
        <v>0</v>
      </c>
      <c r="U2442" s="14">
        <f t="shared" si="2945"/>
        <v>0</v>
      </c>
      <c r="V2442" s="14">
        <f t="shared" si="2945"/>
        <v>0</v>
      </c>
      <c r="W2442" s="14">
        <f t="shared" si="2945"/>
        <v>0</v>
      </c>
      <c r="X2442" s="14">
        <f t="shared" si="2945"/>
        <v>0</v>
      </c>
      <c r="Y2442" s="14">
        <f t="shared" si="2945"/>
        <v>0</v>
      </c>
      <c r="Z2442" s="14">
        <f t="shared" si="2945"/>
        <v>0</v>
      </c>
      <c r="AA2442" s="14">
        <f t="shared" si="2945"/>
        <v>0</v>
      </c>
      <c r="AB2442" s="14">
        <f t="shared" si="2945"/>
        <v>0</v>
      </c>
      <c r="AC2442" s="14">
        <f t="shared" si="2945"/>
        <v>0</v>
      </c>
      <c r="AD2442" s="14">
        <f t="shared" si="2945"/>
        <v>0</v>
      </c>
      <c r="AE2442" s="14">
        <f t="shared" si="2945"/>
        <v>0</v>
      </c>
      <c r="AF2442" s="14">
        <f t="shared" si="2945"/>
        <v>0</v>
      </c>
      <c r="AG2442" s="14">
        <f t="shared" si="2873"/>
        <v>480.59999999999997</v>
      </c>
      <c r="AH2442" s="14">
        <f t="shared" si="2874"/>
        <v>480.59999999999997</v>
      </c>
      <c r="AI2442" s="14">
        <f t="shared" si="2875"/>
        <v>480.59999999999997</v>
      </c>
      <c r="AJ2442" s="14">
        <f t="shared" si="2945"/>
        <v>0</v>
      </c>
    </row>
    <row r="2443" spans="1:36" ht="47.25" x14ac:dyDescent="0.25">
      <c r="A2443" s="8" t="s">
        <v>74</v>
      </c>
      <c r="B2443" s="8" t="s">
        <v>9</v>
      </c>
      <c r="C2443" s="8" t="s">
        <v>11</v>
      </c>
      <c r="D2443" s="8" t="s">
        <v>128</v>
      </c>
      <c r="E2443" s="30"/>
      <c r="F2443" s="18" t="s">
        <v>974</v>
      </c>
      <c r="G2443" s="14">
        <f t="shared" ref="G2443:L2443" si="2946">G2444+G2447+G2450</f>
        <v>480.59999999999997</v>
      </c>
      <c r="H2443" s="14">
        <f t="shared" si="2946"/>
        <v>480.59999999999997</v>
      </c>
      <c r="I2443" s="14">
        <f t="shared" si="2946"/>
        <v>480.59999999999997</v>
      </c>
      <c r="J2443" s="14">
        <f t="shared" si="2946"/>
        <v>0</v>
      </c>
      <c r="K2443" s="14">
        <f t="shared" si="2946"/>
        <v>0</v>
      </c>
      <c r="L2443" s="14">
        <f t="shared" si="2946"/>
        <v>0</v>
      </c>
      <c r="M2443" s="14">
        <f t="shared" si="2869"/>
        <v>480.59999999999997</v>
      </c>
      <c r="N2443" s="14">
        <f t="shared" si="2870"/>
        <v>480.59999999999997</v>
      </c>
      <c r="O2443" s="14">
        <f t="shared" si="2871"/>
        <v>480.59999999999997</v>
      </c>
      <c r="P2443" s="14">
        <f t="shared" ref="P2443:AJ2443" si="2947">P2444+P2447+P2450</f>
        <v>0</v>
      </c>
      <c r="Q2443" s="14">
        <f t="shared" si="2884"/>
        <v>480.59999999999997</v>
      </c>
      <c r="R2443" s="14">
        <f t="shared" ref="R2443:AE2443" si="2948">R2444+R2447+R2450</f>
        <v>0</v>
      </c>
      <c r="S2443" s="14">
        <f t="shared" si="2948"/>
        <v>0</v>
      </c>
      <c r="T2443" s="14">
        <f t="shared" si="2948"/>
        <v>0</v>
      </c>
      <c r="U2443" s="14">
        <f t="shared" si="2948"/>
        <v>0</v>
      </c>
      <c r="V2443" s="14">
        <f t="shared" si="2948"/>
        <v>0</v>
      </c>
      <c r="W2443" s="14">
        <f t="shared" si="2948"/>
        <v>0</v>
      </c>
      <c r="X2443" s="14">
        <f t="shared" si="2948"/>
        <v>0</v>
      </c>
      <c r="Y2443" s="14">
        <f t="shared" si="2948"/>
        <v>0</v>
      </c>
      <c r="Z2443" s="14">
        <f t="shared" si="2948"/>
        <v>0</v>
      </c>
      <c r="AA2443" s="14">
        <f t="shared" si="2948"/>
        <v>0</v>
      </c>
      <c r="AB2443" s="14">
        <f t="shared" si="2948"/>
        <v>0</v>
      </c>
      <c r="AC2443" s="14">
        <f t="shared" si="2948"/>
        <v>0</v>
      </c>
      <c r="AD2443" s="14">
        <f t="shared" si="2948"/>
        <v>0</v>
      </c>
      <c r="AE2443" s="14">
        <f t="shared" si="2948"/>
        <v>0</v>
      </c>
      <c r="AF2443" s="14">
        <f t="shared" ref="AF2443" si="2949">AF2444+AF2447+AF2450</f>
        <v>0</v>
      </c>
      <c r="AG2443" s="14">
        <f t="shared" si="2873"/>
        <v>480.59999999999997</v>
      </c>
      <c r="AH2443" s="14">
        <f t="shared" si="2874"/>
        <v>480.59999999999997</v>
      </c>
      <c r="AI2443" s="14">
        <f t="shared" si="2875"/>
        <v>480.59999999999997</v>
      </c>
      <c r="AJ2443" s="14">
        <f t="shared" si="2947"/>
        <v>0</v>
      </c>
    </row>
    <row r="2444" spans="1:36" ht="31.5" x14ac:dyDescent="0.25">
      <c r="A2444" s="8" t="s">
        <v>74</v>
      </c>
      <c r="B2444" s="8" t="s">
        <v>9</v>
      </c>
      <c r="C2444" s="8" t="s">
        <v>11</v>
      </c>
      <c r="D2444" s="8" t="s">
        <v>129</v>
      </c>
      <c r="E2444" s="30"/>
      <c r="F2444" s="13" t="s">
        <v>607</v>
      </c>
      <c r="G2444" s="14">
        <f t="shared" ref="G2444:L2445" si="2950">G2445</f>
        <v>289.39999999999998</v>
      </c>
      <c r="H2444" s="14">
        <f t="shared" si="2950"/>
        <v>289.39999999999998</v>
      </c>
      <c r="I2444" s="14">
        <f t="shared" si="2950"/>
        <v>289.39999999999998</v>
      </c>
      <c r="J2444" s="14">
        <f t="shared" si="2950"/>
        <v>0</v>
      </c>
      <c r="K2444" s="14">
        <f t="shared" si="2950"/>
        <v>0</v>
      </c>
      <c r="L2444" s="14">
        <f t="shared" si="2950"/>
        <v>0</v>
      </c>
      <c r="M2444" s="14">
        <f t="shared" si="2869"/>
        <v>289.39999999999998</v>
      </c>
      <c r="N2444" s="14">
        <f t="shared" si="2870"/>
        <v>289.39999999999998</v>
      </c>
      <c r="O2444" s="14">
        <f t="shared" si="2871"/>
        <v>289.39999999999998</v>
      </c>
      <c r="P2444" s="14">
        <f t="shared" ref="P2444:AJ2445" si="2951">P2445</f>
        <v>0</v>
      </c>
      <c r="Q2444" s="14">
        <f t="shared" si="2884"/>
        <v>289.39999999999998</v>
      </c>
      <c r="R2444" s="14">
        <f t="shared" si="2951"/>
        <v>0</v>
      </c>
      <c r="S2444" s="14">
        <f t="shared" si="2951"/>
        <v>0</v>
      </c>
      <c r="T2444" s="14">
        <f t="shared" si="2951"/>
        <v>0</v>
      </c>
      <c r="U2444" s="14">
        <f t="shared" si="2951"/>
        <v>0</v>
      </c>
      <c r="V2444" s="14">
        <f t="shared" si="2951"/>
        <v>0</v>
      </c>
      <c r="W2444" s="14">
        <f t="shared" si="2951"/>
        <v>0</v>
      </c>
      <c r="X2444" s="14">
        <f t="shared" si="2951"/>
        <v>0</v>
      </c>
      <c r="Y2444" s="14">
        <f t="shared" si="2951"/>
        <v>0</v>
      </c>
      <c r="Z2444" s="14">
        <f t="shared" si="2951"/>
        <v>0</v>
      </c>
      <c r="AA2444" s="14">
        <f t="shared" si="2951"/>
        <v>0</v>
      </c>
      <c r="AB2444" s="14">
        <f t="shared" si="2951"/>
        <v>0</v>
      </c>
      <c r="AC2444" s="14">
        <f t="shared" si="2951"/>
        <v>0</v>
      </c>
      <c r="AD2444" s="14">
        <f t="shared" si="2951"/>
        <v>0</v>
      </c>
      <c r="AE2444" s="14">
        <f t="shared" si="2951"/>
        <v>0</v>
      </c>
      <c r="AF2444" s="14">
        <f t="shared" si="2951"/>
        <v>0</v>
      </c>
      <c r="AG2444" s="14">
        <f t="shared" si="2873"/>
        <v>289.39999999999998</v>
      </c>
      <c r="AH2444" s="14">
        <f t="shared" si="2874"/>
        <v>289.39999999999998</v>
      </c>
      <c r="AI2444" s="14">
        <f t="shared" si="2875"/>
        <v>289.39999999999998</v>
      </c>
      <c r="AJ2444" s="14">
        <f t="shared" si="2951"/>
        <v>0</v>
      </c>
    </row>
    <row r="2445" spans="1:36" ht="31.5" x14ac:dyDescent="0.25">
      <c r="A2445" s="8" t="s">
        <v>74</v>
      </c>
      <c r="B2445" s="8" t="s">
        <v>9</v>
      </c>
      <c r="C2445" s="8" t="s">
        <v>11</v>
      </c>
      <c r="D2445" s="8" t="s">
        <v>129</v>
      </c>
      <c r="E2445" s="30">
        <v>600</v>
      </c>
      <c r="F2445" s="24" t="s">
        <v>538</v>
      </c>
      <c r="G2445" s="14">
        <f t="shared" si="2950"/>
        <v>289.39999999999998</v>
      </c>
      <c r="H2445" s="14">
        <f t="shared" si="2950"/>
        <v>289.39999999999998</v>
      </c>
      <c r="I2445" s="14">
        <f t="shared" si="2950"/>
        <v>289.39999999999998</v>
      </c>
      <c r="J2445" s="14">
        <f t="shared" si="2950"/>
        <v>0</v>
      </c>
      <c r="K2445" s="14">
        <f t="shared" si="2950"/>
        <v>0</v>
      </c>
      <c r="L2445" s="14">
        <f t="shared" si="2950"/>
        <v>0</v>
      </c>
      <c r="M2445" s="14">
        <f t="shared" si="2869"/>
        <v>289.39999999999998</v>
      </c>
      <c r="N2445" s="14">
        <f t="shared" si="2870"/>
        <v>289.39999999999998</v>
      </c>
      <c r="O2445" s="14">
        <f t="shared" si="2871"/>
        <v>289.39999999999998</v>
      </c>
      <c r="P2445" s="14">
        <f t="shared" si="2951"/>
        <v>0</v>
      </c>
      <c r="Q2445" s="14">
        <f t="shared" si="2884"/>
        <v>289.39999999999998</v>
      </c>
      <c r="R2445" s="14">
        <f t="shared" si="2951"/>
        <v>0</v>
      </c>
      <c r="S2445" s="14">
        <f t="shared" si="2951"/>
        <v>0</v>
      </c>
      <c r="T2445" s="14">
        <f t="shared" si="2951"/>
        <v>0</v>
      </c>
      <c r="U2445" s="14">
        <f t="shared" si="2951"/>
        <v>0</v>
      </c>
      <c r="V2445" s="14">
        <f t="shared" si="2951"/>
        <v>0</v>
      </c>
      <c r="W2445" s="14">
        <f t="shared" si="2951"/>
        <v>0</v>
      </c>
      <c r="X2445" s="14">
        <f t="shared" si="2951"/>
        <v>0</v>
      </c>
      <c r="Y2445" s="14">
        <f t="shared" si="2951"/>
        <v>0</v>
      </c>
      <c r="Z2445" s="14">
        <f t="shared" si="2951"/>
        <v>0</v>
      </c>
      <c r="AA2445" s="14">
        <f t="shared" si="2951"/>
        <v>0</v>
      </c>
      <c r="AB2445" s="14">
        <f t="shared" si="2951"/>
        <v>0</v>
      </c>
      <c r="AC2445" s="14">
        <f t="shared" si="2951"/>
        <v>0</v>
      </c>
      <c r="AD2445" s="14">
        <f t="shared" si="2951"/>
        <v>0</v>
      </c>
      <c r="AE2445" s="14">
        <f t="shared" si="2951"/>
        <v>0</v>
      </c>
      <c r="AF2445" s="14">
        <f t="shared" si="2951"/>
        <v>0</v>
      </c>
      <c r="AG2445" s="14">
        <f t="shared" si="2873"/>
        <v>289.39999999999998</v>
      </c>
      <c r="AH2445" s="14">
        <f t="shared" si="2874"/>
        <v>289.39999999999998</v>
      </c>
      <c r="AI2445" s="14">
        <f t="shared" si="2875"/>
        <v>289.39999999999998</v>
      </c>
      <c r="AJ2445" s="14">
        <f t="shared" si="2951"/>
        <v>0</v>
      </c>
    </row>
    <row r="2446" spans="1:36" ht="47.25" x14ac:dyDescent="0.25">
      <c r="A2446" s="8" t="s">
        <v>74</v>
      </c>
      <c r="B2446" s="8" t="s">
        <v>9</v>
      </c>
      <c r="C2446" s="8" t="s">
        <v>11</v>
      </c>
      <c r="D2446" s="8" t="s">
        <v>129</v>
      </c>
      <c r="E2446" s="43">
        <v>630</v>
      </c>
      <c r="F2446" s="24" t="s">
        <v>540</v>
      </c>
      <c r="G2446" s="14">
        <v>289.39999999999998</v>
      </c>
      <c r="H2446" s="14">
        <v>289.39999999999998</v>
      </c>
      <c r="I2446" s="14">
        <v>289.39999999999998</v>
      </c>
      <c r="J2446" s="14"/>
      <c r="K2446" s="14"/>
      <c r="L2446" s="14"/>
      <c r="M2446" s="14">
        <f t="shared" ref="M2446:M2509" si="2952">G2446+J2446</f>
        <v>289.39999999999998</v>
      </c>
      <c r="N2446" s="14">
        <f t="shared" ref="N2446:N2509" si="2953">H2446+K2446</f>
        <v>289.39999999999998</v>
      </c>
      <c r="O2446" s="14">
        <f t="shared" ref="O2446:O2509" si="2954">I2446+L2446</f>
        <v>289.39999999999998</v>
      </c>
      <c r="P2446" s="14"/>
      <c r="Q2446" s="14">
        <f t="shared" si="2884"/>
        <v>289.39999999999998</v>
      </c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>
        <f t="shared" si="2873"/>
        <v>289.39999999999998</v>
      </c>
      <c r="AH2446" s="14">
        <f t="shared" si="2874"/>
        <v>289.39999999999998</v>
      </c>
      <c r="AI2446" s="14">
        <f t="shared" si="2875"/>
        <v>289.39999999999998</v>
      </c>
      <c r="AJ2446" s="14"/>
    </row>
    <row r="2447" spans="1:36" ht="47.25" x14ac:dyDescent="0.25">
      <c r="A2447" s="8" t="s">
        <v>74</v>
      </c>
      <c r="B2447" s="8" t="s">
        <v>9</v>
      </c>
      <c r="C2447" s="8" t="s">
        <v>11</v>
      </c>
      <c r="D2447" s="8" t="s">
        <v>130</v>
      </c>
      <c r="E2447" s="30"/>
      <c r="F2447" s="18" t="s">
        <v>1184</v>
      </c>
      <c r="G2447" s="14">
        <f t="shared" ref="G2447:L2448" si="2955">G2448</f>
        <v>129.19999999999999</v>
      </c>
      <c r="H2447" s="14">
        <f t="shared" si="2955"/>
        <v>129.19999999999999</v>
      </c>
      <c r="I2447" s="14">
        <f t="shared" si="2955"/>
        <v>129.19999999999999</v>
      </c>
      <c r="J2447" s="14">
        <f t="shared" si="2955"/>
        <v>0</v>
      </c>
      <c r="K2447" s="14">
        <f t="shared" si="2955"/>
        <v>0</v>
      </c>
      <c r="L2447" s="14">
        <f t="shared" si="2955"/>
        <v>0</v>
      </c>
      <c r="M2447" s="14">
        <f t="shared" si="2952"/>
        <v>129.19999999999999</v>
      </c>
      <c r="N2447" s="14">
        <f t="shared" si="2953"/>
        <v>129.19999999999999</v>
      </c>
      <c r="O2447" s="14">
        <f t="shared" si="2954"/>
        <v>129.19999999999999</v>
      </c>
      <c r="P2447" s="14">
        <f t="shared" ref="P2447:AJ2448" si="2956">P2448</f>
        <v>0</v>
      </c>
      <c r="Q2447" s="14">
        <f t="shared" si="2884"/>
        <v>129.19999999999999</v>
      </c>
      <c r="R2447" s="14">
        <f t="shared" si="2956"/>
        <v>0</v>
      </c>
      <c r="S2447" s="14">
        <f t="shared" si="2956"/>
        <v>0</v>
      </c>
      <c r="T2447" s="14">
        <f t="shared" si="2956"/>
        <v>0</v>
      </c>
      <c r="U2447" s="14">
        <f t="shared" si="2956"/>
        <v>0</v>
      </c>
      <c r="V2447" s="14">
        <f t="shared" si="2956"/>
        <v>0</v>
      </c>
      <c r="W2447" s="14">
        <f t="shared" si="2956"/>
        <v>0</v>
      </c>
      <c r="X2447" s="14">
        <f t="shared" si="2956"/>
        <v>0</v>
      </c>
      <c r="Y2447" s="14">
        <f t="shared" si="2956"/>
        <v>0</v>
      </c>
      <c r="Z2447" s="14">
        <f t="shared" si="2956"/>
        <v>0</v>
      </c>
      <c r="AA2447" s="14">
        <f t="shared" si="2956"/>
        <v>0</v>
      </c>
      <c r="AB2447" s="14">
        <f t="shared" si="2956"/>
        <v>0</v>
      </c>
      <c r="AC2447" s="14">
        <f t="shared" si="2956"/>
        <v>0</v>
      </c>
      <c r="AD2447" s="14">
        <f t="shared" si="2956"/>
        <v>0</v>
      </c>
      <c r="AE2447" s="14">
        <f t="shared" si="2956"/>
        <v>0</v>
      </c>
      <c r="AF2447" s="14">
        <f t="shared" si="2956"/>
        <v>0</v>
      </c>
      <c r="AG2447" s="14">
        <f t="shared" si="2873"/>
        <v>129.19999999999999</v>
      </c>
      <c r="AH2447" s="14">
        <f t="shared" si="2874"/>
        <v>129.19999999999999</v>
      </c>
      <c r="AI2447" s="14">
        <f t="shared" si="2875"/>
        <v>129.19999999999999</v>
      </c>
      <c r="AJ2447" s="14">
        <f t="shared" si="2956"/>
        <v>0</v>
      </c>
    </row>
    <row r="2448" spans="1:36" ht="31.5" x14ac:dyDescent="0.25">
      <c r="A2448" s="8" t="s">
        <v>74</v>
      </c>
      <c r="B2448" s="8" t="s">
        <v>9</v>
      </c>
      <c r="C2448" s="8" t="s">
        <v>11</v>
      </c>
      <c r="D2448" s="8" t="s">
        <v>130</v>
      </c>
      <c r="E2448" s="30">
        <v>600</v>
      </c>
      <c r="F2448" s="24" t="s">
        <v>538</v>
      </c>
      <c r="G2448" s="14">
        <f t="shared" si="2955"/>
        <v>129.19999999999999</v>
      </c>
      <c r="H2448" s="14">
        <f t="shared" si="2955"/>
        <v>129.19999999999999</v>
      </c>
      <c r="I2448" s="14">
        <f t="shared" si="2955"/>
        <v>129.19999999999999</v>
      </c>
      <c r="J2448" s="14">
        <f t="shared" si="2955"/>
        <v>0</v>
      </c>
      <c r="K2448" s="14">
        <f t="shared" si="2955"/>
        <v>0</v>
      </c>
      <c r="L2448" s="14">
        <f t="shared" si="2955"/>
        <v>0</v>
      </c>
      <c r="M2448" s="14">
        <f t="shared" si="2952"/>
        <v>129.19999999999999</v>
      </c>
      <c r="N2448" s="14">
        <f t="shared" si="2953"/>
        <v>129.19999999999999</v>
      </c>
      <c r="O2448" s="14">
        <f t="shared" si="2954"/>
        <v>129.19999999999999</v>
      </c>
      <c r="P2448" s="14">
        <f t="shared" si="2956"/>
        <v>0</v>
      </c>
      <c r="Q2448" s="14">
        <f t="shared" si="2884"/>
        <v>129.19999999999999</v>
      </c>
      <c r="R2448" s="14">
        <f t="shared" si="2956"/>
        <v>0</v>
      </c>
      <c r="S2448" s="14">
        <f t="shared" si="2956"/>
        <v>0</v>
      </c>
      <c r="T2448" s="14">
        <f t="shared" si="2956"/>
        <v>0</v>
      </c>
      <c r="U2448" s="14">
        <f t="shared" si="2956"/>
        <v>0</v>
      </c>
      <c r="V2448" s="14">
        <f t="shared" si="2956"/>
        <v>0</v>
      </c>
      <c r="W2448" s="14">
        <f t="shared" si="2956"/>
        <v>0</v>
      </c>
      <c r="X2448" s="14">
        <f t="shared" si="2956"/>
        <v>0</v>
      </c>
      <c r="Y2448" s="14">
        <f t="shared" si="2956"/>
        <v>0</v>
      </c>
      <c r="Z2448" s="14">
        <f t="shared" si="2956"/>
        <v>0</v>
      </c>
      <c r="AA2448" s="14">
        <f t="shared" si="2956"/>
        <v>0</v>
      </c>
      <c r="AB2448" s="14">
        <f t="shared" si="2956"/>
        <v>0</v>
      </c>
      <c r="AC2448" s="14">
        <f t="shared" si="2956"/>
        <v>0</v>
      </c>
      <c r="AD2448" s="14">
        <f t="shared" si="2956"/>
        <v>0</v>
      </c>
      <c r="AE2448" s="14">
        <f t="shared" si="2956"/>
        <v>0</v>
      </c>
      <c r="AF2448" s="14">
        <f t="shared" si="2956"/>
        <v>0</v>
      </c>
      <c r="AG2448" s="14">
        <f t="shared" si="2873"/>
        <v>129.19999999999999</v>
      </c>
      <c r="AH2448" s="14">
        <f t="shared" si="2874"/>
        <v>129.19999999999999</v>
      </c>
      <c r="AI2448" s="14">
        <f t="shared" si="2875"/>
        <v>129.19999999999999</v>
      </c>
      <c r="AJ2448" s="14">
        <f t="shared" si="2956"/>
        <v>0</v>
      </c>
    </row>
    <row r="2449" spans="1:36" ht="47.25" x14ac:dyDescent="0.25">
      <c r="A2449" s="8" t="s">
        <v>74</v>
      </c>
      <c r="B2449" s="8" t="s">
        <v>9</v>
      </c>
      <c r="C2449" s="8" t="s">
        <v>11</v>
      </c>
      <c r="D2449" s="8" t="s">
        <v>130</v>
      </c>
      <c r="E2449" s="43">
        <v>630</v>
      </c>
      <c r="F2449" s="24" t="s">
        <v>540</v>
      </c>
      <c r="G2449" s="14">
        <v>129.19999999999999</v>
      </c>
      <c r="H2449" s="14">
        <v>129.19999999999999</v>
      </c>
      <c r="I2449" s="14">
        <v>129.19999999999999</v>
      </c>
      <c r="J2449" s="14"/>
      <c r="K2449" s="14"/>
      <c r="L2449" s="14"/>
      <c r="M2449" s="14">
        <f t="shared" si="2952"/>
        <v>129.19999999999999</v>
      </c>
      <c r="N2449" s="14">
        <f t="shared" si="2953"/>
        <v>129.19999999999999</v>
      </c>
      <c r="O2449" s="14">
        <f t="shared" si="2954"/>
        <v>129.19999999999999</v>
      </c>
      <c r="P2449" s="14"/>
      <c r="Q2449" s="14">
        <f t="shared" si="2884"/>
        <v>129.19999999999999</v>
      </c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>
        <f t="shared" ref="AG2449:AG2512" si="2957">M2449+R2449+S2449+T2449+U2449+V2449+W2449+X2449+Y2449+AA2449+Z2449</f>
        <v>129.19999999999999</v>
      </c>
      <c r="AH2449" s="14">
        <f t="shared" ref="AH2449:AH2512" si="2958">Q2449+AB2449+AC2449+AD2449</f>
        <v>129.19999999999999</v>
      </c>
      <c r="AI2449" s="14">
        <f t="shared" ref="AI2449:AI2512" si="2959">O2449+AE2449+AF2449</f>
        <v>129.19999999999999</v>
      </c>
      <c r="AJ2449" s="14"/>
    </row>
    <row r="2450" spans="1:36" ht="63" x14ac:dyDescent="0.25">
      <c r="A2450" s="8" t="s">
        <v>74</v>
      </c>
      <c r="B2450" s="8" t="s">
        <v>9</v>
      </c>
      <c r="C2450" s="8" t="s">
        <v>11</v>
      </c>
      <c r="D2450" s="8" t="s">
        <v>131</v>
      </c>
      <c r="E2450" s="30"/>
      <c r="F2450" s="13" t="s">
        <v>608</v>
      </c>
      <c r="G2450" s="14">
        <f t="shared" ref="G2450:L2451" si="2960">G2451</f>
        <v>62</v>
      </c>
      <c r="H2450" s="14">
        <f t="shared" si="2960"/>
        <v>62</v>
      </c>
      <c r="I2450" s="14">
        <f t="shared" si="2960"/>
        <v>62</v>
      </c>
      <c r="J2450" s="14">
        <f t="shared" si="2960"/>
        <v>0</v>
      </c>
      <c r="K2450" s="14">
        <f t="shared" si="2960"/>
        <v>0</v>
      </c>
      <c r="L2450" s="14">
        <f t="shared" si="2960"/>
        <v>0</v>
      </c>
      <c r="M2450" s="14">
        <f t="shared" si="2952"/>
        <v>62</v>
      </c>
      <c r="N2450" s="14">
        <f t="shared" si="2953"/>
        <v>62</v>
      </c>
      <c r="O2450" s="14">
        <f t="shared" si="2954"/>
        <v>62</v>
      </c>
      <c r="P2450" s="14">
        <f t="shared" ref="P2450:AJ2451" si="2961">P2451</f>
        <v>0</v>
      </c>
      <c r="Q2450" s="14">
        <f t="shared" si="2884"/>
        <v>62</v>
      </c>
      <c r="R2450" s="14">
        <f t="shared" si="2961"/>
        <v>0</v>
      </c>
      <c r="S2450" s="14">
        <f t="shared" si="2961"/>
        <v>0</v>
      </c>
      <c r="T2450" s="14">
        <f t="shared" si="2961"/>
        <v>0</v>
      </c>
      <c r="U2450" s="14">
        <f t="shared" si="2961"/>
        <v>0</v>
      </c>
      <c r="V2450" s="14">
        <f t="shared" si="2961"/>
        <v>0</v>
      </c>
      <c r="W2450" s="14">
        <f t="shared" si="2961"/>
        <v>0</v>
      </c>
      <c r="X2450" s="14">
        <f t="shared" si="2961"/>
        <v>0</v>
      </c>
      <c r="Y2450" s="14">
        <f t="shared" si="2961"/>
        <v>0</v>
      </c>
      <c r="Z2450" s="14">
        <f t="shared" si="2961"/>
        <v>0</v>
      </c>
      <c r="AA2450" s="14">
        <f t="shared" si="2961"/>
        <v>0</v>
      </c>
      <c r="AB2450" s="14">
        <f t="shared" si="2961"/>
        <v>0</v>
      </c>
      <c r="AC2450" s="14">
        <f t="shared" si="2961"/>
        <v>0</v>
      </c>
      <c r="AD2450" s="14">
        <f t="shared" si="2961"/>
        <v>0</v>
      </c>
      <c r="AE2450" s="14">
        <f t="shared" si="2961"/>
        <v>0</v>
      </c>
      <c r="AF2450" s="14">
        <f t="shared" si="2961"/>
        <v>0</v>
      </c>
      <c r="AG2450" s="14">
        <f t="shared" si="2957"/>
        <v>62</v>
      </c>
      <c r="AH2450" s="14">
        <f t="shared" si="2958"/>
        <v>62</v>
      </c>
      <c r="AI2450" s="14">
        <f t="shared" si="2959"/>
        <v>62</v>
      </c>
      <c r="AJ2450" s="14">
        <f t="shared" si="2961"/>
        <v>0</v>
      </c>
    </row>
    <row r="2451" spans="1:36" ht="31.5" x14ac:dyDescent="0.25">
      <c r="A2451" s="8" t="s">
        <v>74</v>
      </c>
      <c r="B2451" s="8" t="s">
        <v>9</v>
      </c>
      <c r="C2451" s="8" t="s">
        <v>11</v>
      </c>
      <c r="D2451" s="8" t="s">
        <v>131</v>
      </c>
      <c r="E2451" s="30">
        <v>600</v>
      </c>
      <c r="F2451" s="24" t="s">
        <v>538</v>
      </c>
      <c r="G2451" s="14">
        <f t="shared" si="2960"/>
        <v>62</v>
      </c>
      <c r="H2451" s="14">
        <f t="shared" si="2960"/>
        <v>62</v>
      </c>
      <c r="I2451" s="14">
        <f t="shared" si="2960"/>
        <v>62</v>
      </c>
      <c r="J2451" s="14">
        <f t="shared" si="2960"/>
        <v>0</v>
      </c>
      <c r="K2451" s="14">
        <f t="shared" si="2960"/>
        <v>0</v>
      </c>
      <c r="L2451" s="14">
        <f t="shared" si="2960"/>
        <v>0</v>
      </c>
      <c r="M2451" s="14">
        <f t="shared" si="2952"/>
        <v>62</v>
      </c>
      <c r="N2451" s="14">
        <f t="shared" si="2953"/>
        <v>62</v>
      </c>
      <c r="O2451" s="14">
        <f t="shared" si="2954"/>
        <v>62</v>
      </c>
      <c r="P2451" s="14">
        <f t="shared" si="2961"/>
        <v>0</v>
      </c>
      <c r="Q2451" s="14">
        <f t="shared" si="2884"/>
        <v>62</v>
      </c>
      <c r="R2451" s="14">
        <f t="shared" si="2961"/>
        <v>0</v>
      </c>
      <c r="S2451" s="14">
        <f t="shared" si="2961"/>
        <v>0</v>
      </c>
      <c r="T2451" s="14">
        <f t="shared" si="2961"/>
        <v>0</v>
      </c>
      <c r="U2451" s="14">
        <f t="shared" si="2961"/>
        <v>0</v>
      </c>
      <c r="V2451" s="14">
        <f t="shared" si="2961"/>
        <v>0</v>
      </c>
      <c r="W2451" s="14">
        <f t="shared" si="2961"/>
        <v>0</v>
      </c>
      <c r="X2451" s="14">
        <f t="shared" si="2961"/>
        <v>0</v>
      </c>
      <c r="Y2451" s="14">
        <f t="shared" si="2961"/>
        <v>0</v>
      </c>
      <c r="Z2451" s="14">
        <f t="shared" si="2961"/>
        <v>0</v>
      </c>
      <c r="AA2451" s="14">
        <f t="shared" si="2961"/>
        <v>0</v>
      </c>
      <c r="AB2451" s="14">
        <f t="shared" si="2961"/>
        <v>0</v>
      </c>
      <c r="AC2451" s="14">
        <f t="shared" si="2961"/>
        <v>0</v>
      </c>
      <c r="AD2451" s="14">
        <f t="shared" si="2961"/>
        <v>0</v>
      </c>
      <c r="AE2451" s="14">
        <f t="shared" si="2961"/>
        <v>0</v>
      </c>
      <c r="AF2451" s="14">
        <f t="shared" si="2961"/>
        <v>0</v>
      </c>
      <c r="AG2451" s="14">
        <f t="shared" si="2957"/>
        <v>62</v>
      </c>
      <c r="AH2451" s="14">
        <f t="shared" si="2958"/>
        <v>62</v>
      </c>
      <c r="AI2451" s="14">
        <f t="shared" si="2959"/>
        <v>62</v>
      </c>
      <c r="AJ2451" s="14">
        <f t="shared" si="2961"/>
        <v>0</v>
      </c>
    </row>
    <row r="2452" spans="1:36" ht="47.25" x14ac:dyDescent="0.25">
      <c r="A2452" s="8" t="s">
        <v>74</v>
      </c>
      <c r="B2452" s="8" t="s">
        <v>9</v>
      </c>
      <c r="C2452" s="8" t="s">
        <v>11</v>
      </c>
      <c r="D2452" s="8" t="s">
        <v>131</v>
      </c>
      <c r="E2452" s="43">
        <v>630</v>
      </c>
      <c r="F2452" s="24" t="s">
        <v>540</v>
      </c>
      <c r="G2452" s="14">
        <v>62</v>
      </c>
      <c r="H2452" s="14">
        <v>62</v>
      </c>
      <c r="I2452" s="14">
        <v>62</v>
      </c>
      <c r="J2452" s="14"/>
      <c r="K2452" s="14"/>
      <c r="L2452" s="14"/>
      <c r="M2452" s="14">
        <f t="shared" si="2952"/>
        <v>62</v>
      </c>
      <c r="N2452" s="14">
        <f t="shared" si="2953"/>
        <v>62</v>
      </c>
      <c r="O2452" s="14">
        <f t="shared" si="2954"/>
        <v>62</v>
      </c>
      <c r="P2452" s="14"/>
      <c r="Q2452" s="14">
        <f t="shared" si="2884"/>
        <v>62</v>
      </c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>
        <f t="shared" si="2957"/>
        <v>62</v>
      </c>
      <c r="AH2452" s="14">
        <f t="shared" si="2958"/>
        <v>62</v>
      </c>
      <c r="AI2452" s="14">
        <f t="shared" si="2959"/>
        <v>62</v>
      </c>
      <c r="AJ2452" s="14"/>
    </row>
    <row r="2453" spans="1:36" ht="31.5" x14ac:dyDescent="0.25">
      <c r="A2453" s="8" t="s">
        <v>74</v>
      </c>
      <c r="B2453" s="8" t="s">
        <v>9</v>
      </c>
      <c r="C2453" s="8" t="s">
        <v>11</v>
      </c>
      <c r="D2453" s="8" t="s">
        <v>132</v>
      </c>
      <c r="E2453" s="30"/>
      <c r="F2453" s="18" t="s">
        <v>975</v>
      </c>
      <c r="G2453" s="14">
        <f t="shared" ref="G2453:L2456" si="2962">G2454</f>
        <v>1028.9000000000001</v>
      </c>
      <c r="H2453" s="14">
        <f t="shared" si="2962"/>
        <v>1028.9000000000001</v>
      </c>
      <c r="I2453" s="14">
        <f t="shared" si="2962"/>
        <v>1028.9000000000001</v>
      </c>
      <c r="J2453" s="14">
        <f t="shared" si="2962"/>
        <v>0</v>
      </c>
      <c r="K2453" s="14">
        <f t="shared" si="2962"/>
        <v>0</v>
      </c>
      <c r="L2453" s="14">
        <f t="shared" si="2962"/>
        <v>0</v>
      </c>
      <c r="M2453" s="14">
        <f t="shared" si="2952"/>
        <v>1028.9000000000001</v>
      </c>
      <c r="N2453" s="14">
        <f t="shared" si="2953"/>
        <v>1028.9000000000001</v>
      </c>
      <c r="O2453" s="14">
        <f t="shared" si="2954"/>
        <v>1028.9000000000001</v>
      </c>
      <c r="P2453" s="14">
        <f t="shared" ref="P2453:AJ2455" si="2963">P2454</f>
        <v>0</v>
      </c>
      <c r="Q2453" s="14">
        <f t="shared" si="2884"/>
        <v>1028.9000000000001</v>
      </c>
      <c r="R2453" s="14">
        <f t="shared" si="2963"/>
        <v>0</v>
      </c>
      <c r="S2453" s="14">
        <f t="shared" si="2963"/>
        <v>0</v>
      </c>
      <c r="T2453" s="14">
        <f t="shared" si="2963"/>
        <v>0</v>
      </c>
      <c r="U2453" s="14">
        <f t="shared" si="2963"/>
        <v>0</v>
      </c>
      <c r="V2453" s="14">
        <f t="shared" si="2963"/>
        <v>0</v>
      </c>
      <c r="W2453" s="14">
        <f t="shared" si="2963"/>
        <v>0</v>
      </c>
      <c r="X2453" s="14">
        <f t="shared" si="2963"/>
        <v>0</v>
      </c>
      <c r="Y2453" s="14">
        <f t="shared" si="2963"/>
        <v>0</v>
      </c>
      <c r="Z2453" s="14">
        <f t="shared" si="2963"/>
        <v>0</v>
      </c>
      <c r="AA2453" s="14">
        <f t="shared" si="2963"/>
        <v>0</v>
      </c>
      <c r="AB2453" s="14">
        <f t="shared" si="2963"/>
        <v>0</v>
      </c>
      <c r="AC2453" s="14">
        <f t="shared" si="2963"/>
        <v>0</v>
      </c>
      <c r="AD2453" s="14">
        <f t="shared" si="2963"/>
        <v>0</v>
      </c>
      <c r="AE2453" s="14">
        <f t="shared" si="2963"/>
        <v>0</v>
      </c>
      <c r="AF2453" s="14">
        <f t="shared" si="2963"/>
        <v>0</v>
      </c>
      <c r="AG2453" s="14">
        <f t="shared" si="2957"/>
        <v>1028.9000000000001</v>
      </c>
      <c r="AH2453" s="14">
        <f t="shared" si="2958"/>
        <v>1028.9000000000001</v>
      </c>
      <c r="AI2453" s="14">
        <f t="shared" si="2959"/>
        <v>1028.9000000000001</v>
      </c>
      <c r="AJ2453" s="14">
        <f t="shared" si="2963"/>
        <v>0</v>
      </c>
    </row>
    <row r="2454" spans="1:36" ht="78.75" x14ac:dyDescent="0.25">
      <c r="A2454" s="8" t="s">
        <v>74</v>
      </c>
      <c r="B2454" s="8" t="s">
        <v>9</v>
      </c>
      <c r="C2454" s="8" t="s">
        <v>11</v>
      </c>
      <c r="D2454" s="8" t="s">
        <v>133</v>
      </c>
      <c r="E2454" s="30"/>
      <c r="F2454" s="13" t="s">
        <v>609</v>
      </c>
      <c r="G2454" s="14">
        <f t="shared" si="2962"/>
        <v>1028.9000000000001</v>
      </c>
      <c r="H2454" s="14">
        <f t="shared" si="2962"/>
        <v>1028.9000000000001</v>
      </c>
      <c r="I2454" s="14">
        <f t="shared" si="2962"/>
        <v>1028.9000000000001</v>
      </c>
      <c r="J2454" s="14">
        <f t="shared" si="2962"/>
        <v>0</v>
      </c>
      <c r="K2454" s="14">
        <f t="shared" si="2962"/>
        <v>0</v>
      </c>
      <c r="L2454" s="14">
        <f t="shared" si="2962"/>
        <v>0</v>
      </c>
      <c r="M2454" s="14">
        <f t="shared" si="2952"/>
        <v>1028.9000000000001</v>
      </c>
      <c r="N2454" s="14">
        <f t="shared" si="2953"/>
        <v>1028.9000000000001</v>
      </c>
      <c r="O2454" s="14">
        <f t="shared" si="2954"/>
        <v>1028.9000000000001</v>
      </c>
      <c r="P2454" s="14">
        <f t="shared" si="2963"/>
        <v>0</v>
      </c>
      <c r="Q2454" s="14">
        <f t="shared" si="2884"/>
        <v>1028.9000000000001</v>
      </c>
      <c r="R2454" s="14">
        <f t="shared" si="2963"/>
        <v>0</v>
      </c>
      <c r="S2454" s="14">
        <f t="shared" si="2963"/>
        <v>0</v>
      </c>
      <c r="T2454" s="14">
        <f t="shared" si="2963"/>
        <v>0</v>
      </c>
      <c r="U2454" s="14">
        <f t="shared" si="2963"/>
        <v>0</v>
      </c>
      <c r="V2454" s="14">
        <f t="shared" si="2963"/>
        <v>0</v>
      </c>
      <c r="W2454" s="14">
        <f t="shared" si="2963"/>
        <v>0</v>
      </c>
      <c r="X2454" s="14">
        <f t="shared" si="2963"/>
        <v>0</v>
      </c>
      <c r="Y2454" s="14">
        <f t="shared" si="2963"/>
        <v>0</v>
      </c>
      <c r="Z2454" s="14">
        <f t="shared" si="2963"/>
        <v>0</v>
      </c>
      <c r="AA2454" s="14">
        <f t="shared" si="2963"/>
        <v>0</v>
      </c>
      <c r="AB2454" s="14">
        <f t="shared" si="2963"/>
        <v>0</v>
      </c>
      <c r="AC2454" s="14">
        <f t="shared" si="2963"/>
        <v>0</v>
      </c>
      <c r="AD2454" s="14">
        <f t="shared" si="2963"/>
        <v>0</v>
      </c>
      <c r="AE2454" s="14">
        <f t="shared" si="2963"/>
        <v>0</v>
      </c>
      <c r="AF2454" s="14">
        <f t="shared" si="2963"/>
        <v>0</v>
      </c>
      <c r="AG2454" s="14">
        <f t="shared" si="2957"/>
        <v>1028.9000000000001</v>
      </c>
      <c r="AH2454" s="14">
        <f t="shared" si="2958"/>
        <v>1028.9000000000001</v>
      </c>
      <c r="AI2454" s="14">
        <f t="shared" si="2959"/>
        <v>1028.9000000000001</v>
      </c>
      <c r="AJ2454" s="14">
        <f t="shared" si="2963"/>
        <v>0</v>
      </c>
    </row>
    <row r="2455" spans="1:36" ht="31.5" x14ac:dyDescent="0.25">
      <c r="A2455" s="8" t="s">
        <v>74</v>
      </c>
      <c r="B2455" s="8" t="s">
        <v>9</v>
      </c>
      <c r="C2455" s="8" t="s">
        <v>11</v>
      </c>
      <c r="D2455" s="8" t="s">
        <v>134</v>
      </c>
      <c r="E2455" s="30"/>
      <c r="F2455" s="13" t="s">
        <v>610</v>
      </c>
      <c r="G2455" s="14">
        <f>G2456</f>
        <v>1028.9000000000001</v>
      </c>
      <c r="H2455" s="14">
        <f t="shared" si="2962"/>
        <v>1028.9000000000001</v>
      </c>
      <c r="I2455" s="14">
        <f t="shared" si="2962"/>
        <v>1028.9000000000001</v>
      </c>
      <c r="J2455" s="14">
        <f t="shared" si="2962"/>
        <v>0</v>
      </c>
      <c r="K2455" s="14">
        <f t="shared" si="2962"/>
        <v>0</v>
      </c>
      <c r="L2455" s="14">
        <f t="shared" si="2962"/>
        <v>0</v>
      </c>
      <c r="M2455" s="14">
        <f t="shared" si="2952"/>
        <v>1028.9000000000001</v>
      </c>
      <c r="N2455" s="14">
        <f t="shared" si="2953"/>
        <v>1028.9000000000001</v>
      </c>
      <c r="O2455" s="14">
        <f t="shared" si="2954"/>
        <v>1028.9000000000001</v>
      </c>
      <c r="P2455" s="14">
        <f t="shared" si="2963"/>
        <v>0</v>
      </c>
      <c r="Q2455" s="14">
        <f t="shared" si="2884"/>
        <v>1028.9000000000001</v>
      </c>
      <c r="R2455" s="14">
        <f t="shared" si="2963"/>
        <v>0</v>
      </c>
      <c r="S2455" s="14">
        <f t="shared" si="2963"/>
        <v>0</v>
      </c>
      <c r="T2455" s="14">
        <f t="shared" si="2963"/>
        <v>0</v>
      </c>
      <c r="U2455" s="14">
        <f t="shared" si="2963"/>
        <v>0</v>
      </c>
      <c r="V2455" s="14">
        <f t="shared" si="2963"/>
        <v>0</v>
      </c>
      <c r="W2455" s="14">
        <f t="shared" si="2963"/>
        <v>0</v>
      </c>
      <c r="X2455" s="14">
        <f t="shared" si="2963"/>
        <v>0</v>
      </c>
      <c r="Y2455" s="14">
        <f t="shared" si="2963"/>
        <v>0</v>
      </c>
      <c r="Z2455" s="14">
        <f t="shared" si="2963"/>
        <v>0</v>
      </c>
      <c r="AA2455" s="14">
        <f t="shared" si="2963"/>
        <v>0</v>
      </c>
      <c r="AB2455" s="14">
        <f t="shared" si="2963"/>
        <v>0</v>
      </c>
      <c r="AC2455" s="14">
        <f t="shared" si="2963"/>
        <v>0</v>
      </c>
      <c r="AD2455" s="14">
        <f t="shared" si="2963"/>
        <v>0</v>
      </c>
      <c r="AE2455" s="14">
        <f t="shared" si="2963"/>
        <v>0</v>
      </c>
      <c r="AF2455" s="14">
        <f t="shared" si="2963"/>
        <v>0</v>
      </c>
      <c r="AG2455" s="14">
        <f t="shared" si="2957"/>
        <v>1028.9000000000001</v>
      </c>
      <c r="AH2455" s="14">
        <f t="shared" si="2958"/>
        <v>1028.9000000000001</v>
      </c>
      <c r="AI2455" s="14">
        <f t="shared" si="2959"/>
        <v>1028.9000000000001</v>
      </c>
      <c r="AJ2455" s="14">
        <f t="shared" si="2963"/>
        <v>0</v>
      </c>
    </row>
    <row r="2456" spans="1:36" ht="31.5" x14ac:dyDescent="0.25">
      <c r="A2456" s="8" t="s">
        <v>74</v>
      </c>
      <c r="B2456" s="8" t="s">
        <v>9</v>
      </c>
      <c r="C2456" s="8" t="s">
        <v>11</v>
      </c>
      <c r="D2456" s="8" t="s">
        <v>134</v>
      </c>
      <c r="E2456" s="30">
        <v>200</v>
      </c>
      <c r="F2456" s="24" t="s">
        <v>528</v>
      </c>
      <c r="G2456" s="14">
        <f t="shared" ref="G2456:I2456" si="2964">G2457</f>
        <v>1028.9000000000001</v>
      </c>
      <c r="H2456" s="14">
        <f t="shared" si="2964"/>
        <v>1028.9000000000001</v>
      </c>
      <c r="I2456" s="14">
        <f t="shared" si="2964"/>
        <v>1028.9000000000001</v>
      </c>
      <c r="J2456" s="14">
        <f t="shared" si="2962"/>
        <v>0</v>
      </c>
      <c r="K2456" s="14">
        <f t="shared" si="2962"/>
        <v>0</v>
      </c>
      <c r="L2456" s="14">
        <f t="shared" si="2962"/>
        <v>0</v>
      </c>
      <c r="M2456" s="14">
        <f t="shared" si="2952"/>
        <v>1028.9000000000001</v>
      </c>
      <c r="N2456" s="14">
        <f t="shared" si="2953"/>
        <v>1028.9000000000001</v>
      </c>
      <c r="O2456" s="14">
        <f t="shared" si="2954"/>
        <v>1028.9000000000001</v>
      </c>
      <c r="P2456" s="14">
        <f t="shared" ref="P2456:AJ2456" si="2965">P2457</f>
        <v>0</v>
      </c>
      <c r="Q2456" s="14">
        <f t="shared" si="2884"/>
        <v>1028.9000000000001</v>
      </c>
      <c r="R2456" s="14">
        <f t="shared" si="2965"/>
        <v>0</v>
      </c>
      <c r="S2456" s="14">
        <f t="shared" si="2965"/>
        <v>0</v>
      </c>
      <c r="T2456" s="14">
        <f t="shared" si="2965"/>
        <v>0</v>
      </c>
      <c r="U2456" s="14">
        <f t="shared" si="2965"/>
        <v>0</v>
      </c>
      <c r="V2456" s="14">
        <f t="shared" si="2965"/>
        <v>0</v>
      </c>
      <c r="W2456" s="14">
        <f t="shared" si="2965"/>
        <v>0</v>
      </c>
      <c r="X2456" s="14">
        <f t="shared" si="2965"/>
        <v>0</v>
      </c>
      <c r="Y2456" s="14">
        <f t="shared" si="2965"/>
        <v>0</v>
      </c>
      <c r="Z2456" s="14">
        <f t="shared" si="2965"/>
        <v>0</v>
      </c>
      <c r="AA2456" s="14">
        <f t="shared" si="2965"/>
        <v>0</v>
      </c>
      <c r="AB2456" s="14">
        <f t="shared" si="2965"/>
        <v>0</v>
      </c>
      <c r="AC2456" s="14">
        <f t="shared" si="2965"/>
        <v>0</v>
      </c>
      <c r="AD2456" s="14">
        <f t="shared" si="2965"/>
        <v>0</v>
      </c>
      <c r="AE2456" s="14">
        <f t="shared" si="2965"/>
        <v>0</v>
      </c>
      <c r="AF2456" s="14">
        <f t="shared" si="2965"/>
        <v>0</v>
      </c>
      <c r="AG2456" s="14">
        <f t="shared" si="2957"/>
        <v>1028.9000000000001</v>
      </c>
      <c r="AH2456" s="14">
        <f t="shared" si="2958"/>
        <v>1028.9000000000001</v>
      </c>
      <c r="AI2456" s="14">
        <f t="shared" si="2959"/>
        <v>1028.9000000000001</v>
      </c>
      <c r="AJ2456" s="14">
        <f t="shared" si="2965"/>
        <v>0</v>
      </c>
    </row>
    <row r="2457" spans="1:36" ht="31.5" x14ac:dyDescent="0.25">
      <c r="A2457" s="8" t="s">
        <v>74</v>
      </c>
      <c r="B2457" s="8" t="s">
        <v>9</v>
      </c>
      <c r="C2457" s="8" t="s">
        <v>11</v>
      </c>
      <c r="D2457" s="8" t="s">
        <v>134</v>
      </c>
      <c r="E2457" s="30">
        <v>240</v>
      </c>
      <c r="F2457" s="24" t="s">
        <v>529</v>
      </c>
      <c r="G2457" s="14">
        <v>1028.9000000000001</v>
      </c>
      <c r="H2457" s="14">
        <v>1028.9000000000001</v>
      </c>
      <c r="I2457" s="14">
        <v>1028.9000000000001</v>
      </c>
      <c r="J2457" s="14"/>
      <c r="K2457" s="14"/>
      <c r="L2457" s="14"/>
      <c r="M2457" s="14">
        <f t="shared" si="2952"/>
        <v>1028.9000000000001</v>
      </c>
      <c r="N2457" s="14">
        <f t="shared" si="2953"/>
        <v>1028.9000000000001</v>
      </c>
      <c r="O2457" s="14">
        <f t="shared" si="2954"/>
        <v>1028.9000000000001</v>
      </c>
      <c r="P2457" s="14"/>
      <c r="Q2457" s="14">
        <f t="shared" si="2884"/>
        <v>1028.9000000000001</v>
      </c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>
        <f t="shared" si="2957"/>
        <v>1028.9000000000001</v>
      </c>
      <c r="AH2457" s="14">
        <f t="shared" si="2958"/>
        <v>1028.9000000000001</v>
      </c>
      <c r="AI2457" s="14">
        <f t="shared" si="2959"/>
        <v>1028.9000000000001</v>
      </c>
      <c r="AJ2457" s="14"/>
    </row>
    <row r="2458" spans="1:36" ht="31.5" x14ac:dyDescent="0.25">
      <c r="A2458" s="10" t="s">
        <v>74</v>
      </c>
      <c r="B2458" s="10" t="s">
        <v>30</v>
      </c>
      <c r="C2458" s="10"/>
      <c r="D2458" s="10"/>
      <c r="E2458" s="10"/>
      <c r="F2458" s="5" t="s">
        <v>56</v>
      </c>
      <c r="G2458" s="15">
        <f t="shared" ref="G2458:L2464" si="2966">G2459</f>
        <v>166.3</v>
      </c>
      <c r="H2458" s="15">
        <f t="shared" si="2966"/>
        <v>176.39999999999998</v>
      </c>
      <c r="I2458" s="15">
        <f t="shared" si="2966"/>
        <v>176.39999999999998</v>
      </c>
      <c r="J2458" s="15">
        <f t="shared" si="2966"/>
        <v>0</v>
      </c>
      <c r="K2458" s="15">
        <f t="shared" si="2966"/>
        <v>0</v>
      </c>
      <c r="L2458" s="15">
        <f t="shared" si="2966"/>
        <v>0</v>
      </c>
      <c r="M2458" s="15">
        <f t="shared" si="2952"/>
        <v>166.3</v>
      </c>
      <c r="N2458" s="14">
        <f t="shared" si="2953"/>
        <v>176.39999999999998</v>
      </c>
      <c r="O2458" s="15">
        <f t="shared" si="2954"/>
        <v>176.39999999999998</v>
      </c>
      <c r="P2458" s="15">
        <f t="shared" ref="P2458:AJ2459" si="2967">P2459</f>
        <v>0</v>
      </c>
      <c r="Q2458" s="15">
        <f t="shared" ref="Q2458:Q2521" si="2968">N2458+P2458</f>
        <v>176.39999999999998</v>
      </c>
      <c r="R2458" s="15">
        <f t="shared" si="2967"/>
        <v>0</v>
      </c>
      <c r="S2458" s="15">
        <f t="shared" si="2967"/>
        <v>0</v>
      </c>
      <c r="T2458" s="15">
        <f t="shared" si="2967"/>
        <v>0</v>
      </c>
      <c r="U2458" s="15">
        <f t="shared" si="2967"/>
        <v>0</v>
      </c>
      <c r="V2458" s="15">
        <f t="shared" si="2967"/>
        <v>0</v>
      </c>
      <c r="W2458" s="15">
        <f t="shared" si="2967"/>
        <v>0</v>
      </c>
      <c r="X2458" s="15">
        <f t="shared" si="2967"/>
        <v>0</v>
      </c>
      <c r="Y2458" s="15">
        <f t="shared" si="2967"/>
        <v>0</v>
      </c>
      <c r="Z2458" s="15">
        <f t="shared" si="2967"/>
        <v>0</v>
      </c>
      <c r="AA2458" s="15">
        <f t="shared" si="2967"/>
        <v>0</v>
      </c>
      <c r="AB2458" s="15">
        <f t="shared" si="2967"/>
        <v>0</v>
      </c>
      <c r="AC2458" s="15">
        <f t="shared" si="2967"/>
        <v>0</v>
      </c>
      <c r="AD2458" s="15">
        <f t="shared" si="2967"/>
        <v>0</v>
      </c>
      <c r="AE2458" s="15">
        <f t="shared" si="2967"/>
        <v>0</v>
      </c>
      <c r="AF2458" s="15">
        <f t="shared" si="2967"/>
        <v>0</v>
      </c>
      <c r="AG2458" s="15">
        <f t="shared" si="2957"/>
        <v>166.3</v>
      </c>
      <c r="AH2458" s="15">
        <f t="shared" si="2958"/>
        <v>176.39999999999998</v>
      </c>
      <c r="AI2458" s="15">
        <f t="shared" si="2959"/>
        <v>176.39999999999998</v>
      </c>
      <c r="AJ2458" s="15">
        <f t="shared" si="2967"/>
        <v>0</v>
      </c>
    </row>
    <row r="2459" spans="1:36" ht="31.5" x14ac:dyDescent="0.25">
      <c r="A2459" s="11" t="s">
        <v>74</v>
      </c>
      <c r="B2459" s="11" t="s">
        <v>30</v>
      </c>
      <c r="C2459" s="11" t="s">
        <v>50</v>
      </c>
      <c r="D2459" s="11"/>
      <c r="E2459" s="11"/>
      <c r="F2459" s="7" t="s">
        <v>62</v>
      </c>
      <c r="G2459" s="16">
        <f t="shared" si="2966"/>
        <v>166.3</v>
      </c>
      <c r="H2459" s="16">
        <f t="shared" si="2966"/>
        <v>176.39999999999998</v>
      </c>
      <c r="I2459" s="16">
        <f t="shared" si="2966"/>
        <v>176.39999999999998</v>
      </c>
      <c r="J2459" s="16">
        <f t="shared" si="2966"/>
        <v>0</v>
      </c>
      <c r="K2459" s="16">
        <f t="shared" si="2966"/>
        <v>0</v>
      </c>
      <c r="L2459" s="16">
        <f t="shared" si="2966"/>
        <v>0</v>
      </c>
      <c r="M2459" s="16">
        <f t="shared" si="2952"/>
        <v>166.3</v>
      </c>
      <c r="N2459" s="14">
        <f t="shared" si="2953"/>
        <v>176.39999999999998</v>
      </c>
      <c r="O2459" s="16">
        <f t="shared" si="2954"/>
        <v>176.39999999999998</v>
      </c>
      <c r="P2459" s="16">
        <f t="shared" si="2967"/>
        <v>0</v>
      </c>
      <c r="Q2459" s="16">
        <f t="shared" si="2968"/>
        <v>176.39999999999998</v>
      </c>
      <c r="R2459" s="16">
        <f t="shared" si="2967"/>
        <v>0</v>
      </c>
      <c r="S2459" s="16">
        <f t="shared" si="2967"/>
        <v>0</v>
      </c>
      <c r="T2459" s="16">
        <f t="shared" si="2967"/>
        <v>0</v>
      </c>
      <c r="U2459" s="16">
        <f t="shared" si="2967"/>
        <v>0</v>
      </c>
      <c r="V2459" s="16">
        <f t="shared" si="2967"/>
        <v>0</v>
      </c>
      <c r="W2459" s="16">
        <f t="shared" si="2967"/>
        <v>0</v>
      </c>
      <c r="X2459" s="16">
        <f t="shared" si="2967"/>
        <v>0</v>
      </c>
      <c r="Y2459" s="16">
        <f t="shared" si="2967"/>
        <v>0</v>
      </c>
      <c r="Z2459" s="16">
        <f t="shared" si="2967"/>
        <v>0</v>
      </c>
      <c r="AA2459" s="16">
        <f t="shared" si="2967"/>
        <v>0</v>
      </c>
      <c r="AB2459" s="16">
        <f t="shared" si="2967"/>
        <v>0</v>
      </c>
      <c r="AC2459" s="16">
        <f t="shared" si="2967"/>
        <v>0</v>
      </c>
      <c r="AD2459" s="16">
        <f t="shared" si="2967"/>
        <v>0</v>
      </c>
      <c r="AE2459" s="16">
        <f t="shared" si="2967"/>
        <v>0</v>
      </c>
      <c r="AF2459" s="16">
        <f t="shared" si="2967"/>
        <v>0</v>
      </c>
      <c r="AG2459" s="16">
        <f t="shared" si="2957"/>
        <v>166.3</v>
      </c>
      <c r="AH2459" s="16">
        <f t="shared" si="2958"/>
        <v>176.39999999999998</v>
      </c>
      <c r="AI2459" s="16">
        <f t="shared" si="2959"/>
        <v>176.39999999999998</v>
      </c>
      <c r="AJ2459" s="16">
        <f t="shared" si="2967"/>
        <v>0</v>
      </c>
    </row>
    <row r="2460" spans="1:36" ht="47.25" x14ac:dyDescent="0.25">
      <c r="A2460" s="8" t="s">
        <v>74</v>
      </c>
      <c r="B2460" s="8" t="s">
        <v>30</v>
      </c>
      <c r="C2460" s="8" t="s">
        <v>50</v>
      </c>
      <c r="D2460" s="8" t="s">
        <v>162</v>
      </c>
      <c r="E2460" s="30"/>
      <c r="F2460" s="18" t="s">
        <v>674</v>
      </c>
      <c r="G2460" s="14">
        <f t="shared" si="2966"/>
        <v>166.3</v>
      </c>
      <c r="H2460" s="14">
        <f t="shared" si="2966"/>
        <v>176.39999999999998</v>
      </c>
      <c r="I2460" s="14">
        <f t="shared" si="2966"/>
        <v>176.39999999999998</v>
      </c>
      <c r="J2460" s="14">
        <f t="shared" si="2966"/>
        <v>0</v>
      </c>
      <c r="K2460" s="14">
        <f t="shared" si="2966"/>
        <v>0</v>
      </c>
      <c r="L2460" s="14">
        <f t="shared" si="2966"/>
        <v>0</v>
      </c>
      <c r="M2460" s="14">
        <f t="shared" si="2952"/>
        <v>166.3</v>
      </c>
      <c r="N2460" s="14">
        <f t="shared" si="2953"/>
        <v>176.39999999999998</v>
      </c>
      <c r="O2460" s="14">
        <f t="shared" si="2954"/>
        <v>176.39999999999998</v>
      </c>
      <c r="P2460" s="14">
        <f t="shared" ref="P2460:AJ2464" si="2969">P2461</f>
        <v>0</v>
      </c>
      <c r="Q2460" s="14">
        <f t="shared" si="2968"/>
        <v>176.39999999999998</v>
      </c>
      <c r="R2460" s="14">
        <f t="shared" si="2969"/>
        <v>0</v>
      </c>
      <c r="S2460" s="14">
        <f t="shared" si="2969"/>
        <v>0</v>
      </c>
      <c r="T2460" s="14">
        <f t="shared" si="2969"/>
        <v>0</v>
      </c>
      <c r="U2460" s="14">
        <f t="shared" si="2969"/>
        <v>0</v>
      </c>
      <c r="V2460" s="14">
        <f t="shared" si="2969"/>
        <v>0</v>
      </c>
      <c r="W2460" s="14">
        <f t="shared" si="2969"/>
        <v>0</v>
      </c>
      <c r="X2460" s="14">
        <f t="shared" si="2969"/>
        <v>0</v>
      </c>
      <c r="Y2460" s="14">
        <f t="shared" si="2969"/>
        <v>0</v>
      </c>
      <c r="Z2460" s="14">
        <f t="shared" si="2969"/>
        <v>0</v>
      </c>
      <c r="AA2460" s="14">
        <f t="shared" si="2969"/>
        <v>0</v>
      </c>
      <c r="AB2460" s="14">
        <f t="shared" si="2969"/>
        <v>0</v>
      </c>
      <c r="AC2460" s="14">
        <f t="shared" si="2969"/>
        <v>0</v>
      </c>
      <c r="AD2460" s="14">
        <f t="shared" si="2969"/>
        <v>0</v>
      </c>
      <c r="AE2460" s="14">
        <f t="shared" si="2969"/>
        <v>0</v>
      </c>
      <c r="AF2460" s="14">
        <f t="shared" si="2969"/>
        <v>0</v>
      </c>
      <c r="AG2460" s="14">
        <f t="shared" si="2957"/>
        <v>166.3</v>
      </c>
      <c r="AH2460" s="14">
        <f t="shared" si="2958"/>
        <v>176.39999999999998</v>
      </c>
      <c r="AI2460" s="14">
        <f t="shared" si="2959"/>
        <v>176.39999999999998</v>
      </c>
      <c r="AJ2460" s="14">
        <f t="shared" si="2969"/>
        <v>0</v>
      </c>
    </row>
    <row r="2461" spans="1:36" ht="31.5" x14ac:dyDescent="0.25">
      <c r="A2461" s="8" t="s">
        <v>74</v>
      </c>
      <c r="B2461" s="8" t="s">
        <v>30</v>
      </c>
      <c r="C2461" s="8" t="s">
        <v>50</v>
      </c>
      <c r="D2461" s="8" t="s">
        <v>221</v>
      </c>
      <c r="E2461" s="30"/>
      <c r="F2461" s="13" t="s">
        <v>678</v>
      </c>
      <c r="G2461" s="14">
        <f t="shared" si="2966"/>
        <v>166.3</v>
      </c>
      <c r="H2461" s="14">
        <f t="shared" si="2966"/>
        <v>176.39999999999998</v>
      </c>
      <c r="I2461" s="14">
        <f t="shared" si="2966"/>
        <v>176.39999999999998</v>
      </c>
      <c r="J2461" s="14">
        <f t="shared" si="2966"/>
        <v>0</v>
      </c>
      <c r="K2461" s="14">
        <f t="shared" si="2966"/>
        <v>0</v>
      </c>
      <c r="L2461" s="14">
        <f t="shared" si="2966"/>
        <v>0</v>
      </c>
      <c r="M2461" s="14">
        <f t="shared" si="2952"/>
        <v>166.3</v>
      </c>
      <c r="N2461" s="14">
        <f t="shared" si="2953"/>
        <v>176.39999999999998</v>
      </c>
      <c r="O2461" s="14">
        <f t="shared" si="2954"/>
        <v>176.39999999999998</v>
      </c>
      <c r="P2461" s="14">
        <f t="shared" si="2969"/>
        <v>0</v>
      </c>
      <c r="Q2461" s="14">
        <f t="shared" si="2968"/>
        <v>176.39999999999998</v>
      </c>
      <c r="R2461" s="14">
        <f t="shared" si="2969"/>
        <v>0</v>
      </c>
      <c r="S2461" s="14">
        <f t="shared" si="2969"/>
        <v>0</v>
      </c>
      <c r="T2461" s="14">
        <f t="shared" si="2969"/>
        <v>0</v>
      </c>
      <c r="U2461" s="14">
        <f t="shared" si="2969"/>
        <v>0</v>
      </c>
      <c r="V2461" s="14">
        <f t="shared" si="2969"/>
        <v>0</v>
      </c>
      <c r="W2461" s="14">
        <f t="shared" si="2969"/>
        <v>0</v>
      </c>
      <c r="X2461" s="14">
        <f t="shared" si="2969"/>
        <v>0</v>
      </c>
      <c r="Y2461" s="14">
        <f t="shared" si="2969"/>
        <v>0</v>
      </c>
      <c r="Z2461" s="14">
        <f t="shared" si="2969"/>
        <v>0</v>
      </c>
      <c r="AA2461" s="14">
        <f t="shared" si="2969"/>
        <v>0</v>
      </c>
      <c r="AB2461" s="14">
        <f t="shared" si="2969"/>
        <v>0</v>
      </c>
      <c r="AC2461" s="14">
        <f t="shared" si="2969"/>
        <v>0</v>
      </c>
      <c r="AD2461" s="14">
        <f t="shared" si="2969"/>
        <v>0</v>
      </c>
      <c r="AE2461" s="14">
        <f t="shared" si="2969"/>
        <v>0</v>
      </c>
      <c r="AF2461" s="14">
        <f t="shared" si="2969"/>
        <v>0</v>
      </c>
      <c r="AG2461" s="14">
        <f t="shared" si="2957"/>
        <v>166.3</v>
      </c>
      <c r="AH2461" s="14">
        <f t="shared" si="2958"/>
        <v>176.39999999999998</v>
      </c>
      <c r="AI2461" s="14">
        <f t="shared" si="2959"/>
        <v>176.39999999999998</v>
      </c>
      <c r="AJ2461" s="14">
        <f t="shared" si="2969"/>
        <v>0</v>
      </c>
    </row>
    <row r="2462" spans="1:36" ht="47.25" x14ac:dyDescent="0.25">
      <c r="A2462" s="8" t="s">
        <v>74</v>
      </c>
      <c r="B2462" s="8" t="s">
        <v>30</v>
      </c>
      <c r="C2462" s="8" t="s">
        <v>50</v>
      </c>
      <c r="D2462" s="8" t="s">
        <v>222</v>
      </c>
      <c r="E2462" s="30"/>
      <c r="F2462" s="13" t="s">
        <v>1132</v>
      </c>
      <c r="G2462" s="14">
        <f t="shared" si="2966"/>
        <v>166.3</v>
      </c>
      <c r="H2462" s="14">
        <f t="shared" si="2966"/>
        <v>176.39999999999998</v>
      </c>
      <c r="I2462" s="14">
        <f t="shared" si="2966"/>
        <v>176.39999999999998</v>
      </c>
      <c r="J2462" s="14">
        <f t="shared" si="2966"/>
        <v>0</v>
      </c>
      <c r="K2462" s="14">
        <f t="shared" si="2966"/>
        <v>0</v>
      </c>
      <c r="L2462" s="14">
        <f t="shared" si="2966"/>
        <v>0</v>
      </c>
      <c r="M2462" s="14">
        <f t="shared" si="2952"/>
        <v>166.3</v>
      </c>
      <c r="N2462" s="14">
        <f t="shared" si="2953"/>
        <v>176.39999999999998</v>
      </c>
      <c r="O2462" s="14">
        <f t="shared" si="2954"/>
        <v>176.39999999999998</v>
      </c>
      <c r="P2462" s="14">
        <f t="shared" si="2969"/>
        <v>0</v>
      </c>
      <c r="Q2462" s="14">
        <f t="shared" si="2968"/>
        <v>176.39999999999998</v>
      </c>
      <c r="R2462" s="14">
        <f t="shared" si="2969"/>
        <v>0</v>
      </c>
      <c r="S2462" s="14">
        <f t="shared" si="2969"/>
        <v>0</v>
      </c>
      <c r="T2462" s="14">
        <f t="shared" si="2969"/>
        <v>0</v>
      </c>
      <c r="U2462" s="14">
        <f t="shared" si="2969"/>
        <v>0</v>
      </c>
      <c r="V2462" s="14">
        <f t="shared" si="2969"/>
        <v>0</v>
      </c>
      <c r="W2462" s="14">
        <f t="shared" si="2969"/>
        <v>0</v>
      </c>
      <c r="X2462" s="14">
        <f t="shared" si="2969"/>
        <v>0</v>
      </c>
      <c r="Y2462" s="14">
        <f t="shared" si="2969"/>
        <v>0</v>
      </c>
      <c r="Z2462" s="14">
        <f t="shared" si="2969"/>
        <v>0</v>
      </c>
      <c r="AA2462" s="14">
        <f t="shared" si="2969"/>
        <v>0</v>
      </c>
      <c r="AB2462" s="14">
        <f t="shared" si="2969"/>
        <v>0</v>
      </c>
      <c r="AC2462" s="14">
        <f t="shared" si="2969"/>
        <v>0</v>
      </c>
      <c r="AD2462" s="14">
        <f t="shared" si="2969"/>
        <v>0</v>
      </c>
      <c r="AE2462" s="14">
        <f t="shared" si="2969"/>
        <v>0</v>
      </c>
      <c r="AF2462" s="14">
        <f t="shared" si="2969"/>
        <v>0</v>
      </c>
      <c r="AG2462" s="14">
        <f t="shared" si="2957"/>
        <v>166.3</v>
      </c>
      <c r="AH2462" s="14">
        <f t="shared" si="2958"/>
        <v>176.39999999999998</v>
      </c>
      <c r="AI2462" s="14">
        <f t="shared" si="2959"/>
        <v>176.39999999999998</v>
      </c>
      <c r="AJ2462" s="14">
        <f t="shared" si="2969"/>
        <v>0</v>
      </c>
    </row>
    <row r="2463" spans="1:36" ht="63" x14ac:dyDescent="0.25">
      <c r="A2463" s="8" t="s">
        <v>74</v>
      </c>
      <c r="B2463" s="8" t="s">
        <v>30</v>
      </c>
      <c r="C2463" s="8" t="s">
        <v>50</v>
      </c>
      <c r="D2463" s="8" t="s">
        <v>223</v>
      </c>
      <c r="E2463" s="30"/>
      <c r="F2463" s="18" t="s">
        <v>1133</v>
      </c>
      <c r="G2463" s="14">
        <f t="shared" ref="G2463:L2463" si="2970">G2464+G2466</f>
        <v>166.3</v>
      </c>
      <c r="H2463" s="14">
        <f t="shared" si="2970"/>
        <v>176.39999999999998</v>
      </c>
      <c r="I2463" s="14">
        <f t="shared" si="2970"/>
        <v>176.39999999999998</v>
      </c>
      <c r="J2463" s="14">
        <f t="shared" si="2970"/>
        <v>0</v>
      </c>
      <c r="K2463" s="14">
        <f t="shared" si="2970"/>
        <v>0</v>
      </c>
      <c r="L2463" s="14">
        <f t="shared" si="2970"/>
        <v>0</v>
      </c>
      <c r="M2463" s="14">
        <f t="shared" si="2952"/>
        <v>166.3</v>
      </c>
      <c r="N2463" s="14">
        <f t="shared" si="2953"/>
        <v>176.39999999999998</v>
      </c>
      <c r="O2463" s="14">
        <f t="shared" si="2954"/>
        <v>176.39999999999998</v>
      </c>
      <c r="P2463" s="14">
        <f t="shared" ref="P2463:AJ2463" si="2971">P2464+P2466</f>
        <v>0</v>
      </c>
      <c r="Q2463" s="14">
        <f t="shared" si="2968"/>
        <v>176.39999999999998</v>
      </c>
      <c r="R2463" s="14">
        <f t="shared" ref="R2463:AE2463" si="2972">R2464+R2466</f>
        <v>0</v>
      </c>
      <c r="S2463" s="14">
        <f t="shared" si="2972"/>
        <v>0</v>
      </c>
      <c r="T2463" s="14">
        <f t="shared" si="2972"/>
        <v>0</v>
      </c>
      <c r="U2463" s="14">
        <f t="shared" si="2972"/>
        <v>0</v>
      </c>
      <c r="V2463" s="14">
        <f t="shared" si="2972"/>
        <v>0</v>
      </c>
      <c r="W2463" s="14">
        <f t="shared" si="2972"/>
        <v>0</v>
      </c>
      <c r="X2463" s="14">
        <f t="shared" si="2972"/>
        <v>0</v>
      </c>
      <c r="Y2463" s="14">
        <f t="shared" si="2972"/>
        <v>0</v>
      </c>
      <c r="Z2463" s="14">
        <f t="shared" si="2972"/>
        <v>0</v>
      </c>
      <c r="AA2463" s="14">
        <f t="shared" si="2972"/>
        <v>0</v>
      </c>
      <c r="AB2463" s="14">
        <f t="shared" si="2972"/>
        <v>0</v>
      </c>
      <c r="AC2463" s="14">
        <f t="shared" si="2972"/>
        <v>0</v>
      </c>
      <c r="AD2463" s="14">
        <f t="shared" si="2972"/>
        <v>0</v>
      </c>
      <c r="AE2463" s="14">
        <f t="shared" si="2972"/>
        <v>0</v>
      </c>
      <c r="AF2463" s="14">
        <f t="shared" ref="AF2463" si="2973">AF2464+AF2466</f>
        <v>0</v>
      </c>
      <c r="AG2463" s="14">
        <f t="shared" si="2957"/>
        <v>166.3</v>
      </c>
      <c r="AH2463" s="14">
        <f t="shared" si="2958"/>
        <v>176.39999999999998</v>
      </c>
      <c r="AI2463" s="14">
        <f t="shared" si="2959"/>
        <v>176.39999999999998</v>
      </c>
      <c r="AJ2463" s="14">
        <f t="shared" si="2971"/>
        <v>0</v>
      </c>
    </row>
    <row r="2464" spans="1:36" ht="31.5" x14ac:dyDescent="0.25">
      <c r="A2464" s="8" t="s">
        <v>74</v>
      </c>
      <c r="B2464" s="8" t="s">
        <v>30</v>
      </c>
      <c r="C2464" s="8" t="s">
        <v>50</v>
      </c>
      <c r="D2464" s="8" t="s">
        <v>223</v>
      </c>
      <c r="E2464" s="30">
        <v>200</v>
      </c>
      <c r="F2464" s="24" t="s">
        <v>528</v>
      </c>
      <c r="G2464" s="14">
        <f t="shared" si="2966"/>
        <v>132.6</v>
      </c>
      <c r="H2464" s="14">
        <f t="shared" si="2966"/>
        <v>142.69999999999999</v>
      </c>
      <c r="I2464" s="14">
        <f t="shared" si="2966"/>
        <v>142.69999999999999</v>
      </c>
      <c r="J2464" s="14">
        <f t="shared" si="2966"/>
        <v>0</v>
      </c>
      <c r="K2464" s="14">
        <f t="shared" si="2966"/>
        <v>0</v>
      </c>
      <c r="L2464" s="14">
        <f t="shared" si="2966"/>
        <v>0</v>
      </c>
      <c r="M2464" s="14">
        <f t="shared" si="2952"/>
        <v>132.6</v>
      </c>
      <c r="N2464" s="14">
        <f t="shared" si="2953"/>
        <v>142.69999999999999</v>
      </c>
      <c r="O2464" s="14">
        <f t="shared" si="2954"/>
        <v>142.69999999999999</v>
      </c>
      <c r="P2464" s="14">
        <f t="shared" si="2969"/>
        <v>0</v>
      </c>
      <c r="Q2464" s="14">
        <f t="shared" si="2968"/>
        <v>142.69999999999999</v>
      </c>
      <c r="R2464" s="14">
        <f t="shared" si="2969"/>
        <v>0</v>
      </c>
      <c r="S2464" s="14">
        <f t="shared" si="2969"/>
        <v>0</v>
      </c>
      <c r="T2464" s="14">
        <f t="shared" si="2969"/>
        <v>0</v>
      </c>
      <c r="U2464" s="14">
        <f t="shared" si="2969"/>
        <v>0</v>
      </c>
      <c r="V2464" s="14">
        <f t="shared" si="2969"/>
        <v>0</v>
      </c>
      <c r="W2464" s="14">
        <f t="shared" si="2969"/>
        <v>0</v>
      </c>
      <c r="X2464" s="14">
        <f t="shared" si="2969"/>
        <v>0</v>
      </c>
      <c r="Y2464" s="14">
        <f t="shared" si="2969"/>
        <v>0</v>
      </c>
      <c r="Z2464" s="14">
        <f t="shared" si="2969"/>
        <v>0</v>
      </c>
      <c r="AA2464" s="14">
        <f t="shared" si="2969"/>
        <v>0</v>
      </c>
      <c r="AB2464" s="14">
        <f t="shared" si="2969"/>
        <v>0</v>
      </c>
      <c r="AC2464" s="14">
        <f t="shared" si="2969"/>
        <v>0</v>
      </c>
      <c r="AD2464" s="14">
        <f t="shared" si="2969"/>
        <v>0</v>
      </c>
      <c r="AE2464" s="14">
        <f t="shared" si="2969"/>
        <v>0</v>
      </c>
      <c r="AF2464" s="14">
        <f t="shared" si="2969"/>
        <v>0</v>
      </c>
      <c r="AG2464" s="14">
        <f t="shared" si="2957"/>
        <v>132.6</v>
      </c>
      <c r="AH2464" s="14">
        <f t="shared" si="2958"/>
        <v>142.69999999999999</v>
      </c>
      <c r="AI2464" s="14">
        <f t="shared" si="2959"/>
        <v>142.69999999999999</v>
      </c>
      <c r="AJ2464" s="14">
        <f t="shared" si="2969"/>
        <v>0</v>
      </c>
    </row>
    <row r="2465" spans="1:36" ht="31.5" x14ac:dyDescent="0.25">
      <c r="A2465" s="8" t="s">
        <v>74</v>
      </c>
      <c r="B2465" s="8" t="s">
        <v>30</v>
      </c>
      <c r="C2465" s="8" t="s">
        <v>50</v>
      </c>
      <c r="D2465" s="8" t="s">
        <v>223</v>
      </c>
      <c r="E2465" s="30">
        <v>240</v>
      </c>
      <c r="F2465" s="24" t="s">
        <v>529</v>
      </c>
      <c r="G2465" s="14">
        <v>132.6</v>
      </c>
      <c r="H2465" s="14">
        <v>142.69999999999999</v>
      </c>
      <c r="I2465" s="14">
        <v>142.69999999999999</v>
      </c>
      <c r="J2465" s="14"/>
      <c r="K2465" s="14"/>
      <c r="L2465" s="14"/>
      <c r="M2465" s="14">
        <f t="shared" si="2952"/>
        <v>132.6</v>
      </c>
      <c r="N2465" s="14">
        <f t="shared" si="2953"/>
        <v>142.69999999999999</v>
      </c>
      <c r="O2465" s="14">
        <f t="shared" si="2954"/>
        <v>142.69999999999999</v>
      </c>
      <c r="P2465" s="14"/>
      <c r="Q2465" s="14">
        <f t="shared" si="2968"/>
        <v>142.69999999999999</v>
      </c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>
        <f t="shared" si="2957"/>
        <v>132.6</v>
      </c>
      <c r="AH2465" s="14">
        <f t="shared" si="2958"/>
        <v>142.69999999999999</v>
      </c>
      <c r="AI2465" s="14">
        <f t="shared" si="2959"/>
        <v>142.69999999999999</v>
      </c>
      <c r="AJ2465" s="14"/>
    </row>
    <row r="2466" spans="1:36" x14ac:dyDescent="0.25">
      <c r="A2466" s="8" t="s">
        <v>74</v>
      </c>
      <c r="B2466" s="8" t="s">
        <v>30</v>
      </c>
      <c r="C2466" s="8" t="s">
        <v>50</v>
      </c>
      <c r="D2466" s="8" t="s">
        <v>223</v>
      </c>
      <c r="E2466" s="30">
        <v>800</v>
      </c>
      <c r="F2466" s="24" t="s">
        <v>541</v>
      </c>
      <c r="G2466" s="14">
        <f t="shared" ref="G2466:L2466" si="2974">G2467</f>
        <v>33.700000000000003</v>
      </c>
      <c r="H2466" s="14">
        <f t="shared" si="2974"/>
        <v>33.700000000000003</v>
      </c>
      <c r="I2466" s="14">
        <f t="shared" si="2974"/>
        <v>33.700000000000003</v>
      </c>
      <c r="J2466" s="14">
        <f t="shared" si="2974"/>
        <v>0</v>
      </c>
      <c r="K2466" s="14">
        <f t="shared" si="2974"/>
        <v>0</v>
      </c>
      <c r="L2466" s="14">
        <f t="shared" si="2974"/>
        <v>0</v>
      </c>
      <c r="M2466" s="14">
        <f t="shared" si="2952"/>
        <v>33.700000000000003</v>
      </c>
      <c r="N2466" s="14">
        <f t="shared" si="2953"/>
        <v>33.700000000000003</v>
      </c>
      <c r="O2466" s="14">
        <f t="shared" si="2954"/>
        <v>33.700000000000003</v>
      </c>
      <c r="P2466" s="14">
        <f t="shared" ref="P2466:AJ2466" si="2975">P2467</f>
        <v>0</v>
      </c>
      <c r="Q2466" s="14">
        <f t="shared" si="2968"/>
        <v>33.700000000000003</v>
      </c>
      <c r="R2466" s="14">
        <f t="shared" si="2975"/>
        <v>0</v>
      </c>
      <c r="S2466" s="14">
        <f t="shared" si="2975"/>
        <v>0</v>
      </c>
      <c r="T2466" s="14">
        <f t="shared" si="2975"/>
        <v>0</v>
      </c>
      <c r="U2466" s="14">
        <f t="shared" si="2975"/>
        <v>0</v>
      </c>
      <c r="V2466" s="14">
        <f t="shared" si="2975"/>
        <v>0</v>
      </c>
      <c r="W2466" s="14">
        <f t="shared" si="2975"/>
        <v>0</v>
      </c>
      <c r="X2466" s="14">
        <f t="shared" si="2975"/>
        <v>0</v>
      </c>
      <c r="Y2466" s="14">
        <f t="shared" si="2975"/>
        <v>0</v>
      </c>
      <c r="Z2466" s="14">
        <f t="shared" si="2975"/>
        <v>0</v>
      </c>
      <c r="AA2466" s="14">
        <f t="shared" si="2975"/>
        <v>0</v>
      </c>
      <c r="AB2466" s="14">
        <f t="shared" si="2975"/>
        <v>0</v>
      </c>
      <c r="AC2466" s="14">
        <f t="shared" si="2975"/>
        <v>0</v>
      </c>
      <c r="AD2466" s="14">
        <f t="shared" si="2975"/>
        <v>0</v>
      </c>
      <c r="AE2466" s="14">
        <f t="shared" si="2975"/>
        <v>0</v>
      </c>
      <c r="AF2466" s="14">
        <f t="shared" si="2975"/>
        <v>0</v>
      </c>
      <c r="AG2466" s="14">
        <f t="shared" si="2957"/>
        <v>33.700000000000003</v>
      </c>
      <c r="AH2466" s="14">
        <f t="shared" si="2958"/>
        <v>33.700000000000003</v>
      </c>
      <c r="AI2466" s="14">
        <f t="shared" si="2959"/>
        <v>33.700000000000003</v>
      </c>
      <c r="AJ2466" s="14">
        <f t="shared" si="2975"/>
        <v>0</v>
      </c>
    </row>
    <row r="2467" spans="1:36" x14ac:dyDescent="0.25">
      <c r="A2467" s="8" t="s">
        <v>74</v>
      </c>
      <c r="B2467" s="8" t="s">
        <v>30</v>
      </c>
      <c r="C2467" s="8" t="s">
        <v>50</v>
      </c>
      <c r="D2467" s="8" t="s">
        <v>223</v>
      </c>
      <c r="E2467" s="43">
        <v>850</v>
      </c>
      <c r="F2467" s="24" t="s">
        <v>543</v>
      </c>
      <c r="G2467" s="14">
        <v>33.700000000000003</v>
      </c>
      <c r="H2467" s="14">
        <v>33.700000000000003</v>
      </c>
      <c r="I2467" s="14">
        <v>33.700000000000003</v>
      </c>
      <c r="J2467" s="14"/>
      <c r="K2467" s="14"/>
      <c r="L2467" s="14"/>
      <c r="M2467" s="14">
        <f t="shared" si="2952"/>
        <v>33.700000000000003</v>
      </c>
      <c r="N2467" s="14">
        <f t="shared" si="2953"/>
        <v>33.700000000000003</v>
      </c>
      <c r="O2467" s="14">
        <f t="shared" si="2954"/>
        <v>33.700000000000003</v>
      </c>
      <c r="P2467" s="14"/>
      <c r="Q2467" s="14">
        <f t="shared" si="2968"/>
        <v>33.700000000000003</v>
      </c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>
        <f t="shared" si="2957"/>
        <v>33.700000000000003</v>
      </c>
      <c r="AH2467" s="14">
        <f t="shared" si="2958"/>
        <v>33.700000000000003</v>
      </c>
      <c r="AI2467" s="14">
        <f t="shared" si="2959"/>
        <v>33.700000000000003</v>
      </c>
      <c r="AJ2467" s="14"/>
    </row>
    <row r="2468" spans="1:36" x14ac:dyDescent="0.25">
      <c r="A2468" s="10" t="s">
        <v>74</v>
      </c>
      <c r="B2468" s="10" t="s">
        <v>24</v>
      </c>
      <c r="C2468" s="10"/>
      <c r="D2468" s="10"/>
      <c r="E2468" s="10"/>
      <c r="F2468" s="5" t="s">
        <v>27</v>
      </c>
      <c r="G2468" s="15">
        <f>G2469+G2496</f>
        <v>28618.699999999997</v>
      </c>
      <c r="H2468" s="15">
        <f>H2469+H2496</f>
        <v>25871</v>
      </c>
      <c r="I2468" s="15">
        <f>I2469+I2496</f>
        <v>25871</v>
      </c>
      <c r="J2468" s="15">
        <f t="shared" ref="J2468:L2468" si="2976">J2469+J2496</f>
        <v>0</v>
      </c>
      <c r="K2468" s="15">
        <f t="shared" si="2976"/>
        <v>0</v>
      </c>
      <c r="L2468" s="15">
        <f t="shared" si="2976"/>
        <v>0</v>
      </c>
      <c r="M2468" s="15">
        <f t="shared" si="2952"/>
        <v>28618.699999999997</v>
      </c>
      <c r="N2468" s="14">
        <f t="shared" si="2953"/>
        <v>25871</v>
      </c>
      <c r="O2468" s="15">
        <f t="shared" si="2954"/>
        <v>25871</v>
      </c>
      <c r="P2468" s="15">
        <f>P2469+P2496</f>
        <v>31917.848999999998</v>
      </c>
      <c r="Q2468" s="15">
        <f t="shared" si="2968"/>
        <v>57788.849000000002</v>
      </c>
      <c r="R2468" s="15">
        <f t="shared" ref="R2468:W2468" si="2977">R2469+R2496</f>
        <v>0</v>
      </c>
      <c r="S2468" s="15">
        <f t="shared" si="2977"/>
        <v>0</v>
      </c>
      <c r="T2468" s="15">
        <f>T2469+T2496</f>
        <v>0</v>
      </c>
      <c r="U2468" s="15">
        <f t="shared" si="2977"/>
        <v>0</v>
      </c>
      <c r="V2468" s="15">
        <f t="shared" si="2977"/>
        <v>0</v>
      </c>
      <c r="W2468" s="15">
        <f t="shared" si="2977"/>
        <v>0</v>
      </c>
      <c r="X2468" s="15">
        <f>X2469+X2496</f>
        <v>0</v>
      </c>
      <c r="Y2468" s="15">
        <f>Y2469+Y2496</f>
        <v>0</v>
      </c>
      <c r="Z2468" s="15">
        <f>Z2469+Z2496</f>
        <v>0</v>
      </c>
      <c r="AA2468" s="15">
        <f>AA2469+AA2496</f>
        <v>0</v>
      </c>
      <c r="AB2468" s="15">
        <f t="shared" ref="AB2468:AE2468" si="2978">AB2469+AB2496</f>
        <v>0</v>
      </c>
      <c r="AC2468" s="15">
        <f>AC2469+AC2496</f>
        <v>0</v>
      </c>
      <c r="AD2468" s="15">
        <f>AD2469+AD2496</f>
        <v>0</v>
      </c>
      <c r="AE2468" s="15">
        <f t="shared" si="2978"/>
        <v>0</v>
      </c>
      <c r="AF2468" s="15">
        <f>AF2469+AF2496</f>
        <v>0</v>
      </c>
      <c r="AG2468" s="15">
        <f t="shared" si="2957"/>
        <v>28618.699999999997</v>
      </c>
      <c r="AH2468" s="15">
        <f t="shared" si="2958"/>
        <v>57788.849000000002</v>
      </c>
      <c r="AI2468" s="15">
        <f t="shared" si="2959"/>
        <v>25871</v>
      </c>
      <c r="AJ2468" s="15">
        <f>AJ2469+AJ2496</f>
        <v>0</v>
      </c>
    </row>
    <row r="2469" spans="1:36" x14ac:dyDescent="0.25">
      <c r="A2469" s="11" t="s">
        <v>74</v>
      </c>
      <c r="B2469" s="11" t="s">
        <v>24</v>
      </c>
      <c r="C2469" s="11" t="s">
        <v>37</v>
      </c>
      <c r="D2469" s="11"/>
      <c r="E2469" s="11"/>
      <c r="F2469" s="7" t="s">
        <v>60</v>
      </c>
      <c r="G2469" s="16">
        <f>G2470+G2479+G2484+G2490</f>
        <v>28515.199999999997</v>
      </c>
      <c r="H2469" s="16">
        <f>H2470+H2479+H2484+H2490</f>
        <v>25779</v>
      </c>
      <c r="I2469" s="16">
        <f>I2470+I2479+I2484+I2490</f>
        <v>25779</v>
      </c>
      <c r="J2469" s="16">
        <f t="shared" ref="J2469:L2469" si="2979">J2470+J2479+J2484+J2490</f>
        <v>0</v>
      </c>
      <c r="K2469" s="16">
        <f t="shared" si="2979"/>
        <v>0</v>
      </c>
      <c r="L2469" s="16">
        <f t="shared" si="2979"/>
        <v>0</v>
      </c>
      <c r="M2469" s="16">
        <f t="shared" si="2952"/>
        <v>28515.199999999997</v>
      </c>
      <c r="N2469" s="14">
        <f t="shared" si="2953"/>
        <v>25779</v>
      </c>
      <c r="O2469" s="16">
        <f t="shared" si="2954"/>
        <v>25779</v>
      </c>
      <c r="P2469" s="16">
        <f>P2470+P2479+P2484+P2490</f>
        <v>31917.848999999998</v>
      </c>
      <c r="Q2469" s="16">
        <f t="shared" si="2968"/>
        <v>57696.849000000002</v>
      </c>
      <c r="R2469" s="16">
        <f t="shared" ref="R2469:W2469" si="2980">R2470+R2479+R2484+R2490</f>
        <v>0</v>
      </c>
      <c r="S2469" s="16">
        <f t="shared" si="2980"/>
        <v>0</v>
      </c>
      <c r="T2469" s="16">
        <f>T2470+T2479+T2484+T2490</f>
        <v>0</v>
      </c>
      <c r="U2469" s="16">
        <f t="shared" si="2980"/>
        <v>0</v>
      </c>
      <c r="V2469" s="16">
        <f t="shared" si="2980"/>
        <v>0</v>
      </c>
      <c r="W2469" s="16">
        <f t="shared" si="2980"/>
        <v>0</v>
      </c>
      <c r="X2469" s="16">
        <f>X2470+X2479+X2484+X2490</f>
        <v>0</v>
      </c>
      <c r="Y2469" s="16">
        <f>Y2470+Y2479+Y2484+Y2490</f>
        <v>0</v>
      </c>
      <c r="Z2469" s="16">
        <f>Z2470+Z2479+Z2484+Z2490</f>
        <v>0</v>
      </c>
      <c r="AA2469" s="16">
        <f>AA2470+AA2479+AA2484+AA2490</f>
        <v>0</v>
      </c>
      <c r="AB2469" s="16">
        <f t="shared" ref="AB2469:AE2469" si="2981">AB2470+AB2479+AB2484+AB2490</f>
        <v>0</v>
      </c>
      <c r="AC2469" s="16">
        <f>AC2470+AC2479+AC2484+AC2490</f>
        <v>0</v>
      </c>
      <c r="AD2469" s="16">
        <f>AD2470+AD2479+AD2484+AD2490</f>
        <v>0</v>
      </c>
      <c r="AE2469" s="16">
        <f t="shared" si="2981"/>
        <v>0</v>
      </c>
      <c r="AF2469" s="16">
        <f>AF2470+AF2479+AF2484+AF2490</f>
        <v>0</v>
      </c>
      <c r="AG2469" s="16">
        <f t="shared" si="2957"/>
        <v>28515.199999999997</v>
      </c>
      <c r="AH2469" s="16">
        <f t="shared" si="2958"/>
        <v>57696.849000000002</v>
      </c>
      <c r="AI2469" s="16">
        <f t="shared" si="2959"/>
        <v>25779</v>
      </c>
      <c r="AJ2469" s="16">
        <f>AJ2470+AJ2479+AJ2484+AJ2490</f>
        <v>0</v>
      </c>
    </row>
    <row r="2470" spans="1:36" ht="31.5" x14ac:dyDescent="0.25">
      <c r="A2470" s="8" t="s">
        <v>74</v>
      </c>
      <c r="B2470" s="8" t="s">
        <v>24</v>
      </c>
      <c r="C2470" s="8" t="s">
        <v>37</v>
      </c>
      <c r="D2470" s="8" t="s">
        <v>136</v>
      </c>
      <c r="E2470" s="30"/>
      <c r="F2470" s="13" t="s">
        <v>638</v>
      </c>
      <c r="G2470" s="14">
        <f t="shared" ref="G2470:L2471" si="2982">G2471</f>
        <v>28038.199999999997</v>
      </c>
      <c r="H2470" s="14">
        <f t="shared" si="2982"/>
        <v>25302</v>
      </c>
      <c r="I2470" s="14">
        <f t="shared" si="2982"/>
        <v>25302</v>
      </c>
      <c r="J2470" s="14">
        <f t="shared" si="2982"/>
        <v>0</v>
      </c>
      <c r="K2470" s="14">
        <f t="shared" si="2982"/>
        <v>0</v>
      </c>
      <c r="L2470" s="14">
        <f t="shared" si="2982"/>
        <v>0</v>
      </c>
      <c r="M2470" s="14">
        <f t="shared" si="2952"/>
        <v>28038.199999999997</v>
      </c>
      <c r="N2470" s="14">
        <f t="shared" si="2953"/>
        <v>25302</v>
      </c>
      <c r="O2470" s="14">
        <f t="shared" si="2954"/>
        <v>25302</v>
      </c>
      <c r="P2470" s="14">
        <f t="shared" ref="P2470:AJ2471" si="2983">P2471</f>
        <v>31917.848999999998</v>
      </c>
      <c r="Q2470" s="14">
        <f t="shared" si="2968"/>
        <v>57219.849000000002</v>
      </c>
      <c r="R2470" s="14">
        <f t="shared" si="2983"/>
        <v>0</v>
      </c>
      <c r="S2470" s="14">
        <f t="shared" si="2983"/>
        <v>0</v>
      </c>
      <c r="T2470" s="14">
        <f t="shared" si="2983"/>
        <v>0</v>
      </c>
      <c r="U2470" s="14">
        <f t="shared" si="2983"/>
        <v>0</v>
      </c>
      <c r="V2470" s="14">
        <f t="shared" si="2983"/>
        <v>0</v>
      </c>
      <c r="W2470" s="14">
        <f t="shared" si="2983"/>
        <v>0</v>
      </c>
      <c r="X2470" s="14">
        <f t="shared" si="2983"/>
        <v>0</v>
      </c>
      <c r="Y2470" s="14">
        <f t="shared" si="2983"/>
        <v>0</v>
      </c>
      <c r="Z2470" s="14">
        <f t="shared" si="2983"/>
        <v>0</v>
      </c>
      <c r="AA2470" s="14">
        <f t="shared" si="2983"/>
        <v>0</v>
      </c>
      <c r="AB2470" s="14">
        <f t="shared" si="2983"/>
        <v>0</v>
      </c>
      <c r="AC2470" s="14">
        <f t="shared" si="2983"/>
        <v>0</v>
      </c>
      <c r="AD2470" s="14">
        <f t="shared" si="2983"/>
        <v>0</v>
      </c>
      <c r="AE2470" s="14">
        <f t="shared" si="2983"/>
        <v>0</v>
      </c>
      <c r="AF2470" s="14">
        <f t="shared" si="2983"/>
        <v>0</v>
      </c>
      <c r="AG2470" s="14">
        <f t="shared" si="2957"/>
        <v>28038.199999999997</v>
      </c>
      <c r="AH2470" s="14">
        <f t="shared" si="2958"/>
        <v>57219.849000000002</v>
      </c>
      <c r="AI2470" s="14">
        <f t="shared" si="2959"/>
        <v>25302</v>
      </c>
      <c r="AJ2470" s="14">
        <f t="shared" si="2983"/>
        <v>0</v>
      </c>
    </row>
    <row r="2471" spans="1:36" ht="31.5" x14ac:dyDescent="0.25">
      <c r="A2471" s="8" t="s">
        <v>74</v>
      </c>
      <c r="B2471" s="8" t="s">
        <v>24</v>
      </c>
      <c r="C2471" s="8" t="s">
        <v>37</v>
      </c>
      <c r="D2471" s="8" t="s">
        <v>137</v>
      </c>
      <c r="E2471" s="30"/>
      <c r="F2471" s="13" t="s">
        <v>639</v>
      </c>
      <c r="G2471" s="14">
        <f>G2472</f>
        <v>28038.199999999997</v>
      </c>
      <c r="H2471" s="14">
        <f t="shared" si="2982"/>
        <v>25302</v>
      </c>
      <c r="I2471" s="14">
        <f t="shared" si="2982"/>
        <v>25302</v>
      </c>
      <c r="J2471" s="14">
        <f t="shared" si="2982"/>
        <v>0</v>
      </c>
      <c r="K2471" s="14">
        <f t="shared" si="2982"/>
        <v>0</v>
      </c>
      <c r="L2471" s="14">
        <f t="shared" si="2982"/>
        <v>0</v>
      </c>
      <c r="M2471" s="14">
        <f t="shared" si="2952"/>
        <v>28038.199999999997</v>
      </c>
      <c r="N2471" s="14">
        <f t="shared" si="2953"/>
        <v>25302</v>
      </c>
      <c r="O2471" s="14">
        <f t="shared" si="2954"/>
        <v>25302</v>
      </c>
      <c r="P2471" s="14">
        <f t="shared" si="2983"/>
        <v>31917.848999999998</v>
      </c>
      <c r="Q2471" s="14">
        <f t="shared" si="2968"/>
        <v>57219.849000000002</v>
      </c>
      <c r="R2471" s="14">
        <f t="shared" si="2983"/>
        <v>0</v>
      </c>
      <c r="S2471" s="14">
        <f t="shared" si="2983"/>
        <v>0</v>
      </c>
      <c r="T2471" s="14">
        <f t="shared" si="2983"/>
        <v>0</v>
      </c>
      <c r="U2471" s="14">
        <f t="shared" si="2983"/>
        <v>0</v>
      </c>
      <c r="V2471" s="14">
        <f t="shared" si="2983"/>
        <v>0</v>
      </c>
      <c r="W2471" s="14">
        <f t="shared" si="2983"/>
        <v>0</v>
      </c>
      <c r="X2471" s="14">
        <f t="shared" si="2983"/>
        <v>0</v>
      </c>
      <c r="Y2471" s="14">
        <f t="shared" si="2983"/>
        <v>0</v>
      </c>
      <c r="Z2471" s="14">
        <f t="shared" si="2983"/>
        <v>0</v>
      </c>
      <c r="AA2471" s="14">
        <f t="shared" si="2983"/>
        <v>0</v>
      </c>
      <c r="AB2471" s="14">
        <f t="shared" si="2983"/>
        <v>0</v>
      </c>
      <c r="AC2471" s="14">
        <f t="shared" si="2983"/>
        <v>0</v>
      </c>
      <c r="AD2471" s="14">
        <f t="shared" si="2983"/>
        <v>0</v>
      </c>
      <c r="AE2471" s="14">
        <f t="shared" si="2983"/>
        <v>0</v>
      </c>
      <c r="AF2471" s="14">
        <f t="shared" si="2983"/>
        <v>0</v>
      </c>
      <c r="AG2471" s="14">
        <f t="shared" si="2957"/>
        <v>28038.199999999997</v>
      </c>
      <c r="AH2471" s="14">
        <f t="shared" si="2958"/>
        <v>57219.849000000002</v>
      </c>
      <c r="AI2471" s="14">
        <f t="shared" si="2959"/>
        <v>25302</v>
      </c>
      <c r="AJ2471" s="14">
        <f t="shared" si="2983"/>
        <v>0</v>
      </c>
    </row>
    <row r="2472" spans="1:36" ht="47.25" x14ac:dyDescent="0.25">
      <c r="A2472" s="8" t="s">
        <v>74</v>
      </c>
      <c r="B2472" s="8" t="s">
        <v>24</v>
      </c>
      <c r="C2472" s="8" t="s">
        <v>37</v>
      </c>
      <c r="D2472" s="8" t="s">
        <v>138</v>
      </c>
      <c r="E2472" s="30"/>
      <c r="F2472" s="18" t="s">
        <v>984</v>
      </c>
      <c r="G2472" s="14">
        <f>G2473+G2476</f>
        <v>28038.199999999997</v>
      </c>
      <c r="H2472" s="14">
        <f t="shared" ref="H2472:AJ2472" si="2984">H2473+H2476</f>
        <v>25302</v>
      </c>
      <c r="I2472" s="14">
        <f t="shared" si="2984"/>
        <v>25302</v>
      </c>
      <c r="J2472" s="14">
        <f t="shared" ref="J2472:L2472" si="2985">J2473+J2476</f>
        <v>0</v>
      </c>
      <c r="K2472" s="14">
        <f t="shared" si="2985"/>
        <v>0</v>
      </c>
      <c r="L2472" s="14">
        <f t="shared" si="2985"/>
        <v>0</v>
      </c>
      <c r="M2472" s="14">
        <f t="shared" si="2952"/>
        <v>28038.199999999997</v>
      </c>
      <c r="N2472" s="14">
        <f t="shared" si="2953"/>
        <v>25302</v>
      </c>
      <c r="O2472" s="14">
        <f t="shared" si="2954"/>
        <v>25302</v>
      </c>
      <c r="P2472" s="14">
        <f t="shared" ref="P2472" si="2986">P2473+P2476</f>
        <v>31917.848999999998</v>
      </c>
      <c r="Q2472" s="14">
        <f t="shared" si="2968"/>
        <v>57219.849000000002</v>
      </c>
      <c r="R2472" s="14">
        <f t="shared" ref="R2472:AE2472" si="2987">R2473+R2476</f>
        <v>0</v>
      </c>
      <c r="S2472" s="14">
        <f t="shared" si="2987"/>
        <v>0</v>
      </c>
      <c r="T2472" s="14">
        <f t="shared" si="2987"/>
        <v>0</v>
      </c>
      <c r="U2472" s="14">
        <f t="shared" si="2987"/>
        <v>0</v>
      </c>
      <c r="V2472" s="14">
        <f t="shared" si="2987"/>
        <v>0</v>
      </c>
      <c r="W2472" s="14">
        <f t="shared" si="2987"/>
        <v>0</v>
      </c>
      <c r="X2472" s="14">
        <f t="shared" si="2987"/>
        <v>0</v>
      </c>
      <c r="Y2472" s="14">
        <f t="shared" si="2987"/>
        <v>0</v>
      </c>
      <c r="Z2472" s="14">
        <f t="shared" si="2987"/>
        <v>0</v>
      </c>
      <c r="AA2472" s="14">
        <f t="shared" si="2987"/>
        <v>0</v>
      </c>
      <c r="AB2472" s="14">
        <f t="shared" si="2987"/>
        <v>0</v>
      </c>
      <c r="AC2472" s="14">
        <f t="shared" si="2987"/>
        <v>0</v>
      </c>
      <c r="AD2472" s="14">
        <f t="shared" si="2987"/>
        <v>0</v>
      </c>
      <c r="AE2472" s="14">
        <f t="shared" si="2987"/>
        <v>0</v>
      </c>
      <c r="AF2472" s="14">
        <f t="shared" ref="AF2472" si="2988">AF2473+AF2476</f>
        <v>0</v>
      </c>
      <c r="AG2472" s="14">
        <f t="shared" si="2957"/>
        <v>28038.199999999997</v>
      </c>
      <c r="AH2472" s="14">
        <f t="shared" si="2958"/>
        <v>57219.849000000002</v>
      </c>
      <c r="AI2472" s="14">
        <f t="shared" si="2959"/>
        <v>25302</v>
      </c>
      <c r="AJ2472" s="14">
        <f t="shared" si="2984"/>
        <v>0</v>
      </c>
    </row>
    <row r="2473" spans="1:36" x14ac:dyDescent="0.25">
      <c r="A2473" s="8" t="s">
        <v>74</v>
      </c>
      <c r="B2473" s="8" t="s">
        <v>24</v>
      </c>
      <c r="C2473" s="8" t="s">
        <v>37</v>
      </c>
      <c r="D2473" s="8" t="s">
        <v>894</v>
      </c>
      <c r="E2473" s="30"/>
      <c r="F2473" s="24" t="s">
        <v>1037</v>
      </c>
      <c r="G2473" s="14">
        <f>G2474</f>
        <v>27302.1</v>
      </c>
      <c r="H2473" s="14">
        <f t="shared" ref="H2473:AJ2474" si="2989">H2474</f>
        <v>24836.400000000001</v>
      </c>
      <c r="I2473" s="14">
        <f t="shared" si="2989"/>
        <v>24836.400000000001</v>
      </c>
      <c r="J2473" s="14">
        <f t="shared" si="2989"/>
        <v>0</v>
      </c>
      <c r="K2473" s="14">
        <f t="shared" si="2989"/>
        <v>0</v>
      </c>
      <c r="L2473" s="14">
        <f t="shared" si="2989"/>
        <v>0</v>
      </c>
      <c r="M2473" s="14">
        <f t="shared" si="2952"/>
        <v>27302.1</v>
      </c>
      <c r="N2473" s="14">
        <f t="shared" si="2953"/>
        <v>24836.400000000001</v>
      </c>
      <c r="O2473" s="14">
        <f t="shared" si="2954"/>
        <v>24836.400000000001</v>
      </c>
      <c r="P2473" s="14">
        <f t="shared" si="2989"/>
        <v>31917.848999999998</v>
      </c>
      <c r="Q2473" s="14">
        <f t="shared" si="2968"/>
        <v>56754.248999999996</v>
      </c>
      <c r="R2473" s="14">
        <f t="shared" si="2989"/>
        <v>0</v>
      </c>
      <c r="S2473" s="14">
        <f t="shared" si="2989"/>
        <v>0</v>
      </c>
      <c r="T2473" s="14">
        <f t="shared" si="2989"/>
        <v>0</v>
      </c>
      <c r="U2473" s="14">
        <f t="shared" si="2989"/>
        <v>0</v>
      </c>
      <c r="V2473" s="14">
        <f t="shared" si="2989"/>
        <v>0</v>
      </c>
      <c r="W2473" s="14">
        <f t="shared" si="2989"/>
        <v>0</v>
      </c>
      <c r="X2473" s="14">
        <f t="shared" si="2989"/>
        <v>0</v>
      </c>
      <c r="Y2473" s="14">
        <f t="shared" si="2989"/>
        <v>0</v>
      </c>
      <c r="Z2473" s="14">
        <f t="shared" si="2989"/>
        <v>0</v>
      </c>
      <c r="AA2473" s="14">
        <f t="shared" si="2989"/>
        <v>0</v>
      </c>
      <c r="AB2473" s="14">
        <f t="shared" si="2989"/>
        <v>0</v>
      </c>
      <c r="AC2473" s="14">
        <f t="shared" si="2989"/>
        <v>0</v>
      </c>
      <c r="AD2473" s="14">
        <f t="shared" si="2989"/>
        <v>0</v>
      </c>
      <c r="AE2473" s="14">
        <f t="shared" si="2989"/>
        <v>0</v>
      </c>
      <c r="AF2473" s="14">
        <f t="shared" si="2989"/>
        <v>0</v>
      </c>
      <c r="AG2473" s="14">
        <f t="shared" si="2957"/>
        <v>27302.1</v>
      </c>
      <c r="AH2473" s="14">
        <f t="shared" si="2958"/>
        <v>56754.248999999996</v>
      </c>
      <c r="AI2473" s="14">
        <f t="shared" si="2959"/>
        <v>24836.400000000001</v>
      </c>
      <c r="AJ2473" s="14">
        <f t="shared" si="2989"/>
        <v>0</v>
      </c>
    </row>
    <row r="2474" spans="1:36" ht="31.5" x14ac:dyDescent="0.25">
      <c r="A2474" s="8" t="s">
        <v>74</v>
      </c>
      <c r="B2474" s="8" t="s">
        <v>24</v>
      </c>
      <c r="C2474" s="8" t="s">
        <v>37</v>
      </c>
      <c r="D2474" s="8" t="s">
        <v>894</v>
      </c>
      <c r="E2474" s="30">
        <v>200</v>
      </c>
      <c r="F2474" s="24" t="s">
        <v>528</v>
      </c>
      <c r="G2474" s="14">
        <f>G2475</f>
        <v>27302.1</v>
      </c>
      <c r="H2474" s="14">
        <f t="shared" si="2989"/>
        <v>24836.400000000001</v>
      </c>
      <c r="I2474" s="14">
        <f t="shared" si="2989"/>
        <v>24836.400000000001</v>
      </c>
      <c r="J2474" s="14">
        <f t="shared" si="2989"/>
        <v>0</v>
      </c>
      <c r="K2474" s="14">
        <f t="shared" si="2989"/>
        <v>0</v>
      </c>
      <c r="L2474" s="14">
        <f t="shared" si="2989"/>
        <v>0</v>
      </c>
      <c r="M2474" s="14">
        <f t="shared" si="2952"/>
        <v>27302.1</v>
      </c>
      <c r="N2474" s="14">
        <f t="shared" si="2953"/>
        <v>24836.400000000001</v>
      </c>
      <c r="O2474" s="14">
        <f t="shared" si="2954"/>
        <v>24836.400000000001</v>
      </c>
      <c r="P2474" s="14">
        <f t="shared" si="2989"/>
        <v>31917.848999999998</v>
      </c>
      <c r="Q2474" s="14">
        <f t="shared" si="2968"/>
        <v>56754.248999999996</v>
      </c>
      <c r="R2474" s="14">
        <f t="shared" si="2989"/>
        <v>0</v>
      </c>
      <c r="S2474" s="14">
        <f t="shared" si="2989"/>
        <v>0</v>
      </c>
      <c r="T2474" s="14">
        <f t="shared" si="2989"/>
        <v>0</v>
      </c>
      <c r="U2474" s="14">
        <f t="shared" si="2989"/>
        <v>0</v>
      </c>
      <c r="V2474" s="14">
        <f t="shared" si="2989"/>
        <v>0</v>
      </c>
      <c r="W2474" s="14">
        <f t="shared" si="2989"/>
        <v>0</v>
      </c>
      <c r="X2474" s="14">
        <f t="shared" si="2989"/>
        <v>0</v>
      </c>
      <c r="Y2474" s="14">
        <f t="shared" si="2989"/>
        <v>0</v>
      </c>
      <c r="Z2474" s="14">
        <f t="shared" si="2989"/>
        <v>0</v>
      </c>
      <c r="AA2474" s="14">
        <f t="shared" si="2989"/>
        <v>0</v>
      </c>
      <c r="AB2474" s="14">
        <f t="shared" si="2989"/>
        <v>0</v>
      </c>
      <c r="AC2474" s="14">
        <f t="shared" si="2989"/>
        <v>0</v>
      </c>
      <c r="AD2474" s="14">
        <f t="shared" si="2989"/>
        <v>0</v>
      </c>
      <c r="AE2474" s="14">
        <f t="shared" si="2989"/>
        <v>0</v>
      </c>
      <c r="AF2474" s="14">
        <f t="shared" si="2989"/>
        <v>0</v>
      </c>
      <c r="AG2474" s="14">
        <f t="shared" si="2957"/>
        <v>27302.1</v>
      </c>
      <c r="AH2474" s="14">
        <f t="shared" si="2958"/>
        <v>56754.248999999996</v>
      </c>
      <c r="AI2474" s="14">
        <f t="shared" si="2959"/>
        <v>24836.400000000001</v>
      </c>
      <c r="AJ2474" s="14">
        <f t="shared" si="2989"/>
        <v>0</v>
      </c>
    </row>
    <row r="2475" spans="1:36" ht="31.5" x14ac:dyDescent="0.25">
      <c r="A2475" s="8" t="s">
        <v>74</v>
      </c>
      <c r="B2475" s="8" t="s">
        <v>24</v>
      </c>
      <c r="C2475" s="8" t="s">
        <v>37</v>
      </c>
      <c r="D2475" s="8" t="s">
        <v>894</v>
      </c>
      <c r="E2475" s="30">
        <v>240</v>
      </c>
      <c r="F2475" s="24" t="s">
        <v>529</v>
      </c>
      <c r="G2475" s="14">
        <v>27302.1</v>
      </c>
      <c r="H2475" s="14">
        <v>24836.400000000001</v>
      </c>
      <c r="I2475" s="14">
        <v>24836.400000000001</v>
      </c>
      <c r="J2475" s="14"/>
      <c r="K2475" s="14"/>
      <c r="L2475" s="14"/>
      <c r="M2475" s="14">
        <f t="shared" si="2952"/>
        <v>27302.1</v>
      </c>
      <c r="N2475" s="14">
        <f t="shared" si="2953"/>
        <v>24836.400000000001</v>
      </c>
      <c r="O2475" s="14">
        <f t="shared" si="2954"/>
        <v>24836.400000000001</v>
      </c>
      <c r="P2475" s="14">
        <v>31917.848999999998</v>
      </c>
      <c r="Q2475" s="14">
        <f t="shared" si="2968"/>
        <v>56754.248999999996</v>
      </c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>
        <f t="shared" si="2957"/>
        <v>27302.1</v>
      </c>
      <c r="AH2475" s="14">
        <f t="shared" si="2958"/>
        <v>56754.248999999996</v>
      </c>
      <c r="AI2475" s="14">
        <f t="shared" si="2959"/>
        <v>24836.400000000001</v>
      </c>
      <c r="AJ2475" s="14"/>
    </row>
    <row r="2476" spans="1:36" x14ac:dyDescent="0.25">
      <c r="A2476" s="8" t="s">
        <v>74</v>
      </c>
      <c r="B2476" s="8" t="s">
        <v>24</v>
      </c>
      <c r="C2476" s="8" t="s">
        <v>37</v>
      </c>
      <c r="D2476" s="8" t="s">
        <v>895</v>
      </c>
      <c r="E2476" s="30"/>
      <c r="F2476" s="24" t="s">
        <v>1039</v>
      </c>
      <c r="G2476" s="14">
        <f>G2477</f>
        <v>736.1</v>
      </c>
      <c r="H2476" s="14">
        <f t="shared" ref="H2476:AJ2477" si="2990">H2477</f>
        <v>465.6</v>
      </c>
      <c r="I2476" s="14">
        <f t="shared" si="2990"/>
        <v>465.6</v>
      </c>
      <c r="J2476" s="14">
        <f t="shared" si="2990"/>
        <v>0</v>
      </c>
      <c r="K2476" s="14">
        <f t="shared" si="2990"/>
        <v>0</v>
      </c>
      <c r="L2476" s="14">
        <f t="shared" si="2990"/>
        <v>0</v>
      </c>
      <c r="M2476" s="14">
        <f t="shared" si="2952"/>
        <v>736.1</v>
      </c>
      <c r="N2476" s="14">
        <f t="shared" si="2953"/>
        <v>465.6</v>
      </c>
      <c r="O2476" s="14">
        <f t="shared" si="2954"/>
        <v>465.6</v>
      </c>
      <c r="P2476" s="14">
        <f t="shared" si="2990"/>
        <v>0</v>
      </c>
      <c r="Q2476" s="14">
        <f t="shared" si="2968"/>
        <v>465.6</v>
      </c>
      <c r="R2476" s="14">
        <f t="shared" si="2990"/>
        <v>0</v>
      </c>
      <c r="S2476" s="14">
        <f t="shared" si="2990"/>
        <v>0</v>
      </c>
      <c r="T2476" s="14">
        <f t="shared" si="2990"/>
        <v>0</v>
      </c>
      <c r="U2476" s="14">
        <f t="shared" si="2990"/>
        <v>0</v>
      </c>
      <c r="V2476" s="14">
        <f t="shared" si="2990"/>
        <v>0</v>
      </c>
      <c r="W2476" s="14">
        <f t="shared" si="2990"/>
        <v>0</v>
      </c>
      <c r="X2476" s="14">
        <f t="shared" si="2990"/>
        <v>0</v>
      </c>
      <c r="Y2476" s="14">
        <f t="shared" si="2990"/>
        <v>0</v>
      </c>
      <c r="Z2476" s="14">
        <f t="shared" si="2990"/>
        <v>0</v>
      </c>
      <c r="AA2476" s="14">
        <f t="shared" si="2990"/>
        <v>0</v>
      </c>
      <c r="AB2476" s="14">
        <f t="shared" si="2990"/>
        <v>0</v>
      </c>
      <c r="AC2476" s="14">
        <f t="shared" si="2990"/>
        <v>0</v>
      </c>
      <c r="AD2476" s="14">
        <f t="shared" si="2990"/>
        <v>0</v>
      </c>
      <c r="AE2476" s="14">
        <f t="shared" si="2990"/>
        <v>0</v>
      </c>
      <c r="AF2476" s="14">
        <f t="shared" si="2990"/>
        <v>0</v>
      </c>
      <c r="AG2476" s="14">
        <f t="shared" si="2957"/>
        <v>736.1</v>
      </c>
      <c r="AH2476" s="14">
        <f t="shared" si="2958"/>
        <v>465.6</v>
      </c>
      <c r="AI2476" s="14">
        <f t="shared" si="2959"/>
        <v>465.6</v>
      </c>
      <c r="AJ2476" s="14">
        <f t="shared" si="2990"/>
        <v>0</v>
      </c>
    </row>
    <row r="2477" spans="1:36" ht="31.5" x14ac:dyDescent="0.25">
      <c r="A2477" s="8" t="s">
        <v>74</v>
      </c>
      <c r="B2477" s="8" t="s">
        <v>24</v>
      </c>
      <c r="C2477" s="8" t="s">
        <v>37</v>
      </c>
      <c r="D2477" s="8" t="s">
        <v>895</v>
      </c>
      <c r="E2477" s="30">
        <v>200</v>
      </c>
      <c r="F2477" s="24" t="s">
        <v>528</v>
      </c>
      <c r="G2477" s="14">
        <f>G2478</f>
        <v>736.1</v>
      </c>
      <c r="H2477" s="14">
        <f t="shared" si="2990"/>
        <v>465.6</v>
      </c>
      <c r="I2477" s="14">
        <f t="shared" si="2990"/>
        <v>465.6</v>
      </c>
      <c r="J2477" s="14">
        <f t="shared" si="2990"/>
        <v>0</v>
      </c>
      <c r="K2477" s="14">
        <f t="shared" si="2990"/>
        <v>0</v>
      </c>
      <c r="L2477" s="14">
        <f t="shared" si="2990"/>
        <v>0</v>
      </c>
      <c r="M2477" s="14">
        <f t="shared" si="2952"/>
        <v>736.1</v>
      </c>
      <c r="N2477" s="14">
        <f t="shared" si="2953"/>
        <v>465.6</v>
      </c>
      <c r="O2477" s="14">
        <f t="shared" si="2954"/>
        <v>465.6</v>
      </c>
      <c r="P2477" s="14">
        <f t="shared" si="2990"/>
        <v>0</v>
      </c>
      <c r="Q2477" s="14">
        <f t="shared" si="2968"/>
        <v>465.6</v>
      </c>
      <c r="R2477" s="14">
        <f t="shared" si="2990"/>
        <v>0</v>
      </c>
      <c r="S2477" s="14">
        <f t="shared" si="2990"/>
        <v>0</v>
      </c>
      <c r="T2477" s="14">
        <f t="shared" si="2990"/>
        <v>0</v>
      </c>
      <c r="U2477" s="14">
        <f t="shared" si="2990"/>
        <v>0</v>
      </c>
      <c r="V2477" s="14">
        <f t="shared" si="2990"/>
        <v>0</v>
      </c>
      <c r="W2477" s="14">
        <f t="shared" si="2990"/>
        <v>0</v>
      </c>
      <c r="X2477" s="14">
        <f t="shared" si="2990"/>
        <v>0</v>
      </c>
      <c r="Y2477" s="14">
        <f t="shared" si="2990"/>
        <v>0</v>
      </c>
      <c r="Z2477" s="14">
        <f t="shared" si="2990"/>
        <v>0</v>
      </c>
      <c r="AA2477" s="14">
        <f t="shared" si="2990"/>
        <v>0</v>
      </c>
      <c r="AB2477" s="14">
        <f t="shared" si="2990"/>
        <v>0</v>
      </c>
      <c r="AC2477" s="14">
        <f t="shared" si="2990"/>
        <v>0</v>
      </c>
      <c r="AD2477" s="14">
        <f t="shared" si="2990"/>
        <v>0</v>
      </c>
      <c r="AE2477" s="14">
        <f t="shared" si="2990"/>
        <v>0</v>
      </c>
      <c r="AF2477" s="14">
        <f t="shared" si="2990"/>
        <v>0</v>
      </c>
      <c r="AG2477" s="14">
        <f t="shared" si="2957"/>
        <v>736.1</v>
      </c>
      <c r="AH2477" s="14">
        <f t="shared" si="2958"/>
        <v>465.6</v>
      </c>
      <c r="AI2477" s="14">
        <f t="shared" si="2959"/>
        <v>465.6</v>
      </c>
      <c r="AJ2477" s="14">
        <f t="shared" si="2990"/>
        <v>0</v>
      </c>
    </row>
    <row r="2478" spans="1:36" ht="31.5" x14ac:dyDescent="0.25">
      <c r="A2478" s="8" t="s">
        <v>74</v>
      </c>
      <c r="B2478" s="8" t="s">
        <v>24</v>
      </c>
      <c r="C2478" s="8" t="s">
        <v>37</v>
      </c>
      <c r="D2478" s="8" t="s">
        <v>895</v>
      </c>
      <c r="E2478" s="30">
        <v>240</v>
      </c>
      <c r="F2478" s="24" t="s">
        <v>529</v>
      </c>
      <c r="G2478" s="14">
        <v>736.1</v>
      </c>
      <c r="H2478" s="14">
        <v>465.6</v>
      </c>
      <c r="I2478" s="14">
        <v>465.6</v>
      </c>
      <c r="J2478" s="14"/>
      <c r="K2478" s="14"/>
      <c r="L2478" s="14"/>
      <c r="M2478" s="14">
        <f t="shared" si="2952"/>
        <v>736.1</v>
      </c>
      <c r="N2478" s="14">
        <f t="shared" si="2953"/>
        <v>465.6</v>
      </c>
      <c r="O2478" s="14">
        <f t="shared" si="2954"/>
        <v>465.6</v>
      </c>
      <c r="P2478" s="14"/>
      <c r="Q2478" s="14">
        <f t="shared" si="2968"/>
        <v>465.6</v>
      </c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>
        <f t="shared" si="2957"/>
        <v>736.1</v>
      </c>
      <c r="AH2478" s="14">
        <f t="shared" si="2958"/>
        <v>465.6</v>
      </c>
      <c r="AI2478" s="14">
        <f t="shared" si="2959"/>
        <v>465.6</v>
      </c>
      <c r="AJ2478" s="14"/>
    </row>
    <row r="2479" spans="1:36" ht="63" x14ac:dyDescent="0.25">
      <c r="A2479" s="8" t="s">
        <v>74</v>
      </c>
      <c r="B2479" s="8" t="s">
        <v>24</v>
      </c>
      <c r="C2479" s="8" t="s">
        <v>37</v>
      </c>
      <c r="D2479" s="8" t="s">
        <v>139</v>
      </c>
      <c r="E2479" s="30"/>
      <c r="F2479" s="13" t="s">
        <v>646</v>
      </c>
      <c r="G2479" s="14">
        <f t="shared" ref="G2479:L2482" si="2991">G2480</f>
        <v>349.1</v>
      </c>
      <c r="H2479" s="14">
        <f t="shared" si="2991"/>
        <v>349.1</v>
      </c>
      <c r="I2479" s="14">
        <f t="shared" si="2991"/>
        <v>349.1</v>
      </c>
      <c r="J2479" s="14">
        <f t="shared" si="2991"/>
        <v>0</v>
      </c>
      <c r="K2479" s="14">
        <f t="shared" si="2991"/>
        <v>0</v>
      </c>
      <c r="L2479" s="14">
        <f t="shared" si="2991"/>
        <v>0</v>
      </c>
      <c r="M2479" s="14">
        <f t="shared" si="2952"/>
        <v>349.1</v>
      </c>
      <c r="N2479" s="14">
        <f t="shared" si="2953"/>
        <v>349.1</v>
      </c>
      <c r="O2479" s="14">
        <f t="shared" si="2954"/>
        <v>349.1</v>
      </c>
      <c r="P2479" s="14">
        <f t="shared" ref="P2479:AJ2482" si="2992">P2480</f>
        <v>0</v>
      </c>
      <c r="Q2479" s="14">
        <f t="shared" si="2968"/>
        <v>349.1</v>
      </c>
      <c r="R2479" s="14">
        <f t="shared" si="2992"/>
        <v>0</v>
      </c>
      <c r="S2479" s="14">
        <f t="shared" si="2992"/>
        <v>0</v>
      </c>
      <c r="T2479" s="14">
        <f t="shared" si="2992"/>
        <v>0</v>
      </c>
      <c r="U2479" s="14">
        <f t="shared" si="2992"/>
        <v>0</v>
      </c>
      <c r="V2479" s="14">
        <f t="shared" si="2992"/>
        <v>0</v>
      </c>
      <c r="W2479" s="14">
        <f t="shared" si="2992"/>
        <v>0</v>
      </c>
      <c r="X2479" s="14">
        <f t="shared" si="2992"/>
        <v>0</v>
      </c>
      <c r="Y2479" s="14">
        <f t="shared" si="2992"/>
        <v>0</v>
      </c>
      <c r="Z2479" s="14">
        <f t="shared" si="2992"/>
        <v>0</v>
      </c>
      <c r="AA2479" s="14">
        <f t="shared" si="2992"/>
        <v>0</v>
      </c>
      <c r="AB2479" s="14">
        <f t="shared" si="2992"/>
        <v>0</v>
      </c>
      <c r="AC2479" s="14">
        <f t="shared" si="2992"/>
        <v>0</v>
      </c>
      <c r="AD2479" s="14">
        <f t="shared" si="2992"/>
        <v>0</v>
      </c>
      <c r="AE2479" s="14">
        <f t="shared" si="2992"/>
        <v>0</v>
      </c>
      <c r="AF2479" s="14">
        <f t="shared" si="2992"/>
        <v>0</v>
      </c>
      <c r="AG2479" s="14">
        <f t="shared" si="2957"/>
        <v>349.1</v>
      </c>
      <c r="AH2479" s="14">
        <f t="shared" si="2958"/>
        <v>349.1</v>
      </c>
      <c r="AI2479" s="14">
        <f t="shared" si="2959"/>
        <v>349.1</v>
      </c>
      <c r="AJ2479" s="14">
        <f t="shared" si="2992"/>
        <v>0</v>
      </c>
    </row>
    <row r="2480" spans="1:36" ht="31.5" x14ac:dyDescent="0.25">
      <c r="A2480" s="8" t="s">
        <v>74</v>
      </c>
      <c r="B2480" s="8" t="s">
        <v>24</v>
      </c>
      <c r="C2480" s="8" t="s">
        <v>37</v>
      </c>
      <c r="D2480" s="8" t="s">
        <v>140</v>
      </c>
      <c r="E2480" s="30"/>
      <c r="F2480" s="13" t="s">
        <v>647</v>
      </c>
      <c r="G2480" s="14">
        <f t="shared" si="2991"/>
        <v>349.1</v>
      </c>
      <c r="H2480" s="14">
        <f t="shared" si="2991"/>
        <v>349.1</v>
      </c>
      <c r="I2480" s="14">
        <f t="shared" si="2991"/>
        <v>349.1</v>
      </c>
      <c r="J2480" s="14">
        <f t="shared" si="2991"/>
        <v>0</v>
      </c>
      <c r="K2480" s="14">
        <f t="shared" si="2991"/>
        <v>0</v>
      </c>
      <c r="L2480" s="14">
        <f t="shared" si="2991"/>
        <v>0</v>
      </c>
      <c r="M2480" s="14">
        <f t="shared" si="2952"/>
        <v>349.1</v>
      </c>
      <c r="N2480" s="14">
        <f t="shared" si="2953"/>
        <v>349.1</v>
      </c>
      <c r="O2480" s="14">
        <f t="shared" si="2954"/>
        <v>349.1</v>
      </c>
      <c r="P2480" s="14">
        <f t="shared" si="2992"/>
        <v>0</v>
      </c>
      <c r="Q2480" s="14">
        <f t="shared" si="2968"/>
        <v>349.1</v>
      </c>
      <c r="R2480" s="14">
        <f t="shared" si="2992"/>
        <v>0</v>
      </c>
      <c r="S2480" s="14">
        <f t="shared" si="2992"/>
        <v>0</v>
      </c>
      <c r="T2480" s="14">
        <f t="shared" si="2992"/>
        <v>0</v>
      </c>
      <c r="U2480" s="14">
        <f t="shared" si="2992"/>
        <v>0</v>
      </c>
      <c r="V2480" s="14">
        <f t="shared" si="2992"/>
        <v>0</v>
      </c>
      <c r="W2480" s="14">
        <f t="shared" si="2992"/>
        <v>0</v>
      </c>
      <c r="X2480" s="14">
        <f t="shared" si="2992"/>
        <v>0</v>
      </c>
      <c r="Y2480" s="14">
        <f t="shared" si="2992"/>
        <v>0</v>
      </c>
      <c r="Z2480" s="14">
        <f t="shared" si="2992"/>
        <v>0</v>
      </c>
      <c r="AA2480" s="14">
        <f t="shared" si="2992"/>
        <v>0</v>
      </c>
      <c r="AB2480" s="14">
        <f t="shared" si="2992"/>
        <v>0</v>
      </c>
      <c r="AC2480" s="14">
        <f t="shared" si="2992"/>
        <v>0</v>
      </c>
      <c r="AD2480" s="14">
        <f t="shared" si="2992"/>
        <v>0</v>
      </c>
      <c r="AE2480" s="14">
        <f t="shared" si="2992"/>
        <v>0</v>
      </c>
      <c r="AF2480" s="14">
        <f t="shared" si="2992"/>
        <v>0</v>
      </c>
      <c r="AG2480" s="14">
        <f t="shared" si="2957"/>
        <v>349.1</v>
      </c>
      <c r="AH2480" s="14">
        <f t="shared" si="2958"/>
        <v>349.1</v>
      </c>
      <c r="AI2480" s="14">
        <f t="shared" si="2959"/>
        <v>349.1</v>
      </c>
      <c r="AJ2480" s="14">
        <f t="shared" si="2992"/>
        <v>0</v>
      </c>
    </row>
    <row r="2481" spans="1:37" ht="47.25" x14ac:dyDescent="0.25">
      <c r="A2481" s="8" t="s">
        <v>74</v>
      </c>
      <c r="B2481" s="8" t="s">
        <v>24</v>
      </c>
      <c r="C2481" s="8" t="s">
        <v>37</v>
      </c>
      <c r="D2481" s="8" t="s">
        <v>413</v>
      </c>
      <c r="E2481" s="30"/>
      <c r="F2481" s="18" t="s">
        <v>1097</v>
      </c>
      <c r="G2481" s="14">
        <f t="shared" si="2991"/>
        <v>349.1</v>
      </c>
      <c r="H2481" s="14">
        <f t="shared" si="2991"/>
        <v>349.1</v>
      </c>
      <c r="I2481" s="14">
        <f t="shared" si="2991"/>
        <v>349.1</v>
      </c>
      <c r="J2481" s="14">
        <f t="shared" si="2991"/>
        <v>0</v>
      </c>
      <c r="K2481" s="14">
        <f t="shared" si="2991"/>
        <v>0</v>
      </c>
      <c r="L2481" s="14">
        <f t="shared" si="2991"/>
        <v>0</v>
      </c>
      <c r="M2481" s="14">
        <f t="shared" si="2952"/>
        <v>349.1</v>
      </c>
      <c r="N2481" s="14">
        <f t="shared" si="2953"/>
        <v>349.1</v>
      </c>
      <c r="O2481" s="14">
        <f t="shared" si="2954"/>
        <v>349.1</v>
      </c>
      <c r="P2481" s="14">
        <f t="shared" si="2992"/>
        <v>0</v>
      </c>
      <c r="Q2481" s="14">
        <f t="shared" si="2968"/>
        <v>349.1</v>
      </c>
      <c r="R2481" s="14">
        <f t="shared" si="2992"/>
        <v>0</v>
      </c>
      <c r="S2481" s="14">
        <f t="shared" si="2992"/>
        <v>0</v>
      </c>
      <c r="T2481" s="14">
        <f t="shared" si="2992"/>
        <v>0</v>
      </c>
      <c r="U2481" s="14">
        <f t="shared" si="2992"/>
        <v>0</v>
      </c>
      <c r="V2481" s="14">
        <f t="shared" si="2992"/>
        <v>0</v>
      </c>
      <c r="W2481" s="14">
        <f t="shared" si="2992"/>
        <v>0</v>
      </c>
      <c r="X2481" s="14">
        <f t="shared" si="2992"/>
        <v>0</v>
      </c>
      <c r="Y2481" s="14">
        <f t="shared" si="2992"/>
        <v>0</v>
      </c>
      <c r="Z2481" s="14">
        <f t="shared" si="2992"/>
        <v>0</v>
      </c>
      <c r="AA2481" s="14">
        <f t="shared" si="2992"/>
        <v>0</v>
      </c>
      <c r="AB2481" s="14">
        <f t="shared" si="2992"/>
        <v>0</v>
      </c>
      <c r="AC2481" s="14">
        <f t="shared" si="2992"/>
        <v>0</v>
      </c>
      <c r="AD2481" s="14">
        <f t="shared" si="2992"/>
        <v>0</v>
      </c>
      <c r="AE2481" s="14">
        <f t="shared" si="2992"/>
        <v>0</v>
      </c>
      <c r="AF2481" s="14">
        <f t="shared" si="2992"/>
        <v>0</v>
      </c>
      <c r="AG2481" s="14">
        <f t="shared" si="2957"/>
        <v>349.1</v>
      </c>
      <c r="AH2481" s="14">
        <f t="shared" si="2958"/>
        <v>349.1</v>
      </c>
      <c r="AI2481" s="14">
        <f t="shared" si="2959"/>
        <v>349.1</v>
      </c>
      <c r="AJ2481" s="14">
        <f t="shared" si="2992"/>
        <v>0</v>
      </c>
    </row>
    <row r="2482" spans="1:37" ht="31.5" x14ac:dyDescent="0.25">
      <c r="A2482" s="8" t="s">
        <v>74</v>
      </c>
      <c r="B2482" s="8" t="s">
        <v>24</v>
      </c>
      <c r="C2482" s="8" t="s">
        <v>37</v>
      </c>
      <c r="D2482" s="8" t="s">
        <v>413</v>
      </c>
      <c r="E2482" s="30">
        <v>200</v>
      </c>
      <c r="F2482" s="24" t="s">
        <v>528</v>
      </c>
      <c r="G2482" s="14">
        <f t="shared" si="2991"/>
        <v>349.1</v>
      </c>
      <c r="H2482" s="14">
        <f t="shared" si="2991"/>
        <v>349.1</v>
      </c>
      <c r="I2482" s="14">
        <f t="shared" si="2991"/>
        <v>349.1</v>
      </c>
      <c r="J2482" s="14">
        <f t="shared" si="2991"/>
        <v>0</v>
      </c>
      <c r="K2482" s="14">
        <f t="shared" si="2991"/>
        <v>0</v>
      </c>
      <c r="L2482" s="14">
        <f t="shared" si="2991"/>
        <v>0</v>
      </c>
      <c r="M2482" s="14">
        <f t="shared" si="2952"/>
        <v>349.1</v>
      </c>
      <c r="N2482" s="14">
        <f t="shared" si="2953"/>
        <v>349.1</v>
      </c>
      <c r="O2482" s="14">
        <f t="shared" si="2954"/>
        <v>349.1</v>
      </c>
      <c r="P2482" s="14">
        <f t="shared" si="2992"/>
        <v>0</v>
      </c>
      <c r="Q2482" s="14">
        <f t="shared" si="2968"/>
        <v>349.1</v>
      </c>
      <c r="R2482" s="14">
        <f t="shared" si="2992"/>
        <v>0</v>
      </c>
      <c r="S2482" s="14">
        <f t="shared" si="2992"/>
        <v>0</v>
      </c>
      <c r="T2482" s="14">
        <f t="shared" si="2992"/>
        <v>0</v>
      </c>
      <c r="U2482" s="14">
        <f t="shared" si="2992"/>
        <v>0</v>
      </c>
      <c r="V2482" s="14">
        <f t="shared" si="2992"/>
        <v>0</v>
      </c>
      <c r="W2482" s="14">
        <f t="shared" si="2992"/>
        <v>0</v>
      </c>
      <c r="X2482" s="14">
        <f t="shared" si="2992"/>
        <v>0</v>
      </c>
      <c r="Y2482" s="14">
        <f t="shared" si="2992"/>
        <v>0</v>
      </c>
      <c r="Z2482" s="14">
        <f t="shared" si="2992"/>
        <v>0</v>
      </c>
      <c r="AA2482" s="14">
        <f t="shared" si="2992"/>
        <v>0</v>
      </c>
      <c r="AB2482" s="14">
        <f t="shared" si="2992"/>
        <v>0</v>
      </c>
      <c r="AC2482" s="14">
        <f t="shared" si="2992"/>
        <v>0</v>
      </c>
      <c r="AD2482" s="14">
        <f t="shared" si="2992"/>
        <v>0</v>
      </c>
      <c r="AE2482" s="14">
        <f t="shared" si="2992"/>
        <v>0</v>
      </c>
      <c r="AF2482" s="14">
        <f t="shared" si="2992"/>
        <v>0</v>
      </c>
      <c r="AG2482" s="14">
        <f t="shared" si="2957"/>
        <v>349.1</v>
      </c>
      <c r="AH2482" s="14">
        <f t="shared" si="2958"/>
        <v>349.1</v>
      </c>
      <c r="AI2482" s="14">
        <f t="shared" si="2959"/>
        <v>349.1</v>
      </c>
      <c r="AJ2482" s="14">
        <f t="shared" si="2992"/>
        <v>0</v>
      </c>
    </row>
    <row r="2483" spans="1:37" ht="31.5" x14ac:dyDescent="0.25">
      <c r="A2483" s="8" t="s">
        <v>74</v>
      </c>
      <c r="B2483" s="8" t="s">
        <v>24</v>
      </c>
      <c r="C2483" s="8" t="s">
        <v>37</v>
      </c>
      <c r="D2483" s="8" t="s">
        <v>413</v>
      </c>
      <c r="E2483" s="30">
        <v>240</v>
      </c>
      <c r="F2483" s="24" t="s">
        <v>529</v>
      </c>
      <c r="G2483" s="14">
        <v>349.1</v>
      </c>
      <c r="H2483" s="14">
        <v>349.1</v>
      </c>
      <c r="I2483" s="14">
        <v>349.1</v>
      </c>
      <c r="J2483" s="14"/>
      <c r="K2483" s="14"/>
      <c r="L2483" s="14"/>
      <c r="M2483" s="14">
        <f t="shared" si="2952"/>
        <v>349.1</v>
      </c>
      <c r="N2483" s="14">
        <f t="shared" si="2953"/>
        <v>349.1</v>
      </c>
      <c r="O2483" s="14">
        <f t="shared" si="2954"/>
        <v>349.1</v>
      </c>
      <c r="P2483" s="14"/>
      <c r="Q2483" s="14">
        <f t="shared" si="2968"/>
        <v>349.1</v>
      </c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>
        <f t="shared" si="2957"/>
        <v>349.1</v>
      </c>
      <c r="AH2483" s="14">
        <f t="shared" si="2958"/>
        <v>349.1</v>
      </c>
      <c r="AI2483" s="14">
        <f t="shared" si="2959"/>
        <v>349.1</v>
      </c>
      <c r="AJ2483" s="14"/>
    </row>
    <row r="2484" spans="1:37" ht="63" x14ac:dyDescent="0.25">
      <c r="A2484" s="8" t="s">
        <v>74</v>
      </c>
      <c r="B2484" s="8" t="s">
        <v>24</v>
      </c>
      <c r="C2484" s="8" t="s">
        <v>37</v>
      </c>
      <c r="D2484" s="8" t="s">
        <v>142</v>
      </c>
      <c r="E2484" s="30"/>
      <c r="F2484" s="18" t="s">
        <v>1098</v>
      </c>
      <c r="G2484" s="14">
        <f t="shared" ref="G2484:L2488" si="2993">G2485</f>
        <v>127.9</v>
      </c>
      <c r="H2484" s="14">
        <f t="shared" si="2993"/>
        <v>127.9</v>
      </c>
      <c r="I2484" s="14">
        <f t="shared" si="2993"/>
        <v>127.9</v>
      </c>
      <c r="J2484" s="14">
        <f t="shared" si="2993"/>
        <v>0</v>
      </c>
      <c r="K2484" s="14">
        <f t="shared" si="2993"/>
        <v>0</v>
      </c>
      <c r="L2484" s="14">
        <f t="shared" si="2993"/>
        <v>0</v>
      </c>
      <c r="M2484" s="14">
        <f t="shared" si="2952"/>
        <v>127.9</v>
      </c>
      <c r="N2484" s="14">
        <f t="shared" si="2953"/>
        <v>127.9</v>
      </c>
      <c r="O2484" s="14">
        <f t="shared" si="2954"/>
        <v>127.9</v>
      </c>
      <c r="P2484" s="14">
        <f t="shared" ref="P2484:AJ2488" si="2994">P2485</f>
        <v>0</v>
      </c>
      <c r="Q2484" s="14">
        <f t="shared" si="2968"/>
        <v>127.9</v>
      </c>
      <c r="R2484" s="14">
        <f t="shared" si="2994"/>
        <v>0</v>
      </c>
      <c r="S2484" s="14">
        <f t="shared" si="2994"/>
        <v>0</v>
      </c>
      <c r="T2484" s="14">
        <f t="shared" si="2994"/>
        <v>0</v>
      </c>
      <c r="U2484" s="14">
        <f t="shared" si="2994"/>
        <v>0</v>
      </c>
      <c r="V2484" s="14">
        <f t="shared" si="2994"/>
        <v>0</v>
      </c>
      <c r="W2484" s="14">
        <f t="shared" si="2994"/>
        <v>0</v>
      </c>
      <c r="X2484" s="14">
        <f t="shared" si="2994"/>
        <v>0</v>
      </c>
      <c r="Y2484" s="14">
        <f t="shared" si="2994"/>
        <v>0</v>
      </c>
      <c r="Z2484" s="14">
        <f t="shared" si="2994"/>
        <v>0</v>
      </c>
      <c r="AA2484" s="14">
        <f t="shared" si="2994"/>
        <v>0</v>
      </c>
      <c r="AB2484" s="14">
        <f t="shared" si="2994"/>
        <v>0</v>
      </c>
      <c r="AC2484" s="14">
        <f t="shared" si="2994"/>
        <v>0</v>
      </c>
      <c r="AD2484" s="14">
        <f t="shared" si="2994"/>
        <v>0</v>
      </c>
      <c r="AE2484" s="14">
        <f t="shared" si="2994"/>
        <v>0</v>
      </c>
      <c r="AF2484" s="14">
        <f t="shared" si="2994"/>
        <v>0</v>
      </c>
      <c r="AG2484" s="14">
        <f t="shared" si="2957"/>
        <v>127.9</v>
      </c>
      <c r="AH2484" s="14">
        <f t="shared" si="2958"/>
        <v>127.9</v>
      </c>
      <c r="AI2484" s="14">
        <f t="shared" si="2959"/>
        <v>127.9</v>
      </c>
      <c r="AJ2484" s="14">
        <f t="shared" si="2994"/>
        <v>0</v>
      </c>
    </row>
    <row r="2485" spans="1:37" ht="47.25" x14ac:dyDescent="0.25">
      <c r="A2485" s="8" t="s">
        <v>74</v>
      </c>
      <c r="B2485" s="8" t="s">
        <v>24</v>
      </c>
      <c r="C2485" s="8" t="s">
        <v>37</v>
      </c>
      <c r="D2485" s="8" t="s">
        <v>143</v>
      </c>
      <c r="E2485" s="30"/>
      <c r="F2485" s="18" t="s">
        <v>1129</v>
      </c>
      <c r="G2485" s="14">
        <f t="shared" si="2993"/>
        <v>127.9</v>
      </c>
      <c r="H2485" s="14">
        <f t="shared" si="2993"/>
        <v>127.9</v>
      </c>
      <c r="I2485" s="14">
        <f t="shared" si="2993"/>
        <v>127.9</v>
      </c>
      <c r="J2485" s="14">
        <f t="shared" si="2993"/>
        <v>0</v>
      </c>
      <c r="K2485" s="14">
        <f t="shared" si="2993"/>
        <v>0</v>
      </c>
      <c r="L2485" s="14">
        <f t="shared" si="2993"/>
        <v>0</v>
      </c>
      <c r="M2485" s="14">
        <f t="shared" si="2952"/>
        <v>127.9</v>
      </c>
      <c r="N2485" s="14">
        <f t="shared" si="2953"/>
        <v>127.9</v>
      </c>
      <c r="O2485" s="14">
        <f t="shared" si="2954"/>
        <v>127.9</v>
      </c>
      <c r="P2485" s="14">
        <f t="shared" si="2994"/>
        <v>0</v>
      </c>
      <c r="Q2485" s="14">
        <f t="shared" si="2968"/>
        <v>127.9</v>
      </c>
      <c r="R2485" s="14">
        <f t="shared" si="2994"/>
        <v>0</v>
      </c>
      <c r="S2485" s="14">
        <f t="shared" si="2994"/>
        <v>0</v>
      </c>
      <c r="T2485" s="14">
        <f t="shared" si="2994"/>
        <v>0</v>
      </c>
      <c r="U2485" s="14">
        <f t="shared" si="2994"/>
        <v>0</v>
      </c>
      <c r="V2485" s="14">
        <f t="shared" si="2994"/>
        <v>0</v>
      </c>
      <c r="W2485" s="14">
        <f t="shared" si="2994"/>
        <v>0</v>
      </c>
      <c r="X2485" s="14">
        <f t="shared" si="2994"/>
        <v>0</v>
      </c>
      <c r="Y2485" s="14">
        <f t="shared" si="2994"/>
        <v>0</v>
      </c>
      <c r="Z2485" s="14">
        <f t="shared" si="2994"/>
        <v>0</v>
      </c>
      <c r="AA2485" s="14">
        <f t="shared" si="2994"/>
        <v>0</v>
      </c>
      <c r="AB2485" s="14">
        <f t="shared" si="2994"/>
        <v>0</v>
      </c>
      <c r="AC2485" s="14">
        <f t="shared" si="2994"/>
        <v>0</v>
      </c>
      <c r="AD2485" s="14">
        <f t="shared" si="2994"/>
        <v>0</v>
      </c>
      <c r="AE2485" s="14">
        <f t="shared" si="2994"/>
        <v>0</v>
      </c>
      <c r="AF2485" s="14">
        <f t="shared" si="2994"/>
        <v>0</v>
      </c>
      <c r="AG2485" s="14">
        <f t="shared" si="2957"/>
        <v>127.9</v>
      </c>
      <c r="AH2485" s="14">
        <f t="shared" si="2958"/>
        <v>127.9</v>
      </c>
      <c r="AI2485" s="14">
        <f t="shared" si="2959"/>
        <v>127.9</v>
      </c>
      <c r="AJ2485" s="14">
        <f t="shared" si="2994"/>
        <v>0</v>
      </c>
    </row>
    <row r="2486" spans="1:37" ht="63" x14ac:dyDescent="0.25">
      <c r="A2486" s="8" t="s">
        <v>74</v>
      </c>
      <c r="B2486" s="8" t="s">
        <v>24</v>
      </c>
      <c r="C2486" s="8" t="s">
        <v>37</v>
      </c>
      <c r="D2486" s="8" t="s">
        <v>144</v>
      </c>
      <c r="E2486" s="30"/>
      <c r="F2486" s="13" t="s">
        <v>666</v>
      </c>
      <c r="G2486" s="14">
        <f t="shared" si="2993"/>
        <v>127.9</v>
      </c>
      <c r="H2486" s="14">
        <f t="shared" si="2993"/>
        <v>127.9</v>
      </c>
      <c r="I2486" s="14">
        <f t="shared" si="2993"/>
        <v>127.9</v>
      </c>
      <c r="J2486" s="14">
        <f t="shared" si="2993"/>
        <v>0</v>
      </c>
      <c r="K2486" s="14">
        <f t="shared" si="2993"/>
        <v>0</v>
      </c>
      <c r="L2486" s="14">
        <f t="shared" si="2993"/>
        <v>0</v>
      </c>
      <c r="M2486" s="14">
        <f t="shared" si="2952"/>
        <v>127.9</v>
      </c>
      <c r="N2486" s="14">
        <f t="shared" si="2953"/>
        <v>127.9</v>
      </c>
      <c r="O2486" s="14">
        <f t="shared" si="2954"/>
        <v>127.9</v>
      </c>
      <c r="P2486" s="14">
        <f t="shared" si="2994"/>
        <v>0</v>
      </c>
      <c r="Q2486" s="14">
        <f t="shared" si="2968"/>
        <v>127.9</v>
      </c>
      <c r="R2486" s="14">
        <f t="shared" si="2994"/>
        <v>0</v>
      </c>
      <c r="S2486" s="14">
        <f t="shared" si="2994"/>
        <v>0</v>
      </c>
      <c r="T2486" s="14">
        <f t="shared" si="2994"/>
        <v>0</v>
      </c>
      <c r="U2486" s="14">
        <f t="shared" si="2994"/>
        <v>0</v>
      </c>
      <c r="V2486" s="14">
        <f t="shared" si="2994"/>
        <v>0</v>
      </c>
      <c r="W2486" s="14">
        <f t="shared" si="2994"/>
        <v>0</v>
      </c>
      <c r="X2486" s="14">
        <f t="shared" si="2994"/>
        <v>0</v>
      </c>
      <c r="Y2486" s="14">
        <f t="shared" si="2994"/>
        <v>0</v>
      </c>
      <c r="Z2486" s="14">
        <f t="shared" si="2994"/>
        <v>0</v>
      </c>
      <c r="AA2486" s="14">
        <f t="shared" si="2994"/>
        <v>0</v>
      </c>
      <c r="AB2486" s="14">
        <f t="shared" si="2994"/>
        <v>0</v>
      </c>
      <c r="AC2486" s="14">
        <f t="shared" si="2994"/>
        <v>0</v>
      </c>
      <c r="AD2486" s="14">
        <f t="shared" si="2994"/>
        <v>0</v>
      </c>
      <c r="AE2486" s="14">
        <f t="shared" si="2994"/>
        <v>0</v>
      </c>
      <c r="AF2486" s="14">
        <f t="shared" si="2994"/>
        <v>0</v>
      </c>
      <c r="AG2486" s="14">
        <f t="shared" si="2957"/>
        <v>127.9</v>
      </c>
      <c r="AH2486" s="14">
        <f t="shared" si="2958"/>
        <v>127.9</v>
      </c>
      <c r="AI2486" s="14">
        <f t="shared" si="2959"/>
        <v>127.9</v>
      </c>
      <c r="AJ2486" s="14">
        <f t="shared" si="2994"/>
        <v>0</v>
      </c>
    </row>
    <row r="2487" spans="1:37" x14ac:dyDescent="0.25">
      <c r="A2487" s="8" t="s">
        <v>74</v>
      </c>
      <c r="B2487" s="8" t="s">
        <v>24</v>
      </c>
      <c r="C2487" s="8" t="s">
        <v>37</v>
      </c>
      <c r="D2487" s="8" t="s">
        <v>145</v>
      </c>
      <c r="E2487" s="30"/>
      <c r="F2487" s="13" t="s">
        <v>667</v>
      </c>
      <c r="G2487" s="14">
        <f t="shared" si="2993"/>
        <v>127.9</v>
      </c>
      <c r="H2487" s="14">
        <f t="shared" si="2993"/>
        <v>127.9</v>
      </c>
      <c r="I2487" s="14">
        <f t="shared" si="2993"/>
        <v>127.9</v>
      </c>
      <c r="J2487" s="14">
        <f t="shared" si="2993"/>
        <v>0</v>
      </c>
      <c r="K2487" s="14">
        <f t="shared" si="2993"/>
        <v>0</v>
      </c>
      <c r="L2487" s="14">
        <f t="shared" si="2993"/>
        <v>0</v>
      </c>
      <c r="M2487" s="14">
        <f t="shared" si="2952"/>
        <v>127.9</v>
      </c>
      <c r="N2487" s="14">
        <f t="shared" si="2953"/>
        <v>127.9</v>
      </c>
      <c r="O2487" s="14">
        <f t="shared" si="2954"/>
        <v>127.9</v>
      </c>
      <c r="P2487" s="14">
        <f t="shared" si="2994"/>
        <v>0</v>
      </c>
      <c r="Q2487" s="14">
        <f t="shared" si="2968"/>
        <v>127.9</v>
      </c>
      <c r="R2487" s="14">
        <f t="shared" si="2994"/>
        <v>0</v>
      </c>
      <c r="S2487" s="14">
        <f t="shared" si="2994"/>
        <v>0</v>
      </c>
      <c r="T2487" s="14">
        <f t="shared" si="2994"/>
        <v>0</v>
      </c>
      <c r="U2487" s="14">
        <f t="shared" si="2994"/>
        <v>0</v>
      </c>
      <c r="V2487" s="14">
        <f t="shared" si="2994"/>
        <v>0</v>
      </c>
      <c r="W2487" s="14">
        <f t="shared" si="2994"/>
        <v>0</v>
      </c>
      <c r="X2487" s="14">
        <f t="shared" si="2994"/>
        <v>0</v>
      </c>
      <c r="Y2487" s="14">
        <f t="shared" si="2994"/>
        <v>0</v>
      </c>
      <c r="Z2487" s="14">
        <f t="shared" si="2994"/>
        <v>0</v>
      </c>
      <c r="AA2487" s="14">
        <f t="shared" si="2994"/>
        <v>0</v>
      </c>
      <c r="AB2487" s="14">
        <f t="shared" si="2994"/>
        <v>0</v>
      </c>
      <c r="AC2487" s="14">
        <f t="shared" si="2994"/>
        <v>0</v>
      </c>
      <c r="AD2487" s="14">
        <f t="shared" si="2994"/>
        <v>0</v>
      </c>
      <c r="AE2487" s="14">
        <f t="shared" si="2994"/>
        <v>0</v>
      </c>
      <c r="AF2487" s="14">
        <f t="shared" si="2994"/>
        <v>0</v>
      </c>
      <c r="AG2487" s="14">
        <f t="shared" si="2957"/>
        <v>127.9</v>
      </c>
      <c r="AH2487" s="14">
        <f t="shared" si="2958"/>
        <v>127.9</v>
      </c>
      <c r="AI2487" s="14">
        <f t="shared" si="2959"/>
        <v>127.9</v>
      </c>
      <c r="AJ2487" s="14">
        <f t="shared" si="2994"/>
        <v>0</v>
      </c>
    </row>
    <row r="2488" spans="1:37" ht="31.5" x14ac:dyDescent="0.25">
      <c r="A2488" s="8" t="s">
        <v>74</v>
      </c>
      <c r="B2488" s="8" t="s">
        <v>24</v>
      </c>
      <c r="C2488" s="8" t="s">
        <v>37</v>
      </c>
      <c r="D2488" s="8" t="s">
        <v>145</v>
      </c>
      <c r="E2488" s="30">
        <v>200</v>
      </c>
      <c r="F2488" s="24" t="s">
        <v>528</v>
      </c>
      <c r="G2488" s="14">
        <f t="shared" si="2993"/>
        <v>127.9</v>
      </c>
      <c r="H2488" s="14">
        <f t="shared" si="2993"/>
        <v>127.9</v>
      </c>
      <c r="I2488" s="14">
        <f t="shared" si="2993"/>
        <v>127.9</v>
      </c>
      <c r="J2488" s="14">
        <f t="shared" si="2993"/>
        <v>0</v>
      </c>
      <c r="K2488" s="14">
        <f t="shared" si="2993"/>
        <v>0</v>
      </c>
      <c r="L2488" s="14">
        <f t="shared" si="2993"/>
        <v>0</v>
      </c>
      <c r="M2488" s="14">
        <f t="shared" si="2952"/>
        <v>127.9</v>
      </c>
      <c r="N2488" s="14">
        <f t="shared" si="2953"/>
        <v>127.9</v>
      </c>
      <c r="O2488" s="14">
        <f t="shared" si="2954"/>
        <v>127.9</v>
      </c>
      <c r="P2488" s="14">
        <f t="shared" si="2994"/>
        <v>0</v>
      </c>
      <c r="Q2488" s="14">
        <f t="shared" si="2968"/>
        <v>127.9</v>
      </c>
      <c r="R2488" s="14">
        <f t="shared" si="2994"/>
        <v>0</v>
      </c>
      <c r="S2488" s="14">
        <f t="shared" si="2994"/>
        <v>0</v>
      </c>
      <c r="T2488" s="14">
        <f t="shared" si="2994"/>
        <v>0</v>
      </c>
      <c r="U2488" s="14">
        <f t="shared" si="2994"/>
        <v>0</v>
      </c>
      <c r="V2488" s="14">
        <f t="shared" si="2994"/>
        <v>0</v>
      </c>
      <c r="W2488" s="14">
        <f t="shared" si="2994"/>
        <v>0</v>
      </c>
      <c r="X2488" s="14">
        <f t="shared" si="2994"/>
        <v>0</v>
      </c>
      <c r="Y2488" s="14">
        <f t="shared" si="2994"/>
        <v>0</v>
      </c>
      <c r="Z2488" s="14">
        <f t="shared" si="2994"/>
        <v>0</v>
      </c>
      <c r="AA2488" s="14">
        <f t="shared" si="2994"/>
        <v>0</v>
      </c>
      <c r="AB2488" s="14">
        <f t="shared" si="2994"/>
        <v>0</v>
      </c>
      <c r="AC2488" s="14">
        <f t="shared" si="2994"/>
        <v>0</v>
      </c>
      <c r="AD2488" s="14">
        <f t="shared" si="2994"/>
        <v>0</v>
      </c>
      <c r="AE2488" s="14">
        <f t="shared" si="2994"/>
        <v>0</v>
      </c>
      <c r="AF2488" s="14">
        <f t="shared" si="2994"/>
        <v>0</v>
      </c>
      <c r="AG2488" s="14">
        <f t="shared" si="2957"/>
        <v>127.9</v>
      </c>
      <c r="AH2488" s="14">
        <f t="shared" si="2958"/>
        <v>127.9</v>
      </c>
      <c r="AI2488" s="14">
        <f t="shared" si="2959"/>
        <v>127.9</v>
      </c>
      <c r="AJ2488" s="14">
        <f t="shared" si="2994"/>
        <v>0</v>
      </c>
    </row>
    <row r="2489" spans="1:37" ht="31.5" x14ac:dyDescent="0.25">
      <c r="A2489" s="8" t="s">
        <v>74</v>
      </c>
      <c r="B2489" s="8" t="s">
        <v>24</v>
      </c>
      <c r="C2489" s="8" t="s">
        <v>37</v>
      </c>
      <c r="D2489" s="8" t="s">
        <v>145</v>
      </c>
      <c r="E2489" s="30">
        <v>240</v>
      </c>
      <c r="F2489" s="24" t="s">
        <v>529</v>
      </c>
      <c r="G2489" s="14">
        <v>127.9</v>
      </c>
      <c r="H2489" s="14">
        <v>127.9</v>
      </c>
      <c r="I2489" s="14">
        <v>127.9</v>
      </c>
      <c r="J2489" s="14"/>
      <c r="K2489" s="14"/>
      <c r="L2489" s="14"/>
      <c r="M2489" s="14">
        <f t="shared" si="2952"/>
        <v>127.9</v>
      </c>
      <c r="N2489" s="14">
        <f t="shared" si="2953"/>
        <v>127.9</v>
      </c>
      <c r="O2489" s="14">
        <f t="shared" si="2954"/>
        <v>127.9</v>
      </c>
      <c r="P2489" s="14"/>
      <c r="Q2489" s="14">
        <f t="shared" si="2968"/>
        <v>127.9</v>
      </c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>
        <f t="shared" si="2957"/>
        <v>127.9</v>
      </c>
      <c r="AH2489" s="14">
        <f t="shared" si="2958"/>
        <v>127.9</v>
      </c>
      <c r="AI2489" s="14">
        <f t="shared" si="2959"/>
        <v>127.9</v>
      </c>
      <c r="AJ2489" s="14"/>
    </row>
    <row r="2490" spans="1:37" ht="31.5" hidden="1" x14ac:dyDescent="0.25">
      <c r="A2490" s="8" t="s">
        <v>74</v>
      </c>
      <c r="B2490" s="8" t="s">
        <v>24</v>
      </c>
      <c r="C2490" s="8" t="s">
        <v>37</v>
      </c>
      <c r="D2490" s="8" t="s">
        <v>149</v>
      </c>
      <c r="E2490" s="30"/>
      <c r="F2490" s="13" t="s">
        <v>695</v>
      </c>
      <c r="G2490" s="14">
        <f>G2491</f>
        <v>0</v>
      </c>
      <c r="H2490" s="14">
        <f t="shared" ref="H2490:AJ2494" si="2995">H2491</f>
        <v>0</v>
      </c>
      <c r="I2490" s="14">
        <f t="shared" si="2995"/>
        <v>0</v>
      </c>
      <c r="J2490" s="14">
        <f t="shared" si="2995"/>
        <v>0</v>
      </c>
      <c r="K2490" s="14">
        <f t="shared" si="2995"/>
        <v>0</v>
      </c>
      <c r="L2490" s="14">
        <f t="shared" si="2995"/>
        <v>0</v>
      </c>
      <c r="M2490" s="14">
        <f t="shared" si="2952"/>
        <v>0</v>
      </c>
      <c r="N2490" s="14">
        <f t="shared" si="2953"/>
        <v>0</v>
      </c>
      <c r="O2490" s="14">
        <f t="shared" si="2954"/>
        <v>0</v>
      </c>
      <c r="P2490" s="14">
        <f t="shared" si="2995"/>
        <v>0</v>
      </c>
      <c r="Q2490" s="14">
        <f t="shared" si="2968"/>
        <v>0</v>
      </c>
      <c r="R2490" s="14">
        <f t="shared" si="2995"/>
        <v>0</v>
      </c>
      <c r="S2490" s="14">
        <f t="shared" si="2995"/>
        <v>0</v>
      </c>
      <c r="T2490" s="14">
        <f t="shared" si="2995"/>
        <v>0</v>
      </c>
      <c r="U2490" s="14">
        <f t="shared" si="2995"/>
        <v>0</v>
      </c>
      <c r="V2490" s="14">
        <f t="shared" si="2995"/>
        <v>0</v>
      </c>
      <c r="W2490" s="14">
        <f t="shared" si="2995"/>
        <v>0</v>
      </c>
      <c r="X2490" s="14">
        <f t="shared" si="2995"/>
        <v>0</v>
      </c>
      <c r="Y2490" s="14">
        <f t="shared" si="2995"/>
        <v>0</v>
      </c>
      <c r="Z2490" s="14">
        <f t="shared" si="2995"/>
        <v>0</v>
      </c>
      <c r="AA2490" s="14">
        <f t="shared" si="2995"/>
        <v>0</v>
      </c>
      <c r="AB2490" s="14">
        <f t="shared" si="2995"/>
        <v>0</v>
      </c>
      <c r="AC2490" s="14">
        <f t="shared" si="2995"/>
        <v>0</v>
      </c>
      <c r="AD2490" s="14">
        <f t="shared" si="2995"/>
        <v>0</v>
      </c>
      <c r="AE2490" s="14">
        <f t="shared" si="2995"/>
        <v>0</v>
      </c>
      <c r="AF2490" s="14">
        <f t="shared" si="2995"/>
        <v>0</v>
      </c>
      <c r="AG2490" s="14">
        <f t="shared" si="2957"/>
        <v>0</v>
      </c>
      <c r="AH2490" s="14">
        <f t="shared" si="2958"/>
        <v>0</v>
      </c>
      <c r="AI2490" s="14">
        <f t="shared" si="2959"/>
        <v>0</v>
      </c>
      <c r="AJ2490" s="14">
        <f t="shared" si="2995"/>
        <v>0</v>
      </c>
      <c r="AK2490" s="3">
        <v>0</v>
      </c>
    </row>
    <row r="2491" spans="1:37" ht="47.25" hidden="1" x14ac:dyDescent="0.25">
      <c r="A2491" s="8" t="s">
        <v>74</v>
      </c>
      <c r="B2491" s="8" t="s">
        <v>24</v>
      </c>
      <c r="C2491" s="8" t="s">
        <v>37</v>
      </c>
      <c r="D2491" s="8" t="s">
        <v>150</v>
      </c>
      <c r="E2491" s="30"/>
      <c r="F2491" s="13" t="s">
        <v>710</v>
      </c>
      <c r="G2491" s="14">
        <f>G2492</f>
        <v>0</v>
      </c>
      <c r="H2491" s="14">
        <f t="shared" si="2995"/>
        <v>0</v>
      </c>
      <c r="I2491" s="14">
        <f t="shared" si="2995"/>
        <v>0</v>
      </c>
      <c r="J2491" s="14">
        <f t="shared" si="2995"/>
        <v>0</v>
      </c>
      <c r="K2491" s="14">
        <f t="shared" si="2995"/>
        <v>0</v>
      </c>
      <c r="L2491" s="14">
        <f t="shared" si="2995"/>
        <v>0</v>
      </c>
      <c r="M2491" s="14">
        <f t="shared" si="2952"/>
        <v>0</v>
      </c>
      <c r="N2491" s="14">
        <f t="shared" si="2953"/>
        <v>0</v>
      </c>
      <c r="O2491" s="14">
        <f t="shared" si="2954"/>
        <v>0</v>
      </c>
      <c r="P2491" s="14">
        <f t="shared" si="2995"/>
        <v>0</v>
      </c>
      <c r="Q2491" s="14">
        <f t="shared" si="2968"/>
        <v>0</v>
      </c>
      <c r="R2491" s="14">
        <f t="shared" si="2995"/>
        <v>0</v>
      </c>
      <c r="S2491" s="14">
        <f t="shared" si="2995"/>
        <v>0</v>
      </c>
      <c r="T2491" s="14">
        <f t="shared" si="2995"/>
        <v>0</v>
      </c>
      <c r="U2491" s="14">
        <f t="shared" si="2995"/>
        <v>0</v>
      </c>
      <c r="V2491" s="14">
        <f t="shared" si="2995"/>
        <v>0</v>
      </c>
      <c r="W2491" s="14">
        <f t="shared" si="2995"/>
        <v>0</v>
      </c>
      <c r="X2491" s="14">
        <f t="shared" si="2995"/>
        <v>0</v>
      </c>
      <c r="Y2491" s="14">
        <f t="shared" si="2995"/>
        <v>0</v>
      </c>
      <c r="Z2491" s="14">
        <f t="shared" si="2995"/>
        <v>0</v>
      </c>
      <c r="AA2491" s="14">
        <f t="shared" si="2995"/>
        <v>0</v>
      </c>
      <c r="AB2491" s="14">
        <f t="shared" si="2995"/>
        <v>0</v>
      </c>
      <c r="AC2491" s="14">
        <f t="shared" si="2995"/>
        <v>0</v>
      </c>
      <c r="AD2491" s="14">
        <f t="shared" si="2995"/>
        <v>0</v>
      </c>
      <c r="AE2491" s="14">
        <f t="shared" si="2995"/>
        <v>0</v>
      </c>
      <c r="AF2491" s="14">
        <f t="shared" si="2995"/>
        <v>0</v>
      </c>
      <c r="AG2491" s="14">
        <f t="shared" si="2957"/>
        <v>0</v>
      </c>
      <c r="AH2491" s="14">
        <f t="shared" si="2958"/>
        <v>0</v>
      </c>
      <c r="AI2491" s="14">
        <f t="shared" si="2959"/>
        <v>0</v>
      </c>
      <c r="AJ2491" s="14">
        <f t="shared" si="2995"/>
        <v>0</v>
      </c>
      <c r="AK2491" s="3">
        <v>0</v>
      </c>
    </row>
    <row r="2492" spans="1:37" ht="47.25" hidden="1" x14ac:dyDescent="0.25">
      <c r="A2492" s="8" t="s">
        <v>74</v>
      </c>
      <c r="B2492" s="8" t="s">
        <v>24</v>
      </c>
      <c r="C2492" s="8" t="s">
        <v>37</v>
      </c>
      <c r="D2492" s="8" t="s">
        <v>309</v>
      </c>
      <c r="E2492" s="30"/>
      <c r="F2492" s="18" t="s">
        <v>712</v>
      </c>
      <c r="G2492" s="14">
        <f>G2493</f>
        <v>0</v>
      </c>
      <c r="H2492" s="14">
        <f t="shared" si="2995"/>
        <v>0</v>
      </c>
      <c r="I2492" s="14">
        <f t="shared" si="2995"/>
        <v>0</v>
      </c>
      <c r="J2492" s="14">
        <f t="shared" si="2995"/>
        <v>0</v>
      </c>
      <c r="K2492" s="14">
        <f t="shared" si="2995"/>
        <v>0</v>
      </c>
      <c r="L2492" s="14">
        <f t="shared" si="2995"/>
        <v>0</v>
      </c>
      <c r="M2492" s="14">
        <f t="shared" si="2952"/>
        <v>0</v>
      </c>
      <c r="N2492" s="14">
        <f t="shared" si="2953"/>
        <v>0</v>
      </c>
      <c r="O2492" s="14">
        <f t="shared" si="2954"/>
        <v>0</v>
      </c>
      <c r="P2492" s="14">
        <f t="shared" si="2995"/>
        <v>0</v>
      </c>
      <c r="Q2492" s="14">
        <f t="shared" si="2968"/>
        <v>0</v>
      </c>
      <c r="R2492" s="14">
        <f t="shared" si="2995"/>
        <v>0</v>
      </c>
      <c r="S2492" s="14">
        <f t="shared" si="2995"/>
        <v>0</v>
      </c>
      <c r="T2492" s="14">
        <f t="shared" si="2995"/>
        <v>0</v>
      </c>
      <c r="U2492" s="14">
        <f t="shared" si="2995"/>
        <v>0</v>
      </c>
      <c r="V2492" s="14">
        <f t="shared" si="2995"/>
        <v>0</v>
      </c>
      <c r="W2492" s="14">
        <f t="shared" si="2995"/>
        <v>0</v>
      </c>
      <c r="X2492" s="14">
        <f t="shared" si="2995"/>
        <v>0</v>
      </c>
      <c r="Y2492" s="14">
        <f t="shared" si="2995"/>
        <v>0</v>
      </c>
      <c r="Z2492" s="14">
        <f t="shared" si="2995"/>
        <v>0</v>
      </c>
      <c r="AA2492" s="14">
        <f t="shared" si="2995"/>
        <v>0</v>
      </c>
      <c r="AB2492" s="14">
        <f t="shared" si="2995"/>
        <v>0</v>
      </c>
      <c r="AC2492" s="14">
        <f t="shared" si="2995"/>
        <v>0</v>
      </c>
      <c r="AD2492" s="14">
        <f t="shared" si="2995"/>
        <v>0</v>
      </c>
      <c r="AE2492" s="14">
        <f t="shared" si="2995"/>
        <v>0</v>
      </c>
      <c r="AF2492" s="14">
        <f t="shared" si="2995"/>
        <v>0</v>
      </c>
      <c r="AG2492" s="14">
        <f t="shared" si="2957"/>
        <v>0</v>
      </c>
      <c r="AH2492" s="14">
        <f t="shared" si="2958"/>
        <v>0</v>
      </c>
      <c r="AI2492" s="14">
        <f t="shared" si="2959"/>
        <v>0</v>
      </c>
      <c r="AJ2492" s="14">
        <f t="shared" si="2995"/>
        <v>0</v>
      </c>
      <c r="AK2492" s="3">
        <v>0</v>
      </c>
    </row>
    <row r="2493" spans="1:37" ht="31.5" hidden="1" x14ac:dyDescent="0.25">
      <c r="A2493" s="8" t="s">
        <v>74</v>
      </c>
      <c r="B2493" s="8" t="s">
        <v>24</v>
      </c>
      <c r="C2493" s="8" t="s">
        <v>37</v>
      </c>
      <c r="D2493" s="8" t="s">
        <v>896</v>
      </c>
      <c r="E2493" s="30"/>
      <c r="F2493" s="24" t="s">
        <v>1068</v>
      </c>
      <c r="G2493" s="14">
        <f>G2494</f>
        <v>0</v>
      </c>
      <c r="H2493" s="14">
        <f t="shared" si="2995"/>
        <v>0</v>
      </c>
      <c r="I2493" s="14">
        <f t="shared" si="2995"/>
        <v>0</v>
      </c>
      <c r="J2493" s="14">
        <f t="shared" si="2995"/>
        <v>0</v>
      </c>
      <c r="K2493" s="14">
        <f t="shared" si="2995"/>
        <v>0</v>
      </c>
      <c r="L2493" s="14">
        <f t="shared" si="2995"/>
        <v>0</v>
      </c>
      <c r="M2493" s="14">
        <f t="shared" si="2952"/>
        <v>0</v>
      </c>
      <c r="N2493" s="14">
        <f t="shared" si="2953"/>
        <v>0</v>
      </c>
      <c r="O2493" s="14">
        <f t="shared" si="2954"/>
        <v>0</v>
      </c>
      <c r="P2493" s="14">
        <f t="shared" si="2995"/>
        <v>0</v>
      </c>
      <c r="Q2493" s="14">
        <f t="shared" si="2968"/>
        <v>0</v>
      </c>
      <c r="R2493" s="14">
        <f t="shared" si="2995"/>
        <v>0</v>
      </c>
      <c r="S2493" s="14">
        <f t="shared" si="2995"/>
        <v>0</v>
      </c>
      <c r="T2493" s="14">
        <f t="shared" si="2995"/>
        <v>0</v>
      </c>
      <c r="U2493" s="14">
        <f t="shared" si="2995"/>
        <v>0</v>
      </c>
      <c r="V2493" s="14">
        <f t="shared" si="2995"/>
        <v>0</v>
      </c>
      <c r="W2493" s="14">
        <f t="shared" si="2995"/>
        <v>0</v>
      </c>
      <c r="X2493" s="14">
        <f t="shared" si="2995"/>
        <v>0</v>
      </c>
      <c r="Y2493" s="14">
        <f t="shared" si="2995"/>
        <v>0</v>
      </c>
      <c r="Z2493" s="14">
        <f t="shared" si="2995"/>
        <v>0</v>
      </c>
      <c r="AA2493" s="14">
        <f t="shared" si="2995"/>
        <v>0</v>
      </c>
      <c r="AB2493" s="14">
        <f t="shared" si="2995"/>
        <v>0</v>
      </c>
      <c r="AC2493" s="14">
        <f t="shared" si="2995"/>
        <v>0</v>
      </c>
      <c r="AD2493" s="14">
        <f t="shared" si="2995"/>
        <v>0</v>
      </c>
      <c r="AE2493" s="14">
        <f t="shared" si="2995"/>
        <v>0</v>
      </c>
      <c r="AF2493" s="14">
        <f t="shared" si="2995"/>
        <v>0</v>
      </c>
      <c r="AG2493" s="14">
        <f t="shared" si="2957"/>
        <v>0</v>
      </c>
      <c r="AH2493" s="14">
        <f t="shared" si="2958"/>
        <v>0</v>
      </c>
      <c r="AI2493" s="14">
        <f t="shared" si="2959"/>
        <v>0</v>
      </c>
      <c r="AJ2493" s="14">
        <f t="shared" si="2995"/>
        <v>0</v>
      </c>
      <c r="AK2493" s="3">
        <v>0</v>
      </c>
    </row>
    <row r="2494" spans="1:37" hidden="1" x14ac:dyDescent="0.25">
      <c r="A2494" s="8" t="s">
        <v>74</v>
      </c>
      <c r="B2494" s="8" t="s">
        <v>24</v>
      </c>
      <c r="C2494" s="8" t="s">
        <v>37</v>
      </c>
      <c r="D2494" s="8" t="s">
        <v>896</v>
      </c>
      <c r="E2494" s="30">
        <v>800</v>
      </c>
      <c r="F2494" s="24" t="s">
        <v>541</v>
      </c>
      <c r="G2494" s="14">
        <f>G2495</f>
        <v>0</v>
      </c>
      <c r="H2494" s="14">
        <f t="shared" si="2995"/>
        <v>0</v>
      </c>
      <c r="I2494" s="14">
        <f t="shared" si="2995"/>
        <v>0</v>
      </c>
      <c r="J2494" s="14">
        <f t="shared" si="2995"/>
        <v>0</v>
      </c>
      <c r="K2494" s="14">
        <f t="shared" si="2995"/>
        <v>0</v>
      </c>
      <c r="L2494" s="14">
        <f t="shared" si="2995"/>
        <v>0</v>
      </c>
      <c r="M2494" s="14">
        <f t="shared" si="2952"/>
        <v>0</v>
      </c>
      <c r="N2494" s="14">
        <f t="shared" si="2953"/>
        <v>0</v>
      </c>
      <c r="O2494" s="14">
        <f t="shared" si="2954"/>
        <v>0</v>
      </c>
      <c r="P2494" s="14">
        <f t="shared" si="2995"/>
        <v>0</v>
      </c>
      <c r="Q2494" s="14">
        <f t="shared" si="2968"/>
        <v>0</v>
      </c>
      <c r="R2494" s="14">
        <f t="shared" si="2995"/>
        <v>0</v>
      </c>
      <c r="S2494" s="14">
        <f t="shared" si="2995"/>
        <v>0</v>
      </c>
      <c r="T2494" s="14">
        <f t="shared" si="2995"/>
        <v>0</v>
      </c>
      <c r="U2494" s="14">
        <f t="shared" si="2995"/>
        <v>0</v>
      </c>
      <c r="V2494" s="14">
        <f t="shared" si="2995"/>
        <v>0</v>
      </c>
      <c r="W2494" s="14">
        <f t="shared" si="2995"/>
        <v>0</v>
      </c>
      <c r="X2494" s="14">
        <f t="shared" si="2995"/>
        <v>0</v>
      </c>
      <c r="Y2494" s="14">
        <f t="shared" si="2995"/>
        <v>0</v>
      </c>
      <c r="Z2494" s="14">
        <f t="shared" si="2995"/>
        <v>0</v>
      </c>
      <c r="AA2494" s="14">
        <f t="shared" si="2995"/>
        <v>0</v>
      </c>
      <c r="AB2494" s="14">
        <f t="shared" si="2995"/>
        <v>0</v>
      </c>
      <c r="AC2494" s="14">
        <f t="shared" si="2995"/>
        <v>0</v>
      </c>
      <c r="AD2494" s="14">
        <f t="shared" si="2995"/>
        <v>0</v>
      </c>
      <c r="AE2494" s="14">
        <f t="shared" si="2995"/>
        <v>0</v>
      </c>
      <c r="AF2494" s="14">
        <f t="shared" si="2995"/>
        <v>0</v>
      </c>
      <c r="AG2494" s="14">
        <f t="shared" si="2957"/>
        <v>0</v>
      </c>
      <c r="AH2494" s="14">
        <f t="shared" si="2958"/>
        <v>0</v>
      </c>
      <c r="AI2494" s="14">
        <f t="shared" si="2959"/>
        <v>0</v>
      </c>
      <c r="AJ2494" s="14">
        <f t="shared" si="2995"/>
        <v>0</v>
      </c>
      <c r="AK2494" s="3">
        <v>0</v>
      </c>
    </row>
    <row r="2495" spans="1:37" ht="63" hidden="1" x14ac:dyDescent="0.25">
      <c r="A2495" s="8" t="s">
        <v>74</v>
      </c>
      <c r="B2495" s="8" t="s">
        <v>24</v>
      </c>
      <c r="C2495" s="8" t="s">
        <v>37</v>
      </c>
      <c r="D2495" s="8" t="s">
        <v>896</v>
      </c>
      <c r="E2495" s="43">
        <v>810</v>
      </c>
      <c r="F2495" s="18" t="s">
        <v>549</v>
      </c>
      <c r="G2495" s="14"/>
      <c r="H2495" s="14"/>
      <c r="I2495" s="14"/>
      <c r="J2495" s="14"/>
      <c r="K2495" s="14"/>
      <c r="L2495" s="14"/>
      <c r="M2495" s="14">
        <f t="shared" si="2952"/>
        <v>0</v>
      </c>
      <c r="N2495" s="14">
        <f t="shared" si="2953"/>
        <v>0</v>
      </c>
      <c r="O2495" s="14">
        <f t="shared" si="2954"/>
        <v>0</v>
      </c>
      <c r="P2495" s="14"/>
      <c r="Q2495" s="14">
        <f t="shared" si="2968"/>
        <v>0</v>
      </c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>
        <f t="shared" si="2957"/>
        <v>0</v>
      </c>
      <c r="AH2495" s="14">
        <f t="shared" si="2958"/>
        <v>0</v>
      </c>
      <c r="AI2495" s="14">
        <f t="shared" si="2959"/>
        <v>0</v>
      </c>
      <c r="AJ2495" s="14"/>
      <c r="AK2495" s="3">
        <v>0</v>
      </c>
    </row>
    <row r="2496" spans="1:37" x14ac:dyDescent="0.25">
      <c r="A2496" s="11" t="s">
        <v>74</v>
      </c>
      <c r="B2496" s="11" t="s">
        <v>24</v>
      </c>
      <c r="C2496" s="11" t="s">
        <v>25</v>
      </c>
      <c r="D2496" s="11"/>
      <c r="E2496" s="11"/>
      <c r="F2496" s="7" t="s">
        <v>28</v>
      </c>
      <c r="G2496" s="16">
        <f t="shared" ref="G2496:L2496" si="2996">G2497+G2503</f>
        <v>103.5</v>
      </c>
      <c r="H2496" s="16">
        <f t="shared" si="2996"/>
        <v>92</v>
      </c>
      <c r="I2496" s="16">
        <f t="shared" si="2996"/>
        <v>92</v>
      </c>
      <c r="J2496" s="16">
        <f t="shared" si="2996"/>
        <v>0</v>
      </c>
      <c r="K2496" s="16">
        <f t="shared" si="2996"/>
        <v>0</v>
      </c>
      <c r="L2496" s="16">
        <f t="shared" si="2996"/>
        <v>0</v>
      </c>
      <c r="M2496" s="16">
        <f t="shared" si="2952"/>
        <v>103.5</v>
      </c>
      <c r="N2496" s="14">
        <f t="shared" si="2953"/>
        <v>92</v>
      </c>
      <c r="O2496" s="16">
        <f t="shared" si="2954"/>
        <v>92</v>
      </c>
      <c r="P2496" s="16">
        <f t="shared" ref="P2496:AJ2496" si="2997">P2497+P2503</f>
        <v>0</v>
      </c>
      <c r="Q2496" s="16">
        <f t="shared" si="2968"/>
        <v>92</v>
      </c>
      <c r="R2496" s="16">
        <f t="shared" ref="R2496:AE2496" si="2998">R2497+R2503</f>
        <v>0</v>
      </c>
      <c r="S2496" s="16">
        <f t="shared" si="2998"/>
        <v>0</v>
      </c>
      <c r="T2496" s="16">
        <f t="shared" si="2998"/>
        <v>0</v>
      </c>
      <c r="U2496" s="16">
        <f t="shared" si="2998"/>
        <v>0</v>
      </c>
      <c r="V2496" s="16">
        <f t="shared" si="2998"/>
        <v>0</v>
      </c>
      <c r="W2496" s="16">
        <f t="shared" si="2998"/>
        <v>0</v>
      </c>
      <c r="X2496" s="16">
        <f t="shared" si="2998"/>
        <v>0</v>
      </c>
      <c r="Y2496" s="16">
        <f t="shared" si="2998"/>
        <v>0</v>
      </c>
      <c r="Z2496" s="16">
        <f t="shared" si="2998"/>
        <v>0</v>
      </c>
      <c r="AA2496" s="16">
        <f t="shared" si="2998"/>
        <v>0</v>
      </c>
      <c r="AB2496" s="16">
        <f t="shared" si="2998"/>
        <v>0</v>
      </c>
      <c r="AC2496" s="16">
        <f t="shared" si="2998"/>
        <v>0</v>
      </c>
      <c r="AD2496" s="16">
        <f t="shared" si="2998"/>
        <v>0</v>
      </c>
      <c r="AE2496" s="16">
        <f t="shared" si="2998"/>
        <v>0</v>
      </c>
      <c r="AF2496" s="16">
        <f t="shared" ref="AF2496" si="2999">AF2497+AF2503</f>
        <v>0</v>
      </c>
      <c r="AG2496" s="16">
        <f t="shared" si="2957"/>
        <v>103.5</v>
      </c>
      <c r="AH2496" s="16">
        <f t="shared" si="2958"/>
        <v>92</v>
      </c>
      <c r="AI2496" s="16">
        <f t="shared" si="2959"/>
        <v>92</v>
      </c>
      <c r="AJ2496" s="16">
        <f t="shared" si="2997"/>
        <v>0</v>
      </c>
    </row>
    <row r="2497" spans="1:36" ht="31.5" x14ac:dyDescent="0.25">
      <c r="A2497" s="8" t="s">
        <v>74</v>
      </c>
      <c r="B2497" s="8" t="s">
        <v>24</v>
      </c>
      <c r="C2497" s="8" t="s">
        <v>25</v>
      </c>
      <c r="D2497" s="8" t="s">
        <v>224</v>
      </c>
      <c r="E2497" s="8"/>
      <c r="F2497" s="18" t="s">
        <v>635</v>
      </c>
      <c r="G2497" s="14">
        <f t="shared" ref="G2497:L2501" si="3000">G2498</f>
        <v>66</v>
      </c>
      <c r="H2497" s="14">
        <f t="shared" si="3000"/>
        <v>54.5</v>
      </c>
      <c r="I2497" s="14">
        <f t="shared" si="3000"/>
        <v>54.5</v>
      </c>
      <c r="J2497" s="14">
        <f t="shared" si="3000"/>
        <v>0</v>
      </c>
      <c r="K2497" s="14">
        <f t="shared" si="3000"/>
        <v>0</v>
      </c>
      <c r="L2497" s="14">
        <f t="shared" si="3000"/>
        <v>0</v>
      </c>
      <c r="M2497" s="14">
        <f t="shared" si="2952"/>
        <v>66</v>
      </c>
      <c r="N2497" s="14">
        <f t="shared" si="2953"/>
        <v>54.5</v>
      </c>
      <c r="O2497" s="14">
        <f t="shared" si="2954"/>
        <v>54.5</v>
      </c>
      <c r="P2497" s="14">
        <f t="shared" ref="P2497:AJ2501" si="3001">P2498</f>
        <v>0</v>
      </c>
      <c r="Q2497" s="14">
        <f t="shared" si="2968"/>
        <v>54.5</v>
      </c>
      <c r="R2497" s="14">
        <f t="shared" si="3001"/>
        <v>0</v>
      </c>
      <c r="S2497" s="14">
        <f t="shared" si="3001"/>
        <v>0</v>
      </c>
      <c r="T2497" s="14">
        <f t="shared" si="3001"/>
        <v>0</v>
      </c>
      <c r="U2497" s="14">
        <f t="shared" si="3001"/>
        <v>0</v>
      </c>
      <c r="V2497" s="14">
        <f t="shared" si="3001"/>
        <v>0</v>
      </c>
      <c r="W2497" s="14">
        <f t="shared" si="3001"/>
        <v>0</v>
      </c>
      <c r="X2497" s="14">
        <f t="shared" si="3001"/>
        <v>0</v>
      </c>
      <c r="Y2497" s="14">
        <f t="shared" si="3001"/>
        <v>0</v>
      </c>
      <c r="Z2497" s="14">
        <f t="shared" si="3001"/>
        <v>0</v>
      </c>
      <c r="AA2497" s="14">
        <f t="shared" si="3001"/>
        <v>0</v>
      </c>
      <c r="AB2497" s="14">
        <f t="shared" si="3001"/>
        <v>0</v>
      </c>
      <c r="AC2497" s="14">
        <f t="shared" si="3001"/>
        <v>0</v>
      </c>
      <c r="AD2497" s="14">
        <f t="shared" si="3001"/>
        <v>0</v>
      </c>
      <c r="AE2497" s="14">
        <f t="shared" si="3001"/>
        <v>0</v>
      </c>
      <c r="AF2497" s="14">
        <f t="shared" si="3001"/>
        <v>0</v>
      </c>
      <c r="AG2497" s="14">
        <f t="shared" si="2957"/>
        <v>66</v>
      </c>
      <c r="AH2497" s="14">
        <f t="shared" si="2958"/>
        <v>54.5</v>
      </c>
      <c r="AI2497" s="14">
        <f t="shared" si="2959"/>
        <v>54.5</v>
      </c>
      <c r="AJ2497" s="14">
        <f t="shared" si="3001"/>
        <v>0</v>
      </c>
    </row>
    <row r="2498" spans="1:36" ht="47.25" x14ac:dyDescent="0.25">
      <c r="A2498" s="8" t="s">
        <v>74</v>
      </c>
      <c r="B2498" s="8" t="s">
        <v>24</v>
      </c>
      <c r="C2498" s="8" t="s">
        <v>25</v>
      </c>
      <c r="D2498" s="8" t="s">
        <v>225</v>
      </c>
      <c r="E2498" s="8"/>
      <c r="F2498" s="18" t="s">
        <v>981</v>
      </c>
      <c r="G2498" s="14">
        <f t="shared" si="3000"/>
        <v>66</v>
      </c>
      <c r="H2498" s="14">
        <f t="shared" si="3000"/>
        <v>54.5</v>
      </c>
      <c r="I2498" s="14">
        <f t="shared" si="3000"/>
        <v>54.5</v>
      </c>
      <c r="J2498" s="14">
        <f t="shared" si="3000"/>
        <v>0</v>
      </c>
      <c r="K2498" s="14">
        <f t="shared" si="3000"/>
        <v>0</v>
      </c>
      <c r="L2498" s="14">
        <f t="shared" si="3000"/>
        <v>0</v>
      </c>
      <c r="M2498" s="14">
        <f t="shared" si="2952"/>
        <v>66</v>
      </c>
      <c r="N2498" s="14">
        <f t="shared" si="2953"/>
        <v>54.5</v>
      </c>
      <c r="O2498" s="14">
        <f t="shared" si="2954"/>
        <v>54.5</v>
      </c>
      <c r="P2498" s="14">
        <f t="shared" si="3001"/>
        <v>0</v>
      </c>
      <c r="Q2498" s="14">
        <f t="shared" si="2968"/>
        <v>54.5</v>
      </c>
      <c r="R2498" s="14">
        <f t="shared" si="3001"/>
        <v>0</v>
      </c>
      <c r="S2498" s="14">
        <f t="shared" si="3001"/>
        <v>0</v>
      </c>
      <c r="T2498" s="14">
        <f t="shared" si="3001"/>
        <v>0</v>
      </c>
      <c r="U2498" s="14">
        <f t="shared" si="3001"/>
        <v>0</v>
      </c>
      <c r="V2498" s="14">
        <f t="shared" si="3001"/>
        <v>0</v>
      </c>
      <c r="W2498" s="14">
        <f t="shared" si="3001"/>
        <v>0</v>
      </c>
      <c r="X2498" s="14">
        <f t="shared" si="3001"/>
        <v>0</v>
      </c>
      <c r="Y2498" s="14">
        <f t="shared" si="3001"/>
        <v>0</v>
      </c>
      <c r="Z2498" s="14">
        <f t="shared" si="3001"/>
        <v>0</v>
      </c>
      <c r="AA2498" s="14">
        <f t="shared" si="3001"/>
        <v>0</v>
      </c>
      <c r="AB2498" s="14">
        <f t="shared" si="3001"/>
        <v>0</v>
      </c>
      <c r="AC2498" s="14">
        <f t="shared" si="3001"/>
        <v>0</v>
      </c>
      <c r="AD2498" s="14">
        <f t="shared" si="3001"/>
        <v>0</v>
      </c>
      <c r="AE2498" s="14">
        <f t="shared" si="3001"/>
        <v>0</v>
      </c>
      <c r="AF2498" s="14">
        <f t="shared" si="3001"/>
        <v>0</v>
      </c>
      <c r="AG2498" s="14">
        <f t="shared" si="2957"/>
        <v>66</v>
      </c>
      <c r="AH2498" s="14">
        <f t="shared" si="2958"/>
        <v>54.5</v>
      </c>
      <c r="AI2498" s="14">
        <f t="shared" si="2959"/>
        <v>54.5</v>
      </c>
      <c r="AJ2498" s="14">
        <f t="shared" si="3001"/>
        <v>0</v>
      </c>
    </row>
    <row r="2499" spans="1:36" ht="47.25" x14ac:dyDescent="0.25">
      <c r="A2499" s="8" t="s">
        <v>74</v>
      </c>
      <c r="B2499" s="8" t="s">
        <v>24</v>
      </c>
      <c r="C2499" s="8" t="s">
        <v>25</v>
      </c>
      <c r="D2499" s="8" t="s">
        <v>226</v>
      </c>
      <c r="E2499" s="8"/>
      <c r="F2499" s="18" t="s">
        <v>983</v>
      </c>
      <c r="G2499" s="14">
        <f t="shared" si="3000"/>
        <v>66</v>
      </c>
      <c r="H2499" s="14">
        <f t="shared" si="3000"/>
        <v>54.5</v>
      </c>
      <c r="I2499" s="14">
        <f t="shared" si="3000"/>
        <v>54.5</v>
      </c>
      <c r="J2499" s="14">
        <f t="shared" si="3000"/>
        <v>0</v>
      </c>
      <c r="K2499" s="14">
        <f t="shared" si="3000"/>
        <v>0</v>
      </c>
      <c r="L2499" s="14">
        <f t="shared" si="3000"/>
        <v>0</v>
      </c>
      <c r="M2499" s="14">
        <f t="shared" si="2952"/>
        <v>66</v>
      </c>
      <c r="N2499" s="14">
        <f t="shared" si="2953"/>
        <v>54.5</v>
      </c>
      <c r="O2499" s="14">
        <f t="shared" si="2954"/>
        <v>54.5</v>
      </c>
      <c r="P2499" s="14">
        <f t="shared" si="3001"/>
        <v>0</v>
      </c>
      <c r="Q2499" s="14">
        <f t="shared" si="2968"/>
        <v>54.5</v>
      </c>
      <c r="R2499" s="14">
        <f t="shared" si="3001"/>
        <v>0</v>
      </c>
      <c r="S2499" s="14">
        <f t="shared" si="3001"/>
        <v>0</v>
      </c>
      <c r="T2499" s="14">
        <f t="shared" si="3001"/>
        <v>0</v>
      </c>
      <c r="U2499" s="14">
        <f t="shared" si="3001"/>
        <v>0</v>
      </c>
      <c r="V2499" s="14">
        <f t="shared" si="3001"/>
        <v>0</v>
      </c>
      <c r="W2499" s="14">
        <f t="shared" si="3001"/>
        <v>0</v>
      </c>
      <c r="X2499" s="14">
        <f t="shared" si="3001"/>
        <v>0</v>
      </c>
      <c r="Y2499" s="14">
        <f t="shared" si="3001"/>
        <v>0</v>
      </c>
      <c r="Z2499" s="14">
        <f t="shared" si="3001"/>
        <v>0</v>
      </c>
      <c r="AA2499" s="14">
        <f t="shared" si="3001"/>
        <v>0</v>
      </c>
      <c r="AB2499" s="14">
        <f t="shared" si="3001"/>
        <v>0</v>
      </c>
      <c r="AC2499" s="14">
        <f t="shared" si="3001"/>
        <v>0</v>
      </c>
      <c r="AD2499" s="14">
        <f t="shared" si="3001"/>
        <v>0</v>
      </c>
      <c r="AE2499" s="14">
        <f t="shared" si="3001"/>
        <v>0</v>
      </c>
      <c r="AF2499" s="14">
        <f t="shared" si="3001"/>
        <v>0</v>
      </c>
      <c r="AG2499" s="14">
        <f t="shared" si="2957"/>
        <v>66</v>
      </c>
      <c r="AH2499" s="14">
        <f t="shared" si="2958"/>
        <v>54.5</v>
      </c>
      <c r="AI2499" s="14">
        <f t="shared" si="2959"/>
        <v>54.5</v>
      </c>
      <c r="AJ2499" s="14">
        <f t="shared" si="3001"/>
        <v>0</v>
      </c>
    </row>
    <row r="2500" spans="1:36" ht="31.5" x14ac:dyDescent="0.25">
      <c r="A2500" s="8" t="s">
        <v>74</v>
      </c>
      <c r="B2500" s="8" t="s">
        <v>24</v>
      </c>
      <c r="C2500" s="8" t="s">
        <v>25</v>
      </c>
      <c r="D2500" s="8" t="s">
        <v>227</v>
      </c>
      <c r="E2500" s="8"/>
      <c r="F2500" s="18" t="s">
        <v>636</v>
      </c>
      <c r="G2500" s="14">
        <f t="shared" si="3000"/>
        <v>66</v>
      </c>
      <c r="H2500" s="14">
        <f t="shared" si="3000"/>
        <v>54.5</v>
      </c>
      <c r="I2500" s="14">
        <f t="shared" si="3000"/>
        <v>54.5</v>
      </c>
      <c r="J2500" s="14">
        <f t="shared" si="3000"/>
        <v>0</v>
      </c>
      <c r="K2500" s="14">
        <f t="shared" si="3000"/>
        <v>0</v>
      </c>
      <c r="L2500" s="14">
        <f t="shared" si="3000"/>
        <v>0</v>
      </c>
      <c r="M2500" s="14">
        <f t="shared" si="2952"/>
        <v>66</v>
      </c>
      <c r="N2500" s="14">
        <f t="shared" si="2953"/>
        <v>54.5</v>
      </c>
      <c r="O2500" s="14">
        <f t="shared" si="2954"/>
        <v>54.5</v>
      </c>
      <c r="P2500" s="14">
        <f t="shared" si="3001"/>
        <v>0</v>
      </c>
      <c r="Q2500" s="14">
        <f t="shared" si="2968"/>
        <v>54.5</v>
      </c>
      <c r="R2500" s="14">
        <f t="shared" si="3001"/>
        <v>0</v>
      </c>
      <c r="S2500" s="14">
        <f t="shared" si="3001"/>
        <v>0</v>
      </c>
      <c r="T2500" s="14">
        <f t="shared" si="3001"/>
        <v>0</v>
      </c>
      <c r="U2500" s="14">
        <f t="shared" si="3001"/>
        <v>0</v>
      </c>
      <c r="V2500" s="14">
        <f t="shared" si="3001"/>
        <v>0</v>
      </c>
      <c r="W2500" s="14">
        <f t="shared" si="3001"/>
        <v>0</v>
      </c>
      <c r="X2500" s="14">
        <f t="shared" si="3001"/>
        <v>0</v>
      </c>
      <c r="Y2500" s="14">
        <f t="shared" si="3001"/>
        <v>0</v>
      </c>
      <c r="Z2500" s="14">
        <f t="shared" si="3001"/>
        <v>0</v>
      </c>
      <c r="AA2500" s="14">
        <f t="shared" si="3001"/>
        <v>0</v>
      </c>
      <c r="AB2500" s="14">
        <f t="shared" si="3001"/>
        <v>0</v>
      </c>
      <c r="AC2500" s="14">
        <f t="shared" si="3001"/>
        <v>0</v>
      </c>
      <c r="AD2500" s="14">
        <f t="shared" si="3001"/>
        <v>0</v>
      </c>
      <c r="AE2500" s="14">
        <f t="shared" si="3001"/>
        <v>0</v>
      </c>
      <c r="AF2500" s="14">
        <f t="shared" si="3001"/>
        <v>0</v>
      </c>
      <c r="AG2500" s="14">
        <f t="shared" si="2957"/>
        <v>66</v>
      </c>
      <c r="AH2500" s="14">
        <f t="shared" si="2958"/>
        <v>54.5</v>
      </c>
      <c r="AI2500" s="14">
        <f t="shared" si="2959"/>
        <v>54.5</v>
      </c>
      <c r="AJ2500" s="14">
        <f t="shared" si="3001"/>
        <v>0</v>
      </c>
    </row>
    <row r="2501" spans="1:36" ht="31.5" x14ac:dyDescent="0.25">
      <c r="A2501" s="8" t="s">
        <v>74</v>
      </c>
      <c r="B2501" s="8" t="s">
        <v>24</v>
      </c>
      <c r="C2501" s="8" t="s">
        <v>25</v>
      </c>
      <c r="D2501" s="8" t="s">
        <v>227</v>
      </c>
      <c r="E2501" s="8" t="s">
        <v>161</v>
      </c>
      <c r="F2501" s="24" t="s">
        <v>528</v>
      </c>
      <c r="G2501" s="14">
        <f t="shared" si="3000"/>
        <v>66</v>
      </c>
      <c r="H2501" s="14">
        <f t="shared" si="3000"/>
        <v>54.5</v>
      </c>
      <c r="I2501" s="14">
        <f t="shared" si="3000"/>
        <v>54.5</v>
      </c>
      <c r="J2501" s="14">
        <f t="shared" si="3000"/>
        <v>0</v>
      </c>
      <c r="K2501" s="14">
        <f t="shared" si="3000"/>
        <v>0</v>
      </c>
      <c r="L2501" s="14">
        <f t="shared" si="3000"/>
        <v>0</v>
      </c>
      <c r="M2501" s="14">
        <f t="shared" si="2952"/>
        <v>66</v>
      </c>
      <c r="N2501" s="14">
        <f t="shared" si="2953"/>
        <v>54.5</v>
      </c>
      <c r="O2501" s="14">
        <f t="shared" si="2954"/>
        <v>54.5</v>
      </c>
      <c r="P2501" s="14">
        <f t="shared" si="3001"/>
        <v>0</v>
      </c>
      <c r="Q2501" s="14">
        <f t="shared" si="2968"/>
        <v>54.5</v>
      </c>
      <c r="R2501" s="14">
        <f t="shared" si="3001"/>
        <v>0</v>
      </c>
      <c r="S2501" s="14">
        <f t="shared" si="3001"/>
        <v>0</v>
      </c>
      <c r="T2501" s="14">
        <f t="shared" si="3001"/>
        <v>0</v>
      </c>
      <c r="U2501" s="14">
        <f t="shared" si="3001"/>
        <v>0</v>
      </c>
      <c r="V2501" s="14">
        <f t="shared" si="3001"/>
        <v>0</v>
      </c>
      <c r="W2501" s="14">
        <f t="shared" si="3001"/>
        <v>0</v>
      </c>
      <c r="X2501" s="14">
        <f t="shared" si="3001"/>
        <v>0</v>
      </c>
      <c r="Y2501" s="14">
        <f t="shared" si="3001"/>
        <v>0</v>
      </c>
      <c r="Z2501" s="14">
        <f t="shared" si="3001"/>
        <v>0</v>
      </c>
      <c r="AA2501" s="14">
        <f t="shared" si="3001"/>
        <v>0</v>
      </c>
      <c r="AB2501" s="14">
        <f t="shared" si="3001"/>
        <v>0</v>
      </c>
      <c r="AC2501" s="14">
        <f t="shared" si="3001"/>
        <v>0</v>
      </c>
      <c r="AD2501" s="14">
        <f t="shared" si="3001"/>
        <v>0</v>
      </c>
      <c r="AE2501" s="14">
        <f t="shared" si="3001"/>
        <v>0</v>
      </c>
      <c r="AF2501" s="14">
        <f t="shared" si="3001"/>
        <v>0</v>
      </c>
      <c r="AG2501" s="14">
        <f t="shared" si="2957"/>
        <v>66</v>
      </c>
      <c r="AH2501" s="14">
        <f t="shared" si="2958"/>
        <v>54.5</v>
      </c>
      <c r="AI2501" s="14">
        <f t="shared" si="2959"/>
        <v>54.5</v>
      </c>
      <c r="AJ2501" s="14">
        <f t="shared" si="3001"/>
        <v>0</v>
      </c>
    </row>
    <row r="2502" spans="1:36" ht="31.5" x14ac:dyDescent="0.25">
      <c r="A2502" s="8" t="s">
        <v>74</v>
      </c>
      <c r="B2502" s="8" t="s">
        <v>24</v>
      </c>
      <c r="C2502" s="8" t="s">
        <v>25</v>
      </c>
      <c r="D2502" s="8" t="s">
        <v>227</v>
      </c>
      <c r="E2502" s="30">
        <v>240</v>
      </c>
      <c r="F2502" s="24" t="s">
        <v>529</v>
      </c>
      <c r="G2502" s="14">
        <v>66</v>
      </c>
      <c r="H2502" s="14">
        <v>54.5</v>
      </c>
      <c r="I2502" s="14">
        <v>54.5</v>
      </c>
      <c r="J2502" s="14"/>
      <c r="K2502" s="14"/>
      <c r="L2502" s="14"/>
      <c r="M2502" s="14">
        <f t="shared" si="2952"/>
        <v>66</v>
      </c>
      <c r="N2502" s="14">
        <f t="shared" si="2953"/>
        <v>54.5</v>
      </c>
      <c r="O2502" s="14">
        <f t="shared" si="2954"/>
        <v>54.5</v>
      </c>
      <c r="P2502" s="14"/>
      <c r="Q2502" s="14">
        <f t="shared" si="2968"/>
        <v>54.5</v>
      </c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>
        <f t="shared" si="2957"/>
        <v>66</v>
      </c>
      <c r="AH2502" s="14">
        <f t="shared" si="2958"/>
        <v>54.5</v>
      </c>
      <c r="AI2502" s="14">
        <f t="shared" si="2959"/>
        <v>54.5</v>
      </c>
      <c r="AJ2502" s="14"/>
    </row>
    <row r="2503" spans="1:36" ht="63" x14ac:dyDescent="0.25">
      <c r="A2503" s="8" t="s">
        <v>74</v>
      </c>
      <c r="B2503" s="8" t="s">
        <v>24</v>
      </c>
      <c r="C2503" s="8" t="s">
        <v>25</v>
      </c>
      <c r="D2503" s="8" t="s">
        <v>139</v>
      </c>
      <c r="E2503" s="8"/>
      <c r="F2503" s="13" t="s">
        <v>646</v>
      </c>
      <c r="G2503" s="14">
        <f t="shared" ref="G2503:L2506" si="3002">G2504</f>
        <v>37.5</v>
      </c>
      <c r="H2503" s="14">
        <f t="shared" si="3002"/>
        <v>37.5</v>
      </c>
      <c r="I2503" s="14">
        <f t="shared" si="3002"/>
        <v>37.5</v>
      </c>
      <c r="J2503" s="14">
        <f t="shared" si="3002"/>
        <v>0</v>
      </c>
      <c r="K2503" s="14">
        <f t="shared" si="3002"/>
        <v>0</v>
      </c>
      <c r="L2503" s="14">
        <f t="shared" si="3002"/>
        <v>0</v>
      </c>
      <c r="M2503" s="14">
        <f t="shared" si="2952"/>
        <v>37.5</v>
      </c>
      <c r="N2503" s="14">
        <f t="shared" si="2953"/>
        <v>37.5</v>
      </c>
      <c r="O2503" s="14">
        <f t="shared" si="2954"/>
        <v>37.5</v>
      </c>
      <c r="P2503" s="14">
        <f t="shared" ref="P2503:AJ2506" si="3003">P2504</f>
        <v>0</v>
      </c>
      <c r="Q2503" s="14">
        <f t="shared" si="2968"/>
        <v>37.5</v>
      </c>
      <c r="R2503" s="14">
        <f t="shared" si="3003"/>
        <v>0</v>
      </c>
      <c r="S2503" s="14">
        <f t="shared" si="3003"/>
        <v>0</v>
      </c>
      <c r="T2503" s="14">
        <f t="shared" si="3003"/>
        <v>0</v>
      </c>
      <c r="U2503" s="14">
        <f t="shared" si="3003"/>
        <v>0</v>
      </c>
      <c r="V2503" s="14">
        <f t="shared" si="3003"/>
        <v>0</v>
      </c>
      <c r="W2503" s="14">
        <f t="shared" si="3003"/>
        <v>0</v>
      </c>
      <c r="X2503" s="14">
        <f t="shared" si="3003"/>
        <v>0</v>
      </c>
      <c r="Y2503" s="14">
        <f t="shared" si="3003"/>
        <v>0</v>
      </c>
      <c r="Z2503" s="14">
        <f t="shared" si="3003"/>
        <v>0</v>
      </c>
      <c r="AA2503" s="14">
        <f t="shared" si="3003"/>
        <v>0</v>
      </c>
      <c r="AB2503" s="14">
        <f t="shared" si="3003"/>
        <v>0</v>
      </c>
      <c r="AC2503" s="14">
        <f t="shared" si="3003"/>
        <v>0</v>
      </c>
      <c r="AD2503" s="14">
        <f t="shared" si="3003"/>
        <v>0</v>
      </c>
      <c r="AE2503" s="14">
        <f t="shared" si="3003"/>
        <v>0</v>
      </c>
      <c r="AF2503" s="14">
        <f t="shared" si="3003"/>
        <v>0</v>
      </c>
      <c r="AG2503" s="14">
        <f t="shared" si="2957"/>
        <v>37.5</v>
      </c>
      <c r="AH2503" s="14">
        <f t="shared" si="2958"/>
        <v>37.5</v>
      </c>
      <c r="AI2503" s="14">
        <f t="shared" si="2959"/>
        <v>37.5</v>
      </c>
      <c r="AJ2503" s="14">
        <f t="shared" si="3003"/>
        <v>0</v>
      </c>
    </row>
    <row r="2504" spans="1:36" ht="31.5" x14ac:dyDescent="0.25">
      <c r="A2504" s="8" t="s">
        <v>74</v>
      </c>
      <c r="B2504" s="8" t="s">
        <v>24</v>
      </c>
      <c r="C2504" s="8" t="s">
        <v>25</v>
      </c>
      <c r="D2504" s="8" t="s">
        <v>140</v>
      </c>
      <c r="E2504" s="8"/>
      <c r="F2504" s="13" t="s">
        <v>647</v>
      </c>
      <c r="G2504" s="14">
        <f t="shared" si="3002"/>
        <v>37.5</v>
      </c>
      <c r="H2504" s="14">
        <f t="shared" si="3002"/>
        <v>37.5</v>
      </c>
      <c r="I2504" s="14">
        <f t="shared" si="3002"/>
        <v>37.5</v>
      </c>
      <c r="J2504" s="14">
        <f t="shared" si="3002"/>
        <v>0</v>
      </c>
      <c r="K2504" s="14">
        <f t="shared" si="3002"/>
        <v>0</v>
      </c>
      <c r="L2504" s="14">
        <f t="shared" si="3002"/>
        <v>0</v>
      </c>
      <c r="M2504" s="14">
        <f t="shared" si="2952"/>
        <v>37.5</v>
      </c>
      <c r="N2504" s="14">
        <f t="shared" si="2953"/>
        <v>37.5</v>
      </c>
      <c r="O2504" s="14">
        <f t="shared" si="2954"/>
        <v>37.5</v>
      </c>
      <c r="P2504" s="14">
        <f t="shared" si="3003"/>
        <v>0</v>
      </c>
      <c r="Q2504" s="14">
        <f t="shared" si="2968"/>
        <v>37.5</v>
      </c>
      <c r="R2504" s="14">
        <f t="shared" si="3003"/>
        <v>0</v>
      </c>
      <c r="S2504" s="14">
        <f t="shared" si="3003"/>
        <v>0</v>
      </c>
      <c r="T2504" s="14">
        <f t="shared" si="3003"/>
        <v>0</v>
      </c>
      <c r="U2504" s="14">
        <f t="shared" si="3003"/>
        <v>0</v>
      </c>
      <c r="V2504" s="14">
        <f t="shared" si="3003"/>
        <v>0</v>
      </c>
      <c r="W2504" s="14">
        <f t="shared" si="3003"/>
        <v>0</v>
      </c>
      <c r="X2504" s="14">
        <f t="shared" si="3003"/>
        <v>0</v>
      </c>
      <c r="Y2504" s="14">
        <f t="shared" si="3003"/>
        <v>0</v>
      </c>
      <c r="Z2504" s="14">
        <f t="shared" si="3003"/>
        <v>0</v>
      </c>
      <c r="AA2504" s="14">
        <f t="shared" si="3003"/>
        <v>0</v>
      </c>
      <c r="AB2504" s="14">
        <f t="shared" si="3003"/>
        <v>0</v>
      </c>
      <c r="AC2504" s="14">
        <f t="shared" si="3003"/>
        <v>0</v>
      </c>
      <c r="AD2504" s="14">
        <f t="shared" si="3003"/>
        <v>0</v>
      </c>
      <c r="AE2504" s="14">
        <f t="shared" si="3003"/>
        <v>0</v>
      </c>
      <c r="AF2504" s="14">
        <f t="shared" si="3003"/>
        <v>0</v>
      </c>
      <c r="AG2504" s="14">
        <f t="shared" si="2957"/>
        <v>37.5</v>
      </c>
      <c r="AH2504" s="14">
        <f t="shared" si="2958"/>
        <v>37.5</v>
      </c>
      <c r="AI2504" s="14">
        <f t="shared" si="2959"/>
        <v>37.5</v>
      </c>
      <c r="AJ2504" s="14">
        <f t="shared" si="3003"/>
        <v>0</v>
      </c>
    </row>
    <row r="2505" spans="1:36" ht="47.25" x14ac:dyDescent="0.25">
      <c r="A2505" s="8" t="s">
        <v>74</v>
      </c>
      <c r="B2505" s="8" t="s">
        <v>24</v>
      </c>
      <c r="C2505" s="8" t="s">
        <v>25</v>
      </c>
      <c r="D2505" s="8" t="s">
        <v>141</v>
      </c>
      <c r="E2505" s="8"/>
      <c r="F2505" s="18" t="s">
        <v>994</v>
      </c>
      <c r="G2505" s="14">
        <f t="shared" si="3002"/>
        <v>37.5</v>
      </c>
      <c r="H2505" s="14">
        <f t="shared" si="3002"/>
        <v>37.5</v>
      </c>
      <c r="I2505" s="14">
        <f t="shared" si="3002"/>
        <v>37.5</v>
      </c>
      <c r="J2505" s="14">
        <f t="shared" si="3002"/>
        <v>0</v>
      </c>
      <c r="K2505" s="14">
        <f t="shared" si="3002"/>
        <v>0</v>
      </c>
      <c r="L2505" s="14">
        <f t="shared" si="3002"/>
        <v>0</v>
      </c>
      <c r="M2505" s="14">
        <f t="shared" si="2952"/>
        <v>37.5</v>
      </c>
      <c r="N2505" s="14">
        <f t="shared" si="2953"/>
        <v>37.5</v>
      </c>
      <c r="O2505" s="14">
        <f t="shared" si="2954"/>
        <v>37.5</v>
      </c>
      <c r="P2505" s="14">
        <f t="shared" si="3003"/>
        <v>0</v>
      </c>
      <c r="Q2505" s="14">
        <f t="shared" si="2968"/>
        <v>37.5</v>
      </c>
      <c r="R2505" s="14">
        <f t="shared" si="3003"/>
        <v>0</v>
      </c>
      <c r="S2505" s="14">
        <f t="shared" si="3003"/>
        <v>0</v>
      </c>
      <c r="T2505" s="14">
        <f t="shared" si="3003"/>
        <v>0</v>
      </c>
      <c r="U2505" s="14">
        <f t="shared" si="3003"/>
        <v>0</v>
      </c>
      <c r="V2505" s="14">
        <f t="shared" si="3003"/>
        <v>0</v>
      </c>
      <c r="W2505" s="14">
        <f t="shared" si="3003"/>
        <v>0</v>
      </c>
      <c r="X2505" s="14">
        <f t="shared" si="3003"/>
        <v>0</v>
      </c>
      <c r="Y2505" s="14">
        <f t="shared" si="3003"/>
        <v>0</v>
      </c>
      <c r="Z2505" s="14">
        <f t="shared" si="3003"/>
        <v>0</v>
      </c>
      <c r="AA2505" s="14">
        <f t="shared" si="3003"/>
        <v>0</v>
      </c>
      <c r="AB2505" s="14">
        <f t="shared" si="3003"/>
        <v>0</v>
      </c>
      <c r="AC2505" s="14">
        <f t="shared" si="3003"/>
        <v>0</v>
      </c>
      <c r="AD2505" s="14">
        <f t="shared" si="3003"/>
        <v>0</v>
      </c>
      <c r="AE2505" s="14">
        <f t="shared" si="3003"/>
        <v>0</v>
      </c>
      <c r="AF2505" s="14">
        <f t="shared" si="3003"/>
        <v>0</v>
      </c>
      <c r="AG2505" s="14">
        <f t="shared" si="2957"/>
        <v>37.5</v>
      </c>
      <c r="AH2505" s="14">
        <f t="shared" si="2958"/>
        <v>37.5</v>
      </c>
      <c r="AI2505" s="14">
        <f t="shared" si="2959"/>
        <v>37.5</v>
      </c>
      <c r="AJ2505" s="14">
        <f t="shared" si="3003"/>
        <v>0</v>
      </c>
    </row>
    <row r="2506" spans="1:36" ht="31.5" x14ac:dyDescent="0.25">
      <c r="A2506" s="8" t="s">
        <v>74</v>
      </c>
      <c r="B2506" s="8" t="s">
        <v>24</v>
      </c>
      <c r="C2506" s="8" t="s">
        <v>25</v>
      </c>
      <c r="D2506" s="8" t="s">
        <v>141</v>
      </c>
      <c r="E2506" s="8" t="s">
        <v>161</v>
      </c>
      <c r="F2506" s="24" t="s">
        <v>528</v>
      </c>
      <c r="G2506" s="14">
        <f t="shared" si="3002"/>
        <v>37.5</v>
      </c>
      <c r="H2506" s="14">
        <f t="shared" si="3002"/>
        <v>37.5</v>
      </c>
      <c r="I2506" s="14">
        <f t="shared" si="3002"/>
        <v>37.5</v>
      </c>
      <c r="J2506" s="14">
        <f t="shared" si="3002"/>
        <v>0</v>
      </c>
      <c r="K2506" s="14">
        <f t="shared" si="3002"/>
        <v>0</v>
      </c>
      <c r="L2506" s="14">
        <f t="shared" si="3002"/>
        <v>0</v>
      </c>
      <c r="M2506" s="14">
        <f t="shared" si="2952"/>
        <v>37.5</v>
      </c>
      <c r="N2506" s="14">
        <f t="shared" si="2953"/>
        <v>37.5</v>
      </c>
      <c r="O2506" s="14">
        <f t="shared" si="2954"/>
        <v>37.5</v>
      </c>
      <c r="P2506" s="14">
        <f t="shared" si="3003"/>
        <v>0</v>
      </c>
      <c r="Q2506" s="14">
        <f t="shared" si="2968"/>
        <v>37.5</v>
      </c>
      <c r="R2506" s="14">
        <f t="shared" si="3003"/>
        <v>0</v>
      </c>
      <c r="S2506" s="14">
        <f t="shared" si="3003"/>
        <v>0</v>
      </c>
      <c r="T2506" s="14">
        <f t="shared" si="3003"/>
        <v>0</v>
      </c>
      <c r="U2506" s="14">
        <f t="shared" si="3003"/>
        <v>0</v>
      </c>
      <c r="V2506" s="14">
        <f t="shared" si="3003"/>
        <v>0</v>
      </c>
      <c r="W2506" s="14">
        <f t="shared" si="3003"/>
        <v>0</v>
      </c>
      <c r="X2506" s="14">
        <f t="shared" si="3003"/>
        <v>0</v>
      </c>
      <c r="Y2506" s="14">
        <f t="shared" si="3003"/>
        <v>0</v>
      </c>
      <c r="Z2506" s="14">
        <f t="shared" si="3003"/>
        <v>0</v>
      </c>
      <c r="AA2506" s="14">
        <f t="shared" si="3003"/>
        <v>0</v>
      </c>
      <c r="AB2506" s="14">
        <f t="shared" si="3003"/>
        <v>0</v>
      </c>
      <c r="AC2506" s="14">
        <f t="shared" si="3003"/>
        <v>0</v>
      </c>
      <c r="AD2506" s="14">
        <f t="shared" si="3003"/>
        <v>0</v>
      </c>
      <c r="AE2506" s="14">
        <f t="shared" si="3003"/>
        <v>0</v>
      </c>
      <c r="AF2506" s="14">
        <f t="shared" si="3003"/>
        <v>0</v>
      </c>
      <c r="AG2506" s="14">
        <f t="shared" si="2957"/>
        <v>37.5</v>
      </c>
      <c r="AH2506" s="14">
        <f t="shared" si="2958"/>
        <v>37.5</v>
      </c>
      <c r="AI2506" s="14">
        <f t="shared" si="2959"/>
        <v>37.5</v>
      </c>
      <c r="AJ2506" s="14">
        <f t="shared" si="3003"/>
        <v>0</v>
      </c>
    </row>
    <row r="2507" spans="1:36" ht="31.5" x14ac:dyDescent="0.25">
      <c r="A2507" s="8" t="s">
        <v>74</v>
      </c>
      <c r="B2507" s="8" t="s">
        <v>24</v>
      </c>
      <c r="C2507" s="8" t="s">
        <v>25</v>
      </c>
      <c r="D2507" s="8" t="s">
        <v>141</v>
      </c>
      <c r="E2507" s="30">
        <v>240</v>
      </c>
      <c r="F2507" s="24" t="s">
        <v>529</v>
      </c>
      <c r="G2507" s="14">
        <v>37.5</v>
      </c>
      <c r="H2507" s="14">
        <v>37.5</v>
      </c>
      <c r="I2507" s="14">
        <v>37.5</v>
      </c>
      <c r="J2507" s="14"/>
      <c r="K2507" s="14"/>
      <c r="L2507" s="14"/>
      <c r="M2507" s="14">
        <f t="shared" si="2952"/>
        <v>37.5</v>
      </c>
      <c r="N2507" s="14">
        <f t="shared" si="2953"/>
        <v>37.5</v>
      </c>
      <c r="O2507" s="14">
        <f t="shared" si="2954"/>
        <v>37.5</v>
      </c>
      <c r="P2507" s="14"/>
      <c r="Q2507" s="14">
        <f t="shared" si="2968"/>
        <v>37.5</v>
      </c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>
        <f t="shared" si="2957"/>
        <v>37.5</v>
      </c>
      <c r="AH2507" s="14">
        <f t="shared" si="2958"/>
        <v>37.5</v>
      </c>
      <c r="AI2507" s="14">
        <f t="shared" si="2959"/>
        <v>37.5</v>
      </c>
      <c r="AJ2507" s="14"/>
    </row>
    <row r="2508" spans="1:36" x14ac:dyDescent="0.25">
      <c r="A2508" s="10" t="s">
        <v>74</v>
      </c>
      <c r="B2508" s="10" t="s">
        <v>31</v>
      </c>
      <c r="C2508" s="10"/>
      <c r="D2508" s="10"/>
      <c r="E2508" s="10"/>
      <c r="F2508" s="5" t="s">
        <v>57</v>
      </c>
      <c r="G2508" s="15">
        <f>G2509+G2538</f>
        <v>9602.8999999999978</v>
      </c>
      <c r="H2508" s="15">
        <f t="shared" ref="H2508:AJ2508" si="3004">H2509+H2538</f>
        <v>9653.7999999999993</v>
      </c>
      <c r="I2508" s="15">
        <f t="shared" si="3004"/>
        <v>9842.2000000000007</v>
      </c>
      <c r="J2508" s="15">
        <f t="shared" ref="J2508:L2508" si="3005">J2509+J2538</f>
        <v>0</v>
      </c>
      <c r="K2508" s="15">
        <f t="shared" si="3005"/>
        <v>0</v>
      </c>
      <c r="L2508" s="15">
        <f t="shared" si="3005"/>
        <v>0</v>
      </c>
      <c r="M2508" s="15">
        <f t="shared" si="2952"/>
        <v>9602.8999999999978</v>
      </c>
      <c r="N2508" s="14">
        <f t="shared" si="2953"/>
        <v>9653.7999999999993</v>
      </c>
      <c r="O2508" s="15">
        <f t="shared" si="2954"/>
        <v>9842.2000000000007</v>
      </c>
      <c r="P2508" s="15">
        <f t="shared" ref="P2508" si="3006">P2509+P2538</f>
        <v>0</v>
      </c>
      <c r="Q2508" s="15">
        <f t="shared" si="2968"/>
        <v>9653.7999999999993</v>
      </c>
      <c r="R2508" s="15">
        <f t="shared" ref="R2508:AE2508" si="3007">R2509+R2538</f>
        <v>0</v>
      </c>
      <c r="S2508" s="15">
        <f t="shared" si="3007"/>
        <v>0</v>
      </c>
      <c r="T2508" s="15">
        <f t="shared" si="3007"/>
        <v>0</v>
      </c>
      <c r="U2508" s="15">
        <f t="shared" si="3007"/>
        <v>0</v>
      </c>
      <c r="V2508" s="15">
        <f t="shared" si="3007"/>
        <v>0</v>
      </c>
      <c r="W2508" s="15">
        <f t="shared" si="3007"/>
        <v>0</v>
      </c>
      <c r="X2508" s="15">
        <f t="shared" si="3007"/>
        <v>0</v>
      </c>
      <c r="Y2508" s="15">
        <f t="shared" si="3007"/>
        <v>0</v>
      </c>
      <c r="Z2508" s="15">
        <f t="shared" si="3007"/>
        <v>0</v>
      </c>
      <c r="AA2508" s="15">
        <f t="shared" si="3007"/>
        <v>0</v>
      </c>
      <c r="AB2508" s="15">
        <f t="shared" si="3007"/>
        <v>0</v>
      </c>
      <c r="AC2508" s="15">
        <f t="shared" si="3007"/>
        <v>0</v>
      </c>
      <c r="AD2508" s="15">
        <f t="shared" si="3007"/>
        <v>0</v>
      </c>
      <c r="AE2508" s="15">
        <f t="shared" si="3007"/>
        <v>0</v>
      </c>
      <c r="AF2508" s="15">
        <f t="shared" ref="AF2508" si="3008">AF2509+AF2538</f>
        <v>0</v>
      </c>
      <c r="AG2508" s="15">
        <f t="shared" si="2957"/>
        <v>9602.8999999999978</v>
      </c>
      <c r="AH2508" s="15">
        <f t="shared" si="2958"/>
        <v>9653.7999999999993</v>
      </c>
      <c r="AI2508" s="15">
        <f t="shared" si="2959"/>
        <v>9842.2000000000007</v>
      </c>
      <c r="AJ2508" s="15">
        <f t="shared" si="3004"/>
        <v>0</v>
      </c>
    </row>
    <row r="2509" spans="1:36" x14ac:dyDescent="0.25">
      <c r="A2509" s="11" t="s">
        <v>74</v>
      </c>
      <c r="B2509" s="11" t="s">
        <v>31</v>
      </c>
      <c r="C2509" s="11" t="s">
        <v>30</v>
      </c>
      <c r="D2509" s="11"/>
      <c r="E2509" s="11"/>
      <c r="F2509" s="7" t="s">
        <v>64</v>
      </c>
      <c r="G2509" s="16">
        <f>G2522+G2532+G2510+G2516</f>
        <v>3680.8999999999996</v>
      </c>
      <c r="H2509" s="16">
        <f t="shared" ref="H2509:AJ2509" si="3009">H2522+H2532+H2510+H2516</f>
        <v>3622.5</v>
      </c>
      <c r="I2509" s="16">
        <f t="shared" si="3009"/>
        <v>3810.9</v>
      </c>
      <c r="J2509" s="16">
        <f t="shared" ref="J2509:L2509" si="3010">J2522+J2532+J2510+J2516</f>
        <v>0</v>
      </c>
      <c r="K2509" s="16">
        <f t="shared" si="3010"/>
        <v>0</v>
      </c>
      <c r="L2509" s="16">
        <f t="shared" si="3010"/>
        <v>0</v>
      </c>
      <c r="M2509" s="16">
        <f t="shared" si="2952"/>
        <v>3680.8999999999996</v>
      </c>
      <c r="N2509" s="14">
        <f t="shared" si="2953"/>
        <v>3622.5</v>
      </c>
      <c r="O2509" s="16">
        <f t="shared" si="2954"/>
        <v>3810.9</v>
      </c>
      <c r="P2509" s="16">
        <f t="shared" ref="P2509" si="3011">P2522+P2532+P2510+P2516</f>
        <v>0</v>
      </c>
      <c r="Q2509" s="16">
        <f t="shared" si="2968"/>
        <v>3622.5</v>
      </c>
      <c r="R2509" s="16">
        <f t="shared" ref="R2509:AE2509" si="3012">R2522+R2532+R2510+R2516</f>
        <v>0</v>
      </c>
      <c r="S2509" s="16">
        <f t="shared" si="3012"/>
        <v>0</v>
      </c>
      <c r="T2509" s="16">
        <f t="shared" si="3012"/>
        <v>0</v>
      </c>
      <c r="U2509" s="16">
        <f t="shared" si="3012"/>
        <v>0</v>
      </c>
      <c r="V2509" s="16">
        <f t="shared" si="3012"/>
        <v>0</v>
      </c>
      <c r="W2509" s="16">
        <f t="shared" si="3012"/>
        <v>0</v>
      </c>
      <c r="X2509" s="16">
        <f t="shared" si="3012"/>
        <v>0</v>
      </c>
      <c r="Y2509" s="16">
        <f t="shared" si="3012"/>
        <v>0</v>
      </c>
      <c r="Z2509" s="16">
        <f t="shared" si="3012"/>
        <v>0</v>
      </c>
      <c r="AA2509" s="16">
        <f t="shared" si="3012"/>
        <v>0</v>
      </c>
      <c r="AB2509" s="16">
        <f t="shared" si="3012"/>
        <v>0</v>
      </c>
      <c r="AC2509" s="16">
        <f t="shared" si="3012"/>
        <v>0</v>
      </c>
      <c r="AD2509" s="16">
        <f t="shared" si="3012"/>
        <v>0</v>
      </c>
      <c r="AE2509" s="16">
        <f t="shared" si="3012"/>
        <v>0</v>
      </c>
      <c r="AF2509" s="16">
        <f t="shared" ref="AF2509" si="3013">AF2522+AF2532+AF2510+AF2516</f>
        <v>0</v>
      </c>
      <c r="AG2509" s="16">
        <f t="shared" si="2957"/>
        <v>3680.8999999999996</v>
      </c>
      <c r="AH2509" s="16">
        <f t="shared" si="2958"/>
        <v>3622.5</v>
      </c>
      <c r="AI2509" s="16">
        <f t="shared" si="2959"/>
        <v>3810.9</v>
      </c>
      <c r="AJ2509" s="16">
        <f t="shared" si="3009"/>
        <v>0</v>
      </c>
    </row>
    <row r="2510" spans="1:36" ht="31.5" x14ac:dyDescent="0.25">
      <c r="A2510" s="8" t="s">
        <v>74</v>
      </c>
      <c r="B2510" s="8" t="s">
        <v>31</v>
      </c>
      <c r="C2510" s="8" t="s">
        <v>30</v>
      </c>
      <c r="D2510" s="8" t="s">
        <v>224</v>
      </c>
      <c r="E2510" s="8"/>
      <c r="F2510" s="18" t="s">
        <v>635</v>
      </c>
      <c r="G2510" s="14">
        <f t="shared" ref="G2510:L2514" si="3014">G2511</f>
        <v>765.1</v>
      </c>
      <c r="H2510" s="14">
        <f t="shared" si="3014"/>
        <v>765.1</v>
      </c>
      <c r="I2510" s="14">
        <f t="shared" si="3014"/>
        <v>765.1</v>
      </c>
      <c r="J2510" s="14">
        <f t="shared" si="3014"/>
        <v>0</v>
      </c>
      <c r="K2510" s="14">
        <f t="shared" si="3014"/>
        <v>0</v>
      </c>
      <c r="L2510" s="14">
        <f t="shared" si="3014"/>
        <v>0</v>
      </c>
      <c r="M2510" s="14">
        <f t="shared" ref="M2510:M2573" si="3015">G2510+J2510</f>
        <v>765.1</v>
      </c>
      <c r="N2510" s="14">
        <f t="shared" ref="N2510:N2573" si="3016">H2510+K2510</f>
        <v>765.1</v>
      </c>
      <c r="O2510" s="14">
        <f t="shared" ref="O2510:O2573" si="3017">I2510+L2510</f>
        <v>765.1</v>
      </c>
      <c r="P2510" s="14">
        <f t="shared" ref="P2510:AJ2514" si="3018">P2511</f>
        <v>0</v>
      </c>
      <c r="Q2510" s="14">
        <f t="shared" si="2968"/>
        <v>765.1</v>
      </c>
      <c r="R2510" s="14">
        <f t="shared" si="3018"/>
        <v>0</v>
      </c>
      <c r="S2510" s="14">
        <f t="shared" si="3018"/>
        <v>0</v>
      </c>
      <c r="T2510" s="14">
        <f t="shared" si="3018"/>
        <v>0</v>
      </c>
      <c r="U2510" s="14">
        <f t="shared" si="3018"/>
        <v>0</v>
      </c>
      <c r="V2510" s="14">
        <f t="shared" si="3018"/>
        <v>0</v>
      </c>
      <c r="W2510" s="14">
        <f t="shared" si="3018"/>
        <v>0</v>
      </c>
      <c r="X2510" s="14">
        <f t="shared" si="3018"/>
        <v>0</v>
      </c>
      <c r="Y2510" s="14">
        <f t="shared" si="3018"/>
        <v>0</v>
      </c>
      <c r="Z2510" s="14">
        <f t="shared" si="3018"/>
        <v>0</v>
      </c>
      <c r="AA2510" s="14">
        <f t="shared" si="3018"/>
        <v>0</v>
      </c>
      <c r="AB2510" s="14">
        <f t="shared" si="3018"/>
        <v>0</v>
      </c>
      <c r="AC2510" s="14">
        <f t="shared" si="3018"/>
        <v>0</v>
      </c>
      <c r="AD2510" s="14">
        <f t="shared" si="3018"/>
        <v>0</v>
      </c>
      <c r="AE2510" s="14">
        <f t="shared" si="3018"/>
        <v>0</v>
      </c>
      <c r="AF2510" s="14">
        <f t="shared" si="3018"/>
        <v>0</v>
      </c>
      <c r="AG2510" s="14">
        <f t="shared" si="2957"/>
        <v>765.1</v>
      </c>
      <c r="AH2510" s="14">
        <f t="shared" si="2958"/>
        <v>765.1</v>
      </c>
      <c r="AI2510" s="14">
        <f t="shared" si="2959"/>
        <v>765.1</v>
      </c>
      <c r="AJ2510" s="14">
        <f t="shared" si="3018"/>
        <v>0</v>
      </c>
    </row>
    <row r="2511" spans="1:36" ht="47.25" x14ac:dyDescent="0.25">
      <c r="A2511" s="8" t="s">
        <v>74</v>
      </c>
      <c r="B2511" s="8" t="s">
        <v>31</v>
      </c>
      <c r="C2511" s="8" t="s">
        <v>30</v>
      </c>
      <c r="D2511" s="8" t="s">
        <v>225</v>
      </c>
      <c r="E2511" s="8"/>
      <c r="F2511" s="18" t="s">
        <v>981</v>
      </c>
      <c r="G2511" s="14">
        <f t="shared" si="3014"/>
        <v>765.1</v>
      </c>
      <c r="H2511" s="14">
        <f t="shared" si="3014"/>
        <v>765.1</v>
      </c>
      <c r="I2511" s="14">
        <f t="shared" si="3014"/>
        <v>765.1</v>
      </c>
      <c r="J2511" s="14">
        <f t="shared" si="3014"/>
        <v>0</v>
      </c>
      <c r="K2511" s="14">
        <f t="shared" si="3014"/>
        <v>0</v>
      </c>
      <c r="L2511" s="14">
        <f t="shared" si="3014"/>
        <v>0</v>
      </c>
      <c r="M2511" s="14">
        <f t="shared" si="3015"/>
        <v>765.1</v>
      </c>
      <c r="N2511" s="14">
        <f t="shared" si="3016"/>
        <v>765.1</v>
      </c>
      <c r="O2511" s="14">
        <f t="shared" si="3017"/>
        <v>765.1</v>
      </c>
      <c r="P2511" s="14">
        <f t="shared" si="3018"/>
        <v>0</v>
      </c>
      <c r="Q2511" s="14">
        <f t="shared" si="2968"/>
        <v>765.1</v>
      </c>
      <c r="R2511" s="14">
        <f t="shared" si="3018"/>
        <v>0</v>
      </c>
      <c r="S2511" s="14">
        <f t="shared" si="3018"/>
        <v>0</v>
      </c>
      <c r="T2511" s="14">
        <f t="shared" si="3018"/>
        <v>0</v>
      </c>
      <c r="U2511" s="14">
        <f t="shared" si="3018"/>
        <v>0</v>
      </c>
      <c r="V2511" s="14">
        <f t="shared" si="3018"/>
        <v>0</v>
      </c>
      <c r="W2511" s="14">
        <f t="shared" si="3018"/>
        <v>0</v>
      </c>
      <c r="X2511" s="14">
        <f t="shared" si="3018"/>
        <v>0</v>
      </c>
      <c r="Y2511" s="14">
        <f t="shared" si="3018"/>
        <v>0</v>
      </c>
      <c r="Z2511" s="14">
        <f t="shared" si="3018"/>
        <v>0</v>
      </c>
      <c r="AA2511" s="14">
        <f t="shared" si="3018"/>
        <v>0</v>
      </c>
      <c r="AB2511" s="14">
        <f t="shared" si="3018"/>
        <v>0</v>
      </c>
      <c r="AC2511" s="14">
        <f t="shared" si="3018"/>
        <v>0</v>
      </c>
      <c r="AD2511" s="14">
        <f t="shared" si="3018"/>
        <v>0</v>
      </c>
      <c r="AE2511" s="14">
        <f t="shared" si="3018"/>
        <v>0</v>
      </c>
      <c r="AF2511" s="14">
        <f t="shared" si="3018"/>
        <v>0</v>
      </c>
      <c r="AG2511" s="14">
        <f t="shared" si="2957"/>
        <v>765.1</v>
      </c>
      <c r="AH2511" s="14">
        <f t="shared" si="2958"/>
        <v>765.1</v>
      </c>
      <c r="AI2511" s="14">
        <f t="shared" si="2959"/>
        <v>765.1</v>
      </c>
      <c r="AJ2511" s="14">
        <f t="shared" si="3018"/>
        <v>0</v>
      </c>
    </row>
    <row r="2512" spans="1:36" ht="47.25" x14ac:dyDescent="0.25">
      <c r="A2512" s="8" t="s">
        <v>74</v>
      </c>
      <c r="B2512" s="8" t="s">
        <v>31</v>
      </c>
      <c r="C2512" s="8" t="s">
        <v>30</v>
      </c>
      <c r="D2512" s="8" t="s">
        <v>228</v>
      </c>
      <c r="E2512" s="8"/>
      <c r="F2512" s="18" t="s">
        <v>1125</v>
      </c>
      <c r="G2512" s="14">
        <f t="shared" si="3014"/>
        <v>765.1</v>
      </c>
      <c r="H2512" s="14">
        <f t="shared" si="3014"/>
        <v>765.1</v>
      </c>
      <c r="I2512" s="14">
        <f t="shared" si="3014"/>
        <v>765.1</v>
      </c>
      <c r="J2512" s="14">
        <f t="shared" si="3014"/>
        <v>0</v>
      </c>
      <c r="K2512" s="14">
        <f t="shared" si="3014"/>
        <v>0</v>
      </c>
      <c r="L2512" s="14">
        <f t="shared" si="3014"/>
        <v>0</v>
      </c>
      <c r="M2512" s="14">
        <f t="shared" si="3015"/>
        <v>765.1</v>
      </c>
      <c r="N2512" s="14">
        <f t="shared" si="3016"/>
        <v>765.1</v>
      </c>
      <c r="O2512" s="14">
        <f t="shared" si="3017"/>
        <v>765.1</v>
      </c>
      <c r="P2512" s="14">
        <f t="shared" si="3018"/>
        <v>0</v>
      </c>
      <c r="Q2512" s="14">
        <f t="shared" si="2968"/>
        <v>765.1</v>
      </c>
      <c r="R2512" s="14">
        <f t="shared" si="3018"/>
        <v>0</v>
      </c>
      <c r="S2512" s="14">
        <f t="shared" si="3018"/>
        <v>0</v>
      </c>
      <c r="T2512" s="14">
        <f t="shared" si="3018"/>
        <v>0</v>
      </c>
      <c r="U2512" s="14">
        <f t="shared" si="3018"/>
        <v>0</v>
      </c>
      <c r="V2512" s="14">
        <f t="shared" si="3018"/>
        <v>0</v>
      </c>
      <c r="W2512" s="14">
        <f t="shared" si="3018"/>
        <v>0</v>
      </c>
      <c r="X2512" s="14">
        <f t="shared" si="3018"/>
        <v>0</v>
      </c>
      <c r="Y2512" s="14">
        <f t="shared" si="3018"/>
        <v>0</v>
      </c>
      <c r="Z2512" s="14">
        <f t="shared" si="3018"/>
        <v>0</v>
      </c>
      <c r="AA2512" s="14">
        <f t="shared" si="3018"/>
        <v>0</v>
      </c>
      <c r="AB2512" s="14">
        <f t="shared" si="3018"/>
        <v>0</v>
      </c>
      <c r="AC2512" s="14">
        <f t="shared" si="3018"/>
        <v>0</v>
      </c>
      <c r="AD2512" s="14">
        <f t="shared" si="3018"/>
        <v>0</v>
      </c>
      <c r="AE2512" s="14">
        <f t="shared" si="3018"/>
        <v>0</v>
      </c>
      <c r="AF2512" s="14">
        <f t="shared" si="3018"/>
        <v>0</v>
      </c>
      <c r="AG2512" s="14">
        <f t="shared" si="2957"/>
        <v>765.1</v>
      </c>
      <c r="AH2512" s="14">
        <f t="shared" si="2958"/>
        <v>765.1</v>
      </c>
      <c r="AI2512" s="14">
        <f t="shared" si="2959"/>
        <v>765.1</v>
      </c>
      <c r="AJ2512" s="14">
        <f t="shared" si="3018"/>
        <v>0</v>
      </c>
    </row>
    <row r="2513" spans="1:36" x14ac:dyDescent="0.25">
      <c r="A2513" s="8" t="s">
        <v>74</v>
      </c>
      <c r="B2513" s="8" t="s">
        <v>31</v>
      </c>
      <c r="C2513" s="8" t="s">
        <v>30</v>
      </c>
      <c r="D2513" s="8" t="s">
        <v>229</v>
      </c>
      <c r="E2513" s="8"/>
      <c r="F2513" s="18" t="s">
        <v>982</v>
      </c>
      <c r="G2513" s="14">
        <f t="shared" si="3014"/>
        <v>765.1</v>
      </c>
      <c r="H2513" s="14">
        <f t="shared" si="3014"/>
        <v>765.1</v>
      </c>
      <c r="I2513" s="14">
        <f t="shared" si="3014"/>
        <v>765.1</v>
      </c>
      <c r="J2513" s="14">
        <f t="shared" si="3014"/>
        <v>0</v>
      </c>
      <c r="K2513" s="14">
        <f t="shared" si="3014"/>
        <v>0</v>
      </c>
      <c r="L2513" s="14">
        <f t="shared" si="3014"/>
        <v>0</v>
      </c>
      <c r="M2513" s="14">
        <f t="shared" si="3015"/>
        <v>765.1</v>
      </c>
      <c r="N2513" s="14">
        <f t="shared" si="3016"/>
        <v>765.1</v>
      </c>
      <c r="O2513" s="14">
        <f t="shared" si="3017"/>
        <v>765.1</v>
      </c>
      <c r="P2513" s="14">
        <f t="shared" si="3018"/>
        <v>0</v>
      </c>
      <c r="Q2513" s="14">
        <f t="shared" si="2968"/>
        <v>765.1</v>
      </c>
      <c r="R2513" s="14">
        <f t="shared" si="3018"/>
        <v>0</v>
      </c>
      <c r="S2513" s="14">
        <f t="shared" si="3018"/>
        <v>0</v>
      </c>
      <c r="T2513" s="14">
        <f t="shared" si="3018"/>
        <v>0</v>
      </c>
      <c r="U2513" s="14">
        <f t="shared" si="3018"/>
        <v>0</v>
      </c>
      <c r="V2513" s="14">
        <f t="shared" si="3018"/>
        <v>0</v>
      </c>
      <c r="W2513" s="14">
        <f t="shared" si="3018"/>
        <v>0</v>
      </c>
      <c r="X2513" s="14">
        <f t="shared" si="3018"/>
        <v>0</v>
      </c>
      <c r="Y2513" s="14">
        <f t="shared" si="3018"/>
        <v>0</v>
      </c>
      <c r="Z2513" s="14">
        <f t="shared" si="3018"/>
        <v>0</v>
      </c>
      <c r="AA2513" s="14">
        <f t="shared" si="3018"/>
        <v>0</v>
      </c>
      <c r="AB2513" s="14">
        <f t="shared" si="3018"/>
        <v>0</v>
      </c>
      <c r="AC2513" s="14">
        <f t="shared" si="3018"/>
        <v>0</v>
      </c>
      <c r="AD2513" s="14">
        <f t="shared" si="3018"/>
        <v>0</v>
      </c>
      <c r="AE2513" s="14">
        <f t="shared" si="3018"/>
        <v>0</v>
      </c>
      <c r="AF2513" s="14">
        <f t="shared" si="3018"/>
        <v>0</v>
      </c>
      <c r="AG2513" s="14">
        <f t="shared" ref="AG2513:AG2576" si="3019">M2513+R2513+S2513+T2513+U2513+V2513+W2513+X2513+Y2513+AA2513+Z2513</f>
        <v>765.1</v>
      </c>
      <c r="AH2513" s="14">
        <f t="shared" ref="AH2513:AH2576" si="3020">Q2513+AB2513+AC2513+AD2513</f>
        <v>765.1</v>
      </c>
      <c r="AI2513" s="14">
        <f t="shared" ref="AI2513:AI2576" si="3021">O2513+AE2513+AF2513</f>
        <v>765.1</v>
      </c>
      <c r="AJ2513" s="14">
        <f t="shared" si="3018"/>
        <v>0</v>
      </c>
    </row>
    <row r="2514" spans="1:36" ht="31.5" x14ac:dyDescent="0.25">
      <c r="A2514" s="8" t="s">
        <v>74</v>
      </c>
      <c r="B2514" s="8" t="s">
        <v>31</v>
      </c>
      <c r="C2514" s="8" t="s">
        <v>30</v>
      </c>
      <c r="D2514" s="8" t="s">
        <v>229</v>
      </c>
      <c r="E2514" s="8" t="s">
        <v>161</v>
      </c>
      <c r="F2514" s="24" t="s">
        <v>528</v>
      </c>
      <c r="G2514" s="14">
        <f t="shared" si="3014"/>
        <v>765.1</v>
      </c>
      <c r="H2514" s="14">
        <f t="shared" si="3014"/>
        <v>765.1</v>
      </c>
      <c r="I2514" s="14">
        <f t="shared" si="3014"/>
        <v>765.1</v>
      </c>
      <c r="J2514" s="14">
        <f t="shared" si="3014"/>
        <v>0</v>
      </c>
      <c r="K2514" s="14">
        <f t="shared" si="3014"/>
        <v>0</v>
      </c>
      <c r="L2514" s="14">
        <f t="shared" si="3014"/>
        <v>0</v>
      </c>
      <c r="M2514" s="14">
        <f t="shared" si="3015"/>
        <v>765.1</v>
      </c>
      <c r="N2514" s="14">
        <f t="shared" si="3016"/>
        <v>765.1</v>
      </c>
      <c r="O2514" s="14">
        <f t="shared" si="3017"/>
        <v>765.1</v>
      </c>
      <c r="P2514" s="14">
        <f t="shared" si="3018"/>
        <v>0</v>
      </c>
      <c r="Q2514" s="14">
        <f t="shared" si="2968"/>
        <v>765.1</v>
      </c>
      <c r="R2514" s="14">
        <f t="shared" si="3018"/>
        <v>0</v>
      </c>
      <c r="S2514" s="14">
        <f t="shared" si="3018"/>
        <v>0</v>
      </c>
      <c r="T2514" s="14">
        <f t="shared" si="3018"/>
        <v>0</v>
      </c>
      <c r="U2514" s="14">
        <f t="shared" si="3018"/>
        <v>0</v>
      </c>
      <c r="V2514" s="14">
        <f t="shared" si="3018"/>
        <v>0</v>
      </c>
      <c r="W2514" s="14">
        <f t="shared" si="3018"/>
        <v>0</v>
      </c>
      <c r="X2514" s="14">
        <f t="shared" si="3018"/>
        <v>0</v>
      </c>
      <c r="Y2514" s="14">
        <f t="shared" si="3018"/>
        <v>0</v>
      </c>
      <c r="Z2514" s="14">
        <f t="shared" si="3018"/>
        <v>0</v>
      </c>
      <c r="AA2514" s="14">
        <f t="shared" si="3018"/>
        <v>0</v>
      </c>
      <c r="AB2514" s="14">
        <f t="shared" si="3018"/>
        <v>0</v>
      </c>
      <c r="AC2514" s="14">
        <f t="shared" si="3018"/>
        <v>0</v>
      </c>
      <c r="AD2514" s="14">
        <f t="shared" si="3018"/>
        <v>0</v>
      </c>
      <c r="AE2514" s="14">
        <f t="shared" si="3018"/>
        <v>0</v>
      </c>
      <c r="AF2514" s="14">
        <f t="shared" si="3018"/>
        <v>0</v>
      </c>
      <c r="AG2514" s="14">
        <f t="shared" si="3019"/>
        <v>765.1</v>
      </c>
      <c r="AH2514" s="14">
        <f t="shared" si="3020"/>
        <v>765.1</v>
      </c>
      <c r="AI2514" s="14">
        <f t="shared" si="3021"/>
        <v>765.1</v>
      </c>
      <c r="AJ2514" s="14">
        <f t="shared" si="3018"/>
        <v>0</v>
      </c>
    </row>
    <row r="2515" spans="1:36" ht="31.5" x14ac:dyDescent="0.25">
      <c r="A2515" s="8" t="s">
        <v>74</v>
      </c>
      <c r="B2515" s="8" t="s">
        <v>31</v>
      </c>
      <c r="C2515" s="8" t="s">
        <v>30</v>
      </c>
      <c r="D2515" s="8" t="s">
        <v>229</v>
      </c>
      <c r="E2515" s="30">
        <v>240</v>
      </c>
      <c r="F2515" s="24" t="s">
        <v>529</v>
      </c>
      <c r="G2515" s="14">
        <v>765.1</v>
      </c>
      <c r="H2515" s="14">
        <v>765.1</v>
      </c>
      <c r="I2515" s="14">
        <v>765.1</v>
      </c>
      <c r="J2515" s="14"/>
      <c r="K2515" s="14"/>
      <c r="L2515" s="14"/>
      <c r="M2515" s="14">
        <f t="shared" si="3015"/>
        <v>765.1</v>
      </c>
      <c r="N2515" s="14">
        <f t="shared" si="3016"/>
        <v>765.1</v>
      </c>
      <c r="O2515" s="14">
        <f t="shared" si="3017"/>
        <v>765.1</v>
      </c>
      <c r="P2515" s="14"/>
      <c r="Q2515" s="14">
        <f t="shared" si="2968"/>
        <v>765.1</v>
      </c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>
        <f t="shared" si="3019"/>
        <v>765.1</v>
      </c>
      <c r="AH2515" s="14">
        <f t="shared" si="3020"/>
        <v>765.1</v>
      </c>
      <c r="AI2515" s="14">
        <f t="shared" si="3021"/>
        <v>765.1</v>
      </c>
      <c r="AJ2515" s="14"/>
    </row>
    <row r="2516" spans="1:36" ht="31.5" x14ac:dyDescent="0.25">
      <c r="A2516" s="8" t="s">
        <v>74</v>
      </c>
      <c r="B2516" s="8" t="s">
        <v>31</v>
      </c>
      <c r="C2516" s="8" t="s">
        <v>30</v>
      </c>
      <c r="D2516" s="8" t="s">
        <v>136</v>
      </c>
      <c r="E2516" s="8"/>
      <c r="F2516" s="13" t="s">
        <v>638</v>
      </c>
      <c r="G2516" s="14">
        <f>G2517</f>
        <v>2.6</v>
      </c>
      <c r="H2516" s="14">
        <f t="shared" ref="H2516:AJ2520" si="3022">H2517</f>
        <v>0</v>
      </c>
      <c r="I2516" s="14">
        <f t="shared" si="3022"/>
        <v>0</v>
      </c>
      <c r="J2516" s="14">
        <f t="shared" si="3022"/>
        <v>0</v>
      </c>
      <c r="K2516" s="14">
        <f t="shared" si="3022"/>
        <v>0</v>
      </c>
      <c r="L2516" s="14">
        <f t="shared" si="3022"/>
        <v>0</v>
      </c>
      <c r="M2516" s="14">
        <f t="shared" si="3015"/>
        <v>2.6</v>
      </c>
      <c r="N2516" s="14">
        <f t="shared" si="3016"/>
        <v>0</v>
      </c>
      <c r="O2516" s="14">
        <f t="shared" si="3017"/>
        <v>0</v>
      </c>
      <c r="P2516" s="14">
        <f t="shared" si="3022"/>
        <v>0</v>
      </c>
      <c r="Q2516" s="14">
        <f t="shared" si="2968"/>
        <v>0</v>
      </c>
      <c r="R2516" s="14">
        <f t="shared" si="3022"/>
        <v>0</v>
      </c>
      <c r="S2516" s="14">
        <f t="shared" si="3022"/>
        <v>0</v>
      </c>
      <c r="T2516" s="14">
        <f t="shared" si="3022"/>
        <v>0</v>
      </c>
      <c r="U2516" s="14">
        <f t="shared" si="3022"/>
        <v>0</v>
      </c>
      <c r="V2516" s="14">
        <f t="shared" si="3022"/>
        <v>0</v>
      </c>
      <c r="W2516" s="14">
        <f t="shared" si="3022"/>
        <v>0</v>
      </c>
      <c r="X2516" s="14">
        <f t="shared" si="3022"/>
        <v>0</v>
      </c>
      <c r="Y2516" s="14">
        <f t="shared" si="3022"/>
        <v>0</v>
      </c>
      <c r="Z2516" s="14">
        <f t="shared" si="3022"/>
        <v>0</v>
      </c>
      <c r="AA2516" s="14">
        <f t="shared" si="3022"/>
        <v>0</v>
      </c>
      <c r="AB2516" s="14">
        <f t="shared" si="3022"/>
        <v>0</v>
      </c>
      <c r="AC2516" s="14">
        <f t="shared" si="3022"/>
        <v>0</v>
      </c>
      <c r="AD2516" s="14">
        <f t="shared" si="3022"/>
        <v>0</v>
      </c>
      <c r="AE2516" s="14">
        <f t="shared" si="3022"/>
        <v>0</v>
      </c>
      <c r="AF2516" s="14">
        <f t="shared" si="3022"/>
        <v>0</v>
      </c>
      <c r="AG2516" s="14">
        <f t="shared" si="3019"/>
        <v>2.6</v>
      </c>
      <c r="AH2516" s="14">
        <f t="shared" si="3020"/>
        <v>0</v>
      </c>
      <c r="AI2516" s="14">
        <f t="shared" si="3021"/>
        <v>0</v>
      </c>
      <c r="AJ2516" s="14">
        <f t="shared" si="3022"/>
        <v>0</v>
      </c>
    </row>
    <row r="2517" spans="1:36" ht="31.5" x14ac:dyDescent="0.25">
      <c r="A2517" s="8" t="s">
        <v>74</v>
      </c>
      <c r="B2517" s="8" t="s">
        <v>31</v>
      </c>
      <c r="C2517" s="8" t="s">
        <v>30</v>
      </c>
      <c r="D2517" s="8" t="s">
        <v>137</v>
      </c>
      <c r="E2517" s="8"/>
      <c r="F2517" s="13" t="s">
        <v>639</v>
      </c>
      <c r="G2517" s="14">
        <f>G2518</f>
        <v>2.6</v>
      </c>
      <c r="H2517" s="14">
        <f t="shared" si="3022"/>
        <v>0</v>
      </c>
      <c r="I2517" s="14">
        <f t="shared" si="3022"/>
        <v>0</v>
      </c>
      <c r="J2517" s="14">
        <f t="shared" si="3022"/>
        <v>0</v>
      </c>
      <c r="K2517" s="14">
        <f t="shared" si="3022"/>
        <v>0</v>
      </c>
      <c r="L2517" s="14">
        <f t="shared" si="3022"/>
        <v>0</v>
      </c>
      <c r="M2517" s="14">
        <f t="shared" si="3015"/>
        <v>2.6</v>
      </c>
      <c r="N2517" s="14">
        <f t="shared" si="3016"/>
        <v>0</v>
      </c>
      <c r="O2517" s="14">
        <f t="shared" si="3017"/>
        <v>0</v>
      </c>
      <c r="P2517" s="14">
        <f t="shared" si="3022"/>
        <v>0</v>
      </c>
      <c r="Q2517" s="14">
        <f t="shared" si="2968"/>
        <v>0</v>
      </c>
      <c r="R2517" s="14">
        <f t="shared" si="3022"/>
        <v>0</v>
      </c>
      <c r="S2517" s="14">
        <f t="shared" si="3022"/>
        <v>0</v>
      </c>
      <c r="T2517" s="14">
        <f t="shared" si="3022"/>
        <v>0</v>
      </c>
      <c r="U2517" s="14">
        <f t="shared" si="3022"/>
        <v>0</v>
      </c>
      <c r="V2517" s="14">
        <f t="shared" si="3022"/>
        <v>0</v>
      </c>
      <c r="W2517" s="14">
        <f t="shared" si="3022"/>
        <v>0</v>
      </c>
      <c r="X2517" s="14">
        <f t="shared" si="3022"/>
        <v>0</v>
      </c>
      <c r="Y2517" s="14">
        <f t="shared" si="3022"/>
        <v>0</v>
      </c>
      <c r="Z2517" s="14">
        <f t="shared" si="3022"/>
        <v>0</v>
      </c>
      <c r="AA2517" s="14">
        <f t="shared" si="3022"/>
        <v>0</v>
      </c>
      <c r="AB2517" s="14">
        <f t="shared" si="3022"/>
        <v>0</v>
      </c>
      <c r="AC2517" s="14">
        <f t="shared" si="3022"/>
        <v>0</v>
      </c>
      <c r="AD2517" s="14">
        <f t="shared" si="3022"/>
        <v>0</v>
      </c>
      <c r="AE2517" s="14">
        <f t="shared" si="3022"/>
        <v>0</v>
      </c>
      <c r="AF2517" s="14">
        <f t="shared" si="3022"/>
        <v>0</v>
      </c>
      <c r="AG2517" s="14">
        <f t="shared" si="3019"/>
        <v>2.6</v>
      </c>
      <c r="AH2517" s="14">
        <f t="shared" si="3020"/>
        <v>0</v>
      </c>
      <c r="AI2517" s="14">
        <f t="shared" si="3021"/>
        <v>0</v>
      </c>
      <c r="AJ2517" s="14">
        <f t="shared" si="3022"/>
        <v>0</v>
      </c>
    </row>
    <row r="2518" spans="1:36" ht="63" x14ac:dyDescent="0.25">
      <c r="A2518" s="8" t="s">
        <v>74</v>
      </c>
      <c r="B2518" s="8" t="s">
        <v>31</v>
      </c>
      <c r="C2518" s="8" t="s">
        <v>30</v>
      </c>
      <c r="D2518" s="8" t="s">
        <v>403</v>
      </c>
      <c r="E2518" s="8"/>
      <c r="F2518" s="18" t="s">
        <v>640</v>
      </c>
      <c r="G2518" s="14">
        <f>G2519</f>
        <v>2.6</v>
      </c>
      <c r="H2518" s="14">
        <f t="shared" si="3022"/>
        <v>0</v>
      </c>
      <c r="I2518" s="14">
        <f t="shared" si="3022"/>
        <v>0</v>
      </c>
      <c r="J2518" s="14">
        <f t="shared" si="3022"/>
        <v>0</v>
      </c>
      <c r="K2518" s="14">
        <f t="shared" si="3022"/>
        <v>0</v>
      </c>
      <c r="L2518" s="14">
        <f t="shared" si="3022"/>
        <v>0</v>
      </c>
      <c r="M2518" s="14">
        <f t="shared" si="3015"/>
        <v>2.6</v>
      </c>
      <c r="N2518" s="14">
        <f t="shared" si="3016"/>
        <v>0</v>
      </c>
      <c r="O2518" s="14">
        <f t="shared" si="3017"/>
        <v>0</v>
      </c>
      <c r="P2518" s="14">
        <f t="shared" si="3022"/>
        <v>0</v>
      </c>
      <c r="Q2518" s="14">
        <f t="shared" si="2968"/>
        <v>0</v>
      </c>
      <c r="R2518" s="14">
        <f t="shared" si="3022"/>
        <v>0</v>
      </c>
      <c r="S2518" s="14">
        <f t="shared" si="3022"/>
        <v>0</v>
      </c>
      <c r="T2518" s="14">
        <f t="shared" si="3022"/>
        <v>0</v>
      </c>
      <c r="U2518" s="14">
        <f t="shared" si="3022"/>
        <v>0</v>
      </c>
      <c r="V2518" s="14">
        <f t="shared" si="3022"/>
        <v>0</v>
      </c>
      <c r="W2518" s="14">
        <f t="shared" si="3022"/>
        <v>0</v>
      </c>
      <c r="X2518" s="14">
        <f t="shared" si="3022"/>
        <v>0</v>
      </c>
      <c r="Y2518" s="14">
        <f t="shared" si="3022"/>
        <v>0</v>
      </c>
      <c r="Z2518" s="14">
        <f t="shared" si="3022"/>
        <v>0</v>
      </c>
      <c r="AA2518" s="14">
        <f t="shared" si="3022"/>
        <v>0</v>
      </c>
      <c r="AB2518" s="14">
        <f t="shared" si="3022"/>
        <v>0</v>
      </c>
      <c r="AC2518" s="14">
        <f t="shared" si="3022"/>
        <v>0</v>
      </c>
      <c r="AD2518" s="14">
        <f t="shared" si="3022"/>
        <v>0</v>
      </c>
      <c r="AE2518" s="14">
        <f t="shared" si="3022"/>
        <v>0</v>
      </c>
      <c r="AF2518" s="14">
        <f t="shared" si="3022"/>
        <v>0</v>
      </c>
      <c r="AG2518" s="14">
        <f t="shared" si="3019"/>
        <v>2.6</v>
      </c>
      <c r="AH2518" s="14">
        <f t="shared" si="3020"/>
        <v>0</v>
      </c>
      <c r="AI2518" s="14">
        <f t="shared" si="3021"/>
        <v>0</v>
      </c>
      <c r="AJ2518" s="14">
        <f t="shared" si="3022"/>
        <v>0</v>
      </c>
    </row>
    <row r="2519" spans="1:36" ht="31.5" x14ac:dyDescent="0.25">
      <c r="A2519" s="8" t="s">
        <v>74</v>
      </c>
      <c r="B2519" s="8" t="s">
        <v>31</v>
      </c>
      <c r="C2519" s="8" t="s">
        <v>30</v>
      </c>
      <c r="D2519" s="8" t="s">
        <v>897</v>
      </c>
      <c r="E2519" s="8"/>
      <c r="F2519" s="24" t="s">
        <v>1043</v>
      </c>
      <c r="G2519" s="14">
        <f>G2520</f>
        <v>2.6</v>
      </c>
      <c r="H2519" s="14">
        <f t="shared" si="3022"/>
        <v>0</v>
      </c>
      <c r="I2519" s="14">
        <f t="shared" si="3022"/>
        <v>0</v>
      </c>
      <c r="J2519" s="14">
        <f t="shared" si="3022"/>
        <v>0</v>
      </c>
      <c r="K2519" s="14">
        <f t="shared" si="3022"/>
        <v>0</v>
      </c>
      <c r="L2519" s="14">
        <f t="shared" si="3022"/>
        <v>0</v>
      </c>
      <c r="M2519" s="14">
        <f t="shared" si="3015"/>
        <v>2.6</v>
      </c>
      <c r="N2519" s="14">
        <f t="shared" si="3016"/>
        <v>0</v>
      </c>
      <c r="O2519" s="14">
        <f t="shared" si="3017"/>
        <v>0</v>
      </c>
      <c r="P2519" s="14">
        <f t="shared" si="3022"/>
        <v>0</v>
      </c>
      <c r="Q2519" s="14">
        <f t="shared" si="2968"/>
        <v>0</v>
      </c>
      <c r="R2519" s="14">
        <f t="shared" si="3022"/>
        <v>0</v>
      </c>
      <c r="S2519" s="14">
        <f t="shared" si="3022"/>
        <v>0</v>
      </c>
      <c r="T2519" s="14">
        <f t="shared" si="3022"/>
        <v>0</v>
      </c>
      <c r="U2519" s="14">
        <f t="shared" si="3022"/>
        <v>0</v>
      </c>
      <c r="V2519" s="14">
        <f t="shared" si="3022"/>
        <v>0</v>
      </c>
      <c r="W2519" s="14">
        <f t="shared" si="3022"/>
        <v>0</v>
      </c>
      <c r="X2519" s="14">
        <f t="shared" si="3022"/>
        <v>0</v>
      </c>
      <c r="Y2519" s="14">
        <f t="shared" si="3022"/>
        <v>0</v>
      </c>
      <c r="Z2519" s="14">
        <f t="shared" si="3022"/>
        <v>0</v>
      </c>
      <c r="AA2519" s="14">
        <f t="shared" si="3022"/>
        <v>0</v>
      </c>
      <c r="AB2519" s="14">
        <f t="shared" si="3022"/>
        <v>0</v>
      </c>
      <c r="AC2519" s="14">
        <f t="shared" si="3022"/>
        <v>0</v>
      </c>
      <c r="AD2519" s="14">
        <f t="shared" si="3022"/>
        <v>0</v>
      </c>
      <c r="AE2519" s="14">
        <f t="shared" si="3022"/>
        <v>0</v>
      </c>
      <c r="AF2519" s="14">
        <f t="shared" si="3022"/>
        <v>0</v>
      </c>
      <c r="AG2519" s="14">
        <f t="shared" si="3019"/>
        <v>2.6</v>
      </c>
      <c r="AH2519" s="14">
        <f t="shared" si="3020"/>
        <v>0</v>
      </c>
      <c r="AI2519" s="14">
        <f t="shared" si="3021"/>
        <v>0</v>
      </c>
      <c r="AJ2519" s="14">
        <f t="shared" si="3022"/>
        <v>0</v>
      </c>
    </row>
    <row r="2520" spans="1:36" ht="31.5" x14ac:dyDescent="0.25">
      <c r="A2520" s="8" t="s">
        <v>74</v>
      </c>
      <c r="B2520" s="8" t="s">
        <v>31</v>
      </c>
      <c r="C2520" s="8" t="s">
        <v>30</v>
      </c>
      <c r="D2520" s="8" t="s">
        <v>897</v>
      </c>
      <c r="E2520" s="8" t="s">
        <v>161</v>
      </c>
      <c r="F2520" s="24" t="s">
        <v>528</v>
      </c>
      <c r="G2520" s="14">
        <f>G2521</f>
        <v>2.6</v>
      </c>
      <c r="H2520" s="14">
        <f t="shared" si="3022"/>
        <v>0</v>
      </c>
      <c r="I2520" s="14">
        <f t="shared" si="3022"/>
        <v>0</v>
      </c>
      <c r="J2520" s="14">
        <f t="shared" si="3022"/>
        <v>0</v>
      </c>
      <c r="K2520" s="14">
        <f t="shared" si="3022"/>
        <v>0</v>
      </c>
      <c r="L2520" s="14">
        <f t="shared" si="3022"/>
        <v>0</v>
      </c>
      <c r="M2520" s="14">
        <f t="shared" si="3015"/>
        <v>2.6</v>
      </c>
      <c r="N2520" s="14">
        <f t="shared" si="3016"/>
        <v>0</v>
      </c>
      <c r="O2520" s="14">
        <f t="shared" si="3017"/>
        <v>0</v>
      </c>
      <c r="P2520" s="14">
        <f t="shared" si="3022"/>
        <v>0</v>
      </c>
      <c r="Q2520" s="14">
        <f t="shared" si="2968"/>
        <v>0</v>
      </c>
      <c r="R2520" s="14">
        <f t="shared" si="3022"/>
        <v>0</v>
      </c>
      <c r="S2520" s="14">
        <f t="shared" si="3022"/>
        <v>0</v>
      </c>
      <c r="T2520" s="14">
        <f t="shared" si="3022"/>
        <v>0</v>
      </c>
      <c r="U2520" s="14">
        <f t="shared" si="3022"/>
        <v>0</v>
      </c>
      <c r="V2520" s="14">
        <f t="shared" si="3022"/>
        <v>0</v>
      </c>
      <c r="W2520" s="14">
        <f t="shared" si="3022"/>
        <v>0</v>
      </c>
      <c r="X2520" s="14">
        <f t="shared" si="3022"/>
        <v>0</v>
      </c>
      <c r="Y2520" s="14">
        <f t="shared" si="3022"/>
        <v>0</v>
      </c>
      <c r="Z2520" s="14">
        <f t="shared" si="3022"/>
        <v>0</v>
      </c>
      <c r="AA2520" s="14">
        <f t="shared" si="3022"/>
        <v>0</v>
      </c>
      <c r="AB2520" s="14">
        <f t="shared" si="3022"/>
        <v>0</v>
      </c>
      <c r="AC2520" s="14">
        <f t="shared" si="3022"/>
        <v>0</v>
      </c>
      <c r="AD2520" s="14">
        <f t="shared" si="3022"/>
        <v>0</v>
      </c>
      <c r="AE2520" s="14">
        <f t="shared" si="3022"/>
        <v>0</v>
      </c>
      <c r="AF2520" s="14">
        <f t="shared" si="3022"/>
        <v>0</v>
      </c>
      <c r="AG2520" s="14">
        <f t="shared" si="3019"/>
        <v>2.6</v>
      </c>
      <c r="AH2520" s="14">
        <f t="shared" si="3020"/>
        <v>0</v>
      </c>
      <c r="AI2520" s="14">
        <f t="shared" si="3021"/>
        <v>0</v>
      </c>
      <c r="AJ2520" s="14">
        <f t="shared" si="3022"/>
        <v>0</v>
      </c>
    </row>
    <row r="2521" spans="1:36" ht="31.5" x14ac:dyDescent="0.25">
      <c r="A2521" s="8" t="s">
        <v>74</v>
      </c>
      <c r="B2521" s="8" t="s">
        <v>31</v>
      </c>
      <c r="C2521" s="8" t="s">
        <v>30</v>
      </c>
      <c r="D2521" s="8" t="s">
        <v>897</v>
      </c>
      <c r="E2521" s="30">
        <v>240</v>
      </c>
      <c r="F2521" s="24" t="s">
        <v>529</v>
      </c>
      <c r="G2521" s="14">
        <v>2.6</v>
      </c>
      <c r="H2521" s="14"/>
      <c r="I2521" s="14"/>
      <c r="J2521" s="14"/>
      <c r="K2521" s="14"/>
      <c r="L2521" s="14"/>
      <c r="M2521" s="14">
        <f t="shared" si="3015"/>
        <v>2.6</v>
      </c>
      <c r="N2521" s="14">
        <f t="shared" si="3016"/>
        <v>0</v>
      </c>
      <c r="O2521" s="14">
        <f t="shared" si="3017"/>
        <v>0</v>
      </c>
      <c r="P2521" s="14"/>
      <c r="Q2521" s="14">
        <f t="shared" si="2968"/>
        <v>0</v>
      </c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>
        <f t="shared" si="3019"/>
        <v>2.6</v>
      </c>
      <c r="AH2521" s="14">
        <f t="shared" si="3020"/>
        <v>0</v>
      </c>
      <c r="AI2521" s="14">
        <f t="shared" si="3021"/>
        <v>0</v>
      </c>
      <c r="AJ2521" s="14"/>
    </row>
    <row r="2522" spans="1:36" ht="63" x14ac:dyDescent="0.25">
      <c r="A2522" s="8" t="s">
        <v>74</v>
      </c>
      <c r="B2522" s="8" t="s">
        <v>31</v>
      </c>
      <c r="C2522" s="8" t="s">
        <v>30</v>
      </c>
      <c r="D2522" s="8" t="s">
        <v>139</v>
      </c>
      <c r="E2522" s="30"/>
      <c r="F2522" s="13" t="s">
        <v>646</v>
      </c>
      <c r="G2522" s="14">
        <f t="shared" ref="G2522:L2522" si="3023">G2523</f>
        <v>2657.7999999999997</v>
      </c>
      <c r="H2522" s="14">
        <f t="shared" si="3023"/>
        <v>2602</v>
      </c>
      <c r="I2522" s="14">
        <f t="shared" si="3023"/>
        <v>2790.4</v>
      </c>
      <c r="J2522" s="14">
        <f t="shared" si="3023"/>
        <v>0</v>
      </c>
      <c r="K2522" s="14">
        <f t="shared" si="3023"/>
        <v>0</v>
      </c>
      <c r="L2522" s="14">
        <f t="shared" si="3023"/>
        <v>0</v>
      </c>
      <c r="M2522" s="14">
        <f t="shared" si="3015"/>
        <v>2657.7999999999997</v>
      </c>
      <c r="N2522" s="14">
        <f t="shared" si="3016"/>
        <v>2602</v>
      </c>
      <c r="O2522" s="14">
        <f t="shared" si="3017"/>
        <v>2790.4</v>
      </c>
      <c r="P2522" s="14">
        <f t="shared" ref="P2522:AJ2522" si="3024">P2523</f>
        <v>0</v>
      </c>
      <c r="Q2522" s="14">
        <f t="shared" ref="Q2522:Q2585" si="3025">N2522+P2522</f>
        <v>2602</v>
      </c>
      <c r="R2522" s="14">
        <f t="shared" si="3024"/>
        <v>0</v>
      </c>
      <c r="S2522" s="14">
        <f t="shared" si="3024"/>
        <v>0</v>
      </c>
      <c r="T2522" s="14">
        <f t="shared" si="3024"/>
        <v>0</v>
      </c>
      <c r="U2522" s="14">
        <f t="shared" si="3024"/>
        <v>0</v>
      </c>
      <c r="V2522" s="14">
        <f t="shared" si="3024"/>
        <v>0</v>
      </c>
      <c r="W2522" s="14">
        <f t="shared" si="3024"/>
        <v>0</v>
      </c>
      <c r="X2522" s="14">
        <f t="shared" si="3024"/>
        <v>0</v>
      </c>
      <c r="Y2522" s="14">
        <f t="shared" si="3024"/>
        <v>0</v>
      </c>
      <c r="Z2522" s="14">
        <f t="shared" si="3024"/>
        <v>0</v>
      </c>
      <c r="AA2522" s="14">
        <f t="shared" si="3024"/>
        <v>0</v>
      </c>
      <c r="AB2522" s="14">
        <f t="shared" si="3024"/>
        <v>0</v>
      </c>
      <c r="AC2522" s="14">
        <f t="shared" si="3024"/>
        <v>0</v>
      </c>
      <c r="AD2522" s="14">
        <f t="shared" si="3024"/>
        <v>0</v>
      </c>
      <c r="AE2522" s="14">
        <f t="shared" si="3024"/>
        <v>0</v>
      </c>
      <c r="AF2522" s="14">
        <f t="shared" si="3024"/>
        <v>0</v>
      </c>
      <c r="AG2522" s="14">
        <f t="shared" si="3019"/>
        <v>2657.7999999999997</v>
      </c>
      <c r="AH2522" s="14">
        <f t="shared" si="3020"/>
        <v>2602</v>
      </c>
      <c r="AI2522" s="14">
        <f t="shared" si="3021"/>
        <v>2790.4</v>
      </c>
      <c r="AJ2522" s="14">
        <f t="shared" si="3024"/>
        <v>0</v>
      </c>
    </row>
    <row r="2523" spans="1:36" ht="31.5" x14ac:dyDescent="0.25">
      <c r="A2523" s="8" t="s">
        <v>74</v>
      </c>
      <c r="B2523" s="8" t="s">
        <v>31</v>
      </c>
      <c r="C2523" s="8" t="s">
        <v>30</v>
      </c>
      <c r="D2523" s="8" t="s">
        <v>140</v>
      </c>
      <c r="E2523" s="30"/>
      <c r="F2523" s="13" t="s">
        <v>647</v>
      </c>
      <c r="G2523" s="14">
        <f t="shared" ref="G2523:L2523" si="3026">G2524+G2529</f>
        <v>2657.7999999999997</v>
      </c>
      <c r="H2523" s="14">
        <f t="shared" si="3026"/>
        <v>2602</v>
      </c>
      <c r="I2523" s="14">
        <f t="shared" si="3026"/>
        <v>2790.4</v>
      </c>
      <c r="J2523" s="14">
        <f t="shared" si="3026"/>
        <v>0</v>
      </c>
      <c r="K2523" s="14">
        <f t="shared" si="3026"/>
        <v>0</v>
      </c>
      <c r="L2523" s="14">
        <f t="shared" si="3026"/>
        <v>0</v>
      </c>
      <c r="M2523" s="14">
        <f t="shared" si="3015"/>
        <v>2657.7999999999997</v>
      </c>
      <c r="N2523" s="14">
        <f t="shared" si="3016"/>
        <v>2602</v>
      </c>
      <c r="O2523" s="14">
        <f t="shared" si="3017"/>
        <v>2790.4</v>
      </c>
      <c r="P2523" s="14">
        <f t="shared" ref="P2523:AJ2523" si="3027">P2524+P2529</f>
        <v>0</v>
      </c>
      <c r="Q2523" s="14">
        <f t="shared" si="3025"/>
        <v>2602</v>
      </c>
      <c r="R2523" s="14">
        <f t="shared" ref="R2523:AE2523" si="3028">R2524+R2529</f>
        <v>0</v>
      </c>
      <c r="S2523" s="14">
        <f t="shared" si="3028"/>
        <v>0</v>
      </c>
      <c r="T2523" s="14">
        <f t="shared" si="3028"/>
        <v>0</v>
      </c>
      <c r="U2523" s="14">
        <f t="shared" si="3028"/>
        <v>0</v>
      </c>
      <c r="V2523" s="14">
        <f t="shared" si="3028"/>
        <v>0</v>
      </c>
      <c r="W2523" s="14">
        <f t="shared" si="3028"/>
        <v>0</v>
      </c>
      <c r="X2523" s="14">
        <f t="shared" si="3028"/>
        <v>0</v>
      </c>
      <c r="Y2523" s="14">
        <f t="shared" si="3028"/>
        <v>0</v>
      </c>
      <c r="Z2523" s="14">
        <f t="shared" si="3028"/>
        <v>0</v>
      </c>
      <c r="AA2523" s="14">
        <f t="shared" si="3028"/>
        <v>0</v>
      </c>
      <c r="AB2523" s="14">
        <f t="shared" si="3028"/>
        <v>0</v>
      </c>
      <c r="AC2523" s="14">
        <f t="shared" si="3028"/>
        <v>0</v>
      </c>
      <c r="AD2523" s="14">
        <f t="shared" si="3028"/>
        <v>0</v>
      </c>
      <c r="AE2523" s="14">
        <f t="shared" si="3028"/>
        <v>0</v>
      </c>
      <c r="AF2523" s="14">
        <f t="shared" ref="AF2523" si="3029">AF2524+AF2529</f>
        <v>0</v>
      </c>
      <c r="AG2523" s="14">
        <f t="shared" si="3019"/>
        <v>2657.7999999999997</v>
      </c>
      <c r="AH2523" s="14">
        <f t="shared" si="3020"/>
        <v>2602</v>
      </c>
      <c r="AI2523" s="14">
        <f t="shared" si="3021"/>
        <v>2790.4</v>
      </c>
      <c r="AJ2523" s="14">
        <f t="shared" si="3027"/>
        <v>0</v>
      </c>
    </row>
    <row r="2524" spans="1:36" ht="31.5" x14ac:dyDescent="0.25">
      <c r="A2524" s="8" t="s">
        <v>74</v>
      </c>
      <c r="B2524" s="8" t="s">
        <v>31</v>
      </c>
      <c r="C2524" s="8" t="s">
        <v>30</v>
      </c>
      <c r="D2524" s="8" t="s">
        <v>151</v>
      </c>
      <c r="E2524" s="30"/>
      <c r="F2524" s="18" t="s">
        <v>991</v>
      </c>
      <c r="G2524" s="14">
        <f t="shared" ref="G2524:L2524" si="3030">G2525+G2527</f>
        <v>766.19999999999993</v>
      </c>
      <c r="H2524" s="14">
        <f t="shared" si="3030"/>
        <v>716</v>
      </c>
      <c r="I2524" s="14">
        <f t="shared" si="3030"/>
        <v>904.4</v>
      </c>
      <c r="J2524" s="14">
        <f t="shared" si="3030"/>
        <v>0</v>
      </c>
      <c r="K2524" s="14">
        <f t="shared" si="3030"/>
        <v>0</v>
      </c>
      <c r="L2524" s="14">
        <f t="shared" si="3030"/>
        <v>0</v>
      </c>
      <c r="M2524" s="14">
        <f t="shared" si="3015"/>
        <v>766.19999999999993</v>
      </c>
      <c r="N2524" s="14">
        <f t="shared" si="3016"/>
        <v>716</v>
      </c>
      <c r="O2524" s="14">
        <f t="shared" si="3017"/>
        <v>904.4</v>
      </c>
      <c r="P2524" s="14">
        <f t="shared" ref="P2524:AJ2524" si="3031">P2525+P2527</f>
        <v>0</v>
      </c>
      <c r="Q2524" s="14">
        <f t="shared" si="3025"/>
        <v>716</v>
      </c>
      <c r="R2524" s="14">
        <f t="shared" ref="R2524:AE2524" si="3032">R2525+R2527</f>
        <v>0</v>
      </c>
      <c r="S2524" s="14">
        <f t="shared" si="3032"/>
        <v>0</v>
      </c>
      <c r="T2524" s="14">
        <f t="shared" si="3032"/>
        <v>0</v>
      </c>
      <c r="U2524" s="14">
        <f t="shared" si="3032"/>
        <v>0</v>
      </c>
      <c r="V2524" s="14">
        <f t="shared" si="3032"/>
        <v>0</v>
      </c>
      <c r="W2524" s="14">
        <f t="shared" si="3032"/>
        <v>0</v>
      </c>
      <c r="X2524" s="14">
        <f t="shared" si="3032"/>
        <v>0</v>
      </c>
      <c r="Y2524" s="14">
        <f t="shared" si="3032"/>
        <v>0</v>
      </c>
      <c r="Z2524" s="14">
        <f t="shared" si="3032"/>
        <v>0</v>
      </c>
      <c r="AA2524" s="14">
        <f t="shared" si="3032"/>
        <v>0</v>
      </c>
      <c r="AB2524" s="14">
        <f t="shared" si="3032"/>
        <v>0</v>
      </c>
      <c r="AC2524" s="14">
        <f t="shared" si="3032"/>
        <v>0</v>
      </c>
      <c r="AD2524" s="14">
        <f t="shared" si="3032"/>
        <v>0</v>
      </c>
      <c r="AE2524" s="14">
        <f t="shared" si="3032"/>
        <v>0</v>
      </c>
      <c r="AF2524" s="14">
        <f t="shared" ref="AF2524" si="3033">AF2525+AF2527</f>
        <v>0</v>
      </c>
      <c r="AG2524" s="14">
        <f t="shared" si="3019"/>
        <v>766.19999999999993</v>
      </c>
      <c r="AH2524" s="14">
        <f t="shared" si="3020"/>
        <v>716</v>
      </c>
      <c r="AI2524" s="14">
        <f t="shared" si="3021"/>
        <v>904.4</v>
      </c>
      <c r="AJ2524" s="14">
        <f t="shared" si="3031"/>
        <v>0</v>
      </c>
    </row>
    <row r="2525" spans="1:36" ht="31.5" x14ac:dyDescent="0.25">
      <c r="A2525" s="8" t="s">
        <v>74</v>
      </c>
      <c r="B2525" s="8" t="s">
        <v>31</v>
      </c>
      <c r="C2525" s="8" t="s">
        <v>30</v>
      </c>
      <c r="D2525" s="8" t="s">
        <v>151</v>
      </c>
      <c r="E2525" s="30">
        <v>200</v>
      </c>
      <c r="F2525" s="24" t="s">
        <v>528</v>
      </c>
      <c r="G2525" s="14">
        <f t="shared" ref="G2525:L2525" si="3034">G2526</f>
        <v>718.3</v>
      </c>
      <c r="H2525" s="14">
        <f t="shared" si="3034"/>
        <v>685.4</v>
      </c>
      <c r="I2525" s="14">
        <f t="shared" si="3034"/>
        <v>891</v>
      </c>
      <c r="J2525" s="14">
        <f t="shared" si="3034"/>
        <v>0</v>
      </c>
      <c r="K2525" s="14">
        <f t="shared" si="3034"/>
        <v>0</v>
      </c>
      <c r="L2525" s="14">
        <f t="shared" si="3034"/>
        <v>0</v>
      </c>
      <c r="M2525" s="14">
        <f t="shared" si="3015"/>
        <v>718.3</v>
      </c>
      <c r="N2525" s="14">
        <f t="shared" si="3016"/>
        <v>685.4</v>
      </c>
      <c r="O2525" s="14">
        <f t="shared" si="3017"/>
        <v>891</v>
      </c>
      <c r="P2525" s="14">
        <f t="shared" ref="P2525:AJ2525" si="3035">P2526</f>
        <v>0</v>
      </c>
      <c r="Q2525" s="14">
        <f t="shared" si="3025"/>
        <v>685.4</v>
      </c>
      <c r="R2525" s="14">
        <f t="shared" si="3035"/>
        <v>0</v>
      </c>
      <c r="S2525" s="14">
        <f t="shared" si="3035"/>
        <v>0</v>
      </c>
      <c r="T2525" s="14">
        <f t="shared" si="3035"/>
        <v>0</v>
      </c>
      <c r="U2525" s="14">
        <f t="shared" si="3035"/>
        <v>0</v>
      </c>
      <c r="V2525" s="14">
        <f t="shared" si="3035"/>
        <v>0</v>
      </c>
      <c r="W2525" s="14">
        <f t="shared" si="3035"/>
        <v>0</v>
      </c>
      <c r="X2525" s="14">
        <f t="shared" si="3035"/>
        <v>0</v>
      </c>
      <c r="Y2525" s="14">
        <f t="shared" si="3035"/>
        <v>0</v>
      </c>
      <c r="Z2525" s="14">
        <f t="shared" si="3035"/>
        <v>0</v>
      </c>
      <c r="AA2525" s="14">
        <f t="shared" si="3035"/>
        <v>0</v>
      </c>
      <c r="AB2525" s="14">
        <f t="shared" si="3035"/>
        <v>0</v>
      </c>
      <c r="AC2525" s="14">
        <f t="shared" si="3035"/>
        <v>0</v>
      </c>
      <c r="AD2525" s="14">
        <f t="shared" si="3035"/>
        <v>0</v>
      </c>
      <c r="AE2525" s="14">
        <f t="shared" si="3035"/>
        <v>0</v>
      </c>
      <c r="AF2525" s="14">
        <f t="shared" si="3035"/>
        <v>0</v>
      </c>
      <c r="AG2525" s="14">
        <f t="shared" si="3019"/>
        <v>718.3</v>
      </c>
      <c r="AH2525" s="14">
        <f t="shared" si="3020"/>
        <v>685.4</v>
      </c>
      <c r="AI2525" s="14">
        <f t="shared" si="3021"/>
        <v>891</v>
      </c>
      <c r="AJ2525" s="14">
        <f t="shared" si="3035"/>
        <v>0</v>
      </c>
    </row>
    <row r="2526" spans="1:36" ht="31.5" x14ac:dyDescent="0.25">
      <c r="A2526" s="8" t="s">
        <v>74</v>
      </c>
      <c r="B2526" s="8" t="s">
        <v>31</v>
      </c>
      <c r="C2526" s="8" t="s">
        <v>30</v>
      </c>
      <c r="D2526" s="8" t="s">
        <v>151</v>
      </c>
      <c r="E2526" s="30">
        <v>240</v>
      </c>
      <c r="F2526" s="24" t="s">
        <v>529</v>
      </c>
      <c r="G2526" s="14">
        <v>718.3</v>
      </c>
      <c r="H2526" s="14">
        <v>685.4</v>
      </c>
      <c r="I2526" s="14">
        <v>891</v>
      </c>
      <c r="J2526" s="14"/>
      <c r="K2526" s="14"/>
      <c r="L2526" s="14"/>
      <c r="M2526" s="14">
        <f t="shared" si="3015"/>
        <v>718.3</v>
      </c>
      <c r="N2526" s="14">
        <f t="shared" si="3016"/>
        <v>685.4</v>
      </c>
      <c r="O2526" s="14">
        <f t="shared" si="3017"/>
        <v>891</v>
      </c>
      <c r="P2526" s="14"/>
      <c r="Q2526" s="14">
        <f t="shared" si="3025"/>
        <v>685.4</v>
      </c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>
        <f t="shared" si="3019"/>
        <v>718.3</v>
      </c>
      <c r="AH2526" s="14">
        <f t="shared" si="3020"/>
        <v>685.4</v>
      </c>
      <c r="AI2526" s="14">
        <f t="shared" si="3021"/>
        <v>891</v>
      </c>
      <c r="AJ2526" s="14"/>
    </row>
    <row r="2527" spans="1:36" x14ac:dyDescent="0.25">
      <c r="A2527" s="8" t="s">
        <v>74</v>
      </c>
      <c r="B2527" s="8" t="s">
        <v>31</v>
      </c>
      <c r="C2527" s="8" t="s">
        <v>30</v>
      </c>
      <c r="D2527" s="8" t="s">
        <v>151</v>
      </c>
      <c r="E2527" s="30">
        <v>800</v>
      </c>
      <c r="F2527" s="24" t="s">
        <v>541</v>
      </c>
      <c r="G2527" s="14">
        <f t="shared" ref="G2527:L2527" si="3036">G2528</f>
        <v>47.9</v>
      </c>
      <c r="H2527" s="14">
        <f t="shared" si="3036"/>
        <v>30.6</v>
      </c>
      <c r="I2527" s="14">
        <f t="shared" si="3036"/>
        <v>13.4</v>
      </c>
      <c r="J2527" s="14">
        <f t="shared" si="3036"/>
        <v>0</v>
      </c>
      <c r="K2527" s="14">
        <f t="shared" si="3036"/>
        <v>0</v>
      </c>
      <c r="L2527" s="14">
        <f t="shared" si="3036"/>
        <v>0</v>
      </c>
      <c r="M2527" s="14">
        <f t="shared" si="3015"/>
        <v>47.9</v>
      </c>
      <c r="N2527" s="14">
        <f t="shared" si="3016"/>
        <v>30.6</v>
      </c>
      <c r="O2527" s="14">
        <f t="shared" si="3017"/>
        <v>13.4</v>
      </c>
      <c r="P2527" s="14">
        <f t="shared" ref="P2527:AJ2527" si="3037">P2528</f>
        <v>0</v>
      </c>
      <c r="Q2527" s="14">
        <f t="shared" si="3025"/>
        <v>30.6</v>
      </c>
      <c r="R2527" s="14">
        <f t="shared" si="3037"/>
        <v>0</v>
      </c>
      <c r="S2527" s="14">
        <f t="shared" si="3037"/>
        <v>0</v>
      </c>
      <c r="T2527" s="14">
        <f t="shared" si="3037"/>
        <v>0</v>
      </c>
      <c r="U2527" s="14">
        <f t="shared" si="3037"/>
        <v>0</v>
      </c>
      <c r="V2527" s="14">
        <f t="shared" si="3037"/>
        <v>0</v>
      </c>
      <c r="W2527" s="14">
        <f t="shared" si="3037"/>
        <v>0</v>
      </c>
      <c r="X2527" s="14">
        <f t="shared" si="3037"/>
        <v>0</v>
      </c>
      <c r="Y2527" s="14">
        <f t="shared" si="3037"/>
        <v>0</v>
      </c>
      <c r="Z2527" s="14">
        <f t="shared" si="3037"/>
        <v>0</v>
      </c>
      <c r="AA2527" s="14">
        <f t="shared" si="3037"/>
        <v>0</v>
      </c>
      <c r="AB2527" s="14">
        <f t="shared" si="3037"/>
        <v>0</v>
      </c>
      <c r="AC2527" s="14">
        <f t="shared" si="3037"/>
        <v>0</v>
      </c>
      <c r="AD2527" s="14">
        <f t="shared" si="3037"/>
        <v>0</v>
      </c>
      <c r="AE2527" s="14">
        <f t="shared" si="3037"/>
        <v>0</v>
      </c>
      <c r="AF2527" s="14">
        <f t="shared" si="3037"/>
        <v>0</v>
      </c>
      <c r="AG2527" s="14">
        <f t="shared" si="3019"/>
        <v>47.9</v>
      </c>
      <c r="AH2527" s="14">
        <f t="shared" si="3020"/>
        <v>30.6</v>
      </c>
      <c r="AI2527" s="14">
        <f t="shared" si="3021"/>
        <v>13.4</v>
      </c>
      <c r="AJ2527" s="14">
        <f t="shared" si="3037"/>
        <v>0</v>
      </c>
    </row>
    <row r="2528" spans="1:36" x14ac:dyDescent="0.25">
      <c r="A2528" s="8" t="s">
        <v>74</v>
      </c>
      <c r="B2528" s="8" t="s">
        <v>31</v>
      </c>
      <c r="C2528" s="8" t="s">
        <v>30</v>
      </c>
      <c r="D2528" s="8" t="s">
        <v>151</v>
      </c>
      <c r="E2528" s="43">
        <v>850</v>
      </c>
      <c r="F2528" s="24" t="s">
        <v>543</v>
      </c>
      <c r="G2528" s="14">
        <v>47.9</v>
      </c>
      <c r="H2528" s="14">
        <v>30.6</v>
      </c>
      <c r="I2528" s="14">
        <v>13.4</v>
      </c>
      <c r="J2528" s="14"/>
      <c r="K2528" s="14"/>
      <c r="L2528" s="14"/>
      <c r="M2528" s="14">
        <f t="shared" si="3015"/>
        <v>47.9</v>
      </c>
      <c r="N2528" s="14">
        <f t="shared" si="3016"/>
        <v>30.6</v>
      </c>
      <c r="O2528" s="14">
        <f t="shared" si="3017"/>
        <v>13.4</v>
      </c>
      <c r="P2528" s="14"/>
      <c r="Q2528" s="14">
        <f t="shared" si="3025"/>
        <v>30.6</v>
      </c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>
        <f t="shared" si="3019"/>
        <v>47.9</v>
      </c>
      <c r="AH2528" s="14">
        <f t="shared" si="3020"/>
        <v>30.6</v>
      </c>
      <c r="AI2528" s="14">
        <f t="shared" si="3021"/>
        <v>13.4</v>
      </c>
      <c r="AJ2528" s="14"/>
    </row>
    <row r="2529" spans="1:36" ht="31.5" x14ac:dyDescent="0.25">
      <c r="A2529" s="8" t="s">
        <v>74</v>
      </c>
      <c r="B2529" s="8" t="s">
        <v>31</v>
      </c>
      <c r="C2529" s="8" t="s">
        <v>30</v>
      </c>
      <c r="D2529" s="8" t="s">
        <v>152</v>
      </c>
      <c r="E2529" s="30"/>
      <c r="F2529" s="18" t="s">
        <v>992</v>
      </c>
      <c r="G2529" s="14">
        <f t="shared" ref="G2529:L2530" si="3038">G2530</f>
        <v>1891.6</v>
      </c>
      <c r="H2529" s="14">
        <f t="shared" si="3038"/>
        <v>1886</v>
      </c>
      <c r="I2529" s="14">
        <f t="shared" si="3038"/>
        <v>1886</v>
      </c>
      <c r="J2529" s="14">
        <f t="shared" si="3038"/>
        <v>0</v>
      </c>
      <c r="K2529" s="14">
        <f t="shared" si="3038"/>
        <v>0</v>
      </c>
      <c r="L2529" s="14">
        <f t="shared" si="3038"/>
        <v>0</v>
      </c>
      <c r="M2529" s="14">
        <f t="shared" si="3015"/>
        <v>1891.6</v>
      </c>
      <c r="N2529" s="14">
        <f t="shared" si="3016"/>
        <v>1886</v>
      </c>
      <c r="O2529" s="14">
        <f t="shared" si="3017"/>
        <v>1886</v>
      </c>
      <c r="P2529" s="14">
        <f t="shared" ref="P2529:AJ2530" si="3039">P2530</f>
        <v>0</v>
      </c>
      <c r="Q2529" s="14">
        <f t="shared" si="3025"/>
        <v>1886</v>
      </c>
      <c r="R2529" s="14">
        <f t="shared" si="3039"/>
        <v>0</v>
      </c>
      <c r="S2529" s="14">
        <f t="shared" si="3039"/>
        <v>0</v>
      </c>
      <c r="T2529" s="14">
        <f t="shared" si="3039"/>
        <v>0</v>
      </c>
      <c r="U2529" s="14">
        <f t="shared" si="3039"/>
        <v>0</v>
      </c>
      <c r="V2529" s="14">
        <f t="shared" si="3039"/>
        <v>0</v>
      </c>
      <c r="W2529" s="14">
        <f t="shared" si="3039"/>
        <v>0</v>
      </c>
      <c r="X2529" s="14">
        <f t="shared" si="3039"/>
        <v>0</v>
      </c>
      <c r="Y2529" s="14">
        <f t="shared" si="3039"/>
        <v>0</v>
      </c>
      <c r="Z2529" s="14">
        <f t="shared" si="3039"/>
        <v>0</v>
      </c>
      <c r="AA2529" s="14">
        <f t="shared" si="3039"/>
        <v>0</v>
      </c>
      <c r="AB2529" s="14">
        <f t="shared" si="3039"/>
        <v>0</v>
      </c>
      <c r="AC2529" s="14">
        <f t="shared" si="3039"/>
        <v>0</v>
      </c>
      <c r="AD2529" s="14">
        <f t="shared" si="3039"/>
        <v>0</v>
      </c>
      <c r="AE2529" s="14">
        <f t="shared" si="3039"/>
        <v>0</v>
      </c>
      <c r="AF2529" s="14">
        <f t="shared" si="3039"/>
        <v>0</v>
      </c>
      <c r="AG2529" s="14">
        <f t="shared" si="3019"/>
        <v>1891.6</v>
      </c>
      <c r="AH2529" s="14">
        <f t="shared" si="3020"/>
        <v>1886</v>
      </c>
      <c r="AI2529" s="14">
        <f t="shared" si="3021"/>
        <v>1886</v>
      </c>
      <c r="AJ2529" s="14">
        <f t="shared" si="3039"/>
        <v>0</v>
      </c>
    </row>
    <row r="2530" spans="1:36" ht="31.5" x14ac:dyDescent="0.25">
      <c r="A2530" s="8" t="s">
        <v>74</v>
      </c>
      <c r="B2530" s="8" t="s">
        <v>31</v>
      </c>
      <c r="C2530" s="8" t="s">
        <v>30</v>
      </c>
      <c r="D2530" s="8" t="s">
        <v>152</v>
      </c>
      <c r="E2530" s="30">
        <v>200</v>
      </c>
      <c r="F2530" s="24" t="s">
        <v>528</v>
      </c>
      <c r="G2530" s="14">
        <f t="shared" si="3038"/>
        <v>1891.6</v>
      </c>
      <c r="H2530" s="14">
        <f t="shared" si="3038"/>
        <v>1886</v>
      </c>
      <c r="I2530" s="14">
        <f t="shared" si="3038"/>
        <v>1886</v>
      </c>
      <c r="J2530" s="14">
        <f t="shared" si="3038"/>
        <v>0</v>
      </c>
      <c r="K2530" s="14">
        <f t="shared" si="3038"/>
        <v>0</v>
      </c>
      <c r="L2530" s="14">
        <f t="shared" si="3038"/>
        <v>0</v>
      </c>
      <c r="M2530" s="14">
        <f t="shared" si="3015"/>
        <v>1891.6</v>
      </c>
      <c r="N2530" s="14">
        <f t="shared" si="3016"/>
        <v>1886</v>
      </c>
      <c r="O2530" s="14">
        <f t="shared" si="3017"/>
        <v>1886</v>
      </c>
      <c r="P2530" s="14">
        <f t="shared" si="3039"/>
        <v>0</v>
      </c>
      <c r="Q2530" s="14">
        <f t="shared" si="3025"/>
        <v>1886</v>
      </c>
      <c r="R2530" s="14">
        <f t="shared" si="3039"/>
        <v>0</v>
      </c>
      <c r="S2530" s="14">
        <f t="shared" si="3039"/>
        <v>0</v>
      </c>
      <c r="T2530" s="14">
        <f t="shared" si="3039"/>
        <v>0</v>
      </c>
      <c r="U2530" s="14">
        <f t="shared" si="3039"/>
        <v>0</v>
      </c>
      <c r="V2530" s="14">
        <f t="shared" si="3039"/>
        <v>0</v>
      </c>
      <c r="W2530" s="14">
        <f t="shared" si="3039"/>
        <v>0</v>
      </c>
      <c r="X2530" s="14">
        <f t="shared" si="3039"/>
        <v>0</v>
      </c>
      <c r="Y2530" s="14">
        <f t="shared" si="3039"/>
        <v>0</v>
      </c>
      <c r="Z2530" s="14">
        <f t="shared" si="3039"/>
        <v>0</v>
      </c>
      <c r="AA2530" s="14">
        <f t="shared" si="3039"/>
        <v>0</v>
      </c>
      <c r="AB2530" s="14">
        <f t="shared" si="3039"/>
        <v>0</v>
      </c>
      <c r="AC2530" s="14">
        <f t="shared" si="3039"/>
        <v>0</v>
      </c>
      <c r="AD2530" s="14">
        <f t="shared" si="3039"/>
        <v>0</v>
      </c>
      <c r="AE2530" s="14">
        <f t="shared" si="3039"/>
        <v>0</v>
      </c>
      <c r="AF2530" s="14">
        <f t="shared" si="3039"/>
        <v>0</v>
      </c>
      <c r="AG2530" s="14">
        <f t="shared" si="3019"/>
        <v>1891.6</v>
      </c>
      <c r="AH2530" s="14">
        <f t="shared" si="3020"/>
        <v>1886</v>
      </c>
      <c r="AI2530" s="14">
        <f t="shared" si="3021"/>
        <v>1886</v>
      </c>
      <c r="AJ2530" s="14">
        <f t="shared" si="3039"/>
        <v>0</v>
      </c>
    </row>
    <row r="2531" spans="1:36" ht="31.5" x14ac:dyDescent="0.25">
      <c r="A2531" s="8" t="s">
        <v>74</v>
      </c>
      <c r="B2531" s="8" t="s">
        <v>31</v>
      </c>
      <c r="C2531" s="8" t="s">
        <v>30</v>
      </c>
      <c r="D2531" s="8" t="s">
        <v>152</v>
      </c>
      <c r="E2531" s="30">
        <v>240</v>
      </c>
      <c r="F2531" s="24" t="s">
        <v>529</v>
      </c>
      <c r="G2531" s="14">
        <v>1891.6</v>
      </c>
      <c r="H2531" s="14">
        <v>1886</v>
      </c>
      <c r="I2531" s="14">
        <v>1886</v>
      </c>
      <c r="J2531" s="14"/>
      <c r="K2531" s="14"/>
      <c r="L2531" s="14"/>
      <c r="M2531" s="14">
        <f t="shared" si="3015"/>
        <v>1891.6</v>
      </c>
      <c r="N2531" s="14">
        <f t="shared" si="3016"/>
        <v>1886</v>
      </c>
      <c r="O2531" s="14">
        <f t="shared" si="3017"/>
        <v>1886</v>
      </c>
      <c r="P2531" s="14"/>
      <c r="Q2531" s="14">
        <f t="shared" si="3025"/>
        <v>1886</v>
      </c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>
        <f t="shared" si="3019"/>
        <v>1891.6</v>
      </c>
      <c r="AH2531" s="14">
        <f t="shared" si="3020"/>
        <v>1886</v>
      </c>
      <c r="AI2531" s="14">
        <f t="shared" si="3021"/>
        <v>1886</v>
      </c>
      <c r="AJ2531" s="14"/>
    </row>
    <row r="2532" spans="1:36" ht="31.5" x14ac:dyDescent="0.25">
      <c r="A2532" s="8" t="s">
        <v>74</v>
      </c>
      <c r="B2532" s="8" t="s">
        <v>31</v>
      </c>
      <c r="C2532" s="8" t="s">
        <v>30</v>
      </c>
      <c r="D2532" s="8" t="s">
        <v>149</v>
      </c>
      <c r="E2532" s="30"/>
      <c r="F2532" s="13" t="s">
        <v>695</v>
      </c>
      <c r="G2532" s="14">
        <f t="shared" ref="G2532:L2536" si="3040">G2533</f>
        <v>255.4</v>
      </c>
      <c r="H2532" s="14">
        <f t="shared" si="3040"/>
        <v>255.4</v>
      </c>
      <c r="I2532" s="14">
        <f t="shared" si="3040"/>
        <v>255.4</v>
      </c>
      <c r="J2532" s="14">
        <f t="shared" si="3040"/>
        <v>0</v>
      </c>
      <c r="K2532" s="14">
        <f t="shared" si="3040"/>
        <v>0</v>
      </c>
      <c r="L2532" s="14">
        <f t="shared" si="3040"/>
        <v>0</v>
      </c>
      <c r="M2532" s="14">
        <f t="shared" si="3015"/>
        <v>255.4</v>
      </c>
      <c r="N2532" s="14">
        <f t="shared" si="3016"/>
        <v>255.4</v>
      </c>
      <c r="O2532" s="14">
        <f t="shared" si="3017"/>
        <v>255.4</v>
      </c>
      <c r="P2532" s="14">
        <f t="shared" ref="P2532:AJ2536" si="3041">P2533</f>
        <v>0</v>
      </c>
      <c r="Q2532" s="14">
        <f t="shared" si="3025"/>
        <v>255.4</v>
      </c>
      <c r="R2532" s="14">
        <f t="shared" si="3041"/>
        <v>0</v>
      </c>
      <c r="S2532" s="14">
        <f t="shared" si="3041"/>
        <v>0</v>
      </c>
      <c r="T2532" s="14">
        <f t="shared" si="3041"/>
        <v>0</v>
      </c>
      <c r="U2532" s="14">
        <f t="shared" si="3041"/>
        <v>0</v>
      </c>
      <c r="V2532" s="14">
        <f t="shared" si="3041"/>
        <v>0</v>
      </c>
      <c r="W2532" s="14">
        <f t="shared" si="3041"/>
        <v>0</v>
      </c>
      <c r="X2532" s="14">
        <f t="shared" si="3041"/>
        <v>0</v>
      </c>
      <c r="Y2532" s="14">
        <f t="shared" si="3041"/>
        <v>0</v>
      </c>
      <c r="Z2532" s="14">
        <f t="shared" si="3041"/>
        <v>0</v>
      </c>
      <c r="AA2532" s="14">
        <f t="shared" si="3041"/>
        <v>0</v>
      </c>
      <c r="AB2532" s="14">
        <f t="shared" si="3041"/>
        <v>0</v>
      </c>
      <c r="AC2532" s="14">
        <f t="shared" si="3041"/>
        <v>0</v>
      </c>
      <c r="AD2532" s="14">
        <f t="shared" si="3041"/>
        <v>0</v>
      </c>
      <c r="AE2532" s="14">
        <f t="shared" si="3041"/>
        <v>0</v>
      </c>
      <c r="AF2532" s="14">
        <f t="shared" si="3041"/>
        <v>0</v>
      </c>
      <c r="AG2532" s="14">
        <f t="shared" si="3019"/>
        <v>255.4</v>
      </c>
      <c r="AH2532" s="14">
        <f t="shared" si="3020"/>
        <v>255.4</v>
      </c>
      <c r="AI2532" s="14">
        <f t="shared" si="3021"/>
        <v>255.4</v>
      </c>
      <c r="AJ2532" s="14">
        <f t="shared" si="3041"/>
        <v>0</v>
      </c>
    </row>
    <row r="2533" spans="1:36" ht="31.5" x14ac:dyDescent="0.25">
      <c r="A2533" s="8" t="s">
        <v>74</v>
      </c>
      <c r="B2533" s="8" t="s">
        <v>31</v>
      </c>
      <c r="C2533" s="8" t="s">
        <v>30</v>
      </c>
      <c r="D2533" s="8" t="s">
        <v>153</v>
      </c>
      <c r="E2533" s="30"/>
      <c r="F2533" s="13" t="s">
        <v>709</v>
      </c>
      <c r="G2533" s="14">
        <f t="shared" si="3040"/>
        <v>255.4</v>
      </c>
      <c r="H2533" s="14">
        <f t="shared" si="3040"/>
        <v>255.4</v>
      </c>
      <c r="I2533" s="14">
        <f t="shared" si="3040"/>
        <v>255.4</v>
      </c>
      <c r="J2533" s="14">
        <f t="shared" si="3040"/>
        <v>0</v>
      </c>
      <c r="K2533" s="14">
        <f t="shared" si="3040"/>
        <v>0</v>
      </c>
      <c r="L2533" s="14">
        <f t="shared" si="3040"/>
        <v>0</v>
      </c>
      <c r="M2533" s="14">
        <f t="shared" si="3015"/>
        <v>255.4</v>
      </c>
      <c r="N2533" s="14">
        <f t="shared" si="3016"/>
        <v>255.4</v>
      </c>
      <c r="O2533" s="14">
        <f t="shared" si="3017"/>
        <v>255.4</v>
      </c>
      <c r="P2533" s="14">
        <f t="shared" si="3041"/>
        <v>0</v>
      </c>
      <c r="Q2533" s="14">
        <f t="shared" si="3025"/>
        <v>255.4</v>
      </c>
      <c r="R2533" s="14">
        <f t="shared" si="3041"/>
        <v>0</v>
      </c>
      <c r="S2533" s="14">
        <f t="shared" si="3041"/>
        <v>0</v>
      </c>
      <c r="T2533" s="14">
        <f t="shared" si="3041"/>
        <v>0</v>
      </c>
      <c r="U2533" s="14">
        <f t="shared" si="3041"/>
        <v>0</v>
      </c>
      <c r="V2533" s="14">
        <f t="shared" si="3041"/>
        <v>0</v>
      </c>
      <c r="W2533" s="14">
        <f t="shared" si="3041"/>
        <v>0</v>
      </c>
      <c r="X2533" s="14">
        <f t="shared" si="3041"/>
        <v>0</v>
      </c>
      <c r="Y2533" s="14">
        <f t="shared" si="3041"/>
        <v>0</v>
      </c>
      <c r="Z2533" s="14">
        <f t="shared" si="3041"/>
        <v>0</v>
      </c>
      <c r="AA2533" s="14">
        <f t="shared" si="3041"/>
        <v>0</v>
      </c>
      <c r="AB2533" s="14">
        <f t="shared" si="3041"/>
        <v>0</v>
      </c>
      <c r="AC2533" s="14">
        <f t="shared" si="3041"/>
        <v>0</v>
      </c>
      <c r="AD2533" s="14">
        <f t="shared" si="3041"/>
        <v>0</v>
      </c>
      <c r="AE2533" s="14">
        <f t="shared" si="3041"/>
        <v>0</v>
      </c>
      <c r="AF2533" s="14">
        <f t="shared" si="3041"/>
        <v>0</v>
      </c>
      <c r="AG2533" s="14">
        <f t="shared" si="3019"/>
        <v>255.4</v>
      </c>
      <c r="AH2533" s="14">
        <f t="shared" si="3020"/>
        <v>255.4</v>
      </c>
      <c r="AI2533" s="14">
        <f t="shared" si="3021"/>
        <v>255.4</v>
      </c>
      <c r="AJ2533" s="14">
        <f t="shared" si="3041"/>
        <v>0</v>
      </c>
    </row>
    <row r="2534" spans="1:36" ht="47.25" x14ac:dyDescent="0.25">
      <c r="A2534" s="8" t="s">
        <v>74</v>
      </c>
      <c r="B2534" s="8" t="s">
        <v>31</v>
      </c>
      <c r="C2534" s="8" t="s">
        <v>30</v>
      </c>
      <c r="D2534" s="8" t="s">
        <v>306</v>
      </c>
      <c r="E2534" s="30"/>
      <c r="F2534" s="18" t="s">
        <v>1099</v>
      </c>
      <c r="G2534" s="14">
        <f t="shared" si="3040"/>
        <v>255.4</v>
      </c>
      <c r="H2534" s="14">
        <f t="shared" si="3040"/>
        <v>255.4</v>
      </c>
      <c r="I2534" s="14">
        <f t="shared" si="3040"/>
        <v>255.4</v>
      </c>
      <c r="J2534" s="14">
        <f t="shared" si="3040"/>
        <v>0</v>
      </c>
      <c r="K2534" s="14">
        <f t="shared" si="3040"/>
        <v>0</v>
      </c>
      <c r="L2534" s="14">
        <f t="shared" si="3040"/>
        <v>0</v>
      </c>
      <c r="M2534" s="14">
        <f t="shared" si="3015"/>
        <v>255.4</v>
      </c>
      <c r="N2534" s="14">
        <f t="shared" si="3016"/>
        <v>255.4</v>
      </c>
      <c r="O2534" s="14">
        <f t="shared" si="3017"/>
        <v>255.4</v>
      </c>
      <c r="P2534" s="14">
        <f t="shared" si="3041"/>
        <v>0</v>
      </c>
      <c r="Q2534" s="14">
        <f t="shared" si="3025"/>
        <v>255.4</v>
      </c>
      <c r="R2534" s="14">
        <f t="shared" si="3041"/>
        <v>0</v>
      </c>
      <c r="S2534" s="14">
        <f t="shared" si="3041"/>
        <v>0</v>
      </c>
      <c r="T2534" s="14">
        <f t="shared" si="3041"/>
        <v>0</v>
      </c>
      <c r="U2534" s="14">
        <f t="shared" si="3041"/>
        <v>0</v>
      </c>
      <c r="V2534" s="14">
        <f t="shared" si="3041"/>
        <v>0</v>
      </c>
      <c r="W2534" s="14">
        <f t="shared" si="3041"/>
        <v>0</v>
      </c>
      <c r="X2534" s="14">
        <f t="shared" si="3041"/>
        <v>0</v>
      </c>
      <c r="Y2534" s="14">
        <f t="shared" si="3041"/>
        <v>0</v>
      </c>
      <c r="Z2534" s="14">
        <f t="shared" si="3041"/>
        <v>0</v>
      </c>
      <c r="AA2534" s="14">
        <f t="shared" si="3041"/>
        <v>0</v>
      </c>
      <c r="AB2534" s="14">
        <f t="shared" si="3041"/>
        <v>0</v>
      </c>
      <c r="AC2534" s="14">
        <f t="shared" si="3041"/>
        <v>0</v>
      </c>
      <c r="AD2534" s="14">
        <f t="shared" si="3041"/>
        <v>0</v>
      </c>
      <c r="AE2534" s="14">
        <f t="shared" si="3041"/>
        <v>0</v>
      </c>
      <c r="AF2534" s="14">
        <f t="shared" si="3041"/>
        <v>0</v>
      </c>
      <c r="AG2534" s="14">
        <f t="shared" si="3019"/>
        <v>255.4</v>
      </c>
      <c r="AH2534" s="14">
        <f t="shared" si="3020"/>
        <v>255.4</v>
      </c>
      <c r="AI2534" s="14">
        <f t="shared" si="3021"/>
        <v>255.4</v>
      </c>
      <c r="AJ2534" s="14">
        <f t="shared" si="3041"/>
        <v>0</v>
      </c>
    </row>
    <row r="2535" spans="1:36" ht="31.5" x14ac:dyDescent="0.25">
      <c r="A2535" s="8" t="s">
        <v>74</v>
      </c>
      <c r="B2535" s="8" t="s">
        <v>31</v>
      </c>
      <c r="C2535" s="8" t="s">
        <v>30</v>
      </c>
      <c r="D2535" s="8" t="s">
        <v>898</v>
      </c>
      <c r="E2535" s="30"/>
      <c r="F2535" s="13" t="s">
        <v>1064</v>
      </c>
      <c r="G2535" s="14">
        <f t="shared" si="3040"/>
        <v>255.4</v>
      </c>
      <c r="H2535" s="14">
        <f t="shared" si="3040"/>
        <v>255.4</v>
      </c>
      <c r="I2535" s="14">
        <f t="shared" si="3040"/>
        <v>255.4</v>
      </c>
      <c r="J2535" s="14">
        <f t="shared" si="3040"/>
        <v>0</v>
      </c>
      <c r="K2535" s="14">
        <f t="shared" si="3040"/>
        <v>0</v>
      </c>
      <c r="L2535" s="14">
        <f t="shared" si="3040"/>
        <v>0</v>
      </c>
      <c r="M2535" s="14">
        <f t="shared" si="3015"/>
        <v>255.4</v>
      </c>
      <c r="N2535" s="14">
        <f t="shared" si="3016"/>
        <v>255.4</v>
      </c>
      <c r="O2535" s="14">
        <f t="shared" si="3017"/>
        <v>255.4</v>
      </c>
      <c r="P2535" s="14">
        <f t="shared" si="3041"/>
        <v>0</v>
      </c>
      <c r="Q2535" s="14">
        <f t="shared" si="3025"/>
        <v>255.4</v>
      </c>
      <c r="R2535" s="14">
        <f t="shared" si="3041"/>
        <v>0</v>
      </c>
      <c r="S2535" s="14">
        <f t="shared" si="3041"/>
        <v>0</v>
      </c>
      <c r="T2535" s="14">
        <f t="shared" si="3041"/>
        <v>0</v>
      </c>
      <c r="U2535" s="14">
        <f t="shared" si="3041"/>
        <v>0</v>
      </c>
      <c r="V2535" s="14">
        <f t="shared" si="3041"/>
        <v>0</v>
      </c>
      <c r="W2535" s="14">
        <f t="shared" si="3041"/>
        <v>0</v>
      </c>
      <c r="X2535" s="14">
        <f t="shared" si="3041"/>
        <v>0</v>
      </c>
      <c r="Y2535" s="14">
        <f t="shared" si="3041"/>
        <v>0</v>
      </c>
      <c r="Z2535" s="14">
        <f t="shared" si="3041"/>
        <v>0</v>
      </c>
      <c r="AA2535" s="14">
        <f t="shared" si="3041"/>
        <v>0</v>
      </c>
      <c r="AB2535" s="14">
        <f t="shared" si="3041"/>
        <v>0</v>
      </c>
      <c r="AC2535" s="14">
        <f t="shared" si="3041"/>
        <v>0</v>
      </c>
      <c r="AD2535" s="14">
        <f t="shared" si="3041"/>
        <v>0</v>
      </c>
      <c r="AE2535" s="14">
        <f t="shared" si="3041"/>
        <v>0</v>
      </c>
      <c r="AF2535" s="14">
        <f t="shared" si="3041"/>
        <v>0</v>
      </c>
      <c r="AG2535" s="14">
        <f t="shared" si="3019"/>
        <v>255.4</v>
      </c>
      <c r="AH2535" s="14">
        <f t="shared" si="3020"/>
        <v>255.4</v>
      </c>
      <c r="AI2535" s="14">
        <f t="shared" si="3021"/>
        <v>255.4</v>
      </c>
      <c r="AJ2535" s="14">
        <f t="shared" si="3041"/>
        <v>0</v>
      </c>
    </row>
    <row r="2536" spans="1:36" ht="31.5" x14ac:dyDescent="0.25">
      <c r="A2536" s="8" t="s">
        <v>74</v>
      </c>
      <c r="B2536" s="8" t="s">
        <v>31</v>
      </c>
      <c r="C2536" s="8" t="s">
        <v>30</v>
      </c>
      <c r="D2536" s="8" t="s">
        <v>898</v>
      </c>
      <c r="E2536" s="30">
        <v>200</v>
      </c>
      <c r="F2536" s="24" t="s">
        <v>528</v>
      </c>
      <c r="G2536" s="14">
        <f t="shared" si="3040"/>
        <v>255.4</v>
      </c>
      <c r="H2536" s="14">
        <f t="shared" si="3040"/>
        <v>255.4</v>
      </c>
      <c r="I2536" s="14">
        <f t="shared" si="3040"/>
        <v>255.4</v>
      </c>
      <c r="J2536" s="14">
        <f t="shared" si="3040"/>
        <v>0</v>
      </c>
      <c r="K2536" s="14">
        <f t="shared" si="3040"/>
        <v>0</v>
      </c>
      <c r="L2536" s="14">
        <f t="shared" si="3040"/>
        <v>0</v>
      </c>
      <c r="M2536" s="14">
        <f t="shared" si="3015"/>
        <v>255.4</v>
      </c>
      <c r="N2536" s="14">
        <f t="shared" si="3016"/>
        <v>255.4</v>
      </c>
      <c r="O2536" s="14">
        <f t="shared" si="3017"/>
        <v>255.4</v>
      </c>
      <c r="P2536" s="14">
        <f t="shared" si="3041"/>
        <v>0</v>
      </c>
      <c r="Q2536" s="14">
        <f t="shared" si="3025"/>
        <v>255.4</v>
      </c>
      <c r="R2536" s="14">
        <f t="shared" si="3041"/>
        <v>0</v>
      </c>
      <c r="S2536" s="14">
        <f t="shared" si="3041"/>
        <v>0</v>
      </c>
      <c r="T2536" s="14">
        <f t="shared" si="3041"/>
        <v>0</v>
      </c>
      <c r="U2536" s="14">
        <f t="shared" si="3041"/>
        <v>0</v>
      </c>
      <c r="V2536" s="14">
        <f t="shared" si="3041"/>
        <v>0</v>
      </c>
      <c r="W2536" s="14">
        <f t="shared" si="3041"/>
        <v>0</v>
      </c>
      <c r="X2536" s="14">
        <f t="shared" si="3041"/>
        <v>0</v>
      </c>
      <c r="Y2536" s="14">
        <f t="shared" si="3041"/>
        <v>0</v>
      </c>
      <c r="Z2536" s="14">
        <f t="shared" si="3041"/>
        <v>0</v>
      </c>
      <c r="AA2536" s="14">
        <f t="shared" si="3041"/>
        <v>0</v>
      </c>
      <c r="AB2536" s="14">
        <f t="shared" si="3041"/>
        <v>0</v>
      </c>
      <c r="AC2536" s="14">
        <f t="shared" si="3041"/>
        <v>0</v>
      </c>
      <c r="AD2536" s="14">
        <f t="shared" si="3041"/>
        <v>0</v>
      </c>
      <c r="AE2536" s="14">
        <f t="shared" si="3041"/>
        <v>0</v>
      </c>
      <c r="AF2536" s="14">
        <f t="shared" si="3041"/>
        <v>0</v>
      </c>
      <c r="AG2536" s="14">
        <f t="shared" si="3019"/>
        <v>255.4</v>
      </c>
      <c r="AH2536" s="14">
        <f t="shared" si="3020"/>
        <v>255.4</v>
      </c>
      <c r="AI2536" s="14">
        <f t="shared" si="3021"/>
        <v>255.4</v>
      </c>
      <c r="AJ2536" s="14">
        <f t="shared" si="3041"/>
        <v>0</v>
      </c>
    </row>
    <row r="2537" spans="1:36" ht="31.5" x14ac:dyDescent="0.25">
      <c r="A2537" s="8" t="s">
        <v>74</v>
      </c>
      <c r="B2537" s="8" t="s">
        <v>31</v>
      </c>
      <c r="C2537" s="8" t="s">
        <v>30</v>
      </c>
      <c r="D2537" s="8" t="s">
        <v>898</v>
      </c>
      <c r="E2537" s="30">
        <v>240</v>
      </c>
      <c r="F2537" s="24" t="s">
        <v>529</v>
      </c>
      <c r="G2537" s="14">
        <v>255.4</v>
      </c>
      <c r="H2537" s="14">
        <v>255.4</v>
      </c>
      <c r="I2537" s="14">
        <v>255.4</v>
      </c>
      <c r="J2537" s="14"/>
      <c r="K2537" s="14"/>
      <c r="L2537" s="14"/>
      <c r="M2537" s="14">
        <f t="shared" si="3015"/>
        <v>255.4</v>
      </c>
      <c r="N2537" s="14">
        <f t="shared" si="3016"/>
        <v>255.4</v>
      </c>
      <c r="O2537" s="14">
        <f t="shared" si="3017"/>
        <v>255.4</v>
      </c>
      <c r="P2537" s="14"/>
      <c r="Q2537" s="14">
        <f t="shared" si="3025"/>
        <v>255.4</v>
      </c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>
        <f t="shared" si="3019"/>
        <v>255.4</v>
      </c>
      <c r="AH2537" s="14">
        <f t="shared" si="3020"/>
        <v>255.4</v>
      </c>
      <c r="AI2537" s="14">
        <f t="shared" si="3021"/>
        <v>255.4</v>
      </c>
      <c r="AJ2537" s="14"/>
    </row>
    <row r="2538" spans="1:36" ht="31.5" x14ac:dyDescent="0.25">
      <c r="A2538" s="11" t="s">
        <v>74</v>
      </c>
      <c r="B2538" s="11" t="s">
        <v>31</v>
      </c>
      <c r="C2538" s="11" t="s">
        <v>31</v>
      </c>
      <c r="D2538" s="11"/>
      <c r="E2538" s="11"/>
      <c r="F2538" s="7" t="s">
        <v>65</v>
      </c>
      <c r="G2538" s="16">
        <f t="shared" ref="G2538:L2541" si="3042">G2539</f>
        <v>5921.9999999999991</v>
      </c>
      <c r="H2538" s="16">
        <f t="shared" si="3042"/>
        <v>6031.3</v>
      </c>
      <c r="I2538" s="16">
        <f t="shared" si="3042"/>
        <v>6031.3</v>
      </c>
      <c r="J2538" s="16">
        <f t="shared" si="3042"/>
        <v>0</v>
      </c>
      <c r="K2538" s="16">
        <f t="shared" si="3042"/>
        <v>0</v>
      </c>
      <c r="L2538" s="16">
        <f t="shared" si="3042"/>
        <v>0</v>
      </c>
      <c r="M2538" s="16">
        <f t="shared" si="3015"/>
        <v>5921.9999999999991</v>
      </c>
      <c r="N2538" s="14">
        <f t="shared" si="3016"/>
        <v>6031.3</v>
      </c>
      <c r="O2538" s="16">
        <f t="shared" si="3017"/>
        <v>6031.3</v>
      </c>
      <c r="P2538" s="16">
        <f t="shared" ref="P2538:AJ2541" si="3043">P2539</f>
        <v>0</v>
      </c>
      <c r="Q2538" s="16">
        <f t="shared" si="3025"/>
        <v>6031.3</v>
      </c>
      <c r="R2538" s="16">
        <f t="shared" si="3043"/>
        <v>0</v>
      </c>
      <c r="S2538" s="16">
        <f t="shared" si="3043"/>
        <v>0</v>
      </c>
      <c r="T2538" s="16">
        <f t="shared" si="3043"/>
        <v>0</v>
      </c>
      <c r="U2538" s="16">
        <f t="shared" si="3043"/>
        <v>0</v>
      </c>
      <c r="V2538" s="16">
        <f t="shared" si="3043"/>
        <v>0</v>
      </c>
      <c r="W2538" s="16">
        <f t="shared" si="3043"/>
        <v>0</v>
      </c>
      <c r="X2538" s="16">
        <f t="shared" si="3043"/>
        <v>0</v>
      </c>
      <c r="Y2538" s="16">
        <f t="shared" si="3043"/>
        <v>0</v>
      </c>
      <c r="Z2538" s="16">
        <f t="shared" si="3043"/>
        <v>0</v>
      </c>
      <c r="AA2538" s="16">
        <f t="shared" si="3043"/>
        <v>0</v>
      </c>
      <c r="AB2538" s="16">
        <f t="shared" si="3043"/>
        <v>0</v>
      </c>
      <c r="AC2538" s="16">
        <f t="shared" si="3043"/>
        <v>0</v>
      </c>
      <c r="AD2538" s="16">
        <f t="shared" si="3043"/>
        <v>0</v>
      </c>
      <c r="AE2538" s="16">
        <f t="shared" si="3043"/>
        <v>0</v>
      </c>
      <c r="AF2538" s="16">
        <f t="shared" si="3043"/>
        <v>0</v>
      </c>
      <c r="AG2538" s="16">
        <f t="shared" si="3019"/>
        <v>5921.9999999999991</v>
      </c>
      <c r="AH2538" s="16">
        <f t="shared" si="3020"/>
        <v>6031.3</v>
      </c>
      <c r="AI2538" s="16">
        <f t="shared" si="3021"/>
        <v>6031.3</v>
      </c>
      <c r="AJ2538" s="16">
        <f t="shared" si="3043"/>
        <v>0</v>
      </c>
    </row>
    <row r="2539" spans="1:36" ht="31.5" x14ac:dyDescent="0.25">
      <c r="A2539" s="8" t="s">
        <v>74</v>
      </c>
      <c r="B2539" s="8" t="s">
        <v>31</v>
      </c>
      <c r="C2539" s="8" t="s">
        <v>31</v>
      </c>
      <c r="D2539" s="8" t="s">
        <v>136</v>
      </c>
      <c r="E2539" s="30"/>
      <c r="F2539" s="13" t="s">
        <v>638</v>
      </c>
      <c r="G2539" s="14">
        <f t="shared" si="3042"/>
        <v>5921.9999999999991</v>
      </c>
      <c r="H2539" s="14">
        <f t="shared" si="3042"/>
        <v>6031.3</v>
      </c>
      <c r="I2539" s="14">
        <f t="shared" si="3042"/>
        <v>6031.3</v>
      </c>
      <c r="J2539" s="14">
        <f t="shared" si="3042"/>
        <v>0</v>
      </c>
      <c r="K2539" s="14">
        <f t="shared" si="3042"/>
        <v>0</v>
      </c>
      <c r="L2539" s="14">
        <f t="shared" si="3042"/>
        <v>0</v>
      </c>
      <c r="M2539" s="14">
        <f t="shared" si="3015"/>
        <v>5921.9999999999991</v>
      </c>
      <c r="N2539" s="14">
        <f t="shared" si="3016"/>
        <v>6031.3</v>
      </c>
      <c r="O2539" s="14">
        <f t="shared" si="3017"/>
        <v>6031.3</v>
      </c>
      <c r="P2539" s="14">
        <f t="shared" si="3043"/>
        <v>0</v>
      </c>
      <c r="Q2539" s="14">
        <f t="shared" si="3025"/>
        <v>6031.3</v>
      </c>
      <c r="R2539" s="14">
        <f t="shared" si="3043"/>
        <v>0</v>
      </c>
      <c r="S2539" s="14">
        <f t="shared" si="3043"/>
        <v>0</v>
      </c>
      <c r="T2539" s="14">
        <f t="shared" si="3043"/>
        <v>0</v>
      </c>
      <c r="U2539" s="14">
        <f t="shared" si="3043"/>
        <v>0</v>
      </c>
      <c r="V2539" s="14">
        <f t="shared" si="3043"/>
        <v>0</v>
      </c>
      <c r="W2539" s="14">
        <f t="shared" si="3043"/>
        <v>0</v>
      </c>
      <c r="X2539" s="14">
        <f t="shared" si="3043"/>
        <v>0</v>
      </c>
      <c r="Y2539" s="14">
        <f t="shared" si="3043"/>
        <v>0</v>
      </c>
      <c r="Z2539" s="14">
        <f t="shared" si="3043"/>
        <v>0</v>
      </c>
      <c r="AA2539" s="14">
        <f t="shared" si="3043"/>
        <v>0</v>
      </c>
      <c r="AB2539" s="14">
        <f t="shared" si="3043"/>
        <v>0</v>
      </c>
      <c r="AC2539" s="14">
        <f t="shared" si="3043"/>
        <v>0</v>
      </c>
      <c r="AD2539" s="14">
        <f t="shared" si="3043"/>
        <v>0</v>
      </c>
      <c r="AE2539" s="14">
        <f t="shared" si="3043"/>
        <v>0</v>
      </c>
      <c r="AF2539" s="14">
        <f t="shared" si="3043"/>
        <v>0</v>
      </c>
      <c r="AG2539" s="14">
        <f t="shared" si="3019"/>
        <v>5921.9999999999991</v>
      </c>
      <c r="AH2539" s="14">
        <f t="shared" si="3020"/>
        <v>6031.3</v>
      </c>
      <c r="AI2539" s="14">
        <f t="shared" si="3021"/>
        <v>6031.3</v>
      </c>
      <c r="AJ2539" s="14">
        <f t="shared" si="3043"/>
        <v>0</v>
      </c>
    </row>
    <row r="2540" spans="1:36" ht="31.5" x14ac:dyDescent="0.25">
      <c r="A2540" s="8" t="s">
        <v>74</v>
      </c>
      <c r="B2540" s="8" t="s">
        <v>31</v>
      </c>
      <c r="C2540" s="8" t="s">
        <v>31</v>
      </c>
      <c r="D2540" s="8" t="s">
        <v>154</v>
      </c>
      <c r="E2540" s="30"/>
      <c r="F2540" s="13" t="s">
        <v>644</v>
      </c>
      <c r="G2540" s="14">
        <f t="shared" si="3042"/>
        <v>5921.9999999999991</v>
      </c>
      <c r="H2540" s="14">
        <f t="shared" si="3042"/>
        <v>6031.3</v>
      </c>
      <c r="I2540" s="14">
        <f t="shared" si="3042"/>
        <v>6031.3</v>
      </c>
      <c r="J2540" s="14">
        <f t="shared" si="3042"/>
        <v>0</v>
      </c>
      <c r="K2540" s="14">
        <f t="shared" si="3042"/>
        <v>0</v>
      </c>
      <c r="L2540" s="14">
        <f t="shared" si="3042"/>
        <v>0</v>
      </c>
      <c r="M2540" s="14">
        <f t="shared" si="3015"/>
        <v>5921.9999999999991</v>
      </c>
      <c r="N2540" s="14">
        <f t="shared" si="3016"/>
        <v>6031.3</v>
      </c>
      <c r="O2540" s="14">
        <f t="shared" si="3017"/>
        <v>6031.3</v>
      </c>
      <c r="P2540" s="14">
        <f t="shared" si="3043"/>
        <v>0</v>
      </c>
      <c r="Q2540" s="14">
        <f t="shared" si="3025"/>
        <v>6031.3</v>
      </c>
      <c r="R2540" s="14">
        <f t="shared" si="3043"/>
        <v>0</v>
      </c>
      <c r="S2540" s="14">
        <f t="shared" si="3043"/>
        <v>0</v>
      </c>
      <c r="T2540" s="14">
        <f t="shared" si="3043"/>
        <v>0</v>
      </c>
      <c r="U2540" s="14">
        <f t="shared" si="3043"/>
        <v>0</v>
      </c>
      <c r="V2540" s="14">
        <f t="shared" si="3043"/>
        <v>0</v>
      </c>
      <c r="W2540" s="14">
        <f t="shared" si="3043"/>
        <v>0</v>
      </c>
      <c r="X2540" s="14">
        <f t="shared" si="3043"/>
        <v>0</v>
      </c>
      <c r="Y2540" s="14">
        <f t="shared" si="3043"/>
        <v>0</v>
      </c>
      <c r="Z2540" s="14">
        <f t="shared" si="3043"/>
        <v>0</v>
      </c>
      <c r="AA2540" s="14">
        <f t="shared" si="3043"/>
        <v>0</v>
      </c>
      <c r="AB2540" s="14">
        <f t="shared" si="3043"/>
        <v>0</v>
      </c>
      <c r="AC2540" s="14">
        <f t="shared" si="3043"/>
        <v>0</v>
      </c>
      <c r="AD2540" s="14">
        <f t="shared" si="3043"/>
        <v>0</v>
      </c>
      <c r="AE2540" s="14">
        <f t="shared" si="3043"/>
        <v>0</v>
      </c>
      <c r="AF2540" s="14">
        <f t="shared" si="3043"/>
        <v>0</v>
      </c>
      <c r="AG2540" s="14">
        <f t="shared" si="3019"/>
        <v>5921.9999999999991</v>
      </c>
      <c r="AH2540" s="14">
        <f t="shared" si="3020"/>
        <v>6031.3</v>
      </c>
      <c r="AI2540" s="14">
        <f t="shared" si="3021"/>
        <v>6031.3</v>
      </c>
      <c r="AJ2540" s="14">
        <f t="shared" si="3043"/>
        <v>0</v>
      </c>
    </row>
    <row r="2541" spans="1:36" ht="31.5" x14ac:dyDescent="0.25">
      <c r="A2541" s="8" t="s">
        <v>74</v>
      </c>
      <c r="B2541" s="8" t="s">
        <v>31</v>
      </c>
      <c r="C2541" s="8" t="s">
        <v>31</v>
      </c>
      <c r="D2541" s="8" t="s">
        <v>155</v>
      </c>
      <c r="E2541" s="30"/>
      <c r="F2541" s="13" t="s">
        <v>645</v>
      </c>
      <c r="G2541" s="14">
        <f t="shared" si="3042"/>
        <v>5921.9999999999991</v>
      </c>
      <c r="H2541" s="14">
        <f t="shared" si="3042"/>
        <v>6031.3</v>
      </c>
      <c r="I2541" s="14">
        <f t="shared" si="3042"/>
        <v>6031.3</v>
      </c>
      <c r="J2541" s="14">
        <f t="shared" si="3042"/>
        <v>0</v>
      </c>
      <c r="K2541" s="14">
        <f t="shared" si="3042"/>
        <v>0</v>
      </c>
      <c r="L2541" s="14">
        <f t="shared" si="3042"/>
        <v>0</v>
      </c>
      <c r="M2541" s="14">
        <f t="shared" si="3015"/>
        <v>5921.9999999999991</v>
      </c>
      <c r="N2541" s="14">
        <f t="shared" si="3016"/>
        <v>6031.3</v>
      </c>
      <c r="O2541" s="14">
        <f t="shared" si="3017"/>
        <v>6031.3</v>
      </c>
      <c r="P2541" s="14">
        <f t="shared" si="3043"/>
        <v>0</v>
      </c>
      <c r="Q2541" s="14">
        <f t="shared" si="3025"/>
        <v>6031.3</v>
      </c>
      <c r="R2541" s="14">
        <f t="shared" si="3043"/>
        <v>0</v>
      </c>
      <c r="S2541" s="14">
        <f t="shared" si="3043"/>
        <v>0</v>
      </c>
      <c r="T2541" s="14">
        <f t="shared" si="3043"/>
        <v>0</v>
      </c>
      <c r="U2541" s="14">
        <f t="shared" si="3043"/>
        <v>0</v>
      </c>
      <c r="V2541" s="14">
        <f t="shared" si="3043"/>
        <v>0</v>
      </c>
      <c r="W2541" s="14">
        <f t="shared" si="3043"/>
        <v>0</v>
      </c>
      <c r="X2541" s="14">
        <f t="shared" si="3043"/>
        <v>0</v>
      </c>
      <c r="Y2541" s="14">
        <f t="shared" si="3043"/>
        <v>0</v>
      </c>
      <c r="Z2541" s="14">
        <f t="shared" si="3043"/>
        <v>0</v>
      </c>
      <c r="AA2541" s="14">
        <f t="shared" si="3043"/>
        <v>0</v>
      </c>
      <c r="AB2541" s="14">
        <f t="shared" si="3043"/>
        <v>0</v>
      </c>
      <c r="AC2541" s="14">
        <f t="shared" si="3043"/>
        <v>0</v>
      </c>
      <c r="AD2541" s="14">
        <f t="shared" si="3043"/>
        <v>0</v>
      </c>
      <c r="AE2541" s="14">
        <f t="shared" si="3043"/>
        <v>0</v>
      </c>
      <c r="AF2541" s="14">
        <f t="shared" si="3043"/>
        <v>0</v>
      </c>
      <c r="AG2541" s="14">
        <f t="shared" si="3019"/>
        <v>5921.9999999999991</v>
      </c>
      <c r="AH2541" s="14">
        <f t="shared" si="3020"/>
        <v>6031.3</v>
      </c>
      <c r="AI2541" s="14">
        <f t="shared" si="3021"/>
        <v>6031.3</v>
      </c>
      <c r="AJ2541" s="14">
        <f t="shared" si="3043"/>
        <v>0</v>
      </c>
    </row>
    <row r="2542" spans="1:36" ht="63" x14ac:dyDescent="0.25">
      <c r="A2542" s="8" t="s">
        <v>74</v>
      </c>
      <c r="B2542" s="8" t="s">
        <v>31</v>
      </c>
      <c r="C2542" s="8" t="s">
        <v>31</v>
      </c>
      <c r="D2542" s="8" t="s">
        <v>156</v>
      </c>
      <c r="E2542" s="30"/>
      <c r="F2542" s="13" t="s">
        <v>553</v>
      </c>
      <c r="G2542" s="14">
        <f t="shared" ref="G2542:L2542" si="3044">G2543+G2545+G2547</f>
        <v>5921.9999999999991</v>
      </c>
      <c r="H2542" s="14">
        <f t="shared" si="3044"/>
        <v>6031.3</v>
      </c>
      <c r="I2542" s="14">
        <f t="shared" si="3044"/>
        <v>6031.3</v>
      </c>
      <c r="J2542" s="14">
        <f t="shared" si="3044"/>
        <v>0</v>
      </c>
      <c r="K2542" s="14">
        <f t="shared" si="3044"/>
        <v>0</v>
      </c>
      <c r="L2542" s="14">
        <f t="shared" si="3044"/>
        <v>0</v>
      </c>
      <c r="M2542" s="14">
        <f t="shared" si="3015"/>
        <v>5921.9999999999991</v>
      </c>
      <c r="N2542" s="14">
        <f t="shared" si="3016"/>
        <v>6031.3</v>
      </c>
      <c r="O2542" s="14">
        <f t="shared" si="3017"/>
        <v>6031.3</v>
      </c>
      <c r="P2542" s="14">
        <f t="shared" ref="P2542:AJ2542" si="3045">P2543+P2545+P2547</f>
        <v>0</v>
      </c>
      <c r="Q2542" s="14">
        <f t="shared" si="3025"/>
        <v>6031.3</v>
      </c>
      <c r="R2542" s="14">
        <f t="shared" ref="R2542:AE2542" si="3046">R2543+R2545+R2547</f>
        <v>0</v>
      </c>
      <c r="S2542" s="14">
        <f t="shared" si="3046"/>
        <v>0</v>
      </c>
      <c r="T2542" s="14">
        <f t="shared" si="3046"/>
        <v>0</v>
      </c>
      <c r="U2542" s="14">
        <f t="shared" si="3046"/>
        <v>0</v>
      </c>
      <c r="V2542" s="14">
        <f t="shared" si="3046"/>
        <v>0</v>
      </c>
      <c r="W2542" s="14">
        <f t="shared" si="3046"/>
        <v>0</v>
      </c>
      <c r="X2542" s="14">
        <f t="shared" si="3046"/>
        <v>0</v>
      </c>
      <c r="Y2542" s="14">
        <f t="shared" si="3046"/>
        <v>0</v>
      </c>
      <c r="Z2542" s="14">
        <f t="shared" si="3046"/>
        <v>0</v>
      </c>
      <c r="AA2542" s="14">
        <f t="shared" si="3046"/>
        <v>0</v>
      </c>
      <c r="AB2542" s="14">
        <f t="shared" si="3046"/>
        <v>0</v>
      </c>
      <c r="AC2542" s="14">
        <f t="shared" si="3046"/>
        <v>0</v>
      </c>
      <c r="AD2542" s="14">
        <f t="shared" si="3046"/>
        <v>0</v>
      </c>
      <c r="AE2542" s="14">
        <f t="shared" si="3046"/>
        <v>0</v>
      </c>
      <c r="AF2542" s="14">
        <f t="shared" ref="AF2542" si="3047">AF2543+AF2545+AF2547</f>
        <v>0</v>
      </c>
      <c r="AG2542" s="14">
        <f t="shared" si="3019"/>
        <v>5921.9999999999991</v>
      </c>
      <c r="AH2542" s="14">
        <f t="shared" si="3020"/>
        <v>6031.3</v>
      </c>
      <c r="AI2542" s="14">
        <f t="shared" si="3021"/>
        <v>6031.3</v>
      </c>
      <c r="AJ2542" s="14">
        <f t="shared" si="3045"/>
        <v>0</v>
      </c>
    </row>
    <row r="2543" spans="1:36" ht="78.75" x14ac:dyDescent="0.25">
      <c r="A2543" s="8" t="s">
        <v>74</v>
      </c>
      <c r="B2543" s="8" t="s">
        <v>31</v>
      </c>
      <c r="C2543" s="8" t="s">
        <v>31</v>
      </c>
      <c r="D2543" s="8" t="s">
        <v>156</v>
      </c>
      <c r="E2543" s="30">
        <v>100</v>
      </c>
      <c r="F2543" s="24" t="s">
        <v>525</v>
      </c>
      <c r="G2543" s="14">
        <f t="shared" ref="G2543:L2543" si="3048">G2544</f>
        <v>4709.8999999999996</v>
      </c>
      <c r="H2543" s="14">
        <f t="shared" si="3048"/>
        <v>4819.2</v>
      </c>
      <c r="I2543" s="14">
        <f t="shared" si="3048"/>
        <v>4819.2</v>
      </c>
      <c r="J2543" s="14">
        <f t="shared" si="3048"/>
        <v>0</v>
      </c>
      <c r="K2543" s="14">
        <f t="shared" si="3048"/>
        <v>0</v>
      </c>
      <c r="L2543" s="14">
        <f t="shared" si="3048"/>
        <v>0</v>
      </c>
      <c r="M2543" s="14">
        <f t="shared" si="3015"/>
        <v>4709.8999999999996</v>
      </c>
      <c r="N2543" s="14">
        <f t="shared" si="3016"/>
        <v>4819.2</v>
      </c>
      <c r="O2543" s="14">
        <f t="shared" si="3017"/>
        <v>4819.2</v>
      </c>
      <c r="P2543" s="14">
        <f t="shared" ref="P2543:AJ2543" si="3049">P2544</f>
        <v>0</v>
      </c>
      <c r="Q2543" s="14">
        <f t="shared" si="3025"/>
        <v>4819.2</v>
      </c>
      <c r="R2543" s="14">
        <f t="shared" si="3049"/>
        <v>0</v>
      </c>
      <c r="S2543" s="14">
        <f t="shared" si="3049"/>
        <v>0</v>
      </c>
      <c r="T2543" s="14">
        <f t="shared" si="3049"/>
        <v>0</v>
      </c>
      <c r="U2543" s="14">
        <f t="shared" si="3049"/>
        <v>0</v>
      </c>
      <c r="V2543" s="14">
        <f t="shared" si="3049"/>
        <v>0</v>
      </c>
      <c r="W2543" s="14">
        <f t="shared" si="3049"/>
        <v>0</v>
      </c>
      <c r="X2543" s="14">
        <f t="shared" si="3049"/>
        <v>0</v>
      </c>
      <c r="Y2543" s="14">
        <f t="shared" si="3049"/>
        <v>0</v>
      </c>
      <c r="Z2543" s="14">
        <f t="shared" si="3049"/>
        <v>0</v>
      </c>
      <c r="AA2543" s="14">
        <f t="shared" si="3049"/>
        <v>0</v>
      </c>
      <c r="AB2543" s="14">
        <f t="shared" si="3049"/>
        <v>0</v>
      </c>
      <c r="AC2543" s="14">
        <f t="shared" si="3049"/>
        <v>0</v>
      </c>
      <c r="AD2543" s="14">
        <f t="shared" si="3049"/>
        <v>0</v>
      </c>
      <c r="AE2543" s="14">
        <f t="shared" si="3049"/>
        <v>0</v>
      </c>
      <c r="AF2543" s="14">
        <f t="shared" si="3049"/>
        <v>0</v>
      </c>
      <c r="AG2543" s="14">
        <f t="shared" si="3019"/>
        <v>4709.8999999999996</v>
      </c>
      <c r="AH2543" s="14">
        <f t="shared" si="3020"/>
        <v>4819.2</v>
      </c>
      <c r="AI2543" s="14">
        <f t="shared" si="3021"/>
        <v>4819.2</v>
      </c>
      <c r="AJ2543" s="14">
        <f t="shared" si="3049"/>
        <v>0</v>
      </c>
    </row>
    <row r="2544" spans="1:36" x14ac:dyDescent="0.25">
      <c r="A2544" s="8" t="s">
        <v>74</v>
      </c>
      <c r="B2544" s="8" t="s">
        <v>31</v>
      </c>
      <c r="C2544" s="8" t="s">
        <v>31</v>
      </c>
      <c r="D2544" s="8" t="s">
        <v>156</v>
      </c>
      <c r="E2544" s="30">
        <v>110</v>
      </c>
      <c r="F2544" s="24" t="s">
        <v>526</v>
      </c>
      <c r="G2544" s="14">
        <v>4709.8999999999996</v>
      </c>
      <c r="H2544" s="14">
        <v>4819.2</v>
      </c>
      <c r="I2544" s="14">
        <v>4819.2</v>
      </c>
      <c r="J2544" s="14"/>
      <c r="K2544" s="14"/>
      <c r="L2544" s="14"/>
      <c r="M2544" s="14">
        <f t="shared" si="3015"/>
        <v>4709.8999999999996</v>
      </c>
      <c r="N2544" s="14">
        <f t="shared" si="3016"/>
        <v>4819.2</v>
      </c>
      <c r="O2544" s="14">
        <f t="shared" si="3017"/>
        <v>4819.2</v>
      </c>
      <c r="P2544" s="14"/>
      <c r="Q2544" s="14">
        <f t="shared" si="3025"/>
        <v>4819.2</v>
      </c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>
        <f t="shared" si="3019"/>
        <v>4709.8999999999996</v>
      </c>
      <c r="AH2544" s="14">
        <f t="shared" si="3020"/>
        <v>4819.2</v>
      </c>
      <c r="AI2544" s="14">
        <f t="shared" si="3021"/>
        <v>4819.2</v>
      </c>
      <c r="AJ2544" s="14"/>
    </row>
    <row r="2545" spans="1:36" ht="31.5" x14ac:dyDescent="0.25">
      <c r="A2545" s="8" t="s">
        <v>74</v>
      </c>
      <c r="B2545" s="8" t="s">
        <v>31</v>
      </c>
      <c r="C2545" s="8" t="s">
        <v>31</v>
      </c>
      <c r="D2545" s="8" t="s">
        <v>156</v>
      </c>
      <c r="E2545" s="30">
        <v>200</v>
      </c>
      <c r="F2545" s="24" t="s">
        <v>528</v>
      </c>
      <c r="G2545" s="14">
        <f t="shared" ref="G2545:L2545" si="3050">G2546</f>
        <v>1208.9000000000001</v>
      </c>
      <c r="H2545" s="14">
        <f t="shared" si="3050"/>
        <v>1208.9000000000001</v>
      </c>
      <c r="I2545" s="14">
        <f t="shared" si="3050"/>
        <v>1208.9000000000001</v>
      </c>
      <c r="J2545" s="14">
        <f t="shared" si="3050"/>
        <v>0</v>
      </c>
      <c r="K2545" s="14">
        <f t="shared" si="3050"/>
        <v>0</v>
      </c>
      <c r="L2545" s="14">
        <f t="shared" si="3050"/>
        <v>0</v>
      </c>
      <c r="M2545" s="14">
        <f t="shared" si="3015"/>
        <v>1208.9000000000001</v>
      </c>
      <c r="N2545" s="14">
        <f t="shared" si="3016"/>
        <v>1208.9000000000001</v>
      </c>
      <c r="O2545" s="14">
        <f t="shared" si="3017"/>
        <v>1208.9000000000001</v>
      </c>
      <c r="P2545" s="14">
        <f t="shared" ref="P2545:AJ2545" si="3051">P2546</f>
        <v>0</v>
      </c>
      <c r="Q2545" s="14">
        <f t="shared" si="3025"/>
        <v>1208.9000000000001</v>
      </c>
      <c r="R2545" s="14">
        <f t="shared" si="3051"/>
        <v>0</v>
      </c>
      <c r="S2545" s="14">
        <f t="shared" si="3051"/>
        <v>0</v>
      </c>
      <c r="T2545" s="14">
        <f t="shared" si="3051"/>
        <v>0</v>
      </c>
      <c r="U2545" s="14">
        <f t="shared" si="3051"/>
        <v>0</v>
      </c>
      <c r="V2545" s="14">
        <f t="shared" si="3051"/>
        <v>0</v>
      </c>
      <c r="W2545" s="14">
        <f t="shared" si="3051"/>
        <v>0</v>
      </c>
      <c r="X2545" s="14">
        <f t="shared" si="3051"/>
        <v>0</v>
      </c>
      <c r="Y2545" s="14">
        <f t="shared" si="3051"/>
        <v>0</v>
      </c>
      <c r="Z2545" s="14">
        <f t="shared" si="3051"/>
        <v>0</v>
      </c>
      <c r="AA2545" s="14">
        <f t="shared" si="3051"/>
        <v>0</v>
      </c>
      <c r="AB2545" s="14">
        <f t="shared" si="3051"/>
        <v>0</v>
      </c>
      <c r="AC2545" s="14">
        <f t="shared" si="3051"/>
        <v>0</v>
      </c>
      <c r="AD2545" s="14">
        <f t="shared" si="3051"/>
        <v>0</v>
      </c>
      <c r="AE2545" s="14">
        <f t="shared" si="3051"/>
        <v>0</v>
      </c>
      <c r="AF2545" s="14">
        <f t="shared" si="3051"/>
        <v>0</v>
      </c>
      <c r="AG2545" s="14">
        <f t="shared" si="3019"/>
        <v>1208.9000000000001</v>
      </c>
      <c r="AH2545" s="14">
        <f t="shared" si="3020"/>
        <v>1208.9000000000001</v>
      </c>
      <c r="AI2545" s="14">
        <f t="shared" si="3021"/>
        <v>1208.9000000000001</v>
      </c>
      <c r="AJ2545" s="14">
        <f t="shared" si="3051"/>
        <v>0</v>
      </c>
    </row>
    <row r="2546" spans="1:36" ht="31.5" x14ac:dyDescent="0.25">
      <c r="A2546" s="8" t="s">
        <v>74</v>
      </c>
      <c r="B2546" s="8" t="s">
        <v>31</v>
      </c>
      <c r="C2546" s="8" t="s">
        <v>31</v>
      </c>
      <c r="D2546" s="8" t="s">
        <v>156</v>
      </c>
      <c r="E2546" s="30">
        <v>240</v>
      </c>
      <c r="F2546" s="24" t="s">
        <v>529</v>
      </c>
      <c r="G2546" s="14">
        <v>1208.9000000000001</v>
      </c>
      <c r="H2546" s="14">
        <v>1208.9000000000001</v>
      </c>
      <c r="I2546" s="14">
        <v>1208.9000000000001</v>
      </c>
      <c r="J2546" s="14"/>
      <c r="K2546" s="14"/>
      <c r="L2546" s="14"/>
      <c r="M2546" s="14">
        <f t="shared" si="3015"/>
        <v>1208.9000000000001</v>
      </c>
      <c r="N2546" s="14">
        <f t="shared" si="3016"/>
        <v>1208.9000000000001</v>
      </c>
      <c r="O2546" s="14">
        <f t="shared" si="3017"/>
        <v>1208.9000000000001</v>
      </c>
      <c r="P2546" s="14"/>
      <c r="Q2546" s="14">
        <f t="shared" si="3025"/>
        <v>1208.9000000000001</v>
      </c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>
        <f t="shared" si="3019"/>
        <v>1208.9000000000001</v>
      </c>
      <c r="AH2546" s="14">
        <f t="shared" si="3020"/>
        <v>1208.9000000000001</v>
      </c>
      <c r="AI2546" s="14">
        <f t="shared" si="3021"/>
        <v>1208.9000000000001</v>
      </c>
      <c r="AJ2546" s="14"/>
    </row>
    <row r="2547" spans="1:36" x14ac:dyDescent="0.25">
      <c r="A2547" s="8" t="s">
        <v>74</v>
      </c>
      <c r="B2547" s="8" t="s">
        <v>31</v>
      </c>
      <c r="C2547" s="8" t="s">
        <v>31</v>
      </c>
      <c r="D2547" s="8" t="s">
        <v>156</v>
      </c>
      <c r="E2547" s="30">
        <v>800</v>
      </c>
      <c r="F2547" s="24" t="s">
        <v>541</v>
      </c>
      <c r="G2547" s="14">
        <f t="shared" ref="G2547:L2547" si="3052">G2548</f>
        <v>3.2</v>
      </c>
      <c r="H2547" s="14">
        <f t="shared" si="3052"/>
        <v>3.2</v>
      </c>
      <c r="I2547" s="14">
        <f t="shared" si="3052"/>
        <v>3.2</v>
      </c>
      <c r="J2547" s="14">
        <f t="shared" si="3052"/>
        <v>0</v>
      </c>
      <c r="K2547" s="14">
        <f t="shared" si="3052"/>
        <v>0</v>
      </c>
      <c r="L2547" s="14">
        <f t="shared" si="3052"/>
        <v>0</v>
      </c>
      <c r="M2547" s="14">
        <f t="shared" si="3015"/>
        <v>3.2</v>
      </c>
      <c r="N2547" s="14">
        <f t="shared" si="3016"/>
        <v>3.2</v>
      </c>
      <c r="O2547" s="14">
        <f t="shared" si="3017"/>
        <v>3.2</v>
      </c>
      <c r="P2547" s="14">
        <f t="shared" ref="P2547:AJ2547" si="3053">P2548</f>
        <v>0</v>
      </c>
      <c r="Q2547" s="14">
        <f t="shared" si="3025"/>
        <v>3.2</v>
      </c>
      <c r="R2547" s="14">
        <f t="shared" si="3053"/>
        <v>0</v>
      </c>
      <c r="S2547" s="14">
        <f t="shared" si="3053"/>
        <v>0</v>
      </c>
      <c r="T2547" s="14">
        <f t="shared" si="3053"/>
        <v>0</v>
      </c>
      <c r="U2547" s="14">
        <f t="shared" si="3053"/>
        <v>0</v>
      </c>
      <c r="V2547" s="14">
        <f t="shared" si="3053"/>
        <v>0</v>
      </c>
      <c r="W2547" s="14">
        <f t="shared" si="3053"/>
        <v>0</v>
      </c>
      <c r="X2547" s="14">
        <f t="shared" si="3053"/>
        <v>0</v>
      </c>
      <c r="Y2547" s="14">
        <f t="shared" si="3053"/>
        <v>0</v>
      </c>
      <c r="Z2547" s="14">
        <f t="shared" si="3053"/>
        <v>0</v>
      </c>
      <c r="AA2547" s="14">
        <f t="shared" si="3053"/>
        <v>0</v>
      </c>
      <c r="AB2547" s="14">
        <f t="shared" si="3053"/>
        <v>0</v>
      </c>
      <c r="AC2547" s="14">
        <f t="shared" si="3053"/>
        <v>0</v>
      </c>
      <c r="AD2547" s="14">
        <f t="shared" si="3053"/>
        <v>0</v>
      </c>
      <c r="AE2547" s="14">
        <f t="shared" si="3053"/>
        <v>0</v>
      </c>
      <c r="AF2547" s="14">
        <f t="shared" si="3053"/>
        <v>0</v>
      </c>
      <c r="AG2547" s="14">
        <f t="shared" si="3019"/>
        <v>3.2</v>
      </c>
      <c r="AH2547" s="14">
        <f t="shared" si="3020"/>
        <v>3.2</v>
      </c>
      <c r="AI2547" s="14">
        <f t="shared" si="3021"/>
        <v>3.2</v>
      </c>
      <c r="AJ2547" s="14">
        <f t="shared" si="3053"/>
        <v>0</v>
      </c>
    </row>
    <row r="2548" spans="1:36" x14ac:dyDescent="0.25">
      <c r="A2548" s="8" t="s">
        <v>74</v>
      </c>
      <c r="B2548" s="8" t="s">
        <v>31</v>
      </c>
      <c r="C2548" s="8" t="s">
        <v>31</v>
      </c>
      <c r="D2548" s="8" t="s">
        <v>156</v>
      </c>
      <c r="E2548" s="43">
        <v>850</v>
      </c>
      <c r="F2548" s="24" t="s">
        <v>543</v>
      </c>
      <c r="G2548" s="14">
        <v>3.2</v>
      </c>
      <c r="H2548" s="14">
        <v>3.2</v>
      </c>
      <c r="I2548" s="14">
        <v>3.2</v>
      </c>
      <c r="J2548" s="14"/>
      <c r="K2548" s="14"/>
      <c r="L2548" s="14"/>
      <c r="M2548" s="14">
        <f t="shared" si="3015"/>
        <v>3.2</v>
      </c>
      <c r="N2548" s="14">
        <f t="shared" si="3016"/>
        <v>3.2</v>
      </c>
      <c r="O2548" s="14">
        <f t="shared" si="3017"/>
        <v>3.2</v>
      </c>
      <c r="P2548" s="14"/>
      <c r="Q2548" s="14">
        <f t="shared" si="3025"/>
        <v>3.2</v>
      </c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>
        <f t="shared" si="3019"/>
        <v>3.2</v>
      </c>
      <c r="AH2548" s="14">
        <f t="shared" si="3020"/>
        <v>3.2</v>
      </c>
      <c r="AI2548" s="14">
        <f t="shared" si="3021"/>
        <v>3.2</v>
      </c>
      <c r="AJ2548" s="14"/>
    </row>
    <row r="2549" spans="1:36" x14ac:dyDescent="0.25">
      <c r="A2549" s="10" t="s">
        <v>74</v>
      </c>
      <c r="B2549" s="10" t="s">
        <v>12</v>
      </c>
      <c r="C2549" s="10"/>
      <c r="D2549" s="10"/>
      <c r="E2549" s="10"/>
      <c r="F2549" s="5" t="s">
        <v>16</v>
      </c>
      <c r="G2549" s="15">
        <f t="shared" ref="G2549:L2550" si="3054">G2550</f>
        <v>226.2</v>
      </c>
      <c r="H2549" s="15">
        <f t="shared" si="3054"/>
        <v>226.2</v>
      </c>
      <c r="I2549" s="15">
        <f t="shared" si="3054"/>
        <v>226.2</v>
      </c>
      <c r="J2549" s="15">
        <f t="shared" si="3054"/>
        <v>0</v>
      </c>
      <c r="K2549" s="15">
        <f t="shared" si="3054"/>
        <v>0</v>
      </c>
      <c r="L2549" s="15">
        <f t="shared" si="3054"/>
        <v>0</v>
      </c>
      <c r="M2549" s="15">
        <f t="shared" si="3015"/>
        <v>226.2</v>
      </c>
      <c r="N2549" s="14">
        <f t="shared" si="3016"/>
        <v>226.2</v>
      </c>
      <c r="O2549" s="15">
        <f t="shared" si="3017"/>
        <v>226.2</v>
      </c>
      <c r="P2549" s="15">
        <f t="shared" ref="P2549:AJ2550" si="3055">P2550</f>
        <v>0</v>
      </c>
      <c r="Q2549" s="15">
        <f t="shared" si="3025"/>
        <v>226.2</v>
      </c>
      <c r="R2549" s="15">
        <f t="shared" si="3055"/>
        <v>0</v>
      </c>
      <c r="S2549" s="15">
        <f t="shared" si="3055"/>
        <v>0</v>
      </c>
      <c r="T2549" s="15">
        <f t="shared" si="3055"/>
        <v>0</v>
      </c>
      <c r="U2549" s="15">
        <f t="shared" si="3055"/>
        <v>0</v>
      </c>
      <c r="V2549" s="15">
        <f t="shared" si="3055"/>
        <v>0</v>
      </c>
      <c r="W2549" s="15">
        <f t="shared" si="3055"/>
        <v>0</v>
      </c>
      <c r="X2549" s="15">
        <f t="shared" si="3055"/>
        <v>0</v>
      </c>
      <c r="Y2549" s="15">
        <f t="shared" si="3055"/>
        <v>0</v>
      </c>
      <c r="Z2549" s="15">
        <f t="shared" si="3055"/>
        <v>0</v>
      </c>
      <c r="AA2549" s="15">
        <f t="shared" si="3055"/>
        <v>0</v>
      </c>
      <c r="AB2549" s="15">
        <f t="shared" si="3055"/>
        <v>0</v>
      </c>
      <c r="AC2549" s="15">
        <f t="shared" si="3055"/>
        <v>0</v>
      </c>
      <c r="AD2549" s="15">
        <f t="shared" si="3055"/>
        <v>0</v>
      </c>
      <c r="AE2549" s="15">
        <f t="shared" si="3055"/>
        <v>0</v>
      </c>
      <c r="AF2549" s="15">
        <f t="shared" si="3055"/>
        <v>0</v>
      </c>
      <c r="AG2549" s="15">
        <f t="shared" si="3019"/>
        <v>226.2</v>
      </c>
      <c r="AH2549" s="15">
        <f t="shared" si="3020"/>
        <v>226.2</v>
      </c>
      <c r="AI2549" s="15">
        <f t="shared" si="3021"/>
        <v>226.2</v>
      </c>
      <c r="AJ2549" s="15">
        <f t="shared" si="3055"/>
        <v>0</v>
      </c>
    </row>
    <row r="2550" spans="1:36" x14ac:dyDescent="0.25">
      <c r="A2550" s="11" t="s">
        <v>74</v>
      </c>
      <c r="B2550" s="11" t="s">
        <v>12</v>
      </c>
      <c r="C2550" s="11" t="s">
        <v>12</v>
      </c>
      <c r="D2550" s="11"/>
      <c r="E2550" s="11"/>
      <c r="F2550" s="7" t="s">
        <v>1147</v>
      </c>
      <c r="G2550" s="16">
        <f t="shared" si="3054"/>
        <v>226.2</v>
      </c>
      <c r="H2550" s="16">
        <f t="shared" si="3054"/>
        <v>226.2</v>
      </c>
      <c r="I2550" s="16">
        <f t="shared" si="3054"/>
        <v>226.2</v>
      </c>
      <c r="J2550" s="16">
        <f t="shared" si="3054"/>
        <v>0</v>
      </c>
      <c r="K2550" s="16">
        <f t="shared" si="3054"/>
        <v>0</v>
      </c>
      <c r="L2550" s="16">
        <f t="shared" si="3054"/>
        <v>0</v>
      </c>
      <c r="M2550" s="16">
        <f t="shared" si="3015"/>
        <v>226.2</v>
      </c>
      <c r="N2550" s="14">
        <f t="shared" si="3016"/>
        <v>226.2</v>
      </c>
      <c r="O2550" s="16">
        <f t="shared" si="3017"/>
        <v>226.2</v>
      </c>
      <c r="P2550" s="16">
        <f t="shared" si="3055"/>
        <v>0</v>
      </c>
      <c r="Q2550" s="16">
        <f t="shared" si="3025"/>
        <v>226.2</v>
      </c>
      <c r="R2550" s="16">
        <f t="shared" si="3055"/>
        <v>0</v>
      </c>
      <c r="S2550" s="16">
        <f t="shared" si="3055"/>
        <v>0</v>
      </c>
      <c r="T2550" s="16">
        <f t="shared" si="3055"/>
        <v>0</v>
      </c>
      <c r="U2550" s="16">
        <f t="shared" si="3055"/>
        <v>0</v>
      </c>
      <c r="V2550" s="16">
        <f t="shared" si="3055"/>
        <v>0</v>
      </c>
      <c r="W2550" s="16">
        <f t="shared" si="3055"/>
        <v>0</v>
      </c>
      <c r="X2550" s="16">
        <f t="shared" si="3055"/>
        <v>0</v>
      </c>
      <c r="Y2550" s="16">
        <f t="shared" si="3055"/>
        <v>0</v>
      </c>
      <c r="Z2550" s="16">
        <f t="shared" si="3055"/>
        <v>0</v>
      </c>
      <c r="AA2550" s="16">
        <f t="shared" si="3055"/>
        <v>0</v>
      </c>
      <c r="AB2550" s="16">
        <f t="shared" si="3055"/>
        <v>0</v>
      </c>
      <c r="AC2550" s="16">
        <f t="shared" si="3055"/>
        <v>0</v>
      </c>
      <c r="AD2550" s="16">
        <f t="shared" si="3055"/>
        <v>0</v>
      </c>
      <c r="AE2550" s="16">
        <f t="shared" si="3055"/>
        <v>0</v>
      </c>
      <c r="AF2550" s="16">
        <f t="shared" si="3055"/>
        <v>0</v>
      </c>
      <c r="AG2550" s="16">
        <f t="shared" si="3019"/>
        <v>226.2</v>
      </c>
      <c r="AH2550" s="16">
        <f t="shared" si="3020"/>
        <v>226.2</v>
      </c>
      <c r="AI2550" s="16">
        <f t="shared" si="3021"/>
        <v>226.2</v>
      </c>
      <c r="AJ2550" s="16">
        <f t="shared" si="3055"/>
        <v>0</v>
      </c>
    </row>
    <row r="2551" spans="1:36" x14ac:dyDescent="0.25">
      <c r="A2551" s="8" t="s">
        <v>74</v>
      </c>
      <c r="B2551" s="8" t="s">
        <v>12</v>
      </c>
      <c r="C2551" s="8" t="s">
        <v>12</v>
      </c>
      <c r="D2551" s="8" t="s">
        <v>172</v>
      </c>
      <c r="E2551" s="30"/>
      <c r="F2551" s="13" t="s">
        <v>591</v>
      </c>
      <c r="G2551" s="14">
        <f>G2552+G2557</f>
        <v>226.2</v>
      </c>
      <c r="H2551" s="14">
        <f>H2552+H2557</f>
        <v>226.2</v>
      </c>
      <c r="I2551" s="14">
        <f>I2552+I2557</f>
        <v>226.2</v>
      </c>
      <c r="J2551" s="14">
        <f t="shared" ref="J2551:L2551" si="3056">J2552+J2557</f>
        <v>0</v>
      </c>
      <c r="K2551" s="14">
        <f t="shared" si="3056"/>
        <v>0</v>
      </c>
      <c r="L2551" s="14">
        <f t="shared" si="3056"/>
        <v>0</v>
      </c>
      <c r="M2551" s="14">
        <f t="shared" si="3015"/>
        <v>226.2</v>
      </c>
      <c r="N2551" s="14">
        <f t="shared" si="3016"/>
        <v>226.2</v>
      </c>
      <c r="O2551" s="14">
        <f t="shared" si="3017"/>
        <v>226.2</v>
      </c>
      <c r="P2551" s="14">
        <f>P2552+P2557</f>
        <v>0</v>
      </c>
      <c r="Q2551" s="14">
        <f t="shared" si="3025"/>
        <v>226.2</v>
      </c>
      <c r="R2551" s="14">
        <f t="shared" ref="R2551:W2551" si="3057">R2552+R2557</f>
        <v>0</v>
      </c>
      <c r="S2551" s="14">
        <f t="shared" si="3057"/>
        <v>0</v>
      </c>
      <c r="T2551" s="14">
        <f>T2552+T2557</f>
        <v>0</v>
      </c>
      <c r="U2551" s="14">
        <f t="shared" si="3057"/>
        <v>0</v>
      </c>
      <c r="V2551" s="14">
        <f t="shared" si="3057"/>
        <v>0</v>
      </c>
      <c r="W2551" s="14">
        <f t="shared" si="3057"/>
        <v>0</v>
      </c>
      <c r="X2551" s="14">
        <f>X2552+X2557</f>
        <v>0</v>
      </c>
      <c r="Y2551" s="14">
        <f>Y2552+Y2557</f>
        <v>0</v>
      </c>
      <c r="Z2551" s="14">
        <f>Z2552+Z2557</f>
        <v>0</v>
      </c>
      <c r="AA2551" s="14">
        <f>AA2552+AA2557</f>
        <v>0</v>
      </c>
      <c r="AB2551" s="14">
        <f t="shared" ref="AB2551:AE2551" si="3058">AB2552+AB2557</f>
        <v>0</v>
      </c>
      <c r="AC2551" s="14">
        <f>AC2552+AC2557</f>
        <v>0</v>
      </c>
      <c r="AD2551" s="14">
        <f>AD2552+AD2557</f>
        <v>0</v>
      </c>
      <c r="AE2551" s="14">
        <f t="shared" si="3058"/>
        <v>0</v>
      </c>
      <c r="AF2551" s="14">
        <f>AF2552+AF2557</f>
        <v>0</v>
      </c>
      <c r="AG2551" s="14">
        <f t="shared" si="3019"/>
        <v>226.2</v>
      </c>
      <c r="AH2551" s="14">
        <f t="shared" si="3020"/>
        <v>226.2</v>
      </c>
      <c r="AI2551" s="14">
        <f t="shared" si="3021"/>
        <v>226.2</v>
      </c>
      <c r="AJ2551" s="14">
        <f>AJ2552+AJ2557</f>
        <v>0</v>
      </c>
    </row>
    <row r="2552" spans="1:36" ht="31.5" x14ac:dyDescent="0.25">
      <c r="A2552" s="8" t="s">
        <v>74</v>
      </c>
      <c r="B2552" s="8" t="s">
        <v>12</v>
      </c>
      <c r="C2552" s="8" t="s">
        <v>12</v>
      </c>
      <c r="D2552" s="8" t="s">
        <v>173</v>
      </c>
      <c r="E2552" s="30"/>
      <c r="F2552" s="13" t="s">
        <v>592</v>
      </c>
      <c r="G2552" s="14">
        <f>G2553</f>
        <v>137.4</v>
      </c>
      <c r="H2552" s="14">
        <f t="shared" ref="H2552:AJ2555" si="3059">H2553</f>
        <v>137.4</v>
      </c>
      <c r="I2552" s="14">
        <f t="shared" si="3059"/>
        <v>137.4</v>
      </c>
      <c r="J2552" s="14">
        <f t="shared" si="3059"/>
        <v>0</v>
      </c>
      <c r="K2552" s="14">
        <f t="shared" si="3059"/>
        <v>0</v>
      </c>
      <c r="L2552" s="14">
        <f t="shared" si="3059"/>
        <v>0</v>
      </c>
      <c r="M2552" s="14">
        <f t="shared" si="3015"/>
        <v>137.4</v>
      </c>
      <c r="N2552" s="14">
        <f t="shared" si="3016"/>
        <v>137.4</v>
      </c>
      <c r="O2552" s="14">
        <f t="shared" si="3017"/>
        <v>137.4</v>
      </c>
      <c r="P2552" s="14">
        <f t="shared" si="3059"/>
        <v>0</v>
      </c>
      <c r="Q2552" s="14">
        <f t="shared" si="3025"/>
        <v>137.4</v>
      </c>
      <c r="R2552" s="14">
        <f t="shared" si="3059"/>
        <v>0</v>
      </c>
      <c r="S2552" s="14">
        <f t="shared" si="3059"/>
        <v>0</v>
      </c>
      <c r="T2552" s="14">
        <f t="shared" si="3059"/>
        <v>0</v>
      </c>
      <c r="U2552" s="14">
        <f t="shared" si="3059"/>
        <v>0</v>
      </c>
      <c r="V2552" s="14">
        <f t="shared" si="3059"/>
        <v>0</v>
      </c>
      <c r="W2552" s="14">
        <f t="shared" si="3059"/>
        <v>0</v>
      </c>
      <c r="X2552" s="14">
        <f t="shared" si="3059"/>
        <v>0</v>
      </c>
      <c r="Y2552" s="14">
        <f t="shared" si="3059"/>
        <v>0</v>
      </c>
      <c r="Z2552" s="14">
        <f t="shared" si="3059"/>
        <v>0</v>
      </c>
      <c r="AA2552" s="14">
        <f t="shared" si="3059"/>
        <v>0</v>
      </c>
      <c r="AB2552" s="14">
        <f t="shared" si="3059"/>
        <v>0</v>
      </c>
      <c r="AC2552" s="14">
        <f t="shared" si="3059"/>
        <v>0</v>
      </c>
      <c r="AD2552" s="14">
        <f t="shared" si="3059"/>
        <v>0</v>
      </c>
      <c r="AE2552" s="14">
        <f t="shared" si="3059"/>
        <v>0</v>
      </c>
      <c r="AF2552" s="14">
        <f t="shared" si="3059"/>
        <v>0</v>
      </c>
      <c r="AG2552" s="14">
        <f t="shared" si="3019"/>
        <v>137.4</v>
      </c>
      <c r="AH2552" s="14">
        <f t="shared" si="3020"/>
        <v>137.4</v>
      </c>
      <c r="AI2552" s="14">
        <f t="shared" si="3021"/>
        <v>137.4</v>
      </c>
      <c r="AJ2552" s="14">
        <f t="shared" si="3059"/>
        <v>0</v>
      </c>
    </row>
    <row r="2553" spans="1:36" ht="31.5" x14ac:dyDescent="0.25">
      <c r="A2553" s="8" t="s">
        <v>74</v>
      </c>
      <c r="B2553" s="8" t="s">
        <v>12</v>
      </c>
      <c r="C2553" s="8" t="s">
        <v>12</v>
      </c>
      <c r="D2553" s="8" t="s">
        <v>174</v>
      </c>
      <c r="E2553" s="30"/>
      <c r="F2553" s="13" t="s">
        <v>824</v>
      </c>
      <c r="G2553" s="14">
        <f t="shared" ref="G2553:I2555" si="3060">G2554</f>
        <v>137.4</v>
      </c>
      <c r="H2553" s="14">
        <f t="shared" si="3060"/>
        <v>137.4</v>
      </c>
      <c r="I2553" s="14">
        <f t="shared" si="3060"/>
        <v>137.4</v>
      </c>
      <c r="J2553" s="14">
        <f t="shared" si="3059"/>
        <v>0</v>
      </c>
      <c r="K2553" s="14">
        <f t="shared" si="3059"/>
        <v>0</v>
      </c>
      <c r="L2553" s="14">
        <f t="shared" si="3059"/>
        <v>0</v>
      </c>
      <c r="M2553" s="14">
        <f t="shared" si="3015"/>
        <v>137.4</v>
      </c>
      <c r="N2553" s="14">
        <f t="shared" si="3016"/>
        <v>137.4</v>
      </c>
      <c r="O2553" s="14">
        <f t="shared" si="3017"/>
        <v>137.4</v>
      </c>
      <c r="P2553" s="14">
        <f t="shared" ref="P2553:AJ2555" si="3061">P2554</f>
        <v>0</v>
      </c>
      <c r="Q2553" s="14">
        <f t="shared" si="3025"/>
        <v>137.4</v>
      </c>
      <c r="R2553" s="14">
        <f t="shared" si="3061"/>
        <v>0</v>
      </c>
      <c r="S2553" s="14">
        <f t="shared" si="3061"/>
        <v>0</v>
      </c>
      <c r="T2553" s="14">
        <f t="shared" si="3061"/>
        <v>0</v>
      </c>
      <c r="U2553" s="14">
        <f t="shared" si="3061"/>
        <v>0</v>
      </c>
      <c r="V2553" s="14">
        <f t="shared" si="3061"/>
        <v>0</v>
      </c>
      <c r="W2553" s="14">
        <f t="shared" si="3061"/>
        <v>0</v>
      </c>
      <c r="X2553" s="14">
        <f t="shared" si="3061"/>
        <v>0</v>
      </c>
      <c r="Y2553" s="14">
        <f t="shared" si="3061"/>
        <v>0</v>
      </c>
      <c r="Z2553" s="14">
        <f t="shared" si="3061"/>
        <v>0</v>
      </c>
      <c r="AA2553" s="14">
        <f t="shared" si="3061"/>
        <v>0</v>
      </c>
      <c r="AB2553" s="14">
        <f t="shared" si="3061"/>
        <v>0</v>
      </c>
      <c r="AC2553" s="14">
        <f t="shared" si="3061"/>
        <v>0</v>
      </c>
      <c r="AD2553" s="14">
        <f t="shared" si="3061"/>
        <v>0</v>
      </c>
      <c r="AE2553" s="14">
        <f t="shared" si="3061"/>
        <v>0</v>
      </c>
      <c r="AF2553" s="14">
        <f t="shared" si="3061"/>
        <v>0</v>
      </c>
      <c r="AG2553" s="14">
        <f t="shared" si="3019"/>
        <v>137.4</v>
      </c>
      <c r="AH2553" s="14">
        <f t="shared" si="3020"/>
        <v>137.4</v>
      </c>
      <c r="AI2553" s="14">
        <f t="shared" si="3021"/>
        <v>137.4</v>
      </c>
      <c r="AJ2553" s="14">
        <f t="shared" si="3061"/>
        <v>0</v>
      </c>
    </row>
    <row r="2554" spans="1:36" x14ac:dyDescent="0.25">
      <c r="A2554" s="8" t="s">
        <v>74</v>
      </c>
      <c r="B2554" s="8" t="s">
        <v>12</v>
      </c>
      <c r="C2554" s="8" t="s">
        <v>12</v>
      </c>
      <c r="D2554" s="8" t="s">
        <v>176</v>
      </c>
      <c r="E2554" s="30"/>
      <c r="F2554" s="13" t="s">
        <v>593</v>
      </c>
      <c r="G2554" s="14">
        <f t="shared" si="3060"/>
        <v>137.4</v>
      </c>
      <c r="H2554" s="14">
        <f t="shared" si="3060"/>
        <v>137.4</v>
      </c>
      <c r="I2554" s="14">
        <f t="shared" si="3060"/>
        <v>137.4</v>
      </c>
      <c r="J2554" s="14">
        <f t="shared" si="3059"/>
        <v>0</v>
      </c>
      <c r="K2554" s="14">
        <f t="shared" si="3059"/>
        <v>0</v>
      </c>
      <c r="L2554" s="14">
        <f t="shared" si="3059"/>
        <v>0</v>
      </c>
      <c r="M2554" s="14">
        <f t="shared" si="3015"/>
        <v>137.4</v>
      </c>
      <c r="N2554" s="14">
        <f t="shared" si="3016"/>
        <v>137.4</v>
      </c>
      <c r="O2554" s="14">
        <f t="shared" si="3017"/>
        <v>137.4</v>
      </c>
      <c r="P2554" s="14">
        <f t="shared" si="3061"/>
        <v>0</v>
      </c>
      <c r="Q2554" s="14">
        <f t="shared" si="3025"/>
        <v>137.4</v>
      </c>
      <c r="R2554" s="14">
        <f t="shared" si="3061"/>
        <v>0</v>
      </c>
      <c r="S2554" s="14">
        <f t="shared" si="3061"/>
        <v>0</v>
      </c>
      <c r="T2554" s="14">
        <f t="shared" si="3061"/>
        <v>0</v>
      </c>
      <c r="U2554" s="14">
        <f t="shared" si="3061"/>
        <v>0</v>
      </c>
      <c r="V2554" s="14">
        <f t="shared" si="3061"/>
        <v>0</v>
      </c>
      <c r="W2554" s="14">
        <f t="shared" si="3061"/>
        <v>0</v>
      </c>
      <c r="X2554" s="14">
        <f t="shared" si="3061"/>
        <v>0</v>
      </c>
      <c r="Y2554" s="14">
        <f t="shared" si="3061"/>
        <v>0</v>
      </c>
      <c r="Z2554" s="14">
        <f t="shared" si="3061"/>
        <v>0</v>
      </c>
      <c r="AA2554" s="14">
        <f t="shared" si="3061"/>
        <v>0</v>
      </c>
      <c r="AB2554" s="14">
        <f t="shared" si="3061"/>
        <v>0</v>
      </c>
      <c r="AC2554" s="14">
        <f t="shared" si="3061"/>
        <v>0</v>
      </c>
      <c r="AD2554" s="14">
        <f t="shared" si="3061"/>
        <v>0</v>
      </c>
      <c r="AE2554" s="14">
        <f t="shared" si="3061"/>
        <v>0</v>
      </c>
      <c r="AF2554" s="14">
        <f t="shared" si="3061"/>
        <v>0</v>
      </c>
      <c r="AG2554" s="14">
        <f t="shared" si="3019"/>
        <v>137.4</v>
      </c>
      <c r="AH2554" s="14">
        <f t="shared" si="3020"/>
        <v>137.4</v>
      </c>
      <c r="AI2554" s="14">
        <f t="shared" si="3021"/>
        <v>137.4</v>
      </c>
      <c r="AJ2554" s="14">
        <f t="shared" si="3061"/>
        <v>0</v>
      </c>
    </row>
    <row r="2555" spans="1:36" ht="31.5" x14ac:dyDescent="0.25">
      <c r="A2555" s="8" t="s">
        <v>74</v>
      </c>
      <c r="B2555" s="8" t="s">
        <v>12</v>
      </c>
      <c r="C2555" s="8" t="s">
        <v>12</v>
      </c>
      <c r="D2555" s="8" t="s">
        <v>176</v>
      </c>
      <c r="E2555" s="30">
        <v>200</v>
      </c>
      <c r="F2555" s="24" t="s">
        <v>528</v>
      </c>
      <c r="G2555" s="14">
        <f t="shared" si="3060"/>
        <v>137.4</v>
      </c>
      <c r="H2555" s="14">
        <f t="shared" si="3060"/>
        <v>137.4</v>
      </c>
      <c r="I2555" s="14">
        <f t="shared" si="3060"/>
        <v>137.4</v>
      </c>
      <c r="J2555" s="14">
        <f t="shared" si="3059"/>
        <v>0</v>
      </c>
      <c r="K2555" s="14">
        <f t="shared" si="3059"/>
        <v>0</v>
      </c>
      <c r="L2555" s="14">
        <f t="shared" si="3059"/>
        <v>0</v>
      </c>
      <c r="M2555" s="14">
        <f t="shared" si="3015"/>
        <v>137.4</v>
      </c>
      <c r="N2555" s="14">
        <f t="shared" si="3016"/>
        <v>137.4</v>
      </c>
      <c r="O2555" s="14">
        <f t="shared" si="3017"/>
        <v>137.4</v>
      </c>
      <c r="P2555" s="14">
        <f t="shared" si="3061"/>
        <v>0</v>
      </c>
      <c r="Q2555" s="14">
        <f t="shared" si="3025"/>
        <v>137.4</v>
      </c>
      <c r="R2555" s="14">
        <f t="shared" si="3061"/>
        <v>0</v>
      </c>
      <c r="S2555" s="14">
        <f t="shared" si="3061"/>
        <v>0</v>
      </c>
      <c r="T2555" s="14">
        <f t="shared" si="3061"/>
        <v>0</v>
      </c>
      <c r="U2555" s="14">
        <f t="shared" si="3061"/>
        <v>0</v>
      </c>
      <c r="V2555" s="14">
        <f t="shared" si="3061"/>
        <v>0</v>
      </c>
      <c r="W2555" s="14">
        <f t="shared" si="3061"/>
        <v>0</v>
      </c>
      <c r="X2555" s="14">
        <f t="shared" si="3061"/>
        <v>0</v>
      </c>
      <c r="Y2555" s="14">
        <f t="shared" si="3061"/>
        <v>0</v>
      </c>
      <c r="Z2555" s="14">
        <f t="shared" si="3061"/>
        <v>0</v>
      </c>
      <c r="AA2555" s="14">
        <f t="shared" si="3061"/>
        <v>0</v>
      </c>
      <c r="AB2555" s="14">
        <f t="shared" si="3061"/>
        <v>0</v>
      </c>
      <c r="AC2555" s="14">
        <f t="shared" si="3061"/>
        <v>0</v>
      </c>
      <c r="AD2555" s="14">
        <f t="shared" si="3061"/>
        <v>0</v>
      </c>
      <c r="AE2555" s="14">
        <f t="shared" si="3061"/>
        <v>0</v>
      </c>
      <c r="AF2555" s="14">
        <f t="shared" si="3061"/>
        <v>0</v>
      </c>
      <c r="AG2555" s="14">
        <f t="shared" si="3019"/>
        <v>137.4</v>
      </c>
      <c r="AH2555" s="14">
        <f t="shared" si="3020"/>
        <v>137.4</v>
      </c>
      <c r="AI2555" s="14">
        <f t="shared" si="3021"/>
        <v>137.4</v>
      </c>
      <c r="AJ2555" s="14">
        <f t="shared" si="3061"/>
        <v>0</v>
      </c>
    </row>
    <row r="2556" spans="1:36" ht="31.5" x14ac:dyDescent="0.25">
      <c r="A2556" s="8" t="s">
        <v>74</v>
      </c>
      <c r="B2556" s="8" t="s">
        <v>12</v>
      </c>
      <c r="C2556" s="8" t="s">
        <v>12</v>
      </c>
      <c r="D2556" s="8" t="s">
        <v>176</v>
      </c>
      <c r="E2556" s="30">
        <v>240</v>
      </c>
      <c r="F2556" s="24" t="s">
        <v>529</v>
      </c>
      <c r="G2556" s="14">
        <v>137.4</v>
      </c>
      <c r="H2556" s="14">
        <v>137.4</v>
      </c>
      <c r="I2556" s="14">
        <v>137.4</v>
      </c>
      <c r="J2556" s="14"/>
      <c r="K2556" s="14"/>
      <c r="L2556" s="14"/>
      <c r="M2556" s="14">
        <f t="shared" si="3015"/>
        <v>137.4</v>
      </c>
      <c r="N2556" s="14">
        <f t="shared" si="3016"/>
        <v>137.4</v>
      </c>
      <c r="O2556" s="14">
        <f t="shared" si="3017"/>
        <v>137.4</v>
      </c>
      <c r="P2556" s="14"/>
      <c r="Q2556" s="14">
        <f t="shared" si="3025"/>
        <v>137.4</v>
      </c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>
        <f t="shared" si="3019"/>
        <v>137.4</v>
      </c>
      <c r="AH2556" s="14">
        <f t="shared" si="3020"/>
        <v>137.4</v>
      </c>
      <c r="AI2556" s="14">
        <f t="shared" si="3021"/>
        <v>137.4</v>
      </c>
      <c r="AJ2556" s="14"/>
    </row>
    <row r="2557" spans="1:36" ht="31.5" x14ac:dyDescent="0.25">
      <c r="A2557" s="8" t="s">
        <v>74</v>
      </c>
      <c r="B2557" s="8" t="s">
        <v>12</v>
      </c>
      <c r="C2557" s="8" t="s">
        <v>12</v>
      </c>
      <c r="D2557" s="8" t="s">
        <v>874</v>
      </c>
      <c r="E2557" s="30"/>
      <c r="F2557" s="24" t="s">
        <v>1028</v>
      </c>
      <c r="G2557" s="14">
        <f>G2558</f>
        <v>88.8</v>
      </c>
      <c r="H2557" s="14">
        <f t="shared" ref="H2557:AJ2560" si="3062">H2558</f>
        <v>88.8</v>
      </c>
      <c r="I2557" s="14">
        <f t="shared" si="3062"/>
        <v>88.8</v>
      </c>
      <c r="J2557" s="14">
        <f t="shared" si="3062"/>
        <v>0</v>
      </c>
      <c r="K2557" s="14">
        <f t="shared" si="3062"/>
        <v>0</v>
      </c>
      <c r="L2557" s="14">
        <f t="shared" si="3062"/>
        <v>0</v>
      </c>
      <c r="M2557" s="14">
        <f t="shared" si="3015"/>
        <v>88.8</v>
      </c>
      <c r="N2557" s="14">
        <f t="shared" si="3016"/>
        <v>88.8</v>
      </c>
      <c r="O2557" s="14">
        <f t="shared" si="3017"/>
        <v>88.8</v>
      </c>
      <c r="P2557" s="14">
        <f t="shared" si="3062"/>
        <v>0</v>
      </c>
      <c r="Q2557" s="14">
        <f t="shared" si="3025"/>
        <v>88.8</v>
      </c>
      <c r="R2557" s="14">
        <f t="shared" si="3062"/>
        <v>0</v>
      </c>
      <c r="S2557" s="14">
        <f t="shared" si="3062"/>
        <v>0</v>
      </c>
      <c r="T2557" s="14">
        <f t="shared" si="3062"/>
        <v>0</v>
      </c>
      <c r="U2557" s="14">
        <f t="shared" si="3062"/>
        <v>0</v>
      </c>
      <c r="V2557" s="14">
        <f t="shared" si="3062"/>
        <v>0</v>
      </c>
      <c r="W2557" s="14">
        <f t="shared" si="3062"/>
        <v>0</v>
      </c>
      <c r="X2557" s="14">
        <f t="shared" si="3062"/>
        <v>0</v>
      </c>
      <c r="Y2557" s="14">
        <f t="shared" si="3062"/>
        <v>0</v>
      </c>
      <c r="Z2557" s="14">
        <f t="shared" si="3062"/>
        <v>0</v>
      </c>
      <c r="AA2557" s="14">
        <f t="shared" si="3062"/>
        <v>0</v>
      </c>
      <c r="AB2557" s="14">
        <f t="shared" si="3062"/>
        <v>0</v>
      </c>
      <c r="AC2557" s="14">
        <f t="shared" si="3062"/>
        <v>0</v>
      </c>
      <c r="AD2557" s="14">
        <f t="shared" si="3062"/>
        <v>0</v>
      </c>
      <c r="AE2557" s="14">
        <f t="shared" si="3062"/>
        <v>0</v>
      </c>
      <c r="AF2557" s="14">
        <f t="shared" si="3062"/>
        <v>0</v>
      </c>
      <c r="AG2557" s="14">
        <f t="shared" si="3019"/>
        <v>88.8</v>
      </c>
      <c r="AH2557" s="14">
        <f t="shared" si="3020"/>
        <v>88.8</v>
      </c>
      <c r="AI2557" s="14">
        <f t="shared" si="3021"/>
        <v>88.8</v>
      </c>
      <c r="AJ2557" s="14">
        <f t="shared" si="3062"/>
        <v>0</v>
      </c>
    </row>
    <row r="2558" spans="1:36" ht="47.25" x14ac:dyDescent="0.25">
      <c r="A2558" s="8" t="s">
        <v>74</v>
      </c>
      <c r="B2558" s="8" t="s">
        <v>12</v>
      </c>
      <c r="C2558" s="8" t="s">
        <v>12</v>
      </c>
      <c r="D2558" s="8" t="s">
        <v>875</v>
      </c>
      <c r="E2558" s="30"/>
      <c r="F2558" s="24" t="s">
        <v>1029</v>
      </c>
      <c r="G2558" s="14">
        <f>G2559</f>
        <v>88.8</v>
      </c>
      <c r="H2558" s="14">
        <f t="shared" si="3062"/>
        <v>88.8</v>
      </c>
      <c r="I2558" s="14">
        <f t="shared" si="3062"/>
        <v>88.8</v>
      </c>
      <c r="J2558" s="14">
        <f t="shared" si="3062"/>
        <v>0</v>
      </c>
      <c r="K2558" s="14">
        <f t="shared" si="3062"/>
        <v>0</v>
      </c>
      <c r="L2558" s="14">
        <f t="shared" si="3062"/>
        <v>0</v>
      </c>
      <c r="M2558" s="14">
        <f t="shared" si="3015"/>
        <v>88.8</v>
      </c>
      <c r="N2558" s="14">
        <f t="shared" si="3016"/>
        <v>88.8</v>
      </c>
      <c r="O2558" s="14">
        <f t="shared" si="3017"/>
        <v>88.8</v>
      </c>
      <c r="P2558" s="14">
        <f t="shared" si="3062"/>
        <v>0</v>
      </c>
      <c r="Q2558" s="14">
        <f t="shared" si="3025"/>
        <v>88.8</v>
      </c>
      <c r="R2558" s="14">
        <f t="shared" si="3062"/>
        <v>0</v>
      </c>
      <c r="S2558" s="14">
        <f t="shared" si="3062"/>
        <v>0</v>
      </c>
      <c r="T2558" s="14">
        <f t="shared" si="3062"/>
        <v>0</v>
      </c>
      <c r="U2558" s="14">
        <f t="shared" si="3062"/>
        <v>0</v>
      </c>
      <c r="V2558" s="14">
        <f t="shared" si="3062"/>
        <v>0</v>
      </c>
      <c r="W2558" s="14">
        <f t="shared" si="3062"/>
        <v>0</v>
      </c>
      <c r="X2558" s="14">
        <f t="shared" si="3062"/>
        <v>0</v>
      </c>
      <c r="Y2558" s="14">
        <f t="shared" si="3062"/>
        <v>0</v>
      </c>
      <c r="Z2558" s="14">
        <f t="shared" si="3062"/>
        <v>0</v>
      </c>
      <c r="AA2558" s="14">
        <f t="shared" si="3062"/>
        <v>0</v>
      </c>
      <c r="AB2558" s="14">
        <f t="shared" si="3062"/>
        <v>0</v>
      </c>
      <c r="AC2558" s="14">
        <f t="shared" si="3062"/>
        <v>0</v>
      </c>
      <c r="AD2558" s="14">
        <f t="shared" si="3062"/>
        <v>0</v>
      </c>
      <c r="AE2558" s="14">
        <f t="shared" si="3062"/>
        <v>0</v>
      </c>
      <c r="AF2558" s="14">
        <f t="shared" si="3062"/>
        <v>0</v>
      </c>
      <c r="AG2558" s="14">
        <f t="shared" si="3019"/>
        <v>88.8</v>
      </c>
      <c r="AH2558" s="14">
        <f t="shared" si="3020"/>
        <v>88.8</v>
      </c>
      <c r="AI2558" s="14">
        <f t="shared" si="3021"/>
        <v>88.8</v>
      </c>
      <c r="AJ2558" s="14">
        <f t="shared" si="3062"/>
        <v>0</v>
      </c>
    </row>
    <row r="2559" spans="1:36" ht="63" x14ac:dyDescent="0.25">
      <c r="A2559" s="8" t="s">
        <v>74</v>
      </c>
      <c r="B2559" s="8" t="s">
        <v>12</v>
      </c>
      <c r="C2559" s="8" t="s">
        <v>12</v>
      </c>
      <c r="D2559" s="8" t="s">
        <v>877</v>
      </c>
      <c r="E2559" s="30"/>
      <c r="F2559" s="18" t="s">
        <v>1031</v>
      </c>
      <c r="G2559" s="14">
        <f>G2560</f>
        <v>88.8</v>
      </c>
      <c r="H2559" s="14">
        <f t="shared" si="3062"/>
        <v>88.8</v>
      </c>
      <c r="I2559" s="14">
        <f t="shared" si="3062"/>
        <v>88.8</v>
      </c>
      <c r="J2559" s="14">
        <f t="shared" si="3062"/>
        <v>0</v>
      </c>
      <c r="K2559" s="14">
        <f t="shared" si="3062"/>
        <v>0</v>
      </c>
      <c r="L2559" s="14">
        <f t="shared" si="3062"/>
        <v>0</v>
      </c>
      <c r="M2559" s="14">
        <f t="shared" si="3015"/>
        <v>88.8</v>
      </c>
      <c r="N2559" s="14">
        <f t="shared" si="3016"/>
        <v>88.8</v>
      </c>
      <c r="O2559" s="14">
        <f t="shared" si="3017"/>
        <v>88.8</v>
      </c>
      <c r="P2559" s="14">
        <f t="shared" si="3062"/>
        <v>0</v>
      </c>
      <c r="Q2559" s="14">
        <f t="shared" si="3025"/>
        <v>88.8</v>
      </c>
      <c r="R2559" s="14">
        <f t="shared" si="3062"/>
        <v>0</v>
      </c>
      <c r="S2559" s="14">
        <f t="shared" si="3062"/>
        <v>0</v>
      </c>
      <c r="T2559" s="14">
        <f t="shared" si="3062"/>
        <v>0</v>
      </c>
      <c r="U2559" s="14">
        <f t="shared" si="3062"/>
        <v>0</v>
      </c>
      <c r="V2559" s="14">
        <f t="shared" si="3062"/>
        <v>0</v>
      </c>
      <c r="W2559" s="14">
        <f t="shared" si="3062"/>
        <v>0</v>
      </c>
      <c r="X2559" s="14">
        <f t="shared" si="3062"/>
        <v>0</v>
      </c>
      <c r="Y2559" s="14">
        <f t="shared" si="3062"/>
        <v>0</v>
      </c>
      <c r="Z2559" s="14">
        <f t="shared" si="3062"/>
        <v>0</v>
      </c>
      <c r="AA2559" s="14">
        <f t="shared" si="3062"/>
        <v>0</v>
      </c>
      <c r="AB2559" s="14">
        <f t="shared" si="3062"/>
        <v>0</v>
      </c>
      <c r="AC2559" s="14">
        <f t="shared" si="3062"/>
        <v>0</v>
      </c>
      <c r="AD2559" s="14">
        <f t="shared" si="3062"/>
        <v>0</v>
      </c>
      <c r="AE2559" s="14">
        <f t="shared" si="3062"/>
        <v>0</v>
      </c>
      <c r="AF2559" s="14">
        <f t="shared" si="3062"/>
        <v>0</v>
      </c>
      <c r="AG2559" s="14">
        <f t="shared" si="3019"/>
        <v>88.8</v>
      </c>
      <c r="AH2559" s="14">
        <f t="shared" si="3020"/>
        <v>88.8</v>
      </c>
      <c r="AI2559" s="14">
        <f t="shared" si="3021"/>
        <v>88.8</v>
      </c>
      <c r="AJ2559" s="14">
        <f t="shared" si="3062"/>
        <v>0</v>
      </c>
    </row>
    <row r="2560" spans="1:36" ht="31.5" x14ac:dyDescent="0.25">
      <c r="A2560" s="8" t="s">
        <v>74</v>
      </c>
      <c r="B2560" s="8" t="s">
        <v>12</v>
      </c>
      <c r="C2560" s="8" t="s">
        <v>12</v>
      </c>
      <c r="D2560" s="8" t="s">
        <v>877</v>
      </c>
      <c r="E2560" s="30">
        <v>600</v>
      </c>
      <c r="F2560" s="24" t="s">
        <v>538</v>
      </c>
      <c r="G2560" s="14">
        <f>G2561</f>
        <v>88.8</v>
      </c>
      <c r="H2560" s="14">
        <f t="shared" si="3062"/>
        <v>88.8</v>
      </c>
      <c r="I2560" s="14">
        <f t="shared" si="3062"/>
        <v>88.8</v>
      </c>
      <c r="J2560" s="14">
        <f t="shared" si="3062"/>
        <v>0</v>
      </c>
      <c r="K2560" s="14">
        <f t="shared" si="3062"/>
        <v>0</v>
      </c>
      <c r="L2560" s="14">
        <f t="shared" si="3062"/>
        <v>0</v>
      </c>
      <c r="M2560" s="14">
        <f t="shared" si="3015"/>
        <v>88.8</v>
      </c>
      <c r="N2560" s="14">
        <f t="shared" si="3016"/>
        <v>88.8</v>
      </c>
      <c r="O2560" s="14">
        <f t="shared" si="3017"/>
        <v>88.8</v>
      </c>
      <c r="P2560" s="14">
        <f t="shared" si="3062"/>
        <v>0</v>
      </c>
      <c r="Q2560" s="14">
        <f t="shared" si="3025"/>
        <v>88.8</v>
      </c>
      <c r="R2560" s="14">
        <f t="shared" si="3062"/>
        <v>0</v>
      </c>
      <c r="S2560" s="14">
        <f t="shared" si="3062"/>
        <v>0</v>
      </c>
      <c r="T2560" s="14">
        <f t="shared" si="3062"/>
        <v>0</v>
      </c>
      <c r="U2560" s="14">
        <f t="shared" si="3062"/>
        <v>0</v>
      </c>
      <c r="V2560" s="14">
        <f t="shared" si="3062"/>
        <v>0</v>
      </c>
      <c r="W2560" s="14">
        <f t="shared" si="3062"/>
        <v>0</v>
      </c>
      <c r="X2560" s="14">
        <f t="shared" si="3062"/>
        <v>0</v>
      </c>
      <c r="Y2560" s="14">
        <f t="shared" si="3062"/>
        <v>0</v>
      </c>
      <c r="Z2560" s="14">
        <f t="shared" si="3062"/>
        <v>0</v>
      </c>
      <c r="AA2560" s="14">
        <f t="shared" si="3062"/>
        <v>0</v>
      </c>
      <c r="AB2560" s="14">
        <f t="shared" si="3062"/>
        <v>0</v>
      </c>
      <c r="AC2560" s="14">
        <f t="shared" si="3062"/>
        <v>0</v>
      </c>
      <c r="AD2560" s="14">
        <f t="shared" si="3062"/>
        <v>0</v>
      </c>
      <c r="AE2560" s="14">
        <f t="shared" si="3062"/>
        <v>0</v>
      </c>
      <c r="AF2560" s="14">
        <f t="shared" si="3062"/>
        <v>0</v>
      </c>
      <c r="AG2560" s="14">
        <f t="shared" si="3019"/>
        <v>88.8</v>
      </c>
      <c r="AH2560" s="14">
        <f t="shared" si="3020"/>
        <v>88.8</v>
      </c>
      <c r="AI2560" s="14">
        <f t="shared" si="3021"/>
        <v>88.8</v>
      </c>
      <c r="AJ2560" s="14">
        <f t="shared" si="3062"/>
        <v>0</v>
      </c>
    </row>
    <row r="2561" spans="1:36" ht="47.25" x14ac:dyDescent="0.25">
      <c r="A2561" s="8" t="s">
        <v>74</v>
      </c>
      <c r="B2561" s="8" t="s">
        <v>12</v>
      </c>
      <c r="C2561" s="8" t="s">
        <v>12</v>
      </c>
      <c r="D2561" s="8" t="s">
        <v>877</v>
      </c>
      <c r="E2561" s="43">
        <v>630</v>
      </c>
      <c r="F2561" s="24" t="s">
        <v>540</v>
      </c>
      <c r="G2561" s="14">
        <v>88.8</v>
      </c>
      <c r="H2561" s="14">
        <v>88.8</v>
      </c>
      <c r="I2561" s="14">
        <v>88.8</v>
      </c>
      <c r="J2561" s="14"/>
      <c r="K2561" s="14"/>
      <c r="L2561" s="14"/>
      <c r="M2561" s="14">
        <f t="shared" si="3015"/>
        <v>88.8</v>
      </c>
      <c r="N2561" s="14">
        <f t="shared" si="3016"/>
        <v>88.8</v>
      </c>
      <c r="O2561" s="14">
        <f t="shared" si="3017"/>
        <v>88.8</v>
      </c>
      <c r="P2561" s="14"/>
      <c r="Q2561" s="14">
        <f t="shared" si="3025"/>
        <v>88.8</v>
      </c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>
        <f t="shared" si="3019"/>
        <v>88.8</v>
      </c>
      <c r="AH2561" s="14">
        <f t="shared" si="3020"/>
        <v>88.8</v>
      </c>
      <c r="AI2561" s="14">
        <f t="shared" si="3021"/>
        <v>88.8</v>
      </c>
      <c r="AJ2561" s="14"/>
    </row>
    <row r="2562" spans="1:36" x14ac:dyDescent="0.25">
      <c r="A2562" s="10" t="s">
        <v>74</v>
      </c>
      <c r="B2562" s="10" t="s">
        <v>42</v>
      </c>
      <c r="C2562" s="10"/>
      <c r="D2562" s="10"/>
      <c r="E2562" s="10"/>
      <c r="F2562" s="5" t="s">
        <v>45</v>
      </c>
      <c r="G2562" s="15">
        <f t="shared" ref="G2562:L2568" si="3063">G2563</f>
        <v>1071.5</v>
      </c>
      <c r="H2562" s="15">
        <f t="shared" si="3063"/>
        <v>1071.5</v>
      </c>
      <c r="I2562" s="15">
        <f t="shared" si="3063"/>
        <v>1071.5</v>
      </c>
      <c r="J2562" s="15">
        <f t="shared" si="3063"/>
        <v>0</v>
      </c>
      <c r="K2562" s="15">
        <f t="shared" si="3063"/>
        <v>0</v>
      </c>
      <c r="L2562" s="15">
        <f t="shared" si="3063"/>
        <v>0</v>
      </c>
      <c r="M2562" s="15">
        <f t="shared" si="3015"/>
        <v>1071.5</v>
      </c>
      <c r="N2562" s="14">
        <f t="shared" si="3016"/>
        <v>1071.5</v>
      </c>
      <c r="O2562" s="15">
        <f t="shared" si="3017"/>
        <v>1071.5</v>
      </c>
      <c r="P2562" s="15">
        <f t="shared" ref="P2562:AJ2564" si="3064">P2563</f>
        <v>0</v>
      </c>
      <c r="Q2562" s="15">
        <f t="shared" si="3025"/>
        <v>1071.5</v>
      </c>
      <c r="R2562" s="15">
        <f t="shared" si="3064"/>
        <v>0</v>
      </c>
      <c r="S2562" s="15">
        <f t="shared" si="3064"/>
        <v>0</v>
      </c>
      <c r="T2562" s="15">
        <f t="shared" si="3064"/>
        <v>0</v>
      </c>
      <c r="U2562" s="15">
        <f t="shared" si="3064"/>
        <v>0</v>
      </c>
      <c r="V2562" s="15">
        <f t="shared" si="3064"/>
        <v>0</v>
      </c>
      <c r="W2562" s="15">
        <f t="shared" si="3064"/>
        <v>145.80199999999999</v>
      </c>
      <c r="X2562" s="15">
        <f t="shared" si="3064"/>
        <v>0</v>
      </c>
      <c r="Y2562" s="15">
        <f t="shared" si="3064"/>
        <v>0</v>
      </c>
      <c r="Z2562" s="15">
        <f t="shared" si="3064"/>
        <v>0</v>
      </c>
      <c r="AA2562" s="15">
        <f t="shared" si="3064"/>
        <v>0</v>
      </c>
      <c r="AB2562" s="15">
        <f t="shared" si="3064"/>
        <v>0</v>
      </c>
      <c r="AC2562" s="15">
        <f t="shared" si="3064"/>
        <v>0</v>
      </c>
      <c r="AD2562" s="15">
        <f t="shared" si="3064"/>
        <v>0</v>
      </c>
      <c r="AE2562" s="15">
        <f t="shared" si="3064"/>
        <v>0</v>
      </c>
      <c r="AF2562" s="15">
        <f t="shared" si="3064"/>
        <v>0</v>
      </c>
      <c r="AG2562" s="15">
        <f t="shared" si="3019"/>
        <v>1217.3019999999999</v>
      </c>
      <c r="AH2562" s="15">
        <f t="shared" si="3020"/>
        <v>1071.5</v>
      </c>
      <c r="AI2562" s="15">
        <f t="shared" si="3021"/>
        <v>1071.5</v>
      </c>
      <c r="AJ2562" s="15">
        <f t="shared" si="3064"/>
        <v>0</v>
      </c>
    </row>
    <row r="2563" spans="1:36" x14ac:dyDescent="0.25">
      <c r="A2563" s="11" t="s">
        <v>74</v>
      </c>
      <c r="B2563" s="11" t="s">
        <v>42</v>
      </c>
      <c r="C2563" s="11" t="s">
        <v>9</v>
      </c>
      <c r="D2563" s="11"/>
      <c r="E2563" s="11"/>
      <c r="F2563" s="7" t="s">
        <v>46</v>
      </c>
      <c r="G2563" s="16">
        <f t="shared" si="3063"/>
        <v>1071.5</v>
      </c>
      <c r="H2563" s="16">
        <f t="shared" si="3063"/>
        <v>1071.5</v>
      </c>
      <c r="I2563" s="16">
        <f t="shared" si="3063"/>
        <v>1071.5</v>
      </c>
      <c r="J2563" s="16">
        <f t="shared" si="3063"/>
        <v>0</v>
      </c>
      <c r="K2563" s="16">
        <f t="shared" si="3063"/>
        <v>0</v>
      </c>
      <c r="L2563" s="16">
        <f t="shared" si="3063"/>
        <v>0</v>
      </c>
      <c r="M2563" s="16">
        <f t="shared" si="3015"/>
        <v>1071.5</v>
      </c>
      <c r="N2563" s="14">
        <f t="shared" si="3016"/>
        <v>1071.5</v>
      </c>
      <c r="O2563" s="16">
        <f t="shared" si="3017"/>
        <v>1071.5</v>
      </c>
      <c r="P2563" s="16">
        <f t="shared" si="3064"/>
        <v>0</v>
      </c>
      <c r="Q2563" s="16">
        <f t="shared" si="3025"/>
        <v>1071.5</v>
      </c>
      <c r="R2563" s="16">
        <f t="shared" si="3064"/>
        <v>0</v>
      </c>
      <c r="S2563" s="16">
        <f t="shared" si="3064"/>
        <v>0</v>
      </c>
      <c r="T2563" s="16">
        <f t="shared" si="3064"/>
        <v>0</v>
      </c>
      <c r="U2563" s="16">
        <f t="shared" si="3064"/>
        <v>0</v>
      </c>
      <c r="V2563" s="16">
        <f t="shared" si="3064"/>
        <v>0</v>
      </c>
      <c r="W2563" s="16">
        <f t="shared" si="3064"/>
        <v>145.80199999999999</v>
      </c>
      <c r="X2563" s="16">
        <f t="shared" si="3064"/>
        <v>0</v>
      </c>
      <c r="Y2563" s="16">
        <f t="shared" si="3064"/>
        <v>0</v>
      </c>
      <c r="Z2563" s="16">
        <f t="shared" si="3064"/>
        <v>0</v>
      </c>
      <c r="AA2563" s="16">
        <f t="shared" si="3064"/>
        <v>0</v>
      </c>
      <c r="AB2563" s="16">
        <f t="shared" si="3064"/>
        <v>0</v>
      </c>
      <c r="AC2563" s="16">
        <f t="shared" si="3064"/>
        <v>0</v>
      </c>
      <c r="AD2563" s="16">
        <f t="shared" si="3064"/>
        <v>0</v>
      </c>
      <c r="AE2563" s="16">
        <f t="shared" si="3064"/>
        <v>0</v>
      </c>
      <c r="AF2563" s="16">
        <f t="shared" si="3064"/>
        <v>0</v>
      </c>
      <c r="AG2563" s="16">
        <f t="shared" si="3019"/>
        <v>1217.3019999999999</v>
      </c>
      <c r="AH2563" s="16">
        <f t="shared" si="3020"/>
        <v>1071.5</v>
      </c>
      <c r="AI2563" s="16">
        <f t="shared" si="3021"/>
        <v>1071.5</v>
      </c>
      <c r="AJ2563" s="16">
        <f t="shared" si="3064"/>
        <v>0</v>
      </c>
    </row>
    <row r="2564" spans="1:36" x14ac:dyDescent="0.25">
      <c r="A2564" s="8" t="s">
        <v>74</v>
      </c>
      <c r="B2564" s="8" t="s">
        <v>42</v>
      </c>
      <c r="C2564" s="8" t="s">
        <v>9</v>
      </c>
      <c r="D2564" s="8" t="s">
        <v>169</v>
      </c>
      <c r="E2564" s="30"/>
      <c r="F2564" s="18" t="s">
        <v>576</v>
      </c>
      <c r="G2564" s="14">
        <f t="shared" si="3063"/>
        <v>1071.5</v>
      </c>
      <c r="H2564" s="14">
        <f t="shared" si="3063"/>
        <v>1071.5</v>
      </c>
      <c r="I2564" s="14">
        <f t="shared" si="3063"/>
        <v>1071.5</v>
      </c>
      <c r="J2564" s="14">
        <f t="shared" si="3063"/>
        <v>0</v>
      </c>
      <c r="K2564" s="14">
        <f t="shared" si="3063"/>
        <v>0</v>
      </c>
      <c r="L2564" s="14">
        <f t="shared" si="3063"/>
        <v>0</v>
      </c>
      <c r="M2564" s="14">
        <f t="shared" si="3015"/>
        <v>1071.5</v>
      </c>
      <c r="N2564" s="14">
        <f t="shared" si="3016"/>
        <v>1071.5</v>
      </c>
      <c r="O2564" s="14">
        <f t="shared" si="3017"/>
        <v>1071.5</v>
      </c>
      <c r="P2564" s="14">
        <f t="shared" si="3064"/>
        <v>0</v>
      </c>
      <c r="Q2564" s="14">
        <f t="shared" si="3025"/>
        <v>1071.5</v>
      </c>
      <c r="R2564" s="14">
        <f t="shared" si="3064"/>
        <v>0</v>
      </c>
      <c r="S2564" s="14">
        <f t="shared" si="3064"/>
        <v>0</v>
      </c>
      <c r="T2564" s="14">
        <f t="shared" si="3064"/>
        <v>0</v>
      </c>
      <c r="U2564" s="14">
        <f t="shared" si="3064"/>
        <v>0</v>
      </c>
      <c r="V2564" s="14">
        <f t="shared" si="3064"/>
        <v>0</v>
      </c>
      <c r="W2564" s="14">
        <f t="shared" si="3064"/>
        <v>145.80199999999999</v>
      </c>
      <c r="X2564" s="14">
        <f t="shared" si="3064"/>
        <v>0</v>
      </c>
      <c r="Y2564" s="14">
        <f t="shared" si="3064"/>
        <v>0</v>
      </c>
      <c r="Z2564" s="14">
        <f t="shared" si="3064"/>
        <v>0</v>
      </c>
      <c r="AA2564" s="14">
        <f t="shared" si="3064"/>
        <v>0</v>
      </c>
      <c r="AB2564" s="14">
        <f t="shared" si="3064"/>
        <v>0</v>
      </c>
      <c r="AC2564" s="14">
        <f t="shared" si="3064"/>
        <v>0</v>
      </c>
      <c r="AD2564" s="14">
        <f t="shared" si="3064"/>
        <v>0</v>
      </c>
      <c r="AE2564" s="14">
        <f t="shared" si="3064"/>
        <v>0</v>
      </c>
      <c r="AF2564" s="14">
        <f t="shared" si="3064"/>
        <v>0</v>
      </c>
      <c r="AG2564" s="14">
        <f t="shared" si="3019"/>
        <v>1217.3019999999999</v>
      </c>
      <c r="AH2564" s="14">
        <f t="shared" si="3020"/>
        <v>1071.5</v>
      </c>
      <c r="AI2564" s="14">
        <f t="shared" si="3021"/>
        <v>1071.5</v>
      </c>
      <c r="AJ2564" s="14">
        <f t="shared" si="3064"/>
        <v>0</v>
      </c>
    </row>
    <row r="2565" spans="1:36" ht="31.5" x14ac:dyDescent="0.25">
      <c r="A2565" s="8" t="s">
        <v>74</v>
      </c>
      <c r="B2565" s="8" t="s">
        <v>42</v>
      </c>
      <c r="C2565" s="8" t="s">
        <v>9</v>
      </c>
      <c r="D2565" s="8" t="s">
        <v>193</v>
      </c>
      <c r="E2565" s="30"/>
      <c r="F2565" s="13" t="s">
        <v>577</v>
      </c>
      <c r="G2565" s="14">
        <f t="shared" si="3063"/>
        <v>1071.5</v>
      </c>
      <c r="H2565" s="14">
        <f t="shared" si="3063"/>
        <v>1071.5</v>
      </c>
      <c r="I2565" s="14">
        <f t="shared" si="3063"/>
        <v>1071.5</v>
      </c>
      <c r="J2565" s="14">
        <f t="shared" si="3063"/>
        <v>0</v>
      </c>
      <c r="K2565" s="14">
        <f t="shared" si="3063"/>
        <v>0</v>
      </c>
      <c r="L2565" s="14">
        <f t="shared" si="3063"/>
        <v>0</v>
      </c>
      <c r="M2565" s="14">
        <f t="shared" si="3015"/>
        <v>1071.5</v>
      </c>
      <c r="N2565" s="14">
        <f t="shared" si="3016"/>
        <v>1071.5</v>
      </c>
      <c r="O2565" s="14">
        <f t="shared" si="3017"/>
        <v>1071.5</v>
      </c>
      <c r="P2565" s="14">
        <f t="shared" ref="P2565:AJ2568" si="3065">P2566</f>
        <v>0</v>
      </c>
      <c r="Q2565" s="14">
        <f t="shared" si="3025"/>
        <v>1071.5</v>
      </c>
      <c r="R2565" s="14">
        <f t="shared" si="3065"/>
        <v>0</v>
      </c>
      <c r="S2565" s="14">
        <f t="shared" si="3065"/>
        <v>0</v>
      </c>
      <c r="T2565" s="14">
        <f t="shared" si="3065"/>
        <v>0</v>
      </c>
      <c r="U2565" s="14">
        <f t="shared" si="3065"/>
        <v>0</v>
      </c>
      <c r="V2565" s="14">
        <f t="shared" si="3065"/>
        <v>0</v>
      </c>
      <c r="W2565" s="14">
        <f t="shared" si="3065"/>
        <v>145.80199999999999</v>
      </c>
      <c r="X2565" s="14">
        <f t="shared" si="3065"/>
        <v>0</v>
      </c>
      <c r="Y2565" s="14">
        <f t="shared" si="3065"/>
        <v>0</v>
      </c>
      <c r="Z2565" s="14">
        <f t="shared" si="3065"/>
        <v>0</v>
      </c>
      <c r="AA2565" s="14">
        <f t="shared" si="3065"/>
        <v>0</v>
      </c>
      <c r="AB2565" s="14">
        <f t="shared" si="3065"/>
        <v>0</v>
      </c>
      <c r="AC2565" s="14">
        <f t="shared" si="3065"/>
        <v>0</v>
      </c>
      <c r="AD2565" s="14">
        <f t="shared" si="3065"/>
        <v>0</v>
      </c>
      <c r="AE2565" s="14">
        <f t="shared" si="3065"/>
        <v>0</v>
      </c>
      <c r="AF2565" s="14">
        <f t="shared" si="3065"/>
        <v>0</v>
      </c>
      <c r="AG2565" s="14">
        <f t="shared" si="3019"/>
        <v>1217.3019999999999</v>
      </c>
      <c r="AH2565" s="14">
        <f t="shared" si="3020"/>
        <v>1071.5</v>
      </c>
      <c r="AI2565" s="14">
        <f t="shared" si="3021"/>
        <v>1071.5</v>
      </c>
      <c r="AJ2565" s="14">
        <f t="shared" si="3065"/>
        <v>0</v>
      </c>
    </row>
    <row r="2566" spans="1:36" ht="31.5" x14ac:dyDescent="0.25">
      <c r="A2566" s="8" t="s">
        <v>74</v>
      </c>
      <c r="B2566" s="8" t="s">
        <v>42</v>
      </c>
      <c r="C2566" s="8" t="s">
        <v>9</v>
      </c>
      <c r="D2566" s="8" t="s">
        <v>194</v>
      </c>
      <c r="E2566" s="30"/>
      <c r="F2566" s="13" t="s">
        <v>578</v>
      </c>
      <c r="G2566" s="14">
        <f t="shared" si="3063"/>
        <v>1071.5</v>
      </c>
      <c r="H2566" s="14">
        <f t="shared" si="3063"/>
        <v>1071.5</v>
      </c>
      <c r="I2566" s="14">
        <f t="shared" si="3063"/>
        <v>1071.5</v>
      </c>
      <c r="J2566" s="14">
        <f t="shared" si="3063"/>
        <v>0</v>
      </c>
      <c r="K2566" s="14">
        <f t="shared" si="3063"/>
        <v>0</v>
      </c>
      <c r="L2566" s="14">
        <f t="shared" si="3063"/>
        <v>0</v>
      </c>
      <c r="M2566" s="14">
        <f t="shared" si="3015"/>
        <v>1071.5</v>
      </c>
      <c r="N2566" s="14">
        <f t="shared" si="3016"/>
        <v>1071.5</v>
      </c>
      <c r="O2566" s="14">
        <f t="shared" si="3017"/>
        <v>1071.5</v>
      </c>
      <c r="P2566" s="14">
        <f t="shared" si="3065"/>
        <v>0</v>
      </c>
      <c r="Q2566" s="14">
        <f t="shared" si="3025"/>
        <v>1071.5</v>
      </c>
      <c r="R2566" s="14">
        <f t="shared" si="3065"/>
        <v>0</v>
      </c>
      <c r="S2566" s="14">
        <f t="shared" si="3065"/>
        <v>0</v>
      </c>
      <c r="T2566" s="14">
        <f t="shared" si="3065"/>
        <v>0</v>
      </c>
      <c r="U2566" s="14">
        <f t="shared" si="3065"/>
        <v>0</v>
      </c>
      <c r="V2566" s="14">
        <f t="shared" si="3065"/>
        <v>0</v>
      </c>
      <c r="W2566" s="14">
        <f t="shared" si="3065"/>
        <v>145.80199999999999</v>
      </c>
      <c r="X2566" s="14">
        <f t="shared" si="3065"/>
        <v>0</v>
      </c>
      <c r="Y2566" s="14">
        <f t="shared" si="3065"/>
        <v>0</v>
      </c>
      <c r="Z2566" s="14">
        <f t="shared" si="3065"/>
        <v>0</v>
      </c>
      <c r="AA2566" s="14">
        <f t="shared" si="3065"/>
        <v>0</v>
      </c>
      <c r="AB2566" s="14">
        <f t="shared" si="3065"/>
        <v>0</v>
      </c>
      <c r="AC2566" s="14">
        <f t="shared" si="3065"/>
        <v>0</v>
      </c>
      <c r="AD2566" s="14">
        <f t="shared" si="3065"/>
        <v>0</v>
      </c>
      <c r="AE2566" s="14">
        <f t="shared" si="3065"/>
        <v>0</v>
      </c>
      <c r="AF2566" s="14">
        <f t="shared" si="3065"/>
        <v>0</v>
      </c>
      <c r="AG2566" s="14">
        <f t="shared" si="3019"/>
        <v>1217.3019999999999</v>
      </c>
      <c r="AH2566" s="14">
        <f t="shared" si="3020"/>
        <v>1071.5</v>
      </c>
      <c r="AI2566" s="14">
        <f t="shared" si="3021"/>
        <v>1071.5</v>
      </c>
      <c r="AJ2566" s="14">
        <f t="shared" si="3065"/>
        <v>0</v>
      </c>
    </row>
    <row r="2567" spans="1:36" ht="47.25" x14ac:dyDescent="0.25">
      <c r="A2567" s="8" t="s">
        <v>74</v>
      </c>
      <c r="B2567" s="8" t="s">
        <v>42</v>
      </c>
      <c r="C2567" s="8" t="s">
        <v>9</v>
      </c>
      <c r="D2567" s="8" t="s">
        <v>196</v>
      </c>
      <c r="E2567" s="30"/>
      <c r="F2567" s="13" t="s">
        <v>580</v>
      </c>
      <c r="G2567" s="14">
        <f t="shared" si="3063"/>
        <v>1071.5</v>
      </c>
      <c r="H2567" s="14">
        <f t="shared" si="3063"/>
        <v>1071.5</v>
      </c>
      <c r="I2567" s="14">
        <f t="shared" si="3063"/>
        <v>1071.5</v>
      </c>
      <c r="J2567" s="14">
        <f t="shared" si="3063"/>
        <v>0</v>
      </c>
      <c r="K2567" s="14">
        <f t="shared" si="3063"/>
        <v>0</v>
      </c>
      <c r="L2567" s="14">
        <f t="shared" si="3063"/>
        <v>0</v>
      </c>
      <c r="M2567" s="14">
        <f t="shared" si="3015"/>
        <v>1071.5</v>
      </c>
      <c r="N2567" s="14">
        <f t="shared" si="3016"/>
        <v>1071.5</v>
      </c>
      <c r="O2567" s="14">
        <f t="shared" si="3017"/>
        <v>1071.5</v>
      </c>
      <c r="P2567" s="14">
        <f t="shared" si="3065"/>
        <v>0</v>
      </c>
      <c r="Q2567" s="14">
        <f t="shared" si="3025"/>
        <v>1071.5</v>
      </c>
      <c r="R2567" s="14">
        <f t="shared" si="3065"/>
        <v>0</v>
      </c>
      <c r="S2567" s="14">
        <f t="shared" si="3065"/>
        <v>0</v>
      </c>
      <c r="T2567" s="14">
        <f t="shared" si="3065"/>
        <v>0</v>
      </c>
      <c r="U2567" s="14">
        <f t="shared" si="3065"/>
        <v>0</v>
      </c>
      <c r="V2567" s="14">
        <f t="shared" si="3065"/>
        <v>0</v>
      </c>
      <c r="W2567" s="14">
        <f t="shared" si="3065"/>
        <v>145.80199999999999</v>
      </c>
      <c r="X2567" s="14">
        <f t="shared" si="3065"/>
        <v>0</v>
      </c>
      <c r="Y2567" s="14">
        <f t="shared" si="3065"/>
        <v>0</v>
      </c>
      <c r="Z2567" s="14">
        <f t="shared" si="3065"/>
        <v>0</v>
      </c>
      <c r="AA2567" s="14">
        <f t="shared" si="3065"/>
        <v>0</v>
      </c>
      <c r="AB2567" s="14">
        <f t="shared" si="3065"/>
        <v>0</v>
      </c>
      <c r="AC2567" s="14">
        <f t="shared" si="3065"/>
        <v>0</v>
      </c>
      <c r="AD2567" s="14">
        <f t="shared" si="3065"/>
        <v>0</v>
      </c>
      <c r="AE2567" s="14">
        <f t="shared" si="3065"/>
        <v>0</v>
      </c>
      <c r="AF2567" s="14">
        <f t="shared" si="3065"/>
        <v>0</v>
      </c>
      <c r="AG2567" s="14">
        <f t="shared" si="3019"/>
        <v>1217.3019999999999</v>
      </c>
      <c r="AH2567" s="14">
        <f t="shared" si="3020"/>
        <v>1071.5</v>
      </c>
      <c r="AI2567" s="14">
        <f t="shared" si="3021"/>
        <v>1071.5</v>
      </c>
      <c r="AJ2567" s="14">
        <f t="shared" si="3065"/>
        <v>0</v>
      </c>
    </row>
    <row r="2568" spans="1:36" ht="31.5" x14ac:dyDescent="0.25">
      <c r="A2568" s="8" t="s">
        <v>74</v>
      </c>
      <c r="B2568" s="8" t="s">
        <v>42</v>
      </c>
      <c r="C2568" s="8" t="s">
        <v>9</v>
      </c>
      <c r="D2568" s="8" t="s">
        <v>196</v>
      </c>
      <c r="E2568" s="30">
        <v>200</v>
      </c>
      <c r="F2568" s="24" t="s">
        <v>528</v>
      </c>
      <c r="G2568" s="14">
        <f t="shared" si="3063"/>
        <v>1071.5</v>
      </c>
      <c r="H2568" s="14">
        <f t="shared" si="3063"/>
        <v>1071.5</v>
      </c>
      <c r="I2568" s="14">
        <f t="shared" si="3063"/>
        <v>1071.5</v>
      </c>
      <c r="J2568" s="14">
        <f t="shared" si="3063"/>
        <v>0</v>
      </c>
      <c r="K2568" s="14">
        <f t="shared" si="3063"/>
        <v>0</v>
      </c>
      <c r="L2568" s="14">
        <f t="shared" si="3063"/>
        <v>0</v>
      </c>
      <c r="M2568" s="14">
        <f t="shared" si="3015"/>
        <v>1071.5</v>
      </c>
      <c r="N2568" s="14">
        <f t="shared" si="3016"/>
        <v>1071.5</v>
      </c>
      <c r="O2568" s="14">
        <f t="shared" si="3017"/>
        <v>1071.5</v>
      </c>
      <c r="P2568" s="14">
        <f t="shared" si="3065"/>
        <v>0</v>
      </c>
      <c r="Q2568" s="14">
        <f t="shared" si="3025"/>
        <v>1071.5</v>
      </c>
      <c r="R2568" s="14">
        <f t="shared" si="3065"/>
        <v>0</v>
      </c>
      <c r="S2568" s="14">
        <f t="shared" si="3065"/>
        <v>0</v>
      </c>
      <c r="T2568" s="14">
        <f t="shared" si="3065"/>
        <v>0</v>
      </c>
      <c r="U2568" s="14">
        <f t="shared" si="3065"/>
        <v>0</v>
      </c>
      <c r="V2568" s="14">
        <f t="shared" si="3065"/>
        <v>0</v>
      </c>
      <c r="W2568" s="14">
        <f t="shared" si="3065"/>
        <v>145.80199999999999</v>
      </c>
      <c r="X2568" s="14">
        <f t="shared" si="3065"/>
        <v>0</v>
      </c>
      <c r="Y2568" s="14">
        <f t="shared" si="3065"/>
        <v>0</v>
      </c>
      <c r="Z2568" s="14">
        <f t="shared" si="3065"/>
        <v>0</v>
      </c>
      <c r="AA2568" s="14">
        <f t="shared" si="3065"/>
        <v>0</v>
      </c>
      <c r="AB2568" s="14">
        <f t="shared" si="3065"/>
        <v>0</v>
      </c>
      <c r="AC2568" s="14">
        <f t="shared" si="3065"/>
        <v>0</v>
      </c>
      <c r="AD2568" s="14">
        <f t="shared" si="3065"/>
        <v>0</v>
      </c>
      <c r="AE2568" s="14">
        <f t="shared" si="3065"/>
        <v>0</v>
      </c>
      <c r="AF2568" s="14">
        <f t="shared" si="3065"/>
        <v>0</v>
      </c>
      <c r="AG2568" s="14">
        <f t="shared" si="3019"/>
        <v>1217.3019999999999</v>
      </c>
      <c r="AH2568" s="14">
        <f t="shared" si="3020"/>
        <v>1071.5</v>
      </c>
      <c r="AI2568" s="14">
        <f t="shared" si="3021"/>
        <v>1071.5</v>
      </c>
      <c r="AJ2568" s="14">
        <f t="shared" si="3065"/>
        <v>0</v>
      </c>
    </row>
    <row r="2569" spans="1:36" ht="31.5" x14ac:dyDescent="0.25">
      <c r="A2569" s="8" t="s">
        <v>74</v>
      </c>
      <c r="B2569" s="8" t="s">
        <v>42</v>
      </c>
      <c r="C2569" s="8" t="s">
        <v>9</v>
      </c>
      <c r="D2569" s="8" t="s">
        <v>196</v>
      </c>
      <c r="E2569" s="30">
        <v>240</v>
      </c>
      <c r="F2569" s="24" t="s">
        <v>529</v>
      </c>
      <c r="G2569" s="14">
        <v>1071.5</v>
      </c>
      <c r="H2569" s="14">
        <v>1071.5</v>
      </c>
      <c r="I2569" s="14">
        <v>1071.5</v>
      </c>
      <c r="J2569" s="14"/>
      <c r="K2569" s="14"/>
      <c r="L2569" s="14"/>
      <c r="M2569" s="14">
        <f t="shared" si="3015"/>
        <v>1071.5</v>
      </c>
      <c r="N2569" s="14">
        <f t="shared" si="3016"/>
        <v>1071.5</v>
      </c>
      <c r="O2569" s="14">
        <f t="shared" si="3017"/>
        <v>1071.5</v>
      </c>
      <c r="P2569" s="14"/>
      <c r="Q2569" s="14">
        <f t="shared" si="3025"/>
        <v>1071.5</v>
      </c>
      <c r="R2569" s="14"/>
      <c r="S2569" s="14"/>
      <c r="T2569" s="14"/>
      <c r="U2569" s="14"/>
      <c r="V2569" s="14"/>
      <c r="W2569" s="14">
        <v>145.80199999999999</v>
      </c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>
        <f t="shared" si="3019"/>
        <v>1217.3019999999999</v>
      </c>
      <c r="AH2569" s="14">
        <f t="shared" si="3020"/>
        <v>1071.5</v>
      </c>
      <c r="AI2569" s="14">
        <f t="shared" si="3021"/>
        <v>1071.5</v>
      </c>
      <c r="AJ2569" s="14"/>
    </row>
    <row r="2570" spans="1:36" x14ac:dyDescent="0.25">
      <c r="A2570" s="10" t="s">
        <v>74</v>
      </c>
      <c r="B2570" s="10" t="s">
        <v>20</v>
      </c>
      <c r="C2570" s="10"/>
      <c r="D2570" s="10"/>
      <c r="E2570" s="10"/>
      <c r="F2570" s="5" t="s">
        <v>58</v>
      </c>
      <c r="G2570" s="15">
        <f t="shared" ref="G2570:L2575" si="3066">G2571</f>
        <v>84.7</v>
      </c>
      <c r="H2570" s="15">
        <f t="shared" si="3066"/>
        <v>84.7</v>
      </c>
      <c r="I2570" s="15">
        <f t="shared" si="3066"/>
        <v>84.7</v>
      </c>
      <c r="J2570" s="15">
        <f t="shared" si="3066"/>
        <v>0</v>
      </c>
      <c r="K2570" s="15">
        <f t="shared" si="3066"/>
        <v>0</v>
      </c>
      <c r="L2570" s="15">
        <f t="shared" si="3066"/>
        <v>0</v>
      </c>
      <c r="M2570" s="15">
        <f t="shared" si="3015"/>
        <v>84.7</v>
      </c>
      <c r="N2570" s="14">
        <f t="shared" si="3016"/>
        <v>84.7</v>
      </c>
      <c r="O2570" s="15">
        <f t="shared" si="3017"/>
        <v>84.7</v>
      </c>
      <c r="P2570" s="15">
        <f t="shared" ref="P2570:AJ2575" si="3067">P2571</f>
        <v>0</v>
      </c>
      <c r="Q2570" s="15">
        <f t="shared" si="3025"/>
        <v>84.7</v>
      </c>
      <c r="R2570" s="15">
        <f t="shared" si="3067"/>
        <v>0</v>
      </c>
      <c r="S2570" s="15">
        <f t="shared" si="3067"/>
        <v>0</v>
      </c>
      <c r="T2570" s="15">
        <f t="shared" si="3067"/>
        <v>0</v>
      </c>
      <c r="U2570" s="15">
        <f t="shared" si="3067"/>
        <v>0</v>
      </c>
      <c r="V2570" s="15">
        <f t="shared" si="3067"/>
        <v>0</v>
      </c>
      <c r="W2570" s="15">
        <f t="shared" si="3067"/>
        <v>0</v>
      </c>
      <c r="X2570" s="15">
        <f t="shared" si="3067"/>
        <v>0</v>
      </c>
      <c r="Y2570" s="15">
        <f t="shared" si="3067"/>
        <v>0</v>
      </c>
      <c r="Z2570" s="15">
        <f t="shared" si="3067"/>
        <v>0</v>
      </c>
      <c r="AA2570" s="15">
        <f t="shared" si="3067"/>
        <v>0</v>
      </c>
      <c r="AB2570" s="15">
        <f t="shared" si="3067"/>
        <v>0</v>
      </c>
      <c r="AC2570" s="15">
        <f t="shared" si="3067"/>
        <v>0</v>
      </c>
      <c r="AD2570" s="15">
        <f t="shared" si="3067"/>
        <v>0</v>
      </c>
      <c r="AE2570" s="15">
        <f t="shared" si="3067"/>
        <v>0</v>
      </c>
      <c r="AF2570" s="15">
        <f t="shared" si="3067"/>
        <v>0</v>
      </c>
      <c r="AG2570" s="15">
        <f t="shared" si="3019"/>
        <v>84.7</v>
      </c>
      <c r="AH2570" s="15">
        <f t="shared" si="3020"/>
        <v>84.7</v>
      </c>
      <c r="AI2570" s="15">
        <f t="shared" si="3021"/>
        <v>84.7</v>
      </c>
      <c r="AJ2570" s="15">
        <f t="shared" si="3067"/>
        <v>0</v>
      </c>
    </row>
    <row r="2571" spans="1:36" x14ac:dyDescent="0.25">
      <c r="A2571" s="11" t="s">
        <v>74</v>
      </c>
      <c r="B2571" s="11" t="s">
        <v>20</v>
      </c>
      <c r="C2571" s="11" t="s">
        <v>39</v>
      </c>
      <c r="D2571" s="11"/>
      <c r="E2571" s="11"/>
      <c r="F2571" s="7" t="s">
        <v>66</v>
      </c>
      <c r="G2571" s="16">
        <f t="shared" si="3066"/>
        <v>84.7</v>
      </c>
      <c r="H2571" s="16">
        <f t="shared" si="3066"/>
        <v>84.7</v>
      </c>
      <c r="I2571" s="16">
        <f t="shared" si="3066"/>
        <v>84.7</v>
      </c>
      <c r="J2571" s="16">
        <f t="shared" si="3066"/>
        <v>0</v>
      </c>
      <c r="K2571" s="16">
        <f t="shared" si="3066"/>
        <v>0</v>
      </c>
      <c r="L2571" s="16">
        <f t="shared" si="3066"/>
        <v>0</v>
      </c>
      <c r="M2571" s="16">
        <f t="shared" si="3015"/>
        <v>84.7</v>
      </c>
      <c r="N2571" s="14">
        <f t="shared" si="3016"/>
        <v>84.7</v>
      </c>
      <c r="O2571" s="16">
        <f t="shared" si="3017"/>
        <v>84.7</v>
      </c>
      <c r="P2571" s="16">
        <f t="shared" si="3067"/>
        <v>0</v>
      </c>
      <c r="Q2571" s="16">
        <f t="shared" si="3025"/>
        <v>84.7</v>
      </c>
      <c r="R2571" s="16">
        <f t="shared" si="3067"/>
        <v>0</v>
      </c>
      <c r="S2571" s="16">
        <f t="shared" si="3067"/>
        <v>0</v>
      </c>
      <c r="T2571" s="16">
        <f t="shared" si="3067"/>
        <v>0</v>
      </c>
      <c r="U2571" s="16">
        <f t="shared" si="3067"/>
        <v>0</v>
      </c>
      <c r="V2571" s="16">
        <f t="shared" si="3067"/>
        <v>0</v>
      </c>
      <c r="W2571" s="16">
        <f t="shared" si="3067"/>
        <v>0</v>
      </c>
      <c r="X2571" s="16">
        <f t="shared" si="3067"/>
        <v>0</v>
      </c>
      <c r="Y2571" s="16">
        <f t="shared" si="3067"/>
        <v>0</v>
      </c>
      <c r="Z2571" s="16">
        <f t="shared" si="3067"/>
        <v>0</v>
      </c>
      <c r="AA2571" s="16">
        <f t="shared" si="3067"/>
        <v>0</v>
      </c>
      <c r="AB2571" s="16">
        <f t="shared" si="3067"/>
        <v>0</v>
      </c>
      <c r="AC2571" s="16">
        <f t="shared" si="3067"/>
        <v>0</v>
      </c>
      <c r="AD2571" s="16">
        <f t="shared" si="3067"/>
        <v>0</v>
      </c>
      <c r="AE2571" s="16">
        <f t="shared" si="3067"/>
        <v>0</v>
      </c>
      <c r="AF2571" s="16">
        <f t="shared" si="3067"/>
        <v>0</v>
      </c>
      <c r="AG2571" s="16">
        <f t="shared" si="3019"/>
        <v>84.7</v>
      </c>
      <c r="AH2571" s="16">
        <f t="shared" si="3020"/>
        <v>84.7</v>
      </c>
      <c r="AI2571" s="16">
        <f t="shared" si="3021"/>
        <v>84.7</v>
      </c>
      <c r="AJ2571" s="16">
        <f t="shared" si="3067"/>
        <v>0</v>
      </c>
    </row>
    <row r="2572" spans="1:36" ht="31.5" x14ac:dyDescent="0.25">
      <c r="A2572" s="8" t="s">
        <v>74</v>
      </c>
      <c r="B2572" s="8" t="s">
        <v>20</v>
      </c>
      <c r="C2572" s="8" t="s">
        <v>39</v>
      </c>
      <c r="D2572" s="8" t="s">
        <v>232</v>
      </c>
      <c r="E2572" s="30"/>
      <c r="F2572" s="24" t="s">
        <v>595</v>
      </c>
      <c r="G2572" s="14">
        <f t="shared" si="3066"/>
        <v>84.7</v>
      </c>
      <c r="H2572" s="14">
        <f t="shared" si="3066"/>
        <v>84.7</v>
      </c>
      <c r="I2572" s="14">
        <f t="shared" si="3066"/>
        <v>84.7</v>
      </c>
      <c r="J2572" s="14">
        <f t="shared" si="3066"/>
        <v>0</v>
      </c>
      <c r="K2572" s="14">
        <f t="shared" si="3066"/>
        <v>0</v>
      </c>
      <c r="L2572" s="14">
        <f t="shared" si="3066"/>
        <v>0</v>
      </c>
      <c r="M2572" s="14">
        <f t="shared" si="3015"/>
        <v>84.7</v>
      </c>
      <c r="N2572" s="14">
        <f t="shared" si="3016"/>
        <v>84.7</v>
      </c>
      <c r="O2572" s="14">
        <f t="shared" si="3017"/>
        <v>84.7</v>
      </c>
      <c r="P2572" s="14">
        <f t="shared" si="3067"/>
        <v>0</v>
      </c>
      <c r="Q2572" s="14">
        <f t="shared" si="3025"/>
        <v>84.7</v>
      </c>
      <c r="R2572" s="14">
        <f t="shared" si="3067"/>
        <v>0</v>
      </c>
      <c r="S2572" s="14">
        <f t="shared" si="3067"/>
        <v>0</v>
      </c>
      <c r="T2572" s="14">
        <f t="shared" si="3067"/>
        <v>0</v>
      </c>
      <c r="U2572" s="14">
        <f t="shared" si="3067"/>
        <v>0</v>
      </c>
      <c r="V2572" s="14">
        <f t="shared" si="3067"/>
        <v>0</v>
      </c>
      <c r="W2572" s="14">
        <f t="shared" si="3067"/>
        <v>0</v>
      </c>
      <c r="X2572" s="14">
        <f t="shared" si="3067"/>
        <v>0</v>
      </c>
      <c r="Y2572" s="14">
        <f t="shared" si="3067"/>
        <v>0</v>
      </c>
      <c r="Z2572" s="14">
        <f t="shared" si="3067"/>
        <v>0</v>
      </c>
      <c r="AA2572" s="14">
        <f t="shared" si="3067"/>
        <v>0</v>
      </c>
      <c r="AB2572" s="14">
        <f t="shared" si="3067"/>
        <v>0</v>
      </c>
      <c r="AC2572" s="14">
        <f t="shared" si="3067"/>
        <v>0</v>
      </c>
      <c r="AD2572" s="14">
        <f t="shared" si="3067"/>
        <v>0</v>
      </c>
      <c r="AE2572" s="14">
        <f t="shared" si="3067"/>
        <v>0</v>
      </c>
      <c r="AF2572" s="14">
        <f t="shared" si="3067"/>
        <v>0</v>
      </c>
      <c r="AG2572" s="14">
        <f t="shared" si="3019"/>
        <v>84.7</v>
      </c>
      <c r="AH2572" s="14">
        <f t="shared" si="3020"/>
        <v>84.7</v>
      </c>
      <c r="AI2572" s="14">
        <f t="shared" si="3021"/>
        <v>84.7</v>
      </c>
      <c r="AJ2572" s="14">
        <f t="shared" si="3067"/>
        <v>0</v>
      </c>
    </row>
    <row r="2573" spans="1:36" ht="31.5" x14ac:dyDescent="0.25">
      <c r="A2573" s="8" t="s">
        <v>74</v>
      </c>
      <c r="B2573" s="8" t="s">
        <v>20</v>
      </c>
      <c r="C2573" s="8" t="s">
        <v>39</v>
      </c>
      <c r="D2573" s="8" t="s">
        <v>495</v>
      </c>
      <c r="E2573" s="30"/>
      <c r="F2573" s="13" t="s">
        <v>820</v>
      </c>
      <c r="G2573" s="14">
        <f t="shared" si="3066"/>
        <v>84.7</v>
      </c>
      <c r="H2573" s="14">
        <f t="shared" si="3066"/>
        <v>84.7</v>
      </c>
      <c r="I2573" s="14">
        <f t="shared" si="3066"/>
        <v>84.7</v>
      </c>
      <c r="J2573" s="14">
        <f t="shared" si="3066"/>
        <v>0</v>
      </c>
      <c r="K2573" s="14">
        <f t="shared" si="3066"/>
        <v>0</v>
      </c>
      <c r="L2573" s="14">
        <f t="shared" si="3066"/>
        <v>0</v>
      </c>
      <c r="M2573" s="14">
        <f t="shared" si="3015"/>
        <v>84.7</v>
      </c>
      <c r="N2573" s="14">
        <f t="shared" si="3016"/>
        <v>84.7</v>
      </c>
      <c r="O2573" s="14">
        <f t="shared" si="3017"/>
        <v>84.7</v>
      </c>
      <c r="P2573" s="14">
        <f t="shared" si="3067"/>
        <v>0</v>
      </c>
      <c r="Q2573" s="14">
        <f t="shared" si="3025"/>
        <v>84.7</v>
      </c>
      <c r="R2573" s="14">
        <f t="shared" si="3067"/>
        <v>0</v>
      </c>
      <c r="S2573" s="14">
        <f t="shared" si="3067"/>
        <v>0</v>
      </c>
      <c r="T2573" s="14">
        <f t="shared" si="3067"/>
        <v>0</v>
      </c>
      <c r="U2573" s="14">
        <f t="shared" si="3067"/>
        <v>0</v>
      </c>
      <c r="V2573" s="14">
        <f t="shared" si="3067"/>
        <v>0</v>
      </c>
      <c r="W2573" s="14">
        <f t="shared" si="3067"/>
        <v>0</v>
      </c>
      <c r="X2573" s="14">
        <f t="shared" si="3067"/>
        <v>0</v>
      </c>
      <c r="Y2573" s="14">
        <f t="shared" si="3067"/>
        <v>0</v>
      </c>
      <c r="Z2573" s="14">
        <f t="shared" si="3067"/>
        <v>0</v>
      </c>
      <c r="AA2573" s="14">
        <f t="shared" si="3067"/>
        <v>0</v>
      </c>
      <c r="AB2573" s="14">
        <f t="shared" si="3067"/>
        <v>0</v>
      </c>
      <c r="AC2573" s="14">
        <f t="shared" si="3067"/>
        <v>0</v>
      </c>
      <c r="AD2573" s="14">
        <f t="shared" si="3067"/>
        <v>0</v>
      </c>
      <c r="AE2573" s="14">
        <f t="shared" si="3067"/>
        <v>0</v>
      </c>
      <c r="AF2573" s="14">
        <f t="shared" si="3067"/>
        <v>0</v>
      </c>
      <c r="AG2573" s="14">
        <f t="shared" si="3019"/>
        <v>84.7</v>
      </c>
      <c r="AH2573" s="14">
        <f t="shared" si="3020"/>
        <v>84.7</v>
      </c>
      <c r="AI2573" s="14">
        <f t="shared" si="3021"/>
        <v>84.7</v>
      </c>
      <c r="AJ2573" s="14">
        <f t="shared" si="3067"/>
        <v>0</v>
      </c>
    </row>
    <row r="2574" spans="1:36" ht="63" x14ac:dyDescent="0.25">
      <c r="A2574" s="8" t="s">
        <v>74</v>
      </c>
      <c r="B2574" s="8" t="s">
        <v>20</v>
      </c>
      <c r="C2574" s="8" t="s">
        <v>39</v>
      </c>
      <c r="D2574" s="8" t="s">
        <v>505</v>
      </c>
      <c r="E2574" s="30"/>
      <c r="F2574" s="18" t="s">
        <v>1089</v>
      </c>
      <c r="G2574" s="14">
        <f t="shared" si="3066"/>
        <v>84.7</v>
      </c>
      <c r="H2574" s="14">
        <f t="shared" si="3066"/>
        <v>84.7</v>
      </c>
      <c r="I2574" s="14">
        <f t="shared" si="3066"/>
        <v>84.7</v>
      </c>
      <c r="J2574" s="14">
        <f t="shared" si="3066"/>
        <v>0</v>
      </c>
      <c r="K2574" s="14">
        <f t="shared" si="3066"/>
        <v>0</v>
      </c>
      <c r="L2574" s="14">
        <f t="shared" si="3066"/>
        <v>0</v>
      </c>
      <c r="M2574" s="14">
        <f t="shared" ref="M2574:M2665" si="3068">G2574+J2574</f>
        <v>84.7</v>
      </c>
      <c r="N2574" s="14">
        <f t="shared" ref="N2574:N2665" si="3069">H2574+K2574</f>
        <v>84.7</v>
      </c>
      <c r="O2574" s="14">
        <f t="shared" ref="O2574:O2665" si="3070">I2574+L2574</f>
        <v>84.7</v>
      </c>
      <c r="P2574" s="14">
        <f t="shared" si="3067"/>
        <v>0</v>
      </c>
      <c r="Q2574" s="14">
        <f t="shared" si="3025"/>
        <v>84.7</v>
      </c>
      <c r="R2574" s="14">
        <f t="shared" si="3067"/>
        <v>0</v>
      </c>
      <c r="S2574" s="14">
        <f t="shared" si="3067"/>
        <v>0</v>
      </c>
      <c r="T2574" s="14">
        <f t="shared" si="3067"/>
        <v>0</v>
      </c>
      <c r="U2574" s="14">
        <f t="shared" si="3067"/>
        <v>0</v>
      </c>
      <c r="V2574" s="14">
        <f t="shared" si="3067"/>
        <v>0</v>
      </c>
      <c r="W2574" s="14">
        <f t="shared" si="3067"/>
        <v>0</v>
      </c>
      <c r="X2574" s="14">
        <f t="shared" si="3067"/>
        <v>0</v>
      </c>
      <c r="Y2574" s="14">
        <f t="shared" si="3067"/>
        <v>0</v>
      </c>
      <c r="Z2574" s="14">
        <f t="shared" si="3067"/>
        <v>0</v>
      </c>
      <c r="AA2574" s="14">
        <f t="shared" si="3067"/>
        <v>0</v>
      </c>
      <c r="AB2574" s="14">
        <f t="shared" si="3067"/>
        <v>0</v>
      </c>
      <c r="AC2574" s="14">
        <f t="shared" si="3067"/>
        <v>0</v>
      </c>
      <c r="AD2574" s="14">
        <f t="shared" si="3067"/>
        <v>0</v>
      </c>
      <c r="AE2574" s="14">
        <f t="shared" si="3067"/>
        <v>0</v>
      </c>
      <c r="AF2574" s="14">
        <f t="shared" si="3067"/>
        <v>0</v>
      </c>
      <c r="AG2574" s="14">
        <f t="shared" si="3019"/>
        <v>84.7</v>
      </c>
      <c r="AH2574" s="14">
        <f t="shared" si="3020"/>
        <v>84.7</v>
      </c>
      <c r="AI2574" s="14">
        <f t="shared" si="3021"/>
        <v>84.7</v>
      </c>
      <c r="AJ2574" s="14">
        <f t="shared" si="3067"/>
        <v>0</v>
      </c>
    </row>
    <row r="2575" spans="1:36" ht="31.5" x14ac:dyDescent="0.25">
      <c r="A2575" s="8" t="s">
        <v>74</v>
      </c>
      <c r="B2575" s="8" t="s">
        <v>20</v>
      </c>
      <c r="C2575" s="8" t="s">
        <v>39</v>
      </c>
      <c r="D2575" s="8" t="s">
        <v>505</v>
      </c>
      <c r="E2575" s="30">
        <v>200</v>
      </c>
      <c r="F2575" s="24" t="s">
        <v>528</v>
      </c>
      <c r="G2575" s="14">
        <f t="shared" si="3066"/>
        <v>84.7</v>
      </c>
      <c r="H2575" s="14">
        <f t="shared" si="3066"/>
        <v>84.7</v>
      </c>
      <c r="I2575" s="14">
        <f t="shared" si="3066"/>
        <v>84.7</v>
      </c>
      <c r="J2575" s="14">
        <f t="shared" si="3066"/>
        <v>0</v>
      </c>
      <c r="K2575" s="14">
        <f t="shared" si="3066"/>
        <v>0</v>
      </c>
      <c r="L2575" s="14">
        <f t="shared" si="3066"/>
        <v>0</v>
      </c>
      <c r="M2575" s="14">
        <f t="shared" si="3068"/>
        <v>84.7</v>
      </c>
      <c r="N2575" s="14">
        <f t="shared" si="3069"/>
        <v>84.7</v>
      </c>
      <c r="O2575" s="14">
        <f t="shared" si="3070"/>
        <v>84.7</v>
      </c>
      <c r="P2575" s="14">
        <f t="shared" si="3067"/>
        <v>0</v>
      </c>
      <c r="Q2575" s="14">
        <f t="shared" si="3025"/>
        <v>84.7</v>
      </c>
      <c r="R2575" s="14">
        <f t="shared" si="3067"/>
        <v>0</v>
      </c>
      <c r="S2575" s="14">
        <f t="shared" si="3067"/>
        <v>0</v>
      </c>
      <c r="T2575" s="14">
        <f t="shared" si="3067"/>
        <v>0</v>
      </c>
      <c r="U2575" s="14">
        <f t="shared" si="3067"/>
        <v>0</v>
      </c>
      <c r="V2575" s="14">
        <f t="shared" si="3067"/>
        <v>0</v>
      </c>
      <c r="W2575" s="14">
        <f t="shared" si="3067"/>
        <v>0</v>
      </c>
      <c r="X2575" s="14">
        <f t="shared" si="3067"/>
        <v>0</v>
      </c>
      <c r="Y2575" s="14">
        <f t="shared" si="3067"/>
        <v>0</v>
      </c>
      <c r="Z2575" s="14">
        <f t="shared" si="3067"/>
        <v>0</v>
      </c>
      <c r="AA2575" s="14">
        <f t="shared" si="3067"/>
        <v>0</v>
      </c>
      <c r="AB2575" s="14">
        <f t="shared" si="3067"/>
        <v>0</v>
      </c>
      <c r="AC2575" s="14">
        <f t="shared" si="3067"/>
        <v>0</v>
      </c>
      <c r="AD2575" s="14">
        <f t="shared" si="3067"/>
        <v>0</v>
      </c>
      <c r="AE2575" s="14">
        <f t="shared" si="3067"/>
        <v>0</v>
      </c>
      <c r="AF2575" s="14">
        <f t="shared" si="3067"/>
        <v>0</v>
      </c>
      <c r="AG2575" s="14">
        <f t="shared" si="3019"/>
        <v>84.7</v>
      </c>
      <c r="AH2575" s="14">
        <f t="shared" si="3020"/>
        <v>84.7</v>
      </c>
      <c r="AI2575" s="14">
        <f t="shared" si="3021"/>
        <v>84.7</v>
      </c>
      <c r="AJ2575" s="14">
        <f t="shared" si="3067"/>
        <v>0</v>
      </c>
    </row>
    <row r="2576" spans="1:36" ht="31.5" x14ac:dyDescent="0.25">
      <c r="A2576" s="8" t="s">
        <v>74</v>
      </c>
      <c r="B2576" s="8" t="s">
        <v>20</v>
      </c>
      <c r="C2576" s="8" t="s">
        <v>39</v>
      </c>
      <c r="D2576" s="8" t="s">
        <v>505</v>
      </c>
      <c r="E2576" s="30">
        <v>240</v>
      </c>
      <c r="F2576" s="24" t="s">
        <v>529</v>
      </c>
      <c r="G2576" s="14">
        <v>84.7</v>
      </c>
      <c r="H2576" s="14">
        <v>84.7</v>
      </c>
      <c r="I2576" s="14">
        <v>84.7</v>
      </c>
      <c r="J2576" s="14"/>
      <c r="K2576" s="14"/>
      <c r="L2576" s="14"/>
      <c r="M2576" s="14">
        <f t="shared" si="3068"/>
        <v>84.7</v>
      </c>
      <c r="N2576" s="14">
        <f t="shared" si="3069"/>
        <v>84.7</v>
      </c>
      <c r="O2576" s="14">
        <f t="shared" si="3070"/>
        <v>84.7</v>
      </c>
      <c r="P2576" s="14"/>
      <c r="Q2576" s="14">
        <f t="shared" si="3025"/>
        <v>84.7</v>
      </c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>
        <f t="shared" si="3019"/>
        <v>84.7</v>
      </c>
      <c r="AH2576" s="14">
        <f t="shared" si="3020"/>
        <v>84.7</v>
      </c>
      <c r="AI2576" s="14">
        <f t="shared" si="3021"/>
        <v>84.7</v>
      </c>
      <c r="AJ2576" s="14"/>
    </row>
    <row r="2577" spans="1:37" s="3" customFormat="1" ht="31.5" x14ac:dyDescent="0.25">
      <c r="A2577" s="10" t="s">
        <v>76</v>
      </c>
      <c r="B2577" s="10"/>
      <c r="C2577" s="10"/>
      <c r="D2577" s="10"/>
      <c r="E2577" s="10"/>
      <c r="F2577" s="5" t="s">
        <v>78</v>
      </c>
      <c r="G2577" s="15">
        <f>G2586+G2578</f>
        <v>806098.4</v>
      </c>
      <c r="H2577" s="15">
        <f t="shared" ref="H2577:I2577" si="3071">H2586+H2578</f>
        <v>601970.39999999991</v>
      </c>
      <c r="I2577" s="15">
        <f t="shared" si="3071"/>
        <v>371398.3</v>
      </c>
      <c r="J2577" s="15">
        <f t="shared" ref="J2577:L2577" si="3072">J2586+J2578</f>
        <v>-55555.1</v>
      </c>
      <c r="K2577" s="15">
        <f t="shared" si="3072"/>
        <v>-34057.599999999999</v>
      </c>
      <c r="L2577" s="15">
        <f t="shared" si="3072"/>
        <v>-34057.599999999999</v>
      </c>
      <c r="M2577" s="15">
        <f t="shared" si="3068"/>
        <v>750543.3</v>
      </c>
      <c r="N2577" s="14">
        <f t="shared" si="3069"/>
        <v>567912.79999999993</v>
      </c>
      <c r="O2577" s="15">
        <f t="shared" si="3070"/>
        <v>337340.7</v>
      </c>
      <c r="P2577" s="15">
        <f t="shared" ref="P2577" si="3073">P2586+P2578</f>
        <v>0</v>
      </c>
      <c r="Q2577" s="15">
        <f t="shared" si="3025"/>
        <v>567912.79999999993</v>
      </c>
      <c r="R2577" s="15">
        <f t="shared" ref="R2577:AJ2577" si="3074">R2586+R2578+R2733</f>
        <v>0</v>
      </c>
      <c r="S2577" s="15">
        <f t="shared" si="3074"/>
        <v>8364.9</v>
      </c>
      <c r="T2577" s="15">
        <f t="shared" si="3074"/>
        <v>0</v>
      </c>
      <c r="U2577" s="15">
        <f t="shared" si="3074"/>
        <v>20.001000000000001</v>
      </c>
      <c r="V2577" s="15">
        <f t="shared" si="3074"/>
        <v>31669.161</v>
      </c>
      <c r="W2577" s="15">
        <f t="shared" si="3074"/>
        <v>135091.50599999999</v>
      </c>
      <c r="X2577" s="15">
        <f t="shared" si="3074"/>
        <v>0</v>
      </c>
      <c r="Y2577" s="15">
        <f t="shared" si="3074"/>
        <v>3750.2530000000002</v>
      </c>
      <c r="Z2577" s="15">
        <f t="shared" ref="Z2577" si="3075">Z2586+Z2578+Z2733</f>
        <v>0</v>
      </c>
      <c r="AA2577" s="15">
        <f t="shared" si="3074"/>
        <v>0</v>
      </c>
      <c r="AB2577" s="15">
        <f t="shared" si="3074"/>
        <v>0</v>
      </c>
      <c r="AC2577" s="15">
        <f t="shared" si="3074"/>
        <v>0</v>
      </c>
      <c r="AD2577" s="15">
        <f t="shared" ref="AD2577" si="3076">AD2586+AD2578+AD2733</f>
        <v>0</v>
      </c>
      <c r="AE2577" s="15">
        <f t="shared" si="3074"/>
        <v>0</v>
      </c>
      <c r="AF2577" s="15">
        <f t="shared" si="3074"/>
        <v>0</v>
      </c>
      <c r="AG2577" s="15">
        <f t="shared" ref="AG2577:AG2640" si="3077">M2577+R2577+S2577+T2577+U2577+V2577+W2577+X2577+Y2577+AA2577+Z2577</f>
        <v>929439.12100000004</v>
      </c>
      <c r="AH2577" s="15">
        <f t="shared" ref="AH2577:AH2640" si="3078">Q2577+AB2577+AC2577+AD2577</f>
        <v>567912.79999999993</v>
      </c>
      <c r="AI2577" s="15">
        <f t="shared" ref="AI2577:AI2640" si="3079">O2577+AE2577+AF2577</f>
        <v>337340.7</v>
      </c>
      <c r="AJ2577" s="15">
        <f t="shared" si="3074"/>
        <v>0</v>
      </c>
    </row>
    <row r="2578" spans="1:37" s="3" customFormat="1" x14ac:dyDescent="0.25">
      <c r="A2578" s="10" t="s">
        <v>76</v>
      </c>
      <c r="B2578" s="10" t="s">
        <v>24</v>
      </c>
      <c r="C2578" s="10"/>
      <c r="D2578" s="10"/>
      <c r="E2578" s="10"/>
      <c r="F2578" s="5" t="s">
        <v>27</v>
      </c>
      <c r="G2578" s="15">
        <f t="shared" ref="G2578:G2584" si="3080">G2579</f>
        <v>108000</v>
      </c>
      <c r="H2578" s="15">
        <f t="shared" ref="H2578:AJ2578" si="3081">H2579</f>
        <v>108000</v>
      </c>
      <c r="I2578" s="15">
        <f t="shared" si="3081"/>
        <v>108000</v>
      </c>
      <c r="J2578" s="15">
        <f t="shared" si="3081"/>
        <v>-33000</v>
      </c>
      <c r="K2578" s="15">
        <f t="shared" si="3081"/>
        <v>-33000</v>
      </c>
      <c r="L2578" s="15">
        <f t="shared" si="3081"/>
        <v>-33000</v>
      </c>
      <c r="M2578" s="15">
        <f t="shared" si="3068"/>
        <v>75000</v>
      </c>
      <c r="N2578" s="14">
        <f t="shared" si="3069"/>
        <v>75000</v>
      </c>
      <c r="O2578" s="15">
        <f t="shared" si="3070"/>
        <v>75000</v>
      </c>
      <c r="P2578" s="15">
        <f t="shared" si="3081"/>
        <v>0</v>
      </c>
      <c r="Q2578" s="15">
        <f t="shared" si="3025"/>
        <v>75000</v>
      </c>
      <c r="R2578" s="15">
        <f t="shared" si="3081"/>
        <v>0</v>
      </c>
      <c r="S2578" s="15">
        <f t="shared" si="3081"/>
        <v>0</v>
      </c>
      <c r="T2578" s="15">
        <f t="shared" si="3081"/>
        <v>0</v>
      </c>
      <c r="U2578" s="15">
        <f t="shared" si="3081"/>
        <v>0</v>
      </c>
      <c r="V2578" s="15">
        <f t="shared" si="3081"/>
        <v>0</v>
      </c>
      <c r="W2578" s="15">
        <f t="shared" si="3081"/>
        <v>0</v>
      </c>
      <c r="X2578" s="15">
        <f t="shared" si="3081"/>
        <v>0</v>
      </c>
      <c r="Y2578" s="15">
        <f t="shared" si="3081"/>
        <v>0</v>
      </c>
      <c r="Z2578" s="15">
        <f t="shared" si="3081"/>
        <v>0</v>
      </c>
      <c r="AA2578" s="15">
        <f t="shared" si="3081"/>
        <v>0</v>
      </c>
      <c r="AB2578" s="15">
        <f t="shared" si="3081"/>
        <v>0</v>
      </c>
      <c r="AC2578" s="15">
        <f t="shared" si="3081"/>
        <v>0</v>
      </c>
      <c r="AD2578" s="15">
        <f t="shared" si="3081"/>
        <v>0</v>
      </c>
      <c r="AE2578" s="15">
        <f t="shared" si="3081"/>
        <v>0</v>
      </c>
      <c r="AF2578" s="15">
        <f t="shared" si="3081"/>
        <v>0</v>
      </c>
      <c r="AG2578" s="15">
        <f t="shared" si="3077"/>
        <v>75000</v>
      </c>
      <c r="AH2578" s="15">
        <f t="shared" si="3078"/>
        <v>75000</v>
      </c>
      <c r="AI2578" s="15">
        <f t="shared" si="3079"/>
        <v>75000</v>
      </c>
      <c r="AJ2578" s="15">
        <f t="shared" si="3081"/>
        <v>0</v>
      </c>
    </row>
    <row r="2579" spans="1:37" s="33" customFormat="1" x14ac:dyDescent="0.25">
      <c r="A2579" s="11" t="s">
        <v>76</v>
      </c>
      <c r="B2579" s="11" t="s">
        <v>24</v>
      </c>
      <c r="C2579" s="11" t="s">
        <v>37</v>
      </c>
      <c r="D2579" s="11"/>
      <c r="E2579" s="11"/>
      <c r="F2579" s="7" t="s">
        <v>60</v>
      </c>
      <c r="G2579" s="16">
        <f t="shared" si="3080"/>
        <v>108000</v>
      </c>
      <c r="H2579" s="16">
        <f t="shared" ref="H2579:AJ2579" si="3082">H2580</f>
        <v>108000</v>
      </c>
      <c r="I2579" s="16">
        <f t="shared" si="3082"/>
        <v>108000</v>
      </c>
      <c r="J2579" s="16">
        <f t="shared" si="3082"/>
        <v>-33000</v>
      </c>
      <c r="K2579" s="16">
        <f t="shared" si="3082"/>
        <v>-33000</v>
      </c>
      <c r="L2579" s="16">
        <f t="shared" si="3082"/>
        <v>-33000</v>
      </c>
      <c r="M2579" s="16">
        <f t="shared" si="3068"/>
        <v>75000</v>
      </c>
      <c r="N2579" s="14">
        <f t="shared" si="3069"/>
        <v>75000</v>
      </c>
      <c r="O2579" s="16">
        <f t="shared" si="3070"/>
        <v>75000</v>
      </c>
      <c r="P2579" s="16">
        <f t="shared" si="3082"/>
        <v>0</v>
      </c>
      <c r="Q2579" s="16">
        <f t="shared" si="3025"/>
        <v>75000</v>
      </c>
      <c r="R2579" s="16">
        <f t="shared" si="3082"/>
        <v>0</v>
      </c>
      <c r="S2579" s="16">
        <f t="shared" si="3082"/>
        <v>0</v>
      </c>
      <c r="T2579" s="16">
        <f t="shared" si="3082"/>
        <v>0</v>
      </c>
      <c r="U2579" s="16">
        <f t="shared" si="3082"/>
        <v>0</v>
      </c>
      <c r="V2579" s="16">
        <f t="shared" si="3082"/>
        <v>0</v>
      </c>
      <c r="W2579" s="16">
        <f t="shared" si="3082"/>
        <v>0</v>
      </c>
      <c r="X2579" s="16">
        <f t="shared" si="3082"/>
        <v>0</v>
      </c>
      <c r="Y2579" s="16">
        <f t="shared" si="3082"/>
        <v>0</v>
      </c>
      <c r="Z2579" s="16">
        <f t="shared" si="3082"/>
        <v>0</v>
      </c>
      <c r="AA2579" s="16">
        <f t="shared" si="3082"/>
        <v>0</v>
      </c>
      <c r="AB2579" s="16">
        <f t="shared" si="3082"/>
        <v>0</v>
      </c>
      <c r="AC2579" s="16">
        <f t="shared" si="3082"/>
        <v>0</v>
      </c>
      <c r="AD2579" s="16">
        <f t="shared" si="3082"/>
        <v>0</v>
      </c>
      <c r="AE2579" s="16">
        <f t="shared" si="3082"/>
        <v>0</v>
      </c>
      <c r="AF2579" s="16">
        <f t="shared" si="3082"/>
        <v>0</v>
      </c>
      <c r="AG2579" s="16">
        <f t="shared" si="3077"/>
        <v>75000</v>
      </c>
      <c r="AH2579" s="16">
        <f t="shared" si="3078"/>
        <v>75000</v>
      </c>
      <c r="AI2579" s="16">
        <f t="shared" si="3079"/>
        <v>75000</v>
      </c>
      <c r="AJ2579" s="16">
        <f t="shared" si="3082"/>
        <v>0</v>
      </c>
    </row>
    <row r="2580" spans="1:37" s="3" customFormat="1" ht="31.5" x14ac:dyDescent="0.25">
      <c r="A2580" s="8" t="s">
        <v>76</v>
      </c>
      <c r="B2580" s="8" t="s">
        <v>24</v>
      </c>
      <c r="C2580" s="8" t="s">
        <v>37</v>
      </c>
      <c r="D2580" s="8" t="s">
        <v>149</v>
      </c>
      <c r="E2580" s="30"/>
      <c r="F2580" s="13" t="s">
        <v>695</v>
      </c>
      <c r="G2580" s="14">
        <f t="shared" si="3080"/>
        <v>108000</v>
      </c>
      <c r="H2580" s="14">
        <f t="shared" ref="H2580:AJ2584" si="3083">H2581</f>
        <v>108000</v>
      </c>
      <c r="I2580" s="14">
        <f t="shared" si="3083"/>
        <v>108000</v>
      </c>
      <c r="J2580" s="14">
        <f t="shared" si="3083"/>
        <v>-33000</v>
      </c>
      <c r="K2580" s="14">
        <f t="shared" si="3083"/>
        <v>-33000</v>
      </c>
      <c r="L2580" s="14">
        <f t="shared" si="3083"/>
        <v>-33000</v>
      </c>
      <c r="M2580" s="14">
        <f t="shared" si="3068"/>
        <v>75000</v>
      </c>
      <c r="N2580" s="14">
        <f t="shared" si="3069"/>
        <v>75000</v>
      </c>
      <c r="O2580" s="14">
        <f t="shared" si="3070"/>
        <v>75000</v>
      </c>
      <c r="P2580" s="14">
        <f t="shared" si="3083"/>
        <v>0</v>
      </c>
      <c r="Q2580" s="14">
        <f t="shared" si="3025"/>
        <v>75000</v>
      </c>
      <c r="R2580" s="14">
        <f t="shared" si="3083"/>
        <v>0</v>
      </c>
      <c r="S2580" s="14">
        <f t="shared" si="3083"/>
        <v>0</v>
      </c>
      <c r="T2580" s="14">
        <f t="shared" si="3083"/>
        <v>0</v>
      </c>
      <c r="U2580" s="14">
        <f t="shared" si="3083"/>
        <v>0</v>
      </c>
      <c r="V2580" s="14">
        <f t="shared" si="3083"/>
        <v>0</v>
      </c>
      <c r="W2580" s="14">
        <f t="shared" si="3083"/>
        <v>0</v>
      </c>
      <c r="X2580" s="14">
        <f t="shared" si="3083"/>
        <v>0</v>
      </c>
      <c r="Y2580" s="14">
        <f t="shared" si="3083"/>
        <v>0</v>
      </c>
      <c r="Z2580" s="14">
        <f t="shared" si="3083"/>
        <v>0</v>
      </c>
      <c r="AA2580" s="14">
        <f t="shared" si="3083"/>
        <v>0</v>
      </c>
      <c r="AB2580" s="14">
        <f t="shared" si="3083"/>
        <v>0</v>
      </c>
      <c r="AC2580" s="14">
        <f t="shared" si="3083"/>
        <v>0</v>
      </c>
      <c r="AD2580" s="14">
        <f t="shared" si="3083"/>
        <v>0</v>
      </c>
      <c r="AE2580" s="14">
        <f t="shared" si="3083"/>
        <v>0</v>
      </c>
      <c r="AF2580" s="14">
        <f t="shared" si="3083"/>
        <v>0</v>
      </c>
      <c r="AG2580" s="14">
        <f t="shared" si="3077"/>
        <v>75000</v>
      </c>
      <c r="AH2580" s="14">
        <f t="shared" si="3078"/>
        <v>75000</v>
      </c>
      <c r="AI2580" s="14">
        <f t="shared" si="3079"/>
        <v>75000</v>
      </c>
      <c r="AJ2580" s="14">
        <f t="shared" si="3083"/>
        <v>0</v>
      </c>
    </row>
    <row r="2581" spans="1:37" s="3" customFormat="1" ht="47.25" x14ac:dyDescent="0.25">
      <c r="A2581" s="8" t="s">
        <v>76</v>
      </c>
      <c r="B2581" s="8" t="s">
        <v>24</v>
      </c>
      <c r="C2581" s="8" t="s">
        <v>37</v>
      </c>
      <c r="D2581" s="8" t="s">
        <v>150</v>
      </c>
      <c r="E2581" s="30"/>
      <c r="F2581" s="13" t="s">
        <v>710</v>
      </c>
      <c r="G2581" s="14">
        <f t="shared" si="3080"/>
        <v>108000</v>
      </c>
      <c r="H2581" s="14">
        <f t="shared" si="3083"/>
        <v>108000</v>
      </c>
      <c r="I2581" s="14">
        <f t="shared" si="3083"/>
        <v>108000</v>
      </c>
      <c r="J2581" s="14">
        <f t="shared" si="3083"/>
        <v>-33000</v>
      </c>
      <c r="K2581" s="14">
        <f t="shared" si="3083"/>
        <v>-33000</v>
      </c>
      <c r="L2581" s="14">
        <f t="shared" si="3083"/>
        <v>-33000</v>
      </c>
      <c r="M2581" s="14">
        <f t="shared" si="3068"/>
        <v>75000</v>
      </c>
      <c r="N2581" s="14">
        <f t="shared" si="3069"/>
        <v>75000</v>
      </c>
      <c r="O2581" s="14">
        <f t="shared" si="3070"/>
        <v>75000</v>
      </c>
      <c r="P2581" s="14">
        <f t="shared" si="3083"/>
        <v>0</v>
      </c>
      <c r="Q2581" s="14">
        <f t="shared" si="3025"/>
        <v>75000</v>
      </c>
      <c r="R2581" s="14">
        <f t="shared" si="3083"/>
        <v>0</v>
      </c>
      <c r="S2581" s="14">
        <f t="shared" si="3083"/>
        <v>0</v>
      </c>
      <c r="T2581" s="14">
        <f t="shared" si="3083"/>
        <v>0</v>
      </c>
      <c r="U2581" s="14">
        <f t="shared" si="3083"/>
        <v>0</v>
      </c>
      <c r="V2581" s="14">
        <f t="shared" si="3083"/>
        <v>0</v>
      </c>
      <c r="W2581" s="14">
        <f t="shared" si="3083"/>
        <v>0</v>
      </c>
      <c r="X2581" s="14">
        <f t="shared" si="3083"/>
        <v>0</v>
      </c>
      <c r="Y2581" s="14">
        <f t="shared" si="3083"/>
        <v>0</v>
      </c>
      <c r="Z2581" s="14">
        <f t="shared" si="3083"/>
        <v>0</v>
      </c>
      <c r="AA2581" s="14">
        <f t="shared" si="3083"/>
        <v>0</v>
      </c>
      <c r="AB2581" s="14">
        <f t="shared" si="3083"/>
        <v>0</v>
      </c>
      <c r="AC2581" s="14">
        <f t="shared" si="3083"/>
        <v>0</v>
      </c>
      <c r="AD2581" s="14">
        <f t="shared" si="3083"/>
        <v>0</v>
      </c>
      <c r="AE2581" s="14">
        <f t="shared" si="3083"/>
        <v>0</v>
      </c>
      <c r="AF2581" s="14">
        <f t="shared" si="3083"/>
        <v>0</v>
      </c>
      <c r="AG2581" s="14">
        <f t="shared" si="3077"/>
        <v>75000</v>
      </c>
      <c r="AH2581" s="14">
        <f t="shared" si="3078"/>
        <v>75000</v>
      </c>
      <c r="AI2581" s="14">
        <f t="shared" si="3079"/>
        <v>75000</v>
      </c>
      <c r="AJ2581" s="14">
        <f t="shared" si="3083"/>
        <v>0</v>
      </c>
    </row>
    <row r="2582" spans="1:37" s="3" customFormat="1" ht="47.25" x14ac:dyDescent="0.25">
      <c r="A2582" s="8" t="s">
        <v>76</v>
      </c>
      <c r="B2582" s="8" t="s">
        <v>24</v>
      </c>
      <c r="C2582" s="8" t="s">
        <v>37</v>
      </c>
      <c r="D2582" s="8" t="s">
        <v>309</v>
      </c>
      <c r="E2582" s="30"/>
      <c r="F2582" s="18" t="s">
        <v>712</v>
      </c>
      <c r="G2582" s="14">
        <f t="shared" si="3080"/>
        <v>108000</v>
      </c>
      <c r="H2582" s="14">
        <f t="shared" si="3083"/>
        <v>108000</v>
      </c>
      <c r="I2582" s="14">
        <f t="shared" si="3083"/>
        <v>108000</v>
      </c>
      <c r="J2582" s="14">
        <f t="shared" si="3083"/>
        <v>-33000</v>
      </c>
      <c r="K2582" s="14">
        <f t="shared" si="3083"/>
        <v>-33000</v>
      </c>
      <c r="L2582" s="14">
        <f t="shared" si="3083"/>
        <v>-33000</v>
      </c>
      <c r="M2582" s="14">
        <f t="shared" si="3068"/>
        <v>75000</v>
      </c>
      <c r="N2582" s="14">
        <f t="shared" si="3069"/>
        <v>75000</v>
      </c>
      <c r="O2582" s="14">
        <f t="shared" si="3070"/>
        <v>75000</v>
      </c>
      <c r="P2582" s="14">
        <f t="shared" si="3083"/>
        <v>0</v>
      </c>
      <c r="Q2582" s="14">
        <f t="shared" si="3025"/>
        <v>75000</v>
      </c>
      <c r="R2582" s="14">
        <f t="shared" si="3083"/>
        <v>0</v>
      </c>
      <c r="S2582" s="14">
        <f t="shared" si="3083"/>
        <v>0</v>
      </c>
      <c r="T2582" s="14">
        <f t="shared" si="3083"/>
        <v>0</v>
      </c>
      <c r="U2582" s="14">
        <f t="shared" si="3083"/>
        <v>0</v>
      </c>
      <c r="V2582" s="14">
        <f t="shared" si="3083"/>
        <v>0</v>
      </c>
      <c r="W2582" s="14">
        <f t="shared" si="3083"/>
        <v>0</v>
      </c>
      <c r="X2582" s="14">
        <f t="shared" si="3083"/>
        <v>0</v>
      </c>
      <c r="Y2582" s="14">
        <f t="shared" si="3083"/>
        <v>0</v>
      </c>
      <c r="Z2582" s="14">
        <f t="shared" si="3083"/>
        <v>0</v>
      </c>
      <c r="AA2582" s="14">
        <f t="shared" si="3083"/>
        <v>0</v>
      </c>
      <c r="AB2582" s="14">
        <f t="shared" si="3083"/>
        <v>0</v>
      </c>
      <c r="AC2582" s="14">
        <f t="shared" si="3083"/>
        <v>0</v>
      </c>
      <c r="AD2582" s="14">
        <f t="shared" si="3083"/>
        <v>0</v>
      </c>
      <c r="AE2582" s="14">
        <f t="shared" si="3083"/>
        <v>0</v>
      </c>
      <c r="AF2582" s="14">
        <f t="shared" si="3083"/>
        <v>0</v>
      </c>
      <c r="AG2582" s="14">
        <f t="shared" si="3077"/>
        <v>75000</v>
      </c>
      <c r="AH2582" s="14">
        <f t="shared" si="3078"/>
        <v>75000</v>
      </c>
      <c r="AI2582" s="14">
        <f t="shared" si="3079"/>
        <v>75000</v>
      </c>
      <c r="AJ2582" s="14">
        <f t="shared" si="3083"/>
        <v>0</v>
      </c>
    </row>
    <row r="2583" spans="1:37" s="3" customFormat="1" ht="31.5" x14ac:dyDescent="0.25">
      <c r="A2583" s="8" t="s">
        <v>76</v>
      </c>
      <c r="B2583" s="8" t="s">
        <v>24</v>
      </c>
      <c r="C2583" s="8" t="s">
        <v>37</v>
      </c>
      <c r="D2583" s="8" t="s">
        <v>896</v>
      </c>
      <c r="E2583" s="30"/>
      <c r="F2583" s="24" t="s">
        <v>1068</v>
      </c>
      <c r="G2583" s="14">
        <f t="shared" si="3080"/>
        <v>108000</v>
      </c>
      <c r="H2583" s="14">
        <f t="shared" si="3083"/>
        <v>108000</v>
      </c>
      <c r="I2583" s="14">
        <f t="shared" si="3083"/>
        <v>108000</v>
      </c>
      <c r="J2583" s="14">
        <f t="shared" si="3083"/>
        <v>-33000</v>
      </c>
      <c r="K2583" s="14">
        <f t="shared" si="3083"/>
        <v>-33000</v>
      </c>
      <c r="L2583" s="14">
        <f t="shared" si="3083"/>
        <v>-33000</v>
      </c>
      <c r="M2583" s="14">
        <f t="shared" si="3068"/>
        <v>75000</v>
      </c>
      <c r="N2583" s="14">
        <f t="shared" si="3069"/>
        <v>75000</v>
      </c>
      <c r="O2583" s="14">
        <f t="shared" si="3070"/>
        <v>75000</v>
      </c>
      <c r="P2583" s="14">
        <f t="shared" si="3083"/>
        <v>0</v>
      </c>
      <c r="Q2583" s="14">
        <f t="shared" si="3025"/>
        <v>75000</v>
      </c>
      <c r="R2583" s="14">
        <f t="shared" si="3083"/>
        <v>0</v>
      </c>
      <c r="S2583" s="14">
        <f t="shared" si="3083"/>
        <v>0</v>
      </c>
      <c r="T2583" s="14">
        <f t="shared" si="3083"/>
        <v>0</v>
      </c>
      <c r="U2583" s="14">
        <f t="shared" si="3083"/>
        <v>0</v>
      </c>
      <c r="V2583" s="14">
        <f t="shared" si="3083"/>
        <v>0</v>
      </c>
      <c r="W2583" s="14">
        <f t="shared" si="3083"/>
        <v>0</v>
      </c>
      <c r="X2583" s="14">
        <f t="shared" si="3083"/>
        <v>0</v>
      </c>
      <c r="Y2583" s="14">
        <f t="shared" si="3083"/>
        <v>0</v>
      </c>
      <c r="Z2583" s="14">
        <f t="shared" si="3083"/>
        <v>0</v>
      </c>
      <c r="AA2583" s="14">
        <f t="shared" si="3083"/>
        <v>0</v>
      </c>
      <c r="AB2583" s="14">
        <f t="shared" si="3083"/>
        <v>0</v>
      </c>
      <c r="AC2583" s="14">
        <f t="shared" si="3083"/>
        <v>0</v>
      </c>
      <c r="AD2583" s="14">
        <f t="shared" si="3083"/>
        <v>0</v>
      </c>
      <c r="AE2583" s="14">
        <f t="shared" si="3083"/>
        <v>0</v>
      </c>
      <c r="AF2583" s="14">
        <f t="shared" si="3083"/>
        <v>0</v>
      </c>
      <c r="AG2583" s="14">
        <f t="shared" si="3077"/>
        <v>75000</v>
      </c>
      <c r="AH2583" s="14">
        <f t="shared" si="3078"/>
        <v>75000</v>
      </c>
      <c r="AI2583" s="14">
        <f t="shared" si="3079"/>
        <v>75000</v>
      </c>
      <c r="AJ2583" s="14">
        <f t="shared" si="3083"/>
        <v>0</v>
      </c>
    </row>
    <row r="2584" spans="1:37" s="3" customFormat="1" x14ac:dyDescent="0.25">
      <c r="A2584" s="8" t="s">
        <v>76</v>
      </c>
      <c r="B2584" s="8" t="s">
        <v>24</v>
      </c>
      <c r="C2584" s="8" t="s">
        <v>37</v>
      </c>
      <c r="D2584" s="8" t="s">
        <v>896</v>
      </c>
      <c r="E2584" s="30">
        <v>800</v>
      </c>
      <c r="F2584" s="24" t="s">
        <v>541</v>
      </c>
      <c r="G2584" s="14">
        <f t="shared" si="3080"/>
        <v>108000</v>
      </c>
      <c r="H2584" s="14">
        <f t="shared" si="3083"/>
        <v>108000</v>
      </c>
      <c r="I2584" s="14">
        <f t="shared" si="3083"/>
        <v>108000</v>
      </c>
      <c r="J2584" s="14">
        <f t="shared" si="3083"/>
        <v>-33000</v>
      </c>
      <c r="K2584" s="14">
        <f t="shared" si="3083"/>
        <v>-33000</v>
      </c>
      <c r="L2584" s="14">
        <f t="shared" si="3083"/>
        <v>-33000</v>
      </c>
      <c r="M2584" s="14">
        <f t="shared" si="3068"/>
        <v>75000</v>
      </c>
      <c r="N2584" s="14">
        <f t="shared" si="3069"/>
        <v>75000</v>
      </c>
      <c r="O2584" s="14">
        <f t="shared" si="3070"/>
        <v>75000</v>
      </c>
      <c r="P2584" s="14">
        <f t="shared" si="3083"/>
        <v>0</v>
      </c>
      <c r="Q2584" s="14">
        <f t="shared" si="3025"/>
        <v>75000</v>
      </c>
      <c r="R2584" s="14">
        <f t="shared" si="3083"/>
        <v>0</v>
      </c>
      <c r="S2584" s="14">
        <f t="shared" si="3083"/>
        <v>0</v>
      </c>
      <c r="T2584" s="14">
        <f t="shared" si="3083"/>
        <v>0</v>
      </c>
      <c r="U2584" s="14">
        <f t="shared" si="3083"/>
        <v>0</v>
      </c>
      <c r="V2584" s="14">
        <f t="shared" si="3083"/>
        <v>0</v>
      </c>
      <c r="W2584" s="14">
        <f t="shared" si="3083"/>
        <v>0</v>
      </c>
      <c r="X2584" s="14">
        <f t="shared" si="3083"/>
        <v>0</v>
      </c>
      <c r="Y2584" s="14">
        <f t="shared" si="3083"/>
        <v>0</v>
      </c>
      <c r="Z2584" s="14">
        <f t="shared" si="3083"/>
        <v>0</v>
      </c>
      <c r="AA2584" s="14">
        <f t="shared" si="3083"/>
        <v>0</v>
      </c>
      <c r="AB2584" s="14">
        <f t="shared" si="3083"/>
        <v>0</v>
      </c>
      <c r="AC2584" s="14">
        <f t="shared" si="3083"/>
        <v>0</v>
      </c>
      <c r="AD2584" s="14">
        <f t="shared" si="3083"/>
        <v>0</v>
      </c>
      <c r="AE2584" s="14">
        <f t="shared" si="3083"/>
        <v>0</v>
      </c>
      <c r="AF2584" s="14">
        <f t="shared" si="3083"/>
        <v>0</v>
      </c>
      <c r="AG2584" s="14">
        <f t="shared" si="3077"/>
        <v>75000</v>
      </c>
      <c r="AH2584" s="14">
        <f t="shared" si="3078"/>
        <v>75000</v>
      </c>
      <c r="AI2584" s="14">
        <f t="shared" si="3079"/>
        <v>75000</v>
      </c>
      <c r="AJ2584" s="14">
        <f t="shared" si="3083"/>
        <v>0</v>
      </c>
    </row>
    <row r="2585" spans="1:37" s="3" customFormat="1" ht="63" x14ac:dyDescent="0.25">
      <c r="A2585" s="8" t="s">
        <v>76</v>
      </c>
      <c r="B2585" s="8" t="s">
        <v>24</v>
      </c>
      <c r="C2585" s="8" t="s">
        <v>37</v>
      </c>
      <c r="D2585" s="8" t="s">
        <v>896</v>
      </c>
      <c r="E2585" s="43">
        <v>810</v>
      </c>
      <c r="F2585" s="18" t="s">
        <v>549</v>
      </c>
      <c r="G2585" s="14">
        <v>108000</v>
      </c>
      <c r="H2585" s="14">
        <v>108000</v>
      </c>
      <c r="I2585" s="14">
        <v>108000</v>
      </c>
      <c r="J2585" s="14">
        <v>-33000</v>
      </c>
      <c r="K2585" s="14">
        <v>-33000</v>
      </c>
      <c r="L2585" s="14">
        <v>-33000</v>
      </c>
      <c r="M2585" s="14">
        <f t="shared" si="3068"/>
        <v>75000</v>
      </c>
      <c r="N2585" s="14">
        <f t="shared" si="3069"/>
        <v>75000</v>
      </c>
      <c r="O2585" s="14">
        <f t="shared" si="3070"/>
        <v>75000</v>
      </c>
      <c r="P2585" s="14"/>
      <c r="Q2585" s="14">
        <f t="shared" si="3025"/>
        <v>75000</v>
      </c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>
        <f t="shared" si="3077"/>
        <v>75000</v>
      </c>
      <c r="AH2585" s="14">
        <f t="shared" si="3078"/>
        <v>75000</v>
      </c>
      <c r="AI2585" s="14">
        <f t="shared" si="3079"/>
        <v>75000</v>
      </c>
      <c r="AJ2585" s="14"/>
      <c r="AK2585" s="2"/>
    </row>
    <row r="2586" spans="1:37" s="3" customFormat="1" x14ac:dyDescent="0.25">
      <c r="A2586" s="10" t="s">
        <v>76</v>
      </c>
      <c r="B2586" s="10" t="s">
        <v>31</v>
      </c>
      <c r="C2586" s="10"/>
      <c r="D2586" s="10"/>
      <c r="E2586" s="10"/>
      <c r="F2586" s="5" t="s">
        <v>57</v>
      </c>
      <c r="G2586" s="15">
        <f t="shared" ref="G2586:L2586" si="3084">G2587+G2621+G2680+G2686</f>
        <v>698098.4</v>
      </c>
      <c r="H2586" s="15">
        <f t="shared" si="3084"/>
        <v>493970.39999999997</v>
      </c>
      <c r="I2586" s="15">
        <f t="shared" si="3084"/>
        <v>263398.3</v>
      </c>
      <c r="J2586" s="15">
        <f t="shared" si="3084"/>
        <v>-22555.1</v>
      </c>
      <c r="K2586" s="15">
        <f t="shared" si="3084"/>
        <v>-1057.5999999999999</v>
      </c>
      <c r="L2586" s="15">
        <f t="shared" si="3084"/>
        <v>-1057.5999999999999</v>
      </c>
      <c r="M2586" s="15">
        <f t="shared" si="3068"/>
        <v>675543.3</v>
      </c>
      <c r="N2586" s="14">
        <f t="shared" si="3069"/>
        <v>492912.8</v>
      </c>
      <c r="O2586" s="15">
        <f t="shared" si="3070"/>
        <v>262340.7</v>
      </c>
      <c r="P2586" s="15">
        <f>P2587+P2621+P2680+P2686</f>
        <v>0</v>
      </c>
      <c r="Q2586" s="15">
        <f t="shared" ref="Q2586:Q2680" si="3085">N2586+P2586</f>
        <v>492912.8</v>
      </c>
      <c r="R2586" s="15">
        <f t="shared" ref="R2586:AJ2586" si="3086">R2587+R2621+R2680+R2686</f>
        <v>0</v>
      </c>
      <c r="S2586" s="15">
        <f t="shared" si="3086"/>
        <v>8364.9</v>
      </c>
      <c r="T2586" s="15">
        <f t="shared" ref="T2586" si="3087">T2587+T2621+T2680+T2686</f>
        <v>0</v>
      </c>
      <c r="U2586" s="15">
        <f t="shared" si="3086"/>
        <v>20.001000000000001</v>
      </c>
      <c r="V2586" s="15">
        <f t="shared" si="3086"/>
        <v>31669.161</v>
      </c>
      <c r="W2586" s="15">
        <f t="shared" si="3086"/>
        <v>135091.50599999999</v>
      </c>
      <c r="X2586" s="15">
        <f t="shared" ref="X2586" si="3088">X2587+X2621+X2680+X2686</f>
        <v>0</v>
      </c>
      <c r="Y2586" s="15">
        <f t="shared" si="3086"/>
        <v>3750.2530000000002</v>
      </c>
      <c r="Z2586" s="15">
        <f t="shared" ref="Z2586" si="3089">Z2587+Z2621+Z2680+Z2686</f>
        <v>0</v>
      </c>
      <c r="AA2586" s="15">
        <f t="shared" si="3086"/>
        <v>0</v>
      </c>
      <c r="AB2586" s="15">
        <f t="shared" ref="AB2586:AE2586" si="3090">AB2587+AB2621+AB2680+AB2686</f>
        <v>0</v>
      </c>
      <c r="AC2586" s="15">
        <f t="shared" si="3090"/>
        <v>0</v>
      </c>
      <c r="AD2586" s="15">
        <f t="shared" si="3090"/>
        <v>0</v>
      </c>
      <c r="AE2586" s="15">
        <f t="shared" si="3090"/>
        <v>0</v>
      </c>
      <c r="AF2586" s="15">
        <f t="shared" ref="AF2586" si="3091">AF2587+AF2621+AF2680+AF2686</f>
        <v>0</v>
      </c>
      <c r="AG2586" s="15">
        <f t="shared" si="3077"/>
        <v>854439.12100000004</v>
      </c>
      <c r="AH2586" s="15">
        <f t="shared" si="3078"/>
        <v>492912.8</v>
      </c>
      <c r="AI2586" s="15">
        <f t="shared" si="3079"/>
        <v>262340.7</v>
      </c>
      <c r="AJ2586" s="15">
        <f t="shared" si="3086"/>
        <v>0</v>
      </c>
    </row>
    <row r="2587" spans="1:37" s="9" customFormat="1" x14ac:dyDescent="0.25">
      <c r="A2587" s="11" t="s">
        <v>76</v>
      </c>
      <c r="B2587" s="11" t="s">
        <v>31</v>
      </c>
      <c r="C2587" s="11" t="s">
        <v>9</v>
      </c>
      <c r="D2587" s="11"/>
      <c r="E2587" s="11"/>
      <c r="F2587" s="7" t="s">
        <v>63</v>
      </c>
      <c r="G2587" s="16">
        <f>G2588+G2616</f>
        <v>136220</v>
      </c>
      <c r="H2587" s="16">
        <f t="shared" ref="H2587:I2587" si="3092">H2588+H2616</f>
        <v>67955</v>
      </c>
      <c r="I2587" s="16">
        <f t="shared" si="3092"/>
        <v>67955</v>
      </c>
      <c r="J2587" s="16">
        <f t="shared" ref="J2587:L2587" si="3093">J2588+J2616</f>
        <v>-555.79999999999995</v>
      </c>
      <c r="K2587" s="16">
        <f t="shared" si="3093"/>
        <v>-555.79999999999995</v>
      </c>
      <c r="L2587" s="16">
        <f t="shared" si="3093"/>
        <v>-555.79999999999995</v>
      </c>
      <c r="M2587" s="16">
        <f t="shared" si="3068"/>
        <v>135664.20000000001</v>
      </c>
      <c r="N2587" s="14">
        <f t="shared" si="3069"/>
        <v>67399.199999999997</v>
      </c>
      <c r="O2587" s="16">
        <f t="shared" si="3070"/>
        <v>67399.199999999997</v>
      </c>
      <c r="P2587" s="16">
        <f t="shared" ref="P2587" si="3094">P2588+P2616</f>
        <v>0</v>
      </c>
      <c r="Q2587" s="16">
        <f t="shared" si="3085"/>
        <v>67399.199999999997</v>
      </c>
      <c r="R2587" s="16">
        <f>R2588+R2616+R2612</f>
        <v>0</v>
      </c>
      <c r="S2587" s="16">
        <f t="shared" ref="S2587:AJ2587" si="3095">S2588+S2616+S2612</f>
        <v>0</v>
      </c>
      <c r="T2587" s="16">
        <f t="shared" ref="T2587" si="3096">T2588+T2616+T2612</f>
        <v>0</v>
      </c>
      <c r="U2587" s="16">
        <f t="shared" si="3095"/>
        <v>20.001000000000001</v>
      </c>
      <c r="V2587" s="16">
        <f t="shared" si="3095"/>
        <v>31669.161</v>
      </c>
      <c r="W2587" s="16">
        <f t="shared" si="3095"/>
        <v>22816.284</v>
      </c>
      <c r="X2587" s="16">
        <f t="shared" ref="X2587" si="3097">X2588+X2616+X2612</f>
        <v>0</v>
      </c>
      <c r="Y2587" s="16">
        <f t="shared" si="3095"/>
        <v>2313.2530000000002</v>
      </c>
      <c r="Z2587" s="16">
        <f t="shared" ref="Z2587" si="3098">Z2588+Z2616+Z2612</f>
        <v>0</v>
      </c>
      <c r="AA2587" s="16">
        <f t="shared" si="3095"/>
        <v>0</v>
      </c>
      <c r="AB2587" s="16">
        <f t="shared" ref="AB2587:AE2587" si="3099">AB2588+AB2616+AB2612</f>
        <v>0</v>
      </c>
      <c r="AC2587" s="16">
        <f t="shared" si="3099"/>
        <v>0</v>
      </c>
      <c r="AD2587" s="16">
        <f t="shared" si="3099"/>
        <v>0</v>
      </c>
      <c r="AE2587" s="16">
        <f t="shared" si="3099"/>
        <v>0</v>
      </c>
      <c r="AF2587" s="16">
        <f t="shared" ref="AF2587" si="3100">AF2588+AF2616+AF2612</f>
        <v>0</v>
      </c>
      <c r="AG2587" s="16">
        <f t="shared" si="3077"/>
        <v>192482.899</v>
      </c>
      <c r="AH2587" s="16">
        <f t="shared" si="3078"/>
        <v>67399.199999999997</v>
      </c>
      <c r="AI2587" s="16">
        <f t="shared" si="3079"/>
        <v>67399.199999999997</v>
      </c>
      <c r="AJ2587" s="16">
        <f t="shared" si="3095"/>
        <v>0</v>
      </c>
    </row>
    <row r="2588" spans="1:37" ht="31.5" x14ac:dyDescent="0.25">
      <c r="A2588" s="8" t="s">
        <v>76</v>
      </c>
      <c r="B2588" s="8" t="s">
        <v>31</v>
      </c>
      <c r="C2588" s="8" t="s">
        <v>9</v>
      </c>
      <c r="D2588" s="8" t="s">
        <v>149</v>
      </c>
      <c r="E2588" s="30"/>
      <c r="F2588" s="13" t="s">
        <v>695</v>
      </c>
      <c r="G2588" s="14">
        <f t="shared" ref="G2588:L2588" si="3101">G2594</f>
        <v>67955</v>
      </c>
      <c r="H2588" s="14">
        <f t="shared" si="3101"/>
        <v>67955</v>
      </c>
      <c r="I2588" s="14">
        <f t="shared" si="3101"/>
        <v>67955</v>
      </c>
      <c r="J2588" s="14">
        <f t="shared" si="3101"/>
        <v>-555.79999999999995</v>
      </c>
      <c r="K2588" s="14">
        <f t="shared" si="3101"/>
        <v>-555.79999999999995</v>
      </c>
      <c r="L2588" s="14">
        <f t="shared" si="3101"/>
        <v>-555.79999999999995</v>
      </c>
      <c r="M2588" s="14">
        <f t="shared" si="3068"/>
        <v>67399.199999999997</v>
      </c>
      <c r="N2588" s="14">
        <f t="shared" si="3069"/>
        <v>67399.199999999997</v>
      </c>
      <c r="O2588" s="14">
        <f t="shared" si="3070"/>
        <v>67399.199999999997</v>
      </c>
      <c r="P2588" s="14">
        <f>P2594</f>
        <v>0</v>
      </c>
      <c r="Q2588" s="14">
        <f t="shared" si="3085"/>
        <v>67399.199999999997</v>
      </c>
      <c r="R2588" s="14">
        <f>R2594+R2589</f>
        <v>0</v>
      </c>
      <c r="S2588" s="14">
        <f t="shared" ref="S2588:AJ2588" si="3102">S2594+S2589</f>
        <v>0</v>
      </c>
      <c r="T2588" s="14">
        <f t="shared" si="3102"/>
        <v>0</v>
      </c>
      <c r="U2588" s="14">
        <f t="shared" si="3102"/>
        <v>0</v>
      </c>
      <c r="V2588" s="14">
        <f t="shared" si="3102"/>
        <v>225.54900000000001</v>
      </c>
      <c r="W2588" s="14">
        <f t="shared" si="3102"/>
        <v>290.00099999999998</v>
      </c>
      <c r="X2588" s="14">
        <f t="shared" si="3102"/>
        <v>0</v>
      </c>
      <c r="Y2588" s="14">
        <f t="shared" si="3102"/>
        <v>2313.2530000000002</v>
      </c>
      <c r="Z2588" s="14">
        <f t="shared" ref="Z2588" si="3103">Z2594+Z2589</f>
        <v>0</v>
      </c>
      <c r="AA2588" s="14">
        <f t="shared" si="3102"/>
        <v>0</v>
      </c>
      <c r="AB2588" s="14">
        <f t="shared" si="3102"/>
        <v>0</v>
      </c>
      <c r="AC2588" s="14">
        <f t="shared" si="3102"/>
        <v>0</v>
      </c>
      <c r="AD2588" s="14">
        <f t="shared" ref="AD2588" si="3104">AD2594+AD2589</f>
        <v>0</v>
      </c>
      <c r="AE2588" s="14">
        <f t="shared" si="3102"/>
        <v>0</v>
      </c>
      <c r="AF2588" s="14">
        <f t="shared" si="3102"/>
        <v>0</v>
      </c>
      <c r="AG2588" s="14">
        <f t="shared" si="3077"/>
        <v>70228.002999999997</v>
      </c>
      <c r="AH2588" s="14">
        <f t="shared" si="3078"/>
        <v>67399.199999999997</v>
      </c>
      <c r="AI2588" s="14">
        <f t="shared" si="3079"/>
        <v>67399.199999999997</v>
      </c>
      <c r="AJ2588" s="14">
        <f t="shared" si="3102"/>
        <v>0</v>
      </c>
    </row>
    <row r="2589" spans="1:37" ht="47.25" x14ac:dyDescent="0.25">
      <c r="A2589" s="8" t="s">
        <v>76</v>
      </c>
      <c r="B2589" s="8" t="s">
        <v>31</v>
      </c>
      <c r="C2589" s="8" t="s">
        <v>9</v>
      </c>
      <c r="D2589" s="8" t="s">
        <v>150</v>
      </c>
      <c r="E2589" s="30"/>
      <c r="F2589" s="13" t="s">
        <v>710</v>
      </c>
      <c r="G2589" s="14"/>
      <c r="H2589" s="14"/>
      <c r="I2589" s="14"/>
      <c r="J2589" s="14"/>
      <c r="K2589" s="14"/>
      <c r="L2589" s="14"/>
      <c r="M2589" s="14">
        <f>M2590</f>
        <v>0</v>
      </c>
      <c r="N2589" s="14"/>
      <c r="O2589" s="14">
        <f>O2590</f>
        <v>0</v>
      </c>
      <c r="P2589" s="14"/>
      <c r="Q2589" s="14">
        <f t="shared" ref="Q2589:AJ2592" si="3105">Q2590</f>
        <v>0</v>
      </c>
      <c r="R2589" s="14">
        <f t="shared" si="3105"/>
        <v>0</v>
      </c>
      <c r="S2589" s="14">
        <f t="shared" si="3105"/>
        <v>0</v>
      </c>
      <c r="T2589" s="14">
        <f t="shared" si="3105"/>
        <v>0</v>
      </c>
      <c r="U2589" s="14">
        <f t="shared" si="3105"/>
        <v>0</v>
      </c>
      <c r="V2589" s="14">
        <f t="shared" si="3105"/>
        <v>0</v>
      </c>
      <c r="W2589" s="14">
        <f t="shared" si="3105"/>
        <v>0</v>
      </c>
      <c r="X2589" s="14">
        <f t="shared" si="3105"/>
        <v>0</v>
      </c>
      <c r="Y2589" s="14">
        <f t="shared" si="3105"/>
        <v>100</v>
      </c>
      <c r="Z2589" s="14">
        <f t="shared" si="3105"/>
        <v>0</v>
      </c>
      <c r="AA2589" s="14">
        <f t="shared" si="3105"/>
        <v>0</v>
      </c>
      <c r="AB2589" s="14">
        <f t="shared" si="3105"/>
        <v>0</v>
      </c>
      <c r="AC2589" s="14">
        <f t="shared" si="3105"/>
        <v>0</v>
      </c>
      <c r="AD2589" s="14">
        <f t="shared" si="3105"/>
        <v>0</v>
      </c>
      <c r="AE2589" s="14">
        <f t="shared" si="3105"/>
        <v>0</v>
      </c>
      <c r="AF2589" s="14">
        <f t="shared" si="3105"/>
        <v>0</v>
      </c>
      <c r="AG2589" s="14">
        <f t="shared" si="3077"/>
        <v>100</v>
      </c>
      <c r="AH2589" s="14">
        <f t="shared" si="3078"/>
        <v>0</v>
      </c>
      <c r="AI2589" s="14">
        <f t="shared" si="3079"/>
        <v>0</v>
      </c>
      <c r="AJ2589" s="14">
        <f t="shared" si="3105"/>
        <v>0</v>
      </c>
    </row>
    <row r="2590" spans="1:37" ht="47.25" x14ac:dyDescent="0.25">
      <c r="A2590" s="8" t="s">
        <v>76</v>
      </c>
      <c r="B2590" s="8" t="s">
        <v>31</v>
      </c>
      <c r="C2590" s="8" t="s">
        <v>9</v>
      </c>
      <c r="D2590" s="8" t="s">
        <v>307</v>
      </c>
      <c r="E2590" s="30"/>
      <c r="F2590" s="18" t="s">
        <v>1100</v>
      </c>
      <c r="G2590" s="14"/>
      <c r="H2590" s="14"/>
      <c r="I2590" s="14"/>
      <c r="J2590" s="14"/>
      <c r="K2590" s="14"/>
      <c r="L2590" s="14"/>
      <c r="M2590" s="14">
        <f>M2591</f>
        <v>0</v>
      </c>
      <c r="N2590" s="14"/>
      <c r="O2590" s="14">
        <f>O2591</f>
        <v>0</v>
      </c>
      <c r="P2590" s="14"/>
      <c r="Q2590" s="14">
        <f t="shared" si="3105"/>
        <v>0</v>
      </c>
      <c r="R2590" s="14">
        <f t="shared" si="3105"/>
        <v>0</v>
      </c>
      <c r="S2590" s="14">
        <f t="shared" si="3105"/>
        <v>0</v>
      </c>
      <c r="T2590" s="14">
        <f t="shared" si="3105"/>
        <v>0</v>
      </c>
      <c r="U2590" s="14">
        <f t="shared" si="3105"/>
        <v>0</v>
      </c>
      <c r="V2590" s="14">
        <f t="shared" si="3105"/>
        <v>0</v>
      </c>
      <c r="W2590" s="14">
        <f t="shared" si="3105"/>
        <v>0</v>
      </c>
      <c r="X2590" s="14">
        <f t="shared" si="3105"/>
        <v>0</v>
      </c>
      <c r="Y2590" s="14">
        <f t="shared" si="3105"/>
        <v>100</v>
      </c>
      <c r="Z2590" s="14">
        <f t="shared" si="3105"/>
        <v>0</v>
      </c>
      <c r="AA2590" s="14">
        <f t="shared" si="3105"/>
        <v>0</v>
      </c>
      <c r="AB2590" s="14">
        <f t="shared" si="3105"/>
        <v>0</v>
      </c>
      <c r="AC2590" s="14">
        <f t="shared" si="3105"/>
        <v>0</v>
      </c>
      <c r="AD2590" s="14">
        <f t="shared" si="3105"/>
        <v>0</v>
      </c>
      <c r="AE2590" s="14">
        <f t="shared" si="3105"/>
        <v>0</v>
      </c>
      <c r="AF2590" s="14">
        <f t="shared" si="3105"/>
        <v>0</v>
      </c>
      <c r="AG2590" s="14">
        <f t="shared" si="3077"/>
        <v>100</v>
      </c>
      <c r="AH2590" s="14">
        <f t="shared" si="3078"/>
        <v>0</v>
      </c>
      <c r="AI2590" s="14">
        <f t="shared" si="3079"/>
        <v>0</v>
      </c>
      <c r="AJ2590" s="14">
        <f t="shared" si="3105"/>
        <v>0</v>
      </c>
    </row>
    <row r="2591" spans="1:37" ht="47.25" x14ac:dyDescent="0.25">
      <c r="A2591" s="8" t="s">
        <v>76</v>
      </c>
      <c r="B2591" s="8" t="s">
        <v>31</v>
      </c>
      <c r="C2591" s="8" t="s">
        <v>9</v>
      </c>
      <c r="D2591" s="8" t="s">
        <v>1230</v>
      </c>
      <c r="E2591" s="30"/>
      <c r="F2591" s="13" t="s">
        <v>1234</v>
      </c>
      <c r="G2591" s="14"/>
      <c r="H2591" s="14"/>
      <c r="I2591" s="14"/>
      <c r="J2591" s="14"/>
      <c r="K2591" s="14"/>
      <c r="L2591" s="14"/>
      <c r="M2591" s="14">
        <f>M2592</f>
        <v>0</v>
      </c>
      <c r="N2591" s="14"/>
      <c r="O2591" s="14">
        <f>O2592</f>
        <v>0</v>
      </c>
      <c r="P2591" s="14"/>
      <c r="Q2591" s="14">
        <f t="shared" si="3105"/>
        <v>0</v>
      </c>
      <c r="R2591" s="14">
        <f t="shared" si="3105"/>
        <v>0</v>
      </c>
      <c r="S2591" s="14">
        <f t="shared" si="3105"/>
        <v>0</v>
      </c>
      <c r="T2591" s="14">
        <f t="shared" si="3105"/>
        <v>0</v>
      </c>
      <c r="U2591" s="14">
        <f t="shared" si="3105"/>
        <v>0</v>
      </c>
      <c r="V2591" s="14">
        <f t="shared" si="3105"/>
        <v>0</v>
      </c>
      <c r="W2591" s="14">
        <f t="shared" si="3105"/>
        <v>0</v>
      </c>
      <c r="X2591" s="14">
        <f t="shared" si="3105"/>
        <v>0</v>
      </c>
      <c r="Y2591" s="14">
        <f t="shared" si="3105"/>
        <v>100</v>
      </c>
      <c r="Z2591" s="14">
        <f t="shared" si="3105"/>
        <v>0</v>
      </c>
      <c r="AA2591" s="14">
        <f t="shared" si="3105"/>
        <v>0</v>
      </c>
      <c r="AB2591" s="14">
        <f t="shared" si="3105"/>
        <v>0</v>
      </c>
      <c r="AC2591" s="14">
        <f t="shared" si="3105"/>
        <v>0</v>
      </c>
      <c r="AD2591" s="14">
        <f t="shared" si="3105"/>
        <v>0</v>
      </c>
      <c r="AE2591" s="14">
        <f t="shared" si="3105"/>
        <v>0</v>
      </c>
      <c r="AF2591" s="14">
        <f t="shared" si="3105"/>
        <v>0</v>
      </c>
      <c r="AG2591" s="14">
        <f t="shared" si="3077"/>
        <v>100</v>
      </c>
      <c r="AH2591" s="14">
        <f t="shared" si="3078"/>
        <v>0</v>
      </c>
      <c r="AI2591" s="14">
        <f t="shared" si="3079"/>
        <v>0</v>
      </c>
      <c r="AJ2591" s="14">
        <f t="shared" si="3105"/>
        <v>0</v>
      </c>
    </row>
    <row r="2592" spans="1:37" ht="31.5" x14ac:dyDescent="0.25">
      <c r="A2592" s="8" t="s">
        <v>76</v>
      </c>
      <c r="B2592" s="8" t="s">
        <v>31</v>
      </c>
      <c r="C2592" s="8" t="s">
        <v>9</v>
      </c>
      <c r="D2592" s="8" t="s">
        <v>1230</v>
      </c>
      <c r="E2592" s="30">
        <v>200</v>
      </c>
      <c r="F2592" s="24" t="s">
        <v>528</v>
      </c>
      <c r="G2592" s="14"/>
      <c r="H2592" s="14"/>
      <c r="I2592" s="14"/>
      <c r="J2592" s="14"/>
      <c r="K2592" s="14"/>
      <c r="L2592" s="14"/>
      <c r="M2592" s="14">
        <f>M2593</f>
        <v>0</v>
      </c>
      <c r="N2592" s="14"/>
      <c r="O2592" s="14">
        <f>O2593</f>
        <v>0</v>
      </c>
      <c r="P2592" s="14"/>
      <c r="Q2592" s="14">
        <f t="shared" si="3105"/>
        <v>0</v>
      </c>
      <c r="R2592" s="14">
        <f t="shared" si="3105"/>
        <v>0</v>
      </c>
      <c r="S2592" s="14">
        <f t="shared" si="3105"/>
        <v>0</v>
      </c>
      <c r="T2592" s="14">
        <f t="shared" si="3105"/>
        <v>0</v>
      </c>
      <c r="U2592" s="14">
        <f t="shared" si="3105"/>
        <v>0</v>
      </c>
      <c r="V2592" s="14">
        <f t="shared" si="3105"/>
        <v>0</v>
      </c>
      <c r="W2592" s="14">
        <f t="shared" si="3105"/>
        <v>0</v>
      </c>
      <c r="X2592" s="14">
        <f t="shared" si="3105"/>
        <v>0</v>
      </c>
      <c r="Y2592" s="14">
        <f t="shared" si="3105"/>
        <v>100</v>
      </c>
      <c r="Z2592" s="14">
        <f t="shared" si="3105"/>
        <v>0</v>
      </c>
      <c r="AA2592" s="14">
        <f t="shared" si="3105"/>
        <v>0</v>
      </c>
      <c r="AB2592" s="14">
        <f t="shared" si="3105"/>
        <v>0</v>
      </c>
      <c r="AC2592" s="14">
        <f t="shared" si="3105"/>
        <v>0</v>
      </c>
      <c r="AD2592" s="14">
        <f t="shared" si="3105"/>
        <v>0</v>
      </c>
      <c r="AE2592" s="14">
        <f t="shared" si="3105"/>
        <v>0</v>
      </c>
      <c r="AF2592" s="14">
        <f t="shared" si="3105"/>
        <v>0</v>
      </c>
      <c r="AG2592" s="14">
        <f t="shared" si="3077"/>
        <v>100</v>
      </c>
      <c r="AH2592" s="14">
        <f t="shared" si="3078"/>
        <v>0</v>
      </c>
      <c r="AI2592" s="14">
        <f t="shared" si="3079"/>
        <v>0</v>
      </c>
      <c r="AJ2592" s="14">
        <f t="shared" si="3105"/>
        <v>0</v>
      </c>
    </row>
    <row r="2593" spans="1:36" ht="31.5" x14ac:dyDescent="0.25">
      <c r="A2593" s="8" t="s">
        <v>76</v>
      </c>
      <c r="B2593" s="8" t="s">
        <v>31</v>
      </c>
      <c r="C2593" s="8" t="s">
        <v>9</v>
      </c>
      <c r="D2593" s="8" t="s">
        <v>1230</v>
      </c>
      <c r="E2593" s="30">
        <v>240</v>
      </c>
      <c r="F2593" s="24" t="s">
        <v>529</v>
      </c>
      <c r="G2593" s="14"/>
      <c r="H2593" s="14"/>
      <c r="I2593" s="14"/>
      <c r="J2593" s="14"/>
      <c r="K2593" s="14"/>
      <c r="L2593" s="14"/>
      <c r="M2593" s="14">
        <v>0</v>
      </c>
      <c r="N2593" s="14"/>
      <c r="O2593" s="14">
        <v>0</v>
      </c>
      <c r="P2593" s="14"/>
      <c r="Q2593" s="14">
        <v>0</v>
      </c>
      <c r="R2593" s="14"/>
      <c r="S2593" s="14"/>
      <c r="T2593" s="14"/>
      <c r="U2593" s="14"/>
      <c r="V2593" s="14"/>
      <c r="W2593" s="14"/>
      <c r="X2593" s="14"/>
      <c r="Y2593" s="14">
        <v>100</v>
      </c>
      <c r="Z2593" s="14"/>
      <c r="AA2593" s="14"/>
      <c r="AB2593" s="14"/>
      <c r="AC2593" s="14"/>
      <c r="AD2593" s="14"/>
      <c r="AE2593" s="14"/>
      <c r="AF2593" s="14"/>
      <c r="AG2593" s="14">
        <f t="shared" si="3077"/>
        <v>100</v>
      </c>
      <c r="AH2593" s="14">
        <f t="shared" si="3078"/>
        <v>0</v>
      </c>
      <c r="AI2593" s="14">
        <f t="shared" si="3079"/>
        <v>0</v>
      </c>
      <c r="AJ2593" s="14"/>
    </row>
    <row r="2594" spans="1:36" ht="63" x14ac:dyDescent="0.25">
      <c r="A2594" s="8" t="s">
        <v>76</v>
      </c>
      <c r="B2594" s="8" t="s">
        <v>31</v>
      </c>
      <c r="C2594" s="8" t="s">
        <v>9</v>
      </c>
      <c r="D2594" s="8" t="s">
        <v>899</v>
      </c>
      <c r="E2594" s="30"/>
      <c r="F2594" s="13" t="s">
        <v>1069</v>
      </c>
      <c r="G2594" s="14">
        <f t="shared" ref="G2594:L2597" si="3106">G2595</f>
        <v>67955</v>
      </c>
      <c r="H2594" s="14">
        <f t="shared" si="3106"/>
        <v>67955</v>
      </c>
      <c r="I2594" s="14">
        <f t="shared" si="3106"/>
        <v>67955</v>
      </c>
      <c r="J2594" s="14">
        <f t="shared" si="3106"/>
        <v>-555.79999999999995</v>
      </c>
      <c r="K2594" s="14">
        <f t="shared" si="3106"/>
        <v>-555.79999999999995</v>
      </c>
      <c r="L2594" s="14">
        <f t="shared" si="3106"/>
        <v>-555.79999999999995</v>
      </c>
      <c r="M2594" s="14">
        <f t="shared" si="3068"/>
        <v>67399.199999999997</v>
      </c>
      <c r="N2594" s="14">
        <f t="shared" si="3069"/>
        <v>67399.199999999997</v>
      </c>
      <c r="O2594" s="14">
        <f t="shared" si="3070"/>
        <v>67399.199999999997</v>
      </c>
      <c r="P2594" s="14">
        <f t="shared" ref="P2594:AJ2597" si="3107">P2595</f>
        <v>0</v>
      </c>
      <c r="Q2594" s="14">
        <f t="shared" si="3085"/>
        <v>67399.199999999997</v>
      </c>
      <c r="R2594" s="14">
        <f>R2595+R2599</f>
        <v>0</v>
      </c>
      <c r="S2594" s="14">
        <f t="shared" ref="S2594:AJ2594" si="3108">S2595+S2599</f>
        <v>0</v>
      </c>
      <c r="T2594" s="14">
        <f t="shared" ref="T2594" si="3109">T2595+T2599</f>
        <v>0</v>
      </c>
      <c r="U2594" s="14">
        <f t="shared" si="3108"/>
        <v>0</v>
      </c>
      <c r="V2594" s="14">
        <f t="shared" si="3108"/>
        <v>225.54900000000001</v>
      </c>
      <c r="W2594" s="14">
        <f t="shared" si="3108"/>
        <v>290.00099999999998</v>
      </c>
      <c r="X2594" s="14">
        <f t="shared" ref="X2594" si="3110">X2595+X2599</f>
        <v>0</v>
      </c>
      <c r="Y2594" s="14">
        <f t="shared" si="3108"/>
        <v>2213.2530000000002</v>
      </c>
      <c r="Z2594" s="14">
        <f t="shared" ref="Z2594" si="3111">Z2595+Z2599</f>
        <v>0</v>
      </c>
      <c r="AA2594" s="14">
        <f t="shared" si="3108"/>
        <v>0</v>
      </c>
      <c r="AB2594" s="14">
        <f t="shared" ref="AB2594:AE2594" si="3112">AB2595+AB2599</f>
        <v>0</v>
      </c>
      <c r="AC2594" s="14">
        <f t="shared" si="3112"/>
        <v>0</v>
      </c>
      <c r="AD2594" s="14">
        <f t="shared" si="3112"/>
        <v>0</v>
      </c>
      <c r="AE2594" s="14">
        <f t="shared" si="3112"/>
        <v>0</v>
      </c>
      <c r="AF2594" s="14">
        <f t="shared" ref="AF2594" si="3113">AF2595+AF2599</f>
        <v>0</v>
      </c>
      <c r="AG2594" s="14">
        <f t="shared" si="3077"/>
        <v>70128.002999999997</v>
      </c>
      <c r="AH2594" s="14">
        <f t="shared" si="3078"/>
        <v>67399.199999999997</v>
      </c>
      <c r="AI2594" s="14">
        <f t="shared" si="3079"/>
        <v>67399.199999999997</v>
      </c>
      <c r="AJ2594" s="14">
        <f t="shared" si="3108"/>
        <v>0</v>
      </c>
    </row>
    <row r="2595" spans="1:36" ht="78.75" x14ac:dyDescent="0.25">
      <c r="A2595" s="8" t="s">
        <v>76</v>
      </c>
      <c r="B2595" s="8" t="s">
        <v>31</v>
      </c>
      <c r="C2595" s="8" t="s">
        <v>9</v>
      </c>
      <c r="D2595" s="8" t="s">
        <v>900</v>
      </c>
      <c r="E2595" s="30"/>
      <c r="F2595" s="13" t="s">
        <v>1070</v>
      </c>
      <c r="G2595" s="14">
        <f t="shared" si="3106"/>
        <v>67955</v>
      </c>
      <c r="H2595" s="14">
        <f t="shared" si="3106"/>
        <v>67955</v>
      </c>
      <c r="I2595" s="14">
        <f t="shared" si="3106"/>
        <v>67955</v>
      </c>
      <c r="J2595" s="14">
        <f t="shared" si="3106"/>
        <v>-555.79999999999995</v>
      </c>
      <c r="K2595" s="14">
        <f t="shared" si="3106"/>
        <v>-555.79999999999995</v>
      </c>
      <c r="L2595" s="14">
        <f t="shared" si="3106"/>
        <v>-555.79999999999995</v>
      </c>
      <c r="M2595" s="14">
        <f t="shared" si="3068"/>
        <v>67399.199999999997</v>
      </c>
      <c r="N2595" s="14">
        <f t="shared" si="3069"/>
        <v>67399.199999999997</v>
      </c>
      <c r="O2595" s="14">
        <f t="shared" si="3070"/>
        <v>67399.199999999997</v>
      </c>
      <c r="P2595" s="14">
        <f t="shared" si="3107"/>
        <v>0</v>
      </c>
      <c r="Q2595" s="14">
        <f t="shared" si="3085"/>
        <v>67399.199999999997</v>
      </c>
      <c r="R2595" s="14">
        <f t="shared" si="3107"/>
        <v>0</v>
      </c>
      <c r="S2595" s="14">
        <f t="shared" si="3107"/>
        <v>0</v>
      </c>
      <c r="T2595" s="14">
        <f t="shared" si="3107"/>
        <v>0</v>
      </c>
      <c r="U2595" s="14">
        <f t="shared" si="3107"/>
        <v>0</v>
      </c>
      <c r="V2595" s="14">
        <f t="shared" si="3107"/>
        <v>0</v>
      </c>
      <c r="W2595" s="14">
        <f t="shared" si="3107"/>
        <v>0</v>
      </c>
      <c r="X2595" s="14">
        <f t="shared" si="3107"/>
        <v>0</v>
      </c>
      <c r="Y2595" s="14">
        <f t="shared" si="3107"/>
        <v>0</v>
      </c>
      <c r="Z2595" s="14">
        <f t="shared" si="3107"/>
        <v>0</v>
      </c>
      <c r="AA2595" s="14">
        <f t="shared" si="3107"/>
        <v>0</v>
      </c>
      <c r="AB2595" s="14">
        <f t="shared" si="3107"/>
        <v>0</v>
      </c>
      <c r="AC2595" s="14">
        <f t="shared" si="3107"/>
        <v>0</v>
      </c>
      <c r="AD2595" s="14">
        <f t="shared" si="3107"/>
        <v>0</v>
      </c>
      <c r="AE2595" s="14">
        <f t="shared" si="3107"/>
        <v>0</v>
      </c>
      <c r="AF2595" s="14">
        <f t="shared" si="3107"/>
        <v>0</v>
      </c>
      <c r="AG2595" s="14">
        <f t="shared" si="3077"/>
        <v>67399.199999999997</v>
      </c>
      <c r="AH2595" s="14">
        <f t="shared" si="3078"/>
        <v>67399.199999999997</v>
      </c>
      <c r="AI2595" s="14">
        <f t="shared" si="3079"/>
        <v>67399.199999999997</v>
      </c>
      <c r="AJ2595" s="14">
        <f t="shared" si="3107"/>
        <v>0</v>
      </c>
    </row>
    <row r="2596" spans="1:36" ht="47.25" x14ac:dyDescent="0.25">
      <c r="A2596" s="8" t="s">
        <v>76</v>
      </c>
      <c r="B2596" s="8" t="s">
        <v>31</v>
      </c>
      <c r="C2596" s="8" t="s">
        <v>9</v>
      </c>
      <c r="D2596" s="8" t="s">
        <v>901</v>
      </c>
      <c r="E2596" s="30"/>
      <c r="F2596" s="13" t="s">
        <v>1071</v>
      </c>
      <c r="G2596" s="14">
        <f t="shared" si="3106"/>
        <v>67955</v>
      </c>
      <c r="H2596" s="14">
        <f t="shared" si="3106"/>
        <v>67955</v>
      </c>
      <c r="I2596" s="14">
        <f t="shared" si="3106"/>
        <v>67955</v>
      </c>
      <c r="J2596" s="14">
        <f t="shared" si="3106"/>
        <v>-555.79999999999995</v>
      </c>
      <c r="K2596" s="14">
        <f t="shared" si="3106"/>
        <v>-555.79999999999995</v>
      </c>
      <c r="L2596" s="14">
        <f t="shared" si="3106"/>
        <v>-555.79999999999995</v>
      </c>
      <c r="M2596" s="14">
        <f t="shared" si="3068"/>
        <v>67399.199999999997</v>
      </c>
      <c r="N2596" s="14">
        <f t="shared" si="3069"/>
        <v>67399.199999999997</v>
      </c>
      <c r="O2596" s="14">
        <f t="shared" si="3070"/>
        <v>67399.199999999997</v>
      </c>
      <c r="P2596" s="14">
        <f t="shared" si="3107"/>
        <v>0</v>
      </c>
      <c r="Q2596" s="14">
        <f t="shared" si="3085"/>
        <v>67399.199999999997</v>
      </c>
      <c r="R2596" s="14">
        <f t="shared" si="3107"/>
        <v>0</v>
      </c>
      <c r="S2596" s="14">
        <f t="shared" si="3107"/>
        <v>0</v>
      </c>
      <c r="T2596" s="14">
        <f t="shared" si="3107"/>
        <v>0</v>
      </c>
      <c r="U2596" s="14">
        <f t="shared" si="3107"/>
        <v>0</v>
      </c>
      <c r="V2596" s="14">
        <f t="shared" si="3107"/>
        <v>0</v>
      </c>
      <c r="W2596" s="14">
        <f t="shared" si="3107"/>
        <v>0</v>
      </c>
      <c r="X2596" s="14">
        <f t="shared" si="3107"/>
        <v>0</v>
      </c>
      <c r="Y2596" s="14">
        <f t="shared" si="3107"/>
        <v>0</v>
      </c>
      <c r="Z2596" s="14">
        <f t="shared" si="3107"/>
        <v>0</v>
      </c>
      <c r="AA2596" s="14">
        <f t="shared" si="3107"/>
        <v>0</v>
      </c>
      <c r="AB2596" s="14">
        <f t="shared" si="3107"/>
        <v>0</v>
      </c>
      <c r="AC2596" s="14">
        <f t="shared" si="3107"/>
        <v>0</v>
      </c>
      <c r="AD2596" s="14">
        <f t="shared" si="3107"/>
        <v>0</v>
      </c>
      <c r="AE2596" s="14">
        <f t="shared" si="3107"/>
        <v>0</v>
      </c>
      <c r="AF2596" s="14">
        <f t="shared" si="3107"/>
        <v>0</v>
      </c>
      <c r="AG2596" s="14">
        <f t="shared" si="3077"/>
        <v>67399.199999999997</v>
      </c>
      <c r="AH2596" s="14">
        <f t="shared" si="3078"/>
        <v>67399.199999999997</v>
      </c>
      <c r="AI2596" s="14">
        <f t="shared" si="3079"/>
        <v>67399.199999999997</v>
      </c>
      <c r="AJ2596" s="14">
        <f t="shared" si="3107"/>
        <v>0</v>
      </c>
    </row>
    <row r="2597" spans="1:36" ht="31.5" x14ac:dyDescent="0.25">
      <c r="A2597" s="8" t="s">
        <v>76</v>
      </c>
      <c r="B2597" s="8" t="s">
        <v>31</v>
      </c>
      <c r="C2597" s="8" t="s">
        <v>9</v>
      </c>
      <c r="D2597" s="8" t="s">
        <v>901</v>
      </c>
      <c r="E2597" s="30">
        <v>200</v>
      </c>
      <c r="F2597" s="24" t="s">
        <v>528</v>
      </c>
      <c r="G2597" s="14">
        <f t="shared" si="3106"/>
        <v>67955</v>
      </c>
      <c r="H2597" s="14">
        <f t="shared" si="3106"/>
        <v>67955</v>
      </c>
      <c r="I2597" s="14">
        <f t="shared" si="3106"/>
        <v>67955</v>
      </c>
      <c r="J2597" s="14">
        <f t="shared" si="3106"/>
        <v>-555.79999999999995</v>
      </c>
      <c r="K2597" s="14">
        <f t="shared" si="3106"/>
        <v>-555.79999999999995</v>
      </c>
      <c r="L2597" s="14">
        <f t="shared" si="3106"/>
        <v>-555.79999999999995</v>
      </c>
      <c r="M2597" s="14">
        <f t="shared" si="3068"/>
        <v>67399.199999999997</v>
      </c>
      <c r="N2597" s="14">
        <f t="shared" si="3069"/>
        <v>67399.199999999997</v>
      </c>
      <c r="O2597" s="14">
        <f t="shared" si="3070"/>
        <v>67399.199999999997</v>
      </c>
      <c r="P2597" s="14">
        <f t="shared" si="3107"/>
        <v>0</v>
      </c>
      <c r="Q2597" s="14">
        <f t="shared" si="3085"/>
        <v>67399.199999999997</v>
      </c>
      <c r="R2597" s="14">
        <f t="shared" si="3107"/>
        <v>0</v>
      </c>
      <c r="S2597" s="14">
        <f t="shared" si="3107"/>
        <v>0</v>
      </c>
      <c r="T2597" s="14">
        <f t="shared" si="3107"/>
        <v>0</v>
      </c>
      <c r="U2597" s="14">
        <f t="shared" si="3107"/>
        <v>0</v>
      </c>
      <c r="V2597" s="14">
        <f t="shared" si="3107"/>
        <v>0</v>
      </c>
      <c r="W2597" s="14">
        <f t="shared" si="3107"/>
        <v>0</v>
      </c>
      <c r="X2597" s="14">
        <f t="shared" si="3107"/>
        <v>0</v>
      </c>
      <c r="Y2597" s="14">
        <f t="shared" si="3107"/>
        <v>0</v>
      </c>
      <c r="Z2597" s="14">
        <f t="shared" si="3107"/>
        <v>0</v>
      </c>
      <c r="AA2597" s="14">
        <f t="shared" si="3107"/>
        <v>0</v>
      </c>
      <c r="AB2597" s="14">
        <f t="shared" si="3107"/>
        <v>0</v>
      </c>
      <c r="AC2597" s="14">
        <f t="shared" si="3107"/>
        <v>0</v>
      </c>
      <c r="AD2597" s="14">
        <f t="shared" si="3107"/>
        <v>0</v>
      </c>
      <c r="AE2597" s="14">
        <f t="shared" si="3107"/>
        <v>0</v>
      </c>
      <c r="AF2597" s="14">
        <f t="shared" si="3107"/>
        <v>0</v>
      </c>
      <c r="AG2597" s="14">
        <f t="shared" si="3077"/>
        <v>67399.199999999997</v>
      </c>
      <c r="AH2597" s="14">
        <f t="shared" si="3078"/>
        <v>67399.199999999997</v>
      </c>
      <c r="AI2597" s="14">
        <f t="shared" si="3079"/>
        <v>67399.199999999997</v>
      </c>
      <c r="AJ2597" s="14">
        <f t="shared" si="3107"/>
        <v>0</v>
      </c>
    </row>
    <row r="2598" spans="1:36" ht="31.5" x14ac:dyDescent="0.25">
      <c r="A2598" s="8" t="s">
        <v>76</v>
      </c>
      <c r="B2598" s="8" t="s">
        <v>31</v>
      </c>
      <c r="C2598" s="8" t="s">
        <v>9</v>
      </c>
      <c r="D2598" s="8" t="s">
        <v>901</v>
      </c>
      <c r="E2598" s="30">
        <v>240</v>
      </c>
      <c r="F2598" s="24" t="s">
        <v>529</v>
      </c>
      <c r="G2598" s="14">
        <v>67955</v>
      </c>
      <c r="H2598" s="14">
        <v>67955</v>
      </c>
      <c r="I2598" s="14">
        <v>67955</v>
      </c>
      <c r="J2598" s="14">
        <v>-555.79999999999995</v>
      </c>
      <c r="K2598" s="14">
        <v>-555.79999999999995</v>
      </c>
      <c r="L2598" s="14">
        <v>-555.79999999999995</v>
      </c>
      <c r="M2598" s="14">
        <f t="shared" si="3068"/>
        <v>67399.199999999997</v>
      </c>
      <c r="N2598" s="14">
        <f t="shared" si="3069"/>
        <v>67399.199999999997</v>
      </c>
      <c r="O2598" s="14">
        <f t="shared" si="3070"/>
        <v>67399.199999999997</v>
      </c>
      <c r="P2598" s="14"/>
      <c r="Q2598" s="14">
        <f t="shared" si="3085"/>
        <v>67399.199999999997</v>
      </c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>
        <f t="shared" si="3077"/>
        <v>67399.199999999997</v>
      </c>
      <c r="AH2598" s="14">
        <f t="shared" si="3078"/>
        <v>67399.199999999997</v>
      </c>
      <c r="AI2598" s="14">
        <f t="shared" si="3079"/>
        <v>67399.199999999997</v>
      </c>
      <c r="AJ2598" s="14"/>
    </row>
    <row r="2599" spans="1:36" ht="47.25" x14ac:dyDescent="0.25">
      <c r="A2599" s="8" t="s">
        <v>76</v>
      </c>
      <c r="B2599" s="8" t="s">
        <v>31</v>
      </c>
      <c r="C2599" s="8" t="s">
        <v>9</v>
      </c>
      <c r="D2599" s="8" t="s">
        <v>1198</v>
      </c>
      <c r="E2599" s="30"/>
      <c r="F2599" s="24" t="s">
        <v>1300</v>
      </c>
      <c r="G2599" s="14"/>
      <c r="H2599" s="14"/>
      <c r="I2599" s="14"/>
      <c r="J2599" s="14"/>
      <c r="K2599" s="14"/>
      <c r="L2599" s="14"/>
      <c r="M2599" s="14">
        <f>M2600+M2603+M2606+M2609</f>
        <v>0</v>
      </c>
      <c r="N2599" s="14">
        <f t="shared" ref="N2599:AJ2599" si="3114">N2600+N2603+N2606+N2609</f>
        <v>0</v>
      </c>
      <c r="O2599" s="14">
        <f t="shared" si="3114"/>
        <v>0</v>
      </c>
      <c r="P2599" s="14">
        <f t="shared" si="3114"/>
        <v>0</v>
      </c>
      <c r="Q2599" s="14">
        <f t="shared" si="3114"/>
        <v>0</v>
      </c>
      <c r="R2599" s="14">
        <f t="shared" si="3114"/>
        <v>0</v>
      </c>
      <c r="S2599" s="14">
        <f t="shared" si="3114"/>
        <v>0</v>
      </c>
      <c r="T2599" s="14">
        <f t="shared" si="3114"/>
        <v>0</v>
      </c>
      <c r="U2599" s="14">
        <f t="shared" si="3114"/>
        <v>0</v>
      </c>
      <c r="V2599" s="14">
        <f t="shared" si="3114"/>
        <v>225.54900000000001</v>
      </c>
      <c r="W2599" s="14">
        <f t="shared" si="3114"/>
        <v>290.00099999999998</v>
      </c>
      <c r="X2599" s="14">
        <f t="shared" si="3114"/>
        <v>0</v>
      </c>
      <c r="Y2599" s="14">
        <f t="shared" si="3114"/>
        <v>2213.2530000000002</v>
      </c>
      <c r="Z2599" s="14">
        <f t="shared" ref="Z2599" si="3115">Z2600+Z2603+Z2606+Z2609</f>
        <v>0</v>
      </c>
      <c r="AA2599" s="14">
        <f t="shared" si="3114"/>
        <v>0</v>
      </c>
      <c r="AB2599" s="14">
        <f t="shared" si="3114"/>
        <v>0</v>
      </c>
      <c r="AC2599" s="14">
        <f t="shared" si="3114"/>
        <v>0</v>
      </c>
      <c r="AD2599" s="14">
        <f t="shared" ref="AD2599" si="3116">AD2600+AD2603+AD2606+AD2609</f>
        <v>0</v>
      </c>
      <c r="AE2599" s="14">
        <f t="shared" si="3114"/>
        <v>0</v>
      </c>
      <c r="AF2599" s="14">
        <f t="shared" si="3114"/>
        <v>0</v>
      </c>
      <c r="AG2599" s="14">
        <f t="shared" si="3077"/>
        <v>2728.8029999999999</v>
      </c>
      <c r="AH2599" s="14">
        <f t="shared" si="3078"/>
        <v>0</v>
      </c>
      <c r="AI2599" s="14">
        <f t="shared" si="3079"/>
        <v>0</v>
      </c>
      <c r="AJ2599" s="14">
        <f t="shared" si="3114"/>
        <v>0</v>
      </c>
    </row>
    <row r="2600" spans="1:36" x14ac:dyDescent="0.25">
      <c r="A2600" s="8" t="s">
        <v>76</v>
      </c>
      <c r="B2600" s="8" t="s">
        <v>31</v>
      </c>
      <c r="C2600" s="8" t="s">
        <v>9</v>
      </c>
      <c r="D2600" s="8" t="s">
        <v>1199</v>
      </c>
      <c r="E2600" s="30"/>
      <c r="F2600" s="24" t="s">
        <v>1263</v>
      </c>
      <c r="G2600" s="14"/>
      <c r="H2600" s="14"/>
      <c r="I2600" s="14"/>
      <c r="J2600" s="14"/>
      <c r="K2600" s="14"/>
      <c r="L2600" s="14"/>
      <c r="M2600" s="14">
        <f>M2601</f>
        <v>0</v>
      </c>
      <c r="N2600" s="14"/>
      <c r="O2600" s="14">
        <f>O2601</f>
        <v>0</v>
      </c>
      <c r="P2600" s="14"/>
      <c r="Q2600" s="14">
        <f t="shared" ref="Q2600:AJ2601" si="3117">Q2601</f>
        <v>0</v>
      </c>
      <c r="R2600" s="14">
        <f t="shared" si="3117"/>
        <v>0</v>
      </c>
      <c r="S2600" s="14">
        <f t="shared" si="3117"/>
        <v>0</v>
      </c>
      <c r="T2600" s="14">
        <f t="shared" si="3117"/>
        <v>0</v>
      </c>
      <c r="U2600" s="14">
        <f t="shared" si="3117"/>
        <v>0</v>
      </c>
      <c r="V2600" s="14">
        <f t="shared" si="3117"/>
        <v>225.54900000000001</v>
      </c>
      <c r="W2600" s="14">
        <f t="shared" si="3117"/>
        <v>50.000999999999998</v>
      </c>
      <c r="X2600" s="14">
        <f t="shared" si="3117"/>
        <v>0</v>
      </c>
      <c r="Y2600" s="14">
        <f t="shared" si="3117"/>
        <v>0</v>
      </c>
      <c r="Z2600" s="14">
        <f t="shared" si="3117"/>
        <v>0</v>
      </c>
      <c r="AA2600" s="14">
        <f t="shared" si="3117"/>
        <v>0</v>
      </c>
      <c r="AB2600" s="14">
        <f t="shared" si="3117"/>
        <v>0</v>
      </c>
      <c r="AC2600" s="14">
        <f t="shared" si="3117"/>
        <v>0</v>
      </c>
      <c r="AD2600" s="14">
        <f t="shared" si="3117"/>
        <v>0</v>
      </c>
      <c r="AE2600" s="14">
        <f t="shared" si="3117"/>
        <v>0</v>
      </c>
      <c r="AF2600" s="14">
        <f t="shared" si="3117"/>
        <v>0</v>
      </c>
      <c r="AG2600" s="14">
        <f t="shared" si="3077"/>
        <v>275.55</v>
      </c>
      <c r="AH2600" s="14">
        <f t="shared" si="3078"/>
        <v>0</v>
      </c>
      <c r="AI2600" s="14">
        <f t="shared" si="3079"/>
        <v>0</v>
      </c>
      <c r="AJ2600" s="14">
        <f t="shared" si="3117"/>
        <v>0</v>
      </c>
    </row>
    <row r="2601" spans="1:36" ht="31.5" x14ac:dyDescent="0.25">
      <c r="A2601" s="8" t="s">
        <v>76</v>
      </c>
      <c r="B2601" s="8" t="s">
        <v>31</v>
      </c>
      <c r="C2601" s="8" t="s">
        <v>9</v>
      </c>
      <c r="D2601" s="8" t="s">
        <v>1199</v>
      </c>
      <c r="E2601" s="30">
        <v>200</v>
      </c>
      <c r="F2601" s="24" t="s">
        <v>528</v>
      </c>
      <c r="G2601" s="14"/>
      <c r="H2601" s="14"/>
      <c r="I2601" s="14"/>
      <c r="J2601" s="14"/>
      <c r="K2601" s="14"/>
      <c r="L2601" s="14"/>
      <c r="M2601" s="14">
        <f>M2602</f>
        <v>0</v>
      </c>
      <c r="N2601" s="14"/>
      <c r="O2601" s="14">
        <f>O2602</f>
        <v>0</v>
      </c>
      <c r="P2601" s="14"/>
      <c r="Q2601" s="14">
        <f t="shared" si="3117"/>
        <v>0</v>
      </c>
      <c r="R2601" s="14">
        <f t="shared" si="3117"/>
        <v>0</v>
      </c>
      <c r="S2601" s="14">
        <f t="shared" si="3117"/>
        <v>0</v>
      </c>
      <c r="T2601" s="14">
        <f t="shared" si="3117"/>
        <v>0</v>
      </c>
      <c r="U2601" s="14">
        <f t="shared" si="3117"/>
        <v>0</v>
      </c>
      <c r="V2601" s="14">
        <f t="shared" si="3117"/>
        <v>225.54900000000001</v>
      </c>
      <c r="W2601" s="14">
        <f t="shared" si="3117"/>
        <v>50.000999999999998</v>
      </c>
      <c r="X2601" s="14">
        <f t="shared" si="3117"/>
        <v>0</v>
      </c>
      <c r="Y2601" s="14">
        <f t="shared" si="3117"/>
        <v>0</v>
      </c>
      <c r="Z2601" s="14">
        <f t="shared" si="3117"/>
        <v>0</v>
      </c>
      <c r="AA2601" s="14">
        <f t="shared" si="3117"/>
        <v>0</v>
      </c>
      <c r="AB2601" s="14">
        <f t="shared" si="3117"/>
        <v>0</v>
      </c>
      <c r="AC2601" s="14">
        <f t="shared" si="3117"/>
        <v>0</v>
      </c>
      <c r="AD2601" s="14">
        <f t="shared" si="3117"/>
        <v>0</v>
      </c>
      <c r="AE2601" s="14">
        <f t="shared" si="3117"/>
        <v>0</v>
      </c>
      <c r="AF2601" s="14">
        <f t="shared" si="3117"/>
        <v>0</v>
      </c>
      <c r="AG2601" s="14">
        <f t="shared" si="3077"/>
        <v>275.55</v>
      </c>
      <c r="AH2601" s="14">
        <f t="shared" si="3078"/>
        <v>0</v>
      </c>
      <c r="AI2601" s="14">
        <f t="shared" si="3079"/>
        <v>0</v>
      </c>
      <c r="AJ2601" s="14">
        <f t="shared" si="3117"/>
        <v>0</v>
      </c>
    </row>
    <row r="2602" spans="1:36" ht="31.5" x14ac:dyDescent="0.25">
      <c r="A2602" s="8" t="s">
        <v>76</v>
      </c>
      <c r="B2602" s="8" t="s">
        <v>31</v>
      </c>
      <c r="C2602" s="8" t="s">
        <v>9</v>
      </c>
      <c r="D2602" s="8" t="s">
        <v>1199</v>
      </c>
      <c r="E2602" s="30">
        <v>240</v>
      </c>
      <c r="F2602" s="24" t="s">
        <v>529</v>
      </c>
      <c r="G2602" s="14"/>
      <c r="H2602" s="14"/>
      <c r="I2602" s="14"/>
      <c r="J2602" s="14"/>
      <c r="K2602" s="14"/>
      <c r="L2602" s="14"/>
      <c r="M2602" s="14">
        <v>0</v>
      </c>
      <c r="N2602" s="14"/>
      <c r="O2602" s="14">
        <v>0</v>
      </c>
      <c r="P2602" s="14"/>
      <c r="Q2602" s="14">
        <v>0</v>
      </c>
      <c r="R2602" s="14"/>
      <c r="S2602" s="14"/>
      <c r="T2602" s="14"/>
      <c r="U2602" s="14"/>
      <c r="V2602" s="14">
        <v>225.54900000000001</v>
      </c>
      <c r="W2602" s="14">
        <v>50.000999999999998</v>
      </c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>
        <f t="shared" si="3077"/>
        <v>275.55</v>
      </c>
      <c r="AH2602" s="14">
        <f t="shared" si="3078"/>
        <v>0</v>
      </c>
      <c r="AI2602" s="14">
        <f t="shared" si="3079"/>
        <v>0</v>
      </c>
      <c r="AJ2602" s="14"/>
    </row>
    <row r="2603" spans="1:36" ht="63" x14ac:dyDescent="0.25">
      <c r="A2603" s="8" t="s">
        <v>76</v>
      </c>
      <c r="B2603" s="8" t="s">
        <v>31</v>
      </c>
      <c r="C2603" s="8" t="s">
        <v>9</v>
      </c>
      <c r="D2603" s="8" t="s">
        <v>1200</v>
      </c>
      <c r="E2603" s="30"/>
      <c r="F2603" s="24" t="s">
        <v>1264</v>
      </c>
      <c r="G2603" s="14"/>
      <c r="H2603" s="14"/>
      <c r="I2603" s="14"/>
      <c r="J2603" s="14"/>
      <c r="K2603" s="14"/>
      <c r="L2603" s="14"/>
      <c r="M2603" s="14">
        <f>M2604</f>
        <v>0</v>
      </c>
      <c r="N2603" s="14"/>
      <c r="O2603" s="14">
        <f>O2604</f>
        <v>0</v>
      </c>
      <c r="P2603" s="14"/>
      <c r="Q2603" s="14">
        <f t="shared" ref="Q2603:AJ2604" si="3118">Q2604</f>
        <v>0</v>
      </c>
      <c r="R2603" s="14">
        <f t="shared" si="3118"/>
        <v>0</v>
      </c>
      <c r="S2603" s="14">
        <f t="shared" si="3118"/>
        <v>0</v>
      </c>
      <c r="T2603" s="14">
        <f t="shared" si="3118"/>
        <v>0</v>
      </c>
      <c r="U2603" s="14">
        <f t="shared" si="3118"/>
        <v>0</v>
      </c>
      <c r="V2603" s="14">
        <f t="shared" si="3118"/>
        <v>0</v>
      </c>
      <c r="W2603" s="14">
        <f t="shared" si="3118"/>
        <v>240</v>
      </c>
      <c r="X2603" s="14">
        <f t="shared" si="3118"/>
        <v>0</v>
      </c>
      <c r="Y2603" s="14">
        <f t="shared" si="3118"/>
        <v>0</v>
      </c>
      <c r="Z2603" s="14">
        <f t="shared" si="3118"/>
        <v>0</v>
      </c>
      <c r="AA2603" s="14">
        <f t="shared" si="3118"/>
        <v>0</v>
      </c>
      <c r="AB2603" s="14">
        <f t="shared" si="3118"/>
        <v>0</v>
      </c>
      <c r="AC2603" s="14">
        <f t="shared" si="3118"/>
        <v>0</v>
      </c>
      <c r="AD2603" s="14">
        <f t="shared" si="3118"/>
        <v>0</v>
      </c>
      <c r="AE2603" s="14">
        <f t="shared" si="3118"/>
        <v>0</v>
      </c>
      <c r="AF2603" s="14">
        <f t="shared" si="3118"/>
        <v>0</v>
      </c>
      <c r="AG2603" s="14">
        <f t="shared" si="3077"/>
        <v>240</v>
      </c>
      <c r="AH2603" s="14">
        <f t="shared" si="3078"/>
        <v>0</v>
      </c>
      <c r="AI2603" s="14">
        <f t="shared" si="3079"/>
        <v>0</v>
      </c>
      <c r="AJ2603" s="14">
        <f t="shared" si="3118"/>
        <v>0</v>
      </c>
    </row>
    <row r="2604" spans="1:36" ht="31.5" x14ac:dyDescent="0.25">
      <c r="A2604" s="8" t="s">
        <v>76</v>
      </c>
      <c r="B2604" s="8" t="s">
        <v>31</v>
      </c>
      <c r="C2604" s="8" t="s">
        <v>9</v>
      </c>
      <c r="D2604" s="8" t="s">
        <v>1200</v>
      </c>
      <c r="E2604" s="30">
        <v>200</v>
      </c>
      <c r="F2604" s="24" t="s">
        <v>528</v>
      </c>
      <c r="G2604" s="14"/>
      <c r="H2604" s="14"/>
      <c r="I2604" s="14"/>
      <c r="J2604" s="14"/>
      <c r="K2604" s="14"/>
      <c r="L2604" s="14"/>
      <c r="M2604" s="14">
        <f>M2605</f>
        <v>0</v>
      </c>
      <c r="N2604" s="14"/>
      <c r="O2604" s="14">
        <f>O2605</f>
        <v>0</v>
      </c>
      <c r="P2604" s="14"/>
      <c r="Q2604" s="14">
        <f t="shared" si="3118"/>
        <v>0</v>
      </c>
      <c r="R2604" s="14">
        <f t="shared" si="3118"/>
        <v>0</v>
      </c>
      <c r="S2604" s="14">
        <f t="shared" si="3118"/>
        <v>0</v>
      </c>
      <c r="T2604" s="14">
        <f t="shared" si="3118"/>
        <v>0</v>
      </c>
      <c r="U2604" s="14">
        <f t="shared" si="3118"/>
        <v>0</v>
      </c>
      <c r="V2604" s="14">
        <f t="shared" si="3118"/>
        <v>0</v>
      </c>
      <c r="W2604" s="14">
        <f t="shared" si="3118"/>
        <v>240</v>
      </c>
      <c r="X2604" s="14">
        <f t="shared" si="3118"/>
        <v>0</v>
      </c>
      <c r="Y2604" s="14">
        <f t="shared" si="3118"/>
        <v>0</v>
      </c>
      <c r="Z2604" s="14">
        <f t="shared" si="3118"/>
        <v>0</v>
      </c>
      <c r="AA2604" s="14">
        <f t="shared" si="3118"/>
        <v>0</v>
      </c>
      <c r="AB2604" s="14">
        <f t="shared" si="3118"/>
        <v>0</v>
      </c>
      <c r="AC2604" s="14">
        <f t="shared" si="3118"/>
        <v>0</v>
      </c>
      <c r="AD2604" s="14">
        <f t="shared" si="3118"/>
        <v>0</v>
      </c>
      <c r="AE2604" s="14">
        <f t="shared" si="3118"/>
        <v>0</v>
      </c>
      <c r="AF2604" s="14">
        <f t="shared" si="3118"/>
        <v>0</v>
      </c>
      <c r="AG2604" s="14">
        <f t="shared" si="3077"/>
        <v>240</v>
      </c>
      <c r="AH2604" s="14">
        <f t="shared" si="3078"/>
        <v>0</v>
      </c>
      <c r="AI2604" s="14">
        <f t="shared" si="3079"/>
        <v>0</v>
      </c>
      <c r="AJ2604" s="14">
        <f t="shared" si="3118"/>
        <v>0</v>
      </c>
    </row>
    <row r="2605" spans="1:36" ht="31.5" x14ac:dyDescent="0.25">
      <c r="A2605" s="8" t="s">
        <v>76</v>
      </c>
      <c r="B2605" s="8" t="s">
        <v>31</v>
      </c>
      <c r="C2605" s="8" t="s">
        <v>9</v>
      </c>
      <c r="D2605" s="8" t="s">
        <v>1200</v>
      </c>
      <c r="E2605" s="30">
        <v>240</v>
      </c>
      <c r="F2605" s="24" t="s">
        <v>529</v>
      </c>
      <c r="G2605" s="14"/>
      <c r="H2605" s="14"/>
      <c r="I2605" s="14"/>
      <c r="J2605" s="14"/>
      <c r="K2605" s="14"/>
      <c r="L2605" s="14"/>
      <c r="M2605" s="14">
        <v>0</v>
      </c>
      <c r="N2605" s="14"/>
      <c r="O2605" s="14">
        <v>0</v>
      </c>
      <c r="P2605" s="14"/>
      <c r="Q2605" s="14">
        <v>0</v>
      </c>
      <c r="R2605" s="14"/>
      <c r="S2605" s="14"/>
      <c r="T2605" s="14"/>
      <c r="U2605" s="14"/>
      <c r="V2605" s="14"/>
      <c r="W2605" s="14">
        <v>240</v>
      </c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>
        <f t="shared" si="3077"/>
        <v>240</v>
      </c>
      <c r="AH2605" s="14">
        <f t="shared" si="3078"/>
        <v>0</v>
      </c>
      <c r="AI2605" s="14">
        <f t="shared" si="3079"/>
        <v>0</v>
      </c>
      <c r="AJ2605" s="14"/>
    </row>
    <row r="2606" spans="1:36" ht="31.5" x14ac:dyDescent="0.25">
      <c r="A2606" s="8" t="s">
        <v>76</v>
      </c>
      <c r="B2606" s="8" t="s">
        <v>31</v>
      </c>
      <c r="C2606" s="8" t="s">
        <v>9</v>
      </c>
      <c r="D2606" s="8" t="s">
        <v>1228</v>
      </c>
      <c r="E2606" s="30"/>
      <c r="F2606" s="24" t="s">
        <v>1265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/>
      <c r="O2606" s="14">
        <f>O2607</f>
        <v>0</v>
      </c>
      <c r="P2606" s="14"/>
      <c r="Q2606" s="14">
        <f t="shared" ref="Q2606:AJ2607" si="3119">Q2607</f>
        <v>0</v>
      </c>
      <c r="R2606" s="14">
        <f t="shared" si="3119"/>
        <v>0</v>
      </c>
      <c r="S2606" s="14">
        <f t="shared" si="3119"/>
        <v>0</v>
      </c>
      <c r="T2606" s="14">
        <f t="shared" si="3119"/>
        <v>0</v>
      </c>
      <c r="U2606" s="14">
        <f t="shared" si="3119"/>
        <v>0</v>
      </c>
      <c r="V2606" s="14">
        <f t="shared" si="3119"/>
        <v>0</v>
      </c>
      <c r="W2606" s="14">
        <f t="shared" si="3119"/>
        <v>0</v>
      </c>
      <c r="X2606" s="14">
        <f t="shared" si="3119"/>
        <v>0</v>
      </c>
      <c r="Y2606" s="14">
        <f t="shared" si="3119"/>
        <v>2000</v>
      </c>
      <c r="Z2606" s="14">
        <f t="shared" si="3119"/>
        <v>0</v>
      </c>
      <c r="AA2606" s="14">
        <f t="shared" si="3119"/>
        <v>0</v>
      </c>
      <c r="AB2606" s="14">
        <f t="shared" si="3119"/>
        <v>0</v>
      </c>
      <c r="AC2606" s="14">
        <f t="shared" si="3119"/>
        <v>0</v>
      </c>
      <c r="AD2606" s="14">
        <f t="shared" si="3119"/>
        <v>0</v>
      </c>
      <c r="AE2606" s="14">
        <f t="shared" si="3119"/>
        <v>0</v>
      </c>
      <c r="AF2606" s="14">
        <f t="shared" si="3119"/>
        <v>0</v>
      </c>
      <c r="AG2606" s="14">
        <f t="shared" si="3077"/>
        <v>2000</v>
      </c>
      <c r="AH2606" s="14">
        <f t="shared" si="3078"/>
        <v>0</v>
      </c>
      <c r="AI2606" s="14">
        <f t="shared" si="3079"/>
        <v>0</v>
      </c>
      <c r="AJ2606" s="14">
        <f t="shared" si="3119"/>
        <v>0</v>
      </c>
    </row>
    <row r="2607" spans="1:36" x14ac:dyDescent="0.25">
      <c r="A2607" s="8" t="s">
        <v>76</v>
      </c>
      <c r="B2607" s="8" t="s">
        <v>31</v>
      </c>
      <c r="C2607" s="8" t="s">
        <v>9</v>
      </c>
      <c r="D2607" s="8" t="s">
        <v>1228</v>
      </c>
      <c r="E2607" s="30">
        <v>800</v>
      </c>
      <c r="F2607" s="24" t="s">
        <v>541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/>
      <c r="O2607" s="14">
        <f>O2608</f>
        <v>0</v>
      </c>
      <c r="P2607" s="14"/>
      <c r="Q2607" s="14">
        <f t="shared" si="3119"/>
        <v>0</v>
      </c>
      <c r="R2607" s="14">
        <f t="shared" si="3119"/>
        <v>0</v>
      </c>
      <c r="S2607" s="14">
        <f t="shared" si="3119"/>
        <v>0</v>
      </c>
      <c r="T2607" s="14">
        <f t="shared" si="3119"/>
        <v>0</v>
      </c>
      <c r="U2607" s="14">
        <f t="shared" si="3119"/>
        <v>0</v>
      </c>
      <c r="V2607" s="14">
        <f t="shared" si="3119"/>
        <v>0</v>
      </c>
      <c r="W2607" s="14">
        <f t="shared" si="3119"/>
        <v>0</v>
      </c>
      <c r="X2607" s="14">
        <f t="shared" si="3119"/>
        <v>0</v>
      </c>
      <c r="Y2607" s="14">
        <f t="shared" si="3119"/>
        <v>2000</v>
      </c>
      <c r="Z2607" s="14">
        <f t="shared" si="3119"/>
        <v>0</v>
      </c>
      <c r="AA2607" s="14">
        <f t="shared" si="3119"/>
        <v>0</v>
      </c>
      <c r="AB2607" s="14">
        <f t="shared" si="3119"/>
        <v>0</v>
      </c>
      <c r="AC2607" s="14">
        <f t="shared" si="3119"/>
        <v>0</v>
      </c>
      <c r="AD2607" s="14">
        <f t="shared" si="3119"/>
        <v>0</v>
      </c>
      <c r="AE2607" s="14">
        <f t="shared" si="3119"/>
        <v>0</v>
      </c>
      <c r="AF2607" s="14">
        <f t="shared" si="3119"/>
        <v>0</v>
      </c>
      <c r="AG2607" s="14">
        <f t="shared" si="3077"/>
        <v>2000</v>
      </c>
      <c r="AH2607" s="14">
        <f t="shared" si="3078"/>
        <v>0</v>
      </c>
      <c r="AI2607" s="14">
        <f t="shared" si="3079"/>
        <v>0</v>
      </c>
      <c r="AJ2607" s="14">
        <f t="shared" si="3119"/>
        <v>0</v>
      </c>
    </row>
    <row r="2608" spans="1:36" ht="63" x14ac:dyDescent="0.25">
      <c r="A2608" s="8" t="s">
        <v>76</v>
      </c>
      <c r="B2608" s="8" t="s">
        <v>31</v>
      </c>
      <c r="C2608" s="8" t="s">
        <v>9</v>
      </c>
      <c r="D2608" s="8" t="s">
        <v>1228</v>
      </c>
      <c r="E2608" s="43">
        <v>810</v>
      </c>
      <c r="F2608" s="18" t="s">
        <v>549</v>
      </c>
      <c r="G2608" s="14"/>
      <c r="H2608" s="14"/>
      <c r="I2608" s="14"/>
      <c r="J2608" s="14"/>
      <c r="K2608" s="14"/>
      <c r="L2608" s="14"/>
      <c r="M2608" s="14">
        <v>0</v>
      </c>
      <c r="N2608" s="14"/>
      <c r="O2608" s="14">
        <v>0</v>
      </c>
      <c r="P2608" s="14"/>
      <c r="Q2608" s="14"/>
      <c r="R2608" s="14"/>
      <c r="S2608" s="14"/>
      <c r="T2608" s="14"/>
      <c r="U2608" s="14"/>
      <c r="V2608" s="14"/>
      <c r="W2608" s="14"/>
      <c r="X2608" s="14"/>
      <c r="Y2608" s="14">
        <v>2000</v>
      </c>
      <c r="Z2608" s="14"/>
      <c r="AA2608" s="14"/>
      <c r="AB2608" s="14"/>
      <c r="AC2608" s="14"/>
      <c r="AD2608" s="14"/>
      <c r="AE2608" s="14"/>
      <c r="AF2608" s="14"/>
      <c r="AG2608" s="14">
        <f t="shared" si="3077"/>
        <v>2000</v>
      </c>
      <c r="AH2608" s="14">
        <f t="shared" si="3078"/>
        <v>0</v>
      </c>
      <c r="AI2608" s="14">
        <f t="shared" si="3079"/>
        <v>0</v>
      </c>
      <c r="AJ2608" s="14"/>
    </row>
    <row r="2609" spans="1:36" ht="31.5" x14ac:dyDescent="0.25">
      <c r="A2609" s="8" t="s">
        <v>76</v>
      </c>
      <c r="B2609" s="8" t="s">
        <v>31</v>
      </c>
      <c r="C2609" s="8" t="s">
        <v>9</v>
      </c>
      <c r="D2609" s="8" t="s">
        <v>1229</v>
      </c>
      <c r="E2609" s="30"/>
      <c r="F2609" s="24" t="s">
        <v>1233</v>
      </c>
      <c r="G2609" s="14"/>
      <c r="H2609" s="14"/>
      <c r="I2609" s="14"/>
      <c r="J2609" s="14"/>
      <c r="K2609" s="14"/>
      <c r="L2609" s="14"/>
      <c r="M2609" s="14">
        <f>M2610</f>
        <v>0</v>
      </c>
      <c r="N2609" s="14"/>
      <c r="O2609" s="14">
        <f>O2610</f>
        <v>0</v>
      </c>
      <c r="P2609" s="14"/>
      <c r="Q2609" s="14">
        <f t="shared" ref="Q2609:AJ2610" si="3120">Q2610</f>
        <v>0</v>
      </c>
      <c r="R2609" s="14">
        <f t="shared" si="3120"/>
        <v>0</v>
      </c>
      <c r="S2609" s="14">
        <f t="shared" si="3120"/>
        <v>0</v>
      </c>
      <c r="T2609" s="14">
        <f t="shared" si="3120"/>
        <v>0</v>
      </c>
      <c r="U2609" s="14">
        <f t="shared" si="3120"/>
        <v>0</v>
      </c>
      <c r="V2609" s="14">
        <f t="shared" si="3120"/>
        <v>0</v>
      </c>
      <c r="W2609" s="14">
        <f t="shared" si="3120"/>
        <v>0</v>
      </c>
      <c r="X2609" s="14">
        <f t="shared" si="3120"/>
        <v>0</v>
      </c>
      <c r="Y2609" s="14">
        <f t="shared" si="3120"/>
        <v>213.25299999999999</v>
      </c>
      <c r="Z2609" s="14">
        <f t="shared" si="3120"/>
        <v>0</v>
      </c>
      <c r="AA2609" s="14">
        <f t="shared" si="3120"/>
        <v>0</v>
      </c>
      <c r="AB2609" s="14">
        <f t="shared" si="3120"/>
        <v>0</v>
      </c>
      <c r="AC2609" s="14">
        <f t="shared" si="3120"/>
        <v>0</v>
      </c>
      <c r="AD2609" s="14">
        <f t="shared" si="3120"/>
        <v>0</v>
      </c>
      <c r="AE2609" s="14">
        <f t="shared" si="3120"/>
        <v>0</v>
      </c>
      <c r="AF2609" s="14">
        <f t="shared" si="3120"/>
        <v>0</v>
      </c>
      <c r="AG2609" s="14">
        <f t="shared" si="3077"/>
        <v>213.25299999999999</v>
      </c>
      <c r="AH2609" s="14">
        <f t="shared" si="3078"/>
        <v>0</v>
      </c>
      <c r="AI2609" s="14">
        <f t="shared" si="3079"/>
        <v>0</v>
      </c>
      <c r="AJ2609" s="14">
        <f t="shared" si="3120"/>
        <v>0</v>
      </c>
    </row>
    <row r="2610" spans="1:36" ht="31.5" x14ac:dyDescent="0.25">
      <c r="A2610" s="8" t="s">
        <v>76</v>
      </c>
      <c r="B2610" s="8" t="s">
        <v>31</v>
      </c>
      <c r="C2610" s="8" t="s">
        <v>9</v>
      </c>
      <c r="D2610" s="8" t="s">
        <v>1229</v>
      </c>
      <c r="E2610" s="30">
        <v>200</v>
      </c>
      <c r="F2610" s="24" t="s">
        <v>528</v>
      </c>
      <c r="G2610" s="14"/>
      <c r="H2610" s="14"/>
      <c r="I2610" s="14"/>
      <c r="J2610" s="14"/>
      <c r="K2610" s="14"/>
      <c r="L2610" s="14"/>
      <c r="M2610" s="14">
        <f>M2611</f>
        <v>0</v>
      </c>
      <c r="N2610" s="14"/>
      <c r="O2610" s="14">
        <f>O2611</f>
        <v>0</v>
      </c>
      <c r="P2610" s="14"/>
      <c r="Q2610" s="14">
        <f t="shared" si="3120"/>
        <v>0</v>
      </c>
      <c r="R2610" s="14">
        <f t="shared" si="3120"/>
        <v>0</v>
      </c>
      <c r="S2610" s="14">
        <f t="shared" si="3120"/>
        <v>0</v>
      </c>
      <c r="T2610" s="14">
        <f t="shared" si="3120"/>
        <v>0</v>
      </c>
      <c r="U2610" s="14">
        <f t="shared" si="3120"/>
        <v>0</v>
      </c>
      <c r="V2610" s="14">
        <f t="shared" si="3120"/>
        <v>0</v>
      </c>
      <c r="W2610" s="14">
        <f t="shared" si="3120"/>
        <v>0</v>
      </c>
      <c r="X2610" s="14">
        <f t="shared" si="3120"/>
        <v>0</v>
      </c>
      <c r="Y2610" s="14">
        <f t="shared" si="3120"/>
        <v>213.25299999999999</v>
      </c>
      <c r="Z2610" s="14">
        <f t="shared" si="3120"/>
        <v>0</v>
      </c>
      <c r="AA2610" s="14">
        <f t="shared" si="3120"/>
        <v>0</v>
      </c>
      <c r="AB2610" s="14">
        <f t="shared" si="3120"/>
        <v>0</v>
      </c>
      <c r="AC2610" s="14">
        <f t="shared" si="3120"/>
        <v>0</v>
      </c>
      <c r="AD2610" s="14">
        <f t="shared" si="3120"/>
        <v>0</v>
      </c>
      <c r="AE2610" s="14">
        <f t="shared" si="3120"/>
        <v>0</v>
      </c>
      <c r="AF2610" s="14">
        <f t="shared" si="3120"/>
        <v>0</v>
      </c>
      <c r="AG2610" s="14">
        <f t="shared" si="3077"/>
        <v>213.25299999999999</v>
      </c>
      <c r="AH2610" s="14">
        <f t="shared" si="3078"/>
        <v>0</v>
      </c>
      <c r="AI2610" s="14">
        <f t="shared" si="3079"/>
        <v>0</v>
      </c>
      <c r="AJ2610" s="14">
        <f t="shared" si="3120"/>
        <v>0</v>
      </c>
    </row>
    <row r="2611" spans="1:36" ht="31.5" x14ac:dyDescent="0.25">
      <c r="A2611" s="8" t="s">
        <v>76</v>
      </c>
      <c r="B2611" s="8" t="s">
        <v>31</v>
      </c>
      <c r="C2611" s="8" t="s">
        <v>9</v>
      </c>
      <c r="D2611" s="8" t="s">
        <v>1229</v>
      </c>
      <c r="E2611" s="30">
        <v>240</v>
      </c>
      <c r="F2611" s="24" t="s">
        <v>529</v>
      </c>
      <c r="G2611" s="14"/>
      <c r="H2611" s="14"/>
      <c r="I2611" s="14"/>
      <c r="J2611" s="14"/>
      <c r="K2611" s="14"/>
      <c r="L2611" s="14"/>
      <c r="M2611" s="14">
        <v>0</v>
      </c>
      <c r="N2611" s="14"/>
      <c r="O2611" s="14">
        <v>0</v>
      </c>
      <c r="P2611" s="14"/>
      <c r="Q2611" s="14">
        <v>0</v>
      </c>
      <c r="R2611" s="14"/>
      <c r="S2611" s="14"/>
      <c r="T2611" s="14"/>
      <c r="U2611" s="14"/>
      <c r="V2611" s="14"/>
      <c r="W2611" s="14"/>
      <c r="X2611" s="14"/>
      <c r="Y2611" s="14">
        <v>213.25299999999999</v>
      </c>
      <c r="Z2611" s="14"/>
      <c r="AA2611" s="14"/>
      <c r="AB2611" s="14"/>
      <c r="AC2611" s="14"/>
      <c r="AD2611" s="14"/>
      <c r="AE2611" s="14"/>
      <c r="AF2611" s="14"/>
      <c r="AG2611" s="14">
        <f t="shared" si="3077"/>
        <v>213.25299999999999</v>
      </c>
      <c r="AH2611" s="14">
        <f t="shared" si="3078"/>
        <v>0</v>
      </c>
      <c r="AI2611" s="14">
        <f t="shared" si="3079"/>
        <v>0</v>
      </c>
      <c r="AJ2611" s="14"/>
    </row>
    <row r="2612" spans="1:36" ht="31.5" x14ac:dyDescent="0.25">
      <c r="A2612" s="8" t="s">
        <v>76</v>
      </c>
      <c r="B2612" s="8" t="s">
        <v>31</v>
      </c>
      <c r="C2612" s="8" t="s">
        <v>9</v>
      </c>
      <c r="D2612" s="8" t="s">
        <v>215</v>
      </c>
      <c r="E2612" s="30"/>
      <c r="F2612" s="24" t="s">
        <v>783</v>
      </c>
      <c r="G2612" s="14"/>
      <c r="H2612" s="14"/>
      <c r="I2612" s="14"/>
      <c r="J2612" s="14"/>
      <c r="K2612" s="14"/>
      <c r="L2612" s="14"/>
      <c r="M2612" s="14">
        <f>M2613</f>
        <v>0</v>
      </c>
      <c r="N2612" s="14"/>
      <c r="O2612" s="14">
        <f>O2613</f>
        <v>0</v>
      </c>
      <c r="P2612" s="14"/>
      <c r="Q2612" s="14">
        <f t="shared" ref="Q2612:AJ2614" si="3121">Q2613</f>
        <v>0</v>
      </c>
      <c r="R2612" s="14">
        <f t="shared" si="3121"/>
        <v>0</v>
      </c>
      <c r="S2612" s="14">
        <f t="shared" si="3121"/>
        <v>0</v>
      </c>
      <c r="T2612" s="14">
        <f t="shared" si="3121"/>
        <v>0</v>
      </c>
      <c r="U2612" s="14">
        <f t="shared" si="3121"/>
        <v>20.001000000000001</v>
      </c>
      <c r="V2612" s="14">
        <f t="shared" si="3121"/>
        <v>0</v>
      </c>
      <c r="W2612" s="14">
        <f t="shared" si="3121"/>
        <v>0</v>
      </c>
      <c r="X2612" s="14">
        <f t="shared" si="3121"/>
        <v>0</v>
      </c>
      <c r="Y2612" s="14">
        <f t="shared" si="3121"/>
        <v>0</v>
      </c>
      <c r="Z2612" s="14">
        <f t="shared" si="3121"/>
        <v>0</v>
      </c>
      <c r="AA2612" s="14">
        <f t="shared" si="3121"/>
        <v>0</v>
      </c>
      <c r="AB2612" s="14">
        <f t="shared" si="3121"/>
        <v>0</v>
      </c>
      <c r="AC2612" s="14">
        <f t="shared" si="3121"/>
        <v>0</v>
      </c>
      <c r="AD2612" s="14">
        <f t="shared" si="3121"/>
        <v>0</v>
      </c>
      <c r="AE2612" s="14">
        <f t="shared" si="3121"/>
        <v>0</v>
      </c>
      <c r="AF2612" s="14">
        <f t="shared" si="3121"/>
        <v>0</v>
      </c>
      <c r="AG2612" s="14">
        <f t="shared" si="3077"/>
        <v>20.001000000000001</v>
      </c>
      <c r="AH2612" s="14">
        <f t="shared" si="3078"/>
        <v>0</v>
      </c>
      <c r="AI2612" s="14">
        <f t="shared" si="3079"/>
        <v>0</v>
      </c>
      <c r="AJ2612" s="14">
        <f t="shared" si="3121"/>
        <v>0</v>
      </c>
    </row>
    <row r="2613" spans="1:36" ht="47.25" x14ac:dyDescent="0.25">
      <c r="A2613" s="8" t="s">
        <v>76</v>
      </c>
      <c r="B2613" s="8" t="s">
        <v>31</v>
      </c>
      <c r="C2613" s="8" t="s">
        <v>9</v>
      </c>
      <c r="D2613" s="8" t="s">
        <v>336</v>
      </c>
      <c r="E2613" s="30"/>
      <c r="F2613" s="31" t="s">
        <v>1083</v>
      </c>
      <c r="G2613" s="14"/>
      <c r="H2613" s="14"/>
      <c r="I2613" s="14"/>
      <c r="J2613" s="14"/>
      <c r="K2613" s="14"/>
      <c r="L2613" s="14"/>
      <c r="M2613" s="14">
        <f>M2614</f>
        <v>0</v>
      </c>
      <c r="N2613" s="14"/>
      <c r="O2613" s="14">
        <f>O2614</f>
        <v>0</v>
      </c>
      <c r="P2613" s="14"/>
      <c r="Q2613" s="14">
        <f t="shared" si="3121"/>
        <v>0</v>
      </c>
      <c r="R2613" s="14">
        <f t="shared" si="3121"/>
        <v>0</v>
      </c>
      <c r="S2613" s="14">
        <f t="shared" si="3121"/>
        <v>0</v>
      </c>
      <c r="T2613" s="14">
        <f t="shared" si="3121"/>
        <v>0</v>
      </c>
      <c r="U2613" s="14">
        <f t="shared" si="3121"/>
        <v>20.001000000000001</v>
      </c>
      <c r="V2613" s="14">
        <f t="shared" si="3121"/>
        <v>0</v>
      </c>
      <c r="W2613" s="14">
        <f t="shared" si="3121"/>
        <v>0</v>
      </c>
      <c r="X2613" s="14">
        <f t="shared" si="3121"/>
        <v>0</v>
      </c>
      <c r="Y2613" s="14">
        <f t="shared" si="3121"/>
        <v>0</v>
      </c>
      <c r="Z2613" s="14">
        <f t="shared" si="3121"/>
        <v>0</v>
      </c>
      <c r="AA2613" s="14">
        <f t="shared" si="3121"/>
        <v>0</v>
      </c>
      <c r="AB2613" s="14">
        <f t="shared" si="3121"/>
        <v>0</v>
      </c>
      <c r="AC2613" s="14">
        <f t="shared" si="3121"/>
        <v>0</v>
      </c>
      <c r="AD2613" s="14">
        <f t="shared" si="3121"/>
        <v>0</v>
      </c>
      <c r="AE2613" s="14">
        <f t="shared" si="3121"/>
        <v>0</v>
      </c>
      <c r="AF2613" s="14">
        <f t="shared" si="3121"/>
        <v>0</v>
      </c>
      <c r="AG2613" s="14">
        <f t="shared" si="3077"/>
        <v>20.001000000000001</v>
      </c>
      <c r="AH2613" s="14">
        <f t="shared" si="3078"/>
        <v>0</v>
      </c>
      <c r="AI2613" s="14">
        <f t="shared" si="3079"/>
        <v>0</v>
      </c>
      <c r="AJ2613" s="14">
        <f t="shared" si="3121"/>
        <v>0</v>
      </c>
    </row>
    <row r="2614" spans="1:36" ht="31.5" x14ac:dyDescent="0.25">
      <c r="A2614" s="8" t="s">
        <v>76</v>
      </c>
      <c r="B2614" s="8" t="s">
        <v>31</v>
      </c>
      <c r="C2614" s="8" t="s">
        <v>9</v>
      </c>
      <c r="D2614" s="8" t="s">
        <v>336</v>
      </c>
      <c r="E2614" s="30">
        <v>600</v>
      </c>
      <c r="F2614" s="24" t="s">
        <v>538</v>
      </c>
      <c r="G2614" s="14"/>
      <c r="H2614" s="14"/>
      <c r="I2614" s="14"/>
      <c r="J2614" s="14"/>
      <c r="K2614" s="14"/>
      <c r="L2614" s="14"/>
      <c r="M2614" s="14">
        <f>M2615</f>
        <v>0</v>
      </c>
      <c r="N2614" s="14"/>
      <c r="O2614" s="14">
        <f>O2615</f>
        <v>0</v>
      </c>
      <c r="P2614" s="14"/>
      <c r="Q2614" s="14">
        <f t="shared" si="3121"/>
        <v>0</v>
      </c>
      <c r="R2614" s="14">
        <f t="shared" si="3121"/>
        <v>0</v>
      </c>
      <c r="S2614" s="14">
        <f t="shared" si="3121"/>
        <v>0</v>
      </c>
      <c r="T2614" s="14">
        <f t="shared" si="3121"/>
        <v>0</v>
      </c>
      <c r="U2614" s="14">
        <f t="shared" si="3121"/>
        <v>20.001000000000001</v>
      </c>
      <c r="V2614" s="14">
        <f t="shared" si="3121"/>
        <v>0</v>
      </c>
      <c r="W2614" s="14">
        <f t="shared" si="3121"/>
        <v>0</v>
      </c>
      <c r="X2614" s="14">
        <f t="shared" si="3121"/>
        <v>0</v>
      </c>
      <c r="Y2614" s="14">
        <f t="shared" si="3121"/>
        <v>0</v>
      </c>
      <c r="Z2614" s="14">
        <f t="shared" si="3121"/>
        <v>0</v>
      </c>
      <c r="AA2614" s="14">
        <f t="shared" si="3121"/>
        <v>0</v>
      </c>
      <c r="AB2614" s="14">
        <f t="shared" si="3121"/>
        <v>0</v>
      </c>
      <c r="AC2614" s="14">
        <f t="shared" si="3121"/>
        <v>0</v>
      </c>
      <c r="AD2614" s="14">
        <f t="shared" si="3121"/>
        <v>0</v>
      </c>
      <c r="AE2614" s="14">
        <f t="shared" si="3121"/>
        <v>0</v>
      </c>
      <c r="AF2614" s="14">
        <f t="shared" si="3121"/>
        <v>0</v>
      </c>
      <c r="AG2614" s="14">
        <f t="shared" si="3077"/>
        <v>20.001000000000001</v>
      </c>
      <c r="AH2614" s="14">
        <f t="shared" si="3078"/>
        <v>0</v>
      </c>
      <c r="AI2614" s="14">
        <f t="shared" si="3079"/>
        <v>0</v>
      </c>
      <c r="AJ2614" s="14">
        <f t="shared" si="3121"/>
        <v>0</v>
      </c>
    </row>
    <row r="2615" spans="1:36" ht="47.25" x14ac:dyDescent="0.25">
      <c r="A2615" s="8" t="s">
        <v>76</v>
      </c>
      <c r="B2615" s="8" t="s">
        <v>31</v>
      </c>
      <c r="C2615" s="8" t="s">
        <v>9</v>
      </c>
      <c r="D2615" s="8" t="s">
        <v>336</v>
      </c>
      <c r="E2615" s="43">
        <v>630</v>
      </c>
      <c r="F2615" s="24" t="s">
        <v>540</v>
      </c>
      <c r="G2615" s="14"/>
      <c r="H2615" s="14"/>
      <c r="I2615" s="14"/>
      <c r="J2615" s="14"/>
      <c r="K2615" s="14"/>
      <c r="L2615" s="14"/>
      <c r="M2615" s="14">
        <v>0</v>
      </c>
      <c r="N2615" s="14"/>
      <c r="O2615" s="14">
        <v>0</v>
      </c>
      <c r="P2615" s="14"/>
      <c r="Q2615" s="14">
        <v>0</v>
      </c>
      <c r="R2615" s="14"/>
      <c r="S2615" s="14"/>
      <c r="T2615" s="14"/>
      <c r="U2615" s="14">
        <v>20.001000000000001</v>
      </c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>
        <f t="shared" si="3077"/>
        <v>20.001000000000001</v>
      </c>
      <c r="AH2615" s="14">
        <f t="shared" si="3078"/>
        <v>0</v>
      </c>
      <c r="AI2615" s="14">
        <f t="shared" si="3079"/>
        <v>0</v>
      </c>
      <c r="AJ2615" s="14"/>
    </row>
    <row r="2616" spans="1:36" ht="47.25" x14ac:dyDescent="0.25">
      <c r="A2616" s="8" t="s">
        <v>76</v>
      </c>
      <c r="B2616" s="8" t="s">
        <v>31</v>
      </c>
      <c r="C2616" s="8" t="s">
        <v>9</v>
      </c>
      <c r="D2616" s="8" t="s">
        <v>287</v>
      </c>
      <c r="E2616" s="30"/>
      <c r="F2616" s="24" t="s">
        <v>812</v>
      </c>
      <c r="G2616" s="14">
        <f t="shared" ref="G2616:L2616" si="3122">G2617</f>
        <v>68265</v>
      </c>
      <c r="H2616" s="14">
        <f t="shared" si="3122"/>
        <v>0</v>
      </c>
      <c r="I2616" s="14">
        <f t="shared" si="3122"/>
        <v>0</v>
      </c>
      <c r="J2616" s="14">
        <f t="shared" si="3122"/>
        <v>0</v>
      </c>
      <c r="K2616" s="14">
        <f t="shared" si="3122"/>
        <v>0</v>
      </c>
      <c r="L2616" s="14">
        <f t="shared" si="3122"/>
        <v>0</v>
      </c>
      <c r="M2616" s="14">
        <f t="shared" si="3068"/>
        <v>68265</v>
      </c>
      <c r="N2616" s="14">
        <f t="shared" si="3069"/>
        <v>0</v>
      </c>
      <c r="O2616" s="14">
        <f t="shared" si="3070"/>
        <v>0</v>
      </c>
      <c r="P2616" s="14">
        <f t="shared" ref="P2616:AJ2616" si="3123">P2617</f>
        <v>0</v>
      </c>
      <c r="Q2616" s="14">
        <f t="shared" si="3085"/>
        <v>0</v>
      </c>
      <c r="R2616" s="14">
        <f t="shared" si="3123"/>
        <v>0</v>
      </c>
      <c r="S2616" s="14">
        <f t="shared" si="3123"/>
        <v>0</v>
      </c>
      <c r="T2616" s="14">
        <f t="shared" si="3123"/>
        <v>0</v>
      </c>
      <c r="U2616" s="14">
        <f t="shared" si="3123"/>
        <v>0</v>
      </c>
      <c r="V2616" s="14">
        <f t="shared" si="3123"/>
        <v>31443.612000000001</v>
      </c>
      <c r="W2616" s="14">
        <f t="shared" si="3123"/>
        <v>22526.282999999999</v>
      </c>
      <c r="X2616" s="14">
        <f t="shared" si="3123"/>
        <v>0</v>
      </c>
      <c r="Y2616" s="14">
        <f t="shared" si="3123"/>
        <v>0</v>
      </c>
      <c r="Z2616" s="14">
        <f t="shared" si="3123"/>
        <v>0</v>
      </c>
      <c r="AA2616" s="14">
        <f t="shared" si="3123"/>
        <v>0</v>
      </c>
      <c r="AB2616" s="14">
        <f t="shared" si="3123"/>
        <v>0</v>
      </c>
      <c r="AC2616" s="14">
        <f t="shared" si="3123"/>
        <v>0</v>
      </c>
      <c r="AD2616" s="14">
        <f t="shared" si="3123"/>
        <v>0</v>
      </c>
      <c r="AE2616" s="14">
        <f t="shared" si="3123"/>
        <v>0</v>
      </c>
      <c r="AF2616" s="14">
        <f t="shared" si="3123"/>
        <v>0</v>
      </c>
      <c r="AG2616" s="14">
        <f t="shared" si="3077"/>
        <v>122234.89499999999</v>
      </c>
      <c r="AH2616" s="14">
        <f t="shared" si="3078"/>
        <v>0</v>
      </c>
      <c r="AI2616" s="14">
        <f t="shared" si="3079"/>
        <v>0</v>
      </c>
      <c r="AJ2616" s="14">
        <f t="shared" si="3123"/>
        <v>0</v>
      </c>
    </row>
    <row r="2617" spans="1:36" x14ac:dyDescent="0.25">
      <c r="A2617" s="8" t="s">
        <v>76</v>
      </c>
      <c r="B2617" s="8" t="s">
        <v>31</v>
      </c>
      <c r="C2617" s="8" t="s">
        <v>9</v>
      </c>
      <c r="D2617" s="8" t="s">
        <v>825</v>
      </c>
      <c r="E2617" s="30"/>
      <c r="F2617" s="24" t="s">
        <v>827</v>
      </c>
      <c r="G2617" s="14">
        <f t="shared" ref="G2617:L2619" si="3124">G2618</f>
        <v>68265</v>
      </c>
      <c r="H2617" s="14">
        <f t="shared" si="3124"/>
        <v>0</v>
      </c>
      <c r="I2617" s="14">
        <f t="shared" si="3124"/>
        <v>0</v>
      </c>
      <c r="J2617" s="14">
        <f t="shared" si="3124"/>
        <v>0</v>
      </c>
      <c r="K2617" s="14">
        <f t="shared" si="3124"/>
        <v>0</v>
      </c>
      <c r="L2617" s="14">
        <f t="shared" si="3124"/>
        <v>0</v>
      </c>
      <c r="M2617" s="14">
        <f t="shared" si="3068"/>
        <v>68265</v>
      </c>
      <c r="N2617" s="14">
        <f t="shared" si="3069"/>
        <v>0</v>
      </c>
      <c r="O2617" s="14">
        <f t="shared" si="3070"/>
        <v>0</v>
      </c>
      <c r="P2617" s="14">
        <f t="shared" ref="P2617:AJ2619" si="3125">P2618</f>
        <v>0</v>
      </c>
      <c r="Q2617" s="14">
        <f t="shared" si="3085"/>
        <v>0</v>
      </c>
      <c r="R2617" s="14">
        <f t="shared" si="3125"/>
        <v>0</v>
      </c>
      <c r="S2617" s="14">
        <f t="shared" si="3125"/>
        <v>0</v>
      </c>
      <c r="T2617" s="14">
        <f t="shared" si="3125"/>
        <v>0</v>
      </c>
      <c r="U2617" s="14">
        <f t="shared" si="3125"/>
        <v>0</v>
      </c>
      <c r="V2617" s="14">
        <f t="shared" si="3125"/>
        <v>31443.612000000001</v>
      </c>
      <c r="W2617" s="14">
        <f t="shared" si="3125"/>
        <v>22526.282999999999</v>
      </c>
      <c r="X2617" s="14">
        <f t="shared" si="3125"/>
        <v>0</v>
      </c>
      <c r="Y2617" s="14">
        <f t="shared" si="3125"/>
        <v>0</v>
      </c>
      <c r="Z2617" s="14">
        <f t="shared" si="3125"/>
        <v>0</v>
      </c>
      <c r="AA2617" s="14">
        <f t="shared" si="3125"/>
        <v>0</v>
      </c>
      <c r="AB2617" s="14">
        <f t="shared" si="3125"/>
        <v>0</v>
      </c>
      <c r="AC2617" s="14">
        <f t="shared" si="3125"/>
        <v>0</v>
      </c>
      <c r="AD2617" s="14">
        <f t="shared" si="3125"/>
        <v>0</v>
      </c>
      <c r="AE2617" s="14">
        <f t="shared" si="3125"/>
        <v>0</v>
      </c>
      <c r="AF2617" s="14">
        <f t="shared" si="3125"/>
        <v>0</v>
      </c>
      <c r="AG2617" s="14">
        <f t="shared" si="3077"/>
        <v>122234.89499999999</v>
      </c>
      <c r="AH2617" s="14">
        <f t="shared" si="3078"/>
        <v>0</v>
      </c>
      <c r="AI2617" s="14">
        <f t="shared" si="3079"/>
        <v>0</v>
      </c>
      <c r="AJ2617" s="14">
        <f t="shared" si="3125"/>
        <v>0</v>
      </c>
    </row>
    <row r="2618" spans="1:36" ht="31.5" x14ac:dyDescent="0.25">
      <c r="A2618" s="8" t="s">
        <v>76</v>
      </c>
      <c r="B2618" s="8" t="s">
        <v>31</v>
      </c>
      <c r="C2618" s="8" t="s">
        <v>9</v>
      </c>
      <c r="D2618" s="8" t="s">
        <v>826</v>
      </c>
      <c r="E2618" s="30"/>
      <c r="F2618" s="24" t="s">
        <v>814</v>
      </c>
      <c r="G2618" s="14">
        <f t="shared" si="3124"/>
        <v>68265</v>
      </c>
      <c r="H2618" s="14">
        <f t="shared" si="3124"/>
        <v>0</v>
      </c>
      <c r="I2618" s="14">
        <f t="shared" si="3124"/>
        <v>0</v>
      </c>
      <c r="J2618" s="14">
        <f t="shared" si="3124"/>
        <v>0</v>
      </c>
      <c r="K2618" s="14">
        <f t="shared" si="3124"/>
        <v>0</v>
      </c>
      <c r="L2618" s="14">
        <f t="shared" si="3124"/>
        <v>0</v>
      </c>
      <c r="M2618" s="14">
        <f t="shared" si="3068"/>
        <v>68265</v>
      </c>
      <c r="N2618" s="14">
        <f t="shared" si="3069"/>
        <v>0</v>
      </c>
      <c r="O2618" s="14">
        <f t="shared" si="3070"/>
        <v>0</v>
      </c>
      <c r="P2618" s="14">
        <f t="shared" si="3125"/>
        <v>0</v>
      </c>
      <c r="Q2618" s="14">
        <f t="shared" si="3085"/>
        <v>0</v>
      </c>
      <c r="R2618" s="14">
        <f t="shared" si="3125"/>
        <v>0</v>
      </c>
      <c r="S2618" s="14">
        <f t="shared" si="3125"/>
        <v>0</v>
      </c>
      <c r="T2618" s="14">
        <f t="shared" si="3125"/>
        <v>0</v>
      </c>
      <c r="U2618" s="14">
        <f t="shared" si="3125"/>
        <v>0</v>
      </c>
      <c r="V2618" s="14">
        <f t="shared" si="3125"/>
        <v>31443.612000000001</v>
      </c>
      <c r="W2618" s="14">
        <f t="shared" si="3125"/>
        <v>22526.282999999999</v>
      </c>
      <c r="X2618" s="14">
        <f t="shared" si="3125"/>
        <v>0</v>
      </c>
      <c r="Y2618" s="14">
        <f t="shared" si="3125"/>
        <v>0</v>
      </c>
      <c r="Z2618" s="14">
        <f t="shared" si="3125"/>
        <v>0</v>
      </c>
      <c r="AA2618" s="14">
        <f t="shared" si="3125"/>
        <v>0</v>
      </c>
      <c r="AB2618" s="14">
        <f t="shared" si="3125"/>
        <v>0</v>
      </c>
      <c r="AC2618" s="14">
        <f t="shared" si="3125"/>
        <v>0</v>
      </c>
      <c r="AD2618" s="14">
        <f t="shared" si="3125"/>
        <v>0</v>
      </c>
      <c r="AE2618" s="14">
        <f t="shared" si="3125"/>
        <v>0</v>
      </c>
      <c r="AF2618" s="14">
        <f t="shared" si="3125"/>
        <v>0</v>
      </c>
      <c r="AG2618" s="14">
        <f t="shared" si="3077"/>
        <v>122234.89499999999</v>
      </c>
      <c r="AH2618" s="14">
        <f t="shared" si="3078"/>
        <v>0</v>
      </c>
      <c r="AI2618" s="14">
        <f t="shared" si="3079"/>
        <v>0</v>
      </c>
      <c r="AJ2618" s="14">
        <f t="shared" si="3125"/>
        <v>0</v>
      </c>
    </row>
    <row r="2619" spans="1:36" ht="31.5" x14ac:dyDescent="0.25">
      <c r="A2619" s="8" t="s">
        <v>76</v>
      </c>
      <c r="B2619" s="8" t="s">
        <v>31</v>
      </c>
      <c r="C2619" s="8" t="s">
        <v>9</v>
      </c>
      <c r="D2619" s="8" t="s">
        <v>826</v>
      </c>
      <c r="E2619" s="30">
        <v>200</v>
      </c>
      <c r="F2619" s="24" t="s">
        <v>528</v>
      </c>
      <c r="G2619" s="14">
        <f t="shared" si="3124"/>
        <v>68265</v>
      </c>
      <c r="H2619" s="14">
        <f t="shared" si="3124"/>
        <v>0</v>
      </c>
      <c r="I2619" s="14">
        <f t="shared" si="3124"/>
        <v>0</v>
      </c>
      <c r="J2619" s="14">
        <f t="shared" si="3124"/>
        <v>0</v>
      </c>
      <c r="K2619" s="14">
        <f t="shared" si="3124"/>
        <v>0</v>
      </c>
      <c r="L2619" s="14">
        <f t="shared" si="3124"/>
        <v>0</v>
      </c>
      <c r="M2619" s="14">
        <f t="shared" si="3068"/>
        <v>68265</v>
      </c>
      <c r="N2619" s="14">
        <f t="shared" si="3069"/>
        <v>0</v>
      </c>
      <c r="O2619" s="14">
        <f t="shared" si="3070"/>
        <v>0</v>
      </c>
      <c r="P2619" s="14">
        <f t="shared" si="3125"/>
        <v>0</v>
      </c>
      <c r="Q2619" s="14">
        <f t="shared" si="3085"/>
        <v>0</v>
      </c>
      <c r="R2619" s="14">
        <f t="shared" si="3125"/>
        <v>0</v>
      </c>
      <c r="S2619" s="14">
        <f t="shared" si="3125"/>
        <v>0</v>
      </c>
      <c r="T2619" s="14">
        <f t="shared" si="3125"/>
        <v>0</v>
      </c>
      <c r="U2619" s="14">
        <f t="shared" si="3125"/>
        <v>0</v>
      </c>
      <c r="V2619" s="14">
        <f t="shared" si="3125"/>
        <v>31443.612000000001</v>
      </c>
      <c r="W2619" s="14">
        <f t="shared" si="3125"/>
        <v>22526.282999999999</v>
      </c>
      <c r="X2619" s="14">
        <f t="shared" si="3125"/>
        <v>0</v>
      </c>
      <c r="Y2619" s="14">
        <f t="shared" si="3125"/>
        <v>0</v>
      </c>
      <c r="Z2619" s="14">
        <f t="shared" si="3125"/>
        <v>0</v>
      </c>
      <c r="AA2619" s="14">
        <f t="shared" si="3125"/>
        <v>0</v>
      </c>
      <c r="AB2619" s="14">
        <f t="shared" si="3125"/>
        <v>0</v>
      </c>
      <c r="AC2619" s="14">
        <f t="shared" si="3125"/>
        <v>0</v>
      </c>
      <c r="AD2619" s="14">
        <f t="shared" si="3125"/>
        <v>0</v>
      </c>
      <c r="AE2619" s="14">
        <f t="shared" si="3125"/>
        <v>0</v>
      </c>
      <c r="AF2619" s="14">
        <f t="shared" si="3125"/>
        <v>0</v>
      </c>
      <c r="AG2619" s="14">
        <f t="shared" si="3077"/>
        <v>122234.89499999999</v>
      </c>
      <c r="AH2619" s="14">
        <f t="shared" si="3078"/>
        <v>0</v>
      </c>
      <c r="AI2619" s="14">
        <f t="shared" si="3079"/>
        <v>0</v>
      </c>
      <c r="AJ2619" s="14">
        <f t="shared" si="3125"/>
        <v>0</v>
      </c>
    </row>
    <row r="2620" spans="1:36" ht="31.5" x14ac:dyDescent="0.25">
      <c r="A2620" s="8" t="s">
        <v>76</v>
      </c>
      <c r="B2620" s="8" t="s">
        <v>31</v>
      </c>
      <c r="C2620" s="8" t="s">
        <v>9</v>
      </c>
      <c r="D2620" s="8" t="s">
        <v>826</v>
      </c>
      <c r="E2620" s="30">
        <v>240</v>
      </c>
      <c r="F2620" s="24" t="s">
        <v>529</v>
      </c>
      <c r="G2620" s="14">
        <v>68265</v>
      </c>
      <c r="H2620" s="14"/>
      <c r="I2620" s="14"/>
      <c r="J2620" s="14"/>
      <c r="K2620" s="14"/>
      <c r="L2620" s="14"/>
      <c r="M2620" s="14">
        <f t="shared" si="3068"/>
        <v>68265</v>
      </c>
      <c r="N2620" s="14">
        <f t="shared" si="3069"/>
        <v>0</v>
      </c>
      <c r="O2620" s="14">
        <f t="shared" si="3070"/>
        <v>0</v>
      </c>
      <c r="P2620" s="14"/>
      <c r="Q2620" s="14">
        <f t="shared" si="3085"/>
        <v>0</v>
      </c>
      <c r="R2620" s="14"/>
      <c r="S2620" s="14"/>
      <c r="T2620" s="14"/>
      <c r="U2620" s="14"/>
      <c r="V2620" s="14">
        <v>31443.612000000001</v>
      </c>
      <c r="W2620" s="14">
        <v>22526.282999999999</v>
      </c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>
        <f t="shared" si="3077"/>
        <v>122234.89499999999</v>
      </c>
      <c r="AH2620" s="14">
        <f t="shared" si="3078"/>
        <v>0</v>
      </c>
      <c r="AI2620" s="14">
        <f t="shared" si="3079"/>
        <v>0</v>
      </c>
      <c r="AJ2620" s="14"/>
    </row>
    <row r="2621" spans="1:36" s="9" customFormat="1" x14ac:dyDescent="0.25">
      <c r="A2621" s="11">
        <v>940</v>
      </c>
      <c r="B2621" s="11" t="s">
        <v>31</v>
      </c>
      <c r="C2621" s="11" t="s">
        <v>39</v>
      </c>
      <c r="D2621" s="11"/>
      <c r="E2621" s="11"/>
      <c r="F2621" s="7" t="s">
        <v>92</v>
      </c>
      <c r="G2621" s="16">
        <f t="shared" ref="G2621:L2621" si="3126">G2622</f>
        <v>465582.70000000007</v>
      </c>
      <c r="H2621" s="16">
        <f t="shared" si="3126"/>
        <v>340819.3</v>
      </c>
      <c r="I2621" s="16">
        <f t="shared" si="3126"/>
        <v>110247.49999999999</v>
      </c>
      <c r="J2621" s="16">
        <f t="shared" si="3126"/>
        <v>-21497.5</v>
      </c>
      <c r="K2621" s="16">
        <f t="shared" si="3126"/>
        <v>0</v>
      </c>
      <c r="L2621" s="16">
        <f t="shared" si="3126"/>
        <v>0</v>
      </c>
      <c r="M2621" s="16">
        <f t="shared" si="3068"/>
        <v>444085.20000000007</v>
      </c>
      <c r="N2621" s="14">
        <f t="shared" si="3069"/>
        <v>340819.3</v>
      </c>
      <c r="O2621" s="16">
        <f t="shared" si="3070"/>
        <v>110247.49999999999</v>
      </c>
      <c r="P2621" s="16">
        <f t="shared" ref="P2621:AJ2621" si="3127">P2622</f>
        <v>0</v>
      </c>
      <c r="Q2621" s="16">
        <f t="shared" si="3085"/>
        <v>340819.3</v>
      </c>
      <c r="R2621" s="16">
        <f t="shared" si="3127"/>
        <v>0</v>
      </c>
      <c r="S2621" s="16">
        <f t="shared" si="3127"/>
        <v>8364.9</v>
      </c>
      <c r="T2621" s="16">
        <f t="shared" si="3127"/>
        <v>0</v>
      </c>
      <c r="U2621" s="16">
        <f t="shared" si="3127"/>
        <v>0</v>
      </c>
      <c r="V2621" s="16">
        <f t="shared" si="3127"/>
        <v>0</v>
      </c>
      <c r="W2621" s="16">
        <f t="shared" si="3127"/>
        <v>112257.35799999999</v>
      </c>
      <c r="X2621" s="16">
        <f t="shared" si="3127"/>
        <v>0</v>
      </c>
      <c r="Y2621" s="16">
        <f t="shared" si="3127"/>
        <v>0</v>
      </c>
      <c r="Z2621" s="16">
        <f t="shared" si="3127"/>
        <v>0</v>
      </c>
      <c r="AA2621" s="16">
        <f t="shared" si="3127"/>
        <v>0</v>
      </c>
      <c r="AB2621" s="16">
        <f t="shared" si="3127"/>
        <v>0</v>
      </c>
      <c r="AC2621" s="16">
        <f t="shared" si="3127"/>
        <v>0</v>
      </c>
      <c r="AD2621" s="16">
        <f t="shared" si="3127"/>
        <v>0</v>
      </c>
      <c r="AE2621" s="16">
        <f t="shared" si="3127"/>
        <v>0</v>
      </c>
      <c r="AF2621" s="16">
        <f t="shared" si="3127"/>
        <v>0</v>
      </c>
      <c r="AG2621" s="16">
        <f t="shared" si="3077"/>
        <v>564707.4580000001</v>
      </c>
      <c r="AH2621" s="16">
        <f t="shared" si="3078"/>
        <v>340819.3</v>
      </c>
      <c r="AI2621" s="16">
        <f t="shared" si="3079"/>
        <v>110247.49999999999</v>
      </c>
      <c r="AJ2621" s="16">
        <f t="shared" si="3127"/>
        <v>0</v>
      </c>
    </row>
    <row r="2622" spans="1:36" ht="31.5" x14ac:dyDescent="0.25">
      <c r="A2622" s="8">
        <v>940</v>
      </c>
      <c r="B2622" s="8" t="s">
        <v>31</v>
      </c>
      <c r="C2622" s="8" t="s">
        <v>39</v>
      </c>
      <c r="D2622" s="8" t="s">
        <v>149</v>
      </c>
      <c r="E2622" s="30"/>
      <c r="F2622" s="13" t="s">
        <v>695</v>
      </c>
      <c r="G2622" s="14">
        <f>G2623+G2675</f>
        <v>465582.70000000007</v>
      </c>
      <c r="H2622" s="14">
        <f>H2623+H2675</f>
        <v>340819.3</v>
      </c>
      <c r="I2622" s="14">
        <f>I2623+I2675</f>
        <v>110247.49999999999</v>
      </c>
      <c r="J2622" s="14">
        <f t="shared" ref="J2622:L2622" si="3128">J2623+J2675</f>
        <v>-21497.5</v>
      </c>
      <c r="K2622" s="14">
        <f t="shared" si="3128"/>
        <v>0</v>
      </c>
      <c r="L2622" s="14">
        <f t="shared" si="3128"/>
        <v>0</v>
      </c>
      <c r="M2622" s="14">
        <f t="shared" si="3068"/>
        <v>444085.20000000007</v>
      </c>
      <c r="N2622" s="14">
        <f t="shared" si="3069"/>
        <v>340819.3</v>
      </c>
      <c r="O2622" s="14">
        <f t="shared" si="3070"/>
        <v>110247.49999999999</v>
      </c>
      <c r="P2622" s="14">
        <f>P2623+P2675</f>
        <v>0</v>
      </c>
      <c r="Q2622" s="14">
        <f t="shared" si="3085"/>
        <v>340819.3</v>
      </c>
      <c r="R2622" s="14">
        <f t="shared" ref="R2622:W2622" si="3129">R2623+R2675</f>
        <v>0</v>
      </c>
      <c r="S2622" s="14">
        <f t="shared" si="3129"/>
        <v>8364.9</v>
      </c>
      <c r="T2622" s="14">
        <f>T2623+T2675</f>
        <v>0</v>
      </c>
      <c r="U2622" s="14">
        <f t="shared" si="3129"/>
        <v>0</v>
      </c>
      <c r="V2622" s="14">
        <f t="shared" si="3129"/>
        <v>0</v>
      </c>
      <c r="W2622" s="14">
        <f t="shared" si="3129"/>
        <v>112257.35799999999</v>
      </c>
      <c r="X2622" s="14">
        <f>X2623+X2675</f>
        <v>0</v>
      </c>
      <c r="Y2622" s="14">
        <f>Y2623+Y2675</f>
        <v>0</v>
      </c>
      <c r="Z2622" s="14">
        <f>Z2623+Z2675</f>
        <v>0</v>
      </c>
      <c r="AA2622" s="14">
        <f>AA2623+AA2675</f>
        <v>0</v>
      </c>
      <c r="AB2622" s="14">
        <f t="shared" ref="AB2622:AE2622" si="3130">AB2623+AB2675</f>
        <v>0</v>
      </c>
      <c r="AC2622" s="14">
        <f>AC2623+AC2675</f>
        <v>0</v>
      </c>
      <c r="AD2622" s="14">
        <f>AD2623+AD2675</f>
        <v>0</v>
      </c>
      <c r="AE2622" s="14">
        <f t="shared" si="3130"/>
        <v>0</v>
      </c>
      <c r="AF2622" s="14">
        <f>AF2623+AF2675</f>
        <v>0</v>
      </c>
      <c r="AG2622" s="14">
        <f t="shared" si="3077"/>
        <v>564707.4580000001</v>
      </c>
      <c r="AH2622" s="14">
        <f t="shared" si="3078"/>
        <v>340819.3</v>
      </c>
      <c r="AI2622" s="14">
        <f t="shared" si="3079"/>
        <v>110247.49999999999</v>
      </c>
      <c r="AJ2622" s="14">
        <f>AJ2623+AJ2675</f>
        <v>0</v>
      </c>
    </row>
    <row r="2623" spans="1:36" ht="31.5" x14ac:dyDescent="0.25">
      <c r="A2623" s="8">
        <v>940</v>
      </c>
      <c r="B2623" s="8" t="s">
        <v>31</v>
      </c>
      <c r="C2623" s="8" t="s">
        <v>39</v>
      </c>
      <c r="D2623" s="8" t="s">
        <v>290</v>
      </c>
      <c r="E2623" s="30"/>
      <c r="F2623" s="13" t="s">
        <v>696</v>
      </c>
      <c r="G2623" s="14">
        <f>G2624+G2649+G2653+G2657+G2668+G2664</f>
        <v>433852.50000000006</v>
      </c>
      <c r="H2623" s="14">
        <f>H2624+H2649+H2653+H2657+H2668+H2664</f>
        <v>309089.09999999998</v>
      </c>
      <c r="I2623" s="14">
        <f>I2624+I2649+I2653+I2657+I2668+I2664</f>
        <v>78517.299999999988</v>
      </c>
      <c r="J2623" s="14">
        <f t="shared" ref="J2623:L2623" si="3131">J2624+J2649+J2653+J2657+J2668+J2664</f>
        <v>-21497.5</v>
      </c>
      <c r="K2623" s="14">
        <f t="shared" si="3131"/>
        <v>0</v>
      </c>
      <c r="L2623" s="14">
        <f t="shared" si="3131"/>
        <v>0</v>
      </c>
      <c r="M2623" s="14">
        <f t="shared" si="3068"/>
        <v>412355.00000000006</v>
      </c>
      <c r="N2623" s="14">
        <f t="shared" si="3069"/>
        <v>309089.09999999998</v>
      </c>
      <c r="O2623" s="14">
        <f t="shared" si="3070"/>
        <v>78517.299999999988</v>
      </c>
      <c r="P2623" s="14">
        <f>P2624+P2649+P2653+P2657+P2668+P2664</f>
        <v>0</v>
      </c>
      <c r="Q2623" s="14">
        <f t="shared" si="3085"/>
        <v>309089.09999999998</v>
      </c>
      <c r="R2623" s="14">
        <f t="shared" ref="R2623:W2623" si="3132">R2624+R2649+R2653+R2657+R2668+R2664</f>
        <v>0</v>
      </c>
      <c r="S2623" s="14">
        <f t="shared" si="3132"/>
        <v>8364.9</v>
      </c>
      <c r="T2623" s="14">
        <f>T2624+T2649+T2653+T2657+T2668+T2664</f>
        <v>0</v>
      </c>
      <c r="U2623" s="14">
        <f t="shared" si="3132"/>
        <v>0</v>
      </c>
      <c r="V2623" s="14">
        <f t="shared" si="3132"/>
        <v>0</v>
      </c>
      <c r="W2623" s="14">
        <f t="shared" si="3132"/>
        <v>111717.55499999999</v>
      </c>
      <c r="X2623" s="14">
        <f>X2624+X2649+X2653+X2657+X2668+X2664</f>
        <v>0</v>
      </c>
      <c r="Y2623" s="14">
        <f>Y2624+Y2649+Y2653+Y2657+Y2668+Y2664</f>
        <v>0</v>
      </c>
      <c r="Z2623" s="14">
        <f>Z2624+Z2649+Z2653+Z2657+Z2668+Z2664</f>
        <v>0</v>
      </c>
      <c r="AA2623" s="14">
        <f>AA2624+AA2649+AA2653+AA2657+AA2668+AA2664</f>
        <v>0</v>
      </c>
      <c r="AB2623" s="14">
        <f t="shared" ref="AB2623:AE2623" si="3133">AB2624+AB2649+AB2653+AB2657+AB2668+AB2664</f>
        <v>0</v>
      </c>
      <c r="AC2623" s="14">
        <f>AC2624+AC2649+AC2653+AC2657+AC2668+AC2664</f>
        <v>0</v>
      </c>
      <c r="AD2623" s="14">
        <f>AD2624+AD2649+AD2653+AD2657+AD2668+AD2664</f>
        <v>0</v>
      </c>
      <c r="AE2623" s="14">
        <f t="shared" si="3133"/>
        <v>0</v>
      </c>
      <c r="AF2623" s="14">
        <f>AF2624+AF2649+AF2653+AF2657+AF2668+AF2664</f>
        <v>0</v>
      </c>
      <c r="AG2623" s="14">
        <f t="shared" si="3077"/>
        <v>532437.45500000007</v>
      </c>
      <c r="AH2623" s="14">
        <f t="shared" si="3078"/>
        <v>309089.09999999998</v>
      </c>
      <c r="AI2623" s="14">
        <f t="shared" si="3079"/>
        <v>78517.299999999988</v>
      </c>
      <c r="AJ2623" s="14">
        <f>AJ2624+AJ2649+AJ2653+AJ2657+AJ2668+AJ2664</f>
        <v>0</v>
      </c>
    </row>
    <row r="2624" spans="1:36" ht="47.25" x14ac:dyDescent="0.25">
      <c r="A2624" s="8">
        <v>940</v>
      </c>
      <c r="B2624" s="8" t="s">
        <v>31</v>
      </c>
      <c r="C2624" s="8" t="s">
        <v>39</v>
      </c>
      <c r="D2624" s="8" t="s">
        <v>291</v>
      </c>
      <c r="E2624" s="30"/>
      <c r="F2624" s="13" t="s">
        <v>697</v>
      </c>
      <c r="G2624" s="14">
        <f>G2628+G2631+G2634+G2640+G2643+G2646</f>
        <v>319741.2</v>
      </c>
      <c r="H2624" s="14">
        <f>H2628+H2631+H2634+H2640+H2643+H2646</f>
        <v>189863.8</v>
      </c>
      <c r="I2624" s="14">
        <f>I2628+I2631+I2634+I2640+I2643+I2646</f>
        <v>0</v>
      </c>
      <c r="J2624" s="14">
        <f t="shared" ref="J2624:L2624" si="3134">J2628+J2631+J2634+J2640+J2643+J2646</f>
        <v>0</v>
      </c>
      <c r="K2624" s="14">
        <f t="shared" si="3134"/>
        <v>0</v>
      </c>
      <c r="L2624" s="14">
        <f t="shared" si="3134"/>
        <v>0</v>
      </c>
      <c r="M2624" s="14">
        <f t="shared" si="3068"/>
        <v>319741.2</v>
      </c>
      <c r="N2624" s="14">
        <f t="shared" si="3069"/>
        <v>189863.8</v>
      </c>
      <c r="O2624" s="14">
        <f t="shared" si="3070"/>
        <v>0</v>
      </c>
      <c r="P2624" s="14">
        <f t="shared" ref="P2624" si="3135">P2628+P2631+P2634+P2640+P2643+P2646</f>
        <v>0</v>
      </c>
      <c r="Q2624" s="14">
        <f t="shared" si="3085"/>
        <v>189863.8</v>
      </c>
      <c r="R2624" s="14">
        <f>R2628+R2631+R2634+R2640+R2643+R2646+R2625+R2637</f>
        <v>0</v>
      </c>
      <c r="S2624" s="14">
        <f t="shared" ref="S2624:AJ2624" si="3136">S2628+S2631+S2634+S2640+S2643+S2646+S2625+S2637</f>
        <v>0</v>
      </c>
      <c r="T2624" s="14">
        <f t="shared" ref="T2624" si="3137">T2628+T2631+T2634+T2640+T2643+T2646+T2625+T2637</f>
        <v>0</v>
      </c>
      <c r="U2624" s="14">
        <f t="shared" si="3136"/>
        <v>0</v>
      </c>
      <c r="V2624" s="14">
        <f t="shared" si="3136"/>
        <v>0</v>
      </c>
      <c r="W2624" s="14">
        <f t="shared" si="3136"/>
        <v>73792.231</v>
      </c>
      <c r="X2624" s="14">
        <f t="shared" ref="X2624" si="3138">X2628+X2631+X2634+X2640+X2643+X2646+X2625+X2637</f>
        <v>0</v>
      </c>
      <c r="Y2624" s="14">
        <f t="shared" si="3136"/>
        <v>0</v>
      </c>
      <c r="Z2624" s="14">
        <f t="shared" ref="Z2624" si="3139">Z2628+Z2631+Z2634+Z2640+Z2643+Z2646+Z2625+Z2637</f>
        <v>0</v>
      </c>
      <c r="AA2624" s="14">
        <f t="shared" si="3136"/>
        <v>0</v>
      </c>
      <c r="AB2624" s="14">
        <f t="shared" ref="AB2624:AE2624" si="3140">AB2628+AB2631+AB2634+AB2640+AB2643+AB2646+AB2625+AB2637</f>
        <v>0</v>
      </c>
      <c r="AC2624" s="14">
        <f t="shared" si="3140"/>
        <v>0</v>
      </c>
      <c r="AD2624" s="14">
        <f t="shared" si="3140"/>
        <v>0</v>
      </c>
      <c r="AE2624" s="14">
        <f t="shared" si="3140"/>
        <v>0</v>
      </c>
      <c r="AF2624" s="14">
        <f t="shared" ref="AF2624" si="3141">AF2628+AF2631+AF2634+AF2640+AF2643+AF2646+AF2625+AF2637</f>
        <v>0</v>
      </c>
      <c r="AG2624" s="14">
        <f t="shared" si="3077"/>
        <v>393533.43099999998</v>
      </c>
      <c r="AH2624" s="14">
        <f t="shared" si="3078"/>
        <v>189863.8</v>
      </c>
      <c r="AI2624" s="14">
        <f t="shared" si="3079"/>
        <v>0</v>
      </c>
      <c r="AJ2624" s="14">
        <f t="shared" si="3136"/>
        <v>0</v>
      </c>
    </row>
    <row r="2625" spans="1:36" ht="31.5" x14ac:dyDescent="0.25">
      <c r="A2625" s="8">
        <v>940</v>
      </c>
      <c r="B2625" s="8" t="s">
        <v>31</v>
      </c>
      <c r="C2625" s="8" t="s">
        <v>39</v>
      </c>
      <c r="D2625" s="8" t="s">
        <v>1201</v>
      </c>
      <c r="E2625" s="30"/>
      <c r="F2625" s="13" t="s">
        <v>1266</v>
      </c>
      <c r="G2625" s="14"/>
      <c r="H2625" s="14"/>
      <c r="I2625" s="14"/>
      <c r="J2625" s="14"/>
      <c r="K2625" s="14"/>
      <c r="L2625" s="14"/>
      <c r="M2625" s="14">
        <f>M2626</f>
        <v>0</v>
      </c>
      <c r="N2625" s="14"/>
      <c r="O2625" s="14">
        <f>O2626</f>
        <v>0</v>
      </c>
      <c r="P2625" s="14"/>
      <c r="Q2625" s="14">
        <f t="shared" ref="Q2625:AJ2626" si="3142">Q2626</f>
        <v>0</v>
      </c>
      <c r="R2625" s="14">
        <f t="shared" si="3142"/>
        <v>0</v>
      </c>
      <c r="S2625" s="14">
        <f t="shared" si="3142"/>
        <v>0</v>
      </c>
      <c r="T2625" s="14">
        <f t="shared" si="3142"/>
        <v>0</v>
      </c>
      <c r="U2625" s="14">
        <f t="shared" si="3142"/>
        <v>0</v>
      </c>
      <c r="V2625" s="14">
        <f t="shared" si="3142"/>
        <v>0</v>
      </c>
      <c r="W2625" s="14">
        <f t="shared" si="3142"/>
        <v>5.3369999999999997</v>
      </c>
      <c r="X2625" s="14">
        <f t="shared" si="3142"/>
        <v>0</v>
      </c>
      <c r="Y2625" s="14">
        <f t="shared" si="3142"/>
        <v>0</v>
      </c>
      <c r="Z2625" s="14">
        <f t="shared" si="3142"/>
        <v>0</v>
      </c>
      <c r="AA2625" s="14">
        <f t="shared" si="3142"/>
        <v>0</v>
      </c>
      <c r="AB2625" s="14">
        <f t="shared" si="3142"/>
        <v>0</v>
      </c>
      <c r="AC2625" s="14">
        <f t="shared" si="3142"/>
        <v>0</v>
      </c>
      <c r="AD2625" s="14">
        <f t="shared" si="3142"/>
        <v>0</v>
      </c>
      <c r="AE2625" s="14">
        <f t="shared" si="3142"/>
        <v>0</v>
      </c>
      <c r="AF2625" s="14">
        <f t="shared" si="3142"/>
        <v>0</v>
      </c>
      <c r="AG2625" s="14">
        <f t="shared" si="3077"/>
        <v>5.3369999999999997</v>
      </c>
      <c r="AH2625" s="14">
        <f t="shared" si="3078"/>
        <v>0</v>
      </c>
      <c r="AI2625" s="14">
        <f t="shared" si="3079"/>
        <v>0</v>
      </c>
      <c r="AJ2625" s="14">
        <f t="shared" si="3142"/>
        <v>0</v>
      </c>
    </row>
    <row r="2626" spans="1:36" ht="31.5" x14ac:dyDescent="0.25">
      <c r="A2626" s="8">
        <v>940</v>
      </c>
      <c r="B2626" s="8" t="s">
        <v>31</v>
      </c>
      <c r="C2626" s="8" t="s">
        <v>39</v>
      </c>
      <c r="D2626" s="8" t="s">
        <v>1201</v>
      </c>
      <c r="E2626" s="30">
        <v>400</v>
      </c>
      <c r="F2626" s="24" t="s">
        <v>536</v>
      </c>
      <c r="G2626" s="14"/>
      <c r="H2626" s="14"/>
      <c r="I2626" s="14"/>
      <c r="J2626" s="14"/>
      <c r="K2626" s="14"/>
      <c r="L2626" s="14"/>
      <c r="M2626" s="14">
        <f>M2627</f>
        <v>0</v>
      </c>
      <c r="N2626" s="14"/>
      <c r="O2626" s="14">
        <f>O2627</f>
        <v>0</v>
      </c>
      <c r="P2626" s="14"/>
      <c r="Q2626" s="14">
        <f t="shared" si="3142"/>
        <v>0</v>
      </c>
      <c r="R2626" s="14">
        <f t="shared" si="3142"/>
        <v>0</v>
      </c>
      <c r="S2626" s="14">
        <f t="shared" si="3142"/>
        <v>0</v>
      </c>
      <c r="T2626" s="14">
        <f t="shared" si="3142"/>
        <v>0</v>
      </c>
      <c r="U2626" s="14">
        <f t="shared" si="3142"/>
        <v>0</v>
      </c>
      <c r="V2626" s="14">
        <f t="shared" si="3142"/>
        <v>0</v>
      </c>
      <c r="W2626" s="14">
        <f t="shared" si="3142"/>
        <v>5.3369999999999997</v>
      </c>
      <c r="X2626" s="14">
        <f t="shared" si="3142"/>
        <v>0</v>
      </c>
      <c r="Y2626" s="14">
        <f t="shared" si="3142"/>
        <v>0</v>
      </c>
      <c r="Z2626" s="14">
        <f t="shared" si="3142"/>
        <v>0</v>
      </c>
      <c r="AA2626" s="14">
        <f t="shared" si="3142"/>
        <v>0</v>
      </c>
      <c r="AB2626" s="14">
        <f t="shared" si="3142"/>
        <v>0</v>
      </c>
      <c r="AC2626" s="14">
        <f t="shared" si="3142"/>
        <v>0</v>
      </c>
      <c r="AD2626" s="14">
        <f t="shared" si="3142"/>
        <v>0</v>
      </c>
      <c r="AE2626" s="14">
        <f t="shared" si="3142"/>
        <v>0</v>
      </c>
      <c r="AF2626" s="14">
        <f t="shared" si="3142"/>
        <v>0</v>
      </c>
      <c r="AG2626" s="14">
        <f t="shared" si="3077"/>
        <v>5.3369999999999997</v>
      </c>
      <c r="AH2626" s="14">
        <f t="shared" si="3078"/>
        <v>0</v>
      </c>
      <c r="AI2626" s="14">
        <f t="shared" si="3079"/>
        <v>0</v>
      </c>
      <c r="AJ2626" s="14">
        <f t="shared" si="3142"/>
        <v>0</v>
      </c>
    </row>
    <row r="2627" spans="1:36" x14ac:dyDescent="0.25">
      <c r="A2627" s="8">
        <v>940</v>
      </c>
      <c r="B2627" s="8" t="s">
        <v>31</v>
      </c>
      <c r="C2627" s="8" t="s">
        <v>39</v>
      </c>
      <c r="D2627" s="8" t="s">
        <v>1201</v>
      </c>
      <c r="E2627" s="43">
        <v>410</v>
      </c>
      <c r="F2627" s="24" t="s">
        <v>537</v>
      </c>
      <c r="G2627" s="14"/>
      <c r="H2627" s="14"/>
      <c r="I2627" s="14"/>
      <c r="J2627" s="14"/>
      <c r="K2627" s="14"/>
      <c r="L2627" s="14"/>
      <c r="M2627" s="14">
        <v>0</v>
      </c>
      <c r="N2627" s="14"/>
      <c r="O2627" s="14">
        <v>0</v>
      </c>
      <c r="P2627" s="14"/>
      <c r="Q2627" s="14">
        <v>0</v>
      </c>
      <c r="R2627" s="14"/>
      <c r="S2627" s="14"/>
      <c r="T2627" s="14"/>
      <c r="U2627" s="14"/>
      <c r="V2627" s="14"/>
      <c r="W2627" s="14">
        <v>5.3369999999999997</v>
      </c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>
        <f t="shared" si="3077"/>
        <v>5.3369999999999997</v>
      </c>
      <c r="AH2627" s="14">
        <f t="shared" si="3078"/>
        <v>0</v>
      </c>
      <c r="AI2627" s="14">
        <f t="shared" si="3079"/>
        <v>0</v>
      </c>
      <c r="AJ2627" s="14"/>
    </row>
    <row r="2628" spans="1:36" ht="31.5" x14ac:dyDescent="0.25">
      <c r="A2628" s="8">
        <v>940</v>
      </c>
      <c r="B2628" s="8" t="s">
        <v>31</v>
      </c>
      <c r="C2628" s="8" t="s">
        <v>39</v>
      </c>
      <c r="D2628" s="8" t="s">
        <v>292</v>
      </c>
      <c r="E2628" s="30"/>
      <c r="F2628" s="13" t="s">
        <v>698</v>
      </c>
      <c r="G2628" s="14">
        <f t="shared" ref="G2628:L2629" si="3143">G2629</f>
        <v>2066.9</v>
      </c>
      <c r="H2628" s="14">
        <f t="shared" si="3143"/>
        <v>34448</v>
      </c>
      <c r="I2628" s="14">
        <f t="shared" si="3143"/>
        <v>0</v>
      </c>
      <c r="J2628" s="14">
        <f t="shared" si="3143"/>
        <v>0</v>
      </c>
      <c r="K2628" s="14">
        <f t="shared" si="3143"/>
        <v>0</v>
      </c>
      <c r="L2628" s="14">
        <f t="shared" si="3143"/>
        <v>0</v>
      </c>
      <c r="M2628" s="14">
        <f t="shared" si="3068"/>
        <v>2066.9</v>
      </c>
      <c r="N2628" s="14">
        <f t="shared" si="3069"/>
        <v>34448</v>
      </c>
      <c r="O2628" s="14">
        <f t="shared" si="3070"/>
        <v>0</v>
      </c>
      <c r="P2628" s="14">
        <f t="shared" ref="P2628:AJ2629" si="3144">P2629</f>
        <v>0</v>
      </c>
      <c r="Q2628" s="14">
        <f t="shared" si="3085"/>
        <v>34448</v>
      </c>
      <c r="R2628" s="14">
        <f t="shared" si="3144"/>
        <v>0</v>
      </c>
      <c r="S2628" s="14">
        <f t="shared" si="3144"/>
        <v>0</v>
      </c>
      <c r="T2628" s="14">
        <f t="shared" si="3144"/>
        <v>0</v>
      </c>
      <c r="U2628" s="14">
        <f t="shared" si="3144"/>
        <v>0</v>
      </c>
      <c r="V2628" s="14">
        <f t="shared" si="3144"/>
        <v>0</v>
      </c>
      <c r="W2628" s="14">
        <f t="shared" si="3144"/>
        <v>48394.082999999999</v>
      </c>
      <c r="X2628" s="14">
        <f t="shared" si="3144"/>
        <v>0</v>
      </c>
      <c r="Y2628" s="14">
        <f t="shared" si="3144"/>
        <v>0</v>
      </c>
      <c r="Z2628" s="14">
        <f t="shared" si="3144"/>
        <v>0</v>
      </c>
      <c r="AA2628" s="14">
        <f t="shared" si="3144"/>
        <v>0</v>
      </c>
      <c r="AB2628" s="14">
        <f t="shared" si="3144"/>
        <v>0</v>
      </c>
      <c r="AC2628" s="14">
        <f t="shared" si="3144"/>
        <v>0</v>
      </c>
      <c r="AD2628" s="14">
        <f t="shared" si="3144"/>
        <v>0</v>
      </c>
      <c r="AE2628" s="14">
        <f t="shared" si="3144"/>
        <v>0</v>
      </c>
      <c r="AF2628" s="14">
        <f t="shared" si="3144"/>
        <v>0</v>
      </c>
      <c r="AG2628" s="14">
        <f t="shared" si="3077"/>
        <v>50460.983</v>
      </c>
      <c r="AH2628" s="14">
        <f t="shared" si="3078"/>
        <v>34448</v>
      </c>
      <c r="AI2628" s="14">
        <f t="shared" si="3079"/>
        <v>0</v>
      </c>
      <c r="AJ2628" s="14">
        <f t="shared" si="3144"/>
        <v>0</v>
      </c>
    </row>
    <row r="2629" spans="1:36" ht="31.5" x14ac:dyDescent="0.25">
      <c r="A2629" s="8">
        <v>940</v>
      </c>
      <c r="B2629" s="8" t="s">
        <v>31</v>
      </c>
      <c r="C2629" s="8" t="s">
        <v>39</v>
      </c>
      <c r="D2629" s="8" t="s">
        <v>292</v>
      </c>
      <c r="E2629" s="30">
        <v>400</v>
      </c>
      <c r="F2629" s="24" t="s">
        <v>536</v>
      </c>
      <c r="G2629" s="14">
        <f t="shared" si="3143"/>
        <v>2066.9</v>
      </c>
      <c r="H2629" s="14">
        <f t="shared" si="3143"/>
        <v>34448</v>
      </c>
      <c r="I2629" s="14">
        <f t="shared" si="3143"/>
        <v>0</v>
      </c>
      <c r="J2629" s="14">
        <f t="shared" si="3143"/>
        <v>0</v>
      </c>
      <c r="K2629" s="14">
        <f t="shared" si="3143"/>
        <v>0</v>
      </c>
      <c r="L2629" s="14">
        <f t="shared" si="3143"/>
        <v>0</v>
      </c>
      <c r="M2629" s="14">
        <f t="shared" si="3068"/>
        <v>2066.9</v>
      </c>
      <c r="N2629" s="14">
        <f t="shared" si="3069"/>
        <v>34448</v>
      </c>
      <c r="O2629" s="14">
        <f t="shared" si="3070"/>
        <v>0</v>
      </c>
      <c r="P2629" s="14">
        <f t="shared" si="3144"/>
        <v>0</v>
      </c>
      <c r="Q2629" s="14">
        <f t="shared" si="3085"/>
        <v>34448</v>
      </c>
      <c r="R2629" s="14">
        <f t="shared" si="3144"/>
        <v>0</v>
      </c>
      <c r="S2629" s="14">
        <f t="shared" si="3144"/>
        <v>0</v>
      </c>
      <c r="T2629" s="14">
        <f t="shared" si="3144"/>
        <v>0</v>
      </c>
      <c r="U2629" s="14">
        <f t="shared" si="3144"/>
        <v>0</v>
      </c>
      <c r="V2629" s="14">
        <f t="shared" si="3144"/>
        <v>0</v>
      </c>
      <c r="W2629" s="14">
        <f t="shared" si="3144"/>
        <v>48394.082999999999</v>
      </c>
      <c r="X2629" s="14">
        <f t="shared" si="3144"/>
        <v>0</v>
      </c>
      <c r="Y2629" s="14">
        <f t="shared" si="3144"/>
        <v>0</v>
      </c>
      <c r="Z2629" s="14">
        <f t="shared" si="3144"/>
        <v>0</v>
      </c>
      <c r="AA2629" s="14">
        <f t="shared" si="3144"/>
        <v>0</v>
      </c>
      <c r="AB2629" s="14">
        <f t="shared" si="3144"/>
        <v>0</v>
      </c>
      <c r="AC2629" s="14">
        <f t="shared" si="3144"/>
        <v>0</v>
      </c>
      <c r="AD2629" s="14">
        <f t="shared" si="3144"/>
        <v>0</v>
      </c>
      <c r="AE2629" s="14">
        <f t="shared" si="3144"/>
        <v>0</v>
      </c>
      <c r="AF2629" s="14">
        <f t="shared" si="3144"/>
        <v>0</v>
      </c>
      <c r="AG2629" s="14">
        <f t="shared" si="3077"/>
        <v>50460.983</v>
      </c>
      <c r="AH2629" s="14">
        <f t="shared" si="3078"/>
        <v>34448</v>
      </c>
      <c r="AI2629" s="14">
        <f t="shared" si="3079"/>
        <v>0</v>
      </c>
      <c r="AJ2629" s="14">
        <f t="shared" si="3144"/>
        <v>0</v>
      </c>
    </row>
    <row r="2630" spans="1:36" x14ac:dyDescent="0.25">
      <c r="A2630" s="8">
        <v>940</v>
      </c>
      <c r="B2630" s="8" t="s">
        <v>31</v>
      </c>
      <c r="C2630" s="8" t="s">
        <v>39</v>
      </c>
      <c r="D2630" s="8" t="s">
        <v>292</v>
      </c>
      <c r="E2630" s="43">
        <v>410</v>
      </c>
      <c r="F2630" s="24" t="s">
        <v>537</v>
      </c>
      <c r="G2630" s="14">
        <v>2066.9</v>
      </c>
      <c r="H2630" s="14">
        <v>34448</v>
      </c>
      <c r="I2630" s="14"/>
      <c r="J2630" s="14"/>
      <c r="K2630" s="14"/>
      <c r="L2630" s="14"/>
      <c r="M2630" s="14">
        <f t="shared" si="3068"/>
        <v>2066.9</v>
      </c>
      <c r="N2630" s="14">
        <f t="shared" si="3069"/>
        <v>34448</v>
      </c>
      <c r="O2630" s="14">
        <f t="shared" si="3070"/>
        <v>0</v>
      </c>
      <c r="P2630" s="14"/>
      <c r="Q2630" s="14">
        <f t="shared" si="3085"/>
        <v>34448</v>
      </c>
      <c r="R2630" s="14"/>
      <c r="S2630" s="14"/>
      <c r="T2630" s="14"/>
      <c r="U2630" s="14"/>
      <c r="V2630" s="14"/>
      <c r="W2630" s="14">
        <v>48394.082999999999</v>
      </c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>
        <f t="shared" si="3077"/>
        <v>50460.983</v>
      </c>
      <c r="AH2630" s="14">
        <f t="shared" si="3078"/>
        <v>34448</v>
      </c>
      <c r="AI2630" s="14">
        <f t="shared" si="3079"/>
        <v>0</v>
      </c>
      <c r="AJ2630" s="14"/>
    </row>
    <row r="2631" spans="1:36" ht="31.5" x14ac:dyDescent="0.25">
      <c r="A2631" s="8">
        <v>940</v>
      </c>
      <c r="B2631" s="8" t="s">
        <v>31</v>
      </c>
      <c r="C2631" s="8" t="s">
        <v>39</v>
      </c>
      <c r="D2631" s="8" t="s">
        <v>293</v>
      </c>
      <c r="E2631" s="30"/>
      <c r="F2631" s="13" t="s">
        <v>699</v>
      </c>
      <c r="G2631" s="14">
        <f t="shared" ref="G2631:L2632" si="3145">G2632</f>
        <v>196942.2</v>
      </c>
      <c r="H2631" s="14">
        <f t="shared" si="3145"/>
        <v>100502.5</v>
      </c>
      <c r="I2631" s="14">
        <f t="shared" si="3145"/>
        <v>0</v>
      </c>
      <c r="J2631" s="14">
        <f t="shared" si="3145"/>
        <v>0</v>
      </c>
      <c r="K2631" s="14">
        <f t="shared" si="3145"/>
        <v>0</v>
      </c>
      <c r="L2631" s="14">
        <f t="shared" si="3145"/>
        <v>0</v>
      </c>
      <c r="M2631" s="14">
        <f t="shared" si="3068"/>
        <v>196942.2</v>
      </c>
      <c r="N2631" s="14">
        <f t="shared" si="3069"/>
        <v>100502.5</v>
      </c>
      <c r="O2631" s="14">
        <f t="shared" si="3070"/>
        <v>0</v>
      </c>
      <c r="P2631" s="14">
        <f t="shared" ref="P2631:AJ2632" si="3146">P2632</f>
        <v>0</v>
      </c>
      <c r="Q2631" s="14">
        <f t="shared" si="3085"/>
        <v>100502.5</v>
      </c>
      <c r="R2631" s="14">
        <f t="shared" si="3146"/>
        <v>0</v>
      </c>
      <c r="S2631" s="14">
        <f t="shared" si="3146"/>
        <v>0</v>
      </c>
      <c r="T2631" s="14">
        <f t="shared" si="3146"/>
        <v>0</v>
      </c>
      <c r="U2631" s="14">
        <f t="shared" si="3146"/>
        <v>0</v>
      </c>
      <c r="V2631" s="14">
        <f t="shared" si="3146"/>
        <v>0</v>
      </c>
      <c r="W2631" s="14">
        <f t="shared" si="3146"/>
        <v>4470.357</v>
      </c>
      <c r="X2631" s="14">
        <f t="shared" si="3146"/>
        <v>0</v>
      </c>
      <c r="Y2631" s="14">
        <f t="shared" si="3146"/>
        <v>0</v>
      </c>
      <c r="Z2631" s="14">
        <f t="shared" si="3146"/>
        <v>0</v>
      </c>
      <c r="AA2631" s="14">
        <f t="shared" si="3146"/>
        <v>0</v>
      </c>
      <c r="AB2631" s="14">
        <f t="shared" si="3146"/>
        <v>0</v>
      </c>
      <c r="AC2631" s="14">
        <f t="shared" si="3146"/>
        <v>0</v>
      </c>
      <c r="AD2631" s="14">
        <f t="shared" si="3146"/>
        <v>0</v>
      </c>
      <c r="AE2631" s="14">
        <f t="shared" si="3146"/>
        <v>0</v>
      </c>
      <c r="AF2631" s="14">
        <f t="shared" si="3146"/>
        <v>0</v>
      </c>
      <c r="AG2631" s="14">
        <f t="shared" si="3077"/>
        <v>201412.557</v>
      </c>
      <c r="AH2631" s="14">
        <f t="shared" si="3078"/>
        <v>100502.5</v>
      </c>
      <c r="AI2631" s="14">
        <f t="shared" si="3079"/>
        <v>0</v>
      </c>
      <c r="AJ2631" s="14">
        <f t="shared" si="3146"/>
        <v>0</v>
      </c>
    </row>
    <row r="2632" spans="1:36" ht="31.5" x14ac:dyDescent="0.25">
      <c r="A2632" s="8">
        <v>940</v>
      </c>
      <c r="B2632" s="8" t="s">
        <v>31</v>
      </c>
      <c r="C2632" s="8" t="s">
        <v>39</v>
      </c>
      <c r="D2632" s="8" t="s">
        <v>293</v>
      </c>
      <c r="E2632" s="30">
        <v>400</v>
      </c>
      <c r="F2632" s="24" t="s">
        <v>536</v>
      </c>
      <c r="G2632" s="14">
        <f t="shared" si="3145"/>
        <v>196942.2</v>
      </c>
      <c r="H2632" s="14">
        <f t="shared" si="3145"/>
        <v>100502.5</v>
      </c>
      <c r="I2632" s="14">
        <f t="shared" si="3145"/>
        <v>0</v>
      </c>
      <c r="J2632" s="14">
        <f t="shared" si="3145"/>
        <v>0</v>
      </c>
      <c r="K2632" s="14">
        <f t="shared" si="3145"/>
        <v>0</v>
      </c>
      <c r="L2632" s="14">
        <f t="shared" si="3145"/>
        <v>0</v>
      </c>
      <c r="M2632" s="14">
        <f t="shared" si="3068"/>
        <v>196942.2</v>
      </c>
      <c r="N2632" s="14">
        <f t="shared" si="3069"/>
        <v>100502.5</v>
      </c>
      <c r="O2632" s="14">
        <f t="shared" si="3070"/>
        <v>0</v>
      </c>
      <c r="P2632" s="14">
        <f t="shared" si="3146"/>
        <v>0</v>
      </c>
      <c r="Q2632" s="14">
        <f t="shared" si="3085"/>
        <v>100502.5</v>
      </c>
      <c r="R2632" s="14">
        <f t="shared" si="3146"/>
        <v>0</v>
      </c>
      <c r="S2632" s="14">
        <f t="shared" si="3146"/>
        <v>0</v>
      </c>
      <c r="T2632" s="14">
        <f t="shared" si="3146"/>
        <v>0</v>
      </c>
      <c r="U2632" s="14">
        <f t="shared" si="3146"/>
        <v>0</v>
      </c>
      <c r="V2632" s="14">
        <f t="shared" si="3146"/>
        <v>0</v>
      </c>
      <c r="W2632" s="14">
        <f t="shared" si="3146"/>
        <v>4470.357</v>
      </c>
      <c r="X2632" s="14">
        <f t="shared" si="3146"/>
        <v>0</v>
      </c>
      <c r="Y2632" s="14">
        <f t="shared" si="3146"/>
        <v>0</v>
      </c>
      <c r="Z2632" s="14">
        <f t="shared" si="3146"/>
        <v>0</v>
      </c>
      <c r="AA2632" s="14">
        <f t="shared" si="3146"/>
        <v>0</v>
      </c>
      <c r="AB2632" s="14">
        <f t="shared" si="3146"/>
        <v>0</v>
      </c>
      <c r="AC2632" s="14">
        <f t="shared" si="3146"/>
        <v>0</v>
      </c>
      <c r="AD2632" s="14">
        <f t="shared" si="3146"/>
        <v>0</v>
      </c>
      <c r="AE2632" s="14">
        <f t="shared" si="3146"/>
        <v>0</v>
      </c>
      <c r="AF2632" s="14">
        <f t="shared" si="3146"/>
        <v>0</v>
      </c>
      <c r="AG2632" s="14">
        <f t="shared" si="3077"/>
        <v>201412.557</v>
      </c>
      <c r="AH2632" s="14">
        <f t="shared" si="3078"/>
        <v>100502.5</v>
      </c>
      <c r="AI2632" s="14">
        <f t="shared" si="3079"/>
        <v>0</v>
      </c>
      <c r="AJ2632" s="14">
        <f t="shared" si="3146"/>
        <v>0</v>
      </c>
    </row>
    <row r="2633" spans="1:36" x14ac:dyDescent="0.25">
      <c r="A2633" s="8">
        <v>940</v>
      </c>
      <c r="B2633" s="8" t="s">
        <v>31</v>
      </c>
      <c r="C2633" s="8" t="s">
        <v>39</v>
      </c>
      <c r="D2633" s="8" t="s">
        <v>293</v>
      </c>
      <c r="E2633" s="43">
        <v>410</v>
      </c>
      <c r="F2633" s="24" t="s">
        <v>537</v>
      </c>
      <c r="G2633" s="14">
        <v>196942.2</v>
      </c>
      <c r="H2633" s="14">
        <v>100502.5</v>
      </c>
      <c r="I2633" s="14"/>
      <c r="J2633" s="14"/>
      <c r="K2633" s="14"/>
      <c r="L2633" s="14"/>
      <c r="M2633" s="14">
        <f t="shared" si="3068"/>
        <v>196942.2</v>
      </c>
      <c r="N2633" s="14">
        <f t="shared" si="3069"/>
        <v>100502.5</v>
      </c>
      <c r="O2633" s="14">
        <f t="shared" si="3070"/>
        <v>0</v>
      </c>
      <c r="P2633" s="14"/>
      <c r="Q2633" s="14">
        <f t="shared" si="3085"/>
        <v>100502.5</v>
      </c>
      <c r="R2633" s="14"/>
      <c r="S2633" s="14"/>
      <c r="T2633" s="14"/>
      <c r="U2633" s="14"/>
      <c r="V2633" s="14"/>
      <c r="W2633" s="14">
        <v>4470.357</v>
      </c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>
        <f t="shared" si="3077"/>
        <v>201412.557</v>
      </c>
      <c r="AH2633" s="14">
        <f t="shared" si="3078"/>
        <v>100502.5</v>
      </c>
      <c r="AI2633" s="14">
        <f t="shared" si="3079"/>
        <v>0</v>
      </c>
      <c r="AJ2633" s="14"/>
    </row>
    <row r="2634" spans="1:36" ht="47.25" x14ac:dyDescent="0.25">
      <c r="A2634" s="8">
        <v>940</v>
      </c>
      <c r="B2634" s="8" t="s">
        <v>31</v>
      </c>
      <c r="C2634" s="8" t="s">
        <v>39</v>
      </c>
      <c r="D2634" s="8" t="s">
        <v>294</v>
      </c>
      <c r="E2634" s="30"/>
      <c r="F2634" s="13" t="s">
        <v>700</v>
      </c>
      <c r="G2634" s="14">
        <f t="shared" ref="G2634:L2635" si="3147">G2635</f>
        <v>46857</v>
      </c>
      <c r="H2634" s="14">
        <f t="shared" si="3147"/>
        <v>54913.3</v>
      </c>
      <c r="I2634" s="14">
        <f t="shared" si="3147"/>
        <v>0</v>
      </c>
      <c r="J2634" s="14">
        <f t="shared" si="3147"/>
        <v>0</v>
      </c>
      <c r="K2634" s="14">
        <f t="shared" si="3147"/>
        <v>0</v>
      </c>
      <c r="L2634" s="14">
        <f t="shared" si="3147"/>
        <v>0</v>
      </c>
      <c r="M2634" s="14">
        <f t="shared" si="3068"/>
        <v>46857</v>
      </c>
      <c r="N2634" s="14">
        <f t="shared" si="3069"/>
        <v>54913.3</v>
      </c>
      <c r="O2634" s="14">
        <f t="shared" si="3070"/>
        <v>0</v>
      </c>
      <c r="P2634" s="14">
        <f t="shared" ref="P2634:AJ2635" si="3148">P2635</f>
        <v>0</v>
      </c>
      <c r="Q2634" s="14">
        <f t="shared" si="3085"/>
        <v>54913.3</v>
      </c>
      <c r="R2634" s="14">
        <f t="shared" si="3148"/>
        <v>0</v>
      </c>
      <c r="S2634" s="14">
        <f t="shared" si="3148"/>
        <v>0</v>
      </c>
      <c r="T2634" s="14">
        <f t="shared" si="3148"/>
        <v>0</v>
      </c>
      <c r="U2634" s="14">
        <f t="shared" si="3148"/>
        <v>0</v>
      </c>
      <c r="V2634" s="14">
        <f t="shared" si="3148"/>
        <v>0</v>
      </c>
      <c r="W2634" s="14">
        <f t="shared" si="3148"/>
        <v>7677.2830000000004</v>
      </c>
      <c r="X2634" s="14">
        <f t="shared" si="3148"/>
        <v>0</v>
      </c>
      <c r="Y2634" s="14">
        <f t="shared" si="3148"/>
        <v>0</v>
      </c>
      <c r="Z2634" s="14">
        <f t="shared" si="3148"/>
        <v>0</v>
      </c>
      <c r="AA2634" s="14">
        <f t="shared" si="3148"/>
        <v>0</v>
      </c>
      <c r="AB2634" s="14">
        <f t="shared" si="3148"/>
        <v>0</v>
      </c>
      <c r="AC2634" s="14">
        <f t="shared" si="3148"/>
        <v>0</v>
      </c>
      <c r="AD2634" s="14">
        <f t="shared" si="3148"/>
        <v>0</v>
      </c>
      <c r="AE2634" s="14">
        <f t="shared" si="3148"/>
        <v>0</v>
      </c>
      <c r="AF2634" s="14">
        <f t="shared" si="3148"/>
        <v>0</v>
      </c>
      <c r="AG2634" s="14">
        <f t="shared" si="3077"/>
        <v>54534.283000000003</v>
      </c>
      <c r="AH2634" s="14">
        <f t="shared" si="3078"/>
        <v>54913.3</v>
      </c>
      <c r="AI2634" s="14">
        <f t="shared" si="3079"/>
        <v>0</v>
      </c>
      <c r="AJ2634" s="14">
        <f t="shared" si="3148"/>
        <v>0</v>
      </c>
    </row>
    <row r="2635" spans="1:36" ht="31.5" x14ac:dyDescent="0.25">
      <c r="A2635" s="8">
        <v>940</v>
      </c>
      <c r="B2635" s="8" t="s">
        <v>31</v>
      </c>
      <c r="C2635" s="8" t="s">
        <v>39</v>
      </c>
      <c r="D2635" s="8" t="s">
        <v>294</v>
      </c>
      <c r="E2635" s="30">
        <v>400</v>
      </c>
      <c r="F2635" s="24" t="s">
        <v>536</v>
      </c>
      <c r="G2635" s="14">
        <f t="shared" si="3147"/>
        <v>46857</v>
      </c>
      <c r="H2635" s="14">
        <f t="shared" si="3147"/>
        <v>54913.3</v>
      </c>
      <c r="I2635" s="14">
        <f t="shared" si="3147"/>
        <v>0</v>
      </c>
      <c r="J2635" s="14">
        <f t="shared" si="3147"/>
        <v>0</v>
      </c>
      <c r="K2635" s="14">
        <f t="shared" si="3147"/>
        <v>0</v>
      </c>
      <c r="L2635" s="14">
        <f t="shared" si="3147"/>
        <v>0</v>
      </c>
      <c r="M2635" s="14">
        <f t="shared" si="3068"/>
        <v>46857</v>
      </c>
      <c r="N2635" s="14">
        <f t="shared" si="3069"/>
        <v>54913.3</v>
      </c>
      <c r="O2635" s="14">
        <f t="shared" si="3070"/>
        <v>0</v>
      </c>
      <c r="P2635" s="14">
        <f t="shared" si="3148"/>
        <v>0</v>
      </c>
      <c r="Q2635" s="14">
        <f t="shared" si="3085"/>
        <v>54913.3</v>
      </c>
      <c r="R2635" s="14">
        <f t="shared" si="3148"/>
        <v>0</v>
      </c>
      <c r="S2635" s="14">
        <f t="shared" si="3148"/>
        <v>0</v>
      </c>
      <c r="T2635" s="14">
        <f t="shared" si="3148"/>
        <v>0</v>
      </c>
      <c r="U2635" s="14">
        <f t="shared" si="3148"/>
        <v>0</v>
      </c>
      <c r="V2635" s="14">
        <f t="shared" si="3148"/>
        <v>0</v>
      </c>
      <c r="W2635" s="14">
        <f t="shared" si="3148"/>
        <v>7677.2830000000004</v>
      </c>
      <c r="X2635" s="14">
        <f t="shared" si="3148"/>
        <v>0</v>
      </c>
      <c r="Y2635" s="14">
        <f t="shared" si="3148"/>
        <v>0</v>
      </c>
      <c r="Z2635" s="14">
        <f t="shared" si="3148"/>
        <v>0</v>
      </c>
      <c r="AA2635" s="14">
        <f t="shared" si="3148"/>
        <v>0</v>
      </c>
      <c r="AB2635" s="14">
        <f t="shared" si="3148"/>
        <v>0</v>
      </c>
      <c r="AC2635" s="14">
        <f t="shared" si="3148"/>
        <v>0</v>
      </c>
      <c r="AD2635" s="14">
        <f t="shared" si="3148"/>
        <v>0</v>
      </c>
      <c r="AE2635" s="14">
        <f t="shared" si="3148"/>
        <v>0</v>
      </c>
      <c r="AF2635" s="14">
        <f t="shared" si="3148"/>
        <v>0</v>
      </c>
      <c r="AG2635" s="14">
        <f t="shared" si="3077"/>
        <v>54534.283000000003</v>
      </c>
      <c r="AH2635" s="14">
        <f t="shared" si="3078"/>
        <v>54913.3</v>
      </c>
      <c r="AI2635" s="14">
        <f t="shared" si="3079"/>
        <v>0</v>
      </c>
      <c r="AJ2635" s="14">
        <f t="shared" si="3148"/>
        <v>0</v>
      </c>
    </row>
    <row r="2636" spans="1:36" x14ac:dyDescent="0.25">
      <c r="A2636" s="8">
        <v>940</v>
      </c>
      <c r="B2636" s="8" t="s">
        <v>31</v>
      </c>
      <c r="C2636" s="8" t="s">
        <v>39</v>
      </c>
      <c r="D2636" s="8" t="s">
        <v>294</v>
      </c>
      <c r="E2636" s="43">
        <v>410</v>
      </c>
      <c r="F2636" s="24" t="s">
        <v>537</v>
      </c>
      <c r="G2636" s="14">
        <v>46857</v>
      </c>
      <c r="H2636" s="14">
        <v>54913.3</v>
      </c>
      <c r="I2636" s="14"/>
      <c r="J2636" s="14"/>
      <c r="K2636" s="14"/>
      <c r="L2636" s="14"/>
      <c r="M2636" s="14">
        <f t="shared" si="3068"/>
        <v>46857</v>
      </c>
      <c r="N2636" s="14">
        <f t="shared" si="3069"/>
        <v>54913.3</v>
      </c>
      <c r="O2636" s="14">
        <f t="shared" si="3070"/>
        <v>0</v>
      </c>
      <c r="P2636" s="14"/>
      <c r="Q2636" s="14">
        <f t="shared" si="3085"/>
        <v>54913.3</v>
      </c>
      <c r="R2636" s="14"/>
      <c r="S2636" s="14"/>
      <c r="T2636" s="14"/>
      <c r="U2636" s="14"/>
      <c r="V2636" s="14"/>
      <c r="W2636" s="14">
        <v>7677.2830000000004</v>
      </c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>
        <f t="shared" si="3077"/>
        <v>54534.283000000003</v>
      </c>
      <c r="AH2636" s="14">
        <f t="shared" si="3078"/>
        <v>54913.3</v>
      </c>
      <c r="AI2636" s="14">
        <f t="shared" si="3079"/>
        <v>0</v>
      </c>
      <c r="AJ2636" s="14"/>
    </row>
    <row r="2637" spans="1:36" ht="47.25" x14ac:dyDescent="0.25">
      <c r="A2637" s="8">
        <v>940</v>
      </c>
      <c r="B2637" s="8" t="s">
        <v>31</v>
      </c>
      <c r="C2637" s="8" t="s">
        <v>39</v>
      </c>
      <c r="D2637" s="8" t="s">
        <v>1202</v>
      </c>
      <c r="E2637" s="30"/>
      <c r="F2637" s="24" t="s">
        <v>1301</v>
      </c>
      <c r="G2637" s="14"/>
      <c r="H2637" s="14"/>
      <c r="I2637" s="14"/>
      <c r="J2637" s="14"/>
      <c r="K2637" s="14"/>
      <c r="L2637" s="14"/>
      <c r="M2637" s="14">
        <f>M2638</f>
        <v>0</v>
      </c>
      <c r="N2637" s="14"/>
      <c r="O2637" s="14">
        <f>O2638</f>
        <v>0</v>
      </c>
      <c r="P2637" s="14"/>
      <c r="Q2637" s="14">
        <f t="shared" ref="Q2637:AJ2638" si="3149">Q2638</f>
        <v>0</v>
      </c>
      <c r="R2637" s="14">
        <f t="shared" si="3149"/>
        <v>0</v>
      </c>
      <c r="S2637" s="14">
        <f t="shared" si="3149"/>
        <v>0</v>
      </c>
      <c r="T2637" s="14">
        <f t="shared" si="3149"/>
        <v>0</v>
      </c>
      <c r="U2637" s="14">
        <f t="shared" si="3149"/>
        <v>0</v>
      </c>
      <c r="V2637" s="14">
        <f t="shared" si="3149"/>
        <v>0</v>
      </c>
      <c r="W2637" s="14">
        <f t="shared" si="3149"/>
        <v>3596.3359999999998</v>
      </c>
      <c r="X2637" s="14">
        <f t="shared" si="3149"/>
        <v>0</v>
      </c>
      <c r="Y2637" s="14">
        <f t="shared" si="3149"/>
        <v>0</v>
      </c>
      <c r="Z2637" s="14">
        <f t="shared" si="3149"/>
        <v>0</v>
      </c>
      <c r="AA2637" s="14">
        <f t="shared" si="3149"/>
        <v>0</v>
      </c>
      <c r="AB2637" s="14">
        <f t="shared" si="3149"/>
        <v>0</v>
      </c>
      <c r="AC2637" s="14">
        <f t="shared" si="3149"/>
        <v>0</v>
      </c>
      <c r="AD2637" s="14">
        <f t="shared" si="3149"/>
        <v>0</v>
      </c>
      <c r="AE2637" s="14">
        <f t="shared" si="3149"/>
        <v>0</v>
      </c>
      <c r="AF2637" s="14">
        <f t="shared" si="3149"/>
        <v>0</v>
      </c>
      <c r="AG2637" s="14">
        <f t="shared" si="3077"/>
        <v>3596.3359999999998</v>
      </c>
      <c r="AH2637" s="14">
        <f t="shared" si="3078"/>
        <v>0</v>
      </c>
      <c r="AI2637" s="14">
        <f t="shared" si="3079"/>
        <v>0</v>
      </c>
      <c r="AJ2637" s="14">
        <f t="shared" si="3149"/>
        <v>0</v>
      </c>
    </row>
    <row r="2638" spans="1:36" ht="31.5" x14ac:dyDescent="0.25">
      <c r="A2638" s="8">
        <v>940</v>
      </c>
      <c r="B2638" s="8" t="s">
        <v>31</v>
      </c>
      <c r="C2638" s="8" t="s">
        <v>39</v>
      </c>
      <c r="D2638" s="8" t="s">
        <v>1202</v>
      </c>
      <c r="E2638" s="30">
        <v>400</v>
      </c>
      <c r="F2638" s="24" t="s">
        <v>536</v>
      </c>
      <c r="G2638" s="14"/>
      <c r="H2638" s="14"/>
      <c r="I2638" s="14"/>
      <c r="J2638" s="14"/>
      <c r="K2638" s="14"/>
      <c r="L2638" s="14"/>
      <c r="M2638" s="14">
        <f>M2639</f>
        <v>0</v>
      </c>
      <c r="N2638" s="14"/>
      <c r="O2638" s="14">
        <f>O2639</f>
        <v>0</v>
      </c>
      <c r="P2638" s="14"/>
      <c r="Q2638" s="14">
        <f t="shared" si="3149"/>
        <v>0</v>
      </c>
      <c r="R2638" s="14">
        <f t="shared" si="3149"/>
        <v>0</v>
      </c>
      <c r="S2638" s="14">
        <f t="shared" si="3149"/>
        <v>0</v>
      </c>
      <c r="T2638" s="14">
        <f t="shared" si="3149"/>
        <v>0</v>
      </c>
      <c r="U2638" s="14">
        <f t="shared" si="3149"/>
        <v>0</v>
      </c>
      <c r="V2638" s="14">
        <f t="shared" si="3149"/>
        <v>0</v>
      </c>
      <c r="W2638" s="14">
        <f t="shared" si="3149"/>
        <v>3596.3359999999998</v>
      </c>
      <c r="X2638" s="14">
        <f t="shared" si="3149"/>
        <v>0</v>
      </c>
      <c r="Y2638" s="14">
        <f t="shared" si="3149"/>
        <v>0</v>
      </c>
      <c r="Z2638" s="14">
        <f t="shared" si="3149"/>
        <v>0</v>
      </c>
      <c r="AA2638" s="14">
        <f t="shared" si="3149"/>
        <v>0</v>
      </c>
      <c r="AB2638" s="14">
        <f t="shared" si="3149"/>
        <v>0</v>
      </c>
      <c r="AC2638" s="14">
        <f t="shared" si="3149"/>
        <v>0</v>
      </c>
      <c r="AD2638" s="14">
        <f t="shared" si="3149"/>
        <v>0</v>
      </c>
      <c r="AE2638" s="14">
        <f t="shared" si="3149"/>
        <v>0</v>
      </c>
      <c r="AF2638" s="14">
        <f t="shared" si="3149"/>
        <v>0</v>
      </c>
      <c r="AG2638" s="14">
        <f t="shared" si="3077"/>
        <v>3596.3359999999998</v>
      </c>
      <c r="AH2638" s="14">
        <f t="shared" si="3078"/>
        <v>0</v>
      </c>
      <c r="AI2638" s="14">
        <f t="shared" si="3079"/>
        <v>0</v>
      </c>
      <c r="AJ2638" s="14">
        <f t="shared" si="3149"/>
        <v>0</v>
      </c>
    </row>
    <row r="2639" spans="1:36" x14ac:dyDescent="0.25">
      <c r="A2639" s="8">
        <v>940</v>
      </c>
      <c r="B2639" s="8" t="s">
        <v>31</v>
      </c>
      <c r="C2639" s="8" t="s">
        <v>39</v>
      </c>
      <c r="D2639" s="8" t="s">
        <v>1202</v>
      </c>
      <c r="E2639" s="43">
        <v>410</v>
      </c>
      <c r="F2639" s="24" t="s">
        <v>537</v>
      </c>
      <c r="G2639" s="14"/>
      <c r="H2639" s="14"/>
      <c r="I2639" s="14"/>
      <c r="J2639" s="14"/>
      <c r="K2639" s="14"/>
      <c r="L2639" s="14"/>
      <c r="M2639" s="14">
        <v>0</v>
      </c>
      <c r="N2639" s="14"/>
      <c r="O2639" s="14">
        <v>0</v>
      </c>
      <c r="P2639" s="14"/>
      <c r="Q2639" s="14">
        <v>0</v>
      </c>
      <c r="R2639" s="14"/>
      <c r="S2639" s="14"/>
      <c r="T2639" s="14"/>
      <c r="U2639" s="14"/>
      <c r="V2639" s="14"/>
      <c r="W2639" s="14">
        <v>3596.3359999999998</v>
      </c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>
        <f t="shared" si="3077"/>
        <v>3596.3359999999998</v>
      </c>
      <c r="AH2639" s="14">
        <f t="shared" si="3078"/>
        <v>0</v>
      </c>
      <c r="AI2639" s="14">
        <f t="shared" si="3079"/>
        <v>0</v>
      </c>
      <c r="AJ2639" s="14"/>
    </row>
    <row r="2640" spans="1:36" ht="47.25" x14ac:dyDescent="0.25">
      <c r="A2640" s="8">
        <v>940</v>
      </c>
      <c r="B2640" s="8" t="s">
        <v>31</v>
      </c>
      <c r="C2640" s="8" t="s">
        <v>39</v>
      </c>
      <c r="D2640" s="8" t="s">
        <v>295</v>
      </c>
      <c r="E2640" s="30"/>
      <c r="F2640" s="13" t="s">
        <v>701</v>
      </c>
      <c r="G2640" s="14">
        <f t="shared" ref="G2640:L2641" si="3150">G2641</f>
        <v>25000</v>
      </c>
      <c r="H2640" s="14">
        <f t="shared" si="3150"/>
        <v>0</v>
      </c>
      <c r="I2640" s="14">
        <f t="shared" si="3150"/>
        <v>0</v>
      </c>
      <c r="J2640" s="14">
        <f t="shared" si="3150"/>
        <v>0</v>
      </c>
      <c r="K2640" s="14">
        <f t="shared" si="3150"/>
        <v>0</v>
      </c>
      <c r="L2640" s="14">
        <f t="shared" si="3150"/>
        <v>0</v>
      </c>
      <c r="M2640" s="14">
        <f t="shared" si="3068"/>
        <v>25000</v>
      </c>
      <c r="N2640" s="14">
        <f t="shared" si="3069"/>
        <v>0</v>
      </c>
      <c r="O2640" s="14">
        <f t="shared" si="3070"/>
        <v>0</v>
      </c>
      <c r="P2640" s="14">
        <f t="shared" ref="P2640:AJ2641" si="3151">P2641</f>
        <v>0</v>
      </c>
      <c r="Q2640" s="14">
        <f t="shared" si="3085"/>
        <v>0</v>
      </c>
      <c r="R2640" s="14">
        <f t="shared" si="3151"/>
        <v>0</v>
      </c>
      <c r="S2640" s="14">
        <f t="shared" si="3151"/>
        <v>0</v>
      </c>
      <c r="T2640" s="14">
        <f t="shared" si="3151"/>
        <v>0</v>
      </c>
      <c r="U2640" s="14">
        <f t="shared" si="3151"/>
        <v>0</v>
      </c>
      <c r="V2640" s="14">
        <f t="shared" si="3151"/>
        <v>0</v>
      </c>
      <c r="W2640" s="14">
        <f t="shared" si="3151"/>
        <v>6506.37</v>
      </c>
      <c r="X2640" s="14">
        <f t="shared" si="3151"/>
        <v>0</v>
      </c>
      <c r="Y2640" s="14">
        <f t="shared" si="3151"/>
        <v>0</v>
      </c>
      <c r="Z2640" s="14">
        <f t="shared" si="3151"/>
        <v>0</v>
      </c>
      <c r="AA2640" s="14">
        <f t="shared" si="3151"/>
        <v>0</v>
      </c>
      <c r="AB2640" s="14">
        <f t="shared" si="3151"/>
        <v>0</v>
      </c>
      <c r="AC2640" s="14">
        <f t="shared" si="3151"/>
        <v>0</v>
      </c>
      <c r="AD2640" s="14">
        <f t="shared" si="3151"/>
        <v>0</v>
      </c>
      <c r="AE2640" s="14">
        <f t="shared" si="3151"/>
        <v>0</v>
      </c>
      <c r="AF2640" s="14">
        <f t="shared" si="3151"/>
        <v>0</v>
      </c>
      <c r="AG2640" s="14">
        <f t="shared" si="3077"/>
        <v>31506.37</v>
      </c>
      <c r="AH2640" s="14">
        <f t="shared" si="3078"/>
        <v>0</v>
      </c>
      <c r="AI2640" s="14">
        <f t="shared" si="3079"/>
        <v>0</v>
      </c>
      <c r="AJ2640" s="14">
        <f t="shared" si="3151"/>
        <v>0</v>
      </c>
    </row>
    <row r="2641" spans="1:36" ht="31.5" x14ac:dyDescent="0.25">
      <c r="A2641" s="8">
        <v>940</v>
      </c>
      <c r="B2641" s="8" t="s">
        <v>31</v>
      </c>
      <c r="C2641" s="8" t="s">
        <v>39</v>
      </c>
      <c r="D2641" s="8" t="s">
        <v>295</v>
      </c>
      <c r="E2641" s="30">
        <v>400</v>
      </c>
      <c r="F2641" s="24" t="s">
        <v>536</v>
      </c>
      <c r="G2641" s="14">
        <f t="shared" si="3150"/>
        <v>25000</v>
      </c>
      <c r="H2641" s="14">
        <f t="shared" si="3150"/>
        <v>0</v>
      </c>
      <c r="I2641" s="14">
        <f t="shared" si="3150"/>
        <v>0</v>
      </c>
      <c r="J2641" s="14">
        <f t="shared" si="3150"/>
        <v>0</v>
      </c>
      <c r="K2641" s="14">
        <f t="shared" si="3150"/>
        <v>0</v>
      </c>
      <c r="L2641" s="14">
        <f t="shared" si="3150"/>
        <v>0</v>
      </c>
      <c r="M2641" s="14">
        <f t="shared" si="3068"/>
        <v>25000</v>
      </c>
      <c r="N2641" s="14">
        <f t="shared" si="3069"/>
        <v>0</v>
      </c>
      <c r="O2641" s="14">
        <f t="shared" si="3070"/>
        <v>0</v>
      </c>
      <c r="P2641" s="14">
        <f t="shared" si="3151"/>
        <v>0</v>
      </c>
      <c r="Q2641" s="14">
        <f t="shared" si="3085"/>
        <v>0</v>
      </c>
      <c r="R2641" s="14">
        <f t="shared" si="3151"/>
        <v>0</v>
      </c>
      <c r="S2641" s="14">
        <f t="shared" si="3151"/>
        <v>0</v>
      </c>
      <c r="T2641" s="14">
        <f t="shared" si="3151"/>
        <v>0</v>
      </c>
      <c r="U2641" s="14">
        <f t="shared" si="3151"/>
        <v>0</v>
      </c>
      <c r="V2641" s="14">
        <f t="shared" si="3151"/>
        <v>0</v>
      </c>
      <c r="W2641" s="14">
        <f t="shared" si="3151"/>
        <v>6506.37</v>
      </c>
      <c r="X2641" s="14">
        <f t="shared" si="3151"/>
        <v>0</v>
      </c>
      <c r="Y2641" s="14">
        <f t="shared" si="3151"/>
        <v>0</v>
      </c>
      <c r="Z2641" s="14">
        <f t="shared" si="3151"/>
        <v>0</v>
      </c>
      <c r="AA2641" s="14">
        <f t="shared" si="3151"/>
        <v>0</v>
      </c>
      <c r="AB2641" s="14">
        <f t="shared" si="3151"/>
        <v>0</v>
      </c>
      <c r="AC2641" s="14">
        <f t="shared" si="3151"/>
        <v>0</v>
      </c>
      <c r="AD2641" s="14">
        <f t="shared" si="3151"/>
        <v>0</v>
      </c>
      <c r="AE2641" s="14">
        <f t="shared" si="3151"/>
        <v>0</v>
      </c>
      <c r="AF2641" s="14">
        <f t="shared" si="3151"/>
        <v>0</v>
      </c>
      <c r="AG2641" s="14">
        <f t="shared" ref="AG2641:AG2704" si="3152">M2641+R2641+S2641+T2641+U2641+V2641+W2641+X2641+Y2641+AA2641+Z2641</f>
        <v>31506.37</v>
      </c>
      <c r="AH2641" s="14">
        <f t="shared" ref="AH2641:AH2704" si="3153">Q2641+AB2641+AC2641+AD2641</f>
        <v>0</v>
      </c>
      <c r="AI2641" s="14">
        <f t="shared" ref="AI2641:AI2704" si="3154">O2641+AE2641+AF2641</f>
        <v>0</v>
      </c>
      <c r="AJ2641" s="14">
        <f t="shared" si="3151"/>
        <v>0</v>
      </c>
    </row>
    <row r="2642" spans="1:36" x14ac:dyDescent="0.25">
      <c r="A2642" s="8">
        <v>940</v>
      </c>
      <c r="B2642" s="8" t="s">
        <v>31</v>
      </c>
      <c r="C2642" s="8" t="s">
        <v>39</v>
      </c>
      <c r="D2642" s="8" t="s">
        <v>295</v>
      </c>
      <c r="E2642" s="43">
        <v>410</v>
      </c>
      <c r="F2642" s="24" t="s">
        <v>537</v>
      </c>
      <c r="G2642" s="14">
        <v>25000</v>
      </c>
      <c r="H2642" s="14"/>
      <c r="I2642" s="14"/>
      <c r="J2642" s="14"/>
      <c r="K2642" s="14"/>
      <c r="L2642" s="14"/>
      <c r="M2642" s="14">
        <f t="shared" si="3068"/>
        <v>25000</v>
      </c>
      <c r="N2642" s="14">
        <f t="shared" si="3069"/>
        <v>0</v>
      </c>
      <c r="O2642" s="14">
        <f t="shared" si="3070"/>
        <v>0</v>
      </c>
      <c r="P2642" s="14"/>
      <c r="Q2642" s="14">
        <f t="shared" si="3085"/>
        <v>0</v>
      </c>
      <c r="R2642" s="14"/>
      <c r="S2642" s="14"/>
      <c r="T2642" s="14"/>
      <c r="U2642" s="14"/>
      <c r="V2642" s="14"/>
      <c r="W2642" s="14">
        <v>6506.37</v>
      </c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>
        <f t="shared" si="3152"/>
        <v>31506.37</v>
      </c>
      <c r="AH2642" s="14">
        <f t="shared" si="3153"/>
        <v>0</v>
      </c>
      <c r="AI2642" s="14">
        <f t="shared" si="3154"/>
        <v>0</v>
      </c>
      <c r="AJ2642" s="14"/>
    </row>
    <row r="2643" spans="1:36" ht="31.5" x14ac:dyDescent="0.25">
      <c r="A2643" s="8">
        <v>940</v>
      </c>
      <c r="B2643" s="8" t="s">
        <v>31</v>
      </c>
      <c r="C2643" s="8" t="s">
        <v>39</v>
      </c>
      <c r="D2643" s="8" t="s">
        <v>296</v>
      </c>
      <c r="E2643" s="30"/>
      <c r="F2643" s="13" t="s">
        <v>702</v>
      </c>
      <c r="G2643" s="14">
        <f t="shared" ref="G2643:L2644" si="3155">G2644</f>
        <v>33374.199999999997</v>
      </c>
      <c r="H2643" s="14">
        <f t="shared" si="3155"/>
        <v>0</v>
      </c>
      <c r="I2643" s="14">
        <f t="shared" si="3155"/>
        <v>0</v>
      </c>
      <c r="J2643" s="14">
        <f t="shared" si="3155"/>
        <v>0</v>
      </c>
      <c r="K2643" s="14">
        <f t="shared" si="3155"/>
        <v>0</v>
      </c>
      <c r="L2643" s="14">
        <f t="shared" si="3155"/>
        <v>0</v>
      </c>
      <c r="M2643" s="14">
        <f t="shared" si="3068"/>
        <v>33374.199999999997</v>
      </c>
      <c r="N2643" s="14">
        <f t="shared" si="3069"/>
        <v>0</v>
      </c>
      <c r="O2643" s="14">
        <f t="shared" si="3070"/>
        <v>0</v>
      </c>
      <c r="P2643" s="14">
        <f t="shared" ref="P2643:AJ2644" si="3156">P2644</f>
        <v>0</v>
      </c>
      <c r="Q2643" s="14">
        <f t="shared" si="3085"/>
        <v>0</v>
      </c>
      <c r="R2643" s="14">
        <f t="shared" si="3156"/>
        <v>0</v>
      </c>
      <c r="S2643" s="14">
        <f t="shared" si="3156"/>
        <v>0</v>
      </c>
      <c r="T2643" s="14">
        <f t="shared" si="3156"/>
        <v>0</v>
      </c>
      <c r="U2643" s="14">
        <f t="shared" si="3156"/>
        <v>0</v>
      </c>
      <c r="V2643" s="14">
        <f t="shared" si="3156"/>
        <v>0</v>
      </c>
      <c r="W2643" s="14">
        <f t="shared" si="3156"/>
        <v>1757.943</v>
      </c>
      <c r="X2643" s="14">
        <f t="shared" si="3156"/>
        <v>0</v>
      </c>
      <c r="Y2643" s="14">
        <f t="shared" si="3156"/>
        <v>0</v>
      </c>
      <c r="Z2643" s="14">
        <f t="shared" si="3156"/>
        <v>0</v>
      </c>
      <c r="AA2643" s="14">
        <f t="shared" si="3156"/>
        <v>0</v>
      </c>
      <c r="AB2643" s="14">
        <f t="shared" si="3156"/>
        <v>0</v>
      </c>
      <c r="AC2643" s="14">
        <f t="shared" si="3156"/>
        <v>0</v>
      </c>
      <c r="AD2643" s="14">
        <f t="shared" si="3156"/>
        <v>0</v>
      </c>
      <c r="AE2643" s="14">
        <f t="shared" si="3156"/>
        <v>0</v>
      </c>
      <c r="AF2643" s="14">
        <f t="shared" si="3156"/>
        <v>0</v>
      </c>
      <c r="AG2643" s="14">
        <f t="shared" si="3152"/>
        <v>35132.142999999996</v>
      </c>
      <c r="AH2643" s="14">
        <f t="shared" si="3153"/>
        <v>0</v>
      </c>
      <c r="AI2643" s="14">
        <f t="shared" si="3154"/>
        <v>0</v>
      </c>
      <c r="AJ2643" s="14">
        <f t="shared" si="3156"/>
        <v>0</v>
      </c>
    </row>
    <row r="2644" spans="1:36" ht="31.5" x14ac:dyDescent="0.25">
      <c r="A2644" s="8">
        <v>940</v>
      </c>
      <c r="B2644" s="8" t="s">
        <v>31</v>
      </c>
      <c r="C2644" s="8" t="s">
        <v>39</v>
      </c>
      <c r="D2644" s="8" t="s">
        <v>296</v>
      </c>
      <c r="E2644" s="30">
        <v>400</v>
      </c>
      <c r="F2644" s="24" t="s">
        <v>536</v>
      </c>
      <c r="G2644" s="14">
        <f t="shared" si="3155"/>
        <v>33374.199999999997</v>
      </c>
      <c r="H2644" s="14">
        <f t="shared" si="3155"/>
        <v>0</v>
      </c>
      <c r="I2644" s="14">
        <f t="shared" si="3155"/>
        <v>0</v>
      </c>
      <c r="J2644" s="14">
        <f t="shared" si="3155"/>
        <v>0</v>
      </c>
      <c r="K2644" s="14">
        <f t="shared" si="3155"/>
        <v>0</v>
      </c>
      <c r="L2644" s="14">
        <f t="shared" si="3155"/>
        <v>0</v>
      </c>
      <c r="M2644" s="14">
        <f t="shared" si="3068"/>
        <v>33374.199999999997</v>
      </c>
      <c r="N2644" s="14">
        <f t="shared" si="3069"/>
        <v>0</v>
      </c>
      <c r="O2644" s="14">
        <f t="shared" si="3070"/>
        <v>0</v>
      </c>
      <c r="P2644" s="14">
        <f t="shared" si="3156"/>
        <v>0</v>
      </c>
      <c r="Q2644" s="14">
        <f t="shared" si="3085"/>
        <v>0</v>
      </c>
      <c r="R2644" s="14">
        <f t="shared" si="3156"/>
        <v>0</v>
      </c>
      <c r="S2644" s="14">
        <f t="shared" si="3156"/>
        <v>0</v>
      </c>
      <c r="T2644" s="14">
        <f t="shared" si="3156"/>
        <v>0</v>
      </c>
      <c r="U2644" s="14">
        <f t="shared" si="3156"/>
        <v>0</v>
      </c>
      <c r="V2644" s="14">
        <f t="shared" si="3156"/>
        <v>0</v>
      </c>
      <c r="W2644" s="14">
        <f t="shared" si="3156"/>
        <v>1757.943</v>
      </c>
      <c r="X2644" s="14">
        <f t="shared" si="3156"/>
        <v>0</v>
      </c>
      <c r="Y2644" s="14">
        <f t="shared" si="3156"/>
        <v>0</v>
      </c>
      <c r="Z2644" s="14">
        <f t="shared" si="3156"/>
        <v>0</v>
      </c>
      <c r="AA2644" s="14">
        <f t="shared" si="3156"/>
        <v>0</v>
      </c>
      <c r="AB2644" s="14">
        <f t="shared" si="3156"/>
        <v>0</v>
      </c>
      <c r="AC2644" s="14">
        <f t="shared" si="3156"/>
        <v>0</v>
      </c>
      <c r="AD2644" s="14">
        <f t="shared" si="3156"/>
        <v>0</v>
      </c>
      <c r="AE2644" s="14">
        <f t="shared" si="3156"/>
        <v>0</v>
      </c>
      <c r="AF2644" s="14">
        <f t="shared" si="3156"/>
        <v>0</v>
      </c>
      <c r="AG2644" s="14">
        <f t="shared" si="3152"/>
        <v>35132.142999999996</v>
      </c>
      <c r="AH2644" s="14">
        <f t="shared" si="3153"/>
        <v>0</v>
      </c>
      <c r="AI2644" s="14">
        <f t="shared" si="3154"/>
        <v>0</v>
      </c>
      <c r="AJ2644" s="14">
        <f t="shared" si="3156"/>
        <v>0</v>
      </c>
    </row>
    <row r="2645" spans="1:36" x14ac:dyDescent="0.25">
      <c r="A2645" s="8">
        <v>940</v>
      </c>
      <c r="B2645" s="8" t="s">
        <v>31</v>
      </c>
      <c r="C2645" s="8" t="s">
        <v>39</v>
      </c>
      <c r="D2645" s="8" t="s">
        <v>296</v>
      </c>
      <c r="E2645" s="43">
        <v>410</v>
      </c>
      <c r="F2645" s="24" t="s">
        <v>537</v>
      </c>
      <c r="G2645" s="14">
        <v>33374.199999999997</v>
      </c>
      <c r="H2645" s="14"/>
      <c r="I2645" s="14"/>
      <c r="J2645" s="14"/>
      <c r="K2645" s="14"/>
      <c r="L2645" s="14"/>
      <c r="M2645" s="14">
        <f t="shared" si="3068"/>
        <v>33374.199999999997</v>
      </c>
      <c r="N2645" s="14">
        <f t="shared" si="3069"/>
        <v>0</v>
      </c>
      <c r="O2645" s="14">
        <f t="shared" si="3070"/>
        <v>0</v>
      </c>
      <c r="P2645" s="14"/>
      <c r="Q2645" s="14">
        <f t="shared" si="3085"/>
        <v>0</v>
      </c>
      <c r="R2645" s="14"/>
      <c r="S2645" s="14"/>
      <c r="T2645" s="14"/>
      <c r="U2645" s="14"/>
      <c r="V2645" s="14"/>
      <c r="W2645" s="14">
        <v>1757.943</v>
      </c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>
        <f t="shared" si="3152"/>
        <v>35132.142999999996</v>
      </c>
      <c r="AH2645" s="14">
        <f t="shared" si="3153"/>
        <v>0</v>
      </c>
      <c r="AI2645" s="14">
        <f t="shared" si="3154"/>
        <v>0</v>
      </c>
      <c r="AJ2645" s="14"/>
    </row>
    <row r="2646" spans="1:36" ht="31.5" x14ac:dyDescent="0.25">
      <c r="A2646" s="8">
        <v>940</v>
      </c>
      <c r="B2646" s="8" t="s">
        <v>31</v>
      </c>
      <c r="C2646" s="8" t="s">
        <v>39</v>
      </c>
      <c r="D2646" s="8" t="s">
        <v>297</v>
      </c>
      <c r="E2646" s="30"/>
      <c r="F2646" s="13" t="s">
        <v>703</v>
      </c>
      <c r="G2646" s="14">
        <f t="shared" ref="G2646:L2647" si="3157">G2647</f>
        <v>15500.9</v>
      </c>
      <c r="H2646" s="14">
        <f t="shared" si="3157"/>
        <v>0</v>
      </c>
      <c r="I2646" s="14">
        <f t="shared" si="3157"/>
        <v>0</v>
      </c>
      <c r="J2646" s="14">
        <f t="shared" si="3157"/>
        <v>0</v>
      </c>
      <c r="K2646" s="14">
        <f t="shared" si="3157"/>
        <v>0</v>
      </c>
      <c r="L2646" s="14">
        <f t="shared" si="3157"/>
        <v>0</v>
      </c>
      <c r="M2646" s="14">
        <f t="shared" si="3068"/>
        <v>15500.9</v>
      </c>
      <c r="N2646" s="14">
        <f t="shared" si="3069"/>
        <v>0</v>
      </c>
      <c r="O2646" s="14">
        <f t="shared" si="3070"/>
        <v>0</v>
      </c>
      <c r="P2646" s="14">
        <f t="shared" ref="P2646:AJ2647" si="3158">P2647</f>
        <v>0</v>
      </c>
      <c r="Q2646" s="14">
        <f t="shared" si="3085"/>
        <v>0</v>
      </c>
      <c r="R2646" s="14">
        <f t="shared" si="3158"/>
        <v>0</v>
      </c>
      <c r="S2646" s="14">
        <f t="shared" si="3158"/>
        <v>0</v>
      </c>
      <c r="T2646" s="14">
        <f t="shared" si="3158"/>
        <v>0</v>
      </c>
      <c r="U2646" s="14">
        <f t="shared" si="3158"/>
        <v>0</v>
      </c>
      <c r="V2646" s="14">
        <f t="shared" si="3158"/>
        <v>0</v>
      </c>
      <c r="W2646" s="14">
        <f t="shared" si="3158"/>
        <v>1384.5219999999999</v>
      </c>
      <c r="X2646" s="14">
        <f t="shared" si="3158"/>
        <v>0</v>
      </c>
      <c r="Y2646" s="14">
        <f t="shared" si="3158"/>
        <v>0</v>
      </c>
      <c r="Z2646" s="14">
        <f t="shared" si="3158"/>
        <v>0</v>
      </c>
      <c r="AA2646" s="14">
        <f t="shared" si="3158"/>
        <v>0</v>
      </c>
      <c r="AB2646" s="14">
        <f t="shared" si="3158"/>
        <v>0</v>
      </c>
      <c r="AC2646" s="14">
        <f t="shared" si="3158"/>
        <v>0</v>
      </c>
      <c r="AD2646" s="14">
        <f t="shared" si="3158"/>
        <v>0</v>
      </c>
      <c r="AE2646" s="14">
        <f t="shared" si="3158"/>
        <v>0</v>
      </c>
      <c r="AF2646" s="14">
        <f t="shared" si="3158"/>
        <v>0</v>
      </c>
      <c r="AG2646" s="14">
        <f t="shared" si="3152"/>
        <v>16885.421999999999</v>
      </c>
      <c r="AH2646" s="14">
        <f t="shared" si="3153"/>
        <v>0</v>
      </c>
      <c r="AI2646" s="14">
        <f t="shared" si="3154"/>
        <v>0</v>
      </c>
      <c r="AJ2646" s="14">
        <f t="shared" si="3158"/>
        <v>0</v>
      </c>
    </row>
    <row r="2647" spans="1:36" ht="31.5" x14ac:dyDescent="0.25">
      <c r="A2647" s="8">
        <v>940</v>
      </c>
      <c r="B2647" s="8" t="s">
        <v>31</v>
      </c>
      <c r="C2647" s="8" t="s">
        <v>39</v>
      </c>
      <c r="D2647" s="8" t="s">
        <v>297</v>
      </c>
      <c r="E2647" s="30">
        <v>400</v>
      </c>
      <c r="F2647" s="24" t="s">
        <v>536</v>
      </c>
      <c r="G2647" s="14">
        <f t="shared" si="3157"/>
        <v>15500.9</v>
      </c>
      <c r="H2647" s="14">
        <f t="shared" si="3157"/>
        <v>0</v>
      </c>
      <c r="I2647" s="14">
        <f t="shared" si="3157"/>
        <v>0</v>
      </c>
      <c r="J2647" s="14">
        <f t="shared" si="3157"/>
        <v>0</v>
      </c>
      <c r="K2647" s="14">
        <f t="shared" si="3157"/>
        <v>0</v>
      </c>
      <c r="L2647" s="14">
        <f t="shared" si="3157"/>
        <v>0</v>
      </c>
      <c r="M2647" s="14">
        <f t="shared" si="3068"/>
        <v>15500.9</v>
      </c>
      <c r="N2647" s="14">
        <f t="shared" si="3069"/>
        <v>0</v>
      </c>
      <c r="O2647" s="14">
        <f t="shared" si="3070"/>
        <v>0</v>
      </c>
      <c r="P2647" s="14">
        <f t="shared" si="3158"/>
        <v>0</v>
      </c>
      <c r="Q2647" s="14">
        <f t="shared" si="3085"/>
        <v>0</v>
      </c>
      <c r="R2647" s="14">
        <f t="shared" si="3158"/>
        <v>0</v>
      </c>
      <c r="S2647" s="14">
        <f t="shared" si="3158"/>
        <v>0</v>
      </c>
      <c r="T2647" s="14">
        <f t="shared" si="3158"/>
        <v>0</v>
      </c>
      <c r="U2647" s="14">
        <f t="shared" si="3158"/>
        <v>0</v>
      </c>
      <c r="V2647" s="14">
        <f t="shared" si="3158"/>
        <v>0</v>
      </c>
      <c r="W2647" s="14">
        <f t="shared" si="3158"/>
        <v>1384.5219999999999</v>
      </c>
      <c r="X2647" s="14">
        <f t="shared" si="3158"/>
        <v>0</v>
      </c>
      <c r="Y2647" s="14">
        <f t="shared" si="3158"/>
        <v>0</v>
      </c>
      <c r="Z2647" s="14">
        <f t="shared" si="3158"/>
        <v>0</v>
      </c>
      <c r="AA2647" s="14">
        <f t="shared" si="3158"/>
        <v>0</v>
      </c>
      <c r="AB2647" s="14">
        <f t="shared" si="3158"/>
        <v>0</v>
      </c>
      <c r="AC2647" s="14">
        <f t="shared" si="3158"/>
        <v>0</v>
      </c>
      <c r="AD2647" s="14">
        <f t="shared" si="3158"/>
        <v>0</v>
      </c>
      <c r="AE2647" s="14">
        <f t="shared" si="3158"/>
        <v>0</v>
      </c>
      <c r="AF2647" s="14">
        <f t="shared" si="3158"/>
        <v>0</v>
      </c>
      <c r="AG2647" s="14">
        <f t="shared" si="3152"/>
        <v>16885.421999999999</v>
      </c>
      <c r="AH2647" s="14">
        <f t="shared" si="3153"/>
        <v>0</v>
      </c>
      <c r="AI2647" s="14">
        <f t="shared" si="3154"/>
        <v>0</v>
      </c>
      <c r="AJ2647" s="14">
        <f t="shared" si="3158"/>
        <v>0</v>
      </c>
    </row>
    <row r="2648" spans="1:36" x14ac:dyDescent="0.25">
      <c r="A2648" s="8">
        <v>940</v>
      </c>
      <c r="B2648" s="8" t="s">
        <v>31</v>
      </c>
      <c r="C2648" s="8" t="s">
        <v>39</v>
      </c>
      <c r="D2648" s="8" t="s">
        <v>297</v>
      </c>
      <c r="E2648" s="43">
        <v>410</v>
      </c>
      <c r="F2648" s="24" t="s">
        <v>537</v>
      </c>
      <c r="G2648" s="14">
        <v>15500.9</v>
      </c>
      <c r="H2648" s="14"/>
      <c r="I2648" s="14"/>
      <c r="J2648" s="14"/>
      <c r="K2648" s="14"/>
      <c r="L2648" s="14"/>
      <c r="M2648" s="14">
        <f t="shared" si="3068"/>
        <v>15500.9</v>
      </c>
      <c r="N2648" s="14">
        <f t="shared" si="3069"/>
        <v>0</v>
      </c>
      <c r="O2648" s="14">
        <f t="shared" si="3070"/>
        <v>0</v>
      </c>
      <c r="P2648" s="14"/>
      <c r="Q2648" s="14">
        <f t="shared" si="3085"/>
        <v>0</v>
      </c>
      <c r="R2648" s="14"/>
      <c r="S2648" s="14"/>
      <c r="T2648" s="14"/>
      <c r="U2648" s="14"/>
      <c r="V2648" s="14"/>
      <c r="W2648" s="14">
        <v>1384.5219999999999</v>
      </c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>
        <f t="shared" si="3152"/>
        <v>16885.421999999999</v>
      </c>
      <c r="AH2648" s="14">
        <f t="shared" si="3153"/>
        <v>0</v>
      </c>
      <c r="AI2648" s="14">
        <f t="shared" si="3154"/>
        <v>0</v>
      </c>
      <c r="AJ2648" s="14"/>
    </row>
    <row r="2649" spans="1:36" ht="47.25" x14ac:dyDescent="0.25">
      <c r="A2649" s="8">
        <v>940</v>
      </c>
      <c r="B2649" s="8" t="s">
        <v>31</v>
      </c>
      <c r="C2649" s="8" t="s">
        <v>39</v>
      </c>
      <c r="D2649" s="8" t="s">
        <v>298</v>
      </c>
      <c r="E2649" s="30"/>
      <c r="F2649" s="13" t="s">
        <v>704</v>
      </c>
      <c r="G2649" s="14">
        <f t="shared" ref="G2649:L2651" si="3159">G2650</f>
        <v>43898.9</v>
      </c>
      <c r="H2649" s="14">
        <f t="shared" si="3159"/>
        <v>66482</v>
      </c>
      <c r="I2649" s="14">
        <f t="shared" si="3159"/>
        <v>62723.199999999997</v>
      </c>
      <c r="J2649" s="14">
        <f t="shared" si="3159"/>
        <v>0</v>
      </c>
      <c r="K2649" s="14">
        <f t="shared" si="3159"/>
        <v>0</v>
      </c>
      <c r="L2649" s="14">
        <f t="shared" si="3159"/>
        <v>0</v>
      </c>
      <c r="M2649" s="14">
        <f t="shared" si="3068"/>
        <v>43898.9</v>
      </c>
      <c r="N2649" s="14">
        <f t="shared" si="3069"/>
        <v>66482</v>
      </c>
      <c r="O2649" s="14">
        <f t="shared" si="3070"/>
        <v>62723.199999999997</v>
      </c>
      <c r="P2649" s="14">
        <f t="shared" ref="P2649:AJ2651" si="3160">P2650</f>
        <v>0</v>
      </c>
      <c r="Q2649" s="14">
        <f t="shared" si="3085"/>
        <v>66482</v>
      </c>
      <c r="R2649" s="14">
        <f t="shared" si="3160"/>
        <v>0</v>
      </c>
      <c r="S2649" s="14">
        <f t="shared" si="3160"/>
        <v>0</v>
      </c>
      <c r="T2649" s="14">
        <f t="shared" si="3160"/>
        <v>0</v>
      </c>
      <c r="U2649" s="14">
        <f t="shared" si="3160"/>
        <v>0</v>
      </c>
      <c r="V2649" s="14">
        <f t="shared" si="3160"/>
        <v>0</v>
      </c>
      <c r="W2649" s="14">
        <f t="shared" si="3160"/>
        <v>36635.930999999997</v>
      </c>
      <c r="X2649" s="14">
        <f t="shared" si="3160"/>
        <v>0</v>
      </c>
      <c r="Y2649" s="14">
        <f t="shared" si="3160"/>
        <v>0</v>
      </c>
      <c r="Z2649" s="14">
        <f t="shared" si="3160"/>
        <v>0</v>
      </c>
      <c r="AA2649" s="14">
        <f t="shared" si="3160"/>
        <v>0</v>
      </c>
      <c r="AB2649" s="14">
        <f t="shared" si="3160"/>
        <v>0</v>
      </c>
      <c r="AC2649" s="14">
        <f t="shared" si="3160"/>
        <v>0</v>
      </c>
      <c r="AD2649" s="14">
        <f t="shared" si="3160"/>
        <v>0</v>
      </c>
      <c r="AE2649" s="14">
        <f t="shared" si="3160"/>
        <v>0</v>
      </c>
      <c r="AF2649" s="14">
        <f t="shared" si="3160"/>
        <v>0</v>
      </c>
      <c r="AG2649" s="14">
        <f t="shared" si="3152"/>
        <v>80534.831000000006</v>
      </c>
      <c r="AH2649" s="14">
        <f t="shared" si="3153"/>
        <v>66482</v>
      </c>
      <c r="AI2649" s="14">
        <f t="shared" si="3154"/>
        <v>62723.199999999997</v>
      </c>
      <c r="AJ2649" s="14">
        <f t="shared" si="3160"/>
        <v>0</v>
      </c>
    </row>
    <row r="2650" spans="1:36" ht="31.5" x14ac:dyDescent="0.25">
      <c r="A2650" s="8">
        <v>940</v>
      </c>
      <c r="B2650" s="8" t="s">
        <v>31</v>
      </c>
      <c r="C2650" s="8" t="s">
        <v>39</v>
      </c>
      <c r="D2650" s="8" t="s">
        <v>299</v>
      </c>
      <c r="E2650" s="30"/>
      <c r="F2650" s="13" t="s">
        <v>1141</v>
      </c>
      <c r="G2650" s="14">
        <f t="shared" si="3159"/>
        <v>43898.9</v>
      </c>
      <c r="H2650" s="14">
        <f t="shared" si="3159"/>
        <v>66482</v>
      </c>
      <c r="I2650" s="14">
        <f t="shared" si="3159"/>
        <v>62723.199999999997</v>
      </c>
      <c r="J2650" s="14">
        <f t="shared" si="3159"/>
        <v>0</v>
      </c>
      <c r="K2650" s="14">
        <f t="shared" si="3159"/>
        <v>0</v>
      </c>
      <c r="L2650" s="14">
        <f t="shared" si="3159"/>
        <v>0</v>
      </c>
      <c r="M2650" s="14">
        <f t="shared" si="3068"/>
        <v>43898.9</v>
      </c>
      <c r="N2650" s="14">
        <f t="shared" si="3069"/>
        <v>66482</v>
      </c>
      <c r="O2650" s="14">
        <f t="shared" si="3070"/>
        <v>62723.199999999997</v>
      </c>
      <c r="P2650" s="14">
        <f t="shared" si="3160"/>
        <v>0</v>
      </c>
      <c r="Q2650" s="14">
        <f t="shared" si="3085"/>
        <v>66482</v>
      </c>
      <c r="R2650" s="14">
        <f t="shared" si="3160"/>
        <v>0</v>
      </c>
      <c r="S2650" s="14">
        <f t="shared" si="3160"/>
        <v>0</v>
      </c>
      <c r="T2650" s="14">
        <f t="shared" si="3160"/>
        <v>0</v>
      </c>
      <c r="U2650" s="14">
        <f t="shared" si="3160"/>
        <v>0</v>
      </c>
      <c r="V2650" s="14">
        <f t="shared" si="3160"/>
        <v>0</v>
      </c>
      <c r="W2650" s="14">
        <f t="shared" si="3160"/>
        <v>36635.930999999997</v>
      </c>
      <c r="X2650" s="14">
        <f t="shared" si="3160"/>
        <v>0</v>
      </c>
      <c r="Y2650" s="14">
        <f t="shared" si="3160"/>
        <v>0</v>
      </c>
      <c r="Z2650" s="14">
        <f t="shared" si="3160"/>
        <v>0</v>
      </c>
      <c r="AA2650" s="14">
        <f t="shared" si="3160"/>
        <v>0</v>
      </c>
      <c r="AB2650" s="14">
        <f t="shared" si="3160"/>
        <v>0</v>
      </c>
      <c r="AC2650" s="14">
        <f t="shared" si="3160"/>
        <v>0</v>
      </c>
      <c r="AD2650" s="14">
        <f t="shared" si="3160"/>
        <v>0</v>
      </c>
      <c r="AE2650" s="14">
        <f t="shared" si="3160"/>
        <v>0</v>
      </c>
      <c r="AF2650" s="14">
        <f t="shared" si="3160"/>
        <v>0</v>
      </c>
      <c r="AG2650" s="14">
        <f t="shared" si="3152"/>
        <v>80534.831000000006</v>
      </c>
      <c r="AH2650" s="14">
        <f t="shared" si="3153"/>
        <v>66482</v>
      </c>
      <c r="AI2650" s="14">
        <f t="shared" si="3154"/>
        <v>62723.199999999997</v>
      </c>
      <c r="AJ2650" s="14">
        <f t="shared" si="3160"/>
        <v>0</v>
      </c>
    </row>
    <row r="2651" spans="1:36" ht="31.5" x14ac:dyDescent="0.25">
      <c r="A2651" s="8">
        <v>940</v>
      </c>
      <c r="B2651" s="8" t="s">
        <v>31</v>
      </c>
      <c r="C2651" s="8" t="s">
        <v>39</v>
      </c>
      <c r="D2651" s="8" t="s">
        <v>299</v>
      </c>
      <c r="E2651" s="30">
        <v>400</v>
      </c>
      <c r="F2651" s="24" t="s">
        <v>536</v>
      </c>
      <c r="G2651" s="14">
        <f t="shared" si="3159"/>
        <v>43898.9</v>
      </c>
      <c r="H2651" s="14">
        <f t="shared" si="3159"/>
        <v>66482</v>
      </c>
      <c r="I2651" s="14">
        <f t="shared" si="3159"/>
        <v>62723.199999999997</v>
      </c>
      <c r="J2651" s="14">
        <f t="shared" si="3159"/>
        <v>0</v>
      </c>
      <c r="K2651" s="14">
        <f t="shared" si="3159"/>
        <v>0</v>
      </c>
      <c r="L2651" s="14">
        <f t="shared" si="3159"/>
        <v>0</v>
      </c>
      <c r="M2651" s="14">
        <f t="shared" si="3068"/>
        <v>43898.9</v>
      </c>
      <c r="N2651" s="14">
        <f t="shared" si="3069"/>
        <v>66482</v>
      </c>
      <c r="O2651" s="14">
        <f t="shared" si="3070"/>
        <v>62723.199999999997</v>
      </c>
      <c r="P2651" s="14">
        <f t="shared" si="3160"/>
        <v>0</v>
      </c>
      <c r="Q2651" s="14">
        <f t="shared" si="3085"/>
        <v>66482</v>
      </c>
      <c r="R2651" s="14">
        <f t="shared" si="3160"/>
        <v>0</v>
      </c>
      <c r="S2651" s="14">
        <f t="shared" si="3160"/>
        <v>0</v>
      </c>
      <c r="T2651" s="14">
        <f t="shared" si="3160"/>
        <v>0</v>
      </c>
      <c r="U2651" s="14">
        <f t="shared" si="3160"/>
        <v>0</v>
      </c>
      <c r="V2651" s="14">
        <f t="shared" si="3160"/>
        <v>0</v>
      </c>
      <c r="W2651" s="14">
        <f t="shared" si="3160"/>
        <v>36635.930999999997</v>
      </c>
      <c r="X2651" s="14">
        <f t="shared" si="3160"/>
        <v>0</v>
      </c>
      <c r="Y2651" s="14">
        <f t="shared" si="3160"/>
        <v>0</v>
      </c>
      <c r="Z2651" s="14">
        <f t="shared" si="3160"/>
        <v>0</v>
      </c>
      <c r="AA2651" s="14">
        <f t="shared" si="3160"/>
        <v>0</v>
      </c>
      <c r="AB2651" s="14">
        <f t="shared" si="3160"/>
        <v>0</v>
      </c>
      <c r="AC2651" s="14">
        <f t="shared" si="3160"/>
        <v>0</v>
      </c>
      <c r="AD2651" s="14">
        <f t="shared" si="3160"/>
        <v>0</v>
      </c>
      <c r="AE2651" s="14">
        <f t="shared" si="3160"/>
        <v>0</v>
      </c>
      <c r="AF2651" s="14">
        <f t="shared" si="3160"/>
        <v>0</v>
      </c>
      <c r="AG2651" s="14">
        <f t="shared" si="3152"/>
        <v>80534.831000000006</v>
      </c>
      <c r="AH2651" s="14">
        <f t="shared" si="3153"/>
        <v>66482</v>
      </c>
      <c r="AI2651" s="14">
        <f t="shared" si="3154"/>
        <v>62723.199999999997</v>
      </c>
      <c r="AJ2651" s="14">
        <f t="shared" si="3160"/>
        <v>0</v>
      </c>
    </row>
    <row r="2652" spans="1:36" x14ac:dyDescent="0.25">
      <c r="A2652" s="8">
        <v>940</v>
      </c>
      <c r="B2652" s="8" t="s">
        <v>31</v>
      </c>
      <c r="C2652" s="8" t="s">
        <v>39</v>
      </c>
      <c r="D2652" s="8" t="s">
        <v>299</v>
      </c>
      <c r="E2652" s="43">
        <v>410</v>
      </c>
      <c r="F2652" s="24" t="s">
        <v>537</v>
      </c>
      <c r="G2652" s="14">
        <v>43898.9</v>
      </c>
      <c r="H2652" s="14">
        <v>66482</v>
      </c>
      <c r="I2652" s="14">
        <v>62723.199999999997</v>
      </c>
      <c r="J2652" s="14"/>
      <c r="K2652" s="14"/>
      <c r="L2652" s="14"/>
      <c r="M2652" s="14">
        <f t="shared" si="3068"/>
        <v>43898.9</v>
      </c>
      <c r="N2652" s="14">
        <f t="shared" si="3069"/>
        <v>66482</v>
      </c>
      <c r="O2652" s="14">
        <f t="shared" si="3070"/>
        <v>62723.199999999997</v>
      </c>
      <c r="P2652" s="14"/>
      <c r="Q2652" s="14">
        <f t="shared" si="3085"/>
        <v>66482</v>
      </c>
      <c r="R2652" s="14"/>
      <c r="S2652" s="14"/>
      <c r="T2652" s="14"/>
      <c r="U2652" s="14"/>
      <c r="V2652" s="14"/>
      <c r="W2652" s="14">
        <v>36635.930999999997</v>
      </c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>
        <f t="shared" si="3152"/>
        <v>80534.831000000006</v>
      </c>
      <c r="AH2652" s="14">
        <f t="shared" si="3153"/>
        <v>66482</v>
      </c>
      <c r="AI2652" s="14">
        <f t="shared" si="3154"/>
        <v>62723.199999999997</v>
      </c>
      <c r="AJ2652" s="14"/>
    </row>
    <row r="2653" spans="1:36" ht="47.25" x14ac:dyDescent="0.25">
      <c r="A2653" s="8">
        <v>940</v>
      </c>
      <c r="B2653" s="8" t="s">
        <v>31</v>
      </c>
      <c r="C2653" s="8" t="s">
        <v>39</v>
      </c>
      <c r="D2653" s="8" t="s">
        <v>300</v>
      </c>
      <c r="E2653" s="30"/>
      <c r="F2653" s="13" t="s">
        <v>705</v>
      </c>
      <c r="G2653" s="14">
        <f t="shared" ref="G2653:L2655" si="3161">G2654</f>
        <v>4080</v>
      </c>
      <c r="H2653" s="14">
        <f t="shared" si="3161"/>
        <v>4080</v>
      </c>
      <c r="I2653" s="14">
        <f t="shared" si="3161"/>
        <v>4080</v>
      </c>
      <c r="J2653" s="14">
        <f t="shared" si="3161"/>
        <v>0</v>
      </c>
      <c r="K2653" s="14">
        <f t="shared" si="3161"/>
        <v>0</v>
      </c>
      <c r="L2653" s="14">
        <f t="shared" si="3161"/>
        <v>0</v>
      </c>
      <c r="M2653" s="14">
        <f t="shared" si="3068"/>
        <v>4080</v>
      </c>
      <c r="N2653" s="14">
        <f t="shared" si="3069"/>
        <v>4080</v>
      </c>
      <c r="O2653" s="14">
        <f t="shared" si="3070"/>
        <v>4080</v>
      </c>
      <c r="P2653" s="14">
        <f t="shared" ref="P2653:AJ2655" si="3162">P2654</f>
        <v>0</v>
      </c>
      <c r="Q2653" s="14">
        <f t="shared" si="3085"/>
        <v>4080</v>
      </c>
      <c r="R2653" s="14">
        <f t="shared" si="3162"/>
        <v>0</v>
      </c>
      <c r="S2653" s="14">
        <f t="shared" si="3162"/>
        <v>0</v>
      </c>
      <c r="T2653" s="14">
        <f t="shared" si="3162"/>
        <v>0</v>
      </c>
      <c r="U2653" s="14">
        <f t="shared" si="3162"/>
        <v>0</v>
      </c>
      <c r="V2653" s="14">
        <f t="shared" si="3162"/>
        <v>0</v>
      </c>
      <c r="W2653" s="14">
        <f t="shared" si="3162"/>
        <v>0</v>
      </c>
      <c r="X2653" s="14">
        <f t="shared" si="3162"/>
        <v>0</v>
      </c>
      <c r="Y2653" s="14">
        <f t="shared" si="3162"/>
        <v>0</v>
      </c>
      <c r="Z2653" s="14">
        <f t="shared" si="3162"/>
        <v>0</v>
      </c>
      <c r="AA2653" s="14">
        <f t="shared" si="3162"/>
        <v>0</v>
      </c>
      <c r="AB2653" s="14">
        <f t="shared" si="3162"/>
        <v>0</v>
      </c>
      <c r="AC2653" s="14">
        <f t="shared" si="3162"/>
        <v>0</v>
      </c>
      <c r="AD2653" s="14">
        <f t="shared" si="3162"/>
        <v>0</v>
      </c>
      <c r="AE2653" s="14">
        <f t="shared" si="3162"/>
        <v>0</v>
      </c>
      <c r="AF2653" s="14">
        <f t="shared" si="3162"/>
        <v>0</v>
      </c>
      <c r="AG2653" s="14">
        <f t="shared" si="3152"/>
        <v>4080</v>
      </c>
      <c r="AH2653" s="14">
        <f t="shared" si="3153"/>
        <v>4080</v>
      </c>
      <c r="AI2653" s="14">
        <f t="shared" si="3154"/>
        <v>4080</v>
      </c>
      <c r="AJ2653" s="14">
        <f t="shared" si="3162"/>
        <v>0</v>
      </c>
    </row>
    <row r="2654" spans="1:36" ht="78.75" x14ac:dyDescent="0.25">
      <c r="A2654" s="8">
        <v>940</v>
      </c>
      <c r="B2654" s="8" t="s">
        <v>31</v>
      </c>
      <c r="C2654" s="8" t="s">
        <v>39</v>
      </c>
      <c r="D2654" s="8" t="s">
        <v>301</v>
      </c>
      <c r="E2654" s="30"/>
      <c r="F2654" s="13" t="s">
        <v>1114</v>
      </c>
      <c r="G2654" s="14">
        <f t="shared" si="3161"/>
        <v>4080</v>
      </c>
      <c r="H2654" s="14">
        <f t="shared" si="3161"/>
        <v>4080</v>
      </c>
      <c r="I2654" s="14">
        <f t="shared" si="3161"/>
        <v>4080</v>
      </c>
      <c r="J2654" s="14">
        <f t="shared" si="3161"/>
        <v>0</v>
      </c>
      <c r="K2654" s="14">
        <f t="shared" si="3161"/>
        <v>0</v>
      </c>
      <c r="L2654" s="14">
        <f t="shared" si="3161"/>
        <v>0</v>
      </c>
      <c r="M2654" s="14">
        <f t="shared" si="3068"/>
        <v>4080</v>
      </c>
      <c r="N2654" s="14">
        <f t="shared" si="3069"/>
        <v>4080</v>
      </c>
      <c r="O2654" s="14">
        <f t="shared" si="3070"/>
        <v>4080</v>
      </c>
      <c r="P2654" s="14">
        <f t="shared" si="3162"/>
        <v>0</v>
      </c>
      <c r="Q2654" s="14">
        <f t="shared" si="3085"/>
        <v>4080</v>
      </c>
      <c r="R2654" s="14">
        <f t="shared" si="3162"/>
        <v>0</v>
      </c>
      <c r="S2654" s="14">
        <f t="shared" si="3162"/>
        <v>0</v>
      </c>
      <c r="T2654" s="14">
        <f t="shared" si="3162"/>
        <v>0</v>
      </c>
      <c r="U2654" s="14">
        <f t="shared" si="3162"/>
        <v>0</v>
      </c>
      <c r="V2654" s="14">
        <f t="shared" si="3162"/>
        <v>0</v>
      </c>
      <c r="W2654" s="14">
        <f t="shared" si="3162"/>
        <v>0</v>
      </c>
      <c r="X2654" s="14">
        <f t="shared" si="3162"/>
        <v>0</v>
      </c>
      <c r="Y2654" s="14">
        <f t="shared" si="3162"/>
        <v>0</v>
      </c>
      <c r="Z2654" s="14">
        <f t="shared" si="3162"/>
        <v>0</v>
      </c>
      <c r="AA2654" s="14">
        <f t="shared" si="3162"/>
        <v>0</v>
      </c>
      <c r="AB2654" s="14">
        <f t="shared" si="3162"/>
        <v>0</v>
      </c>
      <c r="AC2654" s="14">
        <f t="shared" si="3162"/>
        <v>0</v>
      </c>
      <c r="AD2654" s="14">
        <f t="shared" si="3162"/>
        <v>0</v>
      </c>
      <c r="AE2654" s="14">
        <f t="shared" si="3162"/>
        <v>0</v>
      </c>
      <c r="AF2654" s="14">
        <f t="shared" si="3162"/>
        <v>0</v>
      </c>
      <c r="AG2654" s="14">
        <f t="shared" si="3152"/>
        <v>4080</v>
      </c>
      <c r="AH2654" s="14">
        <f t="shared" si="3153"/>
        <v>4080</v>
      </c>
      <c r="AI2654" s="14">
        <f t="shared" si="3154"/>
        <v>4080</v>
      </c>
      <c r="AJ2654" s="14">
        <f t="shared" si="3162"/>
        <v>0</v>
      </c>
    </row>
    <row r="2655" spans="1:36" x14ac:dyDescent="0.25">
      <c r="A2655" s="8">
        <v>940</v>
      </c>
      <c r="B2655" s="8" t="s">
        <v>31</v>
      </c>
      <c r="C2655" s="8" t="s">
        <v>39</v>
      </c>
      <c r="D2655" s="8" t="s">
        <v>301</v>
      </c>
      <c r="E2655" s="30">
        <v>800</v>
      </c>
      <c r="F2655" s="24" t="s">
        <v>541</v>
      </c>
      <c r="G2655" s="14">
        <f t="shared" si="3161"/>
        <v>4080</v>
      </c>
      <c r="H2655" s="14">
        <f t="shared" si="3161"/>
        <v>4080</v>
      </c>
      <c r="I2655" s="14">
        <f t="shared" si="3161"/>
        <v>4080</v>
      </c>
      <c r="J2655" s="14">
        <f t="shared" si="3161"/>
        <v>0</v>
      </c>
      <c r="K2655" s="14">
        <f t="shared" si="3161"/>
        <v>0</v>
      </c>
      <c r="L2655" s="14">
        <f t="shared" si="3161"/>
        <v>0</v>
      </c>
      <c r="M2655" s="14">
        <f t="shared" si="3068"/>
        <v>4080</v>
      </c>
      <c r="N2655" s="14">
        <f t="shared" si="3069"/>
        <v>4080</v>
      </c>
      <c r="O2655" s="14">
        <f t="shared" si="3070"/>
        <v>4080</v>
      </c>
      <c r="P2655" s="14">
        <f t="shared" si="3162"/>
        <v>0</v>
      </c>
      <c r="Q2655" s="14">
        <f t="shared" si="3085"/>
        <v>4080</v>
      </c>
      <c r="R2655" s="14">
        <f t="shared" si="3162"/>
        <v>0</v>
      </c>
      <c r="S2655" s="14">
        <f t="shared" si="3162"/>
        <v>0</v>
      </c>
      <c r="T2655" s="14">
        <f t="shared" si="3162"/>
        <v>0</v>
      </c>
      <c r="U2655" s="14">
        <f t="shared" si="3162"/>
        <v>0</v>
      </c>
      <c r="V2655" s="14">
        <f t="shared" si="3162"/>
        <v>0</v>
      </c>
      <c r="W2655" s="14">
        <f t="shared" si="3162"/>
        <v>0</v>
      </c>
      <c r="X2655" s="14">
        <f t="shared" si="3162"/>
        <v>0</v>
      </c>
      <c r="Y2655" s="14">
        <f t="shared" si="3162"/>
        <v>0</v>
      </c>
      <c r="Z2655" s="14">
        <f t="shared" si="3162"/>
        <v>0</v>
      </c>
      <c r="AA2655" s="14">
        <f t="shared" si="3162"/>
        <v>0</v>
      </c>
      <c r="AB2655" s="14">
        <f t="shared" si="3162"/>
        <v>0</v>
      </c>
      <c r="AC2655" s="14">
        <f t="shared" si="3162"/>
        <v>0</v>
      </c>
      <c r="AD2655" s="14">
        <f t="shared" si="3162"/>
        <v>0</v>
      </c>
      <c r="AE2655" s="14">
        <f t="shared" si="3162"/>
        <v>0</v>
      </c>
      <c r="AF2655" s="14">
        <f t="shared" si="3162"/>
        <v>0</v>
      </c>
      <c r="AG2655" s="14">
        <f t="shared" si="3152"/>
        <v>4080</v>
      </c>
      <c r="AH2655" s="14">
        <f t="shared" si="3153"/>
        <v>4080</v>
      </c>
      <c r="AI2655" s="14">
        <f t="shared" si="3154"/>
        <v>4080</v>
      </c>
      <c r="AJ2655" s="14">
        <f t="shared" si="3162"/>
        <v>0</v>
      </c>
    </row>
    <row r="2656" spans="1:36" ht="63" x14ac:dyDescent="0.25">
      <c r="A2656" s="8">
        <v>940</v>
      </c>
      <c r="B2656" s="8" t="s">
        <v>31</v>
      </c>
      <c r="C2656" s="8" t="s">
        <v>39</v>
      </c>
      <c r="D2656" s="8" t="s">
        <v>301</v>
      </c>
      <c r="E2656" s="43">
        <v>810</v>
      </c>
      <c r="F2656" s="18" t="s">
        <v>549</v>
      </c>
      <c r="G2656" s="14">
        <v>4080</v>
      </c>
      <c r="H2656" s="14">
        <v>4080</v>
      </c>
      <c r="I2656" s="14">
        <v>4080</v>
      </c>
      <c r="J2656" s="14"/>
      <c r="K2656" s="14"/>
      <c r="L2656" s="14"/>
      <c r="M2656" s="14">
        <f t="shared" si="3068"/>
        <v>4080</v>
      </c>
      <c r="N2656" s="14">
        <f t="shared" si="3069"/>
        <v>4080</v>
      </c>
      <c r="O2656" s="14">
        <f t="shared" si="3070"/>
        <v>4080</v>
      </c>
      <c r="P2656" s="14"/>
      <c r="Q2656" s="14">
        <f t="shared" si="3085"/>
        <v>4080</v>
      </c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>
        <f t="shared" si="3152"/>
        <v>4080</v>
      </c>
      <c r="AH2656" s="14">
        <f t="shared" si="3153"/>
        <v>4080</v>
      </c>
      <c r="AI2656" s="14">
        <f t="shared" si="3154"/>
        <v>4080</v>
      </c>
      <c r="AJ2656" s="14"/>
    </row>
    <row r="2657" spans="1:37" ht="78.75" x14ac:dyDescent="0.25">
      <c r="A2657" s="8">
        <v>940</v>
      </c>
      <c r="B2657" s="8" t="s">
        <v>31</v>
      </c>
      <c r="C2657" s="8" t="s">
        <v>39</v>
      </c>
      <c r="D2657" s="8" t="s">
        <v>302</v>
      </c>
      <c r="E2657" s="30"/>
      <c r="F2657" s="13" t="s">
        <v>706</v>
      </c>
      <c r="G2657" s="14">
        <f t="shared" ref="G2657:L2657" si="3163">G2658+G2661</f>
        <v>14538.4</v>
      </c>
      <c r="H2657" s="14">
        <f t="shared" si="3163"/>
        <v>11663.3</v>
      </c>
      <c r="I2657" s="14">
        <f t="shared" si="3163"/>
        <v>11714.099999999999</v>
      </c>
      <c r="J2657" s="14">
        <f t="shared" si="3163"/>
        <v>0</v>
      </c>
      <c r="K2657" s="14">
        <f t="shared" si="3163"/>
        <v>0</v>
      </c>
      <c r="L2657" s="14">
        <f t="shared" si="3163"/>
        <v>0</v>
      </c>
      <c r="M2657" s="14">
        <f t="shared" si="3068"/>
        <v>14538.4</v>
      </c>
      <c r="N2657" s="14">
        <f t="shared" si="3069"/>
        <v>11663.3</v>
      </c>
      <c r="O2657" s="14">
        <f t="shared" si="3070"/>
        <v>11714.099999999999</v>
      </c>
      <c r="P2657" s="14">
        <f t="shared" ref="P2657:AJ2657" si="3164">P2658+P2661</f>
        <v>0</v>
      </c>
      <c r="Q2657" s="14">
        <f t="shared" si="3085"/>
        <v>11663.3</v>
      </c>
      <c r="R2657" s="14">
        <f t="shared" ref="R2657:AE2657" si="3165">R2658+R2661</f>
        <v>0</v>
      </c>
      <c r="S2657" s="14">
        <f t="shared" si="3165"/>
        <v>0</v>
      </c>
      <c r="T2657" s="14">
        <f t="shared" si="3165"/>
        <v>0</v>
      </c>
      <c r="U2657" s="14">
        <f t="shared" si="3165"/>
        <v>0</v>
      </c>
      <c r="V2657" s="14">
        <f t="shared" si="3165"/>
        <v>0</v>
      </c>
      <c r="W2657" s="14">
        <f t="shared" si="3165"/>
        <v>1289.393</v>
      </c>
      <c r="X2657" s="14">
        <f t="shared" si="3165"/>
        <v>0</v>
      </c>
      <c r="Y2657" s="14">
        <f t="shared" si="3165"/>
        <v>0</v>
      </c>
      <c r="Z2657" s="14">
        <f t="shared" si="3165"/>
        <v>0</v>
      </c>
      <c r="AA2657" s="14">
        <f t="shared" si="3165"/>
        <v>0</v>
      </c>
      <c r="AB2657" s="14">
        <f t="shared" si="3165"/>
        <v>0</v>
      </c>
      <c r="AC2657" s="14">
        <f t="shared" si="3165"/>
        <v>0</v>
      </c>
      <c r="AD2657" s="14">
        <f t="shared" si="3165"/>
        <v>0</v>
      </c>
      <c r="AE2657" s="14">
        <f t="shared" si="3165"/>
        <v>0</v>
      </c>
      <c r="AF2657" s="14">
        <f t="shared" ref="AF2657" si="3166">AF2658+AF2661</f>
        <v>0</v>
      </c>
      <c r="AG2657" s="14">
        <f t="shared" si="3152"/>
        <v>15827.793</v>
      </c>
      <c r="AH2657" s="14">
        <f t="shared" si="3153"/>
        <v>11663.3</v>
      </c>
      <c r="AI2657" s="14">
        <f t="shared" si="3154"/>
        <v>11714.099999999999</v>
      </c>
      <c r="AJ2657" s="14">
        <f t="shared" si="3164"/>
        <v>0</v>
      </c>
    </row>
    <row r="2658" spans="1:37" ht="63" x14ac:dyDescent="0.25">
      <c r="A2658" s="8">
        <v>940</v>
      </c>
      <c r="B2658" s="8" t="s">
        <v>31</v>
      </c>
      <c r="C2658" s="8" t="s">
        <v>39</v>
      </c>
      <c r="D2658" s="8" t="s">
        <v>303</v>
      </c>
      <c r="E2658" s="30"/>
      <c r="F2658" s="13" t="s">
        <v>707</v>
      </c>
      <c r="G2658" s="14">
        <f t="shared" ref="G2658:L2659" si="3167">G2659</f>
        <v>6101.1</v>
      </c>
      <c r="H2658" s="14">
        <f t="shared" si="3167"/>
        <v>3226</v>
      </c>
      <c r="I2658" s="14">
        <f t="shared" si="3167"/>
        <v>3276.8</v>
      </c>
      <c r="J2658" s="14">
        <f t="shared" si="3167"/>
        <v>0</v>
      </c>
      <c r="K2658" s="14">
        <f t="shared" si="3167"/>
        <v>0</v>
      </c>
      <c r="L2658" s="14">
        <f t="shared" si="3167"/>
        <v>0</v>
      </c>
      <c r="M2658" s="14">
        <f t="shared" si="3068"/>
        <v>6101.1</v>
      </c>
      <c r="N2658" s="14">
        <f t="shared" si="3069"/>
        <v>3226</v>
      </c>
      <c r="O2658" s="14">
        <f t="shared" si="3070"/>
        <v>3276.8</v>
      </c>
      <c r="P2658" s="14">
        <f t="shared" ref="P2658:AJ2659" si="3168">P2659</f>
        <v>0</v>
      </c>
      <c r="Q2658" s="14">
        <f t="shared" si="3085"/>
        <v>3226</v>
      </c>
      <c r="R2658" s="14">
        <f t="shared" si="3168"/>
        <v>0</v>
      </c>
      <c r="S2658" s="14">
        <f t="shared" si="3168"/>
        <v>0</v>
      </c>
      <c r="T2658" s="14">
        <f t="shared" si="3168"/>
        <v>0</v>
      </c>
      <c r="U2658" s="14">
        <f t="shared" si="3168"/>
        <v>0</v>
      </c>
      <c r="V2658" s="14">
        <f t="shared" si="3168"/>
        <v>0</v>
      </c>
      <c r="W2658" s="14">
        <f t="shared" si="3168"/>
        <v>1289.393</v>
      </c>
      <c r="X2658" s="14">
        <f t="shared" si="3168"/>
        <v>0</v>
      </c>
      <c r="Y2658" s="14">
        <f t="shared" si="3168"/>
        <v>0</v>
      </c>
      <c r="Z2658" s="14">
        <f t="shared" si="3168"/>
        <v>0</v>
      </c>
      <c r="AA2658" s="14">
        <f t="shared" si="3168"/>
        <v>0</v>
      </c>
      <c r="AB2658" s="14">
        <f t="shared" si="3168"/>
        <v>0</v>
      </c>
      <c r="AC2658" s="14">
        <f t="shared" si="3168"/>
        <v>0</v>
      </c>
      <c r="AD2658" s="14">
        <f t="shared" si="3168"/>
        <v>0</v>
      </c>
      <c r="AE2658" s="14">
        <f t="shared" si="3168"/>
        <v>0</v>
      </c>
      <c r="AF2658" s="14">
        <f t="shared" si="3168"/>
        <v>0</v>
      </c>
      <c r="AG2658" s="14">
        <f t="shared" si="3152"/>
        <v>7390.4930000000004</v>
      </c>
      <c r="AH2658" s="14">
        <f t="shared" si="3153"/>
        <v>3226</v>
      </c>
      <c r="AI2658" s="14">
        <f t="shared" si="3154"/>
        <v>3276.8</v>
      </c>
      <c r="AJ2658" s="14">
        <f t="shared" si="3168"/>
        <v>0</v>
      </c>
    </row>
    <row r="2659" spans="1:37" ht="31.5" x14ac:dyDescent="0.25">
      <c r="A2659" s="8">
        <v>940</v>
      </c>
      <c r="B2659" s="8" t="s">
        <v>31</v>
      </c>
      <c r="C2659" s="8" t="s">
        <v>39</v>
      </c>
      <c r="D2659" s="8" t="s">
        <v>303</v>
      </c>
      <c r="E2659" s="30">
        <v>200</v>
      </c>
      <c r="F2659" s="24" t="s">
        <v>528</v>
      </c>
      <c r="G2659" s="14">
        <f t="shared" si="3167"/>
        <v>6101.1</v>
      </c>
      <c r="H2659" s="14">
        <f t="shared" si="3167"/>
        <v>3226</v>
      </c>
      <c r="I2659" s="14">
        <f t="shared" si="3167"/>
        <v>3276.8</v>
      </c>
      <c r="J2659" s="14">
        <f t="shared" si="3167"/>
        <v>0</v>
      </c>
      <c r="K2659" s="14">
        <f t="shared" si="3167"/>
        <v>0</v>
      </c>
      <c r="L2659" s="14">
        <f t="shared" si="3167"/>
        <v>0</v>
      </c>
      <c r="M2659" s="14">
        <f t="shared" si="3068"/>
        <v>6101.1</v>
      </c>
      <c r="N2659" s="14">
        <f t="shared" si="3069"/>
        <v>3226</v>
      </c>
      <c r="O2659" s="14">
        <f t="shared" si="3070"/>
        <v>3276.8</v>
      </c>
      <c r="P2659" s="14">
        <f t="shared" si="3168"/>
        <v>0</v>
      </c>
      <c r="Q2659" s="14">
        <f t="shared" si="3085"/>
        <v>3226</v>
      </c>
      <c r="R2659" s="14">
        <f t="shared" si="3168"/>
        <v>0</v>
      </c>
      <c r="S2659" s="14">
        <f t="shared" si="3168"/>
        <v>0</v>
      </c>
      <c r="T2659" s="14">
        <f t="shared" si="3168"/>
        <v>0</v>
      </c>
      <c r="U2659" s="14">
        <f t="shared" si="3168"/>
        <v>0</v>
      </c>
      <c r="V2659" s="14">
        <f t="shared" si="3168"/>
        <v>0</v>
      </c>
      <c r="W2659" s="14">
        <f t="shared" si="3168"/>
        <v>1289.393</v>
      </c>
      <c r="X2659" s="14">
        <f t="shared" si="3168"/>
        <v>0</v>
      </c>
      <c r="Y2659" s="14">
        <f t="shared" si="3168"/>
        <v>0</v>
      </c>
      <c r="Z2659" s="14">
        <f t="shared" si="3168"/>
        <v>0</v>
      </c>
      <c r="AA2659" s="14">
        <f t="shared" si="3168"/>
        <v>0</v>
      </c>
      <c r="AB2659" s="14">
        <f t="shared" si="3168"/>
        <v>0</v>
      </c>
      <c r="AC2659" s="14">
        <f t="shared" si="3168"/>
        <v>0</v>
      </c>
      <c r="AD2659" s="14">
        <f t="shared" si="3168"/>
        <v>0</v>
      </c>
      <c r="AE2659" s="14">
        <f t="shared" si="3168"/>
        <v>0</v>
      </c>
      <c r="AF2659" s="14">
        <f t="shared" si="3168"/>
        <v>0</v>
      </c>
      <c r="AG2659" s="14">
        <f t="shared" si="3152"/>
        <v>7390.4930000000004</v>
      </c>
      <c r="AH2659" s="14">
        <f t="shared" si="3153"/>
        <v>3226</v>
      </c>
      <c r="AI2659" s="14">
        <f t="shared" si="3154"/>
        <v>3276.8</v>
      </c>
      <c r="AJ2659" s="14">
        <f t="shared" si="3168"/>
        <v>0</v>
      </c>
    </row>
    <row r="2660" spans="1:37" ht="31.5" x14ac:dyDescent="0.25">
      <c r="A2660" s="8">
        <v>940</v>
      </c>
      <c r="B2660" s="8" t="s">
        <v>31</v>
      </c>
      <c r="C2660" s="8" t="s">
        <v>39</v>
      </c>
      <c r="D2660" s="8" t="s">
        <v>303</v>
      </c>
      <c r="E2660" s="30">
        <v>240</v>
      </c>
      <c r="F2660" s="24" t="s">
        <v>529</v>
      </c>
      <c r="G2660" s="14">
        <v>6101.1</v>
      </c>
      <c r="H2660" s="14">
        <v>3226</v>
      </c>
      <c r="I2660" s="14">
        <v>3276.8</v>
      </c>
      <c r="J2660" s="14"/>
      <c r="K2660" s="14"/>
      <c r="L2660" s="14"/>
      <c r="M2660" s="14">
        <f t="shared" si="3068"/>
        <v>6101.1</v>
      </c>
      <c r="N2660" s="14">
        <f t="shared" si="3069"/>
        <v>3226</v>
      </c>
      <c r="O2660" s="14">
        <f t="shared" si="3070"/>
        <v>3276.8</v>
      </c>
      <c r="P2660" s="14"/>
      <c r="Q2660" s="14">
        <f t="shared" si="3085"/>
        <v>3226</v>
      </c>
      <c r="R2660" s="14"/>
      <c r="S2660" s="14"/>
      <c r="T2660" s="14"/>
      <c r="U2660" s="14"/>
      <c r="V2660" s="14"/>
      <c r="W2660" s="14">
        <v>1289.393</v>
      </c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>
        <f t="shared" si="3152"/>
        <v>7390.4930000000004</v>
      </c>
      <c r="AH2660" s="14">
        <f t="shared" si="3153"/>
        <v>3226</v>
      </c>
      <c r="AI2660" s="14">
        <f t="shared" si="3154"/>
        <v>3276.8</v>
      </c>
      <c r="AJ2660" s="14"/>
    </row>
    <row r="2661" spans="1:37" ht="47.25" x14ac:dyDescent="0.25">
      <c r="A2661" s="8">
        <v>940</v>
      </c>
      <c r="B2661" s="8" t="s">
        <v>31</v>
      </c>
      <c r="C2661" s="8" t="s">
        <v>39</v>
      </c>
      <c r="D2661" s="8" t="s">
        <v>304</v>
      </c>
      <c r="E2661" s="30"/>
      <c r="F2661" s="13" t="s">
        <v>708</v>
      </c>
      <c r="G2661" s="14">
        <f t="shared" ref="G2661:L2662" si="3169">G2662</f>
        <v>8437.2999999999993</v>
      </c>
      <c r="H2661" s="14">
        <f t="shared" si="3169"/>
        <v>8437.2999999999993</v>
      </c>
      <c r="I2661" s="14">
        <f t="shared" si="3169"/>
        <v>8437.2999999999993</v>
      </c>
      <c r="J2661" s="14">
        <f t="shared" si="3169"/>
        <v>0</v>
      </c>
      <c r="K2661" s="14">
        <f t="shared" si="3169"/>
        <v>0</v>
      </c>
      <c r="L2661" s="14">
        <f t="shared" si="3169"/>
        <v>0</v>
      </c>
      <c r="M2661" s="14">
        <f t="shared" si="3068"/>
        <v>8437.2999999999993</v>
      </c>
      <c r="N2661" s="14">
        <f t="shared" si="3069"/>
        <v>8437.2999999999993</v>
      </c>
      <c r="O2661" s="14">
        <f t="shared" si="3070"/>
        <v>8437.2999999999993</v>
      </c>
      <c r="P2661" s="14">
        <f t="shared" ref="P2661:AJ2662" si="3170">P2662</f>
        <v>0</v>
      </c>
      <c r="Q2661" s="14">
        <f t="shared" si="3085"/>
        <v>8437.2999999999993</v>
      </c>
      <c r="R2661" s="14">
        <f t="shared" si="3170"/>
        <v>0</v>
      </c>
      <c r="S2661" s="14">
        <f t="shared" si="3170"/>
        <v>0</v>
      </c>
      <c r="T2661" s="14">
        <f t="shared" si="3170"/>
        <v>0</v>
      </c>
      <c r="U2661" s="14">
        <f t="shared" si="3170"/>
        <v>0</v>
      </c>
      <c r="V2661" s="14">
        <f t="shared" si="3170"/>
        <v>0</v>
      </c>
      <c r="W2661" s="14">
        <f t="shared" si="3170"/>
        <v>0</v>
      </c>
      <c r="X2661" s="14">
        <f t="shared" si="3170"/>
        <v>0</v>
      </c>
      <c r="Y2661" s="14">
        <f t="shared" si="3170"/>
        <v>0</v>
      </c>
      <c r="Z2661" s="14">
        <f t="shared" si="3170"/>
        <v>0</v>
      </c>
      <c r="AA2661" s="14">
        <f t="shared" si="3170"/>
        <v>0</v>
      </c>
      <c r="AB2661" s="14">
        <f t="shared" si="3170"/>
        <v>0</v>
      </c>
      <c r="AC2661" s="14">
        <f t="shared" si="3170"/>
        <v>0</v>
      </c>
      <c r="AD2661" s="14">
        <f t="shared" si="3170"/>
        <v>0</v>
      </c>
      <c r="AE2661" s="14">
        <f t="shared" si="3170"/>
        <v>0</v>
      </c>
      <c r="AF2661" s="14">
        <f t="shared" si="3170"/>
        <v>0</v>
      </c>
      <c r="AG2661" s="14">
        <f t="shared" si="3152"/>
        <v>8437.2999999999993</v>
      </c>
      <c r="AH2661" s="14">
        <f t="shared" si="3153"/>
        <v>8437.2999999999993</v>
      </c>
      <c r="AI2661" s="14">
        <f t="shared" si="3154"/>
        <v>8437.2999999999993</v>
      </c>
      <c r="AJ2661" s="14">
        <f t="shared" si="3170"/>
        <v>0</v>
      </c>
    </row>
    <row r="2662" spans="1:37" x14ac:dyDescent="0.25">
      <c r="A2662" s="8">
        <v>940</v>
      </c>
      <c r="B2662" s="8" t="s">
        <v>31</v>
      </c>
      <c r="C2662" s="8" t="s">
        <v>39</v>
      </c>
      <c r="D2662" s="8" t="s">
        <v>304</v>
      </c>
      <c r="E2662" s="30">
        <v>800</v>
      </c>
      <c r="F2662" s="24" t="s">
        <v>541</v>
      </c>
      <c r="G2662" s="14">
        <f t="shared" si="3169"/>
        <v>8437.2999999999993</v>
      </c>
      <c r="H2662" s="14">
        <f t="shared" si="3169"/>
        <v>8437.2999999999993</v>
      </c>
      <c r="I2662" s="14">
        <f t="shared" si="3169"/>
        <v>8437.2999999999993</v>
      </c>
      <c r="J2662" s="14">
        <f t="shared" si="3169"/>
        <v>0</v>
      </c>
      <c r="K2662" s="14">
        <f t="shared" si="3169"/>
        <v>0</v>
      </c>
      <c r="L2662" s="14">
        <f t="shared" si="3169"/>
        <v>0</v>
      </c>
      <c r="M2662" s="14">
        <f t="shared" si="3068"/>
        <v>8437.2999999999993</v>
      </c>
      <c r="N2662" s="14">
        <f t="shared" si="3069"/>
        <v>8437.2999999999993</v>
      </c>
      <c r="O2662" s="14">
        <f t="shared" si="3070"/>
        <v>8437.2999999999993</v>
      </c>
      <c r="P2662" s="14">
        <f t="shared" si="3170"/>
        <v>0</v>
      </c>
      <c r="Q2662" s="14">
        <f t="shared" si="3085"/>
        <v>8437.2999999999993</v>
      </c>
      <c r="R2662" s="14">
        <f t="shared" si="3170"/>
        <v>0</v>
      </c>
      <c r="S2662" s="14">
        <f t="shared" si="3170"/>
        <v>0</v>
      </c>
      <c r="T2662" s="14">
        <f t="shared" si="3170"/>
        <v>0</v>
      </c>
      <c r="U2662" s="14">
        <f t="shared" si="3170"/>
        <v>0</v>
      </c>
      <c r="V2662" s="14">
        <f t="shared" si="3170"/>
        <v>0</v>
      </c>
      <c r="W2662" s="14">
        <f t="shared" si="3170"/>
        <v>0</v>
      </c>
      <c r="X2662" s="14">
        <f t="shared" si="3170"/>
        <v>0</v>
      </c>
      <c r="Y2662" s="14">
        <f t="shared" si="3170"/>
        <v>0</v>
      </c>
      <c r="Z2662" s="14">
        <f t="shared" si="3170"/>
        <v>0</v>
      </c>
      <c r="AA2662" s="14">
        <f t="shared" si="3170"/>
        <v>0</v>
      </c>
      <c r="AB2662" s="14">
        <f t="shared" si="3170"/>
        <v>0</v>
      </c>
      <c r="AC2662" s="14">
        <f t="shared" si="3170"/>
        <v>0</v>
      </c>
      <c r="AD2662" s="14">
        <f t="shared" si="3170"/>
        <v>0</v>
      </c>
      <c r="AE2662" s="14">
        <f t="shared" si="3170"/>
        <v>0</v>
      </c>
      <c r="AF2662" s="14">
        <f t="shared" si="3170"/>
        <v>0</v>
      </c>
      <c r="AG2662" s="14">
        <f t="shared" si="3152"/>
        <v>8437.2999999999993</v>
      </c>
      <c r="AH2662" s="14">
        <f t="shared" si="3153"/>
        <v>8437.2999999999993</v>
      </c>
      <c r="AI2662" s="14">
        <f t="shared" si="3154"/>
        <v>8437.2999999999993</v>
      </c>
      <c r="AJ2662" s="14">
        <f t="shared" si="3170"/>
        <v>0</v>
      </c>
    </row>
    <row r="2663" spans="1:37" x14ac:dyDescent="0.25">
      <c r="A2663" s="8">
        <v>940</v>
      </c>
      <c r="B2663" s="8" t="s">
        <v>31</v>
      </c>
      <c r="C2663" s="8" t="s">
        <v>39</v>
      </c>
      <c r="D2663" s="8" t="s">
        <v>304</v>
      </c>
      <c r="E2663" s="43">
        <v>850</v>
      </c>
      <c r="F2663" s="24" t="s">
        <v>543</v>
      </c>
      <c r="G2663" s="14">
        <v>8437.2999999999993</v>
      </c>
      <c r="H2663" s="14">
        <v>8437.2999999999993</v>
      </c>
      <c r="I2663" s="14">
        <v>8437.2999999999993</v>
      </c>
      <c r="J2663" s="14"/>
      <c r="K2663" s="14"/>
      <c r="L2663" s="14"/>
      <c r="M2663" s="14">
        <f t="shared" si="3068"/>
        <v>8437.2999999999993</v>
      </c>
      <c r="N2663" s="14">
        <f t="shared" si="3069"/>
        <v>8437.2999999999993</v>
      </c>
      <c r="O2663" s="14">
        <f t="shared" si="3070"/>
        <v>8437.2999999999993</v>
      </c>
      <c r="P2663" s="14"/>
      <c r="Q2663" s="14">
        <f t="shared" si="3085"/>
        <v>8437.2999999999993</v>
      </c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>
        <f t="shared" si="3152"/>
        <v>8437.2999999999993</v>
      </c>
      <c r="AH2663" s="14">
        <f t="shared" si="3153"/>
        <v>8437.2999999999993</v>
      </c>
      <c r="AI2663" s="14">
        <f t="shared" si="3154"/>
        <v>8437.2999999999993</v>
      </c>
      <c r="AJ2663" s="14"/>
    </row>
    <row r="2664" spans="1:37" ht="31.5" x14ac:dyDescent="0.25">
      <c r="A2664" s="8">
        <v>940</v>
      </c>
      <c r="B2664" s="8" t="s">
        <v>31</v>
      </c>
      <c r="C2664" s="8" t="s">
        <v>39</v>
      </c>
      <c r="D2664" s="8" t="s">
        <v>305</v>
      </c>
      <c r="E2664" s="30"/>
      <c r="F2664" s="18" t="s">
        <v>1006</v>
      </c>
      <c r="G2664" s="14">
        <f>G2665</f>
        <v>51594</v>
      </c>
      <c r="H2664" s="14">
        <f t="shared" ref="H2664:AJ2666" si="3171">H2665</f>
        <v>0</v>
      </c>
      <c r="I2664" s="14">
        <f t="shared" si="3171"/>
        <v>0</v>
      </c>
      <c r="J2664" s="14">
        <f t="shared" si="3171"/>
        <v>-21497.5</v>
      </c>
      <c r="K2664" s="14">
        <f t="shared" si="3171"/>
        <v>0</v>
      </c>
      <c r="L2664" s="14">
        <f t="shared" si="3171"/>
        <v>0</v>
      </c>
      <c r="M2664" s="14">
        <f t="shared" si="3068"/>
        <v>30096.5</v>
      </c>
      <c r="N2664" s="14">
        <f t="shared" si="3069"/>
        <v>0</v>
      </c>
      <c r="O2664" s="14">
        <f t="shared" si="3070"/>
        <v>0</v>
      </c>
      <c r="P2664" s="14">
        <f t="shared" si="3171"/>
        <v>0</v>
      </c>
      <c r="Q2664" s="14">
        <f t="shared" si="3085"/>
        <v>0</v>
      </c>
      <c r="R2664" s="14">
        <f t="shared" si="3171"/>
        <v>0</v>
      </c>
      <c r="S2664" s="14">
        <f t="shared" si="3171"/>
        <v>0</v>
      </c>
      <c r="T2664" s="14">
        <f t="shared" si="3171"/>
        <v>0</v>
      </c>
      <c r="U2664" s="14">
        <f t="shared" si="3171"/>
        <v>0</v>
      </c>
      <c r="V2664" s="14">
        <f t="shared" si="3171"/>
        <v>0</v>
      </c>
      <c r="W2664" s="14">
        <f t="shared" si="3171"/>
        <v>0</v>
      </c>
      <c r="X2664" s="14">
        <f t="shared" si="3171"/>
        <v>0</v>
      </c>
      <c r="Y2664" s="14">
        <f t="shared" si="3171"/>
        <v>0</v>
      </c>
      <c r="Z2664" s="14">
        <f t="shared" si="3171"/>
        <v>0</v>
      </c>
      <c r="AA2664" s="14">
        <f t="shared" si="3171"/>
        <v>0</v>
      </c>
      <c r="AB2664" s="14">
        <f t="shared" si="3171"/>
        <v>0</v>
      </c>
      <c r="AC2664" s="14">
        <f t="shared" si="3171"/>
        <v>0</v>
      </c>
      <c r="AD2664" s="14">
        <f t="shared" si="3171"/>
        <v>0</v>
      </c>
      <c r="AE2664" s="14">
        <f t="shared" si="3171"/>
        <v>0</v>
      </c>
      <c r="AF2664" s="14">
        <f t="shared" si="3171"/>
        <v>0</v>
      </c>
      <c r="AG2664" s="14">
        <f t="shared" si="3152"/>
        <v>30096.5</v>
      </c>
      <c r="AH2664" s="14">
        <f t="shared" si="3153"/>
        <v>0</v>
      </c>
      <c r="AI2664" s="14">
        <f t="shared" si="3154"/>
        <v>0</v>
      </c>
      <c r="AJ2664" s="14">
        <f t="shared" si="3171"/>
        <v>0</v>
      </c>
    </row>
    <row r="2665" spans="1:37" ht="31.5" x14ac:dyDescent="0.25">
      <c r="A2665" s="8">
        <v>940</v>
      </c>
      <c r="B2665" s="8" t="s">
        <v>31</v>
      </c>
      <c r="C2665" s="8" t="s">
        <v>39</v>
      </c>
      <c r="D2665" s="8" t="s">
        <v>902</v>
      </c>
      <c r="E2665" s="30"/>
      <c r="F2665" s="24" t="s">
        <v>1061</v>
      </c>
      <c r="G2665" s="14">
        <f>G2666</f>
        <v>51594</v>
      </c>
      <c r="H2665" s="14">
        <f t="shared" si="3171"/>
        <v>0</v>
      </c>
      <c r="I2665" s="14">
        <f t="shared" si="3171"/>
        <v>0</v>
      </c>
      <c r="J2665" s="14">
        <f t="shared" si="3171"/>
        <v>-21497.5</v>
      </c>
      <c r="K2665" s="14">
        <f t="shared" si="3171"/>
        <v>0</v>
      </c>
      <c r="L2665" s="14">
        <f t="shared" si="3171"/>
        <v>0</v>
      </c>
      <c r="M2665" s="14">
        <f t="shared" si="3068"/>
        <v>30096.5</v>
      </c>
      <c r="N2665" s="14">
        <f t="shared" si="3069"/>
        <v>0</v>
      </c>
      <c r="O2665" s="14">
        <f t="shared" si="3070"/>
        <v>0</v>
      </c>
      <c r="P2665" s="14">
        <f t="shared" si="3171"/>
        <v>0</v>
      </c>
      <c r="Q2665" s="14">
        <f t="shared" si="3085"/>
        <v>0</v>
      </c>
      <c r="R2665" s="14">
        <f t="shared" si="3171"/>
        <v>0</v>
      </c>
      <c r="S2665" s="14">
        <f t="shared" si="3171"/>
        <v>0</v>
      </c>
      <c r="T2665" s="14">
        <f t="shared" si="3171"/>
        <v>0</v>
      </c>
      <c r="U2665" s="14">
        <f t="shared" si="3171"/>
        <v>0</v>
      </c>
      <c r="V2665" s="14">
        <f t="shared" si="3171"/>
        <v>0</v>
      </c>
      <c r="W2665" s="14">
        <f t="shared" si="3171"/>
        <v>0</v>
      </c>
      <c r="X2665" s="14">
        <f t="shared" si="3171"/>
        <v>0</v>
      </c>
      <c r="Y2665" s="14">
        <f t="shared" si="3171"/>
        <v>0</v>
      </c>
      <c r="Z2665" s="14">
        <f t="shared" si="3171"/>
        <v>0</v>
      </c>
      <c r="AA2665" s="14">
        <f t="shared" si="3171"/>
        <v>0</v>
      </c>
      <c r="AB2665" s="14">
        <f t="shared" si="3171"/>
        <v>0</v>
      </c>
      <c r="AC2665" s="14">
        <f t="shared" si="3171"/>
        <v>0</v>
      </c>
      <c r="AD2665" s="14">
        <f t="shared" si="3171"/>
        <v>0</v>
      </c>
      <c r="AE2665" s="14">
        <f t="shared" si="3171"/>
        <v>0</v>
      </c>
      <c r="AF2665" s="14">
        <f t="shared" si="3171"/>
        <v>0</v>
      </c>
      <c r="AG2665" s="14">
        <f t="shared" si="3152"/>
        <v>30096.5</v>
      </c>
      <c r="AH2665" s="14">
        <f t="shared" si="3153"/>
        <v>0</v>
      </c>
      <c r="AI2665" s="14">
        <f t="shared" si="3154"/>
        <v>0</v>
      </c>
      <c r="AJ2665" s="14">
        <f t="shared" si="3171"/>
        <v>0</v>
      </c>
    </row>
    <row r="2666" spans="1:37" x14ac:dyDescent="0.25">
      <c r="A2666" s="8">
        <v>940</v>
      </c>
      <c r="B2666" s="8" t="s">
        <v>31</v>
      </c>
      <c r="C2666" s="8" t="s">
        <v>39</v>
      </c>
      <c r="D2666" s="8" t="s">
        <v>902</v>
      </c>
      <c r="E2666" s="30">
        <v>800</v>
      </c>
      <c r="F2666" s="24" t="s">
        <v>541</v>
      </c>
      <c r="G2666" s="14">
        <f>G2667</f>
        <v>51594</v>
      </c>
      <c r="H2666" s="14">
        <f t="shared" si="3171"/>
        <v>0</v>
      </c>
      <c r="I2666" s="14">
        <f t="shared" si="3171"/>
        <v>0</v>
      </c>
      <c r="J2666" s="14">
        <f t="shared" si="3171"/>
        <v>-21497.5</v>
      </c>
      <c r="K2666" s="14">
        <f t="shared" si="3171"/>
        <v>0</v>
      </c>
      <c r="L2666" s="14">
        <f t="shared" si="3171"/>
        <v>0</v>
      </c>
      <c r="M2666" s="14">
        <f t="shared" ref="M2666:M2748" si="3172">G2666+J2666</f>
        <v>30096.5</v>
      </c>
      <c r="N2666" s="14">
        <f t="shared" ref="N2666:N2748" si="3173">H2666+K2666</f>
        <v>0</v>
      </c>
      <c r="O2666" s="14">
        <f t="shared" ref="O2666:O2748" si="3174">I2666+L2666</f>
        <v>0</v>
      </c>
      <c r="P2666" s="14">
        <f t="shared" si="3171"/>
        <v>0</v>
      </c>
      <c r="Q2666" s="14">
        <f t="shared" si="3085"/>
        <v>0</v>
      </c>
      <c r="R2666" s="14">
        <f t="shared" si="3171"/>
        <v>0</v>
      </c>
      <c r="S2666" s="14">
        <f t="shared" si="3171"/>
        <v>0</v>
      </c>
      <c r="T2666" s="14">
        <f t="shared" si="3171"/>
        <v>0</v>
      </c>
      <c r="U2666" s="14">
        <f t="shared" si="3171"/>
        <v>0</v>
      </c>
      <c r="V2666" s="14">
        <f t="shared" si="3171"/>
        <v>0</v>
      </c>
      <c r="W2666" s="14">
        <f t="shared" si="3171"/>
        <v>0</v>
      </c>
      <c r="X2666" s="14">
        <f t="shared" si="3171"/>
        <v>0</v>
      </c>
      <c r="Y2666" s="14">
        <f t="shared" si="3171"/>
        <v>0</v>
      </c>
      <c r="Z2666" s="14">
        <f t="shared" si="3171"/>
        <v>0</v>
      </c>
      <c r="AA2666" s="14">
        <f t="shared" si="3171"/>
        <v>0</v>
      </c>
      <c r="AB2666" s="14">
        <f t="shared" si="3171"/>
        <v>0</v>
      </c>
      <c r="AC2666" s="14">
        <f t="shared" si="3171"/>
        <v>0</v>
      </c>
      <c r="AD2666" s="14">
        <f t="shared" si="3171"/>
        <v>0</v>
      </c>
      <c r="AE2666" s="14">
        <f t="shared" si="3171"/>
        <v>0</v>
      </c>
      <c r="AF2666" s="14">
        <f t="shared" si="3171"/>
        <v>0</v>
      </c>
      <c r="AG2666" s="14">
        <f t="shared" si="3152"/>
        <v>30096.5</v>
      </c>
      <c r="AH2666" s="14">
        <f t="shared" si="3153"/>
        <v>0</v>
      </c>
      <c r="AI2666" s="14">
        <f t="shared" si="3154"/>
        <v>0</v>
      </c>
      <c r="AJ2666" s="14">
        <f t="shared" si="3171"/>
        <v>0</v>
      </c>
    </row>
    <row r="2667" spans="1:37" ht="63" x14ac:dyDescent="0.25">
      <c r="A2667" s="8">
        <v>940</v>
      </c>
      <c r="B2667" s="8" t="s">
        <v>31</v>
      </c>
      <c r="C2667" s="8" t="s">
        <v>39</v>
      </c>
      <c r="D2667" s="8" t="s">
        <v>902</v>
      </c>
      <c r="E2667" s="43">
        <v>810</v>
      </c>
      <c r="F2667" s="18" t="s">
        <v>549</v>
      </c>
      <c r="G2667" s="14">
        <v>51594</v>
      </c>
      <c r="H2667" s="14"/>
      <c r="I2667" s="14"/>
      <c r="J2667" s="14">
        <v>-21497.5</v>
      </c>
      <c r="K2667" s="14"/>
      <c r="L2667" s="14"/>
      <c r="M2667" s="14">
        <f t="shared" si="3172"/>
        <v>30096.5</v>
      </c>
      <c r="N2667" s="14">
        <f t="shared" si="3173"/>
        <v>0</v>
      </c>
      <c r="O2667" s="14">
        <f t="shared" si="3174"/>
        <v>0</v>
      </c>
      <c r="P2667" s="14"/>
      <c r="Q2667" s="14">
        <f t="shared" si="3085"/>
        <v>0</v>
      </c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>
        <f t="shared" si="3152"/>
        <v>30096.5</v>
      </c>
      <c r="AH2667" s="14">
        <f t="shared" si="3153"/>
        <v>0</v>
      </c>
      <c r="AI2667" s="14">
        <f t="shared" si="3154"/>
        <v>0</v>
      </c>
      <c r="AJ2667" s="14"/>
    </row>
    <row r="2668" spans="1:37" ht="47.25" x14ac:dyDescent="0.25">
      <c r="A2668" s="8">
        <v>940</v>
      </c>
      <c r="B2668" s="8" t="s">
        <v>31</v>
      </c>
      <c r="C2668" s="8" t="s">
        <v>39</v>
      </c>
      <c r="D2668" s="8" t="s">
        <v>864</v>
      </c>
      <c r="E2668" s="30"/>
      <c r="F2668" s="31" t="s">
        <v>1134</v>
      </c>
      <c r="G2668" s="14">
        <f t="shared" ref="G2668:L2670" si="3175">G2669</f>
        <v>0</v>
      </c>
      <c r="H2668" s="14">
        <f t="shared" si="3175"/>
        <v>37000</v>
      </c>
      <c r="I2668" s="14">
        <f t="shared" si="3175"/>
        <v>0</v>
      </c>
      <c r="J2668" s="14">
        <f t="shared" si="3175"/>
        <v>0</v>
      </c>
      <c r="K2668" s="14">
        <f t="shared" si="3175"/>
        <v>0</v>
      </c>
      <c r="L2668" s="14">
        <f t="shared" si="3175"/>
        <v>0</v>
      </c>
      <c r="M2668" s="14">
        <f t="shared" si="3172"/>
        <v>0</v>
      </c>
      <c r="N2668" s="14">
        <f t="shared" si="3173"/>
        <v>37000</v>
      </c>
      <c r="O2668" s="14">
        <f t="shared" si="3174"/>
        <v>0</v>
      </c>
      <c r="P2668" s="14">
        <f t="shared" ref="P2668:AJ2670" si="3176">P2669</f>
        <v>0</v>
      </c>
      <c r="Q2668" s="14">
        <f t="shared" si="3085"/>
        <v>37000</v>
      </c>
      <c r="R2668" s="14">
        <f>R2669+R2672</f>
        <v>0</v>
      </c>
      <c r="S2668" s="14">
        <f t="shared" ref="S2668:AJ2668" si="3177">S2669+S2672</f>
        <v>8364.9</v>
      </c>
      <c r="T2668" s="14">
        <f t="shared" ref="T2668" si="3178">T2669+T2672</f>
        <v>0</v>
      </c>
      <c r="U2668" s="14">
        <f t="shared" si="3177"/>
        <v>0</v>
      </c>
      <c r="V2668" s="14">
        <f t="shared" si="3177"/>
        <v>0</v>
      </c>
      <c r="W2668" s="14">
        <f t="shared" si="3177"/>
        <v>0</v>
      </c>
      <c r="X2668" s="14">
        <f t="shared" ref="X2668" si="3179">X2669+X2672</f>
        <v>0</v>
      </c>
      <c r="Y2668" s="14">
        <f t="shared" si="3177"/>
        <v>0</v>
      </c>
      <c r="Z2668" s="14">
        <f t="shared" ref="Z2668" si="3180">Z2669+Z2672</f>
        <v>0</v>
      </c>
      <c r="AA2668" s="14">
        <f t="shared" si="3177"/>
        <v>0</v>
      </c>
      <c r="AB2668" s="14">
        <f t="shared" si="3177"/>
        <v>0</v>
      </c>
      <c r="AC2668" s="14">
        <f t="shared" si="3177"/>
        <v>0</v>
      </c>
      <c r="AD2668" s="14">
        <f t="shared" ref="AD2668" si="3181">AD2669+AD2672</f>
        <v>0</v>
      </c>
      <c r="AE2668" s="14">
        <f t="shared" si="3177"/>
        <v>0</v>
      </c>
      <c r="AF2668" s="14">
        <f t="shared" si="3177"/>
        <v>0</v>
      </c>
      <c r="AG2668" s="14">
        <f t="shared" si="3152"/>
        <v>8364.9</v>
      </c>
      <c r="AH2668" s="14">
        <f t="shared" si="3153"/>
        <v>37000</v>
      </c>
      <c r="AI2668" s="14">
        <f t="shared" si="3154"/>
        <v>0</v>
      </c>
      <c r="AJ2668" s="14">
        <f t="shared" si="3177"/>
        <v>0</v>
      </c>
    </row>
    <row r="2669" spans="1:37" ht="31.5" hidden="1" x14ac:dyDescent="0.25">
      <c r="A2669" s="8">
        <v>940</v>
      </c>
      <c r="B2669" s="8" t="s">
        <v>31</v>
      </c>
      <c r="C2669" s="8" t="s">
        <v>39</v>
      </c>
      <c r="D2669" s="8" t="s">
        <v>903</v>
      </c>
      <c r="E2669" s="30"/>
      <c r="F2669" s="24" t="s">
        <v>1062</v>
      </c>
      <c r="G2669" s="14">
        <f t="shared" si="3175"/>
        <v>0</v>
      </c>
      <c r="H2669" s="14">
        <f t="shared" si="3175"/>
        <v>37000</v>
      </c>
      <c r="I2669" s="14">
        <f t="shared" si="3175"/>
        <v>0</v>
      </c>
      <c r="J2669" s="14">
        <f t="shared" si="3175"/>
        <v>0</v>
      </c>
      <c r="K2669" s="14">
        <f t="shared" si="3175"/>
        <v>0</v>
      </c>
      <c r="L2669" s="14">
        <f t="shared" si="3175"/>
        <v>0</v>
      </c>
      <c r="M2669" s="14">
        <f t="shared" si="3172"/>
        <v>0</v>
      </c>
      <c r="N2669" s="14">
        <f t="shared" si="3173"/>
        <v>37000</v>
      </c>
      <c r="O2669" s="14">
        <f t="shared" si="3174"/>
        <v>0</v>
      </c>
      <c r="P2669" s="14">
        <f t="shared" si="3176"/>
        <v>0</v>
      </c>
      <c r="Q2669" s="14">
        <f t="shared" si="3085"/>
        <v>37000</v>
      </c>
      <c r="R2669" s="14">
        <f t="shared" si="3176"/>
        <v>0</v>
      </c>
      <c r="S2669" s="14">
        <f t="shared" si="3176"/>
        <v>0</v>
      </c>
      <c r="T2669" s="14">
        <f t="shared" si="3176"/>
        <v>0</v>
      </c>
      <c r="U2669" s="14">
        <f t="shared" si="3176"/>
        <v>0</v>
      </c>
      <c r="V2669" s="14">
        <f t="shared" si="3176"/>
        <v>0</v>
      </c>
      <c r="W2669" s="14">
        <f t="shared" si="3176"/>
        <v>0</v>
      </c>
      <c r="X2669" s="14">
        <f t="shared" si="3176"/>
        <v>0</v>
      </c>
      <c r="Y2669" s="14">
        <f t="shared" si="3176"/>
        <v>0</v>
      </c>
      <c r="Z2669" s="14">
        <f t="shared" si="3176"/>
        <v>0</v>
      </c>
      <c r="AA2669" s="14">
        <f t="shared" si="3176"/>
        <v>0</v>
      </c>
      <c r="AB2669" s="14">
        <f t="shared" si="3176"/>
        <v>0</v>
      </c>
      <c r="AC2669" s="14">
        <f t="shared" si="3176"/>
        <v>0</v>
      </c>
      <c r="AD2669" s="14">
        <f t="shared" si="3176"/>
        <v>0</v>
      </c>
      <c r="AE2669" s="14">
        <f t="shared" si="3176"/>
        <v>0</v>
      </c>
      <c r="AF2669" s="14">
        <f t="shared" si="3176"/>
        <v>0</v>
      </c>
      <c r="AG2669" s="14">
        <f t="shared" si="3152"/>
        <v>0</v>
      </c>
      <c r="AH2669" s="14">
        <f t="shared" si="3153"/>
        <v>37000</v>
      </c>
      <c r="AI2669" s="14">
        <f t="shared" si="3154"/>
        <v>0</v>
      </c>
      <c r="AJ2669" s="14">
        <f t="shared" si="3176"/>
        <v>0</v>
      </c>
      <c r="AK2669" s="3">
        <v>0</v>
      </c>
    </row>
    <row r="2670" spans="1:37" ht="31.5" hidden="1" x14ac:dyDescent="0.25">
      <c r="A2670" s="8">
        <v>940</v>
      </c>
      <c r="B2670" s="8" t="s">
        <v>31</v>
      </c>
      <c r="C2670" s="8" t="s">
        <v>39</v>
      </c>
      <c r="D2670" s="8" t="s">
        <v>903</v>
      </c>
      <c r="E2670" s="30">
        <v>400</v>
      </c>
      <c r="F2670" s="24" t="s">
        <v>536</v>
      </c>
      <c r="G2670" s="14">
        <f t="shared" si="3175"/>
        <v>0</v>
      </c>
      <c r="H2670" s="14">
        <f t="shared" si="3175"/>
        <v>37000</v>
      </c>
      <c r="I2670" s="14">
        <f t="shared" si="3175"/>
        <v>0</v>
      </c>
      <c r="J2670" s="14">
        <f t="shared" si="3175"/>
        <v>0</v>
      </c>
      <c r="K2670" s="14">
        <f t="shared" si="3175"/>
        <v>0</v>
      </c>
      <c r="L2670" s="14">
        <f t="shared" si="3175"/>
        <v>0</v>
      </c>
      <c r="M2670" s="14">
        <f t="shared" si="3172"/>
        <v>0</v>
      </c>
      <c r="N2670" s="14">
        <f t="shared" si="3173"/>
        <v>37000</v>
      </c>
      <c r="O2670" s="14">
        <f t="shared" si="3174"/>
        <v>0</v>
      </c>
      <c r="P2670" s="14">
        <f t="shared" si="3176"/>
        <v>0</v>
      </c>
      <c r="Q2670" s="14">
        <f t="shared" si="3085"/>
        <v>37000</v>
      </c>
      <c r="R2670" s="14">
        <f t="shared" si="3176"/>
        <v>0</v>
      </c>
      <c r="S2670" s="14">
        <f t="shared" si="3176"/>
        <v>0</v>
      </c>
      <c r="T2670" s="14">
        <f t="shared" si="3176"/>
        <v>0</v>
      </c>
      <c r="U2670" s="14">
        <f t="shared" si="3176"/>
        <v>0</v>
      </c>
      <c r="V2670" s="14">
        <f t="shared" si="3176"/>
        <v>0</v>
      </c>
      <c r="W2670" s="14">
        <f t="shared" si="3176"/>
        <v>0</v>
      </c>
      <c r="X2670" s="14">
        <f t="shared" si="3176"/>
        <v>0</v>
      </c>
      <c r="Y2670" s="14">
        <f t="shared" si="3176"/>
        <v>0</v>
      </c>
      <c r="Z2670" s="14">
        <f t="shared" si="3176"/>
        <v>0</v>
      </c>
      <c r="AA2670" s="14">
        <f t="shared" si="3176"/>
        <v>0</v>
      </c>
      <c r="AB2670" s="14">
        <f t="shared" si="3176"/>
        <v>0</v>
      </c>
      <c r="AC2670" s="14">
        <f t="shared" si="3176"/>
        <v>0</v>
      </c>
      <c r="AD2670" s="14">
        <f t="shared" si="3176"/>
        <v>0</v>
      </c>
      <c r="AE2670" s="14">
        <f t="shared" si="3176"/>
        <v>0</v>
      </c>
      <c r="AF2670" s="14">
        <f t="shared" si="3176"/>
        <v>0</v>
      </c>
      <c r="AG2670" s="14">
        <f t="shared" si="3152"/>
        <v>0</v>
      </c>
      <c r="AH2670" s="14">
        <f t="shared" si="3153"/>
        <v>37000</v>
      </c>
      <c r="AI2670" s="14">
        <f t="shared" si="3154"/>
        <v>0</v>
      </c>
      <c r="AJ2670" s="14">
        <f t="shared" si="3176"/>
        <v>0</v>
      </c>
      <c r="AK2670" s="3">
        <v>0</v>
      </c>
    </row>
    <row r="2671" spans="1:37" hidden="1" x14ac:dyDescent="0.25">
      <c r="A2671" s="8">
        <v>940</v>
      </c>
      <c r="B2671" s="8" t="s">
        <v>31</v>
      </c>
      <c r="C2671" s="8" t="s">
        <v>39</v>
      </c>
      <c r="D2671" s="8" t="s">
        <v>903</v>
      </c>
      <c r="E2671" s="43">
        <v>410</v>
      </c>
      <c r="F2671" s="24" t="s">
        <v>537</v>
      </c>
      <c r="G2671" s="14"/>
      <c r="H2671" s="14">
        <v>37000</v>
      </c>
      <c r="I2671" s="14"/>
      <c r="J2671" s="14"/>
      <c r="K2671" s="14"/>
      <c r="L2671" s="14"/>
      <c r="M2671" s="14">
        <f t="shared" si="3172"/>
        <v>0</v>
      </c>
      <c r="N2671" s="14">
        <f t="shared" si="3173"/>
        <v>37000</v>
      </c>
      <c r="O2671" s="14">
        <f t="shared" si="3174"/>
        <v>0</v>
      </c>
      <c r="P2671" s="14"/>
      <c r="Q2671" s="14">
        <f t="shared" si="3085"/>
        <v>37000</v>
      </c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>
        <f t="shared" si="3152"/>
        <v>0</v>
      </c>
      <c r="AH2671" s="14">
        <f t="shared" si="3153"/>
        <v>37000</v>
      </c>
      <c r="AI2671" s="14">
        <f t="shared" si="3154"/>
        <v>0</v>
      </c>
      <c r="AJ2671" s="14"/>
      <c r="AK2671" s="3">
        <v>0</v>
      </c>
    </row>
    <row r="2672" spans="1:37" ht="31.5" x14ac:dyDescent="0.25">
      <c r="A2672" s="8">
        <v>940</v>
      </c>
      <c r="B2672" s="8" t="s">
        <v>31</v>
      </c>
      <c r="C2672" s="8" t="s">
        <v>39</v>
      </c>
      <c r="D2672" s="8" t="s">
        <v>1222</v>
      </c>
      <c r="E2672" s="30"/>
      <c r="F2672" s="24" t="s">
        <v>1256</v>
      </c>
      <c r="G2672" s="14"/>
      <c r="H2672" s="14"/>
      <c r="I2672" s="14"/>
      <c r="J2672" s="14"/>
      <c r="K2672" s="14"/>
      <c r="L2672" s="14"/>
      <c r="M2672" s="14">
        <f>M2673</f>
        <v>0</v>
      </c>
      <c r="N2672" s="14"/>
      <c r="O2672" s="14">
        <f>O2673</f>
        <v>0</v>
      </c>
      <c r="P2672" s="14"/>
      <c r="Q2672" s="14">
        <f t="shared" ref="Q2672:AJ2673" si="3182">Q2673</f>
        <v>0</v>
      </c>
      <c r="R2672" s="14">
        <f t="shared" si="3182"/>
        <v>0</v>
      </c>
      <c r="S2672" s="14">
        <f t="shared" si="3182"/>
        <v>8364.9</v>
      </c>
      <c r="T2672" s="14">
        <f t="shared" si="3182"/>
        <v>0</v>
      </c>
      <c r="U2672" s="14">
        <f t="shared" si="3182"/>
        <v>0</v>
      </c>
      <c r="V2672" s="14">
        <f t="shared" si="3182"/>
        <v>0</v>
      </c>
      <c r="W2672" s="14">
        <f t="shared" si="3182"/>
        <v>0</v>
      </c>
      <c r="X2672" s="14">
        <f t="shared" si="3182"/>
        <v>0</v>
      </c>
      <c r="Y2672" s="14">
        <f t="shared" si="3182"/>
        <v>0</v>
      </c>
      <c r="Z2672" s="14">
        <f t="shared" si="3182"/>
        <v>0</v>
      </c>
      <c r="AA2672" s="14">
        <f t="shared" si="3182"/>
        <v>0</v>
      </c>
      <c r="AB2672" s="14">
        <f t="shared" si="3182"/>
        <v>0</v>
      </c>
      <c r="AC2672" s="14">
        <f t="shared" si="3182"/>
        <v>0</v>
      </c>
      <c r="AD2672" s="14">
        <f t="shared" si="3182"/>
        <v>0</v>
      </c>
      <c r="AE2672" s="14">
        <f t="shared" si="3182"/>
        <v>0</v>
      </c>
      <c r="AF2672" s="14">
        <f t="shared" si="3182"/>
        <v>0</v>
      </c>
      <c r="AG2672" s="14">
        <f t="shared" si="3152"/>
        <v>8364.9</v>
      </c>
      <c r="AH2672" s="14">
        <f t="shared" si="3153"/>
        <v>0</v>
      </c>
      <c r="AI2672" s="14">
        <f t="shared" si="3154"/>
        <v>0</v>
      </c>
      <c r="AJ2672" s="14">
        <f t="shared" si="3182"/>
        <v>0</v>
      </c>
    </row>
    <row r="2673" spans="1:36" ht="31.5" x14ac:dyDescent="0.25">
      <c r="A2673" s="8">
        <v>940</v>
      </c>
      <c r="B2673" s="8" t="s">
        <v>31</v>
      </c>
      <c r="C2673" s="8" t="s">
        <v>39</v>
      </c>
      <c r="D2673" s="8" t="s">
        <v>1222</v>
      </c>
      <c r="E2673" s="30">
        <v>400</v>
      </c>
      <c r="F2673" s="24" t="s">
        <v>536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/>
      <c r="O2673" s="14">
        <f>O2674</f>
        <v>0</v>
      </c>
      <c r="P2673" s="14"/>
      <c r="Q2673" s="14">
        <f t="shared" si="3182"/>
        <v>0</v>
      </c>
      <c r="R2673" s="14">
        <f t="shared" si="3182"/>
        <v>0</v>
      </c>
      <c r="S2673" s="14">
        <f t="shared" si="3182"/>
        <v>8364.9</v>
      </c>
      <c r="T2673" s="14">
        <f t="shared" si="3182"/>
        <v>0</v>
      </c>
      <c r="U2673" s="14">
        <f t="shared" si="3182"/>
        <v>0</v>
      </c>
      <c r="V2673" s="14">
        <f t="shared" si="3182"/>
        <v>0</v>
      </c>
      <c r="W2673" s="14">
        <f t="shared" si="3182"/>
        <v>0</v>
      </c>
      <c r="X2673" s="14">
        <f t="shared" si="3182"/>
        <v>0</v>
      </c>
      <c r="Y2673" s="14">
        <f t="shared" si="3182"/>
        <v>0</v>
      </c>
      <c r="Z2673" s="14">
        <f t="shared" si="3182"/>
        <v>0</v>
      </c>
      <c r="AA2673" s="14">
        <f t="shared" si="3182"/>
        <v>0</v>
      </c>
      <c r="AB2673" s="14">
        <f t="shared" si="3182"/>
        <v>0</v>
      </c>
      <c r="AC2673" s="14">
        <f t="shared" si="3182"/>
        <v>0</v>
      </c>
      <c r="AD2673" s="14">
        <f t="shared" si="3182"/>
        <v>0</v>
      </c>
      <c r="AE2673" s="14">
        <f t="shared" si="3182"/>
        <v>0</v>
      </c>
      <c r="AF2673" s="14">
        <f t="shared" si="3182"/>
        <v>0</v>
      </c>
      <c r="AG2673" s="14">
        <f t="shared" si="3152"/>
        <v>8364.9</v>
      </c>
      <c r="AH2673" s="14">
        <f t="shared" si="3153"/>
        <v>0</v>
      </c>
      <c r="AI2673" s="14">
        <f t="shared" si="3154"/>
        <v>0</v>
      </c>
      <c r="AJ2673" s="14">
        <f t="shared" si="3182"/>
        <v>0</v>
      </c>
    </row>
    <row r="2674" spans="1:36" x14ac:dyDescent="0.25">
      <c r="A2674" s="8">
        <v>940</v>
      </c>
      <c r="B2674" s="8" t="s">
        <v>31</v>
      </c>
      <c r="C2674" s="8" t="s">
        <v>39</v>
      </c>
      <c r="D2674" s="8" t="s">
        <v>1222</v>
      </c>
      <c r="E2674" s="43">
        <v>410</v>
      </c>
      <c r="F2674" s="24" t="s">
        <v>537</v>
      </c>
      <c r="G2674" s="14"/>
      <c r="H2674" s="14"/>
      <c r="I2674" s="14"/>
      <c r="J2674" s="14"/>
      <c r="K2674" s="14"/>
      <c r="L2674" s="14"/>
      <c r="M2674" s="14">
        <v>0</v>
      </c>
      <c r="N2674" s="14"/>
      <c r="O2674" s="14">
        <v>0</v>
      </c>
      <c r="P2674" s="14"/>
      <c r="Q2674" s="14">
        <v>0</v>
      </c>
      <c r="R2674" s="14"/>
      <c r="S2674" s="14">
        <v>8364.9</v>
      </c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>
        <f t="shared" si="3152"/>
        <v>8364.9</v>
      </c>
      <c r="AH2674" s="14">
        <f t="shared" si="3153"/>
        <v>0</v>
      </c>
      <c r="AI2674" s="14">
        <f t="shared" si="3154"/>
        <v>0</v>
      </c>
      <c r="AJ2674" s="14"/>
    </row>
    <row r="2675" spans="1:36" ht="31.5" x14ac:dyDescent="0.25">
      <c r="A2675" s="8">
        <v>940</v>
      </c>
      <c r="B2675" s="8" t="s">
        <v>31</v>
      </c>
      <c r="C2675" s="8" t="s">
        <v>39</v>
      </c>
      <c r="D2675" s="8" t="s">
        <v>310</v>
      </c>
      <c r="E2675" s="30"/>
      <c r="F2675" s="24" t="s">
        <v>713</v>
      </c>
      <c r="G2675" s="14">
        <f t="shared" ref="G2675:L2678" si="3183">G2676</f>
        <v>31730.2</v>
      </c>
      <c r="H2675" s="14">
        <f t="shared" si="3183"/>
        <v>31730.2</v>
      </c>
      <c r="I2675" s="14">
        <f t="shared" si="3183"/>
        <v>31730.2</v>
      </c>
      <c r="J2675" s="14">
        <f t="shared" si="3183"/>
        <v>0</v>
      </c>
      <c r="K2675" s="14">
        <f t="shared" si="3183"/>
        <v>0</v>
      </c>
      <c r="L2675" s="14">
        <f t="shared" si="3183"/>
        <v>0</v>
      </c>
      <c r="M2675" s="14">
        <f t="shared" si="3172"/>
        <v>31730.2</v>
      </c>
      <c r="N2675" s="14">
        <f t="shared" si="3173"/>
        <v>31730.2</v>
      </c>
      <c r="O2675" s="14">
        <f t="shared" si="3174"/>
        <v>31730.2</v>
      </c>
      <c r="P2675" s="14">
        <f t="shared" ref="P2675:AJ2676" si="3184">P2676</f>
        <v>0</v>
      </c>
      <c r="Q2675" s="14">
        <f t="shared" si="3085"/>
        <v>31730.2</v>
      </c>
      <c r="R2675" s="14">
        <f t="shared" si="3184"/>
        <v>0</v>
      </c>
      <c r="S2675" s="14">
        <f t="shared" si="3184"/>
        <v>0</v>
      </c>
      <c r="T2675" s="14">
        <f t="shared" si="3184"/>
        <v>0</v>
      </c>
      <c r="U2675" s="14">
        <f t="shared" si="3184"/>
        <v>0</v>
      </c>
      <c r="V2675" s="14">
        <f t="shared" si="3184"/>
        <v>0</v>
      </c>
      <c r="W2675" s="14">
        <f t="shared" si="3184"/>
        <v>539.803</v>
      </c>
      <c r="X2675" s="14">
        <f t="shared" si="3184"/>
        <v>0</v>
      </c>
      <c r="Y2675" s="14">
        <f t="shared" si="3184"/>
        <v>0</v>
      </c>
      <c r="Z2675" s="14">
        <f t="shared" si="3184"/>
        <v>0</v>
      </c>
      <c r="AA2675" s="14">
        <f t="shared" si="3184"/>
        <v>0</v>
      </c>
      <c r="AB2675" s="14">
        <f t="shared" si="3184"/>
        <v>0</v>
      </c>
      <c r="AC2675" s="14">
        <f t="shared" si="3184"/>
        <v>0</v>
      </c>
      <c r="AD2675" s="14">
        <f t="shared" si="3184"/>
        <v>0</v>
      </c>
      <c r="AE2675" s="14">
        <f t="shared" si="3184"/>
        <v>0</v>
      </c>
      <c r="AF2675" s="14">
        <f t="shared" si="3184"/>
        <v>0</v>
      </c>
      <c r="AG2675" s="14">
        <f t="shared" si="3152"/>
        <v>32270.003000000001</v>
      </c>
      <c r="AH2675" s="14">
        <f t="shared" si="3153"/>
        <v>31730.2</v>
      </c>
      <c r="AI2675" s="14">
        <f t="shared" si="3154"/>
        <v>31730.2</v>
      </c>
      <c r="AJ2675" s="14">
        <f t="shared" si="3184"/>
        <v>0</v>
      </c>
    </row>
    <row r="2676" spans="1:36" ht="63" x14ac:dyDescent="0.25">
      <c r="A2676" s="8">
        <v>940</v>
      </c>
      <c r="B2676" s="8" t="s">
        <v>31</v>
      </c>
      <c r="C2676" s="8" t="s">
        <v>39</v>
      </c>
      <c r="D2676" s="8" t="s">
        <v>311</v>
      </c>
      <c r="E2676" s="30"/>
      <c r="F2676" s="24" t="s">
        <v>822</v>
      </c>
      <c r="G2676" s="14">
        <f>G2677</f>
        <v>31730.2</v>
      </c>
      <c r="H2676" s="14">
        <f t="shared" si="3183"/>
        <v>31730.2</v>
      </c>
      <c r="I2676" s="14">
        <f t="shared" si="3183"/>
        <v>31730.2</v>
      </c>
      <c r="J2676" s="14">
        <f t="shared" si="3183"/>
        <v>0</v>
      </c>
      <c r="K2676" s="14">
        <f t="shared" si="3183"/>
        <v>0</v>
      </c>
      <c r="L2676" s="14">
        <f t="shared" si="3183"/>
        <v>0</v>
      </c>
      <c r="M2676" s="14">
        <f t="shared" si="3172"/>
        <v>31730.2</v>
      </c>
      <c r="N2676" s="14">
        <f t="shared" si="3173"/>
        <v>31730.2</v>
      </c>
      <c r="O2676" s="14">
        <f t="shared" si="3174"/>
        <v>31730.2</v>
      </c>
      <c r="P2676" s="14">
        <f t="shared" si="3184"/>
        <v>0</v>
      </c>
      <c r="Q2676" s="14">
        <f t="shared" si="3085"/>
        <v>31730.2</v>
      </c>
      <c r="R2676" s="14">
        <f t="shared" si="3184"/>
        <v>0</v>
      </c>
      <c r="S2676" s="14">
        <f t="shared" si="3184"/>
        <v>0</v>
      </c>
      <c r="T2676" s="14">
        <f t="shared" si="3184"/>
        <v>0</v>
      </c>
      <c r="U2676" s="14">
        <f t="shared" si="3184"/>
        <v>0</v>
      </c>
      <c r="V2676" s="14">
        <f t="shared" si="3184"/>
        <v>0</v>
      </c>
      <c r="W2676" s="14">
        <f t="shared" si="3184"/>
        <v>539.803</v>
      </c>
      <c r="X2676" s="14">
        <f t="shared" si="3184"/>
        <v>0</v>
      </c>
      <c r="Y2676" s="14">
        <f t="shared" si="3184"/>
        <v>0</v>
      </c>
      <c r="Z2676" s="14">
        <f t="shared" si="3184"/>
        <v>0</v>
      </c>
      <c r="AA2676" s="14">
        <f t="shared" si="3184"/>
        <v>0</v>
      </c>
      <c r="AB2676" s="14">
        <f t="shared" si="3184"/>
        <v>0</v>
      </c>
      <c r="AC2676" s="14">
        <f t="shared" si="3184"/>
        <v>0</v>
      </c>
      <c r="AD2676" s="14">
        <f t="shared" si="3184"/>
        <v>0</v>
      </c>
      <c r="AE2676" s="14">
        <f t="shared" si="3184"/>
        <v>0</v>
      </c>
      <c r="AF2676" s="14">
        <f t="shared" si="3184"/>
        <v>0</v>
      </c>
      <c r="AG2676" s="14">
        <f t="shared" si="3152"/>
        <v>32270.003000000001</v>
      </c>
      <c r="AH2676" s="14">
        <f t="shared" si="3153"/>
        <v>31730.2</v>
      </c>
      <c r="AI2676" s="14">
        <f t="shared" si="3154"/>
        <v>31730.2</v>
      </c>
      <c r="AJ2676" s="14">
        <f t="shared" si="3184"/>
        <v>0</v>
      </c>
    </row>
    <row r="2677" spans="1:36" ht="31.5" x14ac:dyDescent="0.25">
      <c r="A2677" s="8">
        <v>940</v>
      </c>
      <c r="B2677" s="8" t="s">
        <v>31</v>
      </c>
      <c r="C2677" s="8" t="s">
        <v>39</v>
      </c>
      <c r="D2677" s="8" t="s">
        <v>714</v>
      </c>
      <c r="E2677" s="30"/>
      <c r="F2677" s="13" t="s">
        <v>715</v>
      </c>
      <c r="G2677" s="14">
        <f t="shared" ref="G2677:I2678" si="3185">G2678</f>
        <v>31730.2</v>
      </c>
      <c r="H2677" s="14">
        <f t="shared" si="3185"/>
        <v>31730.2</v>
      </c>
      <c r="I2677" s="14">
        <f t="shared" si="3185"/>
        <v>31730.2</v>
      </c>
      <c r="J2677" s="14">
        <f t="shared" si="3183"/>
        <v>0</v>
      </c>
      <c r="K2677" s="14">
        <f t="shared" si="3183"/>
        <v>0</v>
      </c>
      <c r="L2677" s="14">
        <f t="shared" si="3183"/>
        <v>0</v>
      </c>
      <c r="M2677" s="14">
        <f t="shared" si="3172"/>
        <v>31730.2</v>
      </c>
      <c r="N2677" s="14">
        <f t="shared" si="3173"/>
        <v>31730.2</v>
      </c>
      <c r="O2677" s="14">
        <f t="shared" si="3174"/>
        <v>31730.2</v>
      </c>
      <c r="P2677" s="14">
        <f t="shared" ref="P2677:AJ2678" si="3186">P2678</f>
        <v>0</v>
      </c>
      <c r="Q2677" s="14">
        <f t="shared" si="3085"/>
        <v>31730.2</v>
      </c>
      <c r="R2677" s="14">
        <f t="shared" si="3186"/>
        <v>0</v>
      </c>
      <c r="S2677" s="14">
        <f t="shared" si="3186"/>
        <v>0</v>
      </c>
      <c r="T2677" s="14">
        <f t="shared" si="3186"/>
        <v>0</v>
      </c>
      <c r="U2677" s="14">
        <f t="shared" si="3186"/>
        <v>0</v>
      </c>
      <c r="V2677" s="14">
        <f t="shared" si="3186"/>
        <v>0</v>
      </c>
      <c r="W2677" s="14">
        <f t="shared" si="3186"/>
        <v>539.803</v>
      </c>
      <c r="X2677" s="14">
        <f t="shared" si="3186"/>
        <v>0</v>
      </c>
      <c r="Y2677" s="14">
        <f t="shared" si="3186"/>
        <v>0</v>
      </c>
      <c r="Z2677" s="14">
        <f t="shared" si="3186"/>
        <v>0</v>
      </c>
      <c r="AA2677" s="14">
        <f t="shared" si="3186"/>
        <v>0</v>
      </c>
      <c r="AB2677" s="14">
        <f t="shared" si="3186"/>
        <v>0</v>
      </c>
      <c r="AC2677" s="14">
        <f t="shared" si="3186"/>
        <v>0</v>
      </c>
      <c r="AD2677" s="14">
        <f t="shared" si="3186"/>
        <v>0</v>
      </c>
      <c r="AE2677" s="14">
        <f t="shared" si="3186"/>
        <v>0</v>
      </c>
      <c r="AF2677" s="14">
        <f t="shared" si="3186"/>
        <v>0</v>
      </c>
      <c r="AG2677" s="14">
        <f t="shared" si="3152"/>
        <v>32270.003000000001</v>
      </c>
      <c r="AH2677" s="14">
        <f t="shared" si="3153"/>
        <v>31730.2</v>
      </c>
      <c r="AI2677" s="14">
        <f t="shared" si="3154"/>
        <v>31730.2</v>
      </c>
      <c r="AJ2677" s="14">
        <f t="shared" si="3186"/>
        <v>0</v>
      </c>
    </row>
    <row r="2678" spans="1:36" ht="31.5" x14ac:dyDescent="0.25">
      <c r="A2678" s="8">
        <v>940</v>
      </c>
      <c r="B2678" s="8" t="s">
        <v>31</v>
      </c>
      <c r="C2678" s="8" t="s">
        <v>39</v>
      </c>
      <c r="D2678" s="8" t="s">
        <v>714</v>
      </c>
      <c r="E2678" s="30">
        <v>200</v>
      </c>
      <c r="F2678" s="24" t="s">
        <v>528</v>
      </c>
      <c r="G2678" s="14">
        <f t="shared" si="3185"/>
        <v>31730.2</v>
      </c>
      <c r="H2678" s="14">
        <f t="shared" si="3185"/>
        <v>31730.2</v>
      </c>
      <c r="I2678" s="14">
        <f t="shared" si="3185"/>
        <v>31730.2</v>
      </c>
      <c r="J2678" s="14">
        <f t="shared" si="3183"/>
        <v>0</v>
      </c>
      <c r="K2678" s="14">
        <f t="shared" si="3183"/>
        <v>0</v>
      </c>
      <c r="L2678" s="14">
        <f t="shared" si="3183"/>
        <v>0</v>
      </c>
      <c r="M2678" s="14">
        <f t="shared" si="3172"/>
        <v>31730.2</v>
      </c>
      <c r="N2678" s="14">
        <f t="shared" si="3173"/>
        <v>31730.2</v>
      </c>
      <c r="O2678" s="14">
        <f t="shared" si="3174"/>
        <v>31730.2</v>
      </c>
      <c r="P2678" s="14">
        <f t="shared" si="3186"/>
        <v>0</v>
      </c>
      <c r="Q2678" s="14">
        <f t="shared" si="3085"/>
        <v>31730.2</v>
      </c>
      <c r="R2678" s="14">
        <f t="shared" si="3186"/>
        <v>0</v>
      </c>
      <c r="S2678" s="14">
        <f t="shared" si="3186"/>
        <v>0</v>
      </c>
      <c r="T2678" s="14">
        <f t="shared" si="3186"/>
        <v>0</v>
      </c>
      <c r="U2678" s="14">
        <f t="shared" si="3186"/>
        <v>0</v>
      </c>
      <c r="V2678" s="14">
        <f t="shared" si="3186"/>
        <v>0</v>
      </c>
      <c r="W2678" s="14">
        <f t="shared" si="3186"/>
        <v>539.803</v>
      </c>
      <c r="X2678" s="14">
        <f t="shared" si="3186"/>
        <v>0</v>
      </c>
      <c r="Y2678" s="14">
        <f t="shared" si="3186"/>
        <v>0</v>
      </c>
      <c r="Z2678" s="14">
        <f t="shared" si="3186"/>
        <v>0</v>
      </c>
      <c r="AA2678" s="14">
        <f t="shared" si="3186"/>
        <v>0</v>
      </c>
      <c r="AB2678" s="14">
        <f t="shared" si="3186"/>
        <v>0</v>
      </c>
      <c r="AC2678" s="14">
        <f t="shared" si="3186"/>
        <v>0</v>
      </c>
      <c r="AD2678" s="14">
        <f t="shared" si="3186"/>
        <v>0</v>
      </c>
      <c r="AE2678" s="14">
        <f t="shared" si="3186"/>
        <v>0</v>
      </c>
      <c r="AF2678" s="14">
        <f t="shared" si="3186"/>
        <v>0</v>
      </c>
      <c r="AG2678" s="14">
        <f t="shared" si="3152"/>
        <v>32270.003000000001</v>
      </c>
      <c r="AH2678" s="14">
        <f t="shared" si="3153"/>
        <v>31730.2</v>
      </c>
      <c r="AI2678" s="14">
        <f t="shared" si="3154"/>
        <v>31730.2</v>
      </c>
      <c r="AJ2678" s="14">
        <f t="shared" si="3186"/>
        <v>0</v>
      </c>
    </row>
    <row r="2679" spans="1:36" ht="31.5" x14ac:dyDescent="0.25">
      <c r="A2679" s="8">
        <v>940</v>
      </c>
      <c r="B2679" s="8" t="s">
        <v>31</v>
      </c>
      <c r="C2679" s="8" t="s">
        <v>39</v>
      </c>
      <c r="D2679" s="8" t="s">
        <v>714</v>
      </c>
      <c r="E2679" s="30">
        <v>240</v>
      </c>
      <c r="F2679" s="24" t="s">
        <v>529</v>
      </c>
      <c r="G2679" s="14">
        <v>31730.2</v>
      </c>
      <c r="H2679" s="14">
        <v>31730.2</v>
      </c>
      <c r="I2679" s="14">
        <v>31730.2</v>
      </c>
      <c r="J2679" s="14"/>
      <c r="K2679" s="14"/>
      <c r="L2679" s="14"/>
      <c r="M2679" s="14">
        <f t="shared" si="3172"/>
        <v>31730.2</v>
      </c>
      <c r="N2679" s="14">
        <f t="shared" si="3173"/>
        <v>31730.2</v>
      </c>
      <c r="O2679" s="14">
        <f t="shared" si="3174"/>
        <v>31730.2</v>
      </c>
      <c r="P2679" s="14"/>
      <c r="Q2679" s="14">
        <f t="shared" si="3085"/>
        <v>31730.2</v>
      </c>
      <c r="R2679" s="14"/>
      <c r="S2679" s="14"/>
      <c r="T2679" s="14"/>
      <c r="U2679" s="14"/>
      <c r="V2679" s="14"/>
      <c r="W2679" s="14">
        <v>539.803</v>
      </c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>
        <f t="shared" si="3152"/>
        <v>32270.003000000001</v>
      </c>
      <c r="AH2679" s="14">
        <f t="shared" si="3153"/>
        <v>31730.2</v>
      </c>
      <c r="AI2679" s="14">
        <f t="shared" si="3154"/>
        <v>31730.2</v>
      </c>
      <c r="AJ2679" s="14"/>
    </row>
    <row r="2680" spans="1:36" s="9" customFormat="1" x14ac:dyDescent="0.25">
      <c r="A2680" s="11">
        <v>940</v>
      </c>
      <c r="B2680" s="11" t="s">
        <v>31</v>
      </c>
      <c r="C2680" s="11" t="s">
        <v>30</v>
      </c>
      <c r="D2680" s="11"/>
      <c r="E2680" s="11"/>
      <c r="F2680" s="7" t="s">
        <v>64</v>
      </c>
      <c r="G2680" s="16">
        <f t="shared" ref="G2680:L2684" si="3187">G2681</f>
        <v>12800.2</v>
      </c>
      <c r="H2680" s="16">
        <f t="shared" si="3187"/>
        <v>0</v>
      </c>
      <c r="I2680" s="16">
        <f t="shared" si="3187"/>
        <v>0</v>
      </c>
      <c r="J2680" s="16">
        <f t="shared" si="3187"/>
        <v>0</v>
      </c>
      <c r="K2680" s="16">
        <f t="shared" si="3187"/>
        <v>0</v>
      </c>
      <c r="L2680" s="16">
        <f t="shared" si="3187"/>
        <v>0</v>
      </c>
      <c r="M2680" s="16">
        <f t="shared" si="3172"/>
        <v>12800.2</v>
      </c>
      <c r="N2680" s="14">
        <f t="shared" si="3173"/>
        <v>0</v>
      </c>
      <c r="O2680" s="16">
        <f t="shared" si="3174"/>
        <v>0</v>
      </c>
      <c r="P2680" s="16">
        <f t="shared" ref="P2680:AJ2681" si="3188">P2681</f>
        <v>0</v>
      </c>
      <c r="Q2680" s="16">
        <f t="shared" si="3085"/>
        <v>0</v>
      </c>
      <c r="R2680" s="16">
        <f t="shared" si="3188"/>
        <v>0</v>
      </c>
      <c r="S2680" s="16">
        <f t="shared" si="3188"/>
        <v>0</v>
      </c>
      <c r="T2680" s="16">
        <f t="shared" si="3188"/>
        <v>0</v>
      </c>
      <c r="U2680" s="16">
        <f t="shared" si="3188"/>
        <v>0</v>
      </c>
      <c r="V2680" s="16">
        <f t="shared" si="3188"/>
        <v>0</v>
      </c>
      <c r="W2680" s="16">
        <f t="shared" si="3188"/>
        <v>17.864000000000001</v>
      </c>
      <c r="X2680" s="16">
        <f t="shared" si="3188"/>
        <v>0</v>
      </c>
      <c r="Y2680" s="16">
        <f t="shared" si="3188"/>
        <v>0</v>
      </c>
      <c r="Z2680" s="16">
        <f t="shared" si="3188"/>
        <v>0</v>
      </c>
      <c r="AA2680" s="16">
        <f t="shared" si="3188"/>
        <v>0</v>
      </c>
      <c r="AB2680" s="16">
        <f t="shared" si="3188"/>
        <v>0</v>
      </c>
      <c r="AC2680" s="16">
        <f t="shared" si="3188"/>
        <v>0</v>
      </c>
      <c r="AD2680" s="16">
        <f t="shared" si="3188"/>
        <v>0</v>
      </c>
      <c r="AE2680" s="16">
        <f t="shared" si="3188"/>
        <v>0</v>
      </c>
      <c r="AF2680" s="16">
        <f t="shared" si="3188"/>
        <v>0</v>
      </c>
      <c r="AG2680" s="16">
        <f t="shared" si="3152"/>
        <v>12818.064</v>
      </c>
      <c r="AH2680" s="16">
        <f t="shared" si="3153"/>
        <v>0</v>
      </c>
      <c r="AI2680" s="16">
        <f t="shared" si="3154"/>
        <v>0</v>
      </c>
      <c r="AJ2680" s="16">
        <f t="shared" si="3188"/>
        <v>0</v>
      </c>
    </row>
    <row r="2681" spans="1:36" ht="31.5" x14ac:dyDescent="0.25">
      <c r="A2681" s="8">
        <v>940</v>
      </c>
      <c r="B2681" s="8" t="s">
        <v>31</v>
      </c>
      <c r="C2681" s="8" t="s">
        <v>30</v>
      </c>
      <c r="D2681" s="8" t="s">
        <v>149</v>
      </c>
      <c r="E2681" s="30"/>
      <c r="F2681" s="13" t="s">
        <v>695</v>
      </c>
      <c r="G2681" s="14">
        <f>G2682</f>
        <v>12800.2</v>
      </c>
      <c r="H2681" s="14">
        <f t="shared" si="3187"/>
        <v>0</v>
      </c>
      <c r="I2681" s="14">
        <f t="shared" si="3187"/>
        <v>0</v>
      </c>
      <c r="J2681" s="14">
        <f t="shared" si="3187"/>
        <v>0</v>
      </c>
      <c r="K2681" s="14">
        <f t="shared" si="3187"/>
        <v>0</v>
      </c>
      <c r="L2681" s="14">
        <f t="shared" si="3187"/>
        <v>0</v>
      </c>
      <c r="M2681" s="14">
        <f t="shared" si="3172"/>
        <v>12800.2</v>
      </c>
      <c r="N2681" s="14">
        <f t="shared" si="3173"/>
        <v>0</v>
      </c>
      <c r="O2681" s="14">
        <f t="shared" si="3174"/>
        <v>0</v>
      </c>
      <c r="P2681" s="14">
        <f t="shared" si="3188"/>
        <v>0</v>
      </c>
      <c r="Q2681" s="14">
        <f t="shared" ref="Q2681:Q2760" si="3189">N2681+P2681</f>
        <v>0</v>
      </c>
      <c r="R2681" s="14">
        <f t="shared" si="3188"/>
        <v>0</v>
      </c>
      <c r="S2681" s="14">
        <f t="shared" si="3188"/>
        <v>0</v>
      </c>
      <c r="T2681" s="14">
        <f t="shared" si="3188"/>
        <v>0</v>
      </c>
      <c r="U2681" s="14">
        <f t="shared" si="3188"/>
        <v>0</v>
      </c>
      <c r="V2681" s="14">
        <f t="shared" si="3188"/>
        <v>0</v>
      </c>
      <c r="W2681" s="14">
        <f t="shared" si="3188"/>
        <v>17.864000000000001</v>
      </c>
      <c r="X2681" s="14">
        <f t="shared" si="3188"/>
        <v>0</v>
      </c>
      <c r="Y2681" s="14">
        <f t="shared" si="3188"/>
        <v>0</v>
      </c>
      <c r="Z2681" s="14">
        <f t="shared" si="3188"/>
        <v>0</v>
      </c>
      <c r="AA2681" s="14">
        <f t="shared" si="3188"/>
        <v>0</v>
      </c>
      <c r="AB2681" s="14">
        <f t="shared" si="3188"/>
        <v>0</v>
      </c>
      <c r="AC2681" s="14">
        <f t="shared" si="3188"/>
        <v>0</v>
      </c>
      <c r="AD2681" s="14">
        <f t="shared" si="3188"/>
        <v>0</v>
      </c>
      <c r="AE2681" s="14">
        <f t="shared" si="3188"/>
        <v>0</v>
      </c>
      <c r="AF2681" s="14">
        <f t="shared" si="3188"/>
        <v>0</v>
      </c>
      <c r="AG2681" s="14">
        <f t="shared" si="3152"/>
        <v>12818.064</v>
      </c>
      <c r="AH2681" s="14">
        <f t="shared" si="3153"/>
        <v>0</v>
      </c>
      <c r="AI2681" s="14">
        <f t="shared" si="3154"/>
        <v>0</v>
      </c>
      <c r="AJ2681" s="14">
        <f t="shared" si="3188"/>
        <v>0</v>
      </c>
    </row>
    <row r="2682" spans="1:36" ht="31.5" x14ac:dyDescent="0.25">
      <c r="A2682" s="8">
        <v>940</v>
      </c>
      <c r="B2682" s="8" t="s">
        <v>31</v>
      </c>
      <c r="C2682" s="8" t="s">
        <v>30</v>
      </c>
      <c r="D2682" s="8" t="s">
        <v>290</v>
      </c>
      <c r="E2682" s="30"/>
      <c r="F2682" s="13" t="s">
        <v>696</v>
      </c>
      <c r="G2682" s="14">
        <f t="shared" ref="G2682:I2684" si="3190">G2683</f>
        <v>12800.2</v>
      </c>
      <c r="H2682" s="14">
        <f t="shared" si="3190"/>
        <v>0</v>
      </c>
      <c r="I2682" s="14">
        <f t="shared" si="3190"/>
        <v>0</v>
      </c>
      <c r="J2682" s="14">
        <f t="shared" si="3187"/>
        <v>0</v>
      </c>
      <c r="K2682" s="14">
        <f t="shared" si="3187"/>
        <v>0</v>
      </c>
      <c r="L2682" s="14">
        <f t="shared" si="3187"/>
        <v>0</v>
      </c>
      <c r="M2682" s="14">
        <f t="shared" si="3172"/>
        <v>12800.2</v>
      </c>
      <c r="N2682" s="14">
        <f t="shared" si="3173"/>
        <v>0</v>
      </c>
      <c r="O2682" s="14">
        <f t="shared" si="3174"/>
        <v>0</v>
      </c>
      <c r="P2682" s="14">
        <f t="shared" ref="P2682:AJ2682" si="3191">P2683</f>
        <v>0</v>
      </c>
      <c r="Q2682" s="14">
        <f t="shared" si="3189"/>
        <v>0</v>
      </c>
      <c r="R2682" s="14">
        <f t="shared" si="3191"/>
        <v>0</v>
      </c>
      <c r="S2682" s="14">
        <f t="shared" si="3191"/>
        <v>0</v>
      </c>
      <c r="T2682" s="14">
        <f t="shared" si="3191"/>
        <v>0</v>
      </c>
      <c r="U2682" s="14">
        <f t="shared" si="3191"/>
        <v>0</v>
      </c>
      <c r="V2682" s="14">
        <f t="shared" si="3191"/>
        <v>0</v>
      </c>
      <c r="W2682" s="14">
        <f t="shared" si="3191"/>
        <v>17.864000000000001</v>
      </c>
      <c r="X2682" s="14">
        <f t="shared" si="3191"/>
        <v>0</v>
      </c>
      <c r="Y2682" s="14">
        <f t="shared" si="3191"/>
        <v>0</v>
      </c>
      <c r="Z2682" s="14">
        <f t="shared" si="3191"/>
        <v>0</v>
      </c>
      <c r="AA2682" s="14">
        <f t="shared" si="3191"/>
        <v>0</v>
      </c>
      <c r="AB2682" s="14">
        <f t="shared" si="3191"/>
        <v>0</v>
      </c>
      <c r="AC2682" s="14">
        <f t="shared" si="3191"/>
        <v>0</v>
      </c>
      <c r="AD2682" s="14">
        <f t="shared" si="3191"/>
        <v>0</v>
      </c>
      <c r="AE2682" s="14">
        <f t="shared" si="3191"/>
        <v>0</v>
      </c>
      <c r="AF2682" s="14">
        <f t="shared" si="3191"/>
        <v>0</v>
      </c>
      <c r="AG2682" s="14">
        <f t="shared" si="3152"/>
        <v>12818.064</v>
      </c>
      <c r="AH2682" s="14">
        <f t="shared" si="3153"/>
        <v>0</v>
      </c>
      <c r="AI2682" s="14">
        <f t="shared" si="3154"/>
        <v>0</v>
      </c>
      <c r="AJ2682" s="14">
        <f t="shared" si="3191"/>
        <v>0</v>
      </c>
    </row>
    <row r="2683" spans="1:36" ht="31.5" x14ac:dyDescent="0.25">
      <c r="A2683" s="8">
        <v>940</v>
      </c>
      <c r="B2683" s="8" t="s">
        <v>31</v>
      </c>
      <c r="C2683" s="8" t="s">
        <v>30</v>
      </c>
      <c r="D2683" s="8" t="s">
        <v>904</v>
      </c>
      <c r="E2683" s="30"/>
      <c r="F2683" s="13" t="s">
        <v>1063</v>
      </c>
      <c r="G2683" s="14">
        <f t="shared" si="3190"/>
        <v>12800.2</v>
      </c>
      <c r="H2683" s="14">
        <f t="shared" si="3190"/>
        <v>0</v>
      </c>
      <c r="I2683" s="14">
        <f t="shared" si="3190"/>
        <v>0</v>
      </c>
      <c r="J2683" s="14">
        <f t="shared" si="3187"/>
        <v>0</v>
      </c>
      <c r="K2683" s="14">
        <f t="shared" si="3187"/>
        <v>0</v>
      </c>
      <c r="L2683" s="14">
        <f t="shared" si="3187"/>
        <v>0</v>
      </c>
      <c r="M2683" s="14">
        <f t="shared" si="3172"/>
        <v>12800.2</v>
      </c>
      <c r="N2683" s="14">
        <f t="shared" si="3173"/>
        <v>0</v>
      </c>
      <c r="O2683" s="14">
        <f t="shared" si="3174"/>
        <v>0</v>
      </c>
      <c r="P2683" s="14">
        <f t="shared" ref="P2683:AJ2684" si="3192">P2684</f>
        <v>0</v>
      </c>
      <c r="Q2683" s="14">
        <f t="shared" si="3189"/>
        <v>0</v>
      </c>
      <c r="R2683" s="14">
        <f t="shared" si="3192"/>
        <v>0</v>
      </c>
      <c r="S2683" s="14">
        <f t="shared" si="3192"/>
        <v>0</v>
      </c>
      <c r="T2683" s="14">
        <f t="shared" si="3192"/>
        <v>0</v>
      </c>
      <c r="U2683" s="14">
        <f t="shared" si="3192"/>
        <v>0</v>
      </c>
      <c r="V2683" s="14">
        <f t="shared" si="3192"/>
        <v>0</v>
      </c>
      <c r="W2683" s="14">
        <f t="shared" si="3192"/>
        <v>17.864000000000001</v>
      </c>
      <c r="X2683" s="14">
        <f t="shared" si="3192"/>
        <v>0</v>
      </c>
      <c r="Y2683" s="14">
        <f t="shared" si="3192"/>
        <v>0</v>
      </c>
      <c r="Z2683" s="14">
        <f t="shared" si="3192"/>
        <v>0</v>
      </c>
      <c r="AA2683" s="14">
        <f t="shared" si="3192"/>
        <v>0</v>
      </c>
      <c r="AB2683" s="14">
        <f t="shared" si="3192"/>
        <v>0</v>
      </c>
      <c r="AC2683" s="14">
        <f t="shared" si="3192"/>
        <v>0</v>
      </c>
      <c r="AD2683" s="14">
        <f t="shared" si="3192"/>
        <v>0</v>
      </c>
      <c r="AE2683" s="14">
        <f t="shared" si="3192"/>
        <v>0</v>
      </c>
      <c r="AF2683" s="14">
        <f t="shared" si="3192"/>
        <v>0</v>
      </c>
      <c r="AG2683" s="14">
        <f t="shared" si="3152"/>
        <v>12818.064</v>
      </c>
      <c r="AH2683" s="14">
        <f t="shared" si="3153"/>
        <v>0</v>
      </c>
      <c r="AI2683" s="14">
        <f t="shared" si="3154"/>
        <v>0</v>
      </c>
      <c r="AJ2683" s="14">
        <f t="shared" si="3192"/>
        <v>0</v>
      </c>
    </row>
    <row r="2684" spans="1:36" ht="31.5" x14ac:dyDescent="0.25">
      <c r="A2684" s="8">
        <v>940</v>
      </c>
      <c r="B2684" s="8" t="s">
        <v>31</v>
      </c>
      <c r="C2684" s="8" t="s">
        <v>30</v>
      </c>
      <c r="D2684" s="8" t="s">
        <v>904</v>
      </c>
      <c r="E2684" s="30">
        <v>200</v>
      </c>
      <c r="F2684" s="24" t="s">
        <v>528</v>
      </c>
      <c r="G2684" s="14">
        <f t="shared" si="3190"/>
        <v>12800.2</v>
      </c>
      <c r="H2684" s="14">
        <f t="shared" si="3190"/>
        <v>0</v>
      </c>
      <c r="I2684" s="14">
        <f t="shared" si="3190"/>
        <v>0</v>
      </c>
      <c r="J2684" s="14">
        <f t="shared" si="3187"/>
        <v>0</v>
      </c>
      <c r="K2684" s="14">
        <f t="shared" si="3187"/>
        <v>0</v>
      </c>
      <c r="L2684" s="14">
        <f t="shared" si="3187"/>
        <v>0</v>
      </c>
      <c r="M2684" s="14">
        <f t="shared" si="3172"/>
        <v>12800.2</v>
      </c>
      <c r="N2684" s="14">
        <f t="shared" si="3173"/>
        <v>0</v>
      </c>
      <c r="O2684" s="14">
        <f t="shared" si="3174"/>
        <v>0</v>
      </c>
      <c r="P2684" s="14">
        <f t="shared" si="3192"/>
        <v>0</v>
      </c>
      <c r="Q2684" s="14">
        <f t="shared" si="3189"/>
        <v>0</v>
      </c>
      <c r="R2684" s="14">
        <f t="shared" si="3192"/>
        <v>0</v>
      </c>
      <c r="S2684" s="14">
        <f t="shared" si="3192"/>
        <v>0</v>
      </c>
      <c r="T2684" s="14">
        <f t="shared" si="3192"/>
        <v>0</v>
      </c>
      <c r="U2684" s="14">
        <f t="shared" si="3192"/>
        <v>0</v>
      </c>
      <c r="V2684" s="14">
        <f t="shared" si="3192"/>
        <v>0</v>
      </c>
      <c r="W2684" s="14">
        <f t="shared" si="3192"/>
        <v>17.864000000000001</v>
      </c>
      <c r="X2684" s="14">
        <f t="shared" si="3192"/>
        <v>0</v>
      </c>
      <c r="Y2684" s="14">
        <f t="shared" si="3192"/>
        <v>0</v>
      </c>
      <c r="Z2684" s="14">
        <f t="shared" si="3192"/>
        <v>0</v>
      </c>
      <c r="AA2684" s="14">
        <f t="shared" si="3192"/>
        <v>0</v>
      </c>
      <c r="AB2684" s="14">
        <f t="shared" si="3192"/>
        <v>0</v>
      </c>
      <c r="AC2684" s="14">
        <f t="shared" si="3192"/>
        <v>0</v>
      </c>
      <c r="AD2684" s="14">
        <f t="shared" si="3192"/>
        <v>0</v>
      </c>
      <c r="AE2684" s="14">
        <f t="shared" si="3192"/>
        <v>0</v>
      </c>
      <c r="AF2684" s="14">
        <f t="shared" si="3192"/>
        <v>0</v>
      </c>
      <c r="AG2684" s="14">
        <f t="shared" si="3152"/>
        <v>12818.064</v>
      </c>
      <c r="AH2684" s="14">
        <f t="shared" si="3153"/>
        <v>0</v>
      </c>
      <c r="AI2684" s="14">
        <f t="shared" si="3154"/>
        <v>0</v>
      </c>
      <c r="AJ2684" s="14">
        <f t="shared" si="3192"/>
        <v>0</v>
      </c>
    </row>
    <row r="2685" spans="1:36" ht="31.5" x14ac:dyDescent="0.25">
      <c r="A2685" s="8">
        <v>940</v>
      </c>
      <c r="B2685" s="8" t="s">
        <v>31</v>
      </c>
      <c r="C2685" s="8" t="s">
        <v>30</v>
      </c>
      <c r="D2685" s="8" t="s">
        <v>904</v>
      </c>
      <c r="E2685" s="30">
        <v>240</v>
      </c>
      <c r="F2685" s="24" t="s">
        <v>529</v>
      </c>
      <c r="G2685" s="14">
        <v>12800.2</v>
      </c>
      <c r="H2685" s="14"/>
      <c r="I2685" s="14"/>
      <c r="J2685" s="14"/>
      <c r="K2685" s="14"/>
      <c r="L2685" s="14"/>
      <c r="M2685" s="14">
        <f t="shared" si="3172"/>
        <v>12800.2</v>
      </c>
      <c r="N2685" s="14">
        <f t="shared" si="3173"/>
        <v>0</v>
      </c>
      <c r="O2685" s="14">
        <f t="shared" si="3174"/>
        <v>0</v>
      </c>
      <c r="P2685" s="14"/>
      <c r="Q2685" s="14">
        <f t="shared" si="3189"/>
        <v>0</v>
      </c>
      <c r="R2685" s="14"/>
      <c r="S2685" s="14"/>
      <c r="T2685" s="14"/>
      <c r="U2685" s="14"/>
      <c r="V2685" s="14"/>
      <c r="W2685" s="14">
        <v>17.864000000000001</v>
      </c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>
        <f t="shared" si="3152"/>
        <v>12818.064</v>
      </c>
      <c r="AH2685" s="14">
        <f t="shared" si="3153"/>
        <v>0</v>
      </c>
      <c r="AI2685" s="14">
        <f t="shared" si="3154"/>
        <v>0</v>
      </c>
      <c r="AJ2685" s="14"/>
    </row>
    <row r="2686" spans="1:36" s="9" customFormat="1" ht="31.5" x14ac:dyDescent="0.25">
      <c r="A2686" s="11">
        <v>940</v>
      </c>
      <c r="B2686" s="11" t="s">
        <v>31</v>
      </c>
      <c r="C2686" s="11" t="s">
        <v>31</v>
      </c>
      <c r="D2686" s="11"/>
      <c r="E2686" s="11"/>
      <c r="F2686" s="7" t="s">
        <v>65</v>
      </c>
      <c r="G2686" s="16">
        <f>G2687+G2716</f>
        <v>83495.5</v>
      </c>
      <c r="H2686" s="16">
        <f t="shared" ref="H2686:I2686" si="3193">H2687+H2716</f>
        <v>85196.099999999991</v>
      </c>
      <c r="I2686" s="16">
        <f t="shared" si="3193"/>
        <v>85195.799999999988</v>
      </c>
      <c r="J2686" s="16">
        <f t="shared" ref="J2686:L2686" si="3194">J2687+J2716</f>
        <v>-501.8</v>
      </c>
      <c r="K2686" s="16">
        <f t="shared" si="3194"/>
        <v>-501.8</v>
      </c>
      <c r="L2686" s="16">
        <f t="shared" si="3194"/>
        <v>-501.8</v>
      </c>
      <c r="M2686" s="16">
        <f t="shared" si="3172"/>
        <v>82993.7</v>
      </c>
      <c r="N2686" s="14">
        <f t="shared" si="3173"/>
        <v>84694.299999999988</v>
      </c>
      <c r="O2686" s="16">
        <f t="shared" si="3174"/>
        <v>84693.999999999985</v>
      </c>
      <c r="P2686" s="16">
        <f t="shared" ref="P2686" si="3195">P2687+P2716</f>
        <v>0</v>
      </c>
      <c r="Q2686" s="16">
        <f t="shared" si="3189"/>
        <v>84694.299999999988</v>
      </c>
      <c r="R2686" s="16">
        <f>R2687+R2716+R2728</f>
        <v>0</v>
      </c>
      <c r="S2686" s="16">
        <f t="shared" ref="S2686:AJ2686" si="3196">S2687+S2716+S2728</f>
        <v>0</v>
      </c>
      <c r="T2686" s="16">
        <f t="shared" si="3196"/>
        <v>0</v>
      </c>
      <c r="U2686" s="16">
        <f t="shared" si="3196"/>
        <v>0</v>
      </c>
      <c r="V2686" s="16">
        <f t="shared" si="3196"/>
        <v>0</v>
      </c>
      <c r="W2686" s="16">
        <f t="shared" si="3196"/>
        <v>0</v>
      </c>
      <c r="X2686" s="16">
        <f t="shared" si="3196"/>
        <v>0</v>
      </c>
      <c r="Y2686" s="16">
        <f t="shared" si="3196"/>
        <v>1437</v>
      </c>
      <c r="Z2686" s="16">
        <f t="shared" ref="Z2686" si="3197">Z2687+Z2716+Z2728</f>
        <v>0</v>
      </c>
      <c r="AA2686" s="16">
        <f t="shared" si="3196"/>
        <v>0</v>
      </c>
      <c r="AB2686" s="16">
        <f t="shared" si="3196"/>
        <v>0</v>
      </c>
      <c r="AC2686" s="16">
        <f t="shared" si="3196"/>
        <v>0</v>
      </c>
      <c r="AD2686" s="16">
        <f t="shared" ref="AD2686" si="3198">AD2687+AD2716+AD2728</f>
        <v>0</v>
      </c>
      <c r="AE2686" s="16">
        <f t="shared" si="3196"/>
        <v>0</v>
      </c>
      <c r="AF2686" s="16">
        <f t="shared" si="3196"/>
        <v>0</v>
      </c>
      <c r="AG2686" s="16">
        <f t="shared" si="3152"/>
        <v>84430.7</v>
      </c>
      <c r="AH2686" s="16">
        <f t="shared" si="3153"/>
        <v>84694.299999999988</v>
      </c>
      <c r="AI2686" s="16">
        <f t="shared" si="3154"/>
        <v>84693.999999999985</v>
      </c>
      <c r="AJ2686" s="16">
        <f t="shared" si="3196"/>
        <v>0</v>
      </c>
    </row>
    <row r="2687" spans="1:36" ht="31.5" x14ac:dyDescent="0.25">
      <c r="A2687" s="8">
        <v>940</v>
      </c>
      <c r="B2687" s="8" t="s">
        <v>31</v>
      </c>
      <c r="C2687" s="8" t="s">
        <v>31</v>
      </c>
      <c r="D2687" s="8" t="s">
        <v>149</v>
      </c>
      <c r="E2687" s="30"/>
      <c r="F2687" s="13" t="s">
        <v>695</v>
      </c>
      <c r="G2687" s="14">
        <f>G2688+G2707</f>
        <v>33032.1</v>
      </c>
      <c r="H2687" s="14">
        <f>H2688+H2707</f>
        <v>33637.899999999994</v>
      </c>
      <c r="I2687" s="14">
        <f>I2688+I2707</f>
        <v>33637.899999999994</v>
      </c>
      <c r="J2687" s="14">
        <f t="shared" ref="J2687:L2687" si="3199">J2688+J2707</f>
        <v>-501.8</v>
      </c>
      <c r="K2687" s="14">
        <f t="shared" si="3199"/>
        <v>-501.8</v>
      </c>
      <c r="L2687" s="14">
        <f t="shared" si="3199"/>
        <v>-501.8</v>
      </c>
      <c r="M2687" s="14">
        <f t="shared" si="3172"/>
        <v>32530.3</v>
      </c>
      <c r="N2687" s="14">
        <f t="shared" si="3173"/>
        <v>33136.099999999991</v>
      </c>
      <c r="O2687" s="14">
        <f t="shared" si="3174"/>
        <v>33136.099999999991</v>
      </c>
      <c r="P2687" s="14">
        <f>P2688+P2707</f>
        <v>0</v>
      </c>
      <c r="Q2687" s="14">
        <f t="shared" si="3189"/>
        <v>33136.099999999991</v>
      </c>
      <c r="R2687" s="14">
        <f t="shared" ref="R2687:W2687" si="3200">R2688+R2707</f>
        <v>0</v>
      </c>
      <c r="S2687" s="14">
        <f t="shared" si="3200"/>
        <v>0</v>
      </c>
      <c r="T2687" s="14">
        <f>T2688+T2707</f>
        <v>0</v>
      </c>
      <c r="U2687" s="14">
        <f t="shared" si="3200"/>
        <v>0</v>
      </c>
      <c r="V2687" s="14">
        <f t="shared" si="3200"/>
        <v>0</v>
      </c>
      <c r="W2687" s="14">
        <f t="shared" si="3200"/>
        <v>0</v>
      </c>
      <c r="X2687" s="14">
        <f>X2688+X2707</f>
        <v>0</v>
      </c>
      <c r="Y2687" s="14">
        <f>Y2688+Y2707</f>
        <v>1062</v>
      </c>
      <c r="Z2687" s="14">
        <f>Z2688+Z2707</f>
        <v>0</v>
      </c>
      <c r="AA2687" s="14">
        <f>AA2688+AA2707</f>
        <v>0</v>
      </c>
      <c r="AB2687" s="14">
        <f t="shared" ref="AB2687:AE2687" si="3201">AB2688+AB2707</f>
        <v>0</v>
      </c>
      <c r="AC2687" s="14">
        <f>AC2688+AC2707</f>
        <v>0</v>
      </c>
      <c r="AD2687" s="14">
        <f>AD2688+AD2707</f>
        <v>0</v>
      </c>
      <c r="AE2687" s="14">
        <f t="shared" si="3201"/>
        <v>0</v>
      </c>
      <c r="AF2687" s="14">
        <f>AF2688+AF2707</f>
        <v>0</v>
      </c>
      <c r="AG2687" s="14">
        <f t="shared" si="3152"/>
        <v>33592.300000000003</v>
      </c>
      <c r="AH2687" s="14">
        <f t="shared" si="3153"/>
        <v>33136.099999999991</v>
      </c>
      <c r="AI2687" s="14">
        <f t="shared" si="3154"/>
        <v>33136.099999999991</v>
      </c>
      <c r="AJ2687" s="14">
        <f>AJ2688+AJ2707</f>
        <v>0</v>
      </c>
    </row>
    <row r="2688" spans="1:36" ht="47.25" x14ac:dyDescent="0.25">
      <c r="A2688" s="8">
        <v>940</v>
      </c>
      <c r="B2688" s="8" t="s">
        <v>31</v>
      </c>
      <c r="C2688" s="8" t="s">
        <v>31</v>
      </c>
      <c r="D2688" s="8" t="s">
        <v>150</v>
      </c>
      <c r="E2688" s="30"/>
      <c r="F2688" s="13" t="s">
        <v>710</v>
      </c>
      <c r="G2688" s="14">
        <f>G2699+G2689</f>
        <v>21349.200000000001</v>
      </c>
      <c r="H2688" s="14">
        <f t="shared" ref="H2688:AJ2688" si="3202">H2699+H2689</f>
        <v>21726.6</v>
      </c>
      <c r="I2688" s="14">
        <f t="shared" si="3202"/>
        <v>21726.6</v>
      </c>
      <c r="J2688" s="14">
        <f t="shared" ref="J2688:L2688" si="3203">J2699+J2689</f>
        <v>-500</v>
      </c>
      <c r="K2688" s="14">
        <f t="shared" si="3203"/>
        <v>-500</v>
      </c>
      <c r="L2688" s="14">
        <f t="shared" si="3203"/>
        <v>-500</v>
      </c>
      <c r="M2688" s="14">
        <f t="shared" si="3172"/>
        <v>20849.2</v>
      </c>
      <c r="N2688" s="14">
        <f t="shared" si="3173"/>
        <v>21226.6</v>
      </c>
      <c r="O2688" s="14">
        <f t="shared" si="3174"/>
        <v>21226.6</v>
      </c>
      <c r="P2688" s="14">
        <f t="shared" ref="P2688" si="3204">P2699+P2689</f>
        <v>0</v>
      </c>
      <c r="Q2688" s="14">
        <f t="shared" si="3189"/>
        <v>21226.6</v>
      </c>
      <c r="R2688" s="14">
        <f t="shared" ref="R2688:AE2688" si="3205">R2699+R2689</f>
        <v>0</v>
      </c>
      <c r="S2688" s="14">
        <f t="shared" si="3205"/>
        <v>0</v>
      </c>
      <c r="T2688" s="14">
        <f t="shared" si="3205"/>
        <v>0</v>
      </c>
      <c r="U2688" s="14">
        <f t="shared" si="3205"/>
        <v>0</v>
      </c>
      <c r="V2688" s="14">
        <f t="shared" si="3205"/>
        <v>0</v>
      </c>
      <c r="W2688" s="14">
        <f t="shared" si="3205"/>
        <v>0</v>
      </c>
      <c r="X2688" s="14">
        <f t="shared" si="3205"/>
        <v>0</v>
      </c>
      <c r="Y2688" s="14">
        <f t="shared" si="3205"/>
        <v>1062</v>
      </c>
      <c r="Z2688" s="14">
        <f t="shared" si="3205"/>
        <v>0</v>
      </c>
      <c r="AA2688" s="14">
        <f t="shared" si="3205"/>
        <v>0</v>
      </c>
      <c r="AB2688" s="14">
        <f t="shared" si="3205"/>
        <v>0</v>
      </c>
      <c r="AC2688" s="14">
        <f t="shared" si="3205"/>
        <v>0</v>
      </c>
      <c r="AD2688" s="14">
        <f t="shared" si="3205"/>
        <v>0</v>
      </c>
      <c r="AE2688" s="14">
        <f t="shared" si="3205"/>
        <v>0</v>
      </c>
      <c r="AF2688" s="14">
        <f t="shared" ref="AF2688" si="3206">AF2699+AF2689</f>
        <v>0</v>
      </c>
      <c r="AG2688" s="14">
        <f t="shared" si="3152"/>
        <v>21911.200000000001</v>
      </c>
      <c r="AH2688" s="14">
        <f t="shared" si="3153"/>
        <v>21226.6</v>
      </c>
      <c r="AI2688" s="14">
        <f t="shared" si="3154"/>
        <v>21226.6</v>
      </c>
      <c r="AJ2688" s="14">
        <f t="shared" si="3202"/>
        <v>0</v>
      </c>
    </row>
    <row r="2689" spans="1:37" ht="63" x14ac:dyDescent="0.25">
      <c r="A2689" s="8">
        <v>940</v>
      </c>
      <c r="B2689" s="8" t="s">
        <v>31</v>
      </c>
      <c r="C2689" s="8" t="s">
        <v>31</v>
      </c>
      <c r="D2689" s="8" t="s">
        <v>433</v>
      </c>
      <c r="E2689" s="30"/>
      <c r="F2689" s="18" t="s">
        <v>711</v>
      </c>
      <c r="G2689" s="14">
        <f>G2693+G2696</f>
        <v>2513.1999999999998</v>
      </c>
      <c r="H2689" s="14">
        <f t="shared" ref="H2689:I2689" si="3207">H2693+H2696</f>
        <v>2513.1999999999998</v>
      </c>
      <c r="I2689" s="14">
        <f t="shared" si="3207"/>
        <v>2513.1999999999998</v>
      </c>
      <c r="J2689" s="14">
        <f t="shared" ref="J2689:L2689" si="3208">J2693+J2696</f>
        <v>-500</v>
      </c>
      <c r="K2689" s="14">
        <f t="shared" si="3208"/>
        <v>-500</v>
      </c>
      <c r="L2689" s="14">
        <f t="shared" si="3208"/>
        <v>-500</v>
      </c>
      <c r="M2689" s="14">
        <f t="shared" si="3172"/>
        <v>2013.1999999999998</v>
      </c>
      <c r="N2689" s="14">
        <f t="shared" si="3173"/>
        <v>2013.1999999999998</v>
      </c>
      <c r="O2689" s="14">
        <f t="shared" si="3174"/>
        <v>2013.1999999999998</v>
      </c>
      <c r="P2689" s="14">
        <f t="shared" ref="P2689" si="3209">P2693+P2696</f>
        <v>0</v>
      </c>
      <c r="Q2689" s="14">
        <f t="shared" si="3189"/>
        <v>2013.1999999999998</v>
      </c>
      <c r="R2689" s="14">
        <f>R2693+R2696+R2690</f>
        <v>0</v>
      </c>
      <c r="S2689" s="14">
        <f t="shared" ref="S2689:AJ2689" si="3210">S2693+S2696+S2690</f>
        <v>0</v>
      </c>
      <c r="T2689" s="14">
        <f t="shared" si="3210"/>
        <v>0</v>
      </c>
      <c r="U2689" s="14">
        <f t="shared" si="3210"/>
        <v>0</v>
      </c>
      <c r="V2689" s="14">
        <f t="shared" si="3210"/>
        <v>0</v>
      </c>
      <c r="W2689" s="14">
        <f t="shared" si="3210"/>
        <v>0</v>
      </c>
      <c r="X2689" s="14">
        <f t="shared" si="3210"/>
        <v>0</v>
      </c>
      <c r="Y2689" s="14">
        <f t="shared" si="3210"/>
        <v>1062</v>
      </c>
      <c r="Z2689" s="14">
        <f t="shared" ref="Z2689" si="3211">Z2693+Z2696+Z2690</f>
        <v>0</v>
      </c>
      <c r="AA2689" s="14">
        <f t="shared" si="3210"/>
        <v>0</v>
      </c>
      <c r="AB2689" s="14">
        <f t="shared" si="3210"/>
        <v>0</v>
      </c>
      <c r="AC2689" s="14">
        <f t="shared" si="3210"/>
        <v>0</v>
      </c>
      <c r="AD2689" s="14">
        <f t="shared" si="3210"/>
        <v>0</v>
      </c>
      <c r="AE2689" s="14">
        <f t="shared" si="3210"/>
        <v>0</v>
      </c>
      <c r="AF2689" s="14">
        <f t="shared" si="3210"/>
        <v>0</v>
      </c>
      <c r="AG2689" s="14">
        <f t="shared" si="3152"/>
        <v>3075.2</v>
      </c>
      <c r="AH2689" s="14">
        <f t="shared" si="3153"/>
        <v>2013.1999999999998</v>
      </c>
      <c r="AI2689" s="14">
        <f t="shared" si="3154"/>
        <v>2013.1999999999998</v>
      </c>
      <c r="AJ2689" s="14">
        <f t="shared" si="3210"/>
        <v>0</v>
      </c>
    </row>
    <row r="2690" spans="1:37" ht="47.25" x14ac:dyDescent="0.25">
      <c r="A2690" s="8">
        <v>940</v>
      </c>
      <c r="B2690" s="8" t="s">
        <v>31</v>
      </c>
      <c r="C2690" s="8" t="s">
        <v>31</v>
      </c>
      <c r="D2690" s="8" t="s">
        <v>1282</v>
      </c>
      <c r="E2690" s="30"/>
      <c r="F2690" s="18" t="s">
        <v>1283</v>
      </c>
      <c r="G2690" s="14"/>
      <c r="H2690" s="14"/>
      <c r="I2690" s="14"/>
      <c r="J2690" s="14"/>
      <c r="K2690" s="14"/>
      <c r="L2690" s="14"/>
      <c r="M2690" s="14">
        <f>M2691</f>
        <v>0</v>
      </c>
      <c r="N2690" s="14"/>
      <c r="O2690" s="14">
        <f>O2691</f>
        <v>0</v>
      </c>
      <c r="P2690" s="14"/>
      <c r="Q2690" s="14">
        <f t="shared" ref="Q2690:AJ2691" si="3212">Q2691</f>
        <v>0</v>
      </c>
      <c r="R2690" s="14">
        <f t="shared" si="3212"/>
        <v>0</v>
      </c>
      <c r="S2690" s="14">
        <f t="shared" si="3212"/>
        <v>0</v>
      </c>
      <c r="T2690" s="14">
        <f t="shared" si="3212"/>
        <v>0</v>
      </c>
      <c r="U2690" s="14">
        <f t="shared" si="3212"/>
        <v>0</v>
      </c>
      <c r="V2690" s="14">
        <f t="shared" si="3212"/>
        <v>0</v>
      </c>
      <c r="W2690" s="14">
        <f t="shared" si="3212"/>
        <v>0</v>
      </c>
      <c r="X2690" s="14">
        <f t="shared" si="3212"/>
        <v>0</v>
      </c>
      <c r="Y2690" s="14">
        <f t="shared" si="3212"/>
        <v>1062</v>
      </c>
      <c r="Z2690" s="14">
        <f t="shared" si="3212"/>
        <v>0</v>
      </c>
      <c r="AA2690" s="14">
        <f t="shared" si="3212"/>
        <v>0</v>
      </c>
      <c r="AB2690" s="14">
        <f t="shared" si="3212"/>
        <v>0</v>
      </c>
      <c r="AC2690" s="14">
        <f t="shared" si="3212"/>
        <v>0</v>
      </c>
      <c r="AD2690" s="14">
        <f t="shared" si="3212"/>
        <v>0</v>
      </c>
      <c r="AE2690" s="14">
        <f t="shared" si="3212"/>
        <v>0</v>
      </c>
      <c r="AF2690" s="14">
        <f t="shared" si="3212"/>
        <v>0</v>
      </c>
      <c r="AG2690" s="14">
        <f t="shared" si="3152"/>
        <v>1062</v>
      </c>
      <c r="AH2690" s="14">
        <f t="shared" si="3153"/>
        <v>0</v>
      </c>
      <c r="AI2690" s="14">
        <f t="shared" si="3154"/>
        <v>0</v>
      </c>
      <c r="AJ2690" s="14">
        <f t="shared" si="3212"/>
        <v>0</v>
      </c>
    </row>
    <row r="2691" spans="1:37" ht="31.5" x14ac:dyDescent="0.25">
      <c r="A2691" s="8">
        <v>940</v>
      </c>
      <c r="B2691" s="8" t="s">
        <v>31</v>
      </c>
      <c r="C2691" s="8" t="s">
        <v>31</v>
      </c>
      <c r="D2691" s="8" t="s">
        <v>1282</v>
      </c>
      <c r="E2691" s="30">
        <v>200</v>
      </c>
      <c r="F2691" s="24" t="s">
        <v>528</v>
      </c>
      <c r="G2691" s="14"/>
      <c r="H2691" s="14"/>
      <c r="I2691" s="14"/>
      <c r="J2691" s="14"/>
      <c r="K2691" s="14"/>
      <c r="L2691" s="14"/>
      <c r="M2691" s="14">
        <f>M2692</f>
        <v>0</v>
      </c>
      <c r="N2691" s="14"/>
      <c r="O2691" s="14">
        <f>O2692</f>
        <v>0</v>
      </c>
      <c r="P2691" s="14"/>
      <c r="Q2691" s="14">
        <f t="shared" si="3212"/>
        <v>0</v>
      </c>
      <c r="R2691" s="14">
        <f t="shared" si="3212"/>
        <v>0</v>
      </c>
      <c r="S2691" s="14">
        <f t="shared" si="3212"/>
        <v>0</v>
      </c>
      <c r="T2691" s="14">
        <f t="shared" si="3212"/>
        <v>0</v>
      </c>
      <c r="U2691" s="14">
        <f t="shared" si="3212"/>
        <v>0</v>
      </c>
      <c r="V2691" s="14">
        <f t="shared" si="3212"/>
        <v>0</v>
      </c>
      <c r="W2691" s="14">
        <f t="shared" si="3212"/>
        <v>0</v>
      </c>
      <c r="X2691" s="14">
        <f t="shared" si="3212"/>
        <v>0</v>
      </c>
      <c r="Y2691" s="14">
        <f t="shared" si="3212"/>
        <v>1062</v>
      </c>
      <c r="Z2691" s="14">
        <f t="shared" si="3212"/>
        <v>0</v>
      </c>
      <c r="AA2691" s="14">
        <f t="shared" si="3212"/>
        <v>0</v>
      </c>
      <c r="AB2691" s="14">
        <f t="shared" si="3212"/>
        <v>0</v>
      </c>
      <c r="AC2691" s="14">
        <f t="shared" si="3212"/>
        <v>0</v>
      </c>
      <c r="AD2691" s="14">
        <f t="shared" si="3212"/>
        <v>0</v>
      </c>
      <c r="AE2691" s="14">
        <f t="shared" si="3212"/>
        <v>0</v>
      </c>
      <c r="AF2691" s="14">
        <f t="shared" si="3212"/>
        <v>0</v>
      </c>
      <c r="AG2691" s="14">
        <f t="shared" si="3152"/>
        <v>1062</v>
      </c>
      <c r="AH2691" s="14">
        <f t="shared" si="3153"/>
        <v>0</v>
      </c>
      <c r="AI2691" s="14">
        <f t="shared" si="3154"/>
        <v>0</v>
      </c>
      <c r="AJ2691" s="14">
        <f t="shared" si="3212"/>
        <v>0</v>
      </c>
    </row>
    <row r="2692" spans="1:37" ht="31.5" x14ac:dyDescent="0.25">
      <c r="A2692" s="8">
        <v>940</v>
      </c>
      <c r="B2692" s="8" t="s">
        <v>31</v>
      </c>
      <c r="C2692" s="8" t="s">
        <v>31</v>
      </c>
      <c r="D2692" s="8" t="s">
        <v>1282</v>
      </c>
      <c r="E2692" s="30">
        <v>240</v>
      </c>
      <c r="F2692" s="24" t="s">
        <v>529</v>
      </c>
      <c r="G2692" s="14"/>
      <c r="H2692" s="14"/>
      <c r="I2692" s="14"/>
      <c r="J2692" s="14"/>
      <c r="K2692" s="14"/>
      <c r="L2692" s="14"/>
      <c r="M2692" s="14">
        <v>0</v>
      </c>
      <c r="N2692" s="14"/>
      <c r="O2692" s="14">
        <v>0</v>
      </c>
      <c r="P2692" s="14"/>
      <c r="Q2692" s="14">
        <v>0</v>
      </c>
      <c r="R2692" s="14"/>
      <c r="S2692" s="14"/>
      <c r="T2692" s="14"/>
      <c r="U2692" s="14"/>
      <c r="V2692" s="14"/>
      <c r="W2692" s="14"/>
      <c r="X2692" s="14"/>
      <c r="Y2692" s="14">
        <v>1062</v>
      </c>
      <c r="Z2692" s="14"/>
      <c r="AA2692" s="14"/>
      <c r="AB2692" s="14"/>
      <c r="AC2692" s="14"/>
      <c r="AD2692" s="14"/>
      <c r="AE2692" s="14"/>
      <c r="AF2692" s="14"/>
      <c r="AG2692" s="14">
        <f t="shared" si="3152"/>
        <v>1062</v>
      </c>
      <c r="AH2692" s="14">
        <f t="shared" si="3153"/>
        <v>0</v>
      </c>
      <c r="AI2692" s="14">
        <f t="shared" si="3154"/>
        <v>0</v>
      </c>
      <c r="AJ2692" s="14"/>
    </row>
    <row r="2693" spans="1:37" ht="47.25" x14ac:dyDescent="0.25">
      <c r="A2693" s="8">
        <v>940</v>
      </c>
      <c r="B2693" s="8" t="s">
        <v>31</v>
      </c>
      <c r="C2693" s="8" t="s">
        <v>31</v>
      </c>
      <c r="D2693" s="8" t="s">
        <v>905</v>
      </c>
      <c r="E2693" s="30"/>
      <c r="F2693" s="13" t="s">
        <v>1065</v>
      </c>
      <c r="G2693" s="14">
        <f>G2694</f>
        <v>2013.2</v>
      </c>
      <c r="H2693" s="14">
        <f t="shared" ref="H2693:AJ2694" si="3213">H2694</f>
        <v>2013.2</v>
      </c>
      <c r="I2693" s="14">
        <f t="shared" si="3213"/>
        <v>2013.2</v>
      </c>
      <c r="J2693" s="14">
        <f t="shared" si="3213"/>
        <v>0</v>
      </c>
      <c r="K2693" s="14">
        <f t="shared" si="3213"/>
        <v>0</v>
      </c>
      <c r="L2693" s="14">
        <f t="shared" si="3213"/>
        <v>0</v>
      </c>
      <c r="M2693" s="14">
        <f t="shared" si="3172"/>
        <v>2013.2</v>
      </c>
      <c r="N2693" s="14">
        <f t="shared" si="3173"/>
        <v>2013.2</v>
      </c>
      <c r="O2693" s="14">
        <f t="shared" si="3174"/>
        <v>2013.2</v>
      </c>
      <c r="P2693" s="14">
        <f t="shared" si="3213"/>
        <v>0</v>
      </c>
      <c r="Q2693" s="14">
        <f t="shared" si="3189"/>
        <v>2013.2</v>
      </c>
      <c r="R2693" s="14">
        <f t="shared" si="3213"/>
        <v>0</v>
      </c>
      <c r="S2693" s="14">
        <f t="shared" si="3213"/>
        <v>0</v>
      </c>
      <c r="T2693" s="14">
        <f t="shared" si="3213"/>
        <v>0</v>
      </c>
      <c r="U2693" s="14">
        <f t="shared" si="3213"/>
        <v>0</v>
      </c>
      <c r="V2693" s="14">
        <f t="shared" si="3213"/>
        <v>0</v>
      </c>
      <c r="W2693" s="14">
        <f t="shared" si="3213"/>
        <v>0</v>
      </c>
      <c r="X2693" s="14">
        <f t="shared" si="3213"/>
        <v>0</v>
      </c>
      <c r="Y2693" s="14">
        <f t="shared" si="3213"/>
        <v>0</v>
      </c>
      <c r="Z2693" s="14">
        <f t="shared" si="3213"/>
        <v>0</v>
      </c>
      <c r="AA2693" s="14">
        <f t="shared" si="3213"/>
        <v>0</v>
      </c>
      <c r="AB2693" s="14">
        <f t="shared" si="3213"/>
        <v>0</v>
      </c>
      <c r="AC2693" s="14">
        <f t="shared" si="3213"/>
        <v>0</v>
      </c>
      <c r="AD2693" s="14">
        <f t="shared" si="3213"/>
        <v>0</v>
      </c>
      <c r="AE2693" s="14">
        <f t="shared" si="3213"/>
        <v>0</v>
      </c>
      <c r="AF2693" s="14">
        <f t="shared" si="3213"/>
        <v>0</v>
      </c>
      <c r="AG2693" s="14">
        <f t="shared" si="3152"/>
        <v>2013.2</v>
      </c>
      <c r="AH2693" s="14">
        <f t="shared" si="3153"/>
        <v>2013.2</v>
      </c>
      <c r="AI2693" s="14">
        <f t="shared" si="3154"/>
        <v>2013.2</v>
      </c>
      <c r="AJ2693" s="14">
        <f t="shared" si="3213"/>
        <v>0</v>
      </c>
    </row>
    <row r="2694" spans="1:37" ht="31.5" x14ac:dyDescent="0.25">
      <c r="A2694" s="8">
        <v>940</v>
      </c>
      <c r="B2694" s="8" t="s">
        <v>31</v>
      </c>
      <c r="C2694" s="8" t="s">
        <v>31</v>
      </c>
      <c r="D2694" s="8" t="s">
        <v>905</v>
      </c>
      <c r="E2694" s="30">
        <v>200</v>
      </c>
      <c r="F2694" s="24" t="s">
        <v>528</v>
      </c>
      <c r="G2694" s="14">
        <f>G2695</f>
        <v>2013.2</v>
      </c>
      <c r="H2694" s="14">
        <f t="shared" si="3213"/>
        <v>2013.2</v>
      </c>
      <c r="I2694" s="14">
        <f t="shared" si="3213"/>
        <v>2013.2</v>
      </c>
      <c r="J2694" s="14">
        <f t="shared" si="3213"/>
        <v>0</v>
      </c>
      <c r="K2694" s="14">
        <f t="shared" si="3213"/>
        <v>0</v>
      </c>
      <c r="L2694" s="14">
        <f t="shared" si="3213"/>
        <v>0</v>
      </c>
      <c r="M2694" s="14">
        <f t="shared" si="3172"/>
        <v>2013.2</v>
      </c>
      <c r="N2694" s="14">
        <f t="shared" si="3173"/>
        <v>2013.2</v>
      </c>
      <c r="O2694" s="14">
        <f t="shared" si="3174"/>
        <v>2013.2</v>
      </c>
      <c r="P2694" s="14">
        <f t="shared" si="3213"/>
        <v>0</v>
      </c>
      <c r="Q2694" s="14">
        <f t="shared" si="3189"/>
        <v>2013.2</v>
      </c>
      <c r="R2694" s="14">
        <f t="shared" si="3213"/>
        <v>0</v>
      </c>
      <c r="S2694" s="14">
        <f t="shared" si="3213"/>
        <v>0</v>
      </c>
      <c r="T2694" s="14">
        <f t="shared" si="3213"/>
        <v>0</v>
      </c>
      <c r="U2694" s="14">
        <f t="shared" si="3213"/>
        <v>0</v>
      </c>
      <c r="V2694" s="14">
        <f t="shared" si="3213"/>
        <v>0</v>
      </c>
      <c r="W2694" s="14">
        <f t="shared" si="3213"/>
        <v>0</v>
      </c>
      <c r="X2694" s="14">
        <f t="shared" si="3213"/>
        <v>0</v>
      </c>
      <c r="Y2694" s="14">
        <f t="shared" si="3213"/>
        <v>0</v>
      </c>
      <c r="Z2694" s="14">
        <f t="shared" si="3213"/>
        <v>0</v>
      </c>
      <c r="AA2694" s="14">
        <f t="shared" si="3213"/>
        <v>0</v>
      </c>
      <c r="AB2694" s="14">
        <f t="shared" si="3213"/>
        <v>0</v>
      </c>
      <c r="AC2694" s="14">
        <f t="shared" si="3213"/>
        <v>0</v>
      </c>
      <c r="AD2694" s="14">
        <f t="shared" si="3213"/>
        <v>0</v>
      </c>
      <c r="AE2694" s="14">
        <f t="shared" si="3213"/>
        <v>0</v>
      </c>
      <c r="AF2694" s="14">
        <f t="shared" si="3213"/>
        <v>0</v>
      </c>
      <c r="AG2694" s="14">
        <f t="shared" si="3152"/>
        <v>2013.2</v>
      </c>
      <c r="AH2694" s="14">
        <f t="shared" si="3153"/>
        <v>2013.2</v>
      </c>
      <c r="AI2694" s="14">
        <f t="shared" si="3154"/>
        <v>2013.2</v>
      </c>
      <c r="AJ2694" s="14">
        <f t="shared" si="3213"/>
        <v>0</v>
      </c>
    </row>
    <row r="2695" spans="1:37" ht="31.5" x14ac:dyDescent="0.25">
      <c r="A2695" s="8">
        <v>940</v>
      </c>
      <c r="B2695" s="8" t="s">
        <v>31</v>
      </c>
      <c r="C2695" s="8" t="s">
        <v>31</v>
      </c>
      <c r="D2695" s="8" t="s">
        <v>905</v>
      </c>
      <c r="E2695" s="30">
        <v>240</v>
      </c>
      <c r="F2695" s="24" t="s">
        <v>529</v>
      </c>
      <c r="G2695" s="14">
        <v>2013.2</v>
      </c>
      <c r="H2695" s="14">
        <v>2013.2</v>
      </c>
      <c r="I2695" s="14">
        <v>2013.2</v>
      </c>
      <c r="J2695" s="14"/>
      <c r="K2695" s="14"/>
      <c r="L2695" s="14"/>
      <c r="M2695" s="14">
        <f t="shared" si="3172"/>
        <v>2013.2</v>
      </c>
      <c r="N2695" s="14">
        <f t="shared" si="3173"/>
        <v>2013.2</v>
      </c>
      <c r="O2695" s="14">
        <f t="shared" si="3174"/>
        <v>2013.2</v>
      </c>
      <c r="P2695" s="14"/>
      <c r="Q2695" s="14">
        <f t="shared" si="3189"/>
        <v>2013.2</v>
      </c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>
        <f t="shared" si="3152"/>
        <v>2013.2</v>
      </c>
      <c r="AH2695" s="14">
        <f t="shared" si="3153"/>
        <v>2013.2</v>
      </c>
      <c r="AI2695" s="14">
        <f t="shared" si="3154"/>
        <v>2013.2</v>
      </c>
      <c r="AJ2695" s="14"/>
    </row>
    <row r="2696" spans="1:37" ht="31.5" hidden="1" x14ac:dyDescent="0.25">
      <c r="A2696" s="8">
        <v>940</v>
      </c>
      <c r="B2696" s="8" t="s">
        <v>31</v>
      </c>
      <c r="C2696" s="8" t="s">
        <v>31</v>
      </c>
      <c r="D2696" s="8" t="s">
        <v>906</v>
      </c>
      <c r="E2696" s="30"/>
      <c r="F2696" s="13" t="s">
        <v>1066</v>
      </c>
      <c r="G2696" s="14">
        <f>G2697</f>
        <v>500</v>
      </c>
      <c r="H2696" s="14">
        <f t="shared" ref="H2696:AJ2697" si="3214">H2697</f>
        <v>500</v>
      </c>
      <c r="I2696" s="14">
        <f t="shared" si="3214"/>
        <v>500</v>
      </c>
      <c r="J2696" s="14">
        <f t="shared" si="3214"/>
        <v>-500</v>
      </c>
      <c r="K2696" s="14">
        <f t="shared" si="3214"/>
        <v>-500</v>
      </c>
      <c r="L2696" s="14">
        <f t="shared" si="3214"/>
        <v>-500</v>
      </c>
      <c r="M2696" s="14">
        <f t="shared" si="3172"/>
        <v>0</v>
      </c>
      <c r="N2696" s="14">
        <f t="shared" si="3173"/>
        <v>0</v>
      </c>
      <c r="O2696" s="14">
        <f t="shared" si="3174"/>
        <v>0</v>
      </c>
      <c r="P2696" s="14">
        <f t="shared" si="3214"/>
        <v>0</v>
      </c>
      <c r="Q2696" s="14">
        <f t="shared" si="3189"/>
        <v>0</v>
      </c>
      <c r="R2696" s="14">
        <f t="shared" si="3214"/>
        <v>0</v>
      </c>
      <c r="S2696" s="14">
        <f t="shared" si="3214"/>
        <v>0</v>
      </c>
      <c r="T2696" s="14">
        <f t="shared" si="3214"/>
        <v>0</v>
      </c>
      <c r="U2696" s="14">
        <f t="shared" si="3214"/>
        <v>0</v>
      </c>
      <c r="V2696" s="14">
        <f t="shared" si="3214"/>
        <v>0</v>
      </c>
      <c r="W2696" s="14">
        <f t="shared" si="3214"/>
        <v>0</v>
      </c>
      <c r="X2696" s="14">
        <f t="shared" si="3214"/>
        <v>0</v>
      </c>
      <c r="Y2696" s="14">
        <f t="shared" si="3214"/>
        <v>0</v>
      </c>
      <c r="Z2696" s="14">
        <f t="shared" si="3214"/>
        <v>0</v>
      </c>
      <c r="AA2696" s="14">
        <f t="shared" si="3214"/>
        <v>0</v>
      </c>
      <c r="AB2696" s="14">
        <f t="shared" si="3214"/>
        <v>0</v>
      </c>
      <c r="AC2696" s="14">
        <f t="shared" si="3214"/>
        <v>0</v>
      </c>
      <c r="AD2696" s="14">
        <f t="shared" si="3214"/>
        <v>0</v>
      </c>
      <c r="AE2696" s="14">
        <f t="shared" si="3214"/>
        <v>0</v>
      </c>
      <c r="AF2696" s="14">
        <f t="shared" si="3214"/>
        <v>0</v>
      </c>
      <c r="AG2696" s="14">
        <f t="shared" si="3152"/>
        <v>0</v>
      </c>
      <c r="AH2696" s="14">
        <f t="shared" si="3153"/>
        <v>0</v>
      </c>
      <c r="AI2696" s="14">
        <f t="shared" si="3154"/>
        <v>0</v>
      </c>
      <c r="AJ2696" s="14">
        <f t="shared" si="3214"/>
        <v>0</v>
      </c>
      <c r="AK2696" s="3">
        <v>0</v>
      </c>
    </row>
    <row r="2697" spans="1:37" ht="31.5" hidden="1" x14ac:dyDescent="0.25">
      <c r="A2697" s="8">
        <v>940</v>
      </c>
      <c r="B2697" s="8" t="s">
        <v>31</v>
      </c>
      <c r="C2697" s="8" t="s">
        <v>31</v>
      </c>
      <c r="D2697" s="8" t="s">
        <v>906</v>
      </c>
      <c r="E2697" s="30">
        <v>200</v>
      </c>
      <c r="F2697" s="24" t="s">
        <v>528</v>
      </c>
      <c r="G2697" s="14">
        <f>G2698</f>
        <v>500</v>
      </c>
      <c r="H2697" s="14">
        <f t="shared" si="3214"/>
        <v>500</v>
      </c>
      <c r="I2697" s="14">
        <f t="shared" si="3214"/>
        <v>500</v>
      </c>
      <c r="J2697" s="14">
        <f t="shared" si="3214"/>
        <v>-500</v>
      </c>
      <c r="K2697" s="14">
        <f t="shared" si="3214"/>
        <v>-500</v>
      </c>
      <c r="L2697" s="14">
        <f t="shared" si="3214"/>
        <v>-500</v>
      </c>
      <c r="M2697" s="14">
        <f t="shared" si="3172"/>
        <v>0</v>
      </c>
      <c r="N2697" s="14">
        <f t="shared" si="3173"/>
        <v>0</v>
      </c>
      <c r="O2697" s="14">
        <f t="shared" si="3174"/>
        <v>0</v>
      </c>
      <c r="P2697" s="14">
        <f t="shared" si="3214"/>
        <v>0</v>
      </c>
      <c r="Q2697" s="14">
        <f t="shared" si="3189"/>
        <v>0</v>
      </c>
      <c r="R2697" s="14">
        <f t="shared" si="3214"/>
        <v>0</v>
      </c>
      <c r="S2697" s="14">
        <f t="shared" si="3214"/>
        <v>0</v>
      </c>
      <c r="T2697" s="14">
        <f t="shared" si="3214"/>
        <v>0</v>
      </c>
      <c r="U2697" s="14">
        <f t="shared" si="3214"/>
        <v>0</v>
      </c>
      <c r="V2697" s="14">
        <f t="shared" si="3214"/>
        <v>0</v>
      </c>
      <c r="W2697" s="14">
        <f t="shared" si="3214"/>
        <v>0</v>
      </c>
      <c r="X2697" s="14">
        <f t="shared" si="3214"/>
        <v>0</v>
      </c>
      <c r="Y2697" s="14">
        <f t="shared" si="3214"/>
        <v>0</v>
      </c>
      <c r="Z2697" s="14">
        <f t="shared" si="3214"/>
        <v>0</v>
      </c>
      <c r="AA2697" s="14">
        <f t="shared" si="3214"/>
        <v>0</v>
      </c>
      <c r="AB2697" s="14">
        <f t="shared" si="3214"/>
        <v>0</v>
      </c>
      <c r="AC2697" s="14">
        <f t="shared" si="3214"/>
        <v>0</v>
      </c>
      <c r="AD2697" s="14">
        <f t="shared" si="3214"/>
        <v>0</v>
      </c>
      <c r="AE2697" s="14">
        <f t="shared" si="3214"/>
        <v>0</v>
      </c>
      <c r="AF2697" s="14">
        <f t="shared" si="3214"/>
        <v>0</v>
      </c>
      <c r="AG2697" s="14">
        <f t="shared" si="3152"/>
        <v>0</v>
      </c>
      <c r="AH2697" s="14">
        <f t="shared" si="3153"/>
        <v>0</v>
      </c>
      <c r="AI2697" s="14">
        <f t="shared" si="3154"/>
        <v>0</v>
      </c>
      <c r="AJ2697" s="14">
        <f t="shared" si="3214"/>
        <v>0</v>
      </c>
      <c r="AK2697" s="3">
        <v>0</v>
      </c>
    </row>
    <row r="2698" spans="1:37" ht="31.5" hidden="1" x14ac:dyDescent="0.25">
      <c r="A2698" s="8">
        <v>940</v>
      </c>
      <c r="B2698" s="8" t="s">
        <v>31</v>
      </c>
      <c r="C2698" s="8" t="s">
        <v>31</v>
      </c>
      <c r="D2698" s="8" t="s">
        <v>906</v>
      </c>
      <c r="E2698" s="30">
        <v>240</v>
      </c>
      <c r="F2698" s="24" t="s">
        <v>529</v>
      </c>
      <c r="G2698" s="14">
        <v>500</v>
      </c>
      <c r="H2698" s="14">
        <v>500</v>
      </c>
      <c r="I2698" s="14">
        <v>500</v>
      </c>
      <c r="J2698" s="14">
        <v>-500</v>
      </c>
      <c r="K2698" s="14">
        <v>-500</v>
      </c>
      <c r="L2698" s="14">
        <v>-500</v>
      </c>
      <c r="M2698" s="14">
        <f t="shared" si="3172"/>
        <v>0</v>
      </c>
      <c r="N2698" s="14">
        <f t="shared" si="3173"/>
        <v>0</v>
      </c>
      <c r="O2698" s="14">
        <f t="shared" si="3174"/>
        <v>0</v>
      </c>
      <c r="P2698" s="14"/>
      <c r="Q2698" s="14">
        <f t="shared" si="3189"/>
        <v>0</v>
      </c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>
        <f t="shared" si="3152"/>
        <v>0</v>
      </c>
      <c r="AH2698" s="14">
        <f t="shared" si="3153"/>
        <v>0</v>
      </c>
      <c r="AI2698" s="14">
        <f t="shared" si="3154"/>
        <v>0</v>
      </c>
      <c r="AJ2698" s="14"/>
      <c r="AK2698" s="3">
        <v>0</v>
      </c>
    </row>
    <row r="2699" spans="1:37" ht="47.25" x14ac:dyDescent="0.25">
      <c r="A2699" s="8">
        <v>940</v>
      </c>
      <c r="B2699" s="8" t="s">
        <v>31</v>
      </c>
      <c r="C2699" s="8" t="s">
        <v>31</v>
      </c>
      <c r="D2699" s="8" t="s">
        <v>307</v>
      </c>
      <c r="E2699" s="30"/>
      <c r="F2699" s="18" t="s">
        <v>1100</v>
      </c>
      <c r="G2699" s="14">
        <f>G2700</f>
        <v>18836</v>
      </c>
      <c r="H2699" s="14">
        <f t="shared" ref="H2699:AJ2699" si="3215">H2700</f>
        <v>19213.399999999998</v>
      </c>
      <c r="I2699" s="14">
        <f t="shared" si="3215"/>
        <v>19213.399999999998</v>
      </c>
      <c r="J2699" s="14">
        <f t="shared" si="3215"/>
        <v>0</v>
      </c>
      <c r="K2699" s="14">
        <f t="shared" si="3215"/>
        <v>0</v>
      </c>
      <c r="L2699" s="14">
        <f t="shared" si="3215"/>
        <v>0</v>
      </c>
      <c r="M2699" s="14">
        <f t="shared" si="3172"/>
        <v>18836</v>
      </c>
      <c r="N2699" s="14">
        <f t="shared" si="3173"/>
        <v>19213.399999999998</v>
      </c>
      <c r="O2699" s="14">
        <f t="shared" si="3174"/>
        <v>19213.399999999998</v>
      </c>
      <c r="P2699" s="14">
        <f t="shared" si="3215"/>
        <v>0</v>
      </c>
      <c r="Q2699" s="14">
        <f t="shared" si="3189"/>
        <v>19213.399999999998</v>
      </c>
      <c r="R2699" s="14">
        <f t="shared" si="3215"/>
        <v>0</v>
      </c>
      <c r="S2699" s="14">
        <f t="shared" si="3215"/>
        <v>0</v>
      </c>
      <c r="T2699" s="14">
        <f t="shared" si="3215"/>
        <v>0</v>
      </c>
      <c r="U2699" s="14">
        <f t="shared" si="3215"/>
        <v>0</v>
      </c>
      <c r="V2699" s="14">
        <f t="shared" si="3215"/>
        <v>0</v>
      </c>
      <c r="W2699" s="14">
        <f t="shared" si="3215"/>
        <v>0</v>
      </c>
      <c r="X2699" s="14">
        <f t="shared" si="3215"/>
        <v>0</v>
      </c>
      <c r="Y2699" s="14">
        <f t="shared" si="3215"/>
        <v>0</v>
      </c>
      <c r="Z2699" s="14">
        <f t="shared" si="3215"/>
        <v>0</v>
      </c>
      <c r="AA2699" s="14">
        <f t="shared" si="3215"/>
        <v>0</v>
      </c>
      <c r="AB2699" s="14">
        <f t="shared" si="3215"/>
        <v>0</v>
      </c>
      <c r="AC2699" s="14">
        <f t="shared" si="3215"/>
        <v>0</v>
      </c>
      <c r="AD2699" s="14">
        <f t="shared" si="3215"/>
        <v>0</v>
      </c>
      <c r="AE2699" s="14">
        <f t="shared" si="3215"/>
        <v>0</v>
      </c>
      <c r="AF2699" s="14">
        <f t="shared" si="3215"/>
        <v>0</v>
      </c>
      <c r="AG2699" s="14">
        <f t="shared" si="3152"/>
        <v>18836</v>
      </c>
      <c r="AH2699" s="14">
        <f t="shared" si="3153"/>
        <v>19213.399999999998</v>
      </c>
      <c r="AI2699" s="14">
        <f t="shared" si="3154"/>
        <v>19213.399999999998</v>
      </c>
      <c r="AJ2699" s="14">
        <f t="shared" si="3215"/>
        <v>0</v>
      </c>
    </row>
    <row r="2700" spans="1:37" ht="63" x14ac:dyDescent="0.25">
      <c r="A2700" s="8">
        <v>940</v>
      </c>
      <c r="B2700" s="8" t="s">
        <v>31</v>
      </c>
      <c r="C2700" s="8" t="s">
        <v>31</v>
      </c>
      <c r="D2700" s="8" t="s">
        <v>907</v>
      </c>
      <c r="E2700" s="30"/>
      <c r="F2700" s="24" t="s">
        <v>553</v>
      </c>
      <c r="G2700" s="14">
        <f>G2701+G2703+G2705</f>
        <v>18836</v>
      </c>
      <c r="H2700" s="14">
        <f t="shared" ref="H2700:AJ2700" si="3216">H2701+H2703+H2705</f>
        <v>19213.399999999998</v>
      </c>
      <c r="I2700" s="14">
        <f t="shared" si="3216"/>
        <v>19213.399999999998</v>
      </c>
      <c r="J2700" s="14">
        <f t="shared" ref="J2700:L2700" si="3217">J2701+J2703+J2705</f>
        <v>0</v>
      </c>
      <c r="K2700" s="14">
        <f t="shared" si="3217"/>
        <v>0</v>
      </c>
      <c r="L2700" s="14">
        <f t="shared" si="3217"/>
        <v>0</v>
      </c>
      <c r="M2700" s="14">
        <f t="shared" si="3172"/>
        <v>18836</v>
      </c>
      <c r="N2700" s="14">
        <f t="shared" si="3173"/>
        <v>19213.399999999998</v>
      </c>
      <c r="O2700" s="14">
        <f t="shared" si="3174"/>
        <v>19213.399999999998</v>
      </c>
      <c r="P2700" s="14">
        <f t="shared" ref="P2700" si="3218">P2701+P2703+P2705</f>
        <v>0</v>
      </c>
      <c r="Q2700" s="14">
        <f t="shared" si="3189"/>
        <v>19213.399999999998</v>
      </c>
      <c r="R2700" s="14">
        <f t="shared" ref="R2700:AE2700" si="3219">R2701+R2703+R2705</f>
        <v>0</v>
      </c>
      <c r="S2700" s="14">
        <f t="shared" si="3219"/>
        <v>0</v>
      </c>
      <c r="T2700" s="14">
        <f t="shared" si="3219"/>
        <v>0</v>
      </c>
      <c r="U2700" s="14">
        <f t="shared" si="3219"/>
        <v>0</v>
      </c>
      <c r="V2700" s="14">
        <f t="shared" si="3219"/>
        <v>0</v>
      </c>
      <c r="W2700" s="14">
        <f t="shared" si="3219"/>
        <v>0</v>
      </c>
      <c r="X2700" s="14">
        <f t="shared" si="3219"/>
        <v>0</v>
      </c>
      <c r="Y2700" s="14">
        <f t="shared" si="3219"/>
        <v>0</v>
      </c>
      <c r="Z2700" s="14">
        <f t="shared" si="3219"/>
        <v>0</v>
      </c>
      <c r="AA2700" s="14">
        <f t="shared" si="3219"/>
        <v>0</v>
      </c>
      <c r="AB2700" s="14">
        <f t="shared" si="3219"/>
        <v>0</v>
      </c>
      <c r="AC2700" s="14">
        <f t="shared" si="3219"/>
        <v>0</v>
      </c>
      <c r="AD2700" s="14">
        <f t="shared" si="3219"/>
        <v>0</v>
      </c>
      <c r="AE2700" s="14">
        <f t="shared" si="3219"/>
        <v>0</v>
      </c>
      <c r="AF2700" s="14">
        <f t="shared" ref="AF2700" si="3220">AF2701+AF2703+AF2705</f>
        <v>0</v>
      </c>
      <c r="AG2700" s="14">
        <f t="shared" si="3152"/>
        <v>18836</v>
      </c>
      <c r="AH2700" s="14">
        <f t="shared" si="3153"/>
        <v>19213.399999999998</v>
      </c>
      <c r="AI2700" s="14">
        <f t="shared" si="3154"/>
        <v>19213.399999999998</v>
      </c>
      <c r="AJ2700" s="14">
        <f t="shared" si="3216"/>
        <v>0</v>
      </c>
    </row>
    <row r="2701" spans="1:37" ht="78.75" x14ac:dyDescent="0.25">
      <c r="A2701" s="8">
        <v>940</v>
      </c>
      <c r="B2701" s="8" t="s">
        <v>31</v>
      </c>
      <c r="C2701" s="8" t="s">
        <v>31</v>
      </c>
      <c r="D2701" s="8" t="s">
        <v>907</v>
      </c>
      <c r="E2701" s="30">
        <v>100</v>
      </c>
      <c r="F2701" s="24" t="s">
        <v>525</v>
      </c>
      <c r="G2701" s="14">
        <f>G2702</f>
        <v>16302.4</v>
      </c>
      <c r="H2701" s="14">
        <f t="shared" ref="H2701:AJ2701" si="3221">H2702</f>
        <v>16679.8</v>
      </c>
      <c r="I2701" s="14">
        <f t="shared" si="3221"/>
        <v>16679.8</v>
      </c>
      <c r="J2701" s="14">
        <f t="shared" si="3221"/>
        <v>0</v>
      </c>
      <c r="K2701" s="14">
        <f t="shared" si="3221"/>
        <v>0</v>
      </c>
      <c r="L2701" s="14">
        <f t="shared" si="3221"/>
        <v>0</v>
      </c>
      <c r="M2701" s="14">
        <f t="shared" si="3172"/>
        <v>16302.4</v>
      </c>
      <c r="N2701" s="14">
        <f t="shared" si="3173"/>
        <v>16679.8</v>
      </c>
      <c r="O2701" s="14">
        <f t="shared" si="3174"/>
        <v>16679.8</v>
      </c>
      <c r="P2701" s="14">
        <f t="shared" si="3221"/>
        <v>0</v>
      </c>
      <c r="Q2701" s="14">
        <f t="shared" si="3189"/>
        <v>16679.8</v>
      </c>
      <c r="R2701" s="14">
        <f t="shared" si="3221"/>
        <v>0</v>
      </c>
      <c r="S2701" s="14">
        <f t="shared" si="3221"/>
        <v>0</v>
      </c>
      <c r="T2701" s="14">
        <f t="shared" si="3221"/>
        <v>0</v>
      </c>
      <c r="U2701" s="14">
        <f t="shared" si="3221"/>
        <v>0</v>
      </c>
      <c r="V2701" s="14">
        <f t="shared" si="3221"/>
        <v>0</v>
      </c>
      <c r="W2701" s="14">
        <f t="shared" si="3221"/>
        <v>0</v>
      </c>
      <c r="X2701" s="14">
        <f t="shared" si="3221"/>
        <v>0</v>
      </c>
      <c r="Y2701" s="14">
        <f t="shared" si="3221"/>
        <v>0</v>
      </c>
      <c r="Z2701" s="14">
        <f t="shared" si="3221"/>
        <v>0</v>
      </c>
      <c r="AA2701" s="14">
        <f t="shared" si="3221"/>
        <v>0</v>
      </c>
      <c r="AB2701" s="14">
        <f t="shared" si="3221"/>
        <v>0</v>
      </c>
      <c r="AC2701" s="14">
        <f t="shared" si="3221"/>
        <v>0</v>
      </c>
      <c r="AD2701" s="14">
        <f t="shared" si="3221"/>
        <v>0</v>
      </c>
      <c r="AE2701" s="14">
        <f t="shared" si="3221"/>
        <v>0</v>
      </c>
      <c r="AF2701" s="14">
        <f t="shared" si="3221"/>
        <v>0</v>
      </c>
      <c r="AG2701" s="14">
        <f t="shared" si="3152"/>
        <v>16302.4</v>
      </c>
      <c r="AH2701" s="14">
        <f t="shared" si="3153"/>
        <v>16679.8</v>
      </c>
      <c r="AI2701" s="14">
        <f t="shared" si="3154"/>
        <v>16679.8</v>
      </c>
      <c r="AJ2701" s="14">
        <f t="shared" si="3221"/>
        <v>0</v>
      </c>
    </row>
    <row r="2702" spans="1:37" x14ac:dyDescent="0.25">
      <c r="A2702" s="8">
        <v>940</v>
      </c>
      <c r="B2702" s="8" t="s">
        <v>31</v>
      </c>
      <c r="C2702" s="8" t="s">
        <v>31</v>
      </c>
      <c r="D2702" s="8" t="s">
        <v>907</v>
      </c>
      <c r="E2702" s="30">
        <v>110</v>
      </c>
      <c r="F2702" s="24" t="s">
        <v>526</v>
      </c>
      <c r="G2702" s="14">
        <v>16302.4</v>
      </c>
      <c r="H2702" s="14">
        <v>16679.8</v>
      </c>
      <c r="I2702" s="14">
        <v>16679.8</v>
      </c>
      <c r="J2702" s="14"/>
      <c r="K2702" s="14"/>
      <c r="L2702" s="14"/>
      <c r="M2702" s="14">
        <f t="shared" si="3172"/>
        <v>16302.4</v>
      </c>
      <c r="N2702" s="14">
        <f t="shared" si="3173"/>
        <v>16679.8</v>
      </c>
      <c r="O2702" s="14">
        <f t="shared" si="3174"/>
        <v>16679.8</v>
      </c>
      <c r="P2702" s="14"/>
      <c r="Q2702" s="14">
        <f t="shared" si="3189"/>
        <v>16679.8</v>
      </c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>
        <f t="shared" si="3152"/>
        <v>16302.4</v>
      </c>
      <c r="AH2702" s="14">
        <f t="shared" si="3153"/>
        <v>16679.8</v>
      </c>
      <c r="AI2702" s="14">
        <f t="shared" si="3154"/>
        <v>16679.8</v>
      </c>
      <c r="AJ2702" s="14"/>
    </row>
    <row r="2703" spans="1:37" ht="31.5" x14ac:dyDescent="0.25">
      <c r="A2703" s="8">
        <v>940</v>
      </c>
      <c r="B2703" s="8" t="s">
        <v>31</v>
      </c>
      <c r="C2703" s="8" t="s">
        <v>31</v>
      </c>
      <c r="D2703" s="8" t="s">
        <v>907</v>
      </c>
      <c r="E2703" s="30">
        <v>200</v>
      </c>
      <c r="F2703" s="24" t="s">
        <v>528</v>
      </c>
      <c r="G2703" s="14">
        <f>G2704</f>
        <v>2503.1</v>
      </c>
      <c r="H2703" s="14">
        <f t="shared" ref="H2703:AJ2703" si="3222">H2704</f>
        <v>2503.1</v>
      </c>
      <c r="I2703" s="14">
        <f t="shared" si="3222"/>
        <v>2503.1</v>
      </c>
      <c r="J2703" s="14">
        <f t="shared" si="3222"/>
        <v>0</v>
      </c>
      <c r="K2703" s="14">
        <f t="shared" si="3222"/>
        <v>0</v>
      </c>
      <c r="L2703" s="14">
        <f t="shared" si="3222"/>
        <v>0</v>
      </c>
      <c r="M2703" s="14">
        <f t="shared" si="3172"/>
        <v>2503.1</v>
      </c>
      <c r="N2703" s="14">
        <f t="shared" si="3173"/>
        <v>2503.1</v>
      </c>
      <c r="O2703" s="14">
        <f t="shared" si="3174"/>
        <v>2503.1</v>
      </c>
      <c r="P2703" s="14">
        <f t="shared" si="3222"/>
        <v>0</v>
      </c>
      <c r="Q2703" s="14">
        <f t="shared" si="3189"/>
        <v>2503.1</v>
      </c>
      <c r="R2703" s="14">
        <f t="shared" si="3222"/>
        <v>0</v>
      </c>
      <c r="S2703" s="14">
        <f t="shared" si="3222"/>
        <v>0</v>
      </c>
      <c r="T2703" s="14">
        <f t="shared" si="3222"/>
        <v>0</v>
      </c>
      <c r="U2703" s="14">
        <f t="shared" si="3222"/>
        <v>0</v>
      </c>
      <c r="V2703" s="14">
        <f t="shared" si="3222"/>
        <v>0</v>
      </c>
      <c r="W2703" s="14">
        <f t="shared" si="3222"/>
        <v>0</v>
      </c>
      <c r="X2703" s="14">
        <f t="shared" si="3222"/>
        <v>0</v>
      </c>
      <c r="Y2703" s="14">
        <f t="shared" si="3222"/>
        <v>0</v>
      </c>
      <c r="Z2703" s="14">
        <f t="shared" si="3222"/>
        <v>0</v>
      </c>
      <c r="AA2703" s="14">
        <f t="shared" si="3222"/>
        <v>0</v>
      </c>
      <c r="AB2703" s="14">
        <f t="shared" si="3222"/>
        <v>0</v>
      </c>
      <c r="AC2703" s="14">
        <f t="shared" si="3222"/>
        <v>0</v>
      </c>
      <c r="AD2703" s="14">
        <f t="shared" si="3222"/>
        <v>0</v>
      </c>
      <c r="AE2703" s="14">
        <f t="shared" si="3222"/>
        <v>0</v>
      </c>
      <c r="AF2703" s="14">
        <f t="shared" si="3222"/>
        <v>0</v>
      </c>
      <c r="AG2703" s="14">
        <f t="shared" si="3152"/>
        <v>2503.1</v>
      </c>
      <c r="AH2703" s="14">
        <f t="shared" si="3153"/>
        <v>2503.1</v>
      </c>
      <c r="AI2703" s="14">
        <f t="shared" si="3154"/>
        <v>2503.1</v>
      </c>
      <c r="AJ2703" s="14">
        <f t="shared" si="3222"/>
        <v>0</v>
      </c>
    </row>
    <row r="2704" spans="1:37" ht="31.5" x14ac:dyDescent="0.25">
      <c r="A2704" s="8">
        <v>940</v>
      </c>
      <c r="B2704" s="8" t="s">
        <v>31</v>
      </c>
      <c r="C2704" s="8" t="s">
        <v>31</v>
      </c>
      <c r="D2704" s="8" t="s">
        <v>907</v>
      </c>
      <c r="E2704" s="30">
        <v>240</v>
      </c>
      <c r="F2704" s="24" t="s">
        <v>529</v>
      </c>
      <c r="G2704" s="14">
        <v>2503.1</v>
      </c>
      <c r="H2704" s="14">
        <v>2503.1</v>
      </c>
      <c r="I2704" s="14">
        <v>2503.1</v>
      </c>
      <c r="J2704" s="14"/>
      <c r="K2704" s="14"/>
      <c r="L2704" s="14"/>
      <c r="M2704" s="14">
        <f t="shared" si="3172"/>
        <v>2503.1</v>
      </c>
      <c r="N2704" s="14">
        <f t="shared" si="3173"/>
        <v>2503.1</v>
      </c>
      <c r="O2704" s="14">
        <f t="shared" si="3174"/>
        <v>2503.1</v>
      </c>
      <c r="P2704" s="14"/>
      <c r="Q2704" s="14">
        <f t="shared" si="3189"/>
        <v>2503.1</v>
      </c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>
        <f t="shared" si="3152"/>
        <v>2503.1</v>
      </c>
      <c r="AH2704" s="14">
        <f t="shared" si="3153"/>
        <v>2503.1</v>
      </c>
      <c r="AI2704" s="14">
        <f t="shared" si="3154"/>
        <v>2503.1</v>
      </c>
      <c r="AJ2704" s="14"/>
    </row>
    <row r="2705" spans="1:36" x14ac:dyDescent="0.25">
      <c r="A2705" s="8">
        <v>940</v>
      </c>
      <c r="B2705" s="8" t="s">
        <v>31</v>
      </c>
      <c r="C2705" s="8" t="s">
        <v>31</v>
      </c>
      <c r="D2705" s="8" t="s">
        <v>907</v>
      </c>
      <c r="E2705" s="30">
        <v>800</v>
      </c>
      <c r="F2705" s="24" t="s">
        <v>541</v>
      </c>
      <c r="G2705" s="14">
        <f>G2706</f>
        <v>30.5</v>
      </c>
      <c r="H2705" s="14">
        <f t="shared" ref="H2705:AJ2705" si="3223">H2706</f>
        <v>30.5</v>
      </c>
      <c r="I2705" s="14">
        <f t="shared" si="3223"/>
        <v>30.5</v>
      </c>
      <c r="J2705" s="14">
        <f t="shared" si="3223"/>
        <v>0</v>
      </c>
      <c r="K2705" s="14">
        <f t="shared" si="3223"/>
        <v>0</v>
      </c>
      <c r="L2705" s="14">
        <f t="shared" si="3223"/>
        <v>0</v>
      </c>
      <c r="M2705" s="14">
        <f t="shared" si="3172"/>
        <v>30.5</v>
      </c>
      <c r="N2705" s="14">
        <f t="shared" si="3173"/>
        <v>30.5</v>
      </c>
      <c r="O2705" s="14">
        <f t="shared" si="3174"/>
        <v>30.5</v>
      </c>
      <c r="P2705" s="14">
        <f t="shared" si="3223"/>
        <v>0</v>
      </c>
      <c r="Q2705" s="14">
        <f t="shared" si="3189"/>
        <v>30.5</v>
      </c>
      <c r="R2705" s="14">
        <f t="shared" si="3223"/>
        <v>0</v>
      </c>
      <c r="S2705" s="14">
        <f t="shared" si="3223"/>
        <v>0</v>
      </c>
      <c r="T2705" s="14">
        <f t="shared" si="3223"/>
        <v>0</v>
      </c>
      <c r="U2705" s="14">
        <f t="shared" si="3223"/>
        <v>0</v>
      </c>
      <c r="V2705" s="14">
        <f t="shared" si="3223"/>
        <v>0</v>
      </c>
      <c r="W2705" s="14">
        <f t="shared" si="3223"/>
        <v>0</v>
      </c>
      <c r="X2705" s="14">
        <f t="shared" si="3223"/>
        <v>0</v>
      </c>
      <c r="Y2705" s="14">
        <f t="shared" si="3223"/>
        <v>0</v>
      </c>
      <c r="Z2705" s="14">
        <f t="shared" si="3223"/>
        <v>0</v>
      </c>
      <c r="AA2705" s="14">
        <f t="shared" si="3223"/>
        <v>0</v>
      </c>
      <c r="AB2705" s="14">
        <f t="shared" si="3223"/>
        <v>0</v>
      </c>
      <c r="AC2705" s="14">
        <f t="shared" si="3223"/>
        <v>0</v>
      </c>
      <c r="AD2705" s="14">
        <f t="shared" si="3223"/>
        <v>0</v>
      </c>
      <c r="AE2705" s="14">
        <f t="shared" si="3223"/>
        <v>0</v>
      </c>
      <c r="AF2705" s="14">
        <f t="shared" si="3223"/>
        <v>0</v>
      </c>
      <c r="AG2705" s="14">
        <f t="shared" ref="AG2705:AG2768" si="3224">M2705+R2705+S2705+T2705+U2705+V2705+W2705+X2705+Y2705+AA2705+Z2705</f>
        <v>30.5</v>
      </c>
      <c r="AH2705" s="14">
        <f t="shared" ref="AH2705:AH2768" si="3225">Q2705+AB2705+AC2705+AD2705</f>
        <v>30.5</v>
      </c>
      <c r="AI2705" s="14">
        <f t="shared" ref="AI2705:AI2768" si="3226">O2705+AE2705+AF2705</f>
        <v>30.5</v>
      </c>
      <c r="AJ2705" s="14">
        <f t="shared" si="3223"/>
        <v>0</v>
      </c>
    </row>
    <row r="2706" spans="1:36" x14ac:dyDescent="0.25">
      <c r="A2706" s="8">
        <v>940</v>
      </c>
      <c r="B2706" s="8" t="s">
        <v>31</v>
      </c>
      <c r="C2706" s="8" t="s">
        <v>31</v>
      </c>
      <c r="D2706" s="8" t="s">
        <v>907</v>
      </c>
      <c r="E2706" s="43">
        <v>850</v>
      </c>
      <c r="F2706" s="24" t="s">
        <v>543</v>
      </c>
      <c r="G2706" s="14">
        <v>30.5</v>
      </c>
      <c r="H2706" s="14">
        <v>30.5</v>
      </c>
      <c r="I2706" s="14">
        <v>30.5</v>
      </c>
      <c r="J2706" s="14"/>
      <c r="K2706" s="14"/>
      <c r="L2706" s="14"/>
      <c r="M2706" s="14">
        <f t="shared" si="3172"/>
        <v>30.5</v>
      </c>
      <c r="N2706" s="14">
        <f t="shared" si="3173"/>
        <v>30.5</v>
      </c>
      <c r="O2706" s="14">
        <f t="shared" si="3174"/>
        <v>30.5</v>
      </c>
      <c r="P2706" s="14"/>
      <c r="Q2706" s="14">
        <f t="shared" si="3189"/>
        <v>30.5</v>
      </c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>
        <f t="shared" si="3224"/>
        <v>30.5</v>
      </c>
      <c r="AH2706" s="14">
        <f t="shared" si="3225"/>
        <v>30.5</v>
      </c>
      <c r="AI2706" s="14">
        <f t="shared" si="3226"/>
        <v>30.5</v>
      </c>
      <c r="AJ2706" s="14"/>
    </row>
    <row r="2707" spans="1:36" ht="31.5" x14ac:dyDescent="0.25">
      <c r="A2707" s="8">
        <v>940</v>
      </c>
      <c r="B2707" s="8" t="s">
        <v>31</v>
      </c>
      <c r="C2707" s="8" t="s">
        <v>31</v>
      </c>
      <c r="D2707" s="8" t="s">
        <v>310</v>
      </c>
      <c r="E2707" s="30"/>
      <c r="F2707" s="13" t="s">
        <v>713</v>
      </c>
      <c r="G2707" s="14">
        <f t="shared" ref="G2707:L2708" si="3227">G2708</f>
        <v>11682.9</v>
      </c>
      <c r="H2707" s="14">
        <f t="shared" si="3227"/>
        <v>11911.3</v>
      </c>
      <c r="I2707" s="14">
        <f t="shared" si="3227"/>
        <v>11911.3</v>
      </c>
      <c r="J2707" s="14">
        <f t="shared" si="3227"/>
        <v>-1.8</v>
      </c>
      <c r="K2707" s="14">
        <f t="shared" si="3227"/>
        <v>-1.8</v>
      </c>
      <c r="L2707" s="14">
        <f t="shared" si="3227"/>
        <v>-1.8</v>
      </c>
      <c r="M2707" s="14">
        <f t="shared" si="3172"/>
        <v>11681.1</v>
      </c>
      <c r="N2707" s="14">
        <f t="shared" si="3173"/>
        <v>11909.5</v>
      </c>
      <c r="O2707" s="14">
        <f t="shared" si="3174"/>
        <v>11909.5</v>
      </c>
      <c r="P2707" s="14">
        <f t="shared" ref="P2707:AJ2708" si="3228">P2708</f>
        <v>0</v>
      </c>
      <c r="Q2707" s="14">
        <f t="shared" si="3189"/>
        <v>11909.5</v>
      </c>
      <c r="R2707" s="14">
        <f t="shared" si="3228"/>
        <v>0</v>
      </c>
      <c r="S2707" s="14">
        <f t="shared" si="3228"/>
        <v>0</v>
      </c>
      <c r="T2707" s="14">
        <f t="shared" si="3228"/>
        <v>0</v>
      </c>
      <c r="U2707" s="14">
        <f t="shared" si="3228"/>
        <v>0</v>
      </c>
      <c r="V2707" s="14">
        <f t="shared" si="3228"/>
        <v>0</v>
      </c>
      <c r="W2707" s="14">
        <f t="shared" si="3228"/>
        <v>0</v>
      </c>
      <c r="X2707" s="14">
        <f t="shared" si="3228"/>
        <v>0</v>
      </c>
      <c r="Y2707" s="14">
        <f t="shared" si="3228"/>
        <v>0</v>
      </c>
      <c r="Z2707" s="14">
        <f t="shared" si="3228"/>
        <v>0</v>
      </c>
      <c r="AA2707" s="14">
        <f t="shared" si="3228"/>
        <v>0</v>
      </c>
      <c r="AB2707" s="14">
        <f t="shared" si="3228"/>
        <v>0</v>
      </c>
      <c r="AC2707" s="14">
        <f t="shared" si="3228"/>
        <v>0</v>
      </c>
      <c r="AD2707" s="14">
        <f t="shared" si="3228"/>
        <v>0</v>
      </c>
      <c r="AE2707" s="14">
        <f t="shared" si="3228"/>
        <v>0</v>
      </c>
      <c r="AF2707" s="14">
        <f t="shared" si="3228"/>
        <v>0</v>
      </c>
      <c r="AG2707" s="14">
        <f t="shared" si="3224"/>
        <v>11681.1</v>
      </c>
      <c r="AH2707" s="14">
        <f t="shared" si="3225"/>
        <v>11909.5</v>
      </c>
      <c r="AI2707" s="14">
        <f t="shared" si="3226"/>
        <v>11909.5</v>
      </c>
      <c r="AJ2707" s="14">
        <f t="shared" si="3228"/>
        <v>0</v>
      </c>
    </row>
    <row r="2708" spans="1:36" ht="63" x14ac:dyDescent="0.25">
      <c r="A2708" s="8">
        <v>940</v>
      </c>
      <c r="B2708" s="8" t="s">
        <v>31</v>
      </c>
      <c r="C2708" s="8" t="s">
        <v>31</v>
      </c>
      <c r="D2708" s="8" t="s">
        <v>311</v>
      </c>
      <c r="E2708" s="30"/>
      <c r="F2708" s="13" t="s">
        <v>822</v>
      </c>
      <c r="G2708" s="14">
        <f>G2709</f>
        <v>11682.9</v>
      </c>
      <c r="H2708" s="14">
        <f t="shared" si="3227"/>
        <v>11911.3</v>
      </c>
      <c r="I2708" s="14">
        <f t="shared" si="3227"/>
        <v>11911.3</v>
      </c>
      <c r="J2708" s="14">
        <f t="shared" si="3227"/>
        <v>-1.8</v>
      </c>
      <c r="K2708" s="14">
        <f t="shared" si="3227"/>
        <v>-1.8</v>
      </c>
      <c r="L2708" s="14">
        <f t="shared" si="3227"/>
        <v>-1.8</v>
      </c>
      <c r="M2708" s="14">
        <f t="shared" si="3172"/>
        <v>11681.1</v>
      </c>
      <c r="N2708" s="14">
        <f t="shared" si="3173"/>
        <v>11909.5</v>
      </c>
      <c r="O2708" s="14">
        <f t="shared" si="3174"/>
        <v>11909.5</v>
      </c>
      <c r="P2708" s="14">
        <f t="shared" si="3228"/>
        <v>0</v>
      </c>
      <c r="Q2708" s="14">
        <f t="shared" si="3189"/>
        <v>11909.5</v>
      </c>
      <c r="R2708" s="14">
        <f t="shared" si="3228"/>
        <v>0</v>
      </c>
      <c r="S2708" s="14">
        <f t="shared" si="3228"/>
        <v>0</v>
      </c>
      <c r="T2708" s="14">
        <f t="shared" si="3228"/>
        <v>0</v>
      </c>
      <c r="U2708" s="14">
        <f t="shared" si="3228"/>
        <v>0</v>
      </c>
      <c r="V2708" s="14">
        <f t="shared" si="3228"/>
        <v>0</v>
      </c>
      <c r="W2708" s="14">
        <f t="shared" si="3228"/>
        <v>0</v>
      </c>
      <c r="X2708" s="14">
        <f t="shared" si="3228"/>
        <v>0</v>
      </c>
      <c r="Y2708" s="14">
        <f t="shared" si="3228"/>
        <v>0</v>
      </c>
      <c r="Z2708" s="14">
        <f t="shared" si="3228"/>
        <v>0</v>
      </c>
      <c r="AA2708" s="14">
        <f t="shared" si="3228"/>
        <v>0</v>
      </c>
      <c r="AB2708" s="14">
        <f t="shared" si="3228"/>
        <v>0</v>
      </c>
      <c r="AC2708" s="14">
        <f t="shared" si="3228"/>
        <v>0</v>
      </c>
      <c r="AD2708" s="14">
        <f t="shared" si="3228"/>
        <v>0</v>
      </c>
      <c r="AE2708" s="14">
        <f t="shared" si="3228"/>
        <v>0</v>
      </c>
      <c r="AF2708" s="14">
        <f t="shared" si="3228"/>
        <v>0</v>
      </c>
      <c r="AG2708" s="14">
        <f t="shared" si="3224"/>
        <v>11681.1</v>
      </c>
      <c r="AH2708" s="14">
        <f t="shared" si="3225"/>
        <v>11909.5</v>
      </c>
      <c r="AI2708" s="14">
        <f t="shared" si="3226"/>
        <v>11909.5</v>
      </c>
      <c r="AJ2708" s="14">
        <f t="shared" si="3228"/>
        <v>0</v>
      </c>
    </row>
    <row r="2709" spans="1:36" ht="63" x14ac:dyDescent="0.25">
      <c r="A2709" s="8">
        <v>940</v>
      </c>
      <c r="B2709" s="8" t="s">
        <v>31</v>
      </c>
      <c r="C2709" s="8" t="s">
        <v>31</v>
      </c>
      <c r="D2709" s="8" t="s">
        <v>312</v>
      </c>
      <c r="E2709" s="30"/>
      <c r="F2709" s="13" t="s">
        <v>553</v>
      </c>
      <c r="G2709" s="14">
        <f t="shared" ref="G2709:L2709" si="3229">G2710+G2712+G2714</f>
        <v>11682.9</v>
      </c>
      <c r="H2709" s="14">
        <f t="shared" si="3229"/>
        <v>11911.3</v>
      </c>
      <c r="I2709" s="14">
        <f t="shared" si="3229"/>
        <v>11911.3</v>
      </c>
      <c r="J2709" s="14">
        <f t="shared" si="3229"/>
        <v>-1.8</v>
      </c>
      <c r="K2709" s="14">
        <f t="shared" si="3229"/>
        <v>-1.8</v>
      </c>
      <c r="L2709" s="14">
        <f t="shared" si="3229"/>
        <v>-1.8</v>
      </c>
      <c r="M2709" s="14">
        <f t="shared" si="3172"/>
        <v>11681.1</v>
      </c>
      <c r="N2709" s="14">
        <f t="shared" si="3173"/>
        <v>11909.5</v>
      </c>
      <c r="O2709" s="14">
        <f t="shared" si="3174"/>
        <v>11909.5</v>
      </c>
      <c r="P2709" s="14">
        <f t="shared" ref="P2709:AJ2709" si="3230">P2710+P2712+P2714</f>
        <v>0</v>
      </c>
      <c r="Q2709" s="14">
        <f t="shared" si="3189"/>
        <v>11909.5</v>
      </c>
      <c r="R2709" s="14">
        <f t="shared" ref="R2709:AE2709" si="3231">R2710+R2712+R2714</f>
        <v>0</v>
      </c>
      <c r="S2709" s="14">
        <f t="shared" si="3231"/>
        <v>0</v>
      </c>
      <c r="T2709" s="14">
        <f t="shared" si="3231"/>
        <v>0</v>
      </c>
      <c r="U2709" s="14">
        <f t="shared" si="3231"/>
        <v>0</v>
      </c>
      <c r="V2709" s="14">
        <f t="shared" si="3231"/>
        <v>0</v>
      </c>
      <c r="W2709" s="14">
        <f t="shared" si="3231"/>
        <v>0</v>
      </c>
      <c r="X2709" s="14">
        <f t="shared" si="3231"/>
        <v>0</v>
      </c>
      <c r="Y2709" s="14">
        <f t="shared" si="3231"/>
        <v>0</v>
      </c>
      <c r="Z2709" s="14">
        <f t="shared" si="3231"/>
        <v>0</v>
      </c>
      <c r="AA2709" s="14">
        <f t="shared" si="3231"/>
        <v>0</v>
      </c>
      <c r="AB2709" s="14">
        <f t="shared" si="3231"/>
        <v>0</v>
      </c>
      <c r="AC2709" s="14">
        <f t="shared" si="3231"/>
        <v>0</v>
      </c>
      <c r="AD2709" s="14">
        <f t="shared" si="3231"/>
        <v>0</v>
      </c>
      <c r="AE2709" s="14">
        <f t="shared" si="3231"/>
        <v>0</v>
      </c>
      <c r="AF2709" s="14">
        <f t="shared" ref="AF2709" si="3232">AF2710+AF2712+AF2714</f>
        <v>0</v>
      </c>
      <c r="AG2709" s="14">
        <f t="shared" si="3224"/>
        <v>11681.1</v>
      </c>
      <c r="AH2709" s="14">
        <f t="shared" si="3225"/>
        <v>11909.5</v>
      </c>
      <c r="AI2709" s="14">
        <f t="shared" si="3226"/>
        <v>11909.5</v>
      </c>
      <c r="AJ2709" s="14">
        <f t="shared" si="3230"/>
        <v>0</v>
      </c>
    </row>
    <row r="2710" spans="1:36" ht="78.75" x14ac:dyDescent="0.25">
      <c r="A2710" s="8">
        <v>940</v>
      </c>
      <c r="B2710" s="8" t="s">
        <v>31</v>
      </c>
      <c r="C2710" s="8" t="s">
        <v>31</v>
      </c>
      <c r="D2710" s="8" t="s">
        <v>312</v>
      </c>
      <c r="E2710" s="30">
        <v>100</v>
      </c>
      <c r="F2710" s="24" t="s">
        <v>525</v>
      </c>
      <c r="G2710" s="14">
        <f t="shared" ref="G2710:L2710" si="3233">G2711</f>
        <v>9835.9</v>
      </c>
      <c r="H2710" s="14">
        <f t="shared" si="3233"/>
        <v>10064.299999999999</v>
      </c>
      <c r="I2710" s="14">
        <f t="shared" si="3233"/>
        <v>10064.299999999999</v>
      </c>
      <c r="J2710" s="14">
        <f t="shared" si="3233"/>
        <v>0</v>
      </c>
      <c r="K2710" s="14">
        <f t="shared" si="3233"/>
        <v>0</v>
      </c>
      <c r="L2710" s="14">
        <f t="shared" si="3233"/>
        <v>0</v>
      </c>
      <c r="M2710" s="14">
        <f t="shared" si="3172"/>
        <v>9835.9</v>
      </c>
      <c r="N2710" s="14">
        <f t="shared" si="3173"/>
        <v>10064.299999999999</v>
      </c>
      <c r="O2710" s="14">
        <f t="shared" si="3174"/>
        <v>10064.299999999999</v>
      </c>
      <c r="P2710" s="14">
        <f t="shared" ref="P2710:AJ2710" si="3234">P2711</f>
        <v>0</v>
      </c>
      <c r="Q2710" s="14">
        <f t="shared" si="3189"/>
        <v>10064.299999999999</v>
      </c>
      <c r="R2710" s="14">
        <f t="shared" si="3234"/>
        <v>0</v>
      </c>
      <c r="S2710" s="14">
        <f t="shared" si="3234"/>
        <v>0</v>
      </c>
      <c r="T2710" s="14">
        <f t="shared" si="3234"/>
        <v>0</v>
      </c>
      <c r="U2710" s="14">
        <f t="shared" si="3234"/>
        <v>0</v>
      </c>
      <c r="V2710" s="14">
        <f t="shared" si="3234"/>
        <v>0</v>
      </c>
      <c r="W2710" s="14">
        <f t="shared" si="3234"/>
        <v>0</v>
      </c>
      <c r="X2710" s="14">
        <f t="shared" si="3234"/>
        <v>0</v>
      </c>
      <c r="Y2710" s="14">
        <f t="shared" si="3234"/>
        <v>0</v>
      </c>
      <c r="Z2710" s="14">
        <f t="shared" si="3234"/>
        <v>0</v>
      </c>
      <c r="AA2710" s="14">
        <f t="shared" si="3234"/>
        <v>0</v>
      </c>
      <c r="AB2710" s="14">
        <f t="shared" si="3234"/>
        <v>0</v>
      </c>
      <c r="AC2710" s="14">
        <f t="shared" si="3234"/>
        <v>0</v>
      </c>
      <c r="AD2710" s="14">
        <f t="shared" si="3234"/>
        <v>0</v>
      </c>
      <c r="AE2710" s="14">
        <f t="shared" si="3234"/>
        <v>0</v>
      </c>
      <c r="AF2710" s="14">
        <f t="shared" si="3234"/>
        <v>0</v>
      </c>
      <c r="AG2710" s="14">
        <f t="shared" si="3224"/>
        <v>9835.9</v>
      </c>
      <c r="AH2710" s="14">
        <f t="shared" si="3225"/>
        <v>10064.299999999999</v>
      </c>
      <c r="AI2710" s="14">
        <f t="shared" si="3226"/>
        <v>10064.299999999999</v>
      </c>
      <c r="AJ2710" s="14">
        <f t="shared" si="3234"/>
        <v>0</v>
      </c>
    </row>
    <row r="2711" spans="1:36" x14ac:dyDescent="0.25">
      <c r="A2711" s="8">
        <v>940</v>
      </c>
      <c r="B2711" s="8" t="s">
        <v>31</v>
      </c>
      <c r="C2711" s="8" t="s">
        <v>31</v>
      </c>
      <c r="D2711" s="8" t="s">
        <v>312</v>
      </c>
      <c r="E2711" s="30">
        <v>110</v>
      </c>
      <c r="F2711" s="24" t="s">
        <v>526</v>
      </c>
      <c r="G2711" s="14">
        <v>9835.9</v>
      </c>
      <c r="H2711" s="14">
        <v>10064.299999999999</v>
      </c>
      <c r="I2711" s="14">
        <v>10064.299999999999</v>
      </c>
      <c r="J2711" s="14"/>
      <c r="K2711" s="14"/>
      <c r="L2711" s="14"/>
      <c r="M2711" s="14">
        <f t="shared" si="3172"/>
        <v>9835.9</v>
      </c>
      <c r="N2711" s="14">
        <f t="shared" si="3173"/>
        <v>10064.299999999999</v>
      </c>
      <c r="O2711" s="14">
        <f t="shared" si="3174"/>
        <v>10064.299999999999</v>
      </c>
      <c r="P2711" s="14"/>
      <c r="Q2711" s="14">
        <f t="shared" si="3189"/>
        <v>10064.299999999999</v>
      </c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>
        <f t="shared" si="3224"/>
        <v>9835.9</v>
      </c>
      <c r="AH2711" s="14">
        <f t="shared" si="3225"/>
        <v>10064.299999999999</v>
      </c>
      <c r="AI2711" s="14">
        <f t="shared" si="3226"/>
        <v>10064.299999999999</v>
      </c>
      <c r="AJ2711" s="14"/>
    </row>
    <row r="2712" spans="1:36" ht="31.5" x14ac:dyDescent="0.25">
      <c r="A2712" s="8">
        <v>940</v>
      </c>
      <c r="B2712" s="8" t="s">
        <v>31</v>
      </c>
      <c r="C2712" s="8" t="s">
        <v>31</v>
      </c>
      <c r="D2712" s="8" t="s">
        <v>312</v>
      </c>
      <c r="E2712" s="30">
        <v>200</v>
      </c>
      <c r="F2712" s="24" t="s">
        <v>528</v>
      </c>
      <c r="G2712" s="14">
        <f t="shared" ref="G2712:L2712" si="3235">G2713</f>
        <v>1785.2</v>
      </c>
      <c r="H2712" s="14">
        <f t="shared" si="3235"/>
        <v>1785.2</v>
      </c>
      <c r="I2712" s="14">
        <f t="shared" si="3235"/>
        <v>1785.2</v>
      </c>
      <c r="J2712" s="14">
        <f t="shared" si="3235"/>
        <v>-1.8</v>
      </c>
      <c r="K2712" s="14">
        <f t="shared" si="3235"/>
        <v>-1.8</v>
      </c>
      <c r="L2712" s="14">
        <f t="shared" si="3235"/>
        <v>-1.8</v>
      </c>
      <c r="M2712" s="14">
        <f t="shared" si="3172"/>
        <v>1783.4</v>
      </c>
      <c r="N2712" s="14">
        <f t="shared" si="3173"/>
        <v>1783.4</v>
      </c>
      <c r="O2712" s="14">
        <f t="shared" si="3174"/>
        <v>1783.4</v>
      </c>
      <c r="P2712" s="14">
        <f t="shared" ref="P2712:AJ2712" si="3236">P2713</f>
        <v>0</v>
      </c>
      <c r="Q2712" s="14">
        <f t="shared" si="3189"/>
        <v>1783.4</v>
      </c>
      <c r="R2712" s="14">
        <f t="shared" si="3236"/>
        <v>0</v>
      </c>
      <c r="S2712" s="14">
        <f t="shared" si="3236"/>
        <v>0</v>
      </c>
      <c r="T2712" s="14">
        <f t="shared" si="3236"/>
        <v>0</v>
      </c>
      <c r="U2712" s="14">
        <f t="shared" si="3236"/>
        <v>0</v>
      </c>
      <c r="V2712" s="14">
        <f t="shared" si="3236"/>
        <v>0</v>
      </c>
      <c r="W2712" s="14">
        <f t="shared" si="3236"/>
        <v>0</v>
      </c>
      <c r="X2712" s="14">
        <f t="shared" si="3236"/>
        <v>0</v>
      </c>
      <c r="Y2712" s="14">
        <f t="shared" si="3236"/>
        <v>0</v>
      </c>
      <c r="Z2712" s="14">
        <f t="shared" si="3236"/>
        <v>0</v>
      </c>
      <c r="AA2712" s="14">
        <f t="shared" si="3236"/>
        <v>0</v>
      </c>
      <c r="AB2712" s="14">
        <f t="shared" si="3236"/>
        <v>0</v>
      </c>
      <c r="AC2712" s="14">
        <f t="shared" si="3236"/>
        <v>0</v>
      </c>
      <c r="AD2712" s="14">
        <f t="shared" si="3236"/>
        <v>0</v>
      </c>
      <c r="AE2712" s="14">
        <f t="shared" si="3236"/>
        <v>0</v>
      </c>
      <c r="AF2712" s="14">
        <f t="shared" si="3236"/>
        <v>0</v>
      </c>
      <c r="AG2712" s="14">
        <f t="shared" si="3224"/>
        <v>1783.4</v>
      </c>
      <c r="AH2712" s="14">
        <f t="shared" si="3225"/>
        <v>1783.4</v>
      </c>
      <c r="AI2712" s="14">
        <f t="shared" si="3226"/>
        <v>1783.4</v>
      </c>
      <c r="AJ2712" s="14">
        <f t="shared" si="3236"/>
        <v>0</v>
      </c>
    </row>
    <row r="2713" spans="1:36" ht="31.5" x14ac:dyDescent="0.25">
      <c r="A2713" s="8">
        <v>940</v>
      </c>
      <c r="B2713" s="8" t="s">
        <v>31</v>
      </c>
      <c r="C2713" s="8" t="s">
        <v>31</v>
      </c>
      <c r="D2713" s="8" t="s">
        <v>312</v>
      </c>
      <c r="E2713" s="30">
        <v>240</v>
      </c>
      <c r="F2713" s="24" t="s">
        <v>529</v>
      </c>
      <c r="G2713" s="14">
        <v>1785.2</v>
      </c>
      <c r="H2713" s="14">
        <v>1785.2</v>
      </c>
      <c r="I2713" s="14">
        <v>1785.2</v>
      </c>
      <c r="J2713" s="14">
        <v>-1.8</v>
      </c>
      <c r="K2713" s="14">
        <v>-1.8</v>
      </c>
      <c r="L2713" s="14">
        <v>-1.8</v>
      </c>
      <c r="M2713" s="14">
        <f t="shared" si="3172"/>
        <v>1783.4</v>
      </c>
      <c r="N2713" s="14">
        <f t="shared" si="3173"/>
        <v>1783.4</v>
      </c>
      <c r="O2713" s="14">
        <f t="shared" si="3174"/>
        <v>1783.4</v>
      </c>
      <c r="P2713" s="14"/>
      <c r="Q2713" s="14">
        <f t="shared" si="3189"/>
        <v>1783.4</v>
      </c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>
        <f t="shared" si="3224"/>
        <v>1783.4</v>
      </c>
      <c r="AH2713" s="14">
        <f t="shared" si="3225"/>
        <v>1783.4</v>
      </c>
      <c r="AI2713" s="14">
        <f t="shared" si="3226"/>
        <v>1783.4</v>
      </c>
      <c r="AJ2713" s="14"/>
    </row>
    <row r="2714" spans="1:36" x14ac:dyDescent="0.25">
      <c r="A2714" s="8">
        <v>940</v>
      </c>
      <c r="B2714" s="8" t="s">
        <v>31</v>
      </c>
      <c r="C2714" s="8" t="s">
        <v>31</v>
      </c>
      <c r="D2714" s="8" t="s">
        <v>312</v>
      </c>
      <c r="E2714" s="30">
        <v>800</v>
      </c>
      <c r="F2714" s="24" t="s">
        <v>541</v>
      </c>
      <c r="G2714" s="14">
        <f t="shared" ref="G2714:L2714" si="3237">G2715</f>
        <v>61.8</v>
      </c>
      <c r="H2714" s="14">
        <f t="shared" si="3237"/>
        <v>61.8</v>
      </c>
      <c r="I2714" s="14">
        <f t="shared" si="3237"/>
        <v>61.8</v>
      </c>
      <c r="J2714" s="14">
        <f t="shared" si="3237"/>
        <v>0</v>
      </c>
      <c r="K2714" s="14">
        <f t="shared" si="3237"/>
        <v>0</v>
      </c>
      <c r="L2714" s="14">
        <f t="shared" si="3237"/>
        <v>0</v>
      </c>
      <c r="M2714" s="14">
        <f t="shared" si="3172"/>
        <v>61.8</v>
      </c>
      <c r="N2714" s="14">
        <f t="shared" si="3173"/>
        <v>61.8</v>
      </c>
      <c r="O2714" s="14">
        <f t="shared" si="3174"/>
        <v>61.8</v>
      </c>
      <c r="P2714" s="14">
        <f t="shared" ref="P2714:AJ2714" si="3238">P2715</f>
        <v>0</v>
      </c>
      <c r="Q2714" s="14">
        <f t="shared" si="3189"/>
        <v>61.8</v>
      </c>
      <c r="R2714" s="14">
        <f t="shared" si="3238"/>
        <v>0</v>
      </c>
      <c r="S2714" s="14">
        <f t="shared" si="3238"/>
        <v>0</v>
      </c>
      <c r="T2714" s="14">
        <f t="shared" si="3238"/>
        <v>0</v>
      </c>
      <c r="U2714" s="14">
        <f t="shared" si="3238"/>
        <v>0</v>
      </c>
      <c r="V2714" s="14">
        <f t="shared" si="3238"/>
        <v>0</v>
      </c>
      <c r="W2714" s="14">
        <f t="shared" si="3238"/>
        <v>0</v>
      </c>
      <c r="X2714" s="14">
        <f t="shared" si="3238"/>
        <v>0</v>
      </c>
      <c r="Y2714" s="14">
        <f t="shared" si="3238"/>
        <v>0</v>
      </c>
      <c r="Z2714" s="14">
        <f t="shared" si="3238"/>
        <v>0</v>
      </c>
      <c r="AA2714" s="14">
        <f t="shared" si="3238"/>
        <v>0</v>
      </c>
      <c r="AB2714" s="14">
        <f t="shared" si="3238"/>
        <v>0</v>
      </c>
      <c r="AC2714" s="14">
        <f t="shared" si="3238"/>
        <v>0</v>
      </c>
      <c r="AD2714" s="14">
        <f t="shared" si="3238"/>
        <v>0</v>
      </c>
      <c r="AE2714" s="14">
        <f t="shared" si="3238"/>
        <v>0</v>
      </c>
      <c r="AF2714" s="14">
        <f t="shared" si="3238"/>
        <v>0</v>
      </c>
      <c r="AG2714" s="14">
        <f t="shared" si="3224"/>
        <v>61.8</v>
      </c>
      <c r="AH2714" s="14">
        <f t="shared" si="3225"/>
        <v>61.8</v>
      </c>
      <c r="AI2714" s="14">
        <f t="shared" si="3226"/>
        <v>61.8</v>
      </c>
      <c r="AJ2714" s="14">
        <f t="shared" si="3238"/>
        <v>0</v>
      </c>
    </row>
    <row r="2715" spans="1:36" x14ac:dyDescent="0.25">
      <c r="A2715" s="8">
        <v>940</v>
      </c>
      <c r="B2715" s="8" t="s">
        <v>31</v>
      </c>
      <c r="C2715" s="8" t="s">
        <v>31</v>
      </c>
      <c r="D2715" s="8" t="s">
        <v>312</v>
      </c>
      <c r="E2715" s="43">
        <v>850</v>
      </c>
      <c r="F2715" s="24" t="s">
        <v>543</v>
      </c>
      <c r="G2715" s="14">
        <v>61.8</v>
      </c>
      <c r="H2715" s="14">
        <v>61.8</v>
      </c>
      <c r="I2715" s="14">
        <v>61.8</v>
      </c>
      <c r="J2715" s="14"/>
      <c r="K2715" s="14"/>
      <c r="L2715" s="14"/>
      <c r="M2715" s="14">
        <f t="shared" si="3172"/>
        <v>61.8</v>
      </c>
      <c r="N2715" s="14">
        <f t="shared" si="3173"/>
        <v>61.8</v>
      </c>
      <c r="O2715" s="14">
        <f t="shared" si="3174"/>
        <v>61.8</v>
      </c>
      <c r="P2715" s="14"/>
      <c r="Q2715" s="14">
        <f t="shared" si="3189"/>
        <v>61.8</v>
      </c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>
        <f t="shared" si="3224"/>
        <v>61.8</v>
      </c>
      <c r="AH2715" s="14">
        <f t="shared" si="3225"/>
        <v>61.8</v>
      </c>
      <c r="AI2715" s="14">
        <f t="shared" si="3226"/>
        <v>61.8</v>
      </c>
      <c r="AJ2715" s="14"/>
    </row>
    <row r="2716" spans="1:36" ht="31.5" x14ac:dyDescent="0.25">
      <c r="A2716" s="8">
        <v>940</v>
      </c>
      <c r="B2716" s="8" t="s">
        <v>31</v>
      </c>
      <c r="C2716" s="8" t="s">
        <v>31</v>
      </c>
      <c r="D2716" s="8" t="s">
        <v>115</v>
      </c>
      <c r="E2716" s="30"/>
      <c r="F2716" s="24" t="s">
        <v>809</v>
      </c>
      <c r="G2716" s="14">
        <f t="shared" ref="G2716:L2716" si="3239">G2717</f>
        <v>50463.4</v>
      </c>
      <c r="H2716" s="14">
        <f t="shared" si="3239"/>
        <v>51558.2</v>
      </c>
      <c r="I2716" s="14">
        <f t="shared" si="3239"/>
        <v>51557.899999999994</v>
      </c>
      <c r="J2716" s="14">
        <f t="shared" si="3239"/>
        <v>0</v>
      </c>
      <c r="K2716" s="14">
        <f t="shared" si="3239"/>
        <v>0</v>
      </c>
      <c r="L2716" s="14">
        <f t="shared" si="3239"/>
        <v>0</v>
      </c>
      <c r="M2716" s="14">
        <f t="shared" si="3172"/>
        <v>50463.4</v>
      </c>
      <c r="N2716" s="14">
        <f t="shared" si="3173"/>
        <v>51558.2</v>
      </c>
      <c r="O2716" s="14">
        <f t="shared" si="3174"/>
        <v>51557.899999999994</v>
      </c>
      <c r="P2716" s="14">
        <f t="shared" ref="P2716:AJ2716" si="3240">P2717</f>
        <v>0</v>
      </c>
      <c r="Q2716" s="14">
        <f t="shared" si="3189"/>
        <v>51558.2</v>
      </c>
      <c r="R2716" s="14">
        <f t="shared" si="3240"/>
        <v>0</v>
      </c>
      <c r="S2716" s="14">
        <f t="shared" si="3240"/>
        <v>0</v>
      </c>
      <c r="T2716" s="14">
        <f t="shared" si="3240"/>
        <v>0</v>
      </c>
      <c r="U2716" s="14">
        <f t="shared" si="3240"/>
        <v>0</v>
      </c>
      <c r="V2716" s="14">
        <f t="shared" si="3240"/>
        <v>0</v>
      </c>
      <c r="W2716" s="14">
        <f t="shared" si="3240"/>
        <v>0</v>
      </c>
      <c r="X2716" s="14">
        <f t="shared" si="3240"/>
        <v>0</v>
      </c>
      <c r="Y2716" s="14">
        <f t="shared" si="3240"/>
        <v>0</v>
      </c>
      <c r="Z2716" s="14">
        <f t="shared" si="3240"/>
        <v>0</v>
      </c>
      <c r="AA2716" s="14">
        <f t="shared" si="3240"/>
        <v>0</v>
      </c>
      <c r="AB2716" s="14">
        <f t="shared" si="3240"/>
        <v>0</v>
      </c>
      <c r="AC2716" s="14">
        <f t="shared" si="3240"/>
        <v>0</v>
      </c>
      <c r="AD2716" s="14">
        <f t="shared" si="3240"/>
        <v>0</v>
      </c>
      <c r="AE2716" s="14">
        <f t="shared" si="3240"/>
        <v>0</v>
      </c>
      <c r="AF2716" s="14">
        <f t="shared" si="3240"/>
        <v>0</v>
      </c>
      <c r="AG2716" s="14">
        <f t="shared" si="3224"/>
        <v>50463.4</v>
      </c>
      <c r="AH2716" s="14">
        <f t="shared" si="3225"/>
        <v>51558.2</v>
      </c>
      <c r="AI2716" s="14">
        <f t="shared" si="3226"/>
        <v>51557.899999999994</v>
      </c>
      <c r="AJ2716" s="14">
        <f t="shared" si="3240"/>
        <v>0</v>
      </c>
    </row>
    <row r="2717" spans="1:36" ht="31.5" x14ac:dyDescent="0.25">
      <c r="A2717" s="8">
        <v>940</v>
      </c>
      <c r="B2717" s="8" t="s">
        <v>31</v>
      </c>
      <c r="C2717" s="8" t="s">
        <v>31</v>
      </c>
      <c r="D2717" s="8" t="s">
        <v>116</v>
      </c>
      <c r="E2717" s="30"/>
      <c r="F2717" s="24" t="s">
        <v>811</v>
      </c>
      <c r="G2717" s="14">
        <f t="shared" ref="G2717:L2717" si="3241">G2718+G2721</f>
        <v>50463.4</v>
      </c>
      <c r="H2717" s="14">
        <f t="shared" si="3241"/>
        <v>51558.2</v>
      </c>
      <c r="I2717" s="14">
        <f t="shared" si="3241"/>
        <v>51557.899999999994</v>
      </c>
      <c r="J2717" s="14">
        <f t="shared" si="3241"/>
        <v>0</v>
      </c>
      <c r="K2717" s="14">
        <f t="shared" si="3241"/>
        <v>0</v>
      </c>
      <c r="L2717" s="14">
        <f t="shared" si="3241"/>
        <v>0</v>
      </c>
      <c r="M2717" s="14">
        <f t="shared" si="3172"/>
        <v>50463.4</v>
      </c>
      <c r="N2717" s="14">
        <f t="shared" si="3173"/>
        <v>51558.2</v>
      </c>
      <c r="O2717" s="14">
        <f t="shared" si="3174"/>
        <v>51557.899999999994</v>
      </c>
      <c r="P2717" s="14">
        <f t="shared" ref="P2717:AJ2717" si="3242">P2718+P2721</f>
        <v>0</v>
      </c>
      <c r="Q2717" s="14">
        <f t="shared" si="3189"/>
        <v>51558.2</v>
      </c>
      <c r="R2717" s="14">
        <f t="shared" ref="R2717:AE2717" si="3243">R2718+R2721</f>
        <v>0</v>
      </c>
      <c r="S2717" s="14">
        <f t="shared" si="3243"/>
        <v>0</v>
      </c>
      <c r="T2717" s="14">
        <f t="shared" si="3243"/>
        <v>0</v>
      </c>
      <c r="U2717" s="14">
        <f t="shared" si="3243"/>
        <v>0</v>
      </c>
      <c r="V2717" s="14">
        <f t="shared" si="3243"/>
        <v>0</v>
      </c>
      <c r="W2717" s="14">
        <f t="shared" si="3243"/>
        <v>0</v>
      </c>
      <c r="X2717" s="14">
        <f t="shared" si="3243"/>
        <v>0</v>
      </c>
      <c r="Y2717" s="14">
        <f t="shared" si="3243"/>
        <v>0</v>
      </c>
      <c r="Z2717" s="14">
        <f t="shared" si="3243"/>
        <v>0</v>
      </c>
      <c r="AA2717" s="14">
        <f t="shared" si="3243"/>
        <v>0</v>
      </c>
      <c r="AB2717" s="14">
        <f t="shared" si="3243"/>
        <v>0</v>
      </c>
      <c r="AC2717" s="14">
        <f t="shared" si="3243"/>
        <v>0</v>
      </c>
      <c r="AD2717" s="14">
        <f t="shared" si="3243"/>
        <v>0</v>
      </c>
      <c r="AE2717" s="14">
        <f t="shared" si="3243"/>
        <v>0</v>
      </c>
      <c r="AF2717" s="14">
        <f t="shared" ref="AF2717" si="3244">AF2718+AF2721</f>
        <v>0</v>
      </c>
      <c r="AG2717" s="14">
        <f t="shared" si="3224"/>
        <v>50463.4</v>
      </c>
      <c r="AH2717" s="14">
        <f t="shared" si="3225"/>
        <v>51558.2</v>
      </c>
      <c r="AI2717" s="14">
        <f t="shared" si="3226"/>
        <v>51557.899999999994</v>
      </c>
      <c r="AJ2717" s="14">
        <f t="shared" si="3242"/>
        <v>0</v>
      </c>
    </row>
    <row r="2718" spans="1:36" ht="31.5" x14ac:dyDescent="0.25">
      <c r="A2718" s="8">
        <v>940</v>
      </c>
      <c r="B2718" s="8" t="s">
        <v>31</v>
      </c>
      <c r="C2718" s="8" t="s">
        <v>31</v>
      </c>
      <c r="D2718" s="8" t="s">
        <v>117</v>
      </c>
      <c r="E2718" s="30"/>
      <c r="F2718" s="24" t="s">
        <v>800</v>
      </c>
      <c r="G2718" s="14">
        <f t="shared" ref="G2718:L2719" si="3245">G2719</f>
        <v>47169.599999999999</v>
      </c>
      <c r="H2718" s="14">
        <f t="shared" si="3245"/>
        <v>48264.7</v>
      </c>
      <c r="I2718" s="14">
        <f t="shared" si="3245"/>
        <v>48264.7</v>
      </c>
      <c r="J2718" s="14">
        <f t="shared" si="3245"/>
        <v>0</v>
      </c>
      <c r="K2718" s="14">
        <f t="shared" si="3245"/>
        <v>0</v>
      </c>
      <c r="L2718" s="14">
        <f t="shared" si="3245"/>
        <v>0</v>
      </c>
      <c r="M2718" s="14">
        <f t="shared" si="3172"/>
        <v>47169.599999999999</v>
      </c>
      <c r="N2718" s="14">
        <f t="shared" si="3173"/>
        <v>48264.7</v>
      </c>
      <c r="O2718" s="14">
        <f t="shared" si="3174"/>
        <v>48264.7</v>
      </c>
      <c r="P2718" s="14">
        <f t="shared" ref="P2718:AJ2719" si="3246">P2719</f>
        <v>0</v>
      </c>
      <c r="Q2718" s="14">
        <f t="shared" si="3189"/>
        <v>48264.7</v>
      </c>
      <c r="R2718" s="14">
        <f t="shared" si="3246"/>
        <v>0</v>
      </c>
      <c r="S2718" s="14">
        <f t="shared" si="3246"/>
        <v>0</v>
      </c>
      <c r="T2718" s="14">
        <f t="shared" si="3246"/>
        <v>0</v>
      </c>
      <c r="U2718" s="14">
        <f t="shared" si="3246"/>
        <v>0</v>
      </c>
      <c r="V2718" s="14">
        <f t="shared" si="3246"/>
        <v>0</v>
      </c>
      <c r="W2718" s="14">
        <f t="shared" si="3246"/>
        <v>0</v>
      </c>
      <c r="X2718" s="14">
        <f t="shared" si="3246"/>
        <v>0</v>
      </c>
      <c r="Y2718" s="14">
        <f t="shared" si="3246"/>
        <v>0</v>
      </c>
      <c r="Z2718" s="14">
        <f t="shared" si="3246"/>
        <v>0</v>
      </c>
      <c r="AA2718" s="14">
        <f t="shared" si="3246"/>
        <v>0</v>
      </c>
      <c r="AB2718" s="14">
        <f t="shared" si="3246"/>
        <v>0</v>
      </c>
      <c r="AC2718" s="14">
        <f t="shared" si="3246"/>
        <v>0</v>
      </c>
      <c r="AD2718" s="14">
        <f t="shared" si="3246"/>
        <v>0</v>
      </c>
      <c r="AE2718" s="14">
        <f t="shared" si="3246"/>
        <v>0</v>
      </c>
      <c r="AF2718" s="14">
        <f t="shared" si="3246"/>
        <v>0</v>
      </c>
      <c r="AG2718" s="14">
        <f t="shared" si="3224"/>
        <v>47169.599999999999</v>
      </c>
      <c r="AH2718" s="14">
        <f t="shared" si="3225"/>
        <v>48264.7</v>
      </c>
      <c r="AI2718" s="14">
        <f t="shared" si="3226"/>
        <v>48264.7</v>
      </c>
      <c r="AJ2718" s="14">
        <f t="shared" si="3246"/>
        <v>0</v>
      </c>
    </row>
    <row r="2719" spans="1:36" ht="78.75" x14ac:dyDescent="0.25">
      <c r="A2719" s="8">
        <v>940</v>
      </c>
      <c r="B2719" s="8" t="s">
        <v>31</v>
      </c>
      <c r="C2719" s="8" t="s">
        <v>31</v>
      </c>
      <c r="D2719" s="8" t="s">
        <v>117</v>
      </c>
      <c r="E2719" s="30">
        <v>100</v>
      </c>
      <c r="F2719" s="24" t="s">
        <v>525</v>
      </c>
      <c r="G2719" s="14">
        <f t="shared" si="3245"/>
        <v>47169.599999999999</v>
      </c>
      <c r="H2719" s="14">
        <f t="shared" si="3245"/>
        <v>48264.7</v>
      </c>
      <c r="I2719" s="14">
        <f t="shared" si="3245"/>
        <v>48264.7</v>
      </c>
      <c r="J2719" s="14">
        <f t="shared" si="3245"/>
        <v>0</v>
      </c>
      <c r="K2719" s="14">
        <f t="shared" si="3245"/>
        <v>0</v>
      </c>
      <c r="L2719" s="14">
        <f t="shared" si="3245"/>
        <v>0</v>
      </c>
      <c r="M2719" s="14">
        <f t="shared" si="3172"/>
        <v>47169.599999999999</v>
      </c>
      <c r="N2719" s="14">
        <f t="shared" si="3173"/>
        <v>48264.7</v>
      </c>
      <c r="O2719" s="14">
        <f t="shared" si="3174"/>
        <v>48264.7</v>
      </c>
      <c r="P2719" s="14">
        <f t="shared" si="3246"/>
        <v>0</v>
      </c>
      <c r="Q2719" s="14">
        <f t="shared" si="3189"/>
        <v>48264.7</v>
      </c>
      <c r="R2719" s="14">
        <f t="shared" si="3246"/>
        <v>0</v>
      </c>
      <c r="S2719" s="14">
        <f t="shared" si="3246"/>
        <v>0</v>
      </c>
      <c r="T2719" s="14">
        <f t="shared" si="3246"/>
        <v>0</v>
      </c>
      <c r="U2719" s="14">
        <f t="shared" si="3246"/>
        <v>0</v>
      </c>
      <c r="V2719" s="14">
        <f t="shared" si="3246"/>
        <v>0</v>
      </c>
      <c r="W2719" s="14">
        <f t="shared" si="3246"/>
        <v>0</v>
      </c>
      <c r="X2719" s="14">
        <f t="shared" si="3246"/>
        <v>0</v>
      </c>
      <c r="Y2719" s="14">
        <f t="shared" si="3246"/>
        <v>0</v>
      </c>
      <c r="Z2719" s="14">
        <f t="shared" si="3246"/>
        <v>0</v>
      </c>
      <c r="AA2719" s="14">
        <f t="shared" si="3246"/>
        <v>0</v>
      </c>
      <c r="AB2719" s="14">
        <f t="shared" si="3246"/>
        <v>0</v>
      </c>
      <c r="AC2719" s="14">
        <f t="shared" si="3246"/>
        <v>0</v>
      </c>
      <c r="AD2719" s="14">
        <f t="shared" si="3246"/>
        <v>0</v>
      </c>
      <c r="AE2719" s="14">
        <f t="shared" si="3246"/>
        <v>0</v>
      </c>
      <c r="AF2719" s="14">
        <f t="shared" si="3246"/>
        <v>0</v>
      </c>
      <c r="AG2719" s="14">
        <f t="shared" si="3224"/>
        <v>47169.599999999999</v>
      </c>
      <c r="AH2719" s="14">
        <f t="shared" si="3225"/>
        <v>48264.7</v>
      </c>
      <c r="AI2719" s="14">
        <f t="shared" si="3226"/>
        <v>48264.7</v>
      </c>
      <c r="AJ2719" s="14">
        <f t="shared" si="3246"/>
        <v>0</v>
      </c>
    </row>
    <row r="2720" spans="1:36" ht="31.5" x14ac:dyDescent="0.25">
      <c r="A2720" s="8">
        <v>940</v>
      </c>
      <c r="B2720" s="8" t="s">
        <v>31</v>
      </c>
      <c r="C2720" s="8" t="s">
        <v>31</v>
      </c>
      <c r="D2720" s="8" t="s">
        <v>117</v>
      </c>
      <c r="E2720" s="43">
        <v>120</v>
      </c>
      <c r="F2720" s="24" t="s">
        <v>527</v>
      </c>
      <c r="G2720" s="14">
        <v>47169.599999999999</v>
      </c>
      <c r="H2720" s="14">
        <v>48264.7</v>
      </c>
      <c r="I2720" s="14">
        <v>48264.7</v>
      </c>
      <c r="J2720" s="14"/>
      <c r="K2720" s="14"/>
      <c r="L2720" s="14"/>
      <c r="M2720" s="14">
        <f t="shared" si="3172"/>
        <v>47169.599999999999</v>
      </c>
      <c r="N2720" s="14">
        <f t="shared" si="3173"/>
        <v>48264.7</v>
      </c>
      <c r="O2720" s="14">
        <f t="shared" si="3174"/>
        <v>48264.7</v>
      </c>
      <c r="P2720" s="14"/>
      <c r="Q2720" s="14">
        <f t="shared" si="3189"/>
        <v>48264.7</v>
      </c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>
        <f t="shared" si="3224"/>
        <v>47169.599999999999</v>
      </c>
      <c r="AH2720" s="14">
        <f t="shared" si="3225"/>
        <v>48264.7</v>
      </c>
      <c r="AI2720" s="14">
        <f t="shared" si="3226"/>
        <v>48264.7</v>
      </c>
      <c r="AJ2720" s="14"/>
    </row>
    <row r="2721" spans="1:37" ht="31.5" x14ac:dyDescent="0.25">
      <c r="A2721" s="8">
        <v>940</v>
      </c>
      <c r="B2721" s="8" t="s">
        <v>31</v>
      </c>
      <c r="C2721" s="8" t="s">
        <v>31</v>
      </c>
      <c r="D2721" s="8" t="s">
        <v>118</v>
      </c>
      <c r="E2721" s="30"/>
      <c r="F2721" s="24" t="s">
        <v>802</v>
      </c>
      <c r="G2721" s="14">
        <f t="shared" ref="G2721:L2721" si="3247">G2722+G2724+G2726</f>
        <v>3293.8</v>
      </c>
      <c r="H2721" s="14">
        <f t="shared" si="3247"/>
        <v>3293.5</v>
      </c>
      <c r="I2721" s="14">
        <f t="shared" si="3247"/>
        <v>3293.2</v>
      </c>
      <c r="J2721" s="14">
        <f t="shared" si="3247"/>
        <v>0</v>
      </c>
      <c r="K2721" s="14">
        <f t="shared" si="3247"/>
        <v>0</v>
      </c>
      <c r="L2721" s="14">
        <f t="shared" si="3247"/>
        <v>0</v>
      </c>
      <c r="M2721" s="14">
        <f t="shared" si="3172"/>
        <v>3293.8</v>
      </c>
      <c r="N2721" s="14">
        <f t="shared" si="3173"/>
        <v>3293.5</v>
      </c>
      <c r="O2721" s="14">
        <f t="shared" si="3174"/>
        <v>3293.2</v>
      </c>
      <c r="P2721" s="14">
        <f t="shared" ref="P2721:AJ2721" si="3248">P2722+P2724+P2726</f>
        <v>0</v>
      </c>
      <c r="Q2721" s="14">
        <f t="shared" si="3189"/>
        <v>3293.5</v>
      </c>
      <c r="R2721" s="14">
        <f t="shared" ref="R2721:AE2721" si="3249">R2722+R2724+R2726</f>
        <v>0</v>
      </c>
      <c r="S2721" s="14">
        <f t="shared" si="3249"/>
        <v>0</v>
      </c>
      <c r="T2721" s="14">
        <f t="shared" si="3249"/>
        <v>0</v>
      </c>
      <c r="U2721" s="14">
        <f t="shared" si="3249"/>
        <v>0</v>
      </c>
      <c r="V2721" s="14">
        <f t="shared" si="3249"/>
        <v>0</v>
      </c>
      <c r="W2721" s="14">
        <f t="shared" si="3249"/>
        <v>0</v>
      </c>
      <c r="X2721" s="14">
        <f t="shared" si="3249"/>
        <v>0</v>
      </c>
      <c r="Y2721" s="14">
        <f t="shared" si="3249"/>
        <v>0</v>
      </c>
      <c r="Z2721" s="14">
        <f t="shared" si="3249"/>
        <v>0</v>
      </c>
      <c r="AA2721" s="14">
        <f t="shared" si="3249"/>
        <v>0</v>
      </c>
      <c r="AB2721" s="14">
        <f t="shared" si="3249"/>
        <v>0</v>
      </c>
      <c r="AC2721" s="14">
        <f t="shared" si="3249"/>
        <v>0</v>
      </c>
      <c r="AD2721" s="14">
        <f t="shared" si="3249"/>
        <v>0</v>
      </c>
      <c r="AE2721" s="14">
        <f t="shared" si="3249"/>
        <v>0</v>
      </c>
      <c r="AF2721" s="14">
        <f t="shared" ref="AF2721" si="3250">AF2722+AF2724+AF2726</f>
        <v>0</v>
      </c>
      <c r="AG2721" s="14">
        <f t="shared" si="3224"/>
        <v>3293.8</v>
      </c>
      <c r="AH2721" s="14">
        <f t="shared" si="3225"/>
        <v>3293.5</v>
      </c>
      <c r="AI2721" s="14">
        <f t="shared" si="3226"/>
        <v>3293.2</v>
      </c>
      <c r="AJ2721" s="14">
        <f t="shared" si="3248"/>
        <v>0</v>
      </c>
    </row>
    <row r="2722" spans="1:37" ht="78.75" x14ac:dyDescent="0.25">
      <c r="A2722" s="8">
        <v>940</v>
      </c>
      <c r="B2722" s="8" t="s">
        <v>31</v>
      </c>
      <c r="C2722" s="8" t="s">
        <v>31</v>
      </c>
      <c r="D2722" s="8" t="s">
        <v>118</v>
      </c>
      <c r="E2722" s="30">
        <v>100</v>
      </c>
      <c r="F2722" s="24" t="s">
        <v>525</v>
      </c>
      <c r="G2722" s="14">
        <f t="shared" ref="G2722:L2722" si="3251">G2723</f>
        <v>179.7</v>
      </c>
      <c r="H2722" s="14">
        <f t="shared" si="3251"/>
        <v>179.7</v>
      </c>
      <c r="I2722" s="14">
        <f t="shared" si="3251"/>
        <v>179.7</v>
      </c>
      <c r="J2722" s="14">
        <f t="shared" si="3251"/>
        <v>0</v>
      </c>
      <c r="K2722" s="14">
        <f t="shared" si="3251"/>
        <v>0</v>
      </c>
      <c r="L2722" s="14">
        <f t="shared" si="3251"/>
        <v>0</v>
      </c>
      <c r="M2722" s="14">
        <f t="shared" si="3172"/>
        <v>179.7</v>
      </c>
      <c r="N2722" s="14">
        <f t="shared" si="3173"/>
        <v>179.7</v>
      </c>
      <c r="O2722" s="14">
        <f t="shared" si="3174"/>
        <v>179.7</v>
      </c>
      <c r="P2722" s="14">
        <f t="shared" ref="P2722:AJ2722" si="3252">P2723</f>
        <v>0</v>
      </c>
      <c r="Q2722" s="14">
        <f t="shared" si="3189"/>
        <v>179.7</v>
      </c>
      <c r="R2722" s="14">
        <f t="shared" si="3252"/>
        <v>0</v>
      </c>
      <c r="S2722" s="14">
        <f t="shared" si="3252"/>
        <v>0</v>
      </c>
      <c r="T2722" s="14">
        <f t="shared" si="3252"/>
        <v>0</v>
      </c>
      <c r="U2722" s="14">
        <f t="shared" si="3252"/>
        <v>0</v>
      </c>
      <c r="V2722" s="14">
        <f t="shared" si="3252"/>
        <v>0</v>
      </c>
      <c r="W2722" s="14">
        <f t="shared" si="3252"/>
        <v>0</v>
      </c>
      <c r="X2722" s="14">
        <f t="shared" si="3252"/>
        <v>0</v>
      </c>
      <c r="Y2722" s="14">
        <f t="shared" si="3252"/>
        <v>0</v>
      </c>
      <c r="Z2722" s="14">
        <f t="shared" si="3252"/>
        <v>0</v>
      </c>
      <c r="AA2722" s="14">
        <f t="shared" si="3252"/>
        <v>0</v>
      </c>
      <c r="AB2722" s="14">
        <f t="shared" si="3252"/>
        <v>0</v>
      </c>
      <c r="AC2722" s="14">
        <f t="shared" si="3252"/>
        <v>0</v>
      </c>
      <c r="AD2722" s="14">
        <f t="shared" si="3252"/>
        <v>0</v>
      </c>
      <c r="AE2722" s="14">
        <f t="shared" si="3252"/>
        <v>0</v>
      </c>
      <c r="AF2722" s="14">
        <f t="shared" si="3252"/>
        <v>0</v>
      </c>
      <c r="AG2722" s="14">
        <f t="shared" si="3224"/>
        <v>179.7</v>
      </c>
      <c r="AH2722" s="14">
        <f t="shared" si="3225"/>
        <v>179.7</v>
      </c>
      <c r="AI2722" s="14">
        <f t="shared" si="3226"/>
        <v>179.7</v>
      </c>
      <c r="AJ2722" s="14">
        <f t="shared" si="3252"/>
        <v>0</v>
      </c>
    </row>
    <row r="2723" spans="1:37" ht="31.5" x14ac:dyDescent="0.25">
      <c r="A2723" s="8">
        <v>940</v>
      </c>
      <c r="B2723" s="8" t="s">
        <v>31</v>
      </c>
      <c r="C2723" s="8" t="s">
        <v>31</v>
      </c>
      <c r="D2723" s="8" t="s">
        <v>118</v>
      </c>
      <c r="E2723" s="43">
        <v>120</v>
      </c>
      <c r="F2723" s="24" t="s">
        <v>527</v>
      </c>
      <c r="G2723" s="14">
        <v>179.7</v>
      </c>
      <c r="H2723" s="14">
        <v>179.7</v>
      </c>
      <c r="I2723" s="14">
        <v>179.7</v>
      </c>
      <c r="J2723" s="14"/>
      <c r="K2723" s="14"/>
      <c r="L2723" s="14"/>
      <c r="M2723" s="14">
        <f t="shared" si="3172"/>
        <v>179.7</v>
      </c>
      <c r="N2723" s="14">
        <f t="shared" si="3173"/>
        <v>179.7</v>
      </c>
      <c r="O2723" s="14">
        <f t="shared" si="3174"/>
        <v>179.7</v>
      </c>
      <c r="P2723" s="14"/>
      <c r="Q2723" s="14">
        <f t="shared" si="3189"/>
        <v>179.7</v>
      </c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>
        <f t="shared" si="3224"/>
        <v>179.7</v>
      </c>
      <c r="AH2723" s="14">
        <f t="shared" si="3225"/>
        <v>179.7</v>
      </c>
      <c r="AI2723" s="14">
        <f t="shared" si="3226"/>
        <v>179.7</v>
      </c>
      <c r="AJ2723" s="14"/>
    </row>
    <row r="2724" spans="1:37" ht="31.5" x14ac:dyDescent="0.25">
      <c r="A2724" s="8">
        <v>940</v>
      </c>
      <c r="B2724" s="8" t="s">
        <v>31</v>
      </c>
      <c r="C2724" s="8" t="s">
        <v>31</v>
      </c>
      <c r="D2724" s="8" t="s">
        <v>118</v>
      </c>
      <c r="E2724" s="30">
        <v>200</v>
      </c>
      <c r="F2724" s="24" t="s">
        <v>528</v>
      </c>
      <c r="G2724" s="14">
        <f t="shared" ref="G2724:L2724" si="3253">G2725</f>
        <v>3111.8</v>
      </c>
      <c r="H2724" s="14">
        <f t="shared" si="3253"/>
        <v>3111.8</v>
      </c>
      <c r="I2724" s="14">
        <f t="shared" si="3253"/>
        <v>3111.8</v>
      </c>
      <c r="J2724" s="14">
        <f t="shared" si="3253"/>
        <v>0</v>
      </c>
      <c r="K2724" s="14">
        <f t="shared" si="3253"/>
        <v>0</v>
      </c>
      <c r="L2724" s="14">
        <f t="shared" si="3253"/>
        <v>0</v>
      </c>
      <c r="M2724" s="14">
        <f t="shared" si="3172"/>
        <v>3111.8</v>
      </c>
      <c r="N2724" s="14">
        <f t="shared" si="3173"/>
        <v>3111.8</v>
      </c>
      <c r="O2724" s="14">
        <f t="shared" si="3174"/>
        <v>3111.8</v>
      </c>
      <c r="P2724" s="14">
        <f t="shared" ref="P2724:AJ2724" si="3254">P2725</f>
        <v>0</v>
      </c>
      <c r="Q2724" s="14">
        <f t="shared" si="3189"/>
        <v>3111.8</v>
      </c>
      <c r="R2724" s="14">
        <f t="shared" si="3254"/>
        <v>0</v>
      </c>
      <c r="S2724" s="14">
        <f t="shared" si="3254"/>
        <v>0</v>
      </c>
      <c r="T2724" s="14">
        <f t="shared" si="3254"/>
        <v>0</v>
      </c>
      <c r="U2724" s="14">
        <f t="shared" si="3254"/>
        <v>0</v>
      </c>
      <c r="V2724" s="14">
        <f t="shared" si="3254"/>
        <v>0</v>
      </c>
      <c r="W2724" s="14">
        <f t="shared" si="3254"/>
        <v>0</v>
      </c>
      <c r="X2724" s="14">
        <f t="shared" si="3254"/>
        <v>0</v>
      </c>
      <c r="Y2724" s="14">
        <f t="shared" si="3254"/>
        <v>0</v>
      </c>
      <c r="Z2724" s="14">
        <f t="shared" si="3254"/>
        <v>0</v>
      </c>
      <c r="AA2724" s="14">
        <f t="shared" si="3254"/>
        <v>0</v>
      </c>
      <c r="AB2724" s="14">
        <f t="shared" si="3254"/>
        <v>0</v>
      </c>
      <c r="AC2724" s="14">
        <f t="shared" si="3254"/>
        <v>0</v>
      </c>
      <c r="AD2724" s="14">
        <f t="shared" si="3254"/>
        <v>0</v>
      </c>
      <c r="AE2724" s="14">
        <f t="shared" si="3254"/>
        <v>0</v>
      </c>
      <c r="AF2724" s="14">
        <f t="shared" si="3254"/>
        <v>0</v>
      </c>
      <c r="AG2724" s="14">
        <f t="shared" si="3224"/>
        <v>3111.8</v>
      </c>
      <c r="AH2724" s="14">
        <f t="shared" si="3225"/>
        <v>3111.8</v>
      </c>
      <c r="AI2724" s="14">
        <f t="shared" si="3226"/>
        <v>3111.8</v>
      </c>
      <c r="AJ2724" s="14">
        <f t="shared" si="3254"/>
        <v>0</v>
      </c>
    </row>
    <row r="2725" spans="1:37" ht="31.5" x14ac:dyDescent="0.25">
      <c r="A2725" s="8">
        <v>940</v>
      </c>
      <c r="B2725" s="8" t="s">
        <v>31</v>
      </c>
      <c r="C2725" s="8" t="s">
        <v>31</v>
      </c>
      <c r="D2725" s="8" t="s">
        <v>118</v>
      </c>
      <c r="E2725" s="30">
        <v>240</v>
      </c>
      <c r="F2725" s="24" t="s">
        <v>529</v>
      </c>
      <c r="G2725" s="14">
        <v>3111.8</v>
      </c>
      <c r="H2725" s="14">
        <v>3111.8</v>
      </c>
      <c r="I2725" s="14">
        <v>3111.8</v>
      </c>
      <c r="J2725" s="14"/>
      <c r="K2725" s="14"/>
      <c r="L2725" s="14"/>
      <c r="M2725" s="14">
        <f t="shared" si="3172"/>
        <v>3111.8</v>
      </c>
      <c r="N2725" s="14">
        <f t="shared" si="3173"/>
        <v>3111.8</v>
      </c>
      <c r="O2725" s="14">
        <f t="shared" si="3174"/>
        <v>3111.8</v>
      </c>
      <c r="P2725" s="14"/>
      <c r="Q2725" s="14">
        <f t="shared" si="3189"/>
        <v>3111.8</v>
      </c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>
        <f t="shared" si="3224"/>
        <v>3111.8</v>
      </c>
      <c r="AH2725" s="14">
        <f t="shared" si="3225"/>
        <v>3111.8</v>
      </c>
      <c r="AI2725" s="14">
        <f t="shared" si="3226"/>
        <v>3111.8</v>
      </c>
      <c r="AJ2725" s="14"/>
    </row>
    <row r="2726" spans="1:37" x14ac:dyDescent="0.25">
      <c r="A2726" s="8">
        <v>940</v>
      </c>
      <c r="B2726" s="8" t="s">
        <v>31</v>
      </c>
      <c r="C2726" s="8" t="s">
        <v>31</v>
      </c>
      <c r="D2726" s="8" t="s">
        <v>118</v>
      </c>
      <c r="E2726" s="30">
        <v>800</v>
      </c>
      <c r="F2726" s="24" t="s">
        <v>541</v>
      </c>
      <c r="G2726" s="14">
        <f t="shared" ref="G2726:L2726" si="3255">G2727</f>
        <v>2.2999999999999998</v>
      </c>
      <c r="H2726" s="14">
        <f t="shared" si="3255"/>
        <v>2</v>
      </c>
      <c r="I2726" s="14">
        <f t="shared" si="3255"/>
        <v>1.7</v>
      </c>
      <c r="J2726" s="14">
        <f t="shared" si="3255"/>
        <v>0</v>
      </c>
      <c r="K2726" s="14">
        <f t="shared" si="3255"/>
        <v>0</v>
      </c>
      <c r="L2726" s="14">
        <f t="shared" si="3255"/>
        <v>0</v>
      </c>
      <c r="M2726" s="14">
        <f t="shared" si="3172"/>
        <v>2.2999999999999998</v>
      </c>
      <c r="N2726" s="14">
        <f t="shared" si="3173"/>
        <v>2</v>
      </c>
      <c r="O2726" s="14">
        <f t="shared" si="3174"/>
        <v>1.7</v>
      </c>
      <c r="P2726" s="14">
        <f t="shared" ref="P2726:AJ2726" si="3256">P2727</f>
        <v>0</v>
      </c>
      <c r="Q2726" s="14">
        <f t="shared" si="3189"/>
        <v>2</v>
      </c>
      <c r="R2726" s="14">
        <f t="shared" si="3256"/>
        <v>0</v>
      </c>
      <c r="S2726" s="14">
        <f t="shared" si="3256"/>
        <v>0</v>
      </c>
      <c r="T2726" s="14">
        <f t="shared" si="3256"/>
        <v>0</v>
      </c>
      <c r="U2726" s="14">
        <f t="shared" si="3256"/>
        <v>0</v>
      </c>
      <c r="V2726" s="14">
        <f t="shared" si="3256"/>
        <v>0</v>
      </c>
      <c r="W2726" s="14">
        <f t="shared" si="3256"/>
        <v>0</v>
      </c>
      <c r="X2726" s="14">
        <f t="shared" si="3256"/>
        <v>0</v>
      </c>
      <c r="Y2726" s="14">
        <f t="shared" si="3256"/>
        <v>0</v>
      </c>
      <c r="Z2726" s="14">
        <f t="shared" si="3256"/>
        <v>0</v>
      </c>
      <c r="AA2726" s="14">
        <f t="shared" si="3256"/>
        <v>0</v>
      </c>
      <c r="AB2726" s="14">
        <f t="shared" si="3256"/>
        <v>0</v>
      </c>
      <c r="AC2726" s="14">
        <f t="shared" si="3256"/>
        <v>0</v>
      </c>
      <c r="AD2726" s="14">
        <f t="shared" si="3256"/>
        <v>0</v>
      </c>
      <c r="AE2726" s="14">
        <f t="shared" si="3256"/>
        <v>0</v>
      </c>
      <c r="AF2726" s="14">
        <f t="shared" si="3256"/>
        <v>0</v>
      </c>
      <c r="AG2726" s="14">
        <f t="shared" si="3224"/>
        <v>2.2999999999999998</v>
      </c>
      <c r="AH2726" s="14">
        <f t="shared" si="3225"/>
        <v>2</v>
      </c>
      <c r="AI2726" s="14">
        <f t="shared" si="3226"/>
        <v>1.7</v>
      </c>
      <c r="AJ2726" s="14">
        <f t="shared" si="3256"/>
        <v>0</v>
      </c>
    </row>
    <row r="2727" spans="1:37" x14ac:dyDescent="0.25">
      <c r="A2727" s="8">
        <v>940</v>
      </c>
      <c r="B2727" s="8" t="s">
        <v>31</v>
      </c>
      <c r="C2727" s="8" t="s">
        <v>31</v>
      </c>
      <c r="D2727" s="8" t="s">
        <v>118</v>
      </c>
      <c r="E2727" s="43">
        <v>850</v>
      </c>
      <c r="F2727" s="24" t="s">
        <v>543</v>
      </c>
      <c r="G2727" s="14">
        <v>2.2999999999999998</v>
      </c>
      <c r="H2727" s="14">
        <v>2</v>
      </c>
      <c r="I2727" s="14">
        <v>1.7</v>
      </c>
      <c r="J2727" s="14"/>
      <c r="K2727" s="14"/>
      <c r="L2727" s="14"/>
      <c r="M2727" s="14">
        <f t="shared" si="3172"/>
        <v>2.2999999999999998</v>
      </c>
      <c r="N2727" s="14">
        <f t="shared" si="3173"/>
        <v>2</v>
      </c>
      <c r="O2727" s="14">
        <f t="shared" si="3174"/>
        <v>1.7</v>
      </c>
      <c r="P2727" s="14"/>
      <c r="Q2727" s="14">
        <f t="shared" si="3189"/>
        <v>2</v>
      </c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>
        <f t="shared" si="3224"/>
        <v>2.2999999999999998</v>
      </c>
      <c r="AH2727" s="14">
        <f t="shared" si="3225"/>
        <v>2</v>
      </c>
      <c r="AI2727" s="14">
        <f t="shared" si="3226"/>
        <v>1.7</v>
      </c>
      <c r="AJ2727" s="14"/>
    </row>
    <row r="2728" spans="1:37" ht="47.25" x14ac:dyDescent="0.25">
      <c r="A2728" s="8">
        <v>940</v>
      </c>
      <c r="B2728" s="8" t="s">
        <v>31</v>
      </c>
      <c r="C2728" s="8" t="s">
        <v>31</v>
      </c>
      <c r="D2728" s="8" t="s">
        <v>287</v>
      </c>
      <c r="E2728" s="30"/>
      <c r="F2728" s="24" t="s">
        <v>812</v>
      </c>
      <c r="G2728" s="14"/>
      <c r="H2728" s="14"/>
      <c r="I2728" s="14"/>
      <c r="J2728" s="14"/>
      <c r="K2728" s="14"/>
      <c r="L2728" s="14"/>
      <c r="M2728" s="14">
        <f>M2729</f>
        <v>0</v>
      </c>
      <c r="N2728" s="14"/>
      <c r="O2728" s="14">
        <f>O2729</f>
        <v>0</v>
      </c>
      <c r="P2728" s="14"/>
      <c r="Q2728" s="14">
        <f t="shared" ref="Q2728:AJ2731" si="3257">Q2729</f>
        <v>0</v>
      </c>
      <c r="R2728" s="14">
        <f t="shared" si="3257"/>
        <v>0</v>
      </c>
      <c r="S2728" s="14">
        <f t="shared" si="3257"/>
        <v>0</v>
      </c>
      <c r="T2728" s="14">
        <f t="shared" si="3257"/>
        <v>0</v>
      </c>
      <c r="U2728" s="14">
        <f t="shared" si="3257"/>
        <v>0</v>
      </c>
      <c r="V2728" s="14">
        <f t="shared" si="3257"/>
        <v>0</v>
      </c>
      <c r="W2728" s="14">
        <f t="shared" si="3257"/>
        <v>0</v>
      </c>
      <c r="X2728" s="14">
        <f t="shared" si="3257"/>
        <v>0</v>
      </c>
      <c r="Y2728" s="14">
        <f t="shared" si="3257"/>
        <v>375</v>
      </c>
      <c r="Z2728" s="14">
        <f t="shared" si="3257"/>
        <v>0</v>
      </c>
      <c r="AA2728" s="14">
        <f t="shared" si="3257"/>
        <v>0</v>
      </c>
      <c r="AB2728" s="14">
        <f t="shared" si="3257"/>
        <v>0</v>
      </c>
      <c r="AC2728" s="14">
        <f t="shared" si="3257"/>
        <v>0</v>
      </c>
      <c r="AD2728" s="14">
        <f t="shared" si="3257"/>
        <v>0</v>
      </c>
      <c r="AE2728" s="14">
        <f t="shared" si="3257"/>
        <v>0</v>
      </c>
      <c r="AF2728" s="14">
        <f t="shared" si="3257"/>
        <v>0</v>
      </c>
      <c r="AG2728" s="14">
        <f t="shared" si="3224"/>
        <v>375</v>
      </c>
      <c r="AH2728" s="14">
        <f t="shared" si="3225"/>
        <v>0</v>
      </c>
      <c r="AI2728" s="14">
        <f t="shared" si="3226"/>
        <v>0</v>
      </c>
      <c r="AJ2728" s="14">
        <f t="shared" si="3257"/>
        <v>0</v>
      </c>
    </row>
    <row r="2729" spans="1:37" ht="31.5" x14ac:dyDescent="0.25">
      <c r="A2729" s="8">
        <v>940</v>
      </c>
      <c r="B2729" s="8" t="s">
        <v>31</v>
      </c>
      <c r="C2729" s="8" t="s">
        <v>31</v>
      </c>
      <c r="D2729" s="8" t="s">
        <v>288</v>
      </c>
      <c r="E2729" s="30"/>
      <c r="F2729" s="24" t="s">
        <v>813</v>
      </c>
      <c r="G2729" s="14"/>
      <c r="H2729" s="14"/>
      <c r="I2729" s="14"/>
      <c r="J2729" s="14"/>
      <c r="K2729" s="14"/>
      <c r="L2729" s="14"/>
      <c r="M2729" s="14">
        <f>M2730</f>
        <v>0</v>
      </c>
      <c r="N2729" s="14"/>
      <c r="O2729" s="14">
        <f>O2730</f>
        <v>0</v>
      </c>
      <c r="P2729" s="14"/>
      <c r="Q2729" s="14">
        <f t="shared" si="3257"/>
        <v>0</v>
      </c>
      <c r="R2729" s="14">
        <f t="shared" si="3257"/>
        <v>0</v>
      </c>
      <c r="S2729" s="14">
        <f t="shared" si="3257"/>
        <v>0</v>
      </c>
      <c r="T2729" s="14">
        <f t="shared" si="3257"/>
        <v>0</v>
      </c>
      <c r="U2729" s="14">
        <f t="shared" si="3257"/>
        <v>0</v>
      </c>
      <c r="V2729" s="14">
        <f t="shared" si="3257"/>
        <v>0</v>
      </c>
      <c r="W2729" s="14">
        <f t="shared" si="3257"/>
        <v>0</v>
      </c>
      <c r="X2729" s="14">
        <f t="shared" si="3257"/>
        <v>0</v>
      </c>
      <c r="Y2729" s="14">
        <f t="shared" si="3257"/>
        <v>375</v>
      </c>
      <c r="Z2729" s="14">
        <f t="shared" si="3257"/>
        <v>0</v>
      </c>
      <c r="AA2729" s="14">
        <f t="shared" si="3257"/>
        <v>0</v>
      </c>
      <c r="AB2729" s="14">
        <f t="shared" si="3257"/>
        <v>0</v>
      </c>
      <c r="AC2729" s="14">
        <f t="shared" si="3257"/>
        <v>0</v>
      </c>
      <c r="AD2729" s="14">
        <f t="shared" si="3257"/>
        <v>0</v>
      </c>
      <c r="AE2729" s="14">
        <f t="shared" si="3257"/>
        <v>0</v>
      </c>
      <c r="AF2729" s="14">
        <f t="shared" si="3257"/>
        <v>0</v>
      </c>
      <c r="AG2729" s="14">
        <f t="shared" si="3224"/>
        <v>375</v>
      </c>
      <c r="AH2729" s="14">
        <f t="shared" si="3225"/>
        <v>0</v>
      </c>
      <c r="AI2729" s="14">
        <f t="shared" si="3226"/>
        <v>0</v>
      </c>
      <c r="AJ2729" s="14">
        <f t="shared" si="3257"/>
        <v>0</v>
      </c>
    </row>
    <row r="2730" spans="1:37" ht="31.5" x14ac:dyDescent="0.25">
      <c r="A2730" s="8">
        <v>940</v>
      </c>
      <c r="B2730" s="8" t="s">
        <v>31</v>
      </c>
      <c r="C2730" s="8" t="s">
        <v>31</v>
      </c>
      <c r="D2730" s="8" t="s">
        <v>289</v>
      </c>
      <c r="E2730" s="30"/>
      <c r="F2730" s="24" t="s">
        <v>814</v>
      </c>
      <c r="G2730" s="14"/>
      <c r="H2730" s="14"/>
      <c r="I2730" s="14"/>
      <c r="J2730" s="14"/>
      <c r="K2730" s="14"/>
      <c r="L2730" s="14"/>
      <c r="M2730" s="14">
        <f>M2731</f>
        <v>0</v>
      </c>
      <c r="N2730" s="14"/>
      <c r="O2730" s="14">
        <f>O2731</f>
        <v>0</v>
      </c>
      <c r="P2730" s="14"/>
      <c r="Q2730" s="14">
        <f t="shared" si="3257"/>
        <v>0</v>
      </c>
      <c r="R2730" s="14">
        <f t="shared" si="3257"/>
        <v>0</v>
      </c>
      <c r="S2730" s="14">
        <f t="shared" si="3257"/>
        <v>0</v>
      </c>
      <c r="T2730" s="14">
        <f t="shared" si="3257"/>
        <v>0</v>
      </c>
      <c r="U2730" s="14">
        <f t="shared" si="3257"/>
        <v>0</v>
      </c>
      <c r="V2730" s="14">
        <f t="shared" si="3257"/>
        <v>0</v>
      </c>
      <c r="W2730" s="14">
        <f t="shared" si="3257"/>
        <v>0</v>
      </c>
      <c r="X2730" s="14">
        <f t="shared" si="3257"/>
        <v>0</v>
      </c>
      <c r="Y2730" s="14">
        <f t="shared" si="3257"/>
        <v>375</v>
      </c>
      <c r="Z2730" s="14">
        <f t="shared" si="3257"/>
        <v>0</v>
      </c>
      <c r="AA2730" s="14">
        <f t="shared" si="3257"/>
        <v>0</v>
      </c>
      <c r="AB2730" s="14">
        <f t="shared" si="3257"/>
        <v>0</v>
      </c>
      <c r="AC2730" s="14">
        <f t="shared" si="3257"/>
        <v>0</v>
      </c>
      <c r="AD2730" s="14">
        <f t="shared" si="3257"/>
        <v>0</v>
      </c>
      <c r="AE2730" s="14">
        <f t="shared" si="3257"/>
        <v>0</v>
      </c>
      <c r="AF2730" s="14">
        <f t="shared" si="3257"/>
        <v>0</v>
      </c>
      <c r="AG2730" s="14">
        <f t="shared" si="3224"/>
        <v>375</v>
      </c>
      <c r="AH2730" s="14">
        <f t="shared" si="3225"/>
        <v>0</v>
      </c>
      <c r="AI2730" s="14">
        <f t="shared" si="3226"/>
        <v>0</v>
      </c>
      <c r="AJ2730" s="14">
        <f t="shared" si="3257"/>
        <v>0</v>
      </c>
    </row>
    <row r="2731" spans="1:37" x14ac:dyDescent="0.25">
      <c r="A2731" s="8">
        <v>940</v>
      </c>
      <c r="B2731" s="8" t="s">
        <v>31</v>
      </c>
      <c r="C2731" s="8" t="s">
        <v>31</v>
      </c>
      <c r="D2731" s="8" t="s">
        <v>289</v>
      </c>
      <c r="E2731" s="30">
        <v>800</v>
      </c>
      <c r="F2731" s="24" t="s">
        <v>541</v>
      </c>
      <c r="G2731" s="14"/>
      <c r="H2731" s="14"/>
      <c r="I2731" s="14"/>
      <c r="J2731" s="14"/>
      <c r="K2731" s="14"/>
      <c r="L2731" s="14"/>
      <c r="M2731" s="14">
        <f>M2732</f>
        <v>0</v>
      </c>
      <c r="N2731" s="14"/>
      <c r="O2731" s="14">
        <f>O2732</f>
        <v>0</v>
      </c>
      <c r="P2731" s="14"/>
      <c r="Q2731" s="14">
        <f t="shared" si="3257"/>
        <v>0</v>
      </c>
      <c r="R2731" s="14">
        <f t="shared" si="3257"/>
        <v>0</v>
      </c>
      <c r="S2731" s="14">
        <f t="shared" si="3257"/>
        <v>0</v>
      </c>
      <c r="T2731" s="14">
        <f t="shared" si="3257"/>
        <v>0</v>
      </c>
      <c r="U2731" s="14">
        <f t="shared" si="3257"/>
        <v>0</v>
      </c>
      <c r="V2731" s="14">
        <f t="shared" si="3257"/>
        <v>0</v>
      </c>
      <c r="W2731" s="14">
        <f t="shared" si="3257"/>
        <v>0</v>
      </c>
      <c r="X2731" s="14">
        <f t="shared" si="3257"/>
        <v>0</v>
      </c>
      <c r="Y2731" s="14">
        <f t="shared" si="3257"/>
        <v>375</v>
      </c>
      <c r="Z2731" s="14">
        <f t="shared" si="3257"/>
        <v>0</v>
      </c>
      <c r="AA2731" s="14">
        <f t="shared" si="3257"/>
        <v>0</v>
      </c>
      <c r="AB2731" s="14">
        <f t="shared" si="3257"/>
        <v>0</v>
      </c>
      <c r="AC2731" s="14">
        <f t="shared" si="3257"/>
        <v>0</v>
      </c>
      <c r="AD2731" s="14">
        <f t="shared" si="3257"/>
        <v>0</v>
      </c>
      <c r="AE2731" s="14">
        <f t="shared" si="3257"/>
        <v>0</v>
      </c>
      <c r="AF2731" s="14">
        <f t="shared" si="3257"/>
        <v>0</v>
      </c>
      <c r="AG2731" s="14">
        <f t="shared" si="3224"/>
        <v>375</v>
      </c>
      <c r="AH2731" s="14">
        <f t="shared" si="3225"/>
        <v>0</v>
      </c>
      <c r="AI2731" s="14">
        <f t="shared" si="3226"/>
        <v>0</v>
      </c>
      <c r="AJ2731" s="14">
        <f t="shared" si="3257"/>
        <v>0</v>
      </c>
    </row>
    <row r="2732" spans="1:37" x14ac:dyDescent="0.25">
      <c r="A2732" s="8">
        <v>940</v>
      </c>
      <c r="B2732" s="8" t="s">
        <v>31</v>
      </c>
      <c r="C2732" s="8" t="s">
        <v>31</v>
      </c>
      <c r="D2732" s="8" t="s">
        <v>289</v>
      </c>
      <c r="E2732" s="43">
        <v>830</v>
      </c>
      <c r="F2732" s="24" t="s">
        <v>542</v>
      </c>
      <c r="G2732" s="14"/>
      <c r="H2732" s="14"/>
      <c r="I2732" s="14"/>
      <c r="J2732" s="14"/>
      <c r="K2732" s="14"/>
      <c r="L2732" s="14"/>
      <c r="M2732" s="14">
        <v>0</v>
      </c>
      <c r="N2732" s="14"/>
      <c r="O2732" s="14">
        <v>0</v>
      </c>
      <c r="P2732" s="14"/>
      <c r="Q2732" s="14">
        <v>0</v>
      </c>
      <c r="R2732" s="14"/>
      <c r="S2732" s="14"/>
      <c r="T2732" s="14"/>
      <c r="U2732" s="14"/>
      <c r="V2732" s="14"/>
      <c r="W2732" s="14"/>
      <c r="X2732" s="14"/>
      <c r="Y2732" s="14">
        <v>375</v>
      </c>
      <c r="Z2732" s="14"/>
      <c r="AA2732" s="14"/>
      <c r="AB2732" s="14"/>
      <c r="AC2732" s="14"/>
      <c r="AD2732" s="14"/>
      <c r="AE2732" s="14"/>
      <c r="AF2732" s="14"/>
      <c r="AG2732" s="14">
        <f t="shared" si="3224"/>
        <v>375</v>
      </c>
      <c r="AH2732" s="14">
        <f t="shared" si="3225"/>
        <v>0</v>
      </c>
      <c r="AI2732" s="14">
        <f t="shared" si="3226"/>
        <v>0</v>
      </c>
      <c r="AJ2732" s="14"/>
    </row>
    <row r="2733" spans="1:37" s="3" customFormat="1" hidden="1" x14ac:dyDescent="0.25">
      <c r="A2733" s="10">
        <v>940</v>
      </c>
      <c r="B2733" s="10" t="s">
        <v>38</v>
      </c>
      <c r="C2733" s="10"/>
      <c r="D2733" s="10"/>
      <c r="E2733" s="27"/>
      <c r="F2733" s="5" t="s">
        <v>40</v>
      </c>
      <c r="G2733" s="15"/>
      <c r="H2733" s="15"/>
      <c r="I2733" s="15"/>
      <c r="J2733" s="15"/>
      <c r="K2733" s="15"/>
      <c r="L2733" s="15"/>
      <c r="M2733" s="15">
        <f t="shared" ref="M2733:M2739" si="3258">M2734</f>
        <v>0</v>
      </c>
      <c r="N2733" s="15">
        <f t="shared" ref="N2733:AJ2739" si="3259">N2734</f>
        <v>0</v>
      </c>
      <c r="O2733" s="15">
        <f t="shared" si="3259"/>
        <v>0</v>
      </c>
      <c r="P2733" s="15">
        <f t="shared" si="3259"/>
        <v>0</v>
      </c>
      <c r="Q2733" s="15">
        <f t="shared" si="3259"/>
        <v>0</v>
      </c>
      <c r="R2733" s="15">
        <f t="shared" si="3259"/>
        <v>0</v>
      </c>
      <c r="S2733" s="15">
        <f t="shared" si="3259"/>
        <v>0</v>
      </c>
      <c r="T2733" s="15">
        <f t="shared" si="3259"/>
        <v>0</v>
      </c>
      <c r="U2733" s="15">
        <f t="shared" si="3259"/>
        <v>0</v>
      </c>
      <c r="V2733" s="15">
        <f t="shared" si="3259"/>
        <v>0</v>
      </c>
      <c r="W2733" s="15">
        <f t="shared" si="3259"/>
        <v>0</v>
      </c>
      <c r="X2733" s="15">
        <f t="shared" si="3259"/>
        <v>0</v>
      </c>
      <c r="Y2733" s="15">
        <f t="shared" si="3259"/>
        <v>0</v>
      </c>
      <c r="Z2733" s="15">
        <f t="shared" si="3259"/>
        <v>0</v>
      </c>
      <c r="AA2733" s="15">
        <f t="shared" si="3259"/>
        <v>0</v>
      </c>
      <c r="AB2733" s="15">
        <f t="shared" si="3259"/>
        <v>0</v>
      </c>
      <c r="AC2733" s="15">
        <f t="shared" si="3259"/>
        <v>0</v>
      </c>
      <c r="AD2733" s="15">
        <f t="shared" si="3259"/>
        <v>0</v>
      </c>
      <c r="AE2733" s="15">
        <f t="shared" si="3259"/>
        <v>0</v>
      </c>
      <c r="AF2733" s="15">
        <f t="shared" si="3259"/>
        <v>0</v>
      </c>
      <c r="AG2733" s="15">
        <f t="shared" si="3224"/>
        <v>0</v>
      </c>
      <c r="AH2733" s="15">
        <f t="shared" si="3225"/>
        <v>0</v>
      </c>
      <c r="AI2733" s="15">
        <f t="shared" si="3226"/>
        <v>0</v>
      </c>
      <c r="AJ2733" s="15">
        <f t="shared" si="3259"/>
        <v>0</v>
      </c>
      <c r="AK2733" s="3">
        <v>0</v>
      </c>
    </row>
    <row r="2734" spans="1:37" s="9" customFormat="1" hidden="1" x14ac:dyDescent="0.25">
      <c r="A2734" s="11">
        <v>940</v>
      </c>
      <c r="B2734" s="11" t="s">
        <v>38</v>
      </c>
      <c r="C2734" s="11" t="s">
        <v>19</v>
      </c>
      <c r="D2734" s="11"/>
      <c r="E2734" s="28"/>
      <c r="F2734" s="7" t="s">
        <v>48</v>
      </c>
      <c r="G2734" s="16"/>
      <c r="H2734" s="16"/>
      <c r="I2734" s="16"/>
      <c r="J2734" s="16"/>
      <c r="K2734" s="16"/>
      <c r="L2734" s="16"/>
      <c r="M2734" s="16">
        <f t="shared" si="3258"/>
        <v>0</v>
      </c>
      <c r="N2734" s="16">
        <f t="shared" si="3259"/>
        <v>0</v>
      </c>
      <c r="O2734" s="16">
        <f t="shared" si="3259"/>
        <v>0</v>
      </c>
      <c r="P2734" s="16">
        <f t="shared" si="3259"/>
        <v>0</v>
      </c>
      <c r="Q2734" s="16">
        <f t="shared" si="3259"/>
        <v>0</v>
      </c>
      <c r="R2734" s="16">
        <f t="shared" si="3259"/>
        <v>0</v>
      </c>
      <c r="S2734" s="16">
        <f t="shared" si="3259"/>
        <v>0</v>
      </c>
      <c r="T2734" s="16">
        <f t="shared" si="3259"/>
        <v>0</v>
      </c>
      <c r="U2734" s="16">
        <f t="shared" si="3259"/>
        <v>0</v>
      </c>
      <c r="V2734" s="16">
        <f t="shared" si="3259"/>
        <v>0</v>
      </c>
      <c r="W2734" s="16">
        <f t="shared" si="3259"/>
        <v>0</v>
      </c>
      <c r="X2734" s="16">
        <f t="shared" si="3259"/>
        <v>0</v>
      </c>
      <c r="Y2734" s="16">
        <f t="shared" si="3259"/>
        <v>0</v>
      </c>
      <c r="Z2734" s="16">
        <f t="shared" si="3259"/>
        <v>0</v>
      </c>
      <c r="AA2734" s="16">
        <f t="shared" si="3259"/>
        <v>0</v>
      </c>
      <c r="AB2734" s="16">
        <f t="shared" si="3259"/>
        <v>0</v>
      </c>
      <c r="AC2734" s="16">
        <f t="shared" si="3259"/>
        <v>0</v>
      </c>
      <c r="AD2734" s="16">
        <f t="shared" si="3259"/>
        <v>0</v>
      </c>
      <c r="AE2734" s="16">
        <f t="shared" si="3259"/>
        <v>0</v>
      </c>
      <c r="AF2734" s="16">
        <f t="shared" si="3259"/>
        <v>0</v>
      </c>
      <c r="AG2734" s="16">
        <f t="shared" si="3224"/>
        <v>0</v>
      </c>
      <c r="AH2734" s="16">
        <f t="shared" si="3225"/>
        <v>0</v>
      </c>
      <c r="AI2734" s="16">
        <f t="shared" si="3226"/>
        <v>0</v>
      </c>
      <c r="AJ2734" s="16">
        <f t="shared" si="3259"/>
        <v>0</v>
      </c>
      <c r="AK2734" s="3">
        <v>0</v>
      </c>
    </row>
    <row r="2735" spans="1:37" ht="31.5" hidden="1" x14ac:dyDescent="0.25">
      <c r="A2735" s="8">
        <v>940</v>
      </c>
      <c r="B2735" s="8" t="s">
        <v>38</v>
      </c>
      <c r="C2735" s="8" t="s">
        <v>19</v>
      </c>
      <c r="D2735" s="8" t="s">
        <v>149</v>
      </c>
      <c r="E2735" s="30"/>
      <c r="F2735" s="13" t="s">
        <v>695</v>
      </c>
      <c r="G2735" s="14"/>
      <c r="H2735" s="14"/>
      <c r="I2735" s="14"/>
      <c r="J2735" s="14"/>
      <c r="K2735" s="14"/>
      <c r="L2735" s="14"/>
      <c r="M2735" s="14">
        <f t="shared" si="3258"/>
        <v>0</v>
      </c>
      <c r="N2735" s="14">
        <f t="shared" si="3259"/>
        <v>0</v>
      </c>
      <c r="O2735" s="14">
        <f t="shared" si="3259"/>
        <v>0</v>
      </c>
      <c r="P2735" s="14">
        <f t="shared" si="3259"/>
        <v>0</v>
      </c>
      <c r="Q2735" s="14">
        <f t="shared" si="3259"/>
        <v>0</v>
      </c>
      <c r="R2735" s="14">
        <f t="shared" si="3259"/>
        <v>0</v>
      </c>
      <c r="S2735" s="14">
        <f t="shared" si="3259"/>
        <v>0</v>
      </c>
      <c r="T2735" s="14">
        <f t="shared" si="3259"/>
        <v>0</v>
      </c>
      <c r="U2735" s="14">
        <f t="shared" si="3259"/>
        <v>0</v>
      </c>
      <c r="V2735" s="14">
        <f t="shared" si="3259"/>
        <v>0</v>
      </c>
      <c r="W2735" s="14">
        <f t="shared" si="3259"/>
        <v>0</v>
      </c>
      <c r="X2735" s="14">
        <f t="shared" si="3259"/>
        <v>0</v>
      </c>
      <c r="Y2735" s="14">
        <f t="shared" si="3259"/>
        <v>0</v>
      </c>
      <c r="Z2735" s="14">
        <f t="shared" si="3259"/>
        <v>0</v>
      </c>
      <c r="AA2735" s="14">
        <f t="shared" si="3259"/>
        <v>0</v>
      </c>
      <c r="AB2735" s="14">
        <f t="shared" si="3259"/>
        <v>0</v>
      </c>
      <c r="AC2735" s="14">
        <f t="shared" si="3259"/>
        <v>0</v>
      </c>
      <c r="AD2735" s="14">
        <f t="shared" si="3259"/>
        <v>0</v>
      </c>
      <c r="AE2735" s="14">
        <f t="shared" si="3259"/>
        <v>0</v>
      </c>
      <c r="AF2735" s="14">
        <f t="shared" si="3259"/>
        <v>0</v>
      </c>
      <c r="AG2735" s="14">
        <f t="shared" si="3224"/>
        <v>0</v>
      </c>
      <c r="AH2735" s="14">
        <f t="shared" si="3225"/>
        <v>0</v>
      </c>
      <c r="AI2735" s="14">
        <f t="shared" si="3226"/>
        <v>0</v>
      </c>
      <c r="AJ2735" s="14">
        <f t="shared" si="3259"/>
        <v>0</v>
      </c>
      <c r="AK2735" s="3">
        <v>0</v>
      </c>
    </row>
    <row r="2736" spans="1:37" ht="47.25" hidden="1" x14ac:dyDescent="0.25">
      <c r="A2736" s="8">
        <v>940</v>
      </c>
      <c r="B2736" s="8" t="s">
        <v>38</v>
      </c>
      <c r="C2736" s="8" t="s">
        <v>19</v>
      </c>
      <c r="D2736" s="8" t="s">
        <v>150</v>
      </c>
      <c r="E2736" s="30"/>
      <c r="F2736" s="13" t="s">
        <v>710</v>
      </c>
      <c r="G2736" s="14"/>
      <c r="H2736" s="14"/>
      <c r="I2736" s="14"/>
      <c r="J2736" s="14"/>
      <c r="K2736" s="14"/>
      <c r="L2736" s="14"/>
      <c r="M2736" s="14">
        <f t="shared" si="3258"/>
        <v>0</v>
      </c>
      <c r="N2736" s="14">
        <f t="shared" si="3259"/>
        <v>0</v>
      </c>
      <c r="O2736" s="14">
        <f t="shared" si="3259"/>
        <v>0</v>
      </c>
      <c r="P2736" s="14">
        <f t="shared" si="3259"/>
        <v>0</v>
      </c>
      <c r="Q2736" s="14">
        <f t="shared" si="3259"/>
        <v>0</v>
      </c>
      <c r="R2736" s="14">
        <f t="shared" si="3259"/>
        <v>0</v>
      </c>
      <c r="S2736" s="14">
        <f t="shared" si="3259"/>
        <v>0</v>
      </c>
      <c r="T2736" s="14">
        <f t="shared" si="3259"/>
        <v>0</v>
      </c>
      <c r="U2736" s="14">
        <f t="shared" si="3259"/>
        <v>0</v>
      </c>
      <c r="V2736" s="14">
        <f t="shared" si="3259"/>
        <v>0</v>
      </c>
      <c r="W2736" s="14">
        <f t="shared" si="3259"/>
        <v>0</v>
      </c>
      <c r="X2736" s="14">
        <f t="shared" si="3259"/>
        <v>0</v>
      </c>
      <c r="Y2736" s="14">
        <f t="shared" si="3259"/>
        <v>0</v>
      </c>
      <c r="Z2736" s="14">
        <f t="shared" si="3259"/>
        <v>0</v>
      </c>
      <c r="AA2736" s="14">
        <f t="shared" si="3259"/>
        <v>0</v>
      </c>
      <c r="AB2736" s="14">
        <f t="shared" si="3259"/>
        <v>0</v>
      </c>
      <c r="AC2736" s="14">
        <f t="shared" si="3259"/>
        <v>0</v>
      </c>
      <c r="AD2736" s="14">
        <f t="shared" si="3259"/>
        <v>0</v>
      </c>
      <c r="AE2736" s="14">
        <f t="shared" si="3259"/>
        <v>0</v>
      </c>
      <c r="AF2736" s="14">
        <f t="shared" si="3259"/>
        <v>0</v>
      </c>
      <c r="AG2736" s="14">
        <f t="shared" si="3224"/>
        <v>0</v>
      </c>
      <c r="AH2736" s="14">
        <f t="shared" si="3225"/>
        <v>0</v>
      </c>
      <c r="AI2736" s="14">
        <f t="shared" si="3226"/>
        <v>0</v>
      </c>
      <c r="AJ2736" s="14">
        <f t="shared" si="3259"/>
        <v>0</v>
      </c>
      <c r="AK2736" s="3">
        <v>0</v>
      </c>
    </row>
    <row r="2737" spans="1:37" ht="47.25" hidden="1" x14ac:dyDescent="0.25">
      <c r="A2737" s="8">
        <v>940</v>
      </c>
      <c r="B2737" s="8" t="s">
        <v>38</v>
      </c>
      <c r="C2737" s="8" t="s">
        <v>19</v>
      </c>
      <c r="D2737" s="8" t="s">
        <v>308</v>
      </c>
      <c r="E2737" s="30"/>
      <c r="F2737" s="18" t="s">
        <v>1007</v>
      </c>
      <c r="G2737" s="14"/>
      <c r="H2737" s="14"/>
      <c r="I2737" s="14"/>
      <c r="J2737" s="14"/>
      <c r="K2737" s="14"/>
      <c r="L2737" s="14"/>
      <c r="M2737" s="14">
        <f t="shared" si="3258"/>
        <v>0</v>
      </c>
      <c r="N2737" s="14">
        <f t="shared" si="3259"/>
        <v>0</v>
      </c>
      <c r="O2737" s="14">
        <f t="shared" si="3259"/>
        <v>0</v>
      </c>
      <c r="P2737" s="14">
        <f t="shared" si="3259"/>
        <v>0</v>
      </c>
      <c r="Q2737" s="14">
        <f t="shared" si="3259"/>
        <v>0</v>
      </c>
      <c r="R2737" s="14">
        <f t="shared" si="3259"/>
        <v>0</v>
      </c>
      <c r="S2737" s="14">
        <f t="shared" si="3259"/>
        <v>0</v>
      </c>
      <c r="T2737" s="14">
        <f t="shared" si="3259"/>
        <v>0</v>
      </c>
      <c r="U2737" s="14">
        <f t="shared" si="3259"/>
        <v>0</v>
      </c>
      <c r="V2737" s="14">
        <f t="shared" si="3259"/>
        <v>0</v>
      </c>
      <c r="W2737" s="14">
        <f t="shared" si="3259"/>
        <v>0</v>
      </c>
      <c r="X2737" s="14">
        <f t="shared" si="3259"/>
        <v>0</v>
      </c>
      <c r="Y2737" s="14">
        <f t="shared" si="3259"/>
        <v>0</v>
      </c>
      <c r="Z2737" s="14">
        <f t="shared" si="3259"/>
        <v>0</v>
      </c>
      <c r="AA2737" s="14">
        <f t="shared" si="3259"/>
        <v>0</v>
      </c>
      <c r="AB2737" s="14">
        <f t="shared" si="3259"/>
        <v>0</v>
      </c>
      <c r="AC2737" s="14">
        <f t="shared" si="3259"/>
        <v>0</v>
      </c>
      <c r="AD2737" s="14">
        <f t="shared" si="3259"/>
        <v>0</v>
      </c>
      <c r="AE2737" s="14">
        <f t="shared" si="3259"/>
        <v>0</v>
      </c>
      <c r="AF2737" s="14">
        <f t="shared" si="3259"/>
        <v>0</v>
      </c>
      <c r="AG2737" s="14">
        <f t="shared" si="3224"/>
        <v>0</v>
      </c>
      <c r="AH2737" s="14">
        <f t="shared" si="3225"/>
        <v>0</v>
      </c>
      <c r="AI2737" s="14">
        <f t="shared" si="3226"/>
        <v>0</v>
      </c>
      <c r="AJ2737" s="14">
        <f t="shared" si="3259"/>
        <v>0</v>
      </c>
      <c r="AK2737" s="3">
        <v>0</v>
      </c>
    </row>
    <row r="2738" spans="1:37" ht="63" hidden="1" x14ac:dyDescent="0.25">
      <c r="A2738" s="8">
        <v>940</v>
      </c>
      <c r="B2738" s="8" t="s">
        <v>38</v>
      </c>
      <c r="C2738" s="8" t="s">
        <v>19</v>
      </c>
      <c r="D2738" s="8" t="s">
        <v>1227</v>
      </c>
      <c r="E2738" s="30"/>
      <c r="F2738" s="24" t="s">
        <v>1267</v>
      </c>
      <c r="G2738" s="14"/>
      <c r="H2738" s="14"/>
      <c r="I2738" s="14"/>
      <c r="J2738" s="14"/>
      <c r="K2738" s="14"/>
      <c r="L2738" s="14"/>
      <c r="M2738" s="14">
        <f t="shared" si="3258"/>
        <v>0</v>
      </c>
      <c r="N2738" s="14">
        <f t="shared" si="3259"/>
        <v>0</v>
      </c>
      <c r="O2738" s="14">
        <f t="shared" si="3259"/>
        <v>0</v>
      </c>
      <c r="P2738" s="14">
        <f t="shared" si="3259"/>
        <v>0</v>
      </c>
      <c r="Q2738" s="14">
        <f t="shared" si="3259"/>
        <v>0</v>
      </c>
      <c r="R2738" s="14">
        <f t="shared" si="3259"/>
        <v>0</v>
      </c>
      <c r="S2738" s="14">
        <f t="shared" si="3259"/>
        <v>0</v>
      </c>
      <c r="T2738" s="14">
        <f t="shared" si="3259"/>
        <v>0</v>
      </c>
      <c r="U2738" s="14">
        <f t="shared" si="3259"/>
        <v>0</v>
      </c>
      <c r="V2738" s="14">
        <f t="shared" si="3259"/>
        <v>0</v>
      </c>
      <c r="W2738" s="14">
        <f t="shared" si="3259"/>
        <v>0</v>
      </c>
      <c r="X2738" s="14">
        <f t="shared" si="3259"/>
        <v>0</v>
      </c>
      <c r="Y2738" s="14">
        <f t="shared" si="3259"/>
        <v>0</v>
      </c>
      <c r="Z2738" s="14">
        <f t="shared" si="3259"/>
        <v>0</v>
      </c>
      <c r="AA2738" s="14">
        <f t="shared" si="3259"/>
        <v>0</v>
      </c>
      <c r="AB2738" s="14">
        <f t="shared" si="3259"/>
        <v>0</v>
      </c>
      <c r="AC2738" s="14">
        <f t="shared" si="3259"/>
        <v>0</v>
      </c>
      <c r="AD2738" s="14">
        <f t="shared" si="3259"/>
        <v>0</v>
      </c>
      <c r="AE2738" s="14">
        <f t="shared" si="3259"/>
        <v>0</v>
      </c>
      <c r="AF2738" s="14">
        <f t="shared" si="3259"/>
        <v>0</v>
      </c>
      <c r="AG2738" s="14">
        <f t="shared" si="3224"/>
        <v>0</v>
      </c>
      <c r="AH2738" s="14">
        <f t="shared" si="3225"/>
        <v>0</v>
      </c>
      <c r="AI2738" s="14">
        <f t="shared" si="3226"/>
        <v>0</v>
      </c>
      <c r="AJ2738" s="14">
        <f t="shared" si="3259"/>
        <v>0</v>
      </c>
      <c r="AK2738" s="3">
        <v>0</v>
      </c>
    </row>
    <row r="2739" spans="1:37" hidden="1" x14ac:dyDescent="0.25">
      <c r="A2739" s="8">
        <v>940</v>
      </c>
      <c r="B2739" s="8" t="s">
        <v>38</v>
      </c>
      <c r="C2739" s="8" t="s">
        <v>19</v>
      </c>
      <c r="D2739" s="8" t="s">
        <v>1227</v>
      </c>
      <c r="E2739" s="30">
        <v>800</v>
      </c>
      <c r="F2739" s="24" t="s">
        <v>541</v>
      </c>
      <c r="G2739" s="14"/>
      <c r="H2739" s="14"/>
      <c r="I2739" s="14"/>
      <c r="J2739" s="14"/>
      <c r="K2739" s="14"/>
      <c r="L2739" s="14"/>
      <c r="M2739" s="14">
        <f t="shared" si="3258"/>
        <v>0</v>
      </c>
      <c r="N2739" s="14">
        <f t="shared" si="3259"/>
        <v>0</v>
      </c>
      <c r="O2739" s="14">
        <f t="shared" si="3259"/>
        <v>0</v>
      </c>
      <c r="P2739" s="14">
        <f t="shared" si="3259"/>
        <v>0</v>
      </c>
      <c r="Q2739" s="14">
        <f t="shared" si="3259"/>
        <v>0</v>
      </c>
      <c r="R2739" s="14">
        <f t="shared" si="3259"/>
        <v>0</v>
      </c>
      <c r="S2739" s="14">
        <f t="shared" si="3259"/>
        <v>0</v>
      </c>
      <c r="T2739" s="14">
        <f t="shared" si="3259"/>
        <v>0</v>
      </c>
      <c r="U2739" s="14">
        <f t="shared" si="3259"/>
        <v>0</v>
      </c>
      <c r="V2739" s="14">
        <f t="shared" si="3259"/>
        <v>0</v>
      </c>
      <c r="W2739" s="14">
        <f t="shared" si="3259"/>
        <v>0</v>
      </c>
      <c r="X2739" s="14">
        <f t="shared" si="3259"/>
        <v>0</v>
      </c>
      <c r="Y2739" s="14">
        <f t="shared" si="3259"/>
        <v>0</v>
      </c>
      <c r="Z2739" s="14">
        <f t="shared" si="3259"/>
        <v>0</v>
      </c>
      <c r="AA2739" s="14">
        <f t="shared" si="3259"/>
        <v>0</v>
      </c>
      <c r="AB2739" s="14">
        <f t="shared" si="3259"/>
        <v>0</v>
      </c>
      <c r="AC2739" s="14">
        <f t="shared" si="3259"/>
        <v>0</v>
      </c>
      <c r="AD2739" s="14">
        <f t="shared" si="3259"/>
        <v>0</v>
      </c>
      <c r="AE2739" s="14">
        <f t="shared" si="3259"/>
        <v>0</v>
      </c>
      <c r="AF2739" s="14">
        <f t="shared" si="3259"/>
        <v>0</v>
      </c>
      <c r="AG2739" s="14">
        <f t="shared" si="3224"/>
        <v>0</v>
      </c>
      <c r="AH2739" s="14">
        <f t="shared" si="3225"/>
        <v>0</v>
      </c>
      <c r="AI2739" s="14">
        <f t="shared" si="3226"/>
        <v>0</v>
      </c>
      <c r="AJ2739" s="14">
        <f t="shared" si="3259"/>
        <v>0</v>
      </c>
      <c r="AK2739" s="3">
        <v>0</v>
      </c>
    </row>
    <row r="2740" spans="1:37" ht="63" hidden="1" x14ac:dyDescent="0.25">
      <c r="A2740" s="8">
        <v>940</v>
      </c>
      <c r="B2740" s="8" t="s">
        <v>38</v>
      </c>
      <c r="C2740" s="8" t="s">
        <v>19</v>
      </c>
      <c r="D2740" s="8" t="s">
        <v>1227</v>
      </c>
      <c r="E2740" s="43">
        <v>810</v>
      </c>
      <c r="F2740" s="18" t="s">
        <v>549</v>
      </c>
      <c r="G2740" s="14"/>
      <c r="H2740" s="14"/>
      <c r="I2740" s="14"/>
      <c r="J2740" s="14"/>
      <c r="K2740" s="14"/>
      <c r="L2740" s="14"/>
      <c r="M2740" s="14">
        <v>0</v>
      </c>
      <c r="N2740" s="14"/>
      <c r="O2740" s="14">
        <v>0</v>
      </c>
      <c r="P2740" s="14"/>
      <c r="Q2740" s="14">
        <v>0</v>
      </c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>
        <f t="shared" si="3224"/>
        <v>0</v>
      </c>
      <c r="AH2740" s="14">
        <f t="shared" si="3225"/>
        <v>0</v>
      </c>
      <c r="AI2740" s="14">
        <f t="shared" si="3226"/>
        <v>0</v>
      </c>
      <c r="AJ2740" s="14"/>
      <c r="AK2740" s="3">
        <v>0</v>
      </c>
    </row>
    <row r="2741" spans="1:37" s="3" customFormat="1" ht="31.5" x14ac:dyDescent="0.25">
      <c r="A2741" s="10" t="s">
        <v>100</v>
      </c>
      <c r="B2741" s="10"/>
      <c r="C2741" s="10"/>
      <c r="D2741" s="10"/>
      <c r="E2741" s="10"/>
      <c r="F2741" s="5" t="s">
        <v>101</v>
      </c>
      <c r="G2741" s="15">
        <f t="shared" ref="G2741:L2741" si="3260">G2742+G2767+G2822</f>
        <v>630066.80000000005</v>
      </c>
      <c r="H2741" s="15">
        <f t="shared" si="3260"/>
        <v>823491.29999999993</v>
      </c>
      <c r="I2741" s="15">
        <f t="shared" si="3260"/>
        <v>770099.4</v>
      </c>
      <c r="J2741" s="15">
        <f t="shared" si="3260"/>
        <v>8311.2000000000044</v>
      </c>
      <c r="K2741" s="15">
        <f t="shared" si="3260"/>
        <v>-10057.6</v>
      </c>
      <c r="L2741" s="15">
        <f t="shared" si="3260"/>
        <v>-353</v>
      </c>
      <c r="M2741" s="15">
        <f t="shared" si="3172"/>
        <v>638378</v>
      </c>
      <c r="N2741" s="14">
        <f t="shared" si="3173"/>
        <v>813433.7</v>
      </c>
      <c r="O2741" s="15">
        <f t="shared" si="3174"/>
        <v>769746.4</v>
      </c>
      <c r="P2741" s="15">
        <f>P2742+P2767+P2822</f>
        <v>0</v>
      </c>
      <c r="Q2741" s="15">
        <f t="shared" si="3189"/>
        <v>813433.7</v>
      </c>
      <c r="R2741" s="15">
        <f t="shared" ref="R2741:AJ2741" si="3261">R2742+R2767+R2822</f>
        <v>0</v>
      </c>
      <c r="S2741" s="15">
        <f t="shared" si="3261"/>
        <v>0</v>
      </c>
      <c r="T2741" s="15">
        <f t="shared" ref="T2741" si="3262">T2742+T2767+T2822</f>
        <v>0</v>
      </c>
      <c r="U2741" s="15">
        <f t="shared" si="3261"/>
        <v>0</v>
      </c>
      <c r="V2741" s="15">
        <f t="shared" si="3261"/>
        <v>0</v>
      </c>
      <c r="W2741" s="15">
        <f t="shared" si="3261"/>
        <v>42924.381000000001</v>
      </c>
      <c r="X2741" s="15">
        <f t="shared" ref="X2741" si="3263">X2742+X2767+X2822</f>
        <v>0</v>
      </c>
      <c r="Y2741" s="15">
        <f t="shared" si="3261"/>
        <v>0</v>
      </c>
      <c r="Z2741" s="15">
        <f t="shared" ref="Z2741" si="3264">Z2742+Z2767+Z2822</f>
        <v>0</v>
      </c>
      <c r="AA2741" s="15">
        <f t="shared" si="3261"/>
        <v>0</v>
      </c>
      <c r="AB2741" s="15">
        <f t="shared" ref="AB2741:AE2741" si="3265">AB2742+AB2767+AB2822</f>
        <v>0</v>
      </c>
      <c r="AC2741" s="15">
        <f t="shared" si="3265"/>
        <v>0</v>
      </c>
      <c r="AD2741" s="15">
        <f t="shared" si="3265"/>
        <v>0</v>
      </c>
      <c r="AE2741" s="15">
        <f t="shared" si="3265"/>
        <v>0</v>
      </c>
      <c r="AF2741" s="15">
        <f t="shared" ref="AF2741" si="3266">AF2742+AF2767+AF2822</f>
        <v>0</v>
      </c>
      <c r="AG2741" s="15">
        <f t="shared" si="3224"/>
        <v>681302.38100000005</v>
      </c>
      <c r="AH2741" s="15">
        <f t="shared" si="3225"/>
        <v>813433.7</v>
      </c>
      <c r="AI2741" s="15">
        <f t="shared" si="3226"/>
        <v>769746.4</v>
      </c>
      <c r="AJ2741" s="15">
        <f t="shared" si="3261"/>
        <v>0</v>
      </c>
    </row>
    <row r="2742" spans="1:37" s="3" customFormat="1" x14ac:dyDescent="0.25">
      <c r="A2742" s="10" t="s">
        <v>100</v>
      </c>
      <c r="B2742" s="10" t="s">
        <v>9</v>
      </c>
      <c r="C2742" s="10"/>
      <c r="D2742" s="10"/>
      <c r="E2742" s="10"/>
      <c r="F2742" s="5" t="s">
        <v>14</v>
      </c>
      <c r="G2742" s="15">
        <f t="shared" ref="G2742:L2742" si="3267">G2743</f>
        <v>59833.3</v>
      </c>
      <c r="H2742" s="15">
        <f t="shared" si="3267"/>
        <v>103163</v>
      </c>
      <c r="I2742" s="15">
        <f t="shared" si="3267"/>
        <v>57520.800000000003</v>
      </c>
      <c r="J2742" s="15">
        <f t="shared" si="3267"/>
        <v>0</v>
      </c>
      <c r="K2742" s="15">
        <f t="shared" si="3267"/>
        <v>0</v>
      </c>
      <c r="L2742" s="15">
        <f t="shared" si="3267"/>
        <v>0</v>
      </c>
      <c r="M2742" s="15">
        <f t="shared" si="3172"/>
        <v>59833.3</v>
      </c>
      <c r="N2742" s="14">
        <f t="shared" si="3173"/>
        <v>103163</v>
      </c>
      <c r="O2742" s="15">
        <f t="shared" si="3174"/>
        <v>57520.800000000003</v>
      </c>
      <c r="P2742" s="15">
        <f t="shared" ref="P2742:AJ2742" si="3268">P2743</f>
        <v>0</v>
      </c>
      <c r="Q2742" s="15">
        <f t="shared" si="3189"/>
        <v>103163</v>
      </c>
      <c r="R2742" s="15">
        <f t="shared" si="3268"/>
        <v>0</v>
      </c>
      <c r="S2742" s="15">
        <f t="shared" si="3268"/>
        <v>0</v>
      </c>
      <c r="T2742" s="15">
        <f t="shared" si="3268"/>
        <v>0</v>
      </c>
      <c r="U2742" s="15">
        <f t="shared" si="3268"/>
        <v>0</v>
      </c>
      <c r="V2742" s="15">
        <f t="shared" si="3268"/>
        <v>0</v>
      </c>
      <c r="W2742" s="15">
        <f t="shared" si="3268"/>
        <v>190.328</v>
      </c>
      <c r="X2742" s="15">
        <f t="shared" si="3268"/>
        <v>0</v>
      </c>
      <c r="Y2742" s="15">
        <f t="shared" si="3268"/>
        <v>0</v>
      </c>
      <c r="Z2742" s="15">
        <f t="shared" si="3268"/>
        <v>0</v>
      </c>
      <c r="AA2742" s="15">
        <f t="shared" si="3268"/>
        <v>0</v>
      </c>
      <c r="AB2742" s="15">
        <f t="shared" si="3268"/>
        <v>0</v>
      </c>
      <c r="AC2742" s="15">
        <f t="shared" si="3268"/>
        <v>0</v>
      </c>
      <c r="AD2742" s="15">
        <f t="shared" si="3268"/>
        <v>0</v>
      </c>
      <c r="AE2742" s="15">
        <f t="shared" si="3268"/>
        <v>0</v>
      </c>
      <c r="AF2742" s="15">
        <f t="shared" si="3268"/>
        <v>0</v>
      </c>
      <c r="AG2742" s="15">
        <f t="shared" si="3224"/>
        <v>60023.628000000004</v>
      </c>
      <c r="AH2742" s="15">
        <f t="shared" si="3225"/>
        <v>103163</v>
      </c>
      <c r="AI2742" s="15">
        <f t="shared" si="3226"/>
        <v>57520.800000000003</v>
      </c>
      <c r="AJ2742" s="15">
        <f t="shared" si="3268"/>
        <v>0</v>
      </c>
    </row>
    <row r="2743" spans="1:37" s="9" customFormat="1" x14ac:dyDescent="0.25">
      <c r="A2743" s="11" t="s">
        <v>100</v>
      </c>
      <c r="B2743" s="11" t="s">
        <v>9</v>
      </c>
      <c r="C2743" s="11" t="s">
        <v>11</v>
      </c>
      <c r="D2743" s="11"/>
      <c r="E2743" s="11"/>
      <c r="F2743" s="7" t="s">
        <v>15</v>
      </c>
      <c r="G2743" s="16">
        <f>G2749+G2757+G2744</f>
        <v>59833.3</v>
      </c>
      <c r="H2743" s="16">
        <f t="shared" ref="H2743:AJ2743" si="3269">H2749+H2757+H2744</f>
        <v>103163</v>
      </c>
      <c r="I2743" s="16">
        <f t="shared" si="3269"/>
        <v>57520.800000000003</v>
      </c>
      <c r="J2743" s="16">
        <f t="shared" ref="J2743:L2743" si="3270">J2749+J2757+J2744</f>
        <v>0</v>
      </c>
      <c r="K2743" s="16">
        <f t="shared" si="3270"/>
        <v>0</v>
      </c>
      <c r="L2743" s="16">
        <f t="shared" si="3270"/>
        <v>0</v>
      </c>
      <c r="M2743" s="16">
        <f t="shared" si="3172"/>
        <v>59833.3</v>
      </c>
      <c r="N2743" s="14">
        <f t="shared" si="3173"/>
        <v>103163</v>
      </c>
      <c r="O2743" s="16">
        <f t="shared" si="3174"/>
        <v>57520.800000000003</v>
      </c>
      <c r="P2743" s="16">
        <f t="shared" ref="P2743" si="3271">P2749+P2757+P2744</f>
        <v>0</v>
      </c>
      <c r="Q2743" s="16">
        <f t="shared" si="3189"/>
        <v>103163</v>
      </c>
      <c r="R2743" s="16">
        <f t="shared" ref="R2743:AE2743" si="3272">R2749+R2757+R2744</f>
        <v>0</v>
      </c>
      <c r="S2743" s="16">
        <f t="shared" si="3272"/>
        <v>0</v>
      </c>
      <c r="T2743" s="16">
        <f t="shared" si="3272"/>
        <v>0</v>
      </c>
      <c r="U2743" s="16">
        <f t="shared" si="3272"/>
        <v>0</v>
      </c>
      <c r="V2743" s="16">
        <f t="shared" si="3272"/>
        <v>0</v>
      </c>
      <c r="W2743" s="16">
        <f t="shared" si="3272"/>
        <v>190.328</v>
      </c>
      <c r="X2743" s="16">
        <f t="shared" si="3272"/>
        <v>0</v>
      </c>
      <c r="Y2743" s="16">
        <f t="shared" si="3272"/>
        <v>0</v>
      </c>
      <c r="Z2743" s="16">
        <f t="shared" si="3272"/>
        <v>0</v>
      </c>
      <c r="AA2743" s="16">
        <f t="shared" si="3272"/>
        <v>0</v>
      </c>
      <c r="AB2743" s="16">
        <f t="shared" si="3272"/>
        <v>0</v>
      </c>
      <c r="AC2743" s="16">
        <f t="shared" si="3272"/>
        <v>0</v>
      </c>
      <c r="AD2743" s="16">
        <f t="shared" si="3272"/>
        <v>0</v>
      </c>
      <c r="AE2743" s="16">
        <f t="shared" si="3272"/>
        <v>0</v>
      </c>
      <c r="AF2743" s="16">
        <f t="shared" ref="AF2743" si="3273">AF2749+AF2757+AF2744</f>
        <v>0</v>
      </c>
      <c r="AG2743" s="16">
        <f t="shared" si="3224"/>
        <v>60023.628000000004</v>
      </c>
      <c r="AH2743" s="16">
        <f t="shared" si="3225"/>
        <v>103163</v>
      </c>
      <c r="AI2743" s="16">
        <f t="shared" si="3226"/>
        <v>57520.800000000003</v>
      </c>
      <c r="AJ2743" s="16">
        <f t="shared" si="3269"/>
        <v>0</v>
      </c>
    </row>
    <row r="2744" spans="1:37" ht="31.5" x14ac:dyDescent="0.25">
      <c r="A2744" s="8" t="s">
        <v>100</v>
      </c>
      <c r="B2744" s="8" t="s">
        <v>9</v>
      </c>
      <c r="C2744" s="8" t="s">
        <v>11</v>
      </c>
      <c r="D2744" s="8" t="s">
        <v>215</v>
      </c>
      <c r="E2744" s="8"/>
      <c r="F2744" s="24" t="s">
        <v>783</v>
      </c>
      <c r="G2744" s="14">
        <f>G2745</f>
        <v>3357.8</v>
      </c>
      <c r="H2744" s="14">
        <f t="shared" ref="H2744:AJ2747" si="3274">H2745</f>
        <v>45642.2</v>
      </c>
      <c r="I2744" s="14">
        <f t="shared" si="3274"/>
        <v>0</v>
      </c>
      <c r="J2744" s="14">
        <f t="shared" si="3274"/>
        <v>0</v>
      </c>
      <c r="K2744" s="14">
        <f t="shared" si="3274"/>
        <v>0</v>
      </c>
      <c r="L2744" s="14">
        <f t="shared" si="3274"/>
        <v>0</v>
      </c>
      <c r="M2744" s="14">
        <f t="shared" si="3172"/>
        <v>3357.8</v>
      </c>
      <c r="N2744" s="14">
        <f t="shared" si="3173"/>
        <v>45642.2</v>
      </c>
      <c r="O2744" s="14">
        <f t="shared" si="3174"/>
        <v>0</v>
      </c>
      <c r="P2744" s="14">
        <f t="shared" si="3274"/>
        <v>0</v>
      </c>
      <c r="Q2744" s="14">
        <f t="shared" si="3189"/>
        <v>45642.2</v>
      </c>
      <c r="R2744" s="14">
        <f t="shared" si="3274"/>
        <v>0</v>
      </c>
      <c r="S2744" s="14">
        <f t="shared" si="3274"/>
        <v>0</v>
      </c>
      <c r="T2744" s="14">
        <f t="shared" si="3274"/>
        <v>0</v>
      </c>
      <c r="U2744" s="14">
        <f t="shared" si="3274"/>
        <v>0</v>
      </c>
      <c r="V2744" s="14">
        <f t="shared" si="3274"/>
        <v>0</v>
      </c>
      <c r="W2744" s="14">
        <f t="shared" si="3274"/>
        <v>0</v>
      </c>
      <c r="X2744" s="14">
        <f t="shared" si="3274"/>
        <v>0</v>
      </c>
      <c r="Y2744" s="14">
        <f t="shared" si="3274"/>
        <v>0</v>
      </c>
      <c r="Z2744" s="14">
        <f t="shared" si="3274"/>
        <v>0</v>
      </c>
      <c r="AA2744" s="14">
        <f t="shared" si="3274"/>
        <v>0</v>
      </c>
      <c r="AB2744" s="14">
        <f t="shared" si="3274"/>
        <v>0</v>
      </c>
      <c r="AC2744" s="14">
        <f t="shared" si="3274"/>
        <v>0</v>
      </c>
      <c r="AD2744" s="14">
        <f t="shared" si="3274"/>
        <v>0</v>
      </c>
      <c r="AE2744" s="14">
        <f t="shared" si="3274"/>
        <v>0</v>
      </c>
      <c r="AF2744" s="14">
        <f t="shared" si="3274"/>
        <v>0</v>
      </c>
      <c r="AG2744" s="14">
        <f t="shared" si="3224"/>
        <v>3357.8</v>
      </c>
      <c r="AH2744" s="14">
        <f t="shared" si="3225"/>
        <v>45642.2</v>
      </c>
      <c r="AI2744" s="14">
        <f t="shared" si="3226"/>
        <v>0</v>
      </c>
      <c r="AJ2744" s="14">
        <f t="shared" si="3274"/>
        <v>0</v>
      </c>
    </row>
    <row r="2745" spans="1:37" x14ac:dyDescent="0.25">
      <c r="A2745" s="8" t="s">
        <v>100</v>
      </c>
      <c r="B2745" s="8" t="s">
        <v>9</v>
      </c>
      <c r="C2745" s="8" t="s">
        <v>11</v>
      </c>
      <c r="D2745" s="8" t="s">
        <v>216</v>
      </c>
      <c r="E2745" s="8"/>
      <c r="F2745" s="24" t="s">
        <v>785</v>
      </c>
      <c r="G2745" s="14">
        <f>G2746</f>
        <v>3357.8</v>
      </c>
      <c r="H2745" s="14">
        <f t="shared" si="3274"/>
        <v>45642.2</v>
      </c>
      <c r="I2745" s="14">
        <f t="shared" si="3274"/>
        <v>0</v>
      </c>
      <c r="J2745" s="14">
        <f t="shared" si="3274"/>
        <v>0</v>
      </c>
      <c r="K2745" s="14">
        <f t="shared" si="3274"/>
        <v>0</v>
      </c>
      <c r="L2745" s="14">
        <f t="shared" si="3274"/>
        <v>0</v>
      </c>
      <c r="M2745" s="14">
        <f t="shared" si="3172"/>
        <v>3357.8</v>
      </c>
      <c r="N2745" s="14">
        <f t="shared" si="3173"/>
        <v>45642.2</v>
      </c>
      <c r="O2745" s="14">
        <f t="shared" si="3174"/>
        <v>0</v>
      </c>
      <c r="P2745" s="14">
        <f t="shared" si="3274"/>
        <v>0</v>
      </c>
      <c r="Q2745" s="14">
        <f t="shared" si="3189"/>
        <v>45642.2</v>
      </c>
      <c r="R2745" s="14">
        <f t="shared" si="3274"/>
        <v>0</v>
      </c>
      <c r="S2745" s="14">
        <f t="shared" si="3274"/>
        <v>0</v>
      </c>
      <c r="T2745" s="14">
        <f t="shared" si="3274"/>
        <v>0</v>
      </c>
      <c r="U2745" s="14">
        <f t="shared" si="3274"/>
        <v>0</v>
      </c>
      <c r="V2745" s="14">
        <f t="shared" si="3274"/>
        <v>0</v>
      </c>
      <c r="W2745" s="14">
        <f t="shared" si="3274"/>
        <v>0</v>
      </c>
      <c r="X2745" s="14">
        <f t="shared" si="3274"/>
        <v>0</v>
      </c>
      <c r="Y2745" s="14">
        <f t="shared" si="3274"/>
        <v>0</v>
      </c>
      <c r="Z2745" s="14">
        <f t="shared" si="3274"/>
        <v>0</v>
      </c>
      <c r="AA2745" s="14">
        <f t="shared" si="3274"/>
        <v>0</v>
      </c>
      <c r="AB2745" s="14">
        <f t="shared" si="3274"/>
        <v>0</v>
      </c>
      <c r="AC2745" s="14">
        <f t="shared" si="3274"/>
        <v>0</v>
      </c>
      <c r="AD2745" s="14">
        <f t="shared" si="3274"/>
        <v>0</v>
      </c>
      <c r="AE2745" s="14">
        <f t="shared" si="3274"/>
        <v>0</v>
      </c>
      <c r="AF2745" s="14">
        <f t="shared" si="3274"/>
        <v>0</v>
      </c>
      <c r="AG2745" s="14">
        <f t="shared" si="3224"/>
        <v>3357.8</v>
      </c>
      <c r="AH2745" s="14">
        <f t="shared" si="3225"/>
        <v>45642.2</v>
      </c>
      <c r="AI2745" s="14">
        <f t="shared" si="3226"/>
        <v>0</v>
      </c>
      <c r="AJ2745" s="14">
        <f t="shared" si="3274"/>
        <v>0</v>
      </c>
    </row>
    <row r="2746" spans="1:37" ht="31.5" x14ac:dyDescent="0.25">
      <c r="A2746" s="8" t="s">
        <v>100</v>
      </c>
      <c r="B2746" s="8" t="s">
        <v>9</v>
      </c>
      <c r="C2746" s="8" t="s">
        <v>11</v>
      </c>
      <c r="D2746" s="8" t="s">
        <v>908</v>
      </c>
      <c r="E2746" s="8"/>
      <c r="F2746" s="31" t="s">
        <v>1085</v>
      </c>
      <c r="G2746" s="14">
        <f>G2747</f>
        <v>3357.8</v>
      </c>
      <c r="H2746" s="14">
        <f t="shared" si="3274"/>
        <v>45642.2</v>
      </c>
      <c r="I2746" s="14">
        <f t="shared" si="3274"/>
        <v>0</v>
      </c>
      <c r="J2746" s="14">
        <f t="shared" si="3274"/>
        <v>0</v>
      </c>
      <c r="K2746" s="14">
        <f t="shared" si="3274"/>
        <v>0</v>
      </c>
      <c r="L2746" s="14">
        <f t="shared" si="3274"/>
        <v>0</v>
      </c>
      <c r="M2746" s="14">
        <f t="shared" si="3172"/>
        <v>3357.8</v>
      </c>
      <c r="N2746" s="14">
        <f t="shared" si="3173"/>
        <v>45642.2</v>
      </c>
      <c r="O2746" s="14">
        <f t="shared" si="3174"/>
        <v>0</v>
      </c>
      <c r="P2746" s="14">
        <f t="shared" si="3274"/>
        <v>0</v>
      </c>
      <c r="Q2746" s="14">
        <f t="shared" si="3189"/>
        <v>45642.2</v>
      </c>
      <c r="R2746" s="14">
        <f t="shared" si="3274"/>
        <v>0</v>
      </c>
      <c r="S2746" s="14">
        <f t="shared" si="3274"/>
        <v>0</v>
      </c>
      <c r="T2746" s="14">
        <f t="shared" si="3274"/>
        <v>0</v>
      </c>
      <c r="U2746" s="14">
        <f t="shared" si="3274"/>
        <v>0</v>
      </c>
      <c r="V2746" s="14">
        <f t="shared" si="3274"/>
        <v>0</v>
      </c>
      <c r="W2746" s="14">
        <f t="shared" si="3274"/>
        <v>0</v>
      </c>
      <c r="X2746" s="14">
        <f t="shared" si="3274"/>
        <v>0</v>
      </c>
      <c r="Y2746" s="14">
        <f t="shared" si="3274"/>
        <v>0</v>
      </c>
      <c r="Z2746" s="14">
        <f t="shared" si="3274"/>
        <v>0</v>
      </c>
      <c r="AA2746" s="14">
        <f t="shared" si="3274"/>
        <v>0</v>
      </c>
      <c r="AB2746" s="14">
        <f t="shared" si="3274"/>
        <v>0</v>
      </c>
      <c r="AC2746" s="14">
        <f t="shared" si="3274"/>
        <v>0</v>
      </c>
      <c r="AD2746" s="14">
        <f t="shared" si="3274"/>
        <v>0</v>
      </c>
      <c r="AE2746" s="14">
        <f t="shared" si="3274"/>
        <v>0</v>
      </c>
      <c r="AF2746" s="14">
        <f t="shared" si="3274"/>
        <v>0</v>
      </c>
      <c r="AG2746" s="14">
        <f t="shared" si="3224"/>
        <v>3357.8</v>
      </c>
      <c r="AH2746" s="14">
        <f t="shared" si="3225"/>
        <v>45642.2</v>
      </c>
      <c r="AI2746" s="14">
        <f t="shared" si="3226"/>
        <v>0</v>
      </c>
      <c r="AJ2746" s="14">
        <f t="shared" si="3274"/>
        <v>0</v>
      </c>
    </row>
    <row r="2747" spans="1:37" ht="31.5" x14ac:dyDescent="0.25">
      <c r="A2747" s="8" t="s">
        <v>100</v>
      </c>
      <c r="B2747" s="8" t="s">
        <v>9</v>
      </c>
      <c r="C2747" s="8" t="s">
        <v>11</v>
      </c>
      <c r="D2747" s="8" t="s">
        <v>908</v>
      </c>
      <c r="E2747" s="8" t="s">
        <v>161</v>
      </c>
      <c r="F2747" s="24" t="s">
        <v>528</v>
      </c>
      <c r="G2747" s="14">
        <f>G2748</f>
        <v>3357.8</v>
      </c>
      <c r="H2747" s="14">
        <f t="shared" si="3274"/>
        <v>45642.2</v>
      </c>
      <c r="I2747" s="14">
        <f t="shared" si="3274"/>
        <v>0</v>
      </c>
      <c r="J2747" s="14">
        <f t="shared" si="3274"/>
        <v>0</v>
      </c>
      <c r="K2747" s="14">
        <f t="shared" si="3274"/>
        <v>0</v>
      </c>
      <c r="L2747" s="14">
        <f t="shared" si="3274"/>
        <v>0</v>
      </c>
      <c r="M2747" s="14">
        <f t="shared" si="3172"/>
        <v>3357.8</v>
      </c>
      <c r="N2747" s="14">
        <f t="shared" si="3173"/>
        <v>45642.2</v>
      </c>
      <c r="O2747" s="14">
        <f t="shared" si="3174"/>
        <v>0</v>
      </c>
      <c r="P2747" s="14">
        <f t="shared" si="3274"/>
        <v>0</v>
      </c>
      <c r="Q2747" s="14">
        <f t="shared" si="3189"/>
        <v>45642.2</v>
      </c>
      <c r="R2747" s="14">
        <f t="shared" si="3274"/>
        <v>0</v>
      </c>
      <c r="S2747" s="14">
        <f t="shared" si="3274"/>
        <v>0</v>
      </c>
      <c r="T2747" s="14">
        <f t="shared" si="3274"/>
        <v>0</v>
      </c>
      <c r="U2747" s="14">
        <f t="shared" si="3274"/>
        <v>0</v>
      </c>
      <c r="V2747" s="14">
        <f t="shared" si="3274"/>
        <v>0</v>
      </c>
      <c r="W2747" s="14">
        <f t="shared" si="3274"/>
        <v>0</v>
      </c>
      <c r="X2747" s="14">
        <f t="shared" si="3274"/>
        <v>0</v>
      </c>
      <c r="Y2747" s="14">
        <f t="shared" si="3274"/>
        <v>0</v>
      </c>
      <c r="Z2747" s="14">
        <f t="shared" si="3274"/>
        <v>0</v>
      </c>
      <c r="AA2747" s="14">
        <f t="shared" si="3274"/>
        <v>0</v>
      </c>
      <c r="AB2747" s="14">
        <f t="shared" si="3274"/>
        <v>0</v>
      </c>
      <c r="AC2747" s="14">
        <f t="shared" si="3274"/>
        <v>0</v>
      </c>
      <c r="AD2747" s="14">
        <f t="shared" si="3274"/>
        <v>0</v>
      </c>
      <c r="AE2747" s="14">
        <f t="shared" si="3274"/>
        <v>0</v>
      </c>
      <c r="AF2747" s="14">
        <f t="shared" si="3274"/>
        <v>0</v>
      </c>
      <c r="AG2747" s="14">
        <f t="shared" si="3224"/>
        <v>3357.8</v>
      </c>
      <c r="AH2747" s="14">
        <f t="shared" si="3225"/>
        <v>45642.2</v>
      </c>
      <c r="AI2747" s="14">
        <f t="shared" si="3226"/>
        <v>0</v>
      </c>
      <c r="AJ2747" s="14">
        <f t="shared" si="3274"/>
        <v>0</v>
      </c>
    </row>
    <row r="2748" spans="1:37" ht="31.5" x14ac:dyDescent="0.25">
      <c r="A2748" s="8" t="s">
        <v>100</v>
      </c>
      <c r="B2748" s="8" t="s">
        <v>9</v>
      </c>
      <c r="C2748" s="8" t="s">
        <v>11</v>
      </c>
      <c r="D2748" s="8" t="s">
        <v>908</v>
      </c>
      <c r="E2748" s="30">
        <v>240</v>
      </c>
      <c r="F2748" s="24" t="s">
        <v>529</v>
      </c>
      <c r="G2748" s="14">
        <v>3357.8</v>
      </c>
      <c r="H2748" s="14">
        <v>45642.2</v>
      </c>
      <c r="I2748" s="14"/>
      <c r="J2748" s="14"/>
      <c r="K2748" s="14"/>
      <c r="L2748" s="14"/>
      <c r="M2748" s="14">
        <f t="shared" si="3172"/>
        <v>3357.8</v>
      </c>
      <c r="N2748" s="14">
        <f t="shared" si="3173"/>
        <v>45642.2</v>
      </c>
      <c r="O2748" s="14">
        <f t="shared" si="3174"/>
        <v>0</v>
      </c>
      <c r="P2748" s="14"/>
      <c r="Q2748" s="14">
        <f t="shared" si="3189"/>
        <v>45642.2</v>
      </c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>
        <f t="shared" si="3224"/>
        <v>3357.8</v>
      </c>
      <c r="AH2748" s="14">
        <f t="shared" si="3225"/>
        <v>45642.2</v>
      </c>
      <c r="AI2748" s="14">
        <f t="shared" si="3226"/>
        <v>0</v>
      </c>
      <c r="AJ2748" s="14"/>
    </row>
    <row r="2749" spans="1:37" ht="31.5" x14ac:dyDescent="0.25">
      <c r="A2749" s="8" t="s">
        <v>100</v>
      </c>
      <c r="B2749" s="8" t="s">
        <v>9</v>
      </c>
      <c r="C2749" s="8" t="s">
        <v>11</v>
      </c>
      <c r="D2749" s="8" t="s">
        <v>115</v>
      </c>
      <c r="E2749" s="30"/>
      <c r="F2749" s="24" t="s">
        <v>809</v>
      </c>
      <c r="G2749" s="14">
        <f t="shared" ref="G2749:L2749" si="3275">G2750</f>
        <v>16411.2</v>
      </c>
      <c r="H2749" s="14">
        <f t="shared" si="3275"/>
        <v>16763.2</v>
      </c>
      <c r="I2749" s="14">
        <f t="shared" si="3275"/>
        <v>16763.2</v>
      </c>
      <c r="J2749" s="14">
        <f t="shared" si="3275"/>
        <v>0</v>
      </c>
      <c r="K2749" s="14">
        <f t="shared" si="3275"/>
        <v>0</v>
      </c>
      <c r="L2749" s="14">
        <f t="shared" si="3275"/>
        <v>0</v>
      </c>
      <c r="M2749" s="14">
        <f t="shared" ref="M2749:M2829" si="3276">G2749+J2749</f>
        <v>16411.2</v>
      </c>
      <c r="N2749" s="14">
        <f t="shared" ref="N2749:N2829" si="3277">H2749+K2749</f>
        <v>16763.2</v>
      </c>
      <c r="O2749" s="14">
        <f t="shared" ref="O2749:O2829" si="3278">I2749+L2749</f>
        <v>16763.2</v>
      </c>
      <c r="P2749" s="14">
        <f t="shared" ref="P2749:AJ2749" si="3279">P2750</f>
        <v>0</v>
      </c>
      <c r="Q2749" s="14">
        <f t="shared" si="3189"/>
        <v>16763.2</v>
      </c>
      <c r="R2749" s="14">
        <f t="shared" si="3279"/>
        <v>0</v>
      </c>
      <c r="S2749" s="14">
        <f t="shared" si="3279"/>
        <v>0</v>
      </c>
      <c r="T2749" s="14">
        <f t="shared" si="3279"/>
        <v>0</v>
      </c>
      <c r="U2749" s="14">
        <f t="shared" si="3279"/>
        <v>0</v>
      </c>
      <c r="V2749" s="14">
        <f t="shared" si="3279"/>
        <v>0</v>
      </c>
      <c r="W2749" s="14">
        <f t="shared" si="3279"/>
        <v>0</v>
      </c>
      <c r="X2749" s="14">
        <f t="shared" si="3279"/>
        <v>0</v>
      </c>
      <c r="Y2749" s="14">
        <f t="shared" si="3279"/>
        <v>0</v>
      </c>
      <c r="Z2749" s="14">
        <f t="shared" si="3279"/>
        <v>0</v>
      </c>
      <c r="AA2749" s="14">
        <f t="shared" si="3279"/>
        <v>0</v>
      </c>
      <c r="AB2749" s="14">
        <f t="shared" si="3279"/>
        <v>0</v>
      </c>
      <c r="AC2749" s="14">
        <f t="shared" si="3279"/>
        <v>0</v>
      </c>
      <c r="AD2749" s="14">
        <f t="shared" si="3279"/>
        <v>0</v>
      </c>
      <c r="AE2749" s="14">
        <f t="shared" si="3279"/>
        <v>0</v>
      </c>
      <c r="AF2749" s="14">
        <f t="shared" si="3279"/>
        <v>0</v>
      </c>
      <c r="AG2749" s="14">
        <f t="shared" si="3224"/>
        <v>16411.2</v>
      </c>
      <c r="AH2749" s="14">
        <f t="shared" si="3225"/>
        <v>16763.2</v>
      </c>
      <c r="AI2749" s="14">
        <f t="shared" si="3226"/>
        <v>16763.2</v>
      </c>
      <c r="AJ2749" s="14">
        <f t="shared" si="3279"/>
        <v>0</v>
      </c>
    </row>
    <row r="2750" spans="1:37" ht="31.5" x14ac:dyDescent="0.25">
      <c r="A2750" s="8" t="s">
        <v>100</v>
      </c>
      <c r="B2750" s="8" t="s">
        <v>9</v>
      </c>
      <c r="C2750" s="8" t="s">
        <v>11</v>
      </c>
      <c r="D2750" s="8" t="s">
        <v>116</v>
      </c>
      <c r="E2750" s="30"/>
      <c r="F2750" s="24" t="s">
        <v>811</v>
      </c>
      <c r="G2750" s="14">
        <f t="shared" ref="G2750:L2750" si="3280">G2751+G2754</f>
        <v>16411.2</v>
      </c>
      <c r="H2750" s="14">
        <f t="shared" si="3280"/>
        <v>16763.2</v>
      </c>
      <c r="I2750" s="14">
        <f t="shared" si="3280"/>
        <v>16763.2</v>
      </c>
      <c r="J2750" s="14">
        <f t="shared" si="3280"/>
        <v>0</v>
      </c>
      <c r="K2750" s="14">
        <f t="shared" si="3280"/>
        <v>0</v>
      </c>
      <c r="L2750" s="14">
        <f t="shared" si="3280"/>
        <v>0</v>
      </c>
      <c r="M2750" s="14">
        <f t="shared" si="3276"/>
        <v>16411.2</v>
      </c>
      <c r="N2750" s="14">
        <f t="shared" si="3277"/>
        <v>16763.2</v>
      </c>
      <c r="O2750" s="14">
        <f t="shared" si="3278"/>
        <v>16763.2</v>
      </c>
      <c r="P2750" s="14">
        <f t="shared" ref="P2750:AJ2750" si="3281">P2751+P2754</f>
        <v>0</v>
      </c>
      <c r="Q2750" s="14">
        <f t="shared" si="3189"/>
        <v>16763.2</v>
      </c>
      <c r="R2750" s="14">
        <f t="shared" ref="R2750:AE2750" si="3282">R2751+R2754</f>
        <v>0</v>
      </c>
      <c r="S2750" s="14">
        <f t="shared" si="3282"/>
        <v>0</v>
      </c>
      <c r="T2750" s="14">
        <f t="shared" si="3282"/>
        <v>0</v>
      </c>
      <c r="U2750" s="14">
        <f t="shared" si="3282"/>
        <v>0</v>
      </c>
      <c r="V2750" s="14">
        <f t="shared" si="3282"/>
        <v>0</v>
      </c>
      <c r="W2750" s="14">
        <f t="shared" si="3282"/>
        <v>0</v>
      </c>
      <c r="X2750" s="14">
        <f t="shared" si="3282"/>
        <v>0</v>
      </c>
      <c r="Y2750" s="14">
        <f t="shared" si="3282"/>
        <v>0</v>
      </c>
      <c r="Z2750" s="14">
        <f t="shared" si="3282"/>
        <v>0</v>
      </c>
      <c r="AA2750" s="14">
        <f t="shared" si="3282"/>
        <v>0</v>
      </c>
      <c r="AB2750" s="14">
        <f t="shared" si="3282"/>
        <v>0</v>
      </c>
      <c r="AC2750" s="14">
        <f t="shared" si="3282"/>
        <v>0</v>
      </c>
      <c r="AD2750" s="14">
        <f t="shared" si="3282"/>
        <v>0</v>
      </c>
      <c r="AE2750" s="14">
        <f t="shared" si="3282"/>
        <v>0</v>
      </c>
      <c r="AF2750" s="14">
        <f t="shared" ref="AF2750" si="3283">AF2751+AF2754</f>
        <v>0</v>
      </c>
      <c r="AG2750" s="14">
        <f t="shared" si="3224"/>
        <v>16411.2</v>
      </c>
      <c r="AH2750" s="14">
        <f t="shared" si="3225"/>
        <v>16763.2</v>
      </c>
      <c r="AI2750" s="14">
        <f t="shared" si="3226"/>
        <v>16763.2</v>
      </c>
      <c r="AJ2750" s="14">
        <f t="shared" si="3281"/>
        <v>0</v>
      </c>
    </row>
    <row r="2751" spans="1:37" ht="31.5" x14ac:dyDescent="0.25">
      <c r="A2751" s="8" t="s">
        <v>100</v>
      </c>
      <c r="B2751" s="8" t="s">
        <v>9</v>
      </c>
      <c r="C2751" s="8" t="s">
        <v>11</v>
      </c>
      <c r="D2751" s="8" t="s">
        <v>117</v>
      </c>
      <c r="E2751" s="30"/>
      <c r="F2751" s="24" t="s">
        <v>800</v>
      </c>
      <c r="G2751" s="14">
        <f t="shared" ref="G2751:L2752" si="3284">G2752</f>
        <v>15168.2</v>
      </c>
      <c r="H2751" s="14">
        <f t="shared" si="3284"/>
        <v>15520.2</v>
      </c>
      <c r="I2751" s="14">
        <f t="shared" si="3284"/>
        <v>15520.2</v>
      </c>
      <c r="J2751" s="14">
        <f t="shared" si="3284"/>
        <v>0</v>
      </c>
      <c r="K2751" s="14">
        <f t="shared" si="3284"/>
        <v>0</v>
      </c>
      <c r="L2751" s="14">
        <f t="shared" si="3284"/>
        <v>0</v>
      </c>
      <c r="M2751" s="14">
        <f t="shared" si="3276"/>
        <v>15168.2</v>
      </c>
      <c r="N2751" s="14">
        <f t="shared" si="3277"/>
        <v>15520.2</v>
      </c>
      <c r="O2751" s="14">
        <f t="shared" si="3278"/>
        <v>15520.2</v>
      </c>
      <c r="P2751" s="14">
        <f t="shared" ref="P2751:AJ2752" si="3285">P2752</f>
        <v>0</v>
      </c>
      <c r="Q2751" s="14">
        <f t="shared" si="3189"/>
        <v>15520.2</v>
      </c>
      <c r="R2751" s="14">
        <f t="shared" si="3285"/>
        <v>0</v>
      </c>
      <c r="S2751" s="14">
        <f t="shared" si="3285"/>
        <v>0</v>
      </c>
      <c r="T2751" s="14">
        <f t="shared" si="3285"/>
        <v>0</v>
      </c>
      <c r="U2751" s="14">
        <f t="shared" si="3285"/>
        <v>0</v>
      </c>
      <c r="V2751" s="14">
        <f t="shared" si="3285"/>
        <v>0</v>
      </c>
      <c r="W2751" s="14">
        <f t="shared" si="3285"/>
        <v>0</v>
      </c>
      <c r="X2751" s="14">
        <f t="shared" si="3285"/>
        <v>0</v>
      </c>
      <c r="Y2751" s="14">
        <f t="shared" si="3285"/>
        <v>0</v>
      </c>
      <c r="Z2751" s="14">
        <f t="shared" si="3285"/>
        <v>0</v>
      </c>
      <c r="AA2751" s="14">
        <f t="shared" si="3285"/>
        <v>0</v>
      </c>
      <c r="AB2751" s="14">
        <f t="shared" si="3285"/>
        <v>0</v>
      </c>
      <c r="AC2751" s="14">
        <f t="shared" si="3285"/>
        <v>0</v>
      </c>
      <c r="AD2751" s="14">
        <f t="shared" si="3285"/>
        <v>0</v>
      </c>
      <c r="AE2751" s="14">
        <f t="shared" si="3285"/>
        <v>0</v>
      </c>
      <c r="AF2751" s="14">
        <f t="shared" si="3285"/>
        <v>0</v>
      </c>
      <c r="AG2751" s="14">
        <f t="shared" si="3224"/>
        <v>15168.2</v>
      </c>
      <c r="AH2751" s="14">
        <f t="shared" si="3225"/>
        <v>15520.2</v>
      </c>
      <c r="AI2751" s="14">
        <f t="shared" si="3226"/>
        <v>15520.2</v>
      </c>
      <c r="AJ2751" s="14">
        <f t="shared" si="3285"/>
        <v>0</v>
      </c>
    </row>
    <row r="2752" spans="1:37" ht="78.75" x14ac:dyDescent="0.25">
      <c r="A2752" s="8" t="s">
        <v>100</v>
      </c>
      <c r="B2752" s="8" t="s">
        <v>9</v>
      </c>
      <c r="C2752" s="8" t="s">
        <v>11</v>
      </c>
      <c r="D2752" s="8" t="s">
        <v>117</v>
      </c>
      <c r="E2752" s="30">
        <v>100</v>
      </c>
      <c r="F2752" s="24" t="s">
        <v>525</v>
      </c>
      <c r="G2752" s="14">
        <f t="shared" si="3284"/>
        <v>15168.2</v>
      </c>
      <c r="H2752" s="14">
        <f t="shared" si="3284"/>
        <v>15520.2</v>
      </c>
      <c r="I2752" s="14">
        <f t="shared" si="3284"/>
        <v>15520.2</v>
      </c>
      <c r="J2752" s="14">
        <f t="shared" si="3284"/>
        <v>0</v>
      </c>
      <c r="K2752" s="14">
        <f t="shared" si="3284"/>
        <v>0</v>
      </c>
      <c r="L2752" s="14">
        <f t="shared" si="3284"/>
        <v>0</v>
      </c>
      <c r="M2752" s="14">
        <f t="shared" si="3276"/>
        <v>15168.2</v>
      </c>
      <c r="N2752" s="14">
        <f t="shared" si="3277"/>
        <v>15520.2</v>
      </c>
      <c r="O2752" s="14">
        <f t="shared" si="3278"/>
        <v>15520.2</v>
      </c>
      <c r="P2752" s="14">
        <f t="shared" si="3285"/>
        <v>0</v>
      </c>
      <c r="Q2752" s="14">
        <f t="shared" si="3189"/>
        <v>15520.2</v>
      </c>
      <c r="R2752" s="14">
        <f t="shared" si="3285"/>
        <v>0</v>
      </c>
      <c r="S2752" s="14">
        <f t="shared" si="3285"/>
        <v>0</v>
      </c>
      <c r="T2752" s="14">
        <f t="shared" si="3285"/>
        <v>0</v>
      </c>
      <c r="U2752" s="14">
        <f t="shared" si="3285"/>
        <v>0</v>
      </c>
      <c r="V2752" s="14">
        <f t="shared" si="3285"/>
        <v>0</v>
      </c>
      <c r="W2752" s="14">
        <f t="shared" si="3285"/>
        <v>0</v>
      </c>
      <c r="X2752" s="14">
        <f t="shared" si="3285"/>
        <v>0</v>
      </c>
      <c r="Y2752" s="14">
        <f t="shared" si="3285"/>
        <v>0</v>
      </c>
      <c r="Z2752" s="14">
        <f t="shared" si="3285"/>
        <v>0</v>
      </c>
      <c r="AA2752" s="14">
        <f t="shared" si="3285"/>
        <v>0</v>
      </c>
      <c r="AB2752" s="14">
        <f t="shared" si="3285"/>
        <v>0</v>
      </c>
      <c r="AC2752" s="14">
        <f t="shared" si="3285"/>
        <v>0</v>
      </c>
      <c r="AD2752" s="14">
        <f t="shared" si="3285"/>
        <v>0</v>
      </c>
      <c r="AE2752" s="14">
        <f t="shared" si="3285"/>
        <v>0</v>
      </c>
      <c r="AF2752" s="14">
        <f t="shared" si="3285"/>
        <v>0</v>
      </c>
      <c r="AG2752" s="14">
        <f t="shared" si="3224"/>
        <v>15168.2</v>
      </c>
      <c r="AH2752" s="14">
        <f t="shared" si="3225"/>
        <v>15520.2</v>
      </c>
      <c r="AI2752" s="14">
        <f t="shared" si="3226"/>
        <v>15520.2</v>
      </c>
      <c r="AJ2752" s="14">
        <f t="shared" si="3285"/>
        <v>0</v>
      </c>
    </row>
    <row r="2753" spans="1:36" ht="31.5" x14ac:dyDescent="0.25">
      <c r="A2753" s="8" t="s">
        <v>100</v>
      </c>
      <c r="B2753" s="8" t="s">
        <v>9</v>
      </c>
      <c r="C2753" s="8" t="s">
        <v>11</v>
      </c>
      <c r="D2753" s="8" t="s">
        <v>117</v>
      </c>
      <c r="E2753" s="43">
        <v>120</v>
      </c>
      <c r="F2753" s="24" t="s">
        <v>527</v>
      </c>
      <c r="G2753" s="14">
        <v>15168.2</v>
      </c>
      <c r="H2753" s="14">
        <v>15520.2</v>
      </c>
      <c r="I2753" s="14">
        <v>15520.2</v>
      </c>
      <c r="J2753" s="14"/>
      <c r="K2753" s="14"/>
      <c r="L2753" s="14"/>
      <c r="M2753" s="14">
        <f t="shared" si="3276"/>
        <v>15168.2</v>
      </c>
      <c r="N2753" s="14">
        <f t="shared" si="3277"/>
        <v>15520.2</v>
      </c>
      <c r="O2753" s="14">
        <f t="shared" si="3278"/>
        <v>15520.2</v>
      </c>
      <c r="P2753" s="14"/>
      <c r="Q2753" s="14">
        <f t="shared" si="3189"/>
        <v>15520.2</v>
      </c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>
        <f t="shared" si="3224"/>
        <v>15168.2</v>
      </c>
      <c r="AH2753" s="14">
        <f t="shared" si="3225"/>
        <v>15520.2</v>
      </c>
      <c r="AI2753" s="14">
        <f t="shared" si="3226"/>
        <v>15520.2</v>
      </c>
      <c r="AJ2753" s="14"/>
    </row>
    <row r="2754" spans="1:36" ht="31.5" x14ac:dyDescent="0.25">
      <c r="A2754" s="8" t="s">
        <v>100</v>
      </c>
      <c r="B2754" s="8" t="s">
        <v>9</v>
      </c>
      <c r="C2754" s="8" t="s">
        <v>11</v>
      </c>
      <c r="D2754" s="8" t="s">
        <v>118</v>
      </c>
      <c r="E2754" s="30"/>
      <c r="F2754" s="24" t="s">
        <v>802</v>
      </c>
      <c r="G2754" s="14">
        <f t="shared" ref="G2754:L2755" si="3286">G2755</f>
        <v>1243</v>
      </c>
      <c r="H2754" s="14">
        <f t="shared" si="3286"/>
        <v>1243</v>
      </c>
      <c r="I2754" s="14">
        <f t="shared" si="3286"/>
        <v>1243</v>
      </c>
      <c r="J2754" s="14">
        <f t="shared" si="3286"/>
        <v>0</v>
      </c>
      <c r="K2754" s="14">
        <f t="shared" si="3286"/>
        <v>0</v>
      </c>
      <c r="L2754" s="14">
        <f t="shared" si="3286"/>
        <v>0</v>
      </c>
      <c r="M2754" s="14">
        <f t="shared" si="3276"/>
        <v>1243</v>
      </c>
      <c r="N2754" s="14">
        <f t="shared" si="3277"/>
        <v>1243</v>
      </c>
      <c r="O2754" s="14">
        <f t="shared" si="3278"/>
        <v>1243</v>
      </c>
      <c r="P2754" s="14">
        <f t="shared" ref="P2754:AJ2755" si="3287">P2755</f>
        <v>0</v>
      </c>
      <c r="Q2754" s="14">
        <f t="shared" si="3189"/>
        <v>1243</v>
      </c>
      <c r="R2754" s="14">
        <f t="shared" si="3287"/>
        <v>0</v>
      </c>
      <c r="S2754" s="14">
        <f t="shared" si="3287"/>
        <v>0</v>
      </c>
      <c r="T2754" s="14">
        <f t="shared" si="3287"/>
        <v>0</v>
      </c>
      <c r="U2754" s="14">
        <f t="shared" si="3287"/>
        <v>0</v>
      </c>
      <c r="V2754" s="14">
        <f t="shared" si="3287"/>
        <v>0</v>
      </c>
      <c r="W2754" s="14">
        <f t="shared" si="3287"/>
        <v>0</v>
      </c>
      <c r="X2754" s="14">
        <f t="shared" si="3287"/>
        <v>0</v>
      </c>
      <c r="Y2754" s="14">
        <f t="shared" si="3287"/>
        <v>0</v>
      </c>
      <c r="Z2754" s="14">
        <f t="shared" si="3287"/>
        <v>0</v>
      </c>
      <c r="AA2754" s="14">
        <f t="shared" si="3287"/>
        <v>0</v>
      </c>
      <c r="AB2754" s="14">
        <f t="shared" si="3287"/>
        <v>0</v>
      </c>
      <c r="AC2754" s="14">
        <f t="shared" si="3287"/>
        <v>0</v>
      </c>
      <c r="AD2754" s="14">
        <f t="shared" si="3287"/>
        <v>0</v>
      </c>
      <c r="AE2754" s="14">
        <f t="shared" si="3287"/>
        <v>0</v>
      </c>
      <c r="AF2754" s="14">
        <f t="shared" si="3287"/>
        <v>0</v>
      </c>
      <c r="AG2754" s="14">
        <f t="shared" si="3224"/>
        <v>1243</v>
      </c>
      <c r="AH2754" s="14">
        <f t="shared" si="3225"/>
        <v>1243</v>
      </c>
      <c r="AI2754" s="14">
        <f t="shared" si="3226"/>
        <v>1243</v>
      </c>
      <c r="AJ2754" s="14">
        <f t="shared" si="3287"/>
        <v>0</v>
      </c>
    </row>
    <row r="2755" spans="1:36" ht="31.5" x14ac:dyDescent="0.25">
      <c r="A2755" s="8" t="s">
        <v>100</v>
      </c>
      <c r="B2755" s="8" t="s">
        <v>9</v>
      </c>
      <c r="C2755" s="8" t="s">
        <v>11</v>
      </c>
      <c r="D2755" s="8" t="s">
        <v>118</v>
      </c>
      <c r="E2755" s="30">
        <v>200</v>
      </c>
      <c r="F2755" s="24" t="s">
        <v>528</v>
      </c>
      <c r="G2755" s="14">
        <f t="shared" si="3286"/>
        <v>1243</v>
      </c>
      <c r="H2755" s="14">
        <f t="shared" si="3286"/>
        <v>1243</v>
      </c>
      <c r="I2755" s="14">
        <f t="shared" si="3286"/>
        <v>1243</v>
      </c>
      <c r="J2755" s="14">
        <f t="shared" si="3286"/>
        <v>0</v>
      </c>
      <c r="K2755" s="14">
        <f t="shared" si="3286"/>
        <v>0</v>
      </c>
      <c r="L2755" s="14">
        <f t="shared" si="3286"/>
        <v>0</v>
      </c>
      <c r="M2755" s="14">
        <f t="shared" si="3276"/>
        <v>1243</v>
      </c>
      <c r="N2755" s="14">
        <f t="shared" si="3277"/>
        <v>1243</v>
      </c>
      <c r="O2755" s="14">
        <f t="shared" si="3278"/>
        <v>1243</v>
      </c>
      <c r="P2755" s="14">
        <f t="shared" si="3287"/>
        <v>0</v>
      </c>
      <c r="Q2755" s="14">
        <f t="shared" si="3189"/>
        <v>1243</v>
      </c>
      <c r="R2755" s="14">
        <f t="shared" si="3287"/>
        <v>0</v>
      </c>
      <c r="S2755" s="14">
        <f t="shared" si="3287"/>
        <v>0</v>
      </c>
      <c r="T2755" s="14">
        <f t="shared" si="3287"/>
        <v>0</v>
      </c>
      <c r="U2755" s="14">
        <f t="shared" si="3287"/>
        <v>0</v>
      </c>
      <c r="V2755" s="14">
        <f t="shared" si="3287"/>
        <v>0</v>
      </c>
      <c r="W2755" s="14">
        <f t="shared" si="3287"/>
        <v>0</v>
      </c>
      <c r="X2755" s="14">
        <f t="shared" si="3287"/>
        <v>0</v>
      </c>
      <c r="Y2755" s="14">
        <f t="shared" si="3287"/>
        <v>0</v>
      </c>
      <c r="Z2755" s="14">
        <f t="shared" si="3287"/>
        <v>0</v>
      </c>
      <c r="AA2755" s="14">
        <f t="shared" si="3287"/>
        <v>0</v>
      </c>
      <c r="AB2755" s="14">
        <f t="shared" si="3287"/>
        <v>0</v>
      </c>
      <c r="AC2755" s="14">
        <f t="shared" si="3287"/>
        <v>0</v>
      </c>
      <c r="AD2755" s="14">
        <f t="shared" si="3287"/>
        <v>0</v>
      </c>
      <c r="AE2755" s="14">
        <f t="shared" si="3287"/>
        <v>0</v>
      </c>
      <c r="AF2755" s="14">
        <f t="shared" si="3287"/>
        <v>0</v>
      </c>
      <c r="AG2755" s="14">
        <f t="shared" si="3224"/>
        <v>1243</v>
      </c>
      <c r="AH2755" s="14">
        <f t="shared" si="3225"/>
        <v>1243</v>
      </c>
      <c r="AI2755" s="14">
        <f t="shared" si="3226"/>
        <v>1243</v>
      </c>
      <c r="AJ2755" s="14">
        <f t="shared" si="3287"/>
        <v>0</v>
      </c>
    </row>
    <row r="2756" spans="1:36" ht="31.5" x14ac:dyDescent="0.25">
      <c r="A2756" s="8" t="s">
        <v>100</v>
      </c>
      <c r="B2756" s="8" t="s">
        <v>9</v>
      </c>
      <c r="C2756" s="8" t="s">
        <v>11</v>
      </c>
      <c r="D2756" s="8" t="s">
        <v>118</v>
      </c>
      <c r="E2756" s="30">
        <v>240</v>
      </c>
      <c r="F2756" s="24" t="s">
        <v>529</v>
      </c>
      <c r="G2756" s="14">
        <v>1243</v>
      </c>
      <c r="H2756" s="14">
        <v>1243</v>
      </c>
      <c r="I2756" s="14">
        <v>1243</v>
      </c>
      <c r="J2756" s="14"/>
      <c r="K2756" s="14"/>
      <c r="L2756" s="14"/>
      <c r="M2756" s="14">
        <f t="shared" si="3276"/>
        <v>1243</v>
      </c>
      <c r="N2756" s="14">
        <f t="shared" si="3277"/>
        <v>1243</v>
      </c>
      <c r="O2756" s="14">
        <f t="shared" si="3278"/>
        <v>1243</v>
      </c>
      <c r="P2756" s="14"/>
      <c r="Q2756" s="14">
        <f t="shared" si="3189"/>
        <v>1243</v>
      </c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>
        <f t="shared" si="3224"/>
        <v>1243</v>
      </c>
      <c r="AH2756" s="14">
        <f t="shared" si="3225"/>
        <v>1243</v>
      </c>
      <c r="AI2756" s="14">
        <f t="shared" si="3226"/>
        <v>1243</v>
      </c>
      <c r="AJ2756" s="14"/>
    </row>
    <row r="2757" spans="1:36" ht="47.25" x14ac:dyDescent="0.25">
      <c r="A2757" s="8" t="s">
        <v>100</v>
      </c>
      <c r="B2757" s="8" t="s">
        <v>9</v>
      </c>
      <c r="C2757" s="8" t="s">
        <v>11</v>
      </c>
      <c r="D2757" s="8" t="s">
        <v>315</v>
      </c>
      <c r="E2757" s="30"/>
      <c r="F2757" s="13" t="s">
        <v>817</v>
      </c>
      <c r="G2757" s="14">
        <f t="shared" ref="G2757:L2758" si="3288">G2758</f>
        <v>40064.299999999996</v>
      </c>
      <c r="H2757" s="14">
        <f t="shared" si="3288"/>
        <v>40757.599999999999</v>
      </c>
      <c r="I2757" s="14">
        <f t="shared" si="3288"/>
        <v>40757.599999999999</v>
      </c>
      <c r="J2757" s="14">
        <f t="shared" si="3288"/>
        <v>0</v>
      </c>
      <c r="K2757" s="14">
        <f t="shared" si="3288"/>
        <v>0</v>
      </c>
      <c r="L2757" s="14">
        <f t="shared" si="3288"/>
        <v>0</v>
      </c>
      <c r="M2757" s="14">
        <f t="shared" si="3276"/>
        <v>40064.299999999996</v>
      </c>
      <c r="N2757" s="14">
        <f t="shared" si="3277"/>
        <v>40757.599999999999</v>
      </c>
      <c r="O2757" s="14">
        <f t="shared" si="3278"/>
        <v>40757.599999999999</v>
      </c>
      <c r="P2757" s="14">
        <f t="shared" ref="P2757:AJ2758" si="3289">P2758</f>
        <v>0</v>
      </c>
      <c r="Q2757" s="14">
        <f t="shared" si="3189"/>
        <v>40757.599999999999</v>
      </c>
      <c r="R2757" s="14">
        <f t="shared" si="3289"/>
        <v>0</v>
      </c>
      <c r="S2757" s="14">
        <f t="shared" si="3289"/>
        <v>0</v>
      </c>
      <c r="T2757" s="14">
        <f t="shared" si="3289"/>
        <v>0</v>
      </c>
      <c r="U2757" s="14">
        <f t="shared" si="3289"/>
        <v>0</v>
      </c>
      <c r="V2757" s="14">
        <f t="shared" si="3289"/>
        <v>0</v>
      </c>
      <c r="W2757" s="14">
        <f t="shared" si="3289"/>
        <v>190.328</v>
      </c>
      <c r="X2757" s="14">
        <f t="shared" si="3289"/>
        <v>0</v>
      </c>
      <c r="Y2757" s="14">
        <f t="shared" si="3289"/>
        <v>0</v>
      </c>
      <c r="Z2757" s="14">
        <f t="shared" si="3289"/>
        <v>0</v>
      </c>
      <c r="AA2757" s="14">
        <f t="shared" si="3289"/>
        <v>0</v>
      </c>
      <c r="AB2757" s="14">
        <f t="shared" si="3289"/>
        <v>0</v>
      </c>
      <c r="AC2757" s="14">
        <f t="shared" si="3289"/>
        <v>0</v>
      </c>
      <c r="AD2757" s="14">
        <f t="shared" si="3289"/>
        <v>0</v>
      </c>
      <c r="AE2757" s="14">
        <f t="shared" si="3289"/>
        <v>0</v>
      </c>
      <c r="AF2757" s="14">
        <f t="shared" si="3289"/>
        <v>0</v>
      </c>
      <c r="AG2757" s="14">
        <f t="shared" si="3224"/>
        <v>40254.627999999997</v>
      </c>
      <c r="AH2757" s="14">
        <f t="shared" si="3225"/>
        <v>40757.599999999999</v>
      </c>
      <c r="AI2757" s="14">
        <f t="shared" si="3226"/>
        <v>40757.599999999999</v>
      </c>
      <c r="AJ2757" s="14">
        <f t="shared" si="3289"/>
        <v>0</v>
      </c>
    </row>
    <row r="2758" spans="1:36" ht="47.25" x14ac:dyDescent="0.25">
      <c r="A2758" s="8" t="s">
        <v>100</v>
      </c>
      <c r="B2758" s="8" t="s">
        <v>9</v>
      </c>
      <c r="C2758" s="8" t="s">
        <v>11</v>
      </c>
      <c r="D2758" s="8" t="s">
        <v>316</v>
      </c>
      <c r="E2758" s="30"/>
      <c r="F2758" s="13" t="s">
        <v>818</v>
      </c>
      <c r="G2758" s="14">
        <f t="shared" si="3288"/>
        <v>40064.299999999996</v>
      </c>
      <c r="H2758" s="14">
        <f t="shared" si="3288"/>
        <v>40757.599999999999</v>
      </c>
      <c r="I2758" s="14">
        <f t="shared" si="3288"/>
        <v>40757.599999999999</v>
      </c>
      <c r="J2758" s="14">
        <f t="shared" si="3288"/>
        <v>0</v>
      </c>
      <c r="K2758" s="14">
        <f t="shared" si="3288"/>
        <v>0</v>
      </c>
      <c r="L2758" s="14">
        <f t="shared" si="3288"/>
        <v>0</v>
      </c>
      <c r="M2758" s="14">
        <f t="shared" si="3276"/>
        <v>40064.299999999996</v>
      </c>
      <c r="N2758" s="14">
        <f t="shared" si="3277"/>
        <v>40757.599999999999</v>
      </c>
      <c r="O2758" s="14">
        <f t="shared" si="3278"/>
        <v>40757.599999999999</v>
      </c>
      <c r="P2758" s="14">
        <f t="shared" si="3289"/>
        <v>0</v>
      </c>
      <c r="Q2758" s="14">
        <f t="shared" si="3189"/>
        <v>40757.599999999999</v>
      </c>
      <c r="R2758" s="14">
        <f t="shared" si="3289"/>
        <v>0</v>
      </c>
      <c r="S2758" s="14">
        <f t="shared" si="3289"/>
        <v>0</v>
      </c>
      <c r="T2758" s="14">
        <f t="shared" si="3289"/>
        <v>0</v>
      </c>
      <c r="U2758" s="14">
        <f t="shared" si="3289"/>
        <v>0</v>
      </c>
      <c r="V2758" s="14">
        <f t="shared" si="3289"/>
        <v>0</v>
      </c>
      <c r="W2758" s="14">
        <f t="shared" si="3289"/>
        <v>190.328</v>
      </c>
      <c r="X2758" s="14">
        <f t="shared" si="3289"/>
        <v>0</v>
      </c>
      <c r="Y2758" s="14">
        <f t="shared" si="3289"/>
        <v>0</v>
      </c>
      <c r="Z2758" s="14">
        <f t="shared" si="3289"/>
        <v>0</v>
      </c>
      <c r="AA2758" s="14">
        <f t="shared" si="3289"/>
        <v>0</v>
      </c>
      <c r="AB2758" s="14">
        <f t="shared" si="3289"/>
        <v>0</v>
      </c>
      <c r="AC2758" s="14">
        <f t="shared" si="3289"/>
        <v>0</v>
      </c>
      <c r="AD2758" s="14">
        <f t="shared" si="3289"/>
        <v>0</v>
      </c>
      <c r="AE2758" s="14">
        <f t="shared" si="3289"/>
        <v>0</v>
      </c>
      <c r="AF2758" s="14">
        <f t="shared" si="3289"/>
        <v>0</v>
      </c>
      <c r="AG2758" s="14">
        <f t="shared" si="3224"/>
        <v>40254.627999999997</v>
      </c>
      <c r="AH2758" s="14">
        <f t="shared" si="3225"/>
        <v>40757.599999999999</v>
      </c>
      <c r="AI2758" s="14">
        <f t="shared" si="3226"/>
        <v>40757.599999999999</v>
      </c>
      <c r="AJ2758" s="14">
        <f t="shared" si="3289"/>
        <v>0</v>
      </c>
    </row>
    <row r="2759" spans="1:36" ht="63" x14ac:dyDescent="0.25">
      <c r="A2759" s="8" t="s">
        <v>100</v>
      </c>
      <c r="B2759" s="8" t="s">
        <v>9</v>
      </c>
      <c r="C2759" s="8" t="s">
        <v>11</v>
      </c>
      <c r="D2759" s="8" t="s">
        <v>317</v>
      </c>
      <c r="E2759" s="30"/>
      <c r="F2759" s="13" t="s">
        <v>553</v>
      </c>
      <c r="G2759" s="14">
        <f t="shared" ref="G2759:L2759" si="3290">G2760+G2762+G2764</f>
        <v>40064.299999999996</v>
      </c>
      <c r="H2759" s="14">
        <f t="shared" si="3290"/>
        <v>40757.599999999999</v>
      </c>
      <c r="I2759" s="14">
        <f t="shared" si="3290"/>
        <v>40757.599999999999</v>
      </c>
      <c r="J2759" s="14">
        <f t="shared" si="3290"/>
        <v>0</v>
      </c>
      <c r="K2759" s="14">
        <f t="shared" si="3290"/>
        <v>0</v>
      </c>
      <c r="L2759" s="14">
        <f t="shared" si="3290"/>
        <v>0</v>
      </c>
      <c r="M2759" s="14">
        <f t="shared" si="3276"/>
        <v>40064.299999999996</v>
      </c>
      <c r="N2759" s="14">
        <f t="shared" si="3277"/>
        <v>40757.599999999999</v>
      </c>
      <c r="O2759" s="14">
        <f t="shared" si="3278"/>
        <v>40757.599999999999</v>
      </c>
      <c r="P2759" s="14">
        <f t="shared" ref="P2759:AJ2759" si="3291">P2760+P2762+P2764</f>
        <v>0</v>
      </c>
      <c r="Q2759" s="14">
        <f t="shared" si="3189"/>
        <v>40757.599999999999</v>
      </c>
      <c r="R2759" s="14">
        <f t="shared" ref="R2759:AE2759" si="3292">R2760+R2762+R2764</f>
        <v>0</v>
      </c>
      <c r="S2759" s="14">
        <f t="shared" si="3292"/>
        <v>0</v>
      </c>
      <c r="T2759" s="14">
        <f t="shared" si="3292"/>
        <v>0</v>
      </c>
      <c r="U2759" s="14">
        <f t="shared" si="3292"/>
        <v>0</v>
      </c>
      <c r="V2759" s="14">
        <f t="shared" si="3292"/>
        <v>0</v>
      </c>
      <c r="W2759" s="14">
        <f t="shared" si="3292"/>
        <v>190.328</v>
      </c>
      <c r="X2759" s="14">
        <f t="shared" si="3292"/>
        <v>0</v>
      </c>
      <c r="Y2759" s="14">
        <f t="shared" si="3292"/>
        <v>0</v>
      </c>
      <c r="Z2759" s="14">
        <f t="shared" si="3292"/>
        <v>0</v>
      </c>
      <c r="AA2759" s="14">
        <f t="shared" si="3292"/>
        <v>0</v>
      </c>
      <c r="AB2759" s="14">
        <f t="shared" si="3292"/>
        <v>0</v>
      </c>
      <c r="AC2759" s="14">
        <f t="shared" si="3292"/>
        <v>0</v>
      </c>
      <c r="AD2759" s="14">
        <f t="shared" si="3292"/>
        <v>0</v>
      </c>
      <c r="AE2759" s="14">
        <f t="shared" si="3292"/>
        <v>0</v>
      </c>
      <c r="AF2759" s="14">
        <f t="shared" ref="AF2759" si="3293">AF2760+AF2762+AF2764</f>
        <v>0</v>
      </c>
      <c r="AG2759" s="14">
        <f t="shared" si="3224"/>
        <v>40254.627999999997</v>
      </c>
      <c r="AH2759" s="14">
        <f t="shared" si="3225"/>
        <v>40757.599999999999</v>
      </c>
      <c r="AI2759" s="14">
        <f t="shared" si="3226"/>
        <v>40757.599999999999</v>
      </c>
      <c r="AJ2759" s="14">
        <f t="shared" si="3291"/>
        <v>0</v>
      </c>
    </row>
    <row r="2760" spans="1:36" ht="78.75" x14ac:dyDescent="0.25">
      <c r="A2760" s="8" t="s">
        <v>100</v>
      </c>
      <c r="B2760" s="8" t="s">
        <v>9</v>
      </c>
      <c r="C2760" s="8" t="s">
        <v>11</v>
      </c>
      <c r="D2760" s="8" t="s">
        <v>317</v>
      </c>
      <c r="E2760" s="30">
        <v>100</v>
      </c>
      <c r="F2760" s="24" t="s">
        <v>525</v>
      </c>
      <c r="G2760" s="14">
        <f t="shared" ref="G2760:L2760" si="3294">G2761</f>
        <v>29921.3</v>
      </c>
      <c r="H2760" s="14">
        <f t="shared" si="3294"/>
        <v>30614.6</v>
      </c>
      <c r="I2760" s="14">
        <f t="shared" si="3294"/>
        <v>30614.6</v>
      </c>
      <c r="J2760" s="14">
        <f t="shared" si="3294"/>
        <v>0</v>
      </c>
      <c r="K2760" s="14">
        <f t="shared" si="3294"/>
        <v>0</v>
      </c>
      <c r="L2760" s="14">
        <f t="shared" si="3294"/>
        <v>0</v>
      </c>
      <c r="M2760" s="14">
        <f t="shared" si="3276"/>
        <v>29921.3</v>
      </c>
      <c r="N2760" s="14">
        <f t="shared" si="3277"/>
        <v>30614.6</v>
      </c>
      <c r="O2760" s="14">
        <f t="shared" si="3278"/>
        <v>30614.6</v>
      </c>
      <c r="P2760" s="14">
        <f t="shared" ref="P2760:AJ2760" si="3295">P2761</f>
        <v>0</v>
      </c>
      <c r="Q2760" s="14">
        <f t="shared" si="3189"/>
        <v>30614.6</v>
      </c>
      <c r="R2760" s="14">
        <f t="shared" si="3295"/>
        <v>0</v>
      </c>
      <c r="S2760" s="14">
        <f t="shared" si="3295"/>
        <v>0</v>
      </c>
      <c r="T2760" s="14">
        <f t="shared" si="3295"/>
        <v>0</v>
      </c>
      <c r="U2760" s="14">
        <f t="shared" si="3295"/>
        <v>0</v>
      </c>
      <c r="V2760" s="14">
        <f t="shared" si="3295"/>
        <v>0</v>
      </c>
      <c r="W2760" s="14">
        <f t="shared" si="3295"/>
        <v>0</v>
      </c>
      <c r="X2760" s="14">
        <f t="shared" si="3295"/>
        <v>0</v>
      </c>
      <c r="Y2760" s="14">
        <f t="shared" si="3295"/>
        <v>0</v>
      </c>
      <c r="Z2760" s="14">
        <f t="shared" si="3295"/>
        <v>0</v>
      </c>
      <c r="AA2760" s="14">
        <f t="shared" si="3295"/>
        <v>0</v>
      </c>
      <c r="AB2760" s="14">
        <f t="shared" si="3295"/>
        <v>0</v>
      </c>
      <c r="AC2760" s="14">
        <f t="shared" si="3295"/>
        <v>0</v>
      </c>
      <c r="AD2760" s="14">
        <f t="shared" si="3295"/>
        <v>0</v>
      </c>
      <c r="AE2760" s="14">
        <f t="shared" si="3295"/>
        <v>0</v>
      </c>
      <c r="AF2760" s="14">
        <f t="shared" si="3295"/>
        <v>0</v>
      </c>
      <c r="AG2760" s="14">
        <f t="shared" si="3224"/>
        <v>29921.3</v>
      </c>
      <c r="AH2760" s="14">
        <f t="shared" si="3225"/>
        <v>30614.6</v>
      </c>
      <c r="AI2760" s="14">
        <f t="shared" si="3226"/>
        <v>30614.6</v>
      </c>
      <c r="AJ2760" s="14">
        <f t="shared" si="3295"/>
        <v>0</v>
      </c>
    </row>
    <row r="2761" spans="1:36" x14ac:dyDescent="0.25">
      <c r="A2761" s="8" t="s">
        <v>100</v>
      </c>
      <c r="B2761" s="8" t="s">
        <v>9</v>
      </c>
      <c r="C2761" s="8" t="s">
        <v>11</v>
      </c>
      <c r="D2761" s="8" t="s">
        <v>317</v>
      </c>
      <c r="E2761" s="30">
        <v>110</v>
      </c>
      <c r="F2761" s="24" t="s">
        <v>526</v>
      </c>
      <c r="G2761" s="14">
        <v>29921.3</v>
      </c>
      <c r="H2761" s="14">
        <v>30614.6</v>
      </c>
      <c r="I2761" s="14">
        <v>30614.6</v>
      </c>
      <c r="J2761" s="14"/>
      <c r="K2761" s="14"/>
      <c r="L2761" s="14"/>
      <c r="M2761" s="14">
        <f t="shared" si="3276"/>
        <v>29921.3</v>
      </c>
      <c r="N2761" s="14">
        <f t="shared" si="3277"/>
        <v>30614.6</v>
      </c>
      <c r="O2761" s="14">
        <f t="shared" si="3278"/>
        <v>30614.6</v>
      </c>
      <c r="P2761" s="14"/>
      <c r="Q2761" s="14">
        <f t="shared" ref="Q2761:Q2828" si="3296">N2761+P2761</f>
        <v>30614.6</v>
      </c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>
        <f t="shared" si="3224"/>
        <v>29921.3</v>
      </c>
      <c r="AH2761" s="14">
        <f t="shared" si="3225"/>
        <v>30614.6</v>
      </c>
      <c r="AI2761" s="14">
        <f t="shared" si="3226"/>
        <v>30614.6</v>
      </c>
      <c r="AJ2761" s="14"/>
    </row>
    <row r="2762" spans="1:36" ht="31.5" x14ac:dyDescent="0.25">
      <c r="A2762" s="8" t="s">
        <v>100</v>
      </c>
      <c r="B2762" s="8" t="s">
        <v>9</v>
      </c>
      <c r="C2762" s="8" t="s">
        <v>11</v>
      </c>
      <c r="D2762" s="8" t="s">
        <v>317</v>
      </c>
      <c r="E2762" s="30">
        <v>200</v>
      </c>
      <c r="F2762" s="24" t="s">
        <v>528</v>
      </c>
      <c r="G2762" s="14">
        <f t="shared" ref="G2762:L2762" si="3297">G2763</f>
        <v>5614.9</v>
      </c>
      <c r="H2762" s="14">
        <f t="shared" si="3297"/>
        <v>5615.2</v>
      </c>
      <c r="I2762" s="14">
        <f t="shared" si="3297"/>
        <v>5615.2</v>
      </c>
      <c r="J2762" s="14">
        <f t="shared" si="3297"/>
        <v>0</v>
      </c>
      <c r="K2762" s="14">
        <f t="shared" si="3297"/>
        <v>0</v>
      </c>
      <c r="L2762" s="14">
        <f t="shared" si="3297"/>
        <v>0</v>
      </c>
      <c r="M2762" s="14">
        <f t="shared" si="3276"/>
        <v>5614.9</v>
      </c>
      <c r="N2762" s="14">
        <f t="shared" si="3277"/>
        <v>5615.2</v>
      </c>
      <c r="O2762" s="14">
        <f t="shared" si="3278"/>
        <v>5615.2</v>
      </c>
      <c r="P2762" s="14">
        <f t="shared" ref="P2762:AJ2762" si="3298">P2763</f>
        <v>0</v>
      </c>
      <c r="Q2762" s="14">
        <f t="shared" si="3296"/>
        <v>5615.2</v>
      </c>
      <c r="R2762" s="14">
        <f t="shared" si="3298"/>
        <v>0</v>
      </c>
      <c r="S2762" s="14">
        <f t="shared" si="3298"/>
        <v>0</v>
      </c>
      <c r="T2762" s="14">
        <f t="shared" si="3298"/>
        <v>0</v>
      </c>
      <c r="U2762" s="14">
        <f t="shared" si="3298"/>
        <v>0</v>
      </c>
      <c r="V2762" s="14">
        <f t="shared" si="3298"/>
        <v>0</v>
      </c>
      <c r="W2762" s="14">
        <f t="shared" si="3298"/>
        <v>0</v>
      </c>
      <c r="X2762" s="14">
        <f t="shared" si="3298"/>
        <v>0</v>
      </c>
      <c r="Y2762" s="14">
        <f t="shared" si="3298"/>
        <v>0</v>
      </c>
      <c r="Z2762" s="14">
        <f t="shared" si="3298"/>
        <v>0</v>
      </c>
      <c r="AA2762" s="14">
        <f t="shared" si="3298"/>
        <v>0</v>
      </c>
      <c r="AB2762" s="14">
        <f t="shared" si="3298"/>
        <v>0</v>
      </c>
      <c r="AC2762" s="14">
        <f t="shared" si="3298"/>
        <v>0</v>
      </c>
      <c r="AD2762" s="14">
        <f t="shared" si="3298"/>
        <v>0</v>
      </c>
      <c r="AE2762" s="14">
        <f t="shared" si="3298"/>
        <v>0</v>
      </c>
      <c r="AF2762" s="14">
        <f t="shared" si="3298"/>
        <v>0</v>
      </c>
      <c r="AG2762" s="14">
        <f t="shared" si="3224"/>
        <v>5614.9</v>
      </c>
      <c r="AH2762" s="14">
        <f t="shared" si="3225"/>
        <v>5615.2</v>
      </c>
      <c r="AI2762" s="14">
        <f t="shared" si="3226"/>
        <v>5615.2</v>
      </c>
      <c r="AJ2762" s="14">
        <f t="shared" si="3298"/>
        <v>0</v>
      </c>
    </row>
    <row r="2763" spans="1:36" ht="31.5" x14ac:dyDescent="0.25">
      <c r="A2763" s="8" t="s">
        <v>100</v>
      </c>
      <c r="B2763" s="8" t="s">
        <v>9</v>
      </c>
      <c r="C2763" s="8" t="s">
        <v>11</v>
      </c>
      <c r="D2763" s="8" t="s">
        <v>317</v>
      </c>
      <c r="E2763" s="30">
        <v>240</v>
      </c>
      <c r="F2763" s="24" t="s">
        <v>529</v>
      </c>
      <c r="G2763" s="14">
        <v>5614.9</v>
      </c>
      <c r="H2763" s="14">
        <v>5615.2</v>
      </c>
      <c r="I2763" s="14">
        <v>5615.2</v>
      </c>
      <c r="J2763" s="14"/>
      <c r="K2763" s="14"/>
      <c r="L2763" s="14"/>
      <c r="M2763" s="14">
        <f t="shared" si="3276"/>
        <v>5614.9</v>
      </c>
      <c r="N2763" s="14">
        <f t="shared" si="3277"/>
        <v>5615.2</v>
      </c>
      <c r="O2763" s="14">
        <f t="shared" si="3278"/>
        <v>5615.2</v>
      </c>
      <c r="P2763" s="14"/>
      <c r="Q2763" s="14">
        <f t="shared" si="3296"/>
        <v>5615.2</v>
      </c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>
        <f t="shared" si="3224"/>
        <v>5614.9</v>
      </c>
      <c r="AH2763" s="14">
        <f t="shared" si="3225"/>
        <v>5615.2</v>
      </c>
      <c r="AI2763" s="14">
        <f t="shared" si="3226"/>
        <v>5615.2</v>
      </c>
      <c r="AJ2763" s="14"/>
    </row>
    <row r="2764" spans="1:36" x14ac:dyDescent="0.25">
      <c r="A2764" s="8" t="s">
        <v>100</v>
      </c>
      <c r="B2764" s="8" t="s">
        <v>9</v>
      </c>
      <c r="C2764" s="8" t="s">
        <v>11</v>
      </c>
      <c r="D2764" s="8" t="s">
        <v>317</v>
      </c>
      <c r="E2764" s="30">
        <v>800</v>
      </c>
      <c r="F2764" s="24" t="s">
        <v>541</v>
      </c>
      <c r="G2764" s="14">
        <f t="shared" ref="G2764:L2764" si="3299">G2766</f>
        <v>4528.1000000000004</v>
      </c>
      <c r="H2764" s="14">
        <f t="shared" si="3299"/>
        <v>4527.8</v>
      </c>
      <c r="I2764" s="14">
        <f t="shared" si="3299"/>
        <v>4527.8</v>
      </c>
      <c r="J2764" s="14">
        <f t="shared" si="3299"/>
        <v>0</v>
      </c>
      <c r="K2764" s="14">
        <f t="shared" si="3299"/>
        <v>0</v>
      </c>
      <c r="L2764" s="14">
        <f t="shared" si="3299"/>
        <v>0</v>
      </c>
      <c r="M2764" s="14">
        <f t="shared" si="3276"/>
        <v>4528.1000000000004</v>
      </c>
      <c r="N2764" s="14">
        <f t="shared" si="3277"/>
        <v>4527.8</v>
      </c>
      <c r="O2764" s="14">
        <f t="shared" si="3278"/>
        <v>4527.8</v>
      </c>
      <c r="P2764" s="14">
        <f t="shared" ref="P2764" si="3300">P2766</f>
        <v>0</v>
      </c>
      <c r="Q2764" s="14">
        <f t="shared" si="3296"/>
        <v>4527.8</v>
      </c>
      <c r="R2764" s="14">
        <f>R2766+R2765</f>
        <v>0</v>
      </c>
      <c r="S2764" s="14">
        <f t="shared" ref="S2764:AJ2764" si="3301">S2766+S2765</f>
        <v>0</v>
      </c>
      <c r="T2764" s="14">
        <f t="shared" ref="T2764" si="3302">T2766+T2765</f>
        <v>0</v>
      </c>
      <c r="U2764" s="14">
        <f t="shared" si="3301"/>
        <v>0</v>
      </c>
      <c r="V2764" s="14">
        <f t="shared" si="3301"/>
        <v>0</v>
      </c>
      <c r="W2764" s="14">
        <f t="shared" si="3301"/>
        <v>190.328</v>
      </c>
      <c r="X2764" s="14">
        <f t="shared" ref="X2764" si="3303">X2766+X2765</f>
        <v>0</v>
      </c>
      <c r="Y2764" s="14">
        <f t="shared" si="3301"/>
        <v>0</v>
      </c>
      <c r="Z2764" s="14">
        <f t="shared" ref="Z2764" si="3304">Z2766+Z2765</f>
        <v>0</v>
      </c>
      <c r="AA2764" s="14">
        <f t="shared" si="3301"/>
        <v>0</v>
      </c>
      <c r="AB2764" s="14">
        <f t="shared" ref="AB2764:AE2764" si="3305">AB2766+AB2765</f>
        <v>0</v>
      </c>
      <c r="AC2764" s="14">
        <f t="shared" si="3305"/>
        <v>0</v>
      </c>
      <c r="AD2764" s="14">
        <f t="shared" si="3305"/>
        <v>0</v>
      </c>
      <c r="AE2764" s="14">
        <f t="shared" si="3305"/>
        <v>0</v>
      </c>
      <c r="AF2764" s="14">
        <f t="shared" ref="AF2764" si="3306">AF2766+AF2765</f>
        <v>0</v>
      </c>
      <c r="AG2764" s="14">
        <f t="shared" si="3224"/>
        <v>4718.4280000000008</v>
      </c>
      <c r="AH2764" s="14">
        <f t="shared" si="3225"/>
        <v>4527.8</v>
      </c>
      <c r="AI2764" s="14">
        <f t="shared" si="3226"/>
        <v>4527.8</v>
      </c>
      <c r="AJ2764" s="14">
        <f t="shared" si="3301"/>
        <v>0</v>
      </c>
    </row>
    <row r="2765" spans="1:36" x14ac:dyDescent="0.25">
      <c r="A2765" s="8" t="s">
        <v>100</v>
      </c>
      <c r="B2765" s="8" t="s">
        <v>9</v>
      </c>
      <c r="C2765" s="8" t="s">
        <v>11</v>
      </c>
      <c r="D2765" s="8" t="s">
        <v>317</v>
      </c>
      <c r="E2765" s="43">
        <v>830</v>
      </c>
      <c r="F2765" s="24" t="s">
        <v>542</v>
      </c>
      <c r="G2765" s="14"/>
      <c r="H2765" s="14"/>
      <c r="I2765" s="14"/>
      <c r="J2765" s="14"/>
      <c r="K2765" s="14"/>
      <c r="L2765" s="14"/>
      <c r="M2765" s="14">
        <v>0</v>
      </c>
      <c r="N2765" s="14"/>
      <c r="O2765" s="14">
        <v>0</v>
      </c>
      <c r="P2765" s="14"/>
      <c r="Q2765" s="14">
        <v>0</v>
      </c>
      <c r="R2765" s="14"/>
      <c r="S2765" s="14"/>
      <c r="T2765" s="14"/>
      <c r="U2765" s="14"/>
      <c r="V2765" s="14"/>
      <c r="W2765" s="14">
        <v>190.328</v>
      </c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>
        <f t="shared" si="3224"/>
        <v>190.328</v>
      </c>
      <c r="AH2765" s="14">
        <f t="shared" si="3225"/>
        <v>0</v>
      </c>
      <c r="AI2765" s="14">
        <f t="shared" si="3226"/>
        <v>0</v>
      </c>
      <c r="AJ2765" s="14"/>
    </row>
    <row r="2766" spans="1:36" x14ac:dyDescent="0.25">
      <c r="A2766" s="8" t="s">
        <v>100</v>
      </c>
      <c r="B2766" s="8" t="s">
        <v>9</v>
      </c>
      <c r="C2766" s="8" t="s">
        <v>11</v>
      </c>
      <c r="D2766" s="8" t="s">
        <v>317</v>
      </c>
      <c r="E2766" s="43">
        <v>850</v>
      </c>
      <c r="F2766" s="24" t="s">
        <v>543</v>
      </c>
      <c r="G2766" s="14">
        <v>4528.1000000000004</v>
      </c>
      <c r="H2766" s="14">
        <v>4527.8</v>
      </c>
      <c r="I2766" s="14">
        <v>4527.8</v>
      </c>
      <c r="J2766" s="14"/>
      <c r="K2766" s="14"/>
      <c r="L2766" s="14"/>
      <c r="M2766" s="14">
        <f t="shared" si="3276"/>
        <v>4528.1000000000004</v>
      </c>
      <c r="N2766" s="14">
        <f t="shared" si="3277"/>
        <v>4527.8</v>
      </c>
      <c r="O2766" s="14">
        <f t="shared" si="3278"/>
        <v>4527.8</v>
      </c>
      <c r="P2766" s="14"/>
      <c r="Q2766" s="14">
        <f t="shared" si="3296"/>
        <v>4527.8</v>
      </c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>
        <f t="shared" si="3224"/>
        <v>4528.1000000000004</v>
      </c>
      <c r="AH2766" s="14">
        <f t="shared" si="3225"/>
        <v>4527.8</v>
      </c>
      <c r="AI2766" s="14">
        <f t="shared" si="3226"/>
        <v>4527.8</v>
      </c>
      <c r="AJ2766" s="14"/>
    </row>
    <row r="2767" spans="1:36" s="3" customFormat="1" x14ac:dyDescent="0.25">
      <c r="A2767" s="10" t="s">
        <v>100</v>
      </c>
      <c r="B2767" s="4" t="s">
        <v>12</v>
      </c>
      <c r="C2767" s="4"/>
      <c r="D2767" s="4"/>
      <c r="E2767" s="4"/>
      <c r="F2767" s="5" t="s">
        <v>16</v>
      </c>
      <c r="G2767" s="15">
        <f t="shared" ref="G2767:L2767" si="3307">G2775+G2809+G2768</f>
        <v>520233.50000000006</v>
      </c>
      <c r="H2767" s="15">
        <f t="shared" si="3307"/>
        <v>637489.19999999995</v>
      </c>
      <c r="I2767" s="15">
        <f t="shared" si="3307"/>
        <v>712578.6</v>
      </c>
      <c r="J2767" s="15">
        <f t="shared" si="3307"/>
        <v>8311.2000000000044</v>
      </c>
      <c r="K2767" s="15">
        <f t="shared" si="3307"/>
        <v>0</v>
      </c>
      <c r="L2767" s="15">
        <f t="shared" si="3307"/>
        <v>-353</v>
      </c>
      <c r="M2767" s="15">
        <f t="shared" si="3276"/>
        <v>528544.70000000007</v>
      </c>
      <c r="N2767" s="14">
        <f t="shared" si="3277"/>
        <v>637489.19999999995</v>
      </c>
      <c r="O2767" s="15">
        <f t="shared" si="3278"/>
        <v>712225.6</v>
      </c>
      <c r="P2767" s="15">
        <f>P2775+P2809+P2768</f>
        <v>0</v>
      </c>
      <c r="Q2767" s="15">
        <f t="shared" si="3296"/>
        <v>637489.19999999995</v>
      </c>
      <c r="R2767" s="15">
        <f t="shared" ref="R2767:AJ2767" si="3308">R2775+R2809+R2768</f>
        <v>0</v>
      </c>
      <c r="S2767" s="15">
        <f t="shared" si="3308"/>
        <v>0</v>
      </c>
      <c r="T2767" s="15">
        <f t="shared" ref="T2767" si="3309">T2775+T2809+T2768</f>
        <v>0</v>
      </c>
      <c r="U2767" s="15">
        <f t="shared" si="3308"/>
        <v>0</v>
      </c>
      <c r="V2767" s="15">
        <f t="shared" si="3308"/>
        <v>0</v>
      </c>
      <c r="W2767" s="15">
        <f t="shared" si="3308"/>
        <v>39254.053</v>
      </c>
      <c r="X2767" s="15">
        <f t="shared" ref="X2767" si="3310">X2775+X2809+X2768</f>
        <v>0</v>
      </c>
      <c r="Y2767" s="15">
        <f t="shared" si="3308"/>
        <v>0</v>
      </c>
      <c r="Z2767" s="15">
        <f t="shared" ref="Z2767" si="3311">Z2775+Z2809+Z2768</f>
        <v>0</v>
      </c>
      <c r="AA2767" s="15">
        <f t="shared" si="3308"/>
        <v>0</v>
      </c>
      <c r="AB2767" s="15">
        <f t="shared" ref="AB2767:AE2767" si="3312">AB2775+AB2809+AB2768</f>
        <v>0</v>
      </c>
      <c r="AC2767" s="15">
        <f t="shared" si="3312"/>
        <v>0</v>
      </c>
      <c r="AD2767" s="15">
        <f t="shared" si="3312"/>
        <v>0</v>
      </c>
      <c r="AE2767" s="15">
        <f t="shared" si="3312"/>
        <v>0</v>
      </c>
      <c r="AF2767" s="15">
        <f t="shared" ref="AF2767" si="3313">AF2775+AF2809+AF2768</f>
        <v>0</v>
      </c>
      <c r="AG2767" s="15">
        <f t="shared" si="3224"/>
        <v>567798.75300000003</v>
      </c>
      <c r="AH2767" s="15">
        <f t="shared" si="3225"/>
        <v>637489.19999999995</v>
      </c>
      <c r="AI2767" s="15">
        <f t="shared" si="3226"/>
        <v>712225.6</v>
      </c>
      <c r="AJ2767" s="15">
        <f t="shared" si="3308"/>
        <v>0</v>
      </c>
    </row>
    <row r="2768" spans="1:36" s="9" customFormat="1" x14ac:dyDescent="0.25">
      <c r="A2768" s="11" t="s">
        <v>100</v>
      </c>
      <c r="B2768" s="6" t="s">
        <v>12</v>
      </c>
      <c r="C2768" s="6" t="s">
        <v>9</v>
      </c>
      <c r="D2768" s="6"/>
      <c r="E2768" s="6"/>
      <c r="F2768" s="7" t="s">
        <v>17</v>
      </c>
      <c r="G2768" s="16">
        <f t="shared" ref="G2768:G2773" si="3314">G2769</f>
        <v>0</v>
      </c>
      <c r="H2768" s="16">
        <f t="shared" ref="H2768:L2773" si="3315">H2769</f>
        <v>0</v>
      </c>
      <c r="I2768" s="16">
        <f t="shared" si="3315"/>
        <v>0</v>
      </c>
      <c r="J2768" s="16">
        <f t="shared" si="3315"/>
        <v>34170.300000000003</v>
      </c>
      <c r="K2768" s="16">
        <f t="shared" si="3315"/>
        <v>0</v>
      </c>
      <c r="L2768" s="16">
        <f t="shared" si="3315"/>
        <v>0</v>
      </c>
      <c r="M2768" s="16">
        <f t="shared" ref="M2768:M2774" si="3316">G2768+J2768</f>
        <v>34170.300000000003</v>
      </c>
      <c r="N2768" s="16">
        <f t="shared" ref="N2768:N2774" si="3317">H2768+K2768</f>
        <v>0</v>
      </c>
      <c r="O2768" s="16">
        <f t="shared" ref="O2768:O2774" si="3318">I2768+L2768</f>
        <v>0</v>
      </c>
      <c r="P2768" s="16">
        <f t="shared" ref="P2768:AJ2773" si="3319">P2769</f>
        <v>0</v>
      </c>
      <c r="Q2768" s="16">
        <f t="shared" si="3296"/>
        <v>0</v>
      </c>
      <c r="R2768" s="16">
        <f t="shared" si="3319"/>
        <v>0</v>
      </c>
      <c r="S2768" s="16">
        <f t="shared" si="3319"/>
        <v>0</v>
      </c>
      <c r="T2768" s="16">
        <f t="shared" si="3319"/>
        <v>0</v>
      </c>
      <c r="U2768" s="16">
        <f t="shared" si="3319"/>
        <v>0</v>
      </c>
      <c r="V2768" s="16">
        <f t="shared" si="3319"/>
        <v>0</v>
      </c>
      <c r="W2768" s="16">
        <f t="shared" si="3319"/>
        <v>7068.5940000000001</v>
      </c>
      <c r="X2768" s="16">
        <f t="shared" si="3319"/>
        <v>0</v>
      </c>
      <c r="Y2768" s="16">
        <f t="shared" si="3319"/>
        <v>0</v>
      </c>
      <c r="Z2768" s="16">
        <f t="shared" si="3319"/>
        <v>0</v>
      </c>
      <c r="AA2768" s="16">
        <f t="shared" si="3319"/>
        <v>0</v>
      </c>
      <c r="AB2768" s="16">
        <f t="shared" si="3319"/>
        <v>0</v>
      </c>
      <c r="AC2768" s="16">
        <f t="shared" si="3319"/>
        <v>0</v>
      </c>
      <c r="AD2768" s="16">
        <f t="shared" si="3319"/>
        <v>0</v>
      </c>
      <c r="AE2768" s="16">
        <f t="shared" si="3319"/>
        <v>0</v>
      </c>
      <c r="AF2768" s="16">
        <f t="shared" si="3319"/>
        <v>0</v>
      </c>
      <c r="AG2768" s="16">
        <f t="shared" si="3224"/>
        <v>41238.894</v>
      </c>
      <c r="AH2768" s="16">
        <f t="shared" si="3225"/>
        <v>0</v>
      </c>
      <c r="AI2768" s="16">
        <f t="shared" si="3226"/>
        <v>0</v>
      </c>
      <c r="AJ2768" s="16">
        <f t="shared" si="3319"/>
        <v>0</v>
      </c>
    </row>
    <row r="2769" spans="1:37" ht="31.5" x14ac:dyDescent="0.25">
      <c r="A2769" s="8" t="s">
        <v>100</v>
      </c>
      <c r="B2769" s="46" t="s">
        <v>12</v>
      </c>
      <c r="C2769" s="46" t="s">
        <v>9</v>
      </c>
      <c r="D2769" s="46" t="s">
        <v>248</v>
      </c>
      <c r="E2769" s="46"/>
      <c r="F2769" s="24" t="s">
        <v>777</v>
      </c>
      <c r="G2769" s="14">
        <f t="shared" si="3314"/>
        <v>0</v>
      </c>
      <c r="H2769" s="14">
        <f t="shared" si="3315"/>
        <v>0</v>
      </c>
      <c r="I2769" s="14">
        <f t="shared" si="3315"/>
        <v>0</v>
      </c>
      <c r="J2769" s="14">
        <f t="shared" si="3315"/>
        <v>34170.300000000003</v>
      </c>
      <c r="K2769" s="14">
        <f t="shared" si="3315"/>
        <v>0</v>
      </c>
      <c r="L2769" s="14">
        <f t="shared" si="3315"/>
        <v>0</v>
      </c>
      <c r="M2769" s="14">
        <f t="shared" si="3316"/>
        <v>34170.300000000003</v>
      </c>
      <c r="N2769" s="14">
        <f t="shared" si="3317"/>
        <v>0</v>
      </c>
      <c r="O2769" s="14">
        <f t="shared" si="3318"/>
        <v>0</v>
      </c>
      <c r="P2769" s="14">
        <f t="shared" si="3319"/>
        <v>0</v>
      </c>
      <c r="Q2769" s="14">
        <f t="shared" si="3296"/>
        <v>0</v>
      </c>
      <c r="R2769" s="14">
        <f t="shared" si="3319"/>
        <v>0</v>
      </c>
      <c r="S2769" s="14">
        <f t="shared" si="3319"/>
        <v>0</v>
      </c>
      <c r="T2769" s="14">
        <f t="shared" si="3319"/>
        <v>0</v>
      </c>
      <c r="U2769" s="14">
        <f t="shared" si="3319"/>
        <v>0</v>
      </c>
      <c r="V2769" s="14">
        <f t="shared" si="3319"/>
        <v>0</v>
      </c>
      <c r="W2769" s="14">
        <f t="shared" si="3319"/>
        <v>7068.5940000000001</v>
      </c>
      <c r="X2769" s="14">
        <f t="shared" si="3319"/>
        <v>0</v>
      </c>
      <c r="Y2769" s="14">
        <f t="shared" si="3319"/>
        <v>0</v>
      </c>
      <c r="Z2769" s="14">
        <f t="shared" si="3319"/>
        <v>0</v>
      </c>
      <c r="AA2769" s="14">
        <f t="shared" si="3319"/>
        <v>0</v>
      </c>
      <c r="AB2769" s="14">
        <f t="shared" si="3319"/>
        <v>0</v>
      </c>
      <c r="AC2769" s="14">
        <f t="shared" si="3319"/>
        <v>0</v>
      </c>
      <c r="AD2769" s="14">
        <f t="shared" si="3319"/>
        <v>0</v>
      </c>
      <c r="AE2769" s="14">
        <f t="shared" si="3319"/>
        <v>0</v>
      </c>
      <c r="AF2769" s="14">
        <f t="shared" si="3319"/>
        <v>0</v>
      </c>
      <c r="AG2769" s="14">
        <f t="shared" ref="AG2769:AG2832" si="3320">M2769+R2769+S2769+T2769+U2769+V2769+W2769+X2769+Y2769+AA2769+Z2769</f>
        <v>41238.894</v>
      </c>
      <c r="AH2769" s="14">
        <f t="shared" ref="AH2769:AH2832" si="3321">Q2769+AB2769+AC2769+AD2769</f>
        <v>0</v>
      </c>
      <c r="AI2769" s="14">
        <f t="shared" ref="AI2769:AI2832" si="3322">O2769+AE2769+AF2769</f>
        <v>0</v>
      </c>
      <c r="AJ2769" s="14">
        <f t="shared" si="3319"/>
        <v>0</v>
      </c>
    </row>
    <row r="2770" spans="1:37" ht="31.5" x14ac:dyDescent="0.25">
      <c r="A2770" s="8" t="s">
        <v>100</v>
      </c>
      <c r="B2770" s="46" t="s">
        <v>12</v>
      </c>
      <c r="C2770" s="46" t="s">
        <v>9</v>
      </c>
      <c r="D2770" s="46" t="s">
        <v>249</v>
      </c>
      <c r="E2770" s="46"/>
      <c r="F2770" s="24" t="s">
        <v>1140</v>
      </c>
      <c r="G2770" s="14">
        <f t="shared" si="3314"/>
        <v>0</v>
      </c>
      <c r="H2770" s="14">
        <f t="shared" si="3315"/>
        <v>0</v>
      </c>
      <c r="I2770" s="14">
        <f t="shared" si="3315"/>
        <v>0</v>
      </c>
      <c r="J2770" s="14">
        <f t="shared" si="3315"/>
        <v>34170.300000000003</v>
      </c>
      <c r="K2770" s="14">
        <f t="shared" si="3315"/>
        <v>0</v>
      </c>
      <c r="L2770" s="14">
        <f t="shared" si="3315"/>
        <v>0</v>
      </c>
      <c r="M2770" s="14">
        <f t="shared" si="3316"/>
        <v>34170.300000000003</v>
      </c>
      <c r="N2770" s="14">
        <f t="shared" si="3317"/>
        <v>0</v>
      </c>
      <c r="O2770" s="14">
        <f t="shared" si="3318"/>
        <v>0</v>
      </c>
      <c r="P2770" s="14">
        <f t="shared" si="3319"/>
        <v>0</v>
      </c>
      <c r="Q2770" s="14">
        <f t="shared" si="3296"/>
        <v>0</v>
      </c>
      <c r="R2770" s="14">
        <f t="shared" si="3319"/>
        <v>0</v>
      </c>
      <c r="S2770" s="14">
        <f t="shared" si="3319"/>
        <v>0</v>
      </c>
      <c r="T2770" s="14">
        <f t="shared" si="3319"/>
        <v>0</v>
      </c>
      <c r="U2770" s="14">
        <f t="shared" si="3319"/>
        <v>0</v>
      </c>
      <c r="V2770" s="14">
        <f t="shared" si="3319"/>
        <v>0</v>
      </c>
      <c r="W2770" s="14">
        <f t="shared" si="3319"/>
        <v>7068.5940000000001</v>
      </c>
      <c r="X2770" s="14">
        <f t="shared" si="3319"/>
        <v>0</v>
      </c>
      <c r="Y2770" s="14">
        <f t="shared" si="3319"/>
        <v>0</v>
      </c>
      <c r="Z2770" s="14">
        <f t="shared" si="3319"/>
        <v>0</v>
      </c>
      <c r="AA2770" s="14">
        <f t="shared" si="3319"/>
        <v>0</v>
      </c>
      <c r="AB2770" s="14">
        <f t="shared" si="3319"/>
        <v>0</v>
      </c>
      <c r="AC2770" s="14">
        <f t="shared" si="3319"/>
        <v>0</v>
      </c>
      <c r="AD2770" s="14">
        <f t="shared" si="3319"/>
        <v>0</v>
      </c>
      <c r="AE2770" s="14">
        <f t="shared" si="3319"/>
        <v>0</v>
      </c>
      <c r="AF2770" s="14">
        <f t="shared" si="3319"/>
        <v>0</v>
      </c>
      <c r="AG2770" s="14">
        <f t="shared" si="3320"/>
        <v>41238.894</v>
      </c>
      <c r="AH2770" s="14">
        <f t="shared" si="3321"/>
        <v>0</v>
      </c>
      <c r="AI2770" s="14">
        <f t="shared" si="3322"/>
        <v>0</v>
      </c>
      <c r="AJ2770" s="14">
        <f t="shared" si="3319"/>
        <v>0</v>
      </c>
    </row>
    <row r="2771" spans="1:37" ht="47.25" x14ac:dyDescent="0.25">
      <c r="A2771" s="8" t="s">
        <v>100</v>
      </c>
      <c r="B2771" s="46" t="s">
        <v>12</v>
      </c>
      <c r="C2771" s="46" t="s">
        <v>9</v>
      </c>
      <c r="D2771" s="46" t="s">
        <v>318</v>
      </c>
      <c r="E2771" s="46"/>
      <c r="F2771" s="24" t="s">
        <v>778</v>
      </c>
      <c r="G2771" s="14">
        <f t="shared" si="3314"/>
        <v>0</v>
      </c>
      <c r="H2771" s="14">
        <f t="shared" si="3315"/>
        <v>0</v>
      </c>
      <c r="I2771" s="14">
        <f t="shared" si="3315"/>
        <v>0</v>
      </c>
      <c r="J2771" s="14">
        <f t="shared" si="3315"/>
        <v>34170.300000000003</v>
      </c>
      <c r="K2771" s="14">
        <f t="shared" si="3315"/>
        <v>0</v>
      </c>
      <c r="L2771" s="14">
        <f t="shared" si="3315"/>
        <v>0</v>
      </c>
      <c r="M2771" s="14">
        <f t="shared" si="3316"/>
        <v>34170.300000000003</v>
      </c>
      <c r="N2771" s="14">
        <f t="shared" si="3317"/>
        <v>0</v>
      </c>
      <c r="O2771" s="14">
        <f t="shared" si="3318"/>
        <v>0</v>
      </c>
      <c r="P2771" s="14">
        <f t="shared" si="3319"/>
        <v>0</v>
      </c>
      <c r="Q2771" s="14">
        <f t="shared" si="3296"/>
        <v>0</v>
      </c>
      <c r="R2771" s="14">
        <f t="shared" si="3319"/>
        <v>0</v>
      </c>
      <c r="S2771" s="14">
        <f t="shared" si="3319"/>
        <v>0</v>
      </c>
      <c r="T2771" s="14">
        <f t="shared" si="3319"/>
        <v>0</v>
      </c>
      <c r="U2771" s="14">
        <f t="shared" si="3319"/>
        <v>0</v>
      </c>
      <c r="V2771" s="14">
        <f t="shared" si="3319"/>
        <v>0</v>
      </c>
      <c r="W2771" s="14">
        <f t="shared" si="3319"/>
        <v>7068.5940000000001</v>
      </c>
      <c r="X2771" s="14">
        <f t="shared" si="3319"/>
        <v>0</v>
      </c>
      <c r="Y2771" s="14">
        <f t="shared" si="3319"/>
        <v>0</v>
      </c>
      <c r="Z2771" s="14">
        <f t="shared" si="3319"/>
        <v>0</v>
      </c>
      <c r="AA2771" s="14">
        <f t="shared" si="3319"/>
        <v>0</v>
      </c>
      <c r="AB2771" s="14">
        <f t="shared" si="3319"/>
        <v>0</v>
      </c>
      <c r="AC2771" s="14">
        <f t="shared" si="3319"/>
        <v>0</v>
      </c>
      <c r="AD2771" s="14">
        <f t="shared" si="3319"/>
        <v>0</v>
      </c>
      <c r="AE2771" s="14">
        <f t="shared" si="3319"/>
        <v>0</v>
      </c>
      <c r="AF2771" s="14">
        <f t="shared" si="3319"/>
        <v>0</v>
      </c>
      <c r="AG2771" s="14">
        <f t="shared" si="3320"/>
        <v>41238.894</v>
      </c>
      <c r="AH2771" s="14">
        <f t="shared" si="3321"/>
        <v>0</v>
      </c>
      <c r="AI2771" s="14">
        <f t="shared" si="3322"/>
        <v>0</v>
      </c>
      <c r="AJ2771" s="14">
        <f t="shared" si="3319"/>
        <v>0</v>
      </c>
    </row>
    <row r="2772" spans="1:37" ht="31.5" x14ac:dyDescent="0.25">
      <c r="A2772" s="8" t="s">
        <v>100</v>
      </c>
      <c r="B2772" s="46" t="s">
        <v>12</v>
      </c>
      <c r="C2772" s="46" t="s">
        <v>9</v>
      </c>
      <c r="D2772" s="46" t="s">
        <v>1166</v>
      </c>
      <c r="E2772" s="46"/>
      <c r="F2772" s="18" t="s">
        <v>1176</v>
      </c>
      <c r="G2772" s="14">
        <f t="shared" si="3314"/>
        <v>0</v>
      </c>
      <c r="H2772" s="14">
        <f t="shared" si="3315"/>
        <v>0</v>
      </c>
      <c r="I2772" s="14">
        <f t="shared" si="3315"/>
        <v>0</v>
      </c>
      <c r="J2772" s="14">
        <f t="shared" si="3315"/>
        <v>34170.300000000003</v>
      </c>
      <c r="K2772" s="14">
        <f t="shared" si="3315"/>
        <v>0</v>
      </c>
      <c r="L2772" s="14">
        <f t="shared" si="3315"/>
        <v>0</v>
      </c>
      <c r="M2772" s="14">
        <f t="shared" si="3316"/>
        <v>34170.300000000003</v>
      </c>
      <c r="N2772" s="14">
        <f t="shared" si="3317"/>
        <v>0</v>
      </c>
      <c r="O2772" s="14">
        <f t="shared" si="3318"/>
        <v>0</v>
      </c>
      <c r="P2772" s="14">
        <f t="shared" si="3319"/>
        <v>0</v>
      </c>
      <c r="Q2772" s="14">
        <f t="shared" si="3296"/>
        <v>0</v>
      </c>
      <c r="R2772" s="14">
        <f t="shared" si="3319"/>
        <v>0</v>
      </c>
      <c r="S2772" s="14">
        <f t="shared" si="3319"/>
        <v>0</v>
      </c>
      <c r="T2772" s="14">
        <f t="shared" si="3319"/>
        <v>0</v>
      </c>
      <c r="U2772" s="14">
        <f t="shared" si="3319"/>
        <v>0</v>
      </c>
      <c r="V2772" s="14">
        <f t="shared" si="3319"/>
        <v>0</v>
      </c>
      <c r="W2772" s="14">
        <f t="shared" si="3319"/>
        <v>7068.5940000000001</v>
      </c>
      <c r="X2772" s="14">
        <f t="shared" si="3319"/>
        <v>0</v>
      </c>
      <c r="Y2772" s="14">
        <f t="shared" si="3319"/>
        <v>0</v>
      </c>
      <c r="Z2772" s="14">
        <f t="shared" si="3319"/>
        <v>0</v>
      </c>
      <c r="AA2772" s="14">
        <f t="shared" si="3319"/>
        <v>0</v>
      </c>
      <c r="AB2772" s="14">
        <f t="shared" si="3319"/>
        <v>0</v>
      </c>
      <c r="AC2772" s="14">
        <f t="shared" si="3319"/>
        <v>0</v>
      </c>
      <c r="AD2772" s="14">
        <f t="shared" si="3319"/>
        <v>0</v>
      </c>
      <c r="AE2772" s="14">
        <f t="shared" si="3319"/>
        <v>0</v>
      </c>
      <c r="AF2772" s="14">
        <f t="shared" si="3319"/>
        <v>0</v>
      </c>
      <c r="AG2772" s="14">
        <f t="shared" si="3320"/>
        <v>41238.894</v>
      </c>
      <c r="AH2772" s="14">
        <f t="shared" si="3321"/>
        <v>0</v>
      </c>
      <c r="AI2772" s="14">
        <f t="shared" si="3322"/>
        <v>0</v>
      </c>
      <c r="AJ2772" s="14">
        <f t="shared" si="3319"/>
        <v>0</v>
      </c>
    </row>
    <row r="2773" spans="1:37" ht="31.5" x14ac:dyDescent="0.25">
      <c r="A2773" s="8" t="s">
        <v>100</v>
      </c>
      <c r="B2773" s="46" t="s">
        <v>12</v>
      </c>
      <c r="C2773" s="46" t="s">
        <v>9</v>
      </c>
      <c r="D2773" s="46" t="s">
        <v>1166</v>
      </c>
      <c r="E2773" s="30">
        <v>400</v>
      </c>
      <c r="F2773" s="24" t="s">
        <v>536</v>
      </c>
      <c r="G2773" s="14">
        <f t="shared" si="3314"/>
        <v>0</v>
      </c>
      <c r="H2773" s="14">
        <f t="shared" si="3315"/>
        <v>0</v>
      </c>
      <c r="I2773" s="14">
        <f t="shared" si="3315"/>
        <v>0</v>
      </c>
      <c r="J2773" s="14">
        <f t="shared" si="3315"/>
        <v>34170.300000000003</v>
      </c>
      <c r="K2773" s="14">
        <f t="shared" si="3315"/>
        <v>0</v>
      </c>
      <c r="L2773" s="14">
        <f t="shared" si="3315"/>
        <v>0</v>
      </c>
      <c r="M2773" s="14">
        <f t="shared" si="3316"/>
        <v>34170.300000000003</v>
      </c>
      <c r="N2773" s="14">
        <f t="shared" si="3317"/>
        <v>0</v>
      </c>
      <c r="O2773" s="14">
        <f t="shared" si="3318"/>
        <v>0</v>
      </c>
      <c r="P2773" s="14">
        <f t="shared" si="3319"/>
        <v>0</v>
      </c>
      <c r="Q2773" s="14">
        <f t="shared" si="3296"/>
        <v>0</v>
      </c>
      <c r="R2773" s="14">
        <f t="shared" si="3319"/>
        <v>0</v>
      </c>
      <c r="S2773" s="14">
        <f t="shared" si="3319"/>
        <v>0</v>
      </c>
      <c r="T2773" s="14">
        <f t="shared" si="3319"/>
        <v>0</v>
      </c>
      <c r="U2773" s="14">
        <f t="shared" si="3319"/>
        <v>0</v>
      </c>
      <c r="V2773" s="14">
        <f t="shared" si="3319"/>
        <v>0</v>
      </c>
      <c r="W2773" s="14">
        <f t="shared" si="3319"/>
        <v>7068.5940000000001</v>
      </c>
      <c r="X2773" s="14">
        <f t="shared" si="3319"/>
        <v>0</v>
      </c>
      <c r="Y2773" s="14">
        <f t="shared" si="3319"/>
        <v>0</v>
      </c>
      <c r="Z2773" s="14">
        <f t="shared" si="3319"/>
        <v>0</v>
      </c>
      <c r="AA2773" s="14">
        <f t="shared" si="3319"/>
        <v>0</v>
      </c>
      <c r="AB2773" s="14">
        <f t="shared" si="3319"/>
        <v>0</v>
      </c>
      <c r="AC2773" s="14">
        <f t="shared" si="3319"/>
        <v>0</v>
      </c>
      <c r="AD2773" s="14">
        <f t="shared" si="3319"/>
        <v>0</v>
      </c>
      <c r="AE2773" s="14">
        <f t="shared" si="3319"/>
        <v>0</v>
      </c>
      <c r="AF2773" s="14">
        <f t="shared" si="3319"/>
        <v>0</v>
      </c>
      <c r="AG2773" s="14">
        <f t="shared" si="3320"/>
        <v>41238.894</v>
      </c>
      <c r="AH2773" s="14">
        <f t="shared" si="3321"/>
        <v>0</v>
      </c>
      <c r="AI2773" s="14">
        <f t="shared" si="3322"/>
        <v>0</v>
      </c>
      <c r="AJ2773" s="14">
        <f t="shared" si="3319"/>
        <v>0</v>
      </c>
    </row>
    <row r="2774" spans="1:37" x14ac:dyDescent="0.25">
      <c r="A2774" s="8" t="s">
        <v>100</v>
      </c>
      <c r="B2774" s="46" t="s">
        <v>12</v>
      </c>
      <c r="C2774" s="46" t="s">
        <v>9</v>
      </c>
      <c r="D2774" s="46" t="s">
        <v>1166</v>
      </c>
      <c r="E2774" s="43">
        <v>410</v>
      </c>
      <c r="F2774" s="24" t="s">
        <v>537</v>
      </c>
      <c r="G2774" s="14">
        <v>0</v>
      </c>
      <c r="H2774" s="14">
        <v>0</v>
      </c>
      <c r="I2774" s="14">
        <v>0</v>
      </c>
      <c r="J2774" s="14">
        <v>34170.300000000003</v>
      </c>
      <c r="K2774" s="14"/>
      <c r="L2774" s="14"/>
      <c r="M2774" s="14">
        <f t="shared" si="3316"/>
        <v>34170.300000000003</v>
      </c>
      <c r="N2774" s="14">
        <f t="shared" si="3317"/>
        <v>0</v>
      </c>
      <c r="O2774" s="14">
        <f t="shared" si="3318"/>
        <v>0</v>
      </c>
      <c r="P2774" s="14"/>
      <c r="Q2774" s="14">
        <f t="shared" si="3296"/>
        <v>0</v>
      </c>
      <c r="R2774" s="14"/>
      <c r="S2774" s="14"/>
      <c r="T2774" s="14"/>
      <c r="U2774" s="14"/>
      <c r="V2774" s="14"/>
      <c r="W2774" s="14">
        <v>7068.5940000000001</v>
      </c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>
        <f t="shared" si="3320"/>
        <v>41238.894</v>
      </c>
      <c r="AH2774" s="14">
        <f t="shared" si="3321"/>
        <v>0</v>
      </c>
      <c r="AI2774" s="14">
        <f t="shared" si="3322"/>
        <v>0</v>
      </c>
      <c r="AJ2774" s="14"/>
    </row>
    <row r="2775" spans="1:37" s="9" customFormat="1" x14ac:dyDescent="0.25">
      <c r="A2775" s="11" t="s">
        <v>100</v>
      </c>
      <c r="B2775" s="6" t="s">
        <v>12</v>
      </c>
      <c r="C2775" s="11" t="s">
        <v>39</v>
      </c>
      <c r="D2775" s="11"/>
      <c r="E2775" s="11"/>
      <c r="F2775" s="7" t="s">
        <v>43</v>
      </c>
      <c r="G2775" s="16">
        <f>G2776</f>
        <v>415911.80000000005</v>
      </c>
      <c r="H2775" s="16">
        <f t="shared" ref="H2775:AJ2777" si="3323">H2776</f>
        <v>607489.19999999995</v>
      </c>
      <c r="I2775" s="16">
        <f t="shared" si="3323"/>
        <v>712578.6</v>
      </c>
      <c r="J2775" s="16">
        <f t="shared" si="3323"/>
        <v>-27061</v>
      </c>
      <c r="K2775" s="16">
        <f t="shared" si="3323"/>
        <v>0</v>
      </c>
      <c r="L2775" s="16">
        <f t="shared" si="3323"/>
        <v>-353</v>
      </c>
      <c r="M2775" s="16">
        <f t="shared" si="3276"/>
        <v>388850.80000000005</v>
      </c>
      <c r="N2775" s="14">
        <f t="shared" si="3277"/>
        <v>607489.19999999995</v>
      </c>
      <c r="O2775" s="16">
        <f t="shared" si="3278"/>
        <v>712225.6</v>
      </c>
      <c r="P2775" s="16">
        <f t="shared" si="3323"/>
        <v>0</v>
      </c>
      <c r="Q2775" s="16">
        <f t="shared" si="3296"/>
        <v>607489.19999999995</v>
      </c>
      <c r="R2775" s="16">
        <f t="shared" si="3323"/>
        <v>0</v>
      </c>
      <c r="S2775" s="16">
        <f t="shared" si="3323"/>
        <v>0</v>
      </c>
      <c r="T2775" s="16">
        <f t="shared" si="3323"/>
        <v>0</v>
      </c>
      <c r="U2775" s="16">
        <f t="shared" si="3323"/>
        <v>0</v>
      </c>
      <c r="V2775" s="16">
        <f t="shared" si="3323"/>
        <v>0</v>
      </c>
      <c r="W2775" s="16">
        <f t="shared" si="3323"/>
        <v>29190.458999999999</v>
      </c>
      <c r="X2775" s="16">
        <f t="shared" si="3323"/>
        <v>0</v>
      </c>
      <c r="Y2775" s="16">
        <f t="shared" si="3323"/>
        <v>0</v>
      </c>
      <c r="Z2775" s="16">
        <f t="shared" si="3323"/>
        <v>0</v>
      </c>
      <c r="AA2775" s="16">
        <f t="shared" si="3323"/>
        <v>0</v>
      </c>
      <c r="AB2775" s="16">
        <f t="shared" si="3323"/>
        <v>0</v>
      </c>
      <c r="AC2775" s="16">
        <f t="shared" si="3323"/>
        <v>0</v>
      </c>
      <c r="AD2775" s="16">
        <f t="shared" si="3323"/>
        <v>0</v>
      </c>
      <c r="AE2775" s="16">
        <f t="shared" si="3323"/>
        <v>0</v>
      </c>
      <c r="AF2775" s="16">
        <f t="shared" si="3323"/>
        <v>0</v>
      </c>
      <c r="AG2775" s="16">
        <f t="shared" si="3320"/>
        <v>418041.25900000002</v>
      </c>
      <c r="AH2775" s="16">
        <f t="shared" si="3321"/>
        <v>607489.19999999995</v>
      </c>
      <c r="AI2775" s="16">
        <f t="shared" si="3322"/>
        <v>712225.6</v>
      </c>
      <c r="AJ2775" s="16">
        <f t="shared" si="3323"/>
        <v>0</v>
      </c>
    </row>
    <row r="2776" spans="1:37" ht="31.5" x14ac:dyDescent="0.25">
      <c r="A2776" s="8" t="s">
        <v>100</v>
      </c>
      <c r="B2776" s="46" t="s">
        <v>12</v>
      </c>
      <c r="C2776" s="8" t="s">
        <v>39</v>
      </c>
      <c r="D2776" s="8" t="s">
        <v>248</v>
      </c>
      <c r="E2776" s="30"/>
      <c r="F2776" s="24" t="s">
        <v>777</v>
      </c>
      <c r="G2776" s="14">
        <f t="shared" ref="G2776:I2777" si="3324">G2777</f>
        <v>415911.80000000005</v>
      </c>
      <c r="H2776" s="14">
        <f t="shared" si="3324"/>
        <v>607489.19999999995</v>
      </c>
      <c r="I2776" s="14">
        <f t="shared" si="3324"/>
        <v>712578.6</v>
      </c>
      <c r="J2776" s="14">
        <f t="shared" si="3323"/>
        <v>-27061</v>
      </c>
      <c r="K2776" s="14">
        <f t="shared" si="3323"/>
        <v>0</v>
      </c>
      <c r="L2776" s="14">
        <f t="shared" si="3323"/>
        <v>-353</v>
      </c>
      <c r="M2776" s="14">
        <f t="shared" si="3276"/>
        <v>388850.80000000005</v>
      </c>
      <c r="N2776" s="14">
        <f t="shared" si="3277"/>
        <v>607489.19999999995</v>
      </c>
      <c r="O2776" s="14">
        <f t="shared" si="3278"/>
        <v>712225.6</v>
      </c>
      <c r="P2776" s="14">
        <f t="shared" ref="P2776:AJ2777" si="3325">P2777</f>
        <v>0</v>
      </c>
      <c r="Q2776" s="14">
        <f t="shared" si="3296"/>
        <v>607489.19999999995</v>
      </c>
      <c r="R2776" s="14">
        <f t="shared" si="3325"/>
        <v>0</v>
      </c>
      <c r="S2776" s="14">
        <f t="shared" si="3325"/>
        <v>0</v>
      </c>
      <c r="T2776" s="14">
        <f t="shared" si="3325"/>
        <v>0</v>
      </c>
      <c r="U2776" s="14">
        <f t="shared" si="3325"/>
        <v>0</v>
      </c>
      <c r="V2776" s="14">
        <f t="shared" si="3325"/>
        <v>0</v>
      </c>
      <c r="W2776" s="14">
        <f t="shared" si="3325"/>
        <v>29190.458999999999</v>
      </c>
      <c r="X2776" s="14">
        <f t="shared" si="3325"/>
        <v>0</v>
      </c>
      <c r="Y2776" s="14">
        <f t="shared" si="3325"/>
        <v>0</v>
      </c>
      <c r="Z2776" s="14">
        <f t="shared" si="3325"/>
        <v>0</v>
      </c>
      <c r="AA2776" s="14">
        <f t="shared" si="3325"/>
        <v>0</v>
      </c>
      <c r="AB2776" s="14">
        <f t="shared" si="3325"/>
        <v>0</v>
      </c>
      <c r="AC2776" s="14">
        <f t="shared" si="3325"/>
        <v>0</v>
      </c>
      <c r="AD2776" s="14">
        <f t="shared" si="3325"/>
        <v>0</v>
      </c>
      <c r="AE2776" s="14">
        <f t="shared" si="3325"/>
        <v>0</v>
      </c>
      <c r="AF2776" s="14">
        <f t="shared" si="3325"/>
        <v>0</v>
      </c>
      <c r="AG2776" s="14">
        <f t="shared" si="3320"/>
        <v>418041.25900000002</v>
      </c>
      <c r="AH2776" s="14">
        <f t="shared" si="3321"/>
        <v>607489.19999999995</v>
      </c>
      <c r="AI2776" s="14">
        <f t="shared" si="3322"/>
        <v>712225.6</v>
      </c>
      <c r="AJ2776" s="14">
        <f t="shared" si="3325"/>
        <v>0</v>
      </c>
    </row>
    <row r="2777" spans="1:37" ht="47.25" x14ac:dyDescent="0.25">
      <c r="A2777" s="8" t="s">
        <v>100</v>
      </c>
      <c r="B2777" s="46" t="s">
        <v>12</v>
      </c>
      <c r="C2777" s="8" t="s">
        <v>39</v>
      </c>
      <c r="D2777" s="8" t="s">
        <v>264</v>
      </c>
      <c r="E2777" s="30"/>
      <c r="F2777" s="7" t="s">
        <v>1014</v>
      </c>
      <c r="G2777" s="14">
        <f t="shared" si="3324"/>
        <v>415911.80000000005</v>
      </c>
      <c r="H2777" s="14">
        <f t="shared" si="3324"/>
        <v>607489.19999999995</v>
      </c>
      <c r="I2777" s="14">
        <f t="shared" si="3324"/>
        <v>712578.6</v>
      </c>
      <c r="J2777" s="14">
        <f t="shared" si="3323"/>
        <v>-27061</v>
      </c>
      <c r="K2777" s="14">
        <f t="shared" si="3323"/>
        <v>0</v>
      </c>
      <c r="L2777" s="14">
        <f t="shared" si="3323"/>
        <v>-353</v>
      </c>
      <c r="M2777" s="14">
        <f t="shared" si="3276"/>
        <v>388850.80000000005</v>
      </c>
      <c r="N2777" s="14">
        <f t="shared" si="3277"/>
        <v>607489.19999999995</v>
      </c>
      <c r="O2777" s="14">
        <f t="shared" si="3278"/>
        <v>712225.6</v>
      </c>
      <c r="P2777" s="14">
        <f t="shared" si="3325"/>
        <v>0</v>
      </c>
      <c r="Q2777" s="14">
        <f t="shared" si="3296"/>
        <v>607489.19999999995</v>
      </c>
      <c r="R2777" s="14">
        <f t="shared" si="3325"/>
        <v>0</v>
      </c>
      <c r="S2777" s="14">
        <f t="shared" si="3325"/>
        <v>0</v>
      </c>
      <c r="T2777" s="14">
        <f t="shared" si="3325"/>
        <v>0</v>
      </c>
      <c r="U2777" s="14">
        <f t="shared" si="3325"/>
        <v>0</v>
      </c>
      <c r="V2777" s="14">
        <f t="shared" si="3325"/>
        <v>0</v>
      </c>
      <c r="W2777" s="14">
        <f t="shared" si="3325"/>
        <v>29190.458999999999</v>
      </c>
      <c r="X2777" s="14">
        <f t="shared" si="3325"/>
        <v>0</v>
      </c>
      <c r="Y2777" s="14">
        <f t="shared" si="3325"/>
        <v>0</v>
      </c>
      <c r="Z2777" s="14">
        <f t="shared" si="3325"/>
        <v>0</v>
      </c>
      <c r="AA2777" s="14">
        <f t="shared" si="3325"/>
        <v>0</v>
      </c>
      <c r="AB2777" s="14">
        <f t="shared" si="3325"/>
        <v>0</v>
      </c>
      <c r="AC2777" s="14">
        <f t="shared" si="3325"/>
        <v>0</v>
      </c>
      <c r="AD2777" s="14">
        <f t="shared" si="3325"/>
        <v>0</v>
      </c>
      <c r="AE2777" s="14">
        <f t="shared" si="3325"/>
        <v>0</v>
      </c>
      <c r="AF2777" s="14">
        <f t="shared" si="3325"/>
        <v>0</v>
      </c>
      <c r="AG2777" s="14">
        <f t="shared" si="3320"/>
        <v>418041.25900000002</v>
      </c>
      <c r="AH2777" s="14">
        <f t="shared" si="3321"/>
        <v>607489.19999999995</v>
      </c>
      <c r="AI2777" s="14">
        <f t="shared" si="3322"/>
        <v>712225.6</v>
      </c>
      <c r="AJ2777" s="14">
        <f t="shared" si="3325"/>
        <v>0</v>
      </c>
    </row>
    <row r="2778" spans="1:37" ht="63" x14ac:dyDescent="0.25">
      <c r="A2778" s="8" t="s">
        <v>100</v>
      </c>
      <c r="B2778" s="46" t="s">
        <v>12</v>
      </c>
      <c r="C2778" s="8" t="s">
        <v>39</v>
      </c>
      <c r="D2778" s="8" t="s">
        <v>265</v>
      </c>
      <c r="E2778" s="30"/>
      <c r="F2778" s="24" t="s">
        <v>780</v>
      </c>
      <c r="G2778" s="14">
        <f t="shared" ref="G2778:L2778" si="3326">G2782+G2785+G2791+G2779+G2800+G2794+G2797</f>
        <v>415911.80000000005</v>
      </c>
      <c r="H2778" s="14">
        <f t="shared" si="3326"/>
        <v>607489.19999999995</v>
      </c>
      <c r="I2778" s="14">
        <f t="shared" si="3326"/>
        <v>712578.6</v>
      </c>
      <c r="J2778" s="14">
        <f t="shared" si="3326"/>
        <v>-27061</v>
      </c>
      <c r="K2778" s="14">
        <f t="shared" si="3326"/>
        <v>0</v>
      </c>
      <c r="L2778" s="14">
        <f t="shared" si="3326"/>
        <v>-353</v>
      </c>
      <c r="M2778" s="14">
        <f t="shared" si="3276"/>
        <v>388850.80000000005</v>
      </c>
      <c r="N2778" s="14">
        <f t="shared" si="3277"/>
        <v>607489.19999999995</v>
      </c>
      <c r="O2778" s="14">
        <f t="shared" si="3278"/>
        <v>712225.6</v>
      </c>
      <c r="P2778" s="14">
        <f>P2782+P2785+P2791+P2779+P2800+P2794+P2797</f>
        <v>0</v>
      </c>
      <c r="Q2778" s="14">
        <f t="shared" si="3296"/>
        <v>607489.19999999995</v>
      </c>
      <c r="R2778" s="14">
        <f>R2782+R2785+R2791+R2779+R2800+R2794+R2797+R2788</f>
        <v>0</v>
      </c>
      <c r="S2778" s="14">
        <f t="shared" ref="S2778:AJ2778" si="3327">S2782+S2785+S2791+S2779+S2800+S2794+S2797+S2788</f>
        <v>0</v>
      </c>
      <c r="T2778" s="14">
        <f t="shared" ref="T2778" si="3328">T2782+T2785+T2791+T2779+T2800+T2794+T2797+T2788</f>
        <v>0</v>
      </c>
      <c r="U2778" s="14">
        <f t="shared" si="3327"/>
        <v>0</v>
      </c>
      <c r="V2778" s="14">
        <f t="shared" si="3327"/>
        <v>0</v>
      </c>
      <c r="W2778" s="14">
        <f t="shared" si="3327"/>
        <v>29190.458999999999</v>
      </c>
      <c r="X2778" s="14">
        <f t="shared" ref="X2778" si="3329">X2782+X2785+X2791+X2779+X2800+X2794+X2797+X2788</f>
        <v>0</v>
      </c>
      <c r="Y2778" s="14">
        <f t="shared" si="3327"/>
        <v>0</v>
      </c>
      <c r="Z2778" s="14">
        <f t="shared" ref="Z2778" si="3330">Z2782+Z2785+Z2791+Z2779+Z2800+Z2794+Z2797+Z2788</f>
        <v>0</v>
      </c>
      <c r="AA2778" s="14">
        <f t="shared" si="3327"/>
        <v>0</v>
      </c>
      <c r="AB2778" s="14">
        <f t="shared" ref="AB2778:AE2778" si="3331">AB2782+AB2785+AB2791+AB2779+AB2800+AB2794+AB2797+AB2788</f>
        <v>0</v>
      </c>
      <c r="AC2778" s="14">
        <f t="shared" si="3331"/>
        <v>0</v>
      </c>
      <c r="AD2778" s="14">
        <f t="shared" si="3331"/>
        <v>0</v>
      </c>
      <c r="AE2778" s="14">
        <f t="shared" si="3331"/>
        <v>0</v>
      </c>
      <c r="AF2778" s="14">
        <f t="shared" ref="AF2778" si="3332">AF2782+AF2785+AF2791+AF2779+AF2800+AF2794+AF2797+AF2788</f>
        <v>0</v>
      </c>
      <c r="AG2778" s="14">
        <f t="shared" si="3320"/>
        <v>418041.25900000002</v>
      </c>
      <c r="AH2778" s="14">
        <f t="shared" si="3321"/>
        <v>607489.19999999995</v>
      </c>
      <c r="AI2778" s="14">
        <f t="shared" si="3322"/>
        <v>712225.6</v>
      </c>
      <c r="AJ2778" s="14">
        <f t="shared" si="3327"/>
        <v>0</v>
      </c>
    </row>
    <row r="2779" spans="1:37" ht="63" hidden="1" x14ac:dyDescent="0.25">
      <c r="A2779" s="8" t="s">
        <v>100</v>
      </c>
      <c r="B2779" s="46" t="s">
        <v>12</v>
      </c>
      <c r="C2779" s="8" t="s">
        <v>39</v>
      </c>
      <c r="D2779" s="8" t="s">
        <v>322</v>
      </c>
      <c r="E2779" s="30"/>
      <c r="F2779" s="24" t="s">
        <v>651</v>
      </c>
      <c r="G2779" s="14">
        <f t="shared" ref="G2779:L2780" si="3333">G2780</f>
        <v>0</v>
      </c>
      <c r="H2779" s="14">
        <f t="shared" si="3333"/>
        <v>259745.3</v>
      </c>
      <c r="I2779" s="14">
        <f t="shared" si="3333"/>
        <v>259199.6</v>
      </c>
      <c r="J2779" s="14">
        <f t="shared" si="3333"/>
        <v>0</v>
      </c>
      <c r="K2779" s="14">
        <f t="shared" si="3333"/>
        <v>0</v>
      </c>
      <c r="L2779" s="14">
        <f t="shared" si="3333"/>
        <v>0</v>
      </c>
      <c r="M2779" s="14">
        <f t="shared" si="3276"/>
        <v>0</v>
      </c>
      <c r="N2779" s="14">
        <f t="shared" si="3277"/>
        <v>259745.3</v>
      </c>
      <c r="O2779" s="14">
        <f t="shared" si="3278"/>
        <v>259199.6</v>
      </c>
      <c r="P2779" s="14">
        <f t="shared" ref="P2779:AJ2780" si="3334">P2780</f>
        <v>0</v>
      </c>
      <c r="Q2779" s="14">
        <f t="shared" si="3296"/>
        <v>259745.3</v>
      </c>
      <c r="R2779" s="14">
        <f t="shared" si="3334"/>
        <v>0</v>
      </c>
      <c r="S2779" s="14">
        <f t="shared" si="3334"/>
        <v>0</v>
      </c>
      <c r="T2779" s="14">
        <f t="shared" si="3334"/>
        <v>0</v>
      </c>
      <c r="U2779" s="14">
        <f t="shared" si="3334"/>
        <v>0</v>
      </c>
      <c r="V2779" s="14">
        <f t="shared" si="3334"/>
        <v>0</v>
      </c>
      <c r="W2779" s="14">
        <f t="shared" si="3334"/>
        <v>0</v>
      </c>
      <c r="X2779" s="14">
        <f t="shared" si="3334"/>
        <v>0</v>
      </c>
      <c r="Y2779" s="14">
        <f t="shared" si="3334"/>
        <v>0</v>
      </c>
      <c r="Z2779" s="14">
        <f t="shared" si="3334"/>
        <v>0</v>
      </c>
      <c r="AA2779" s="14">
        <f t="shared" si="3334"/>
        <v>0</v>
      </c>
      <c r="AB2779" s="14">
        <f t="shared" si="3334"/>
        <v>0</v>
      </c>
      <c r="AC2779" s="14">
        <f t="shared" si="3334"/>
        <v>0</v>
      </c>
      <c r="AD2779" s="14">
        <f t="shared" si="3334"/>
        <v>0</v>
      </c>
      <c r="AE2779" s="14">
        <f t="shared" si="3334"/>
        <v>0</v>
      </c>
      <c r="AF2779" s="14">
        <f t="shared" si="3334"/>
        <v>0</v>
      </c>
      <c r="AG2779" s="14">
        <f t="shared" si="3320"/>
        <v>0</v>
      </c>
      <c r="AH2779" s="14">
        <f t="shared" si="3321"/>
        <v>259745.3</v>
      </c>
      <c r="AI2779" s="14">
        <f t="shared" si="3322"/>
        <v>259199.6</v>
      </c>
      <c r="AJ2779" s="14">
        <f t="shared" si="3334"/>
        <v>0</v>
      </c>
      <c r="AK2779" s="3">
        <v>0</v>
      </c>
    </row>
    <row r="2780" spans="1:37" ht="31.5" hidden="1" x14ac:dyDescent="0.25">
      <c r="A2780" s="8" t="s">
        <v>100</v>
      </c>
      <c r="B2780" s="46" t="s">
        <v>12</v>
      </c>
      <c r="C2780" s="8" t="s">
        <v>39</v>
      </c>
      <c r="D2780" s="8" t="s">
        <v>322</v>
      </c>
      <c r="E2780" s="30">
        <v>400</v>
      </c>
      <c r="F2780" s="24" t="s">
        <v>536</v>
      </c>
      <c r="G2780" s="14">
        <f t="shared" si="3333"/>
        <v>0</v>
      </c>
      <c r="H2780" s="14">
        <f t="shared" si="3333"/>
        <v>259745.3</v>
      </c>
      <c r="I2780" s="14">
        <f t="shared" si="3333"/>
        <v>259199.6</v>
      </c>
      <c r="J2780" s="14">
        <f t="shared" si="3333"/>
        <v>0</v>
      </c>
      <c r="K2780" s="14">
        <f t="shared" si="3333"/>
        <v>0</v>
      </c>
      <c r="L2780" s="14">
        <f t="shared" si="3333"/>
        <v>0</v>
      </c>
      <c r="M2780" s="14">
        <f t="shared" si="3276"/>
        <v>0</v>
      </c>
      <c r="N2780" s="14">
        <f t="shared" si="3277"/>
        <v>259745.3</v>
      </c>
      <c r="O2780" s="14">
        <f t="shared" si="3278"/>
        <v>259199.6</v>
      </c>
      <c r="P2780" s="14">
        <f t="shared" si="3334"/>
        <v>0</v>
      </c>
      <c r="Q2780" s="14">
        <f t="shared" si="3296"/>
        <v>259745.3</v>
      </c>
      <c r="R2780" s="14">
        <f t="shared" si="3334"/>
        <v>0</v>
      </c>
      <c r="S2780" s="14">
        <f t="shared" si="3334"/>
        <v>0</v>
      </c>
      <c r="T2780" s="14">
        <f t="shared" si="3334"/>
        <v>0</v>
      </c>
      <c r="U2780" s="14">
        <f t="shared" si="3334"/>
        <v>0</v>
      </c>
      <c r="V2780" s="14">
        <f t="shared" si="3334"/>
        <v>0</v>
      </c>
      <c r="W2780" s="14">
        <f t="shared" si="3334"/>
        <v>0</v>
      </c>
      <c r="X2780" s="14">
        <f t="shared" si="3334"/>
        <v>0</v>
      </c>
      <c r="Y2780" s="14">
        <f t="shared" si="3334"/>
        <v>0</v>
      </c>
      <c r="Z2780" s="14">
        <f t="shared" si="3334"/>
        <v>0</v>
      </c>
      <c r="AA2780" s="14">
        <f t="shared" si="3334"/>
        <v>0</v>
      </c>
      <c r="AB2780" s="14">
        <f t="shared" si="3334"/>
        <v>0</v>
      </c>
      <c r="AC2780" s="14">
        <f t="shared" si="3334"/>
        <v>0</v>
      </c>
      <c r="AD2780" s="14">
        <f t="shared" si="3334"/>
        <v>0</v>
      </c>
      <c r="AE2780" s="14">
        <f t="shared" si="3334"/>
        <v>0</v>
      </c>
      <c r="AF2780" s="14">
        <f t="shared" si="3334"/>
        <v>0</v>
      </c>
      <c r="AG2780" s="14">
        <f t="shared" si="3320"/>
        <v>0</v>
      </c>
      <c r="AH2780" s="14">
        <f t="shared" si="3321"/>
        <v>259745.3</v>
      </c>
      <c r="AI2780" s="14">
        <f t="shared" si="3322"/>
        <v>259199.6</v>
      </c>
      <c r="AJ2780" s="14">
        <f t="shared" si="3334"/>
        <v>0</v>
      </c>
      <c r="AK2780" s="3">
        <v>0</v>
      </c>
    </row>
    <row r="2781" spans="1:37" hidden="1" x14ac:dyDescent="0.25">
      <c r="A2781" s="8" t="s">
        <v>100</v>
      </c>
      <c r="B2781" s="46" t="s">
        <v>12</v>
      </c>
      <c r="C2781" s="8" t="s">
        <v>39</v>
      </c>
      <c r="D2781" s="8" t="s">
        <v>322</v>
      </c>
      <c r="E2781" s="43">
        <v>410</v>
      </c>
      <c r="F2781" s="24" t="s">
        <v>537</v>
      </c>
      <c r="G2781" s="14"/>
      <c r="H2781" s="14">
        <v>259745.3</v>
      </c>
      <c r="I2781" s="14">
        <v>259199.6</v>
      </c>
      <c r="J2781" s="14"/>
      <c r="K2781" s="14"/>
      <c r="L2781" s="14"/>
      <c r="M2781" s="14">
        <f t="shared" si="3276"/>
        <v>0</v>
      </c>
      <c r="N2781" s="14">
        <f t="shared" si="3277"/>
        <v>259745.3</v>
      </c>
      <c r="O2781" s="14">
        <f t="shared" si="3278"/>
        <v>259199.6</v>
      </c>
      <c r="P2781" s="14"/>
      <c r="Q2781" s="14">
        <f t="shared" si="3296"/>
        <v>259745.3</v>
      </c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>
        <f t="shared" si="3320"/>
        <v>0</v>
      </c>
      <c r="AH2781" s="14">
        <f t="shared" si="3321"/>
        <v>259745.3</v>
      </c>
      <c r="AI2781" s="14">
        <f t="shared" si="3322"/>
        <v>259199.6</v>
      </c>
      <c r="AJ2781" s="14"/>
      <c r="AK2781" s="3">
        <v>0</v>
      </c>
    </row>
    <row r="2782" spans="1:37" ht="31.5" x14ac:dyDescent="0.25">
      <c r="A2782" s="8" t="s">
        <v>100</v>
      </c>
      <c r="B2782" s="46" t="s">
        <v>12</v>
      </c>
      <c r="C2782" s="8" t="s">
        <v>39</v>
      </c>
      <c r="D2782" s="8" t="s">
        <v>319</v>
      </c>
      <c r="E2782" s="30"/>
      <c r="F2782" s="13" t="s">
        <v>781</v>
      </c>
      <c r="G2782" s="14">
        <f t="shared" ref="G2782:L2783" si="3335">G2783</f>
        <v>85649.2</v>
      </c>
      <c r="H2782" s="14">
        <f t="shared" si="3335"/>
        <v>35555.800000000003</v>
      </c>
      <c r="I2782" s="14">
        <f t="shared" si="3335"/>
        <v>6000</v>
      </c>
      <c r="J2782" s="14">
        <f t="shared" si="3335"/>
        <v>-12049</v>
      </c>
      <c r="K2782" s="14">
        <f t="shared" si="3335"/>
        <v>0</v>
      </c>
      <c r="L2782" s="14">
        <f t="shared" si="3335"/>
        <v>0</v>
      </c>
      <c r="M2782" s="14">
        <f t="shared" si="3276"/>
        <v>73600.2</v>
      </c>
      <c r="N2782" s="14">
        <f t="shared" si="3277"/>
        <v>35555.800000000003</v>
      </c>
      <c r="O2782" s="14">
        <f t="shared" si="3278"/>
        <v>6000</v>
      </c>
      <c r="P2782" s="14">
        <f t="shared" ref="P2782:AJ2783" si="3336">P2783</f>
        <v>0</v>
      </c>
      <c r="Q2782" s="14">
        <f t="shared" si="3296"/>
        <v>35555.800000000003</v>
      </c>
      <c r="R2782" s="14">
        <f t="shared" si="3336"/>
        <v>0</v>
      </c>
      <c r="S2782" s="14">
        <f t="shared" si="3336"/>
        <v>0</v>
      </c>
      <c r="T2782" s="14">
        <f t="shared" si="3336"/>
        <v>0</v>
      </c>
      <c r="U2782" s="14">
        <f t="shared" si="3336"/>
        <v>0</v>
      </c>
      <c r="V2782" s="14">
        <f t="shared" si="3336"/>
        <v>0</v>
      </c>
      <c r="W2782" s="14">
        <f t="shared" si="3336"/>
        <v>0</v>
      </c>
      <c r="X2782" s="14">
        <f t="shared" si="3336"/>
        <v>0</v>
      </c>
      <c r="Y2782" s="14">
        <f t="shared" si="3336"/>
        <v>0</v>
      </c>
      <c r="Z2782" s="14">
        <f t="shared" si="3336"/>
        <v>0</v>
      </c>
      <c r="AA2782" s="14">
        <f t="shared" si="3336"/>
        <v>0</v>
      </c>
      <c r="AB2782" s="14">
        <f t="shared" si="3336"/>
        <v>0</v>
      </c>
      <c r="AC2782" s="14">
        <f t="shared" si="3336"/>
        <v>0</v>
      </c>
      <c r="AD2782" s="14">
        <f t="shared" si="3336"/>
        <v>0</v>
      </c>
      <c r="AE2782" s="14">
        <f t="shared" si="3336"/>
        <v>0</v>
      </c>
      <c r="AF2782" s="14">
        <f t="shared" si="3336"/>
        <v>0</v>
      </c>
      <c r="AG2782" s="14">
        <f t="shared" si="3320"/>
        <v>73600.2</v>
      </c>
      <c r="AH2782" s="14">
        <f t="shared" si="3321"/>
        <v>35555.800000000003</v>
      </c>
      <c r="AI2782" s="14">
        <f t="shared" si="3322"/>
        <v>6000</v>
      </c>
      <c r="AJ2782" s="14">
        <f t="shared" si="3336"/>
        <v>0</v>
      </c>
    </row>
    <row r="2783" spans="1:37" ht="31.5" x14ac:dyDescent="0.25">
      <c r="A2783" s="8" t="s">
        <v>100</v>
      </c>
      <c r="B2783" s="46" t="s">
        <v>12</v>
      </c>
      <c r="C2783" s="8" t="s">
        <v>39</v>
      </c>
      <c r="D2783" s="8" t="s">
        <v>319</v>
      </c>
      <c r="E2783" s="30">
        <v>400</v>
      </c>
      <c r="F2783" s="24" t="s">
        <v>536</v>
      </c>
      <c r="G2783" s="14">
        <f t="shared" si="3335"/>
        <v>85649.2</v>
      </c>
      <c r="H2783" s="14">
        <f t="shared" si="3335"/>
        <v>35555.800000000003</v>
      </c>
      <c r="I2783" s="14">
        <f t="shared" si="3335"/>
        <v>6000</v>
      </c>
      <c r="J2783" s="14">
        <f t="shared" si="3335"/>
        <v>-12049</v>
      </c>
      <c r="K2783" s="14">
        <f t="shared" si="3335"/>
        <v>0</v>
      </c>
      <c r="L2783" s="14">
        <f t="shared" si="3335"/>
        <v>0</v>
      </c>
      <c r="M2783" s="14">
        <f t="shared" si="3276"/>
        <v>73600.2</v>
      </c>
      <c r="N2783" s="14">
        <f t="shared" si="3277"/>
        <v>35555.800000000003</v>
      </c>
      <c r="O2783" s="14">
        <f t="shared" si="3278"/>
        <v>6000</v>
      </c>
      <c r="P2783" s="14">
        <f t="shared" si="3336"/>
        <v>0</v>
      </c>
      <c r="Q2783" s="14">
        <f t="shared" si="3296"/>
        <v>35555.800000000003</v>
      </c>
      <c r="R2783" s="14">
        <f t="shared" si="3336"/>
        <v>0</v>
      </c>
      <c r="S2783" s="14">
        <f t="shared" si="3336"/>
        <v>0</v>
      </c>
      <c r="T2783" s="14">
        <f t="shared" si="3336"/>
        <v>0</v>
      </c>
      <c r="U2783" s="14">
        <f t="shared" si="3336"/>
        <v>0</v>
      </c>
      <c r="V2783" s="14">
        <f t="shared" si="3336"/>
        <v>0</v>
      </c>
      <c r="W2783" s="14">
        <f t="shared" si="3336"/>
        <v>0</v>
      </c>
      <c r="X2783" s="14">
        <f t="shared" si="3336"/>
        <v>0</v>
      </c>
      <c r="Y2783" s="14">
        <f t="shared" si="3336"/>
        <v>0</v>
      </c>
      <c r="Z2783" s="14">
        <f t="shared" si="3336"/>
        <v>0</v>
      </c>
      <c r="AA2783" s="14">
        <f t="shared" si="3336"/>
        <v>0</v>
      </c>
      <c r="AB2783" s="14">
        <f t="shared" si="3336"/>
        <v>0</v>
      </c>
      <c r="AC2783" s="14">
        <f t="shared" si="3336"/>
        <v>0</v>
      </c>
      <c r="AD2783" s="14">
        <f t="shared" si="3336"/>
        <v>0</v>
      </c>
      <c r="AE2783" s="14">
        <f t="shared" si="3336"/>
        <v>0</v>
      </c>
      <c r="AF2783" s="14">
        <f t="shared" si="3336"/>
        <v>0</v>
      </c>
      <c r="AG2783" s="14">
        <f t="shared" si="3320"/>
        <v>73600.2</v>
      </c>
      <c r="AH2783" s="14">
        <f t="shared" si="3321"/>
        <v>35555.800000000003</v>
      </c>
      <c r="AI2783" s="14">
        <f t="shared" si="3322"/>
        <v>6000</v>
      </c>
      <c r="AJ2783" s="14">
        <f t="shared" si="3336"/>
        <v>0</v>
      </c>
    </row>
    <row r="2784" spans="1:37" x14ac:dyDescent="0.25">
      <c r="A2784" s="8" t="s">
        <v>100</v>
      </c>
      <c r="B2784" s="46" t="s">
        <v>12</v>
      </c>
      <c r="C2784" s="8" t="s">
        <v>39</v>
      </c>
      <c r="D2784" s="8" t="s">
        <v>319</v>
      </c>
      <c r="E2784" s="43">
        <v>410</v>
      </c>
      <c r="F2784" s="24" t="s">
        <v>537</v>
      </c>
      <c r="G2784" s="14">
        <v>85649.2</v>
      </c>
      <c r="H2784" s="14">
        <v>35555.800000000003</v>
      </c>
      <c r="I2784" s="14">
        <v>6000</v>
      </c>
      <c r="J2784" s="14">
        <v>-12049</v>
      </c>
      <c r="K2784" s="14"/>
      <c r="L2784" s="14"/>
      <c r="M2784" s="14">
        <f t="shared" si="3276"/>
        <v>73600.2</v>
      </c>
      <c r="N2784" s="14">
        <f t="shared" si="3277"/>
        <v>35555.800000000003</v>
      </c>
      <c r="O2784" s="14">
        <f t="shared" si="3278"/>
        <v>6000</v>
      </c>
      <c r="P2784" s="14"/>
      <c r="Q2784" s="14">
        <f t="shared" si="3296"/>
        <v>35555.800000000003</v>
      </c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>
        <f t="shared" si="3320"/>
        <v>73600.2</v>
      </c>
      <c r="AH2784" s="14">
        <f t="shared" si="3321"/>
        <v>35555.800000000003</v>
      </c>
      <c r="AI2784" s="14">
        <f t="shared" si="3322"/>
        <v>6000</v>
      </c>
      <c r="AJ2784" s="14"/>
    </row>
    <row r="2785" spans="1:37" ht="31.5" x14ac:dyDescent="0.25">
      <c r="A2785" s="8" t="s">
        <v>100</v>
      </c>
      <c r="B2785" s="46" t="s">
        <v>12</v>
      </c>
      <c r="C2785" s="8" t="s">
        <v>39</v>
      </c>
      <c r="D2785" s="8" t="s">
        <v>320</v>
      </c>
      <c r="E2785" s="30"/>
      <c r="F2785" s="13" t="s">
        <v>1205</v>
      </c>
      <c r="G2785" s="14">
        <f t="shared" ref="G2785:L2786" si="3337">G2786</f>
        <v>315700.2</v>
      </c>
      <c r="H2785" s="14">
        <f t="shared" si="3337"/>
        <v>225606.3</v>
      </c>
      <c r="I2785" s="14">
        <f t="shared" si="3337"/>
        <v>0</v>
      </c>
      <c r="J2785" s="14">
        <f t="shared" si="3337"/>
        <v>-12242.5</v>
      </c>
      <c r="K2785" s="14">
        <f t="shared" si="3337"/>
        <v>0</v>
      </c>
      <c r="L2785" s="14">
        <f t="shared" si="3337"/>
        <v>0</v>
      </c>
      <c r="M2785" s="14">
        <f t="shared" si="3276"/>
        <v>303457.7</v>
      </c>
      <c r="N2785" s="14">
        <f t="shared" si="3277"/>
        <v>225606.3</v>
      </c>
      <c r="O2785" s="14">
        <f t="shared" si="3278"/>
        <v>0</v>
      </c>
      <c r="P2785" s="14">
        <f t="shared" ref="P2785:AJ2786" si="3338">P2786</f>
        <v>0</v>
      </c>
      <c r="Q2785" s="14">
        <f t="shared" si="3296"/>
        <v>225606.3</v>
      </c>
      <c r="R2785" s="14">
        <f t="shared" si="3338"/>
        <v>0</v>
      </c>
      <c r="S2785" s="14">
        <f t="shared" si="3338"/>
        <v>0</v>
      </c>
      <c r="T2785" s="14">
        <f t="shared" si="3338"/>
        <v>0</v>
      </c>
      <c r="U2785" s="14">
        <f t="shared" si="3338"/>
        <v>0</v>
      </c>
      <c r="V2785" s="14">
        <f t="shared" si="3338"/>
        <v>0</v>
      </c>
      <c r="W2785" s="14">
        <f t="shared" si="3338"/>
        <v>0</v>
      </c>
      <c r="X2785" s="14">
        <f t="shared" si="3338"/>
        <v>0</v>
      </c>
      <c r="Y2785" s="14">
        <f t="shared" si="3338"/>
        <v>0</v>
      </c>
      <c r="Z2785" s="14">
        <f t="shared" si="3338"/>
        <v>0</v>
      </c>
      <c r="AA2785" s="14">
        <f t="shared" si="3338"/>
        <v>0</v>
      </c>
      <c r="AB2785" s="14">
        <f t="shared" si="3338"/>
        <v>0</v>
      </c>
      <c r="AC2785" s="14">
        <f t="shared" si="3338"/>
        <v>0</v>
      </c>
      <c r="AD2785" s="14">
        <f t="shared" si="3338"/>
        <v>0</v>
      </c>
      <c r="AE2785" s="14">
        <f t="shared" si="3338"/>
        <v>0</v>
      </c>
      <c r="AF2785" s="14">
        <f t="shared" si="3338"/>
        <v>0</v>
      </c>
      <c r="AG2785" s="14">
        <f t="shared" si="3320"/>
        <v>303457.7</v>
      </c>
      <c r="AH2785" s="14">
        <f t="shared" si="3321"/>
        <v>225606.3</v>
      </c>
      <c r="AI2785" s="14">
        <f t="shared" si="3322"/>
        <v>0</v>
      </c>
      <c r="AJ2785" s="14">
        <f t="shared" si="3338"/>
        <v>0</v>
      </c>
    </row>
    <row r="2786" spans="1:37" ht="31.5" x14ac:dyDescent="0.25">
      <c r="A2786" s="8" t="s">
        <v>100</v>
      </c>
      <c r="B2786" s="46" t="s">
        <v>12</v>
      </c>
      <c r="C2786" s="8" t="s">
        <v>39</v>
      </c>
      <c r="D2786" s="8" t="s">
        <v>320</v>
      </c>
      <c r="E2786" s="30">
        <v>400</v>
      </c>
      <c r="F2786" s="24" t="s">
        <v>536</v>
      </c>
      <c r="G2786" s="14">
        <f t="shared" si="3337"/>
        <v>315700.2</v>
      </c>
      <c r="H2786" s="14">
        <f t="shared" si="3337"/>
        <v>225606.3</v>
      </c>
      <c r="I2786" s="14">
        <f t="shared" si="3337"/>
        <v>0</v>
      </c>
      <c r="J2786" s="14">
        <f t="shared" si="3337"/>
        <v>-12242.5</v>
      </c>
      <c r="K2786" s="14">
        <f t="shared" si="3337"/>
        <v>0</v>
      </c>
      <c r="L2786" s="14">
        <f t="shared" si="3337"/>
        <v>0</v>
      </c>
      <c r="M2786" s="14">
        <f t="shared" si="3276"/>
        <v>303457.7</v>
      </c>
      <c r="N2786" s="14">
        <f t="shared" si="3277"/>
        <v>225606.3</v>
      </c>
      <c r="O2786" s="14">
        <f t="shared" si="3278"/>
        <v>0</v>
      </c>
      <c r="P2786" s="14">
        <f t="shared" si="3338"/>
        <v>0</v>
      </c>
      <c r="Q2786" s="14">
        <f t="shared" si="3296"/>
        <v>225606.3</v>
      </c>
      <c r="R2786" s="14">
        <f t="shared" si="3338"/>
        <v>0</v>
      </c>
      <c r="S2786" s="14">
        <f t="shared" si="3338"/>
        <v>0</v>
      </c>
      <c r="T2786" s="14">
        <f t="shared" si="3338"/>
        <v>0</v>
      </c>
      <c r="U2786" s="14">
        <f t="shared" si="3338"/>
        <v>0</v>
      </c>
      <c r="V2786" s="14">
        <f t="shared" si="3338"/>
        <v>0</v>
      </c>
      <c r="W2786" s="14">
        <f t="shared" si="3338"/>
        <v>0</v>
      </c>
      <c r="X2786" s="14">
        <f t="shared" si="3338"/>
        <v>0</v>
      </c>
      <c r="Y2786" s="14">
        <f t="shared" si="3338"/>
        <v>0</v>
      </c>
      <c r="Z2786" s="14">
        <f t="shared" si="3338"/>
        <v>0</v>
      </c>
      <c r="AA2786" s="14">
        <f t="shared" si="3338"/>
        <v>0</v>
      </c>
      <c r="AB2786" s="14">
        <f t="shared" si="3338"/>
        <v>0</v>
      </c>
      <c r="AC2786" s="14">
        <f t="shared" si="3338"/>
        <v>0</v>
      </c>
      <c r="AD2786" s="14">
        <f t="shared" si="3338"/>
        <v>0</v>
      </c>
      <c r="AE2786" s="14">
        <f t="shared" si="3338"/>
        <v>0</v>
      </c>
      <c r="AF2786" s="14">
        <f t="shared" si="3338"/>
        <v>0</v>
      </c>
      <c r="AG2786" s="14">
        <f t="shared" si="3320"/>
        <v>303457.7</v>
      </c>
      <c r="AH2786" s="14">
        <f t="shared" si="3321"/>
        <v>225606.3</v>
      </c>
      <c r="AI2786" s="14">
        <f t="shared" si="3322"/>
        <v>0</v>
      </c>
      <c r="AJ2786" s="14">
        <f t="shared" si="3338"/>
        <v>0</v>
      </c>
    </row>
    <row r="2787" spans="1:37" x14ac:dyDescent="0.25">
      <c r="A2787" s="8" t="s">
        <v>100</v>
      </c>
      <c r="B2787" s="46" t="s">
        <v>12</v>
      </c>
      <c r="C2787" s="8" t="s">
        <v>39</v>
      </c>
      <c r="D2787" s="8" t="s">
        <v>320</v>
      </c>
      <c r="E2787" s="43">
        <v>410</v>
      </c>
      <c r="F2787" s="24" t="s">
        <v>537</v>
      </c>
      <c r="G2787" s="14">
        <v>315700.2</v>
      </c>
      <c r="H2787" s="14">
        <v>225606.3</v>
      </c>
      <c r="I2787" s="14"/>
      <c r="J2787" s="14">
        <v>-12242.5</v>
      </c>
      <c r="K2787" s="14"/>
      <c r="L2787" s="14"/>
      <c r="M2787" s="14">
        <f t="shared" si="3276"/>
        <v>303457.7</v>
      </c>
      <c r="N2787" s="14">
        <f t="shared" si="3277"/>
        <v>225606.3</v>
      </c>
      <c r="O2787" s="14">
        <f t="shared" si="3278"/>
        <v>0</v>
      </c>
      <c r="P2787" s="14"/>
      <c r="Q2787" s="14">
        <f t="shared" si="3296"/>
        <v>225606.3</v>
      </c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>
        <f t="shared" si="3320"/>
        <v>303457.7</v>
      </c>
      <c r="AH2787" s="14">
        <f t="shared" si="3321"/>
        <v>225606.3</v>
      </c>
      <c r="AI2787" s="14">
        <f t="shared" si="3322"/>
        <v>0</v>
      </c>
      <c r="AJ2787" s="14"/>
    </row>
    <row r="2788" spans="1:37" ht="31.5" x14ac:dyDescent="0.25">
      <c r="A2788" s="8" t="s">
        <v>100</v>
      </c>
      <c r="B2788" s="46" t="s">
        <v>12</v>
      </c>
      <c r="C2788" s="8" t="s">
        <v>39</v>
      </c>
      <c r="D2788" s="8" t="s">
        <v>1203</v>
      </c>
      <c r="E2788" s="30"/>
      <c r="F2788" s="24" t="s">
        <v>1260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/>
      <c r="O2788" s="14">
        <f>O2789</f>
        <v>0</v>
      </c>
      <c r="P2788" s="14"/>
      <c r="Q2788" s="14">
        <f t="shared" ref="Q2788:AJ2789" si="3339">Q2789</f>
        <v>0</v>
      </c>
      <c r="R2788" s="14">
        <f t="shared" si="3339"/>
        <v>0</v>
      </c>
      <c r="S2788" s="14">
        <f t="shared" si="3339"/>
        <v>0</v>
      </c>
      <c r="T2788" s="14">
        <f t="shared" si="3339"/>
        <v>0</v>
      </c>
      <c r="U2788" s="14">
        <f t="shared" si="3339"/>
        <v>0</v>
      </c>
      <c r="V2788" s="14">
        <f t="shared" si="3339"/>
        <v>0</v>
      </c>
      <c r="W2788" s="14">
        <f t="shared" si="3339"/>
        <v>29190.458999999999</v>
      </c>
      <c r="X2788" s="14">
        <f t="shared" si="3339"/>
        <v>0</v>
      </c>
      <c r="Y2788" s="14">
        <f t="shared" si="3339"/>
        <v>0</v>
      </c>
      <c r="Z2788" s="14">
        <f t="shared" si="3339"/>
        <v>0</v>
      </c>
      <c r="AA2788" s="14">
        <f t="shared" si="3339"/>
        <v>0</v>
      </c>
      <c r="AB2788" s="14">
        <f t="shared" si="3339"/>
        <v>0</v>
      </c>
      <c r="AC2788" s="14">
        <f t="shared" si="3339"/>
        <v>0</v>
      </c>
      <c r="AD2788" s="14">
        <f t="shared" si="3339"/>
        <v>0</v>
      </c>
      <c r="AE2788" s="14">
        <f t="shared" si="3339"/>
        <v>0</v>
      </c>
      <c r="AF2788" s="14">
        <f t="shared" si="3339"/>
        <v>0</v>
      </c>
      <c r="AG2788" s="14">
        <f t="shared" si="3320"/>
        <v>29190.458999999999</v>
      </c>
      <c r="AH2788" s="14">
        <f t="shared" si="3321"/>
        <v>0</v>
      </c>
      <c r="AI2788" s="14">
        <f t="shared" si="3322"/>
        <v>0</v>
      </c>
      <c r="AJ2788" s="14">
        <f t="shared" si="3339"/>
        <v>0</v>
      </c>
    </row>
    <row r="2789" spans="1:37" ht="31.5" x14ac:dyDescent="0.25">
      <c r="A2789" s="8" t="s">
        <v>100</v>
      </c>
      <c r="B2789" s="46" t="s">
        <v>12</v>
      </c>
      <c r="C2789" s="8" t="s">
        <v>39</v>
      </c>
      <c r="D2789" s="8" t="s">
        <v>1203</v>
      </c>
      <c r="E2789" s="30">
        <v>400</v>
      </c>
      <c r="F2789" s="24" t="s">
        <v>536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/>
      <c r="O2789" s="14">
        <f>O2790</f>
        <v>0</v>
      </c>
      <c r="P2789" s="14"/>
      <c r="Q2789" s="14">
        <f t="shared" si="3339"/>
        <v>0</v>
      </c>
      <c r="R2789" s="14">
        <f t="shared" si="3339"/>
        <v>0</v>
      </c>
      <c r="S2789" s="14">
        <f t="shared" si="3339"/>
        <v>0</v>
      </c>
      <c r="T2789" s="14">
        <f t="shared" si="3339"/>
        <v>0</v>
      </c>
      <c r="U2789" s="14">
        <f t="shared" si="3339"/>
        <v>0</v>
      </c>
      <c r="V2789" s="14">
        <f t="shared" si="3339"/>
        <v>0</v>
      </c>
      <c r="W2789" s="14">
        <f t="shared" si="3339"/>
        <v>29190.458999999999</v>
      </c>
      <c r="X2789" s="14">
        <f t="shared" si="3339"/>
        <v>0</v>
      </c>
      <c r="Y2789" s="14">
        <f t="shared" si="3339"/>
        <v>0</v>
      </c>
      <c r="Z2789" s="14">
        <f t="shared" si="3339"/>
        <v>0</v>
      </c>
      <c r="AA2789" s="14">
        <f t="shared" si="3339"/>
        <v>0</v>
      </c>
      <c r="AB2789" s="14">
        <f t="shared" si="3339"/>
        <v>0</v>
      </c>
      <c r="AC2789" s="14">
        <f t="shared" si="3339"/>
        <v>0</v>
      </c>
      <c r="AD2789" s="14">
        <f t="shared" si="3339"/>
        <v>0</v>
      </c>
      <c r="AE2789" s="14">
        <f t="shared" si="3339"/>
        <v>0</v>
      </c>
      <c r="AF2789" s="14">
        <f t="shared" si="3339"/>
        <v>0</v>
      </c>
      <c r="AG2789" s="14">
        <f t="shared" si="3320"/>
        <v>29190.458999999999</v>
      </c>
      <c r="AH2789" s="14">
        <f t="shared" si="3321"/>
        <v>0</v>
      </c>
      <c r="AI2789" s="14">
        <f t="shared" si="3322"/>
        <v>0</v>
      </c>
      <c r="AJ2789" s="14">
        <f t="shared" si="3339"/>
        <v>0</v>
      </c>
    </row>
    <row r="2790" spans="1:37" x14ac:dyDescent="0.25">
      <c r="A2790" s="8" t="s">
        <v>100</v>
      </c>
      <c r="B2790" s="46" t="s">
        <v>12</v>
      </c>
      <c r="C2790" s="8" t="s">
        <v>39</v>
      </c>
      <c r="D2790" s="8" t="s">
        <v>1203</v>
      </c>
      <c r="E2790" s="43">
        <v>410</v>
      </c>
      <c r="F2790" s="24" t="s">
        <v>537</v>
      </c>
      <c r="G2790" s="14"/>
      <c r="H2790" s="14"/>
      <c r="I2790" s="14"/>
      <c r="J2790" s="14"/>
      <c r="K2790" s="14"/>
      <c r="L2790" s="14"/>
      <c r="M2790" s="14">
        <v>0</v>
      </c>
      <c r="N2790" s="14"/>
      <c r="O2790" s="14">
        <v>0</v>
      </c>
      <c r="P2790" s="14"/>
      <c r="Q2790" s="14">
        <v>0</v>
      </c>
      <c r="R2790" s="14"/>
      <c r="S2790" s="14"/>
      <c r="T2790" s="14"/>
      <c r="U2790" s="14"/>
      <c r="V2790" s="14"/>
      <c r="W2790" s="14">
        <v>29190.458999999999</v>
      </c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>
        <f t="shared" si="3320"/>
        <v>29190.458999999999</v>
      </c>
      <c r="AH2790" s="14">
        <f t="shared" si="3321"/>
        <v>0</v>
      </c>
      <c r="AI2790" s="14">
        <f t="shared" si="3322"/>
        <v>0</v>
      </c>
      <c r="AJ2790" s="14"/>
    </row>
    <row r="2791" spans="1:37" ht="31.5" hidden="1" x14ac:dyDescent="0.25">
      <c r="A2791" s="8" t="s">
        <v>100</v>
      </c>
      <c r="B2791" s="46" t="s">
        <v>12</v>
      </c>
      <c r="C2791" s="8" t="s">
        <v>39</v>
      </c>
      <c r="D2791" s="8" t="s">
        <v>321</v>
      </c>
      <c r="E2791" s="30"/>
      <c r="F2791" s="13" t="s">
        <v>782</v>
      </c>
      <c r="G2791" s="14">
        <f t="shared" ref="G2791:L2792" si="3340">G2792</f>
        <v>0</v>
      </c>
      <c r="H2791" s="14">
        <f t="shared" si="3340"/>
        <v>0</v>
      </c>
      <c r="I2791" s="14">
        <f t="shared" si="3340"/>
        <v>12578.6</v>
      </c>
      <c r="J2791" s="14">
        <f t="shared" si="3340"/>
        <v>0</v>
      </c>
      <c r="K2791" s="14">
        <f t="shared" si="3340"/>
        <v>0</v>
      </c>
      <c r="L2791" s="14">
        <f t="shared" si="3340"/>
        <v>-353</v>
      </c>
      <c r="M2791" s="14">
        <f t="shared" si="3276"/>
        <v>0</v>
      </c>
      <c r="N2791" s="14">
        <f t="shared" si="3277"/>
        <v>0</v>
      </c>
      <c r="O2791" s="14">
        <f t="shared" si="3278"/>
        <v>12225.6</v>
      </c>
      <c r="P2791" s="14">
        <f t="shared" ref="P2791:AJ2792" si="3341">P2792</f>
        <v>0</v>
      </c>
      <c r="Q2791" s="14">
        <f t="shared" si="3296"/>
        <v>0</v>
      </c>
      <c r="R2791" s="14">
        <f t="shared" si="3341"/>
        <v>0</v>
      </c>
      <c r="S2791" s="14">
        <f t="shared" si="3341"/>
        <v>0</v>
      </c>
      <c r="T2791" s="14">
        <f t="shared" si="3341"/>
        <v>0</v>
      </c>
      <c r="U2791" s="14">
        <f t="shared" si="3341"/>
        <v>0</v>
      </c>
      <c r="V2791" s="14">
        <f t="shared" si="3341"/>
        <v>0</v>
      </c>
      <c r="W2791" s="14">
        <f t="shared" si="3341"/>
        <v>0</v>
      </c>
      <c r="X2791" s="14">
        <f t="shared" si="3341"/>
        <v>0</v>
      </c>
      <c r="Y2791" s="14">
        <f t="shared" si="3341"/>
        <v>0</v>
      </c>
      <c r="Z2791" s="14">
        <f t="shared" si="3341"/>
        <v>0</v>
      </c>
      <c r="AA2791" s="14">
        <f t="shared" si="3341"/>
        <v>0</v>
      </c>
      <c r="AB2791" s="14">
        <f t="shared" si="3341"/>
        <v>0</v>
      </c>
      <c r="AC2791" s="14">
        <f t="shared" si="3341"/>
        <v>0</v>
      </c>
      <c r="AD2791" s="14">
        <f t="shared" si="3341"/>
        <v>0</v>
      </c>
      <c r="AE2791" s="14">
        <f t="shared" si="3341"/>
        <v>0</v>
      </c>
      <c r="AF2791" s="14">
        <f t="shared" si="3341"/>
        <v>0</v>
      </c>
      <c r="AG2791" s="14">
        <f t="shared" si="3320"/>
        <v>0</v>
      </c>
      <c r="AH2791" s="14">
        <f t="shared" si="3321"/>
        <v>0</v>
      </c>
      <c r="AI2791" s="14">
        <f t="shared" si="3322"/>
        <v>12225.6</v>
      </c>
      <c r="AJ2791" s="14">
        <f t="shared" si="3341"/>
        <v>0</v>
      </c>
      <c r="AK2791" s="3">
        <v>0</v>
      </c>
    </row>
    <row r="2792" spans="1:37" ht="31.5" hidden="1" x14ac:dyDescent="0.25">
      <c r="A2792" s="8" t="s">
        <v>100</v>
      </c>
      <c r="B2792" s="46" t="s">
        <v>12</v>
      </c>
      <c r="C2792" s="8" t="s">
        <v>39</v>
      </c>
      <c r="D2792" s="8" t="s">
        <v>321</v>
      </c>
      <c r="E2792" s="30">
        <v>400</v>
      </c>
      <c r="F2792" s="24" t="s">
        <v>536</v>
      </c>
      <c r="G2792" s="14">
        <f t="shared" si="3340"/>
        <v>0</v>
      </c>
      <c r="H2792" s="14">
        <f t="shared" si="3340"/>
        <v>0</v>
      </c>
      <c r="I2792" s="14">
        <f t="shared" si="3340"/>
        <v>12578.6</v>
      </c>
      <c r="J2792" s="14">
        <f t="shared" si="3340"/>
        <v>0</v>
      </c>
      <c r="K2792" s="14">
        <f t="shared" si="3340"/>
        <v>0</v>
      </c>
      <c r="L2792" s="14">
        <f t="shared" si="3340"/>
        <v>-353</v>
      </c>
      <c r="M2792" s="14">
        <f t="shared" si="3276"/>
        <v>0</v>
      </c>
      <c r="N2792" s="14">
        <f t="shared" si="3277"/>
        <v>0</v>
      </c>
      <c r="O2792" s="14">
        <f t="shared" si="3278"/>
        <v>12225.6</v>
      </c>
      <c r="P2792" s="14">
        <f t="shared" si="3341"/>
        <v>0</v>
      </c>
      <c r="Q2792" s="14">
        <f t="shared" si="3296"/>
        <v>0</v>
      </c>
      <c r="R2792" s="14">
        <f t="shared" si="3341"/>
        <v>0</v>
      </c>
      <c r="S2792" s="14">
        <f t="shared" si="3341"/>
        <v>0</v>
      </c>
      <c r="T2792" s="14">
        <f t="shared" si="3341"/>
        <v>0</v>
      </c>
      <c r="U2792" s="14">
        <f t="shared" si="3341"/>
        <v>0</v>
      </c>
      <c r="V2792" s="14">
        <f t="shared" si="3341"/>
        <v>0</v>
      </c>
      <c r="W2792" s="14">
        <f t="shared" si="3341"/>
        <v>0</v>
      </c>
      <c r="X2792" s="14">
        <f t="shared" si="3341"/>
        <v>0</v>
      </c>
      <c r="Y2792" s="14">
        <f t="shared" si="3341"/>
        <v>0</v>
      </c>
      <c r="Z2792" s="14">
        <f t="shared" si="3341"/>
        <v>0</v>
      </c>
      <c r="AA2792" s="14">
        <f t="shared" si="3341"/>
        <v>0</v>
      </c>
      <c r="AB2792" s="14">
        <f t="shared" si="3341"/>
        <v>0</v>
      </c>
      <c r="AC2792" s="14">
        <f t="shared" si="3341"/>
        <v>0</v>
      </c>
      <c r="AD2792" s="14">
        <f t="shared" si="3341"/>
        <v>0</v>
      </c>
      <c r="AE2792" s="14">
        <f t="shared" si="3341"/>
        <v>0</v>
      </c>
      <c r="AF2792" s="14">
        <f t="shared" si="3341"/>
        <v>0</v>
      </c>
      <c r="AG2792" s="14">
        <f t="shared" si="3320"/>
        <v>0</v>
      </c>
      <c r="AH2792" s="14">
        <f t="shared" si="3321"/>
        <v>0</v>
      </c>
      <c r="AI2792" s="14">
        <f t="shared" si="3322"/>
        <v>12225.6</v>
      </c>
      <c r="AJ2792" s="14">
        <f t="shared" si="3341"/>
        <v>0</v>
      </c>
      <c r="AK2792" s="3">
        <v>0</v>
      </c>
    </row>
    <row r="2793" spans="1:37" hidden="1" x14ac:dyDescent="0.25">
      <c r="A2793" s="8" t="s">
        <v>100</v>
      </c>
      <c r="B2793" s="46" t="s">
        <v>12</v>
      </c>
      <c r="C2793" s="8" t="s">
        <v>39</v>
      </c>
      <c r="D2793" s="8" t="s">
        <v>321</v>
      </c>
      <c r="E2793" s="43">
        <v>410</v>
      </c>
      <c r="F2793" s="24" t="s">
        <v>537</v>
      </c>
      <c r="G2793" s="14"/>
      <c r="H2793" s="14"/>
      <c r="I2793" s="14">
        <v>12578.6</v>
      </c>
      <c r="J2793" s="14"/>
      <c r="K2793" s="14"/>
      <c r="L2793" s="14">
        <v>-353</v>
      </c>
      <c r="M2793" s="14">
        <f t="shared" si="3276"/>
        <v>0</v>
      </c>
      <c r="N2793" s="14">
        <f t="shared" si="3277"/>
        <v>0</v>
      </c>
      <c r="O2793" s="14">
        <f t="shared" si="3278"/>
        <v>12225.6</v>
      </c>
      <c r="P2793" s="14"/>
      <c r="Q2793" s="14">
        <f t="shared" si="3296"/>
        <v>0</v>
      </c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>
        <f t="shared" si="3320"/>
        <v>0</v>
      </c>
      <c r="AH2793" s="14">
        <f t="shared" si="3321"/>
        <v>0</v>
      </c>
      <c r="AI2793" s="14">
        <f t="shared" si="3322"/>
        <v>12225.6</v>
      </c>
      <c r="AJ2793" s="14"/>
      <c r="AK2793" s="3">
        <v>0</v>
      </c>
    </row>
    <row r="2794" spans="1:37" ht="31.5" x14ac:dyDescent="0.25">
      <c r="A2794" s="8" t="s">
        <v>100</v>
      </c>
      <c r="B2794" s="46" t="s">
        <v>12</v>
      </c>
      <c r="C2794" s="8" t="s">
        <v>39</v>
      </c>
      <c r="D2794" s="8" t="s">
        <v>857</v>
      </c>
      <c r="E2794" s="30"/>
      <c r="F2794" s="31" t="s">
        <v>1137</v>
      </c>
      <c r="G2794" s="14">
        <f t="shared" ref="G2794:L2795" si="3342">G2795</f>
        <v>4912.5</v>
      </c>
      <c r="H2794" s="14">
        <f t="shared" si="3342"/>
        <v>0</v>
      </c>
      <c r="I2794" s="14">
        <f t="shared" si="3342"/>
        <v>98400.5</v>
      </c>
      <c r="J2794" s="14">
        <f t="shared" si="3342"/>
        <v>-2462.5</v>
      </c>
      <c r="K2794" s="14">
        <f t="shared" si="3342"/>
        <v>0</v>
      </c>
      <c r="L2794" s="14">
        <f t="shared" si="3342"/>
        <v>0</v>
      </c>
      <c r="M2794" s="14">
        <f t="shared" si="3276"/>
        <v>2450</v>
      </c>
      <c r="N2794" s="14">
        <f t="shared" si="3277"/>
        <v>0</v>
      </c>
      <c r="O2794" s="14">
        <f t="shared" si="3278"/>
        <v>98400.5</v>
      </c>
      <c r="P2794" s="14">
        <f t="shared" ref="P2794:AJ2795" si="3343">P2795</f>
        <v>0</v>
      </c>
      <c r="Q2794" s="14">
        <f t="shared" si="3296"/>
        <v>0</v>
      </c>
      <c r="R2794" s="14">
        <f t="shared" si="3343"/>
        <v>0</v>
      </c>
      <c r="S2794" s="14">
        <f t="shared" si="3343"/>
        <v>0</v>
      </c>
      <c r="T2794" s="14">
        <f t="shared" si="3343"/>
        <v>0</v>
      </c>
      <c r="U2794" s="14">
        <f t="shared" si="3343"/>
        <v>0</v>
      </c>
      <c r="V2794" s="14">
        <f t="shared" si="3343"/>
        <v>0</v>
      </c>
      <c r="W2794" s="14">
        <f t="shared" si="3343"/>
        <v>0</v>
      </c>
      <c r="X2794" s="14">
        <f t="shared" si="3343"/>
        <v>0</v>
      </c>
      <c r="Y2794" s="14">
        <f t="shared" si="3343"/>
        <v>0</v>
      </c>
      <c r="Z2794" s="14">
        <f t="shared" si="3343"/>
        <v>0</v>
      </c>
      <c r="AA2794" s="14">
        <f t="shared" si="3343"/>
        <v>0</v>
      </c>
      <c r="AB2794" s="14">
        <f t="shared" si="3343"/>
        <v>0</v>
      </c>
      <c r="AC2794" s="14">
        <f t="shared" si="3343"/>
        <v>0</v>
      </c>
      <c r="AD2794" s="14">
        <f t="shared" si="3343"/>
        <v>0</v>
      </c>
      <c r="AE2794" s="14">
        <f t="shared" si="3343"/>
        <v>0</v>
      </c>
      <c r="AF2794" s="14">
        <f t="shared" si="3343"/>
        <v>0</v>
      </c>
      <c r="AG2794" s="14">
        <f t="shared" si="3320"/>
        <v>2450</v>
      </c>
      <c r="AH2794" s="14">
        <f t="shared" si="3321"/>
        <v>0</v>
      </c>
      <c r="AI2794" s="14">
        <f t="shared" si="3322"/>
        <v>98400.5</v>
      </c>
      <c r="AJ2794" s="14">
        <f t="shared" si="3343"/>
        <v>0</v>
      </c>
    </row>
    <row r="2795" spans="1:37" ht="31.5" x14ac:dyDescent="0.25">
      <c r="A2795" s="8" t="s">
        <v>100</v>
      </c>
      <c r="B2795" s="46" t="s">
        <v>12</v>
      </c>
      <c r="C2795" s="8" t="s">
        <v>39</v>
      </c>
      <c r="D2795" s="8" t="s">
        <v>857</v>
      </c>
      <c r="E2795" s="46" t="s">
        <v>266</v>
      </c>
      <c r="F2795" s="24" t="s">
        <v>536</v>
      </c>
      <c r="G2795" s="14">
        <f t="shared" si="3342"/>
        <v>4912.5</v>
      </c>
      <c r="H2795" s="14">
        <f t="shared" si="3342"/>
        <v>0</v>
      </c>
      <c r="I2795" s="14">
        <f t="shared" si="3342"/>
        <v>98400.5</v>
      </c>
      <c r="J2795" s="14">
        <f t="shared" si="3342"/>
        <v>-2462.5</v>
      </c>
      <c r="K2795" s="14">
        <f t="shared" si="3342"/>
        <v>0</v>
      </c>
      <c r="L2795" s="14">
        <f t="shared" si="3342"/>
        <v>0</v>
      </c>
      <c r="M2795" s="14">
        <f t="shared" si="3276"/>
        <v>2450</v>
      </c>
      <c r="N2795" s="14">
        <f t="shared" si="3277"/>
        <v>0</v>
      </c>
      <c r="O2795" s="14">
        <f t="shared" si="3278"/>
        <v>98400.5</v>
      </c>
      <c r="P2795" s="14">
        <f t="shared" si="3343"/>
        <v>0</v>
      </c>
      <c r="Q2795" s="14">
        <f t="shared" si="3296"/>
        <v>0</v>
      </c>
      <c r="R2795" s="14">
        <f t="shared" si="3343"/>
        <v>0</v>
      </c>
      <c r="S2795" s="14">
        <f t="shared" si="3343"/>
        <v>0</v>
      </c>
      <c r="T2795" s="14">
        <f t="shared" si="3343"/>
        <v>0</v>
      </c>
      <c r="U2795" s="14">
        <f t="shared" si="3343"/>
        <v>0</v>
      </c>
      <c r="V2795" s="14">
        <f t="shared" si="3343"/>
        <v>0</v>
      </c>
      <c r="W2795" s="14">
        <f t="shared" si="3343"/>
        <v>0</v>
      </c>
      <c r="X2795" s="14">
        <f t="shared" si="3343"/>
        <v>0</v>
      </c>
      <c r="Y2795" s="14">
        <f t="shared" si="3343"/>
        <v>0</v>
      </c>
      <c r="Z2795" s="14">
        <f t="shared" si="3343"/>
        <v>0</v>
      </c>
      <c r="AA2795" s="14">
        <f t="shared" si="3343"/>
        <v>0</v>
      </c>
      <c r="AB2795" s="14">
        <f t="shared" si="3343"/>
        <v>0</v>
      </c>
      <c r="AC2795" s="14">
        <f t="shared" si="3343"/>
        <v>0</v>
      </c>
      <c r="AD2795" s="14">
        <f t="shared" si="3343"/>
        <v>0</v>
      </c>
      <c r="AE2795" s="14">
        <f t="shared" si="3343"/>
        <v>0</v>
      </c>
      <c r="AF2795" s="14">
        <f t="shared" si="3343"/>
        <v>0</v>
      </c>
      <c r="AG2795" s="14">
        <f t="shared" si="3320"/>
        <v>2450</v>
      </c>
      <c r="AH2795" s="14">
        <f t="shared" si="3321"/>
        <v>0</v>
      </c>
      <c r="AI2795" s="14">
        <f t="shared" si="3322"/>
        <v>98400.5</v>
      </c>
      <c r="AJ2795" s="14">
        <f t="shared" si="3343"/>
        <v>0</v>
      </c>
    </row>
    <row r="2796" spans="1:37" x14ac:dyDescent="0.25">
      <c r="A2796" s="8" t="s">
        <v>100</v>
      </c>
      <c r="B2796" s="46" t="s">
        <v>12</v>
      </c>
      <c r="C2796" s="8" t="s">
        <v>39</v>
      </c>
      <c r="D2796" s="8" t="s">
        <v>857</v>
      </c>
      <c r="E2796" s="43">
        <v>410</v>
      </c>
      <c r="F2796" s="24" t="s">
        <v>537</v>
      </c>
      <c r="G2796" s="14">
        <v>4912.5</v>
      </c>
      <c r="H2796" s="14"/>
      <c r="I2796" s="14">
        <v>98400.5</v>
      </c>
      <c r="J2796" s="14">
        <v>-2462.5</v>
      </c>
      <c r="K2796" s="14"/>
      <c r="L2796" s="14"/>
      <c r="M2796" s="14">
        <f t="shared" si="3276"/>
        <v>2450</v>
      </c>
      <c r="N2796" s="14">
        <f t="shared" si="3277"/>
        <v>0</v>
      </c>
      <c r="O2796" s="14">
        <f t="shared" si="3278"/>
        <v>98400.5</v>
      </c>
      <c r="P2796" s="14"/>
      <c r="Q2796" s="14">
        <f t="shared" si="3296"/>
        <v>0</v>
      </c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>
        <f t="shared" si="3320"/>
        <v>2450</v>
      </c>
      <c r="AH2796" s="14">
        <f t="shared" si="3321"/>
        <v>0</v>
      </c>
      <c r="AI2796" s="14">
        <f t="shared" si="3322"/>
        <v>98400.5</v>
      </c>
      <c r="AJ2796" s="14"/>
    </row>
    <row r="2797" spans="1:37" ht="31.5" x14ac:dyDescent="0.25">
      <c r="A2797" s="8" t="s">
        <v>100</v>
      </c>
      <c r="B2797" s="46" t="s">
        <v>12</v>
      </c>
      <c r="C2797" s="8" t="s">
        <v>39</v>
      </c>
      <c r="D2797" s="8" t="s">
        <v>858</v>
      </c>
      <c r="E2797" s="46"/>
      <c r="F2797" s="31" t="s">
        <v>1138</v>
      </c>
      <c r="G2797" s="14">
        <f t="shared" ref="G2797:L2798" si="3344">G2798</f>
        <v>9649.9</v>
      </c>
      <c r="H2797" s="14">
        <f t="shared" si="3344"/>
        <v>0</v>
      </c>
      <c r="I2797" s="14">
        <f t="shared" si="3344"/>
        <v>250000</v>
      </c>
      <c r="J2797" s="14">
        <f t="shared" si="3344"/>
        <v>-307</v>
      </c>
      <c r="K2797" s="14">
        <f t="shared" si="3344"/>
        <v>0</v>
      </c>
      <c r="L2797" s="14">
        <f t="shared" si="3344"/>
        <v>0</v>
      </c>
      <c r="M2797" s="14">
        <f t="shared" si="3276"/>
        <v>9342.9</v>
      </c>
      <c r="N2797" s="14">
        <f t="shared" si="3277"/>
        <v>0</v>
      </c>
      <c r="O2797" s="14">
        <f t="shared" si="3278"/>
        <v>250000</v>
      </c>
      <c r="P2797" s="14">
        <f t="shared" ref="P2797:AJ2798" si="3345">P2798</f>
        <v>0</v>
      </c>
      <c r="Q2797" s="14">
        <f t="shared" si="3296"/>
        <v>0</v>
      </c>
      <c r="R2797" s="14">
        <f t="shared" si="3345"/>
        <v>0</v>
      </c>
      <c r="S2797" s="14">
        <f t="shared" si="3345"/>
        <v>0</v>
      </c>
      <c r="T2797" s="14">
        <f t="shared" si="3345"/>
        <v>0</v>
      </c>
      <c r="U2797" s="14">
        <f t="shared" si="3345"/>
        <v>0</v>
      </c>
      <c r="V2797" s="14">
        <f t="shared" si="3345"/>
        <v>0</v>
      </c>
      <c r="W2797" s="14">
        <f t="shared" si="3345"/>
        <v>0</v>
      </c>
      <c r="X2797" s="14">
        <f t="shared" si="3345"/>
        <v>0</v>
      </c>
      <c r="Y2797" s="14">
        <f t="shared" si="3345"/>
        <v>0</v>
      </c>
      <c r="Z2797" s="14">
        <f t="shared" si="3345"/>
        <v>0</v>
      </c>
      <c r="AA2797" s="14">
        <f t="shared" si="3345"/>
        <v>0</v>
      </c>
      <c r="AB2797" s="14">
        <f t="shared" si="3345"/>
        <v>0</v>
      </c>
      <c r="AC2797" s="14">
        <f t="shared" si="3345"/>
        <v>0</v>
      </c>
      <c r="AD2797" s="14">
        <f t="shared" si="3345"/>
        <v>0</v>
      </c>
      <c r="AE2797" s="14">
        <f t="shared" si="3345"/>
        <v>0</v>
      </c>
      <c r="AF2797" s="14">
        <f t="shared" si="3345"/>
        <v>0</v>
      </c>
      <c r="AG2797" s="14">
        <f t="shared" si="3320"/>
        <v>9342.9</v>
      </c>
      <c r="AH2797" s="14">
        <f t="shared" si="3321"/>
        <v>0</v>
      </c>
      <c r="AI2797" s="14">
        <f t="shared" si="3322"/>
        <v>250000</v>
      </c>
      <c r="AJ2797" s="14">
        <f t="shared" si="3345"/>
        <v>0</v>
      </c>
    </row>
    <row r="2798" spans="1:37" ht="31.5" x14ac:dyDescent="0.25">
      <c r="A2798" s="8" t="s">
        <v>100</v>
      </c>
      <c r="B2798" s="46" t="s">
        <v>12</v>
      </c>
      <c r="C2798" s="8" t="s">
        <v>39</v>
      </c>
      <c r="D2798" s="8" t="s">
        <v>858</v>
      </c>
      <c r="E2798" s="46" t="s">
        <v>266</v>
      </c>
      <c r="F2798" s="24" t="s">
        <v>536</v>
      </c>
      <c r="G2798" s="14">
        <f t="shared" si="3344"/>
        <v>9649.9</v>
      </c>
      <c r="H2798" s="14">
        <f t="shared" si="3344"/>
        <v>0</v>
      </c>
      <c r="I2798" s="14">
        <f t="shared" si="3344"/>
        <v>250000</v>
      </c>
      <c r="J2798" s="14">
        <f t="shared" si="3344"/>
        <v>-307</v>
      </c>
      <c r="K2798" s="14">
        <f t="shared" si="3344"/>
        <v>0</v>
      </c>
      <c r="L2798" s="14">
        <f t="shared" si="3344"/>
        <v>0</v>
      </c>
      <c r="M2798" s="14">
        <f t="shared" si="3276"/>
        <v>9342.9</v>
      </c>
      <c r="N2798" s="14">
        <f t="shared" si="3277"/>
        <v>0</v>
      </c>
      <c r="O2798" s="14">
        <f t="shared" si="3278"/>
        <v>250000</v>
      </c>
      <c r="P2798" s="14">
        <f t="shared" si="3345"/>
        <v>0</v>
      </c>
      <c r="Q2798" s="14">
        <f t="shared" si="3296"/>
        <v>0</v>
      </c>
      <c r="R2798" s="14">
        <f t="shared" si="3345"/>
        <v>0</v>
      </c>
      <c r="S2798" s="14">
        <f t="shared" si="3345"/>
        <v>0</v>
      </c>
      <c r="T2798" s="14">
        <f t="shared" si="3345"/>
        <v>0</v>
      </c>
      <c r="U2798" s="14">
        <f t="shared" si="3345"/>
        <v>0</v>
      </c>
      <c r="V2798" s="14">
        <f t="shared" si="3345"/>
        <v>0</v>
      </c>
      <c r="W2798" s="14">
        <f t="shared" si="3345"/>
        <v>0</v>
      </c>
      <c r="X2798" s="14">
        <f t="shared" si="3345"/>
        <v>0</v>
      </c>
      <c r="Y2798" s="14">
        <f t="shared" si="3345"/>
        <v>0</v>
      </c>
      <c r="Z2798" s="14">
        <f t="shared" si="3345"/>
        <v>0</v>
      </c>
      <c r="AA2798" s="14">
        <f t="shared" si="3345"/>
        <v>0</v>
      </c>
      <c r="AB2798" s="14">
        <f t="shared" si="3345"/>
        <v>0</v>
      </c>
      <c r="AC2798" s="14">
        <f t="shared" si="3345"/>
        <v>0</v>
      </c>
      <c r="AD2798" s="14">
        <f t="shared" si="3345"/>
        <v>0</v>
      </c>
      <c r="AE2798" s="14">
        <f t="shared" si="3345"/>
        <v>0</v>
      </c>
      <c r="AF2798" s="14">
        <f t="shared" si="3345"/>
        <v>0</v>
      </c>
      <c r="AG2798" s="14">
        <f t="shared" si="3320"/>
        <v>9342.9</v>
      </c>
      <c r="AH2798" s="14">
        <f t="shared" si="3321"/>
        <v>0</v>
      </c>
      <c r="AI2798" s="14">
        <f t="shared" si="3322"/>
        <v>250000</v>
      </c>
      <c r="AJ2798" s="14">
        <f t="shared" si="3345"/>
        <v>0</v>
      </c>
    </row>
    <row r="2799" spans="1:37" x14ac:dyDescent="0.25">
      <c r="A2799" s="8" t="s">
        <v>100</v>
      </c>
      <c r="B2799" s="46" t="s">
        <v>12</v>
      </c>
      <c r="C2799" s="8" t="s">
        <v>39</v>
      </c>
      <c r="D2799" s="8" t="s">
        <v>858</v>
      </c>
      <c r="E2799" s="43">
        <v>410</v>
      </c>
      <c r="F2799" s="24" t="s">
        <v>537</v>
      </c>
      <c r="G2799" s="14">
        <v>9649.9</v>
      </c>
      <c r="H2799" s="14"/>
      <c r="I2799" s="14">
        <v>250000</v>
      </c>
      <c r="J2799" s="14">
        <v>-307</v>
      </c>
      <c r="K2799" s="14"/>
      <c r="L2799" s="14"/>
      <c r="M2799" s="14">
        <f t="shared" si="3276"/>
        <v>9342.9</v>
      </c>
      <c r="N2799" s="14">
        <f t="shared" si="3277"/>
        <v>0</v>
      </c>
      <c r="O2799" s="14">
        <f t="shared" si="3278"/>
        <v>250000</v>
      </c>
      <c r="P2799" s="14"/>
      <c r="Q2799" s="14">
        <f t="shared" si="3296"/>
        <v>0</v>
      </c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>
        <f t="shared" si="3320"/>
        <v>9342.9</v>
      </c>
      <c r="AH2799" s="14">
        <f t="shared" si="3321"/>
        <v>0</v>
      </c>
      <c r="AI2799" s="14">
        <f t="shared" si="3322"/>
        <v>250000</v>
      </c>
      <c r="AJ2799" s="14"/>
    </row>
    <row r="2800" spans="1:37" ht="78.75" hidden="1" x14ac:dyDescent="0.25">
      <c r="A2800" s="8" t="s">
        <v>100</v>
      </c>
      <c r="B2800" s="46" t="s">
        <v>12</v>
      </c>
      <c r="C2800" s="8" t="s">
        <v>39</v>
      </c>
      <c r="D2800" s="8" t="s">
        <v>323</v>
      </c>
      <c r="E2800" s="30"/>
      <c r="F2800" s="24" t="s">
        <v>652</v>
      </c>
      <c r="G2800" s="14">
        <f t="shared" ref="G2800:L2801" si="3346">G2801</f>
        <v>0</v>
      </c>
      <c r="H2800" s="14">
        <f t="shared" si="3346"/>
        <v>86581.8</v>
      </c>
      <c r="I2800" s="14">
        <f t="shared" si="3346"/>
        <v>86399.9</v>
      </c>
      <c r="J2800" s="14">
        <f>J2801+J2803+J2806</f>
        <v>0</v>
      </c>
      <c r="K2800" s="14">
        <f>K2801+K2803+K2806</f>
        <v>0</v>
      </c>
      <c r="L2800" s="14">
        <f>L2801+L2803+L2806</f>
        <v>0</v>
      </c>
      <c r="M2800" s="14">
        <f t="shared" si="3276"/>
        <v>0</v>
      </c>
      <c r="N2800" s="14">
        <f t="shared" si="3277"/>
        <v>86581.8</v>
      </c>
      <c r="O2800" s="14">
        <f t="shared" si="3278"/>
        <v>86399.9</v>
      </c>
      <c r="P2800" s="14">
        <f>P2801+P2803+P2806</f>
        <v>0</v>
      </c>
      <c r="Q2800" s="14">
        <f t="shared" si="3296"/>
        <v>86581.8</v>
      </c>
      <c r="R2800" s="14">
        <f t="shared" ref="R2800:W2800" si="3347">R2801+R2803+R2806</f>
        <v>0</v>
      </c>
      <c r="S2800" s="14">
        <f t="shared" si="3347"/>
        <v>0</v>
      </c>
      <c r="T2800" s="14">
        <f>T2801+T2803+T2806</f>
        <v>0</v>
      </c>
      <c r="U2800" s="14">
        <f t="shared" si="3347"/>
        <v>0</v>
      </c>
      <c r="V2800" s="14">
        <f t="shared" si="3347"/>
        <v>0</v>
      </c>
      <c r="W2800" s="14">
        <f t="shared" si="3347"/>
        <v>0</v>
      </c>
      <c r="X2800" s="14">
        <f>X2801+X2803+X2806</f>
        <v>0</v>
      </c>
      <c r="Y2800" s="14">
        <f>Y2801+Y2803+Y2806</f>
        <v>0</v>
      </c>
      <c r="Z2800" s="14">
        <f>Z2801+Z2803+Z2806</f>
        <v>0</v>
      </c>
      <c r="AA2800" s="14">
        <f>AA2801+AA2803+AA2806</f>
        <v>0</v>
      </c>
      <c r="AB2800" s="14">
        <f t="shared" ref="AB2800:AE2800" si="3348">AB2801+AB2803+AB2806</f>
        <v>0</v>
      </c>
      <c r="AC2800" s="14">
        <f>AC2801+AC2803+AC2806</f>
        <v>0</v>
      </c>
      <c r="AD2800" s="14">
        <f>AD2801+AD2803+AD2806</f>
        <v>0</v>
      </c>
      <c r="AE2800" s="14">
        <f t="shared" si="3348"/>
        <v>0</v>
      </c>
      <c r="AF2800" s="14">
        <f>AF2801+AF2803+AF2806</f>
        <v>0</v>
      </c>
      <c r="AG2800" s="14">
        <f t="shared" si="3320"/>
        <v>0</v>
      </c>
      <c r="AH2800" s="14">
        <f t="shared" si="3321"/>
        <v>86581.8</v>
      </c>
      <c r="AI2800" s="14">
        <f t="shared" si="3322"/>
        <v>86399.9</v>
      </c>
      <c r="AJ2800" s="14">
        <f>AJ2801+AJ2803+AJ2806</f>
        <v>0</v>
      </c>
      <c r="AK2800" s="3">
        <v>0</v>
      </c>
    </row>
    <row r="2801" spans="1:37" ht="31.5" hidden="1" x14ac:dyDescent="0.25">
      <c r="A2801" s="8" t="s">
        <v>100</v>
      </c>
      <c r="B2801" s="46" t="s">
        <v>12</v>
      </c>
      <c r="C2801" s="8" t="s">
        <v>39</v>
      </c>
      <c r="D2801" s="8" t="s">
        <v>323</v>
      </c>
      <c r="E2801" s="30">
        <v>400</v>
      </c>
      <c r="F2801" s="24" t="s">
        <v>536</v>
      </c>
      <c r="G2801" s="14">
        <f t="shared" si="3346"/>
        <v>0</v>
      </c>
      <c r="H2801" s="14">
        <f t="shared" si="3346"/>
        <v>86581.8</v>
      </c>
      <c r="I2801" s="14">
        <f t="shared" si="3346"/>
        <v>86399.9</v>
      </c>
      <c r="J2801" s="14">
        <f t="shared" si="3346"/>
        <v>0</v>
      </c>
      <c r="K2801" s="14">
        <f t="shared" si="3346"/>
        <v>-86581.8</v>
      </c>
      <c r="L2801" s="14">
        <f t="shared" si="3346"/>
        <v>-86399.9</v>
      </c>
      <c r="M2801" s="14">
        <f t="shared" si="3276"/>
        <v>0</v>
      </c>
      <c r="N2801" s="14">
        <f t="shared" si="3277"/>
        <v>0</v>
      </c>
      <c r="O2801" s="14">
        <f t="shared" si="3278"/>
        <v>0</v>
      </c>
      <c r="P2801" s="14">
        <f t="shared" ref="P2801:AJ2801" si="3349">P2802</f>
        <v>0</v>
      </c>
      <c r="Q2801" s="14">
        <f t="shared" si="3296"/>
        <v>0</v>
      </c>
      <c r="R2801" s="14">
        <f t="shared" si="3349"/>
        <v>0</v>
      </c>
      <c r="S2801" s="14">
        <f t="shared" si="3349"/>
        <v>0</v>
      </c>
      <c r="T2801" s="14">
        <f t="shared" si="3349"/>
        <v>0</v>
      </c>
      <c r="U2801" s="14">
        <f t="shared" si="3349"/>
        <v>0</v>
      </c>
      <c r="V2801" s="14">
        <f t="shared" si="3349"/>
        <v>0</v>
      </c>
      <c r="W2801" s="14">
        <f t="shared" si="3349"/>
        <v>0</v>
      </c>
      <c r="X2801" s="14">
        <f t="shared" si="3349"/>
        <v>0</v>
      </c>
      <c r="Y2801" s="14">
        <f t="shared" si="3349"/>
        <v>0</v>
      </c>
      <c r="Z2801" s="14">
        <f t="shared" si="3349"/>
        <v>0</v>
      </c>
      <c r="AA2801" s="14">
        <f t="shared" si="3349"/>
        <v>0</v>
      </c>
      <c r="AB2801" s="14">
        <f t="shared" si="3349"/>
        <v>0</v>
      </c>
      <c r="AC2801" s="14">
        <f t="shared" si="3349"/>
        <v>0</v>
      </c>
      <c r="AD2801" s="14">
        <f t="shared" si="3349"/>
        <v>0</v>
      </c>
      <c r="AE2801" s="14">
        <f t="shared" si="3349"/>
        <v>0</v>
      </c>
      <c r="AF2801" s="14">
        <f t="shared" si="3349"/>
        <v>0</v>
      </c>
      <c r="AG2801" s="14">
        <f t="shared" si="3320"/>
        <v>0</v>
      </c>
      <c r="AH2801" s="14">
        <f t="shared" si="3321"/>
        <v>0</v>
      </c>
      <c r="AI2801" s="14">
        <f t="shared" si="3322"/>
        <v>0</v>
      </c>
      <c r="AJ2801" s="14">
        <f t="shared" si="3349"/>
        <v>0</v>
      </c>
      <c r="AK2801" s="3">
        <v>0</v>
      </c>
    </row>
    <row r="2802" spans="1:37" hidden="1" x14ac:dyDescent="0.25">
      <c r="A2802" s="8" t="s">
        <v>100</v>
      </c>
      <c r="B2802" s="46" t="s">
        <v>12</v>
      </c>
      <c r="C2802" s="8" t="s">
        <v>39</v>
      </c>
      <c r="D2802" s="8" t="s">
        <v>323</v>
      </c>
      <c r="E2802" s="43">
        <v>410</v>
      </c>
      <c r="F2802" s="24" t="s">
        <v>537</v>
      </c>
      <c r="G2802" s="14"/>
      <c r="H2802" s="14">
        <v>86581.8</v>
      </c>
      <c r="I2802" s="14">
        <v>86399.9</v>
      </c>
      <c r="J2802" s="14"/>
      <c r="K2802" s="14">
        <v>-86581.8</v>
      </c>
      <c r="L2802" s="14">
        <v>-86399.9</v>
      </c>
      <c r="M2802" s="14">
        <f t="shared" si="3276"/>
        <v>0</v>
      </c>
      <c r="N2802" s="14">
        <f t="shared" si="3277"/>
        <v>0</v>
      </c>
      <c r="O2802" s="14">
        <f t="shared" si="3278"/>
        <v>0</v>
      </c>
      <c r="P2802" s="14"/>
      <c r="Q2802" s="14">
        <f t="shared" si="3296"/>
        <v>0</v>
      </c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>
        <f t="shared" si="3320"/>
        <v>0</v>
      </c>
      <c r="AH2802" s="14">
        <f t="shared" si="3321"/>
        <v>0</v>
      </c>
      <c r="AI2802" s="14">
        <f t="shared" si="3322"/>
        <v>0</v>
      </c>
      <c r="AJ2802" s="14"/>
      <c r="AK2802" s="3">
        <v>0</v>
      </c>
    </row>
    <row r="2803" spans="1:37" ht="94.5" hidden="1" x14ac:dyDescent="0.25">
      <c r="A2803" s="8" t="s">
        <v>100</v>
      </c>
      <c r="B2803" s="46" t="s">
        <v>12</v>
      </c>
      <c r="C2803" s="8" t="s">
        <v>39</v>
      </c>
      <c r="D2803" s="8" t="s">
        <v>1153</v>
      </c>
      <c r="E2803" s="30"/>
      <c r="F2803" s="24" t="s">
        <v>1155</v>
      </c>
      <c r="G2803" s="14">
        <f>G2804</f>
        <v>0</v>
      </c>
      <c r="H2803" s="14">
        <f t="shared" ref="H2803:L2804" si="3350">H2804</f>
        <v>0</v>
      </c>
      <c r="I2803" s="14">
        <f t="shared" si="3350"/>
        <v>0</v>
      </c>
      <c r="J2803" s="14">
        <f t="shared" si="3350"/>
        <v>0</v>
      </c>
      <c r="K2803" s="14">
        <f t="shared" si="3350"/>
        <v>86581.8</v>
      </c>
      <c r="L2803" s="14">
        <f t="shared" si="3350"/>
        <v>21000</v>
      </c>
      <c r="M2803" s="14">
        <f t="shared" ref="M2803:M2808" si="3351">G2803+J2803</f>
        <v>0</v>
      </c>
      <c r="N2803" s="14">
        <f t="shared" ref="N2803:N2808" si="3352">H2803+K2803</f>
        <v>86581.8</v>
      </c>
      <c r="O2803" s="14">
        <f t="shared" ref="O2803:O2808" si="3353">I2803+L2803</f>
        <v>21000</v>
      </c>
      <c r="P2803" s="14">
        <f t="shared" ref="P2803:AJ2804" si="3354">P2804</f>
        <v>0</v>
      </c>
      <c r="Q2803" s="14">
        <f t="shared" si="3296"/>
        <v>86581.8</v>
      </c>
      <c r="R2803" s="14">
        <f t="shared" si="3354"/>
        <v>0</v>
      </c>
      <c r="S2803" s="14">
        <f t="shared" si="3354"/>
        <v>0</v>
      </c>
      <c r="T2803" s="14">
        <f t="shared" si="3354"/>
        <v>0</v>
      </c>
      <c r="U2803" s="14">
        <f t="shared" si="3354"/>
        <v>0</v>
      </c>
      <c r="V2803" s="14">
        <f t="shared" si="3354"/>
        <v>0</v>
      </c>
      <c r="W2803" s="14">
        <f t="shared" si="3354"/>
        <v>0</v>
      </c>
      <c r="X2803" s="14">
        <f t="shared" si="3354"/>
        <v>0</v>
      </c>
      <c r="Y2803" s="14">
        <f t="shared" si="3354"/>
        <v>0</v>
      </c>
      <c r="Z2803" s="14">
        <f t="shared" si="3354"/>
        <v>0</v>
      </c>
      <c r="AA2803" s="14">
        <f t="shared" si="3354"/>
        <v>0</v>
      </c>
      <c r="AB2803" s="14">
        <f t="shared" si="3354"/>
        <v>0</v>
      </c>
      <c r="AC2803" s="14">
        <f t="shared" si="3354"/>
        <v>0</v>
      </c>
      <c r="AD2803" s="14">
        <f t="shared" si="3354"/>
        <v>0</v>
      </c>
      <c r="AE2803" s="14">
        <f t="shared" si="3354"/>
        <v>0</v>
      </c>
      <c r="AF2803" s="14">
        <f t="shared" si="3354"/>
        <v>0</v>
      </c>
      <c r="AG2803" s="14">
        <f t="shared" si="3320"/>
        <v>0</v>
      </c>
      <c r="AH2803" s="14">
        <f t="shared" si="3321"/>
        <v>86581.8</v>
      </c>
      <c r="AI2803" s="14">
        <f t="shared" si="3322"/>
        <v>21000</v>
      </c>
      <c r="AJ2803" s="14">
        <f t="shared" si="3354"/>
        <v>0</v>
      </c>
      <c r="AK2803" s="3">
        <v>0</v>
      </c>
    </row>
    <row r="2804" spans="1:37" ht="31.5" hidden="1" x14ac:dyDescent="0.25">
      <c r="A2804" s="8" t="s">
        <v>100</v>
      </c>
      <c r="B2804" s="46" t="s">
        <v>12</v>
      </c>
      <c r="C2804" s="8" t="s">
        <v>39</v>
      </c>
      <c r="D2804" s="8" t="s">
        <v>1153</v>
      </c>
      <c r="E2804" s="30">
        <v>400</v>
      </c>
      <c r="F2804" s="24" t="s">
        <v>536</v>
      </c>
      <c r="G2804" s="14">
        <f>G2805</f>
        <v>0</v>
      </c>
      <c r="H2804" s="14">
        <f t="shared" si="3350"/>
        <v>0</v>
      </c>
      <c r="I2804" s="14">
        <f t="shared" si="3350"/>
        <v>0</v>
      </c>
      <c r="J2804" s="14">
        <f t="shared" si="3350"/>
        <v>0</v>
      </c>
      <c r="K2804" s="14">
        <f t="shared" si="3350"/>
        <v>86581.8</v>
      </c>
      <c r="L2804" s="14">
        <f t="shared" si="3350"/>
        <v>21000</v>
      </c>
      <c r="M2804" s="14">
        <f t="shared" si="3351"/>
        <v>0</v>
      </c>
      <c r="N2804" s="14">
        <f t="shared" si="3352"/>
        <v>86581.8</v>
      </c>
      <c r="O2804" s="14">
        <f t="shared" si="3353"/>
        <v>21000</v>
      </c>
      <c r="P2804" s="14">
        <f t="shared" si="3354"/>
        <v>0</v>
      </c>
      <c r="Q2804" s="14">
        <f t="shared" si="3296"/>
        <v>86581.8</v>
      </c>
      <c r="R2804" s="14">
        <f t="shared" si="3354"/>
        <v>0</v>
      </c>
      <c r="S2804" s="14">
        <f t="shared" si="3354"/>
        <v>0</v>
      </c>
      <c r="T2804" s="14">
        <f t="shared" si="3354"/>
        <v>0</v>
      </c>
      <c r="U2804" s="14">
        <f t="shared" si="3354"/>
        <v>0</v>
      </c>
      <c r="V2804" s="14">
        <f t="shared" si="3354"/>
        <v>0</v>
      </c>
      <c r="W2804" s="14">
        <f t="shared" si="3354"/>
        <v>0</v>
      </c>
      <c r="X2804" s="14">
        <f t="shared" si="3354"/>
        <v>0</v>
      </c>
      <c r="Y2804" s="14">
        <f t="shared" si="3354"/>
        <v>0</v>
      </c>
      <c r="Z2804" s="14">
        <f t="shared" si="3354"/>
        <v>0</v>
      </c>
      <c r="AA2804" s="14">
        <f t="shared" si="3354"/>
        <v>0</v>
      </c>
      <c r="AB2804" s="14">
        <f t="shared" si="3354"/>
        <v>0</v>
      </c>
      <c r="AC2804" s="14">
        <f t="shared" si="3354"/>
        <v>0</v>
      </c>
      <c r="AD2804" s="14">
        <f t="shared" si="3354"/>
        <v>0</v>
      </c>
      <c r="AE2804" s="14">
        <f t="shared" si="3354"/>
        <v>0</v>
      </c>
      <c r="AF2804" s="14">
        <f t="shared" si="3354"/>
        <v>0</v>
      </c>
      <c r="AG2804" s="14">
        <f t="shared" si="3320"/>
        <v>0</v>
      </c>
      <c r="AH2804" s="14">
        <f t="shared" si="3321"/>
        <v>86581.8</v>
      </c>
      <c r="AI2804" s="14">
        <f t="shared" si="3322"/>
        <v>21000</v>
      </c>
      <c r="AJ2804" s="14">
        <f t="shared" si="3354"/>
        <v>0</v>
      </c>
      <c r="AK2804" s="3">
        <v>0</v>
      </c>
    </row>
    <row r="2805" spans="1:37" hidden="1" x14ac:dyDescent="0.25">
      <c r="A2805" s="8" t="s">
        <v>100</v>
      </c>
      <c r="B2805" s="46" t="s">
        <v>12</v>
      </c>
      <c r="C2805" s="8" t="s">
        <v>39</v>
      </c>
      <c r="D2805" s="8" t="s">
        <v>1153</v>
      </c>
      <c r="E2805" s="43">
        <v>410</v>
      </c>
      <c r="F2805" s="24" t="s">
        <v>537</v>
      </c>
      <c r="G2805" s="14">
        <v>0</v>
      </c>
      <c r="H2805" s="14">
        <v>0</v>
      </c>
      <c r="I2805" s="14">
        <v>0</v>
      </c>
      <c r="J2805" s="14"/>
      <c r="K2805" s="14">
        <v>86581.8</v>
      </c>
      <c r="L2805" s="14">
        <v>21000</v>
      </c>
      <c r="M2805" s="14">
        <f t="shared" si="3351"/>
        <v>0</v>
      </c>
      <c r="N2805" s="14">
        <f t="shared" si="3352"/>
        <v>86581.8</v>
      </c>
      <c r="O2805" s="14">
        <f t="shared" si="3353"/>
        <v>21000</v>
      </c>
      <c r="P2805" s="14"/>
      <c r="Q2805" s="14">
        <f t="shared" si="3296"/>
        <v>86581.8</v>
      </c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>
        <f t="shared" si="3320"/>
        <v>0</v>
      </c>
      <c r="AH2805" s="14">
        <f t="shared" si="3321"/>
        <v>86581.8</v>
      </c>
      <c r="AI2805" s="14">
        <f t="shared" si="3322"/>
        <v>21000</v>
      </c>
      <c r="AJ2805" s="14"/>
      <c r="AK2805" s="3">
        <v>0</v>
      </c>
    </row>
    <row r="2806" spans="1:37" ht="94.5" hidden="1" x14ac:dyDescent="0.25">
      <c r="A2806" s="8" t="s">
        <v>100</v>
      </c>
      <c r="B2806" s="46" t="s">
        <v>12</v>
      </c>
      <c r="C2806" s="8" t="s">
        <v>39</v>
      </c>
      <c r="D2806" s="8" t="s">
        <v>1154</v>
      </c>
      <c r="E2806" s="30"/>
      <c r="F2806" s="24" t="s">
        <v>1156</v>
      </c>
      <c r="G2806" s="14">
        <f>G2807</f>
        <v>0</v>
      </c>
      <c r="H2806" s="14">
        <f t="shared" ref="H2806:L2807" si="3355">H2807</f>
        <v>0</v>
      </c>
      <c r="I2806" s="14">
        <f t="shared" si="3355"/>
        <v>0</v>
      </c>
      <c r="J2806" s="14">
        <f t="shared" si="3355"/>
        <v>0</v>
      </c>
      <c r="K2806" s="14">
        <f t="shared" si="3355"/>
        <v>0</v>
      </c>
      <c r="L2806" s="14">
        <f t="shared" si="3355"/>
        <v>65399.9</v>
      </c>
      <c r="M2806" s="14">
        <f t="shared" si="3351"/>
        <v>0</v>
      </c>
      <c r="N2806" s="14">
        <f t="shared" si="3352"/>
        <v>0</v>
      </c>
      <c r="O2806" s="14">
        <f t="shared" si="3353"/>
        <v>65399.9</v>
      </c>
      <c r="P2806" s="14">
        <f t="shared" ref="P2806:AJ2807" si="3356">P2807</f>
        <v>0</v>
      </c>
      <c r="Q2806" s="14">
        <f t="shared" si="3296"/>
        <v>0</v>
      </c>
      <c r="R2806" s="14">
        <f t="shared" si="3356"/>
        <v>0</v>
      </c>
      <c r="S2806" s="14">
        <f t="shared" si="3356"/>
        <v>0</v>
      </c>
      <c r="T2806" s="14">
        <f t="shared" si="3356"/>
        <v>0</v>
      </c>
      <c r="U2806" s="14">
        <f t="shared" si="3356"/>
        <v>0</v>
      </c>
      <c r="V2806" s="14">
        <f t="shared" si="3356"/>
        <v>0</v>
      </c>
      <c r="W2806" s="14">
        <f t="shared" si="3356"/>
        <v>0</v>
      </c>
      <c r="X2806" s="14">
        <f t="shared" si="3356"/>
        <v>0</v>
      </c>
      <c r="Y2806" s="14">
        <f t="shared" si="3356"/>
        <v>0</v>
      </c>
      <c r="Z2806" s="14">
        <f t="shared" si="3356"/>
        <v>0</v>
      </c>
      <c r="AA2806" s="14">
        <f t="shared" si="3356"/>
        <v>0</v>
      </c>
      <c r="AB2806" s="14">
        <f t="shared" si="3356"/>
        <v>0</v>
      </c>
      <c r="AC2806" s="14">
        <f t="shared" si="3356"/>
        <v>0</v>
      </c>
      <c r="AD2806" s="14">
        <f t="shared" si="3356"/>
        <v>0</v>
      </c>
      <c r="AE2806" s="14">
        <f t="shared" si="3356"/>
        <v>0</v>
      </c>
      <c r="AF2806" s="14">
        <f t="shared" si="3356"/>
        <v>0</v>
      </c>
      <c r="AG2806" s="14">
        <f t="shared" si="3320"/>
        <v>0</v>
      </c>
      <c r="AH2806" s="14">
        <f t="shared" si="3321"/>
        <v>0</v>
      </c>
      <c r="AI2806" s="14">
        <f t="shared" si="3322"/>
        <v>65399.9</v>
      </c>
      <c r="AJ2806" s="14">
        <f t="shared" si="3356"/>
        <v>0</v>
      </c>
      <c r="AK2806" s="3">
        <v>0</v>
      </c>
    </row>
    <row r="2807" spans="1:37" ht="31.5" hidden="1" x14ac:dyDescent="0.25">
      <c r="A2807" s="8" t="s">
        <v>100</v>
      </c>
      <c r="B2807" s="46" t="s">
        <v>12</v>
      </c>
      <c r="C2807" s="8" t="s">
        <v>39</v>
      </c>
      <c r="D2807" s="8" t="s">
        <v>1154</v>
      </c>
      <c r="E2807" s="30">
        <v>400</v>
      </c>
      <c r="F2807" s="24" t="s">
        <v>536</v>
      </c>
      <c r="G2807" s="14">
        <f>G2808</f>
        <v>0</v>
      </c>
      <c r="H2807" s="14">
        <f t="shared" si="3355"/>
        <v>0</v>
      </c>
      <c r="I2807" s="14">
        <f t="shared" si="3355"/>
        <v>0</v>
      </c>
      <c r="J2807" s="14">
        <f t="shared" si="3355"/>
        <v>0</v>
      </c>
      <c r="K2807" s="14">
        <f t="shared" si="3355"/>
        <v>0</v>
      </c>
      <c r="L2807" s="14">
        <f t="shared" si="3355"/>
        <v>65399.9</v>
      </c>
      <c r="M2807" s="14">
        <f t="shared" si="3351"/>
        <v>0</v>
      </c>
      <c r="N2807" s="14">
        <f t="shared" si="3352"/>
        <v>0</v>
      </c>
      <c r="O2807" s="14">
        <f t="shared" si="3353"/>
        <v>65399.9</v>
      </c>
      <c r="P2807" s="14">
        <f t="shared" si="3356"/>
        <v>0</v>
      </c>
      <c r="Q2807" s="14">
        <f t="shared" si="3296"/>
        <v>0</v>
      </c>
      <c r="R2807" s="14">
        <f t="shared" si="3356"/>
        <v>0</v>
      </c>
      <c r="S2807" s="14">
        <f t="shared" si="3356"/>
        <v>0</v>
      </c>
      <c r="T2807" s="14">
        <f t="shared" si="3356"/>
        <v>0</v>
      </c>
      <c r="U2807" s="14">
        <f t="shared" si="3356"/>
        <v>0</v>
      </c>
      <c r="V2807" s="14">
        <f t="shared" si="3356"/>
        <v>0</v>
      </c>
      <c r="W2807" s="14">
        <f t="shared" si="3356"/>
        <v>0</v>
      </c>
      <c r="X2807" s="14">
        <f t="shared" si="3356"/>
        <v>0</v>
      </c>
      <c r="Y2807" s="14">
        <f t="shared" si="3356"/>
        <v>0</v>
      </c>
      <c r="Z2807" s="14">
        <f t="shared" si="3356"/>
        <v>0</v>
      </c>
      <c r="AA2807" s="14">
        <f t="shared" si="3356"/>
        <v>0</v>
      </c>
      <c r="AB2807" s="14">
        <f t="shared" si="3356"/>
        <v>0</v>
      </c>
      <c r="AC2807" s="14">
        <f t="shared" si="3356"/>
        <v>0</v>
      </c>
      <c r="AD2807" s="14">
        <f t="shared" si="3356"/>
        <v>0</v>
      </c>
      <c r="AE2807" s="14">
        <f t="shared" si="3356"/>
        <v>0</v>
      </c>
      <c r="AF2807" s="14">
        <f t="shared" si="3356"/>
        <v>0</v>
      </c>
      <c r="AG2807" s="14">
        <f t="shared" si="3320"/>
        <v>0</v>
      </c>
      <c r="AH2807" s="14">
        <f t="shared" si="3321"/>
        <v>0</v>
      </c>
      <c r="AI2807" s="14">
        <f t="shared" si="3322"/>
        <v>65399.9</v>
      </c>
      <c r="AJ2807" s="14">
        <f t="shared" si="3356"/>
        <v>0</v>
      </c>
      <c r="AK2807" s="3">
        <v>0</v>
      </c>
    </row>
    <row r="2808" spans="1:37" hidden="1" x14ac:dyDescent="0.25">
      <c r="A2808" s="8" t="s">
        <v>100</v>
      </c>
      <c r="B2808" s="46" t="s">
        <v>12</v>
      </c>
      <c r="C2808" s="8" t="s">
        <v>39</v>
      </c>
      <c r="D2808" s="8" t="s">
        <v>1154</v>
      </c>
      <c r="E2808" s="43">
        <v>410</v>
      </c>
      <c r="F2808" s="24" t="s">
        <v>537</v>
      </c>
      <c r="G2808" s="14">
        <v>0</v>
      </c>
      <c r="H2808" s="14">
        <v>0</v>
      </c>
      <c r="I2808" s="14">
        <v>0</v>
      </c>
      <c r="J2808" s="14"/>
      <c r="K2808" s="14"/>
      <c r="L2808" s="14">
        <v>65399.9</v>
      </c>
      <c r="M2808" s="14">
        <f t="shared" si="3351"/>
        <v>0</v>
      </c>
      <c r="N2808" s="14">
        <f t="shared" si="3352"/>
        <v>0</v>
      </c>
      <c r="O2808" s="14">
        <f t="shared" si="3353"/>
        <v>65399.9</v>
      </c>
      <c r="P2808" s="14"/>
      <c r="Q2808" s="14">
        <f t="shared" si="3296"/>
        <v>0</v>
      </c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>
        <f t="shared" si="3320"/>
        <v>0</v>
      </c>
      <c r="AH2808" s="14">
        <f t="shared" si="3321"/>
        <v>0</v>
      </c>
      <c r="AI2808" s="14">
        <f t="shared" si="3322"/>
        <v>65399.9</v>
      </c>
      <c r="AJ2808" s="14"/>
      <c r="AK2808" s="3">
        <v>0</v>
      </c>
    </row>
    <row r="2809" spans="1:37" s="9" customFormat="1" x14ac:dyDescent="0.25">
      <c r="A2809" s="11" t="s">
        <v>100</v>
      </c>
      <c r="B2809" s="6" t="s">
        <v>12</v>
      </c>
      <c r="C2809" s="11" t="s">
        <v>30</v>
      </c>
      <c r="D2809" s="11"/>
      <c r="E2809" s="11"/>
      <c r="F2809" s="7" t="s">
        <v>819</v>
      </c>
      <c r="G2809" s="16">
        <f>G2816+G2810</f>
        <v>104321.7</v>
      </c>
      <c r="H2809" s="16">
        <f t="shared" ref="H2809:AJ2809" si="3357">H2816+H2810</f>
        <v>30000</v>
      </c>
      <c r="I2809" s="16">
        <f t="shared" si="3357"/>
        <v>0</v>
      </c>
      <c r="J2809" s="16">
        <f t="shared" ref="J2809:L2809" si="3358">J2816+J2810</f>
        <v>1201.9000000000001</v>
      </c>
      <c r="K2809" s="16">
        <f t="shared" si="3358"/>
        <v>0</v>
      </c>
      <c r="L2809" s="16">
        <f t="shared" si="3358"/>
        <v>0</v>
      </c>
      <c r="M2809" s="16">
        <f t="shared" si="3276"/>
        <v>105523.59999999999</v>
      </c>
      <c r="N2809" s="14">
        <f t="shared" si="3277"/>
        <v>30000</v>
      </c>
      <c r="O2809" s="16">
        <f t="shared" si="3278"/>
        <v>0</v>
      </c>
      <c r="P2809" s="16">
        <f t="shared" ref="P2809" si="3359">P2816+P2810</f>
        <v>0</v>
      </c>
      <c r="Q2809" s="16">
        <f t="shared" si="3296"/>
        <v>30000</v>
      </c>
      <c r="R2809" s="16">
        <f t="shared" ref="R2809:AE2809" si="3360">R2816+R2810</f>
        <v>0</v>
      </c>
      <c r="S2809" s="16">
        <f t="shared" si="3360"/>
        <v>0</v>
      </c>
      <c r="T2809" s="16">
        <f t="shared" si="3360"/>
        <v>0</v>
      </c>
      <c r="U2809" s="16">
        <f t="shared" si="3360"/>
        <v>0</v>
      </c>
      <c r="V2809" s="16">
        <f t="shared" si="3360"/>
        <v>0</v>
      </c>
      <c r="W2809" s="16">
        <f t="shared" si="3360"/>
        <v>2995</v>
      </c>
      <c r="X2809" s="16">
        <f t="shared" si="3360"/>
        <v>0</v>
      </c>
      <c r="Y2809" s="16">
        <f t="shared" si="3360"/>
        <v>0</v>
      </c>
      <c r="Z2809" s="16">
        <f t="shared" si="3360"/>
        <v>0</v>
      </c>
      <c r="AA2809" s="16">
        <f t="shared" si="3360"/>
        <v>0</v>
      </c>
      <c r="AB2809" s="16">
        <f t="shared" si="3360"/>
        <v>0</v>
      </c>
      <c r="AC2809" s="16">
        <f t="shared" si="3360"/>
        <v>0</v>
      </c>
      <c r="AD2809" s="16">
        <f t="shared" si="3360"/>
        <v>0</v>
      </c>
      <c r="AE2809" s="16">
        <f t="shared" si="3360"/>
        <v>0</v>
      </c>
      <c r="AF2809" s="16">
        <f t="shared" ref="AF2809" si="3361">AF2816+AF2810</f>
        <v>0</v>
      </c>
      <c r="AG2809" s="16">
        <f t="shared" si="3320"/>
        <v>108518.59999999999</v>
      </c>
      <c r="AH2809" s="16">
        <f t="shared" si="3321"/>
        <v>30000</v>
      </c>
      <c r="AI2809" s="16">
        <f t="shared" si="3322"/>
        <v>0</v>
      </c>
      <c r="AJ2809" s="16">
        <f t="shared" si="3357"/>
        <v>0</v>
      </c>
    </row>
    <row r="2810" spans="1:37" ht="31.5" x14ac:dyDescent="0.25">
      <c r="A2810" s="8" t="s">
        <v>100</v>
      </c>
      <c r="B2810" s="46" t="s">
        <v>12</v>
      </c>
      <c r="C2810" s="8" t="s">
        <v>30</v>
      </c>
      <c r="D2810" s="8" t="s">
        <v>232</v>
      </c>
      <c r="E2810" s="8"/>
      <c r="F2810" s="24" t="s">
        <v>595</v>
      </c>
      <c r="G2810" s="14">
        <f>G2811</f>
        <v>43800</v>
      </c>
      <c r="H2810" s="14">
        <f t="shared" ref="H2810:AJ2814" si="3362">H2811</f>
        <v>30000</v>
      </c>
      <c r="I2810" s="14">
        <f t="shared" si="3362"/>
        <v>0</v>
      </c>
      <c r="J2810" s="14">
        <f t="shared" si="3362"/>
        <v>0</v>
      </c>
      <c r="K2810" s="14">
        <f t="shared" si="3362"/>
        <v>0</v>
      </c>
      <c r="L2810" s="14">
        <f t="shared" si="3362"/>
        <v>0</v>
      </c>
      <c r="M2810" s="14">
        <f t="shared" si="3276"/>
        <v>43800</v>
      </c>
      <c r="N2810" s="14">
        <f t="shared" si="3277"/>
        <v>30000</v>
      </c>
      <c r="O2810" s="14">
        <f t="shared" si="3278"/>
        <v>0</v>
      </c>
      <c r="P2810" s="14">
        <f t="shared" si="3362"/>
        <v>0</v>
      </c>
      <c r="Q2810" s="14">
        <f t="shared" si="3296"/>
        <v>30000</v>
      </c>
      <c r="R2810" s="14">
        <f t="shared" si="3362"/>
        <v>0</v>
      </c>
      <c r="S2810" s="14">
        <f t="shared" si="3362"/>
        <v>0</v>
      </c>
      <c r="T2810" s="14">
        <f t="shared" si="3362"/>
        <v>0</v>
      </c>
      <c r="U2810" s="14">
        <f t="shared" si="3362"/>
        <v>0</v>
      </c>
      <c r="V2810" s="14">
        <f t="shared" si="3362"/>
        <v>0</v>
      </c>
      <c r="W2810" s="14">
        <f t="shared" si="3362"/>
        <v>0</v>
      </c>
      <c r="X2810" s="14">
        <f t="shared" si="3362"/>
        <v>0</v>
      </c>
      <c r="Y2810" s="14">
        <f t="shared" si="3362"/>
        <v>0</v>
      </c>
      <c r="Z2810" s="14">
        <f t="shared" si="3362"/>
        <v>0</v>
      </c>
      <c r="AA2810" s="14">
        <f t="shared" si="3362"/>
        <v>0</v>
      </c>
      <c r="AB2810" s="14">
        <f t="shared" si="3362"/>
        <v>0</v>
      </c>
      <c r="AC2810" s="14">
        <f t="shared" si="3362"/>
        <v>0</v>
      </c>
      <c r="AD2810" s="14">
        <f t="shared" si="3362"/>
        <v>0</v>
      </c>
      <c r="AE2810" s="14">
        <f t="shared" si="3362"/>
        <v>0</v>
      </c>
      <c r="AF2810" s="14">
        <f t="shared" si="3362"/>
        <v>0</v>
      </c>
      <c r="AG2810" s="14">
        <f t="shared" si="3320"/>
        <v>43800</v>
      </c>
      <c r="AH2810" s="14">
        <f t="shared" si="3321"/>
        <v>30000</v>
      </c>
      <c r="AI2810" s="14">
        <f t="shared" si="3322"/>
        <v>0</v>
      </c>
      <c r="AJ2810" s="14">
        <f t="shared" si="3362"/>
        <v>0</v>
      </c>
    </row>
    <row r="2811" spans="1:37" ht="31.5" x14ac:dyDescent="0.25">
      <c r="A2811" s="8" t="s">
        <v>100</v>
      </c>
      <c r="B2811" s="46" t="s">
        <v>12</v>
      </c>
      <c r="C2811" s="8" t="s">
        <v>30</v>
      </c>
      <c r="D2811" s="8" t="s">
        <v>233</v>
      </c>
      <c r="E2811" s="8"/>
      <c r="F2811" s="24" t="s">
        <v>596</v>
      </c>
      <c r="G2811" s="14">
        <f>G2812</f>
        <v>43800</v>
      </c>
      <c r="H2811" s="14">
        <f t="shared" si="3362"/>
        <v>30000</v>
      </c>
      <c r="I2811" s="14">
        <f t="shared" si="3362"/>
        <v>0</v>
      </c>
      <c r="J2811" s="14">
        <f t="shared" si="3362"/>
        <v>0</v>
      </c>
      <c r="K2811" s="14">
        <f t="shared" si="3362"/>
        <v>0</v>
      </c>
      <c r="L2811" s="14">
        <f t="shared" si="3362"/>
        <v>0</v>
      </c>
      <c r="M2811" s="14">
        <f t="shared" si="3276"/>
        <v>43800</v>
      </c>
      <c r="N2811" s="14">
        <f t="shared" si="3277"/>
        <v>30000</v>
      </c>
      <c r="O2811" s="14">
        <f t="shared" si="3278"/>
        <v>0</v>
      </c>
      <c r="P2811" s="14">
        <f t="shared" si="3362"/>
        <v>0</v>
      </c>
      <c r="Q2811" s="14">
        <f t="shared" si="3296"/>
        <v>30000</v>
      </c>
      <c r="R2811" s="14">
        <f t="shared" si="3362"/>
        <v>0</v>
      </c>
      <c r="S2811" s="14">
        <f t="shared" si="3362"/>
        <v>0</v>
      </c>
      <c r="T2811" s="14">
        <f t="shared" si="3362"/>
        <v>0</v>
      </c>
      <c r="U2811" s="14">
        <f t="shared" si="3362"/>
        <v>0</v>
      </c>
      <c r="V2811" s="14">
        <f t="shared" si="3362"/>
        <v>0</v>
      </c>
      <c r="W2811" s="14">
        <f t="shared" si="3362"/>
        <v>0</v>
      </c>
      <c r="X2811" s="14">
        <f t="shared" si="3362"/>
        <v>0</v>
      </c>
      <c r="Y2811" s="14">
        <f t="shared" si="3362"/>
        <v>0</v>
      </c>
      <c r="Z2811" s="14">
        <f t="shared" si="3362"/>
        <v>0</v>
      </c>
      <c r="AA2811" s="14">
        <f t="shared" si="3362"/>
        <v>0</v>
      </c>
      <c r="AB2811" s="14">
        <f t="shared" si="3362"/>
        <v>0</v>
      </c>
      <c r="AC2811" s="14">
        <f t="shared" si="3362"/>
        <v>0</v>
      </c>
      <c r="AD2811" s="14">
        <f t="shared" si="3362"/>
        <v>0</v>
      </c>
      <c r="AE2811" s="14">
        <f t="shared" si="3362"/>
        <v>0</v>
      </c>
      <c r="AF2811" s="14">
        <f t="shared" si="3362"/>
        <v>0</v>
      </c>
      <c r="AG2811" s="14">
        <f t="shared" si="3320"/>
        <v>43800</v>
      </c>
      <c r="AH2811" s="14">
        <f t="shared" si="3321"/>
        <v>30000</v>
      </c>
      <c r="AI2811" s="14">
        <f t="shared" si="3322"/>
        <v>0</v>
      </c>
      <c r="AJ2811" s="14">
        <f t="shared" si="3362"/>
        <v>0</v>
      </c>
    </row>
    <row r="2812" spans="1:37" ht="63" x14ac:dyDescent="0.25">
      <c r="A2812" s="8" t="s">
        <v>100</v>
      </c>
      <c r="B2812" s="46" t="s">
        <v>12</v>
      </c>
      <c r="C2812" s="8" t="s">
        <v>30</v>
      </c>
      <c r="D2812" s="8" t="s">
        <v>333</v>
      </c>
      <c r="E2812" s="8"/>
      <c r="F2812" s="24" t="s">
        <v>597</v>
      </c>
      <c r="G2812" s="14">
        <f>G2813</f>
        <v>43800</v>
      </c>
      <c r="H2812" s="14">
        <f t="shared" si="3362"/>
        <v>30000</v>
      </c>
      <c r="I2812" s="14">
        <f t="shared" si="3362"/>
        <v>0</v>
      </c>
      <c r="J2812" s="14">
        <f t="shared" si="3362"/>
        <v>0</v>
      </c>
      <c r="K2812" s="14">
        <f t="shared" si="3362"/>
        <v>0</v>
      </c>
      <c r="L2812" s="14">
        <f t="shared" si="3362"/>
        <v>0</v>
      </c>
      <c r="M2812" s="14">
        <f t="shared" si="3276"/>
        <v>43800</v>
      </c>
      <c r="N2812" s="14">
        <f t="shared" si="3277"/>
        <v>30000</v>
      </c>
      <c r="O2812" s="14">
        <f t="shared" si="3278"/>
        <v>0</v>
      </c>
      <c r="P2812" s="14">
        <f t="shared" si="3362"/>
        <v>0</v>
      </c>
      <c r="Q2812" s="14">
        <f t="shared" si="3296"/>
        <v>30000</v>
      </c>
      <c r="R2812" s="14">
        <f t="shared" si="3362"/>
        <v>0</v>
      </c>
      <c r="S2812" s="14">
        <f t="shared" si="3362"/>
        <v>0</v>
      </c>
      <c r="T2812" s="14">
        <f t="shared" si="3362"/>
        <v>0</v>
      </c>
      <c r="U2812" s="14">
        <f t="shared" si="3362"/>
        <v>0</v>
      </c>
      <c r="V2812" s="14">
        <f t="shared" si="3362"/>
        <v>0</v>
      </c>
      <c r="W2812" s="14">
        <f t="shared" si="3362"/>
        <v>0</v>
      </c>
      <c r="X2812" s="14">
        <f t="shared" si="3362"/>
        <v>0</v>
      </c>
      <c r="Y2812" s="14">
        <f t="shared" si="3362"/>
        <v>0</v>
      </c>
      <c r="Z2812" s="14">
        <f t="shared" si="3362"/>
        <v>0</v>
      </c>
      <c r="AA2812" s="14">
        <f t="shared" si="3362"/>
        <v>0</v>
      </c>
      <c r="AB2812" s="14">
        <f t="shared" si="3362"/>
        <v>0</v>
      </c>
      <c r="AC2812" s="14">
        <f t="shared" si="3362"/>
        <v>0</v>
      </c>
      <c r="AD2812" s="14">
        <f t="shared" si="3362"/>
        <v>0</v>
      </c>
      <c r="AE2812" s="14">
        <f t="shared" si="3362"/>
        <v>0</v>
      </c>
      <c r="AF2812" s="14">
        <f t="shared" si="3362"/>
        <v>0</v>
      </c>
      <c r="AG2812" s="14">
        <f t="shared" si="3320"/>
        <v>43800</v>
      </c>
      <c r="AH2812" s="14">
        <f t="shared" si="3321"/>
        <v>30000</v>
      </c>
      <c r="AI2812" s="14">
        <f t="shared" si="3322"/>
        <v>0</v>
      </c>
      <c r="AJ2812" s="14">
        <f t="shared" si="3362"/>
        <v>0</v>
      </c>
    </row>
    <row r="2813" spans="1:37" ht="31.5" x14ac:dyDescent="0.25">
      <c r="A2813" s="8" t="s">
        <v>100</v>
      </c>
      <c r="B2813" s="46" t="s">
        <v>12</v>
      </c>
      <c r="C2813" s="8" t="s">
        <v>30</v>
      </c>
      <c r="D2813" s="8" t="s">
        <v>854</v>
      </c>
      <c r="E2813" s="8"/>
      <c r="F2813" s="32" t="s">
        <v>1120</v>
      </c>
      <c r="G2813" s="14">
        <f>G2814</f>
        <v>43800</v>
      </c>
      <c r="H2813" s="14">
        <f t="shared" si="3362"/>
        <v>30000</v>
      </c>
      <c r="I2813" s="14">
        <f t="shared" si="3362"/>
        <v>0</v>
      </c>
      <c r="J2813" s="14">
        <f t="shared" si="3362"/>
        <v>0</v>
      </c>
      <c r="K2813" s="14">
        <f t="shared" si="3362"/>
        <v>0</v>
      </c>
      <c r="L2813" s="14">
        <f t="shared" si="3362"/>
        <v>0</v>
      </c>
      <c r="M2813" s="14">
        <f t="shared" si="3276"/>
        <v>43800</v>
      </c>
      <c r="N2813" s="14">
        <f t="shared" si="3277"/>
        <v>30000</v>
      </c>
      <c r="O2813" s="14">
        <f t="shared" si="3278"/>
        <v>0</v>
      </c>
      <c r="P2813" s="14">
        <f t="shared" si="3362"/>
        <v>0</v>
      </c>
      <c r="Q2813" s="14">
        <f t="shared" si="3296"/>
        <v>30000</v>
      </c>
      <c r="R2813" s="14">
        <f t="shared" si="3362"/>
        <v>0</v>
      </c>
      <c r="S2813" s="14">
        <f t="shared" si="3362"/>
        <v>0</v>
      </c>
      <c r="T2813" s="14">
        <f t="shared" si="3362"/>
        <v>0</v>
      </c>
      <c r="U2813" s="14">
        <f t="shared" si="3362"/>
        <v>0</v>
      </c>
      <c r="V2813" s="14">
        <f t="shared" si="3362"/>
        <v>0</v>
      </c>
      <c r="W2813" s="14">
        <f t="shared" si="3362"/>
        <v>0</v>
      </c>
      <c r="X2813" s="14">
        <f t="shared" si="3362"/>
        <v>0</v>
      </c>
      <c r="Y2813" s="14">
        <f t="shared" si="3362"/>
        <v>0</v>
      </c>
      <c r="Z2813" s="14">
        <f t="shared" si="3362"/>
        <v>0</v>
      </c>
      <c r="AA2813" s="14">
        <f t="shared" si="3362"/>
        <v>0</v>
      </c>
      <c r="AB2813" s="14">
        <f t="shared" si="3362"/>
        <v>0</v>
      </c>
      <c r="AC2813" s="14">
        <f t="shared" si="3362"/>
        <v>0</v>
      </c>
      <c r="AD2813" s="14">
        <f t="shared" si="3362"/>
        <v>0</v>
      </c>
      <c r="AE2813" s="14">
        <f t="shared" si="3362"/>
        <v>0</v>
      </c>
      <c r="AF2813" s="14">
        <f t="shared" si="3362"/>
        <v>0</v>
      </c>
      <c r="AG2813" s="14">
        <f t="shared" si="3320"/>
        <v>43800</v>
      </c>
      <c r="AH2813" s="14">
        <f t="shared" si="3321"/>
        <v>30000</v>
      </c>
      <c r="AI2813" s="14">
        <f t="shared" si="3322"/>
        <v>0</v>
      </c>
      <c r="AJ2813" s="14">
        <f t="shared" si="3362"/>
        <v>0</v>
      </c>
    </row>
    <row r="2814" spans="1:37" ht="31.5" x14ac:dyDescent="0.25">
      <c r="A2814" s="8" t="s">
        <v>100</v>
      </c>
      <c r="B2814" s="46" t="s">
        <v>12</v>
      </c>
      <c r="C2814" s="8" t="s">
        <v>30</v>
      </c>
      <c r="D2814" s="8" t="s">
        <v>854</v>
      </c>
      <c r="E2814" s="30">
        <v>400</v>
      </c>
      <c r="F2814" s="24" t="s">
        <v>536</v>
      </c>
      <c r="G2814" s="14">
        <f>G2815</f>
        <v>43800</v>
      </c>
      <c r="H2814" s="14">
        <f t="shared" si="3362"/>
        <v>30000</v>
      </c>
      <c r="I2814" s="14">
        <f t="shared" si="3362"/>
        <v>0</v>
      </c>
      <c r="J2814" s="14">
        <f t="shared" si="3362"/>
        <v>0</v>
      </c>
      <c r="K2814" s="14">
        <f t="shared" si="3362"/>
        <v>0</v>
      </c>
      <c r="L2814" s="14">
        <f t="shared" si="3362"/>
        <v>0</v>
      </c>
      <c r="M2814" s="14">
        <f t="shared" si="3276"/>
        <v>43800</v>
      </c>
      <c r="N2814" s="14">
        <f t="shared" si="3277"/>
        <v>30000</v>
      </c>
      <c r="O2814" s="14">
        <f t="shared" si="3278"/>
        <v>0</v>
      </c>
      <c r="P2814" s="14">
        <f t="shared" si="3362"/>
        <v>0</v>
      </c>
      <c r="Q2814" s="14">
        <f t="shared" si="3296"/>
        <v>30000</v>
      </c>
      <c r="R2814" s="14">
        <f t="shared" si="3362"/>
        <v>0</v>
      </c>
      <c r="S2814" s="14">
        <f t="shared" si="3362"/>
        <v>0</v>
      </c>
      <c r="T2814" s="14">
        <f t="shared" si="3362"/>
        <v>0</v>
      </c>
      <c r="U2814" s="14">
        <f t="shared" si="3362"/>
        <v>0</v>
      </c>
      <c r="V2814" s="14">
        <f t="shared" si="3362"/>
        <v>0</v>
      </c>
      <c r="W2814" s="14">
        <f t="shared" si="3362"/>
        <v>0</v>
      </c>
      <c r="X2814" s="14">
        <f t="shared" si="3362"/>
        <v>0</v>
      </c>
      <c r="Y2814" s="14">
        <f t="shared" si="3362"/>
        <v>0</v>
      </c>
      <c r="Z2814" s="14">
        <f t="shared" si="3362"/>
        <v>0</v>
      </c>
      <c r="AA2814" s="14">
        <f t="shared" si="3362"/>
        <v>0</v>
      </c>
      <c r="AB2814" s="14">
        <f t="shared" si="3362"/>
        <v>0</v>
      </c>
      <c r="AC2814" s="14">
        <f t="shared" si="3362"/>
        <v>0</v>
      </c>
      <c r="AD2814" s="14">
        <f t="shared" si="3362"/>
        <v>0</v>
      </c>
      <c r="AE2814" s="14">
        <f t="shared" si="3362"/>
        <v>0</v>
      </c>
      <c r="AF2814" s="14">
        <f t="shared" si="3362"/>
        <v>0</v>
      </c>
      <c r="AG2814" s="14">
        <f t="shared" si="3320"/>
        <v>43800</v>
      </c>
      <c r="AH2814" s="14">
        <f t="shared" si="3321"/>
        <v>30000</v>
      </c>
      <c r="AI2814" s="14">
        <f t="shared" si="3322"/>
        <v>0</v>
      </c>
      <c r="AJ2814" s="14">
        <f t="shared" si="3362"/>
        <v>0</v>
      </c>
    </row>
    <row r="2815" spans="1:37" x14ac:dyDescent="0.25">
      <c r="A2815" s="8" t="s">
        <v>100</v>
      </c>
      <c r="B2815" s="46" t="s">
        <v>12</v>
      </c>
      <c r="C2815" s="8" t="s">
        <v>30</v>
      </c>
      <c r="D2815" s="8" t="s">
        <v>854</v>
      </c>
      <c r="E2815" s="43">
        <v>410</v>
      </c>
      <c r="F2815" s="24" t="s">
        <v>537</v>
      </c>
      <c r="G2815" s="14">
        <v>43800</v>
      </c>
      <c r="H2815" s="14">
        <v>30000</v>
      </c>
      <c r="I2815" s="14"/>
      <c r="J2815" s="14"/>
      <c r="K2815" s="14"/>
      <c r="L2815" s="14"/>
      <c r="M2815" s="14">
        <f t="shared" si="3276"/>
        <v>43800</v>
      </c>
      <c r="N2815" s="14">
        <f t="shared" si="3277"/>
        <v>30000</v>
      </c>
      <c r="O2815" s="14">
        <f t="shared" si="3278"/>
        <v>0</v>
      </c>
      <c r="P2815" s="14"/>
      <c r="Q2815" s="14">
        <f t="shared" si="3296"/>
        <v>30000</v>
      </c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>
        <f t="shared" si="3320"/>
        <v>43800</v>
      </c>
      <c r="AH2815" s="14">
        <f t="shared" si="3321"/>
        <v>30000</v>
      </c>
      <c r="AI2815" s="14">
        <f t="shared" si="3322"/>
        <v>0</v>
      </c>
      <c r="AJ2815" s="14"/>
    </row>
    <row r="2816" spans="1:37" ht="31.5" x14ac:dyDescent="0.25">
      <c r="A2816" s="8" t="s">
        <v>100</v>
      </c>
      <c r="B2816" s="46" t="s">
        <v>12</v>
      </c>
      <c r="C2816" s="8" t="s">
        <v>30</v>
      </c>
      <c r="D2816" s="8" t="s">
        <v>248</v>
      </c>
      <c r="E2816" s="30"/>
      <c r="F2816" s="24" t="s">
        <v>777</v>
      </c>
      <c r="G2816" s="14">
        <f t="shared" ref="G2816:L2820" si="3363">G2817</f>
        <v>60521.7</v>
      </c>
      <c r="H2816" s="14">
        <f t="shared" si="3363"/>
        <v>0</v>
      </c>
      <c r="I2816" s="14">
        <f t="shared" si="3363"/>
        <v>0</v>
      </c>
      <c r="J2816" s="14">
        <f t="shared" si="3363"/>
        <v>1201.9000000000001</v>
      </c>
      <c r="K2816" s="14">
        <f t="shared" si="3363"/>
        <v>0</v>
      </c>
      <c r="L2816" s="14">
        <f t="shared" si="3363"/>
        <v>0</v>
      </c>
      <c r="M2816" s="14">
        <f t="shared" si="3276"/>
        <v>61723.6</v>
      </c>
      <c r="N2816" s="14">
        <f t="shared" si="3277"/>
        <v>0</v>
      </c>
      <c r="O2816" s="14">
        <f t="shared" si="3278"/>
        <v>0</v>
      </c>
      <c r="P2816" s="14">
        <f t="shared" ref="P2816:AJ2820" si="3364">P2817</f>
        <v>0</v>
      </c>
      <c r="Q2816" s="14">
        <f t="shared" si="3296"/>
        <v>0</v>
      </c>
      <c r="R2816" s="14">
        <f t="shared" si="3364"/>
        <v>0</v>
      </c>
      <c r="S2816" s="14">
        <f t="shared" si="3364"/>
        <v>0</v>
      </c>
      <c r="T2816" s="14">
        <f t="shared" si="3364"/>
        <v>0</v>
      </c>
      <c r="U2816" s="14">
        <f t="shared" si="3364"/>
        <v>0</v>
      </c>
      <c r="V2816" s="14">
        <f t="shared" si="3364"/>
        <v>0</v>
      </c>
      <c r="W2816" s="14">
        <f t="shared" si="3364"/>
        <v>2995</v>
      </c>
      <c r="X2816" s="14">
        <f t="shared" si="3364"/>
        <v>0</v>
      </c>
      <c r="Y2816" s="14">
        <f t="shared" si="3364"/>
        <v>0</v>
      </c>
      <c r="Z2816" s="14">
        <f t="shared" si="3364"/>
        <v>0</v>
      </c>
      <c r="AA2816" s="14">
        <f t="shared" si="3364"/>
        <v>0</v>
      </c>
      <c r="AB2816" s="14">
        <f t="shared" si="3364"/>
        <v>0</v>
      </c>
      <c r="AC2816" s="14">
        <f t="shared" si="3364"/>
        <v>0</v>
      </c>
      <c r="AD2816" s="14">
        <f t="shared" si="3364"/>
        <v>0</v>
      </c>
      <c r="AE2816" s="14">
        <f t="shared" si="3364"/>
        <v>0</v>
      </c>
      <c r="AF2816" s="14">
        <f t="shared" si="3364"/>
        <v>0</v>
      </c>
      <c r="AG2816" s="14">
        <f t="shared" si="3320"/>
        <v>64718.6</v>
      </c>
      <c r="AH2816" s="14">
        <f t="shared" si="3321"/>
        <v>0</v>
      </c>
      <c r="AI2816" s="14">
        <f t="shared" si="3322"/>
        <v>0</v>
      </c>
      <c r="AJ2816" s="14">
        <f t="shared" si="3364"/>
        <v>0</v>
      </c>
    </row>
    <row r="2817" spans="1:36" ht="47.25" x14ac:dyDescent="0.25">
      <c r="A2817" s="8" t="s">
        <v>100</v>
      </c>
      <c r="B2817" s="46" t="s">
        <v>12</v>
      </c>
      <c r="C2817" s="8" t="s">
        <v>30</v>
      </c>
      <c r="D2817" s="8" t="s">
        <v>264</v>
      </c>
      <c r="E2817" s="30"/>
      <c r="F2817" s="7" t="s">
        <v>1014</v>
      </c>
      <c r="G2817" s="14">
        <f t="shared" si="3363"/>
        <v>60521.7</v>
      </c>
      <c r="H2817" s="14">
        <f t="shared" si="3363"/>
        <v>0</v>
      </c>
      <c r="I2817" s="14">
        <f t="shared" si="3363"/>
        <v>0</v>
      </c>
      <c r="J2817" s="14">
        <f t="shared" si="3363"/>
        <v>1201.9000000000001</v>
      </c>
      <c r="K2817" s="14">
        <f t="shared" si="3363"/>
        <v>0</v>
      </c>
      <c r="L2817" s="14">
        <f t="shared" si="3363"/>
        <v>0</v>
      </c>
      <c r="M2817" s="14">
        <f t="shared" si="3276"/>
        <v>61723.6</v>
      </c>
      <c r="N2817" s="14">
        <f t="shared" si="3277"/>
        <v>0</v>
      </c>
      <c r="O2817" s="14">
        <f t="shared" si="3278"/>
        <v>0</v>
      </c>
      <c r="P2817" s="14">
        <f t="shared" si="3364"/>
        <v>0</v>
      </c>
      <c r="Q2817" s="14">
        <f t="shared" si="3296"/>
        <v>0</v>
      </c>
      <c r="R2817" s="14">
        <f t="shared" si="3364"/>
        <v>0</v>
      </c>
      <c r="S2817" s="14">
        <f t="shared" si="3364"/>
        <v>0</v>
      </c>
      <c r="T2817" s="14">
        <f t="shared" si="3364"/>
        <v>0</v>
      </c>
      <c r="U2817" s="14">
        <f t="shared" si="3364"/>
        <v>0</v>
      </c>
      <c r="V2817" s="14">
        <f t="shared" si="3364"/>
        <v>0</v>
      </c>
      <c r="W2817" s="14">
        <f t="shared" si="3364"/>
        <v>2995</v>
      </c>
      <c r="X2817" s="14">
        <f t="shared" si="3364"/>
        <v>0</v>
      </c>
      <c r="Y2817" s="14">
        <f t="shared" si="3364"/>
        <v>0</v>
      </c>
      <c r="Z2817" s="14">
        <f t="shared" si="3364"/>
        <v>0</v>
      </c>
      <c r="AA2817" s="14">
        <f t="shared" si="3364"/>
        <v>0</v>
      </c>
      <c r="AB2817" s="14">
        <f t="shared" si="3364"/>
        <v>0</v>
      </c>
      <c r="AC2817" s="14">
        <f t="shared" si="3364"/>
        <v>0</v>
      </c>
      <c r="AD2817" s="14">
        <f t="shared" si="3364"/>
        <v>0</v>
      </c>
      <c r="AE2817" s="14">
        <f t="shared" si="3364"/>
        <v>0</v>
      </c>
      <c r="AF2817" s="14">
        <f t="shared" si="3364"/>
        <v>0</v>
      </c>
      <c r="AG2817" s="14">
        <f t="shared" si="3320"/>
        <v>64718.6</v>
      </c>
      <c r="AH2817" s="14">
        <f t="shared" si="3321"/>
        <v>0</v>
      </c>
      <c r="AI2817" s="14">
        <f t="shared" si="3322"/>
        <v>0</v>
      </c>
      <c r="AJ2817" s="14">
        <f t="shared" si="3364"/>
        <v>0</v>
      </c>
    </row>
    <row r="2818" spans="1:36" ht="63" x14ac:dyDescent="0.25">
      <c r="A2818" s="8" t="s">
        <v>100</v>
      </c>
      <c r="B2818" s="46" t="s">
        <v>12</v>
      </c>
      <c r="C2818" s="8" t="s">
        <v>30</v>
      </c>
      <c r="D2818" s="8" t="s">
        <v>265</v>
      </c>
      <c r="E2818" s="30"/>
      <c r="F2818" s="24" t="s">
        <v>780</v>
      </c>
      <c r="G2818" s="14">
        <f t="shared" si="3363"/>
        <v>60521.7</v>
      </c>
      <c r="H2818" s="14">
        <f t="shared" si="3363"/>
        <v>0</v>
      </c>
      <c r="I2818" s="14">
        <f t="shared" si="3363"/>
        <v>0</v>
      </c>
      <c r="J2818" s="14">
        <f t="shared" si="3363"/>
        <v>1201.9000000000001</v>
      </c>
      <c r="K2818" s="14">
        <f t="shared" si="3363"/>
        <v>0</v>
      </c>
      <c r="L2818" s="14">
        <f t="shared" si="3363"/>
        <v>0</v>
      </c>
      <c r="M2818" s="14">
        <f t="shared" si="3276"/>
        <v>61723.6</v>
      </c>
      <c r="N2818" s="14">
        <f t="shared" si="3277"/>
        <v>0</v>
      </c>
      <c r="O2818" s="14">
        <f t="shared" si="3278"/>
        <v>0</v>
      </c>
      <c r="P2818" s="14">
        <f t="shared" si="3364"/>
        <v>0</v>
      </c>
      <c r="Q2818" s="14">
        <f t="shared" si="3296"/>
        <v>0</v>
      </c>
      <c r="R2818" s="14">
        <f t="shared" si="3364"/>
        <v>0</v>
      </c>
      <c r="S2818" s="14">
        <f t="shared" si="3364"/>
        <v>0</v>
      </c>
      <c r="T2818" s="14">
        <f t="shared" si="3364"/>
        <v>0</v>
      </c>
      <c r="U2818" s="14">
        <f t="shared" si="3364"/>
        <v>0</v>
      </c>
      <c r="V2818" s="14">
        <f t="shared" si="3364"/>
        <v>0</v>
      </c>
      <c r="W2818" s="14">
        <f t="shared" si="3364"/>
        <v>2995</v>
      </c>
      <c r="X2818" s="14">
        <f t="shared" si="3364"/>
        <v>0</v>
      </c>
      <c r="Y2818" s="14">
        <f t="shared" si="3364"/>
        <v>0</v>
      </c>
      <c r="Z2818" s="14">
        <f t="shared" si="3364"/>
        <v>0</v>
      </c>
      <c r="AA2818" s="14">
        <f t="shared" si="3364"/>
        <v>0</v>
      </c>
      <c r="AB2818" s="14">
        <f t="shared" si="3364"/>
        <v>0</v>
      </c>
      <c r="AC2818" s="14">
        <f t="shared" si="3364"/>
        <v>0</v>
      </c>
      <c r="AD2818" s="14">
        <f t="shared" si="3364"/>
        <v>0</v>
      </c>
      <c r="AE2818" s="14">
        <f t="shared" si="3364"/>
        <v>0</v>
      </c>
      <c r="AF2818" s="14">
        <f t="shared" si="3364"/>
        <v>0</v>
      </c>
      <c r="AG2818" s="14">
        <f t="shared" si="3320"/>
        <v>64718.6</v>
      </c>
      <c r="AH2818" s="14">
        <f t="shared" si="3321"/>
        <v>0</v>
      </c>
      <c r="AI2818" s="14">
        <f t="shared" si="3322"/>
        <v>0</v>
      </c>
      <c r="AJ2818" s="14">
        <f t="shared" si="3364"/>
        <v>0</v>
      </c>
    </row>
    <row r="2819" spans="1:36" ht="31.5" x14ac:dyDescent="0.25">
      <c r="A2819" s="8" t="s">
        <v>100</v>
      </c>
      <c r="B2819" s="46" t="s">
        <v>12</v>
      </c>
      <c r="C2819" s="8" t="s">
        <v>30</v>
      </c>
      <c r="D2819" s="8" t="s">
        <v>324</v>
      </c>
      <c r="E2819" s="30"/>
      <c r="F2819" s="31" t="s">
        <v>1136</v>
      </c>
      <c r="G2819" s="14">
        <f t="shared" si="3363"/>
        <v>60521.7</v>
      </c>
      <c r="H2819" s="14">
        <f t="shared" si="3363"/>
        <v>0</v>
      </c>
      <c r="I2819" s="14">
        <f t="shared" si="3363"/>
        <v>0</v>
      </c>
      <c r="J2819" s="14">
        <f t="shared" si="3363"/>
        <v>1201.9000000000001</v>
      </c>
      <c r="K2819" s="14">
        <f t="shared" si="3363"/>
        <v>0</v>
      </c>
      <c r="L2819" s="14">
        <f t="shared" si="3363"/>
        <v>0</v>
      </c>
      <c r="M2819" s="14">
        <f t="shared" si="3276"/>
        <v>61723.6</v>
      </c>
      <c r="N2819" s="14">
        <f t="shared" si="3277"/>
        <v>0</v>
      </c>
      <c r="O2819" s="14">
        <f t="shared" si="3278"/>
        <v>0</v>
      </c>
      <c r="P2819" s="14">
        <f t="shared" si="3364"/>
        <v>0</v>
      </c>
      <c r="Q2819" s="14">
        <f t="shared" si="3296"/>
        <v>0</v>
      </c>
      <c r="R2819" s="14">
        <f t="shared" si="3364"/>
        <v>0</v>
      </c>
      <c r="S2819" s="14">
        <f t="shared" si="3364"/>
        <v>0</v>
      </c>
      <c r="T2819" s="14">
        <f t="shared" si="3364"/>
        <v>0</v>
      </c>
      <c r="U2819" s="14">
        <f t="shared" si="3364"/>
        <v>0</v>
      </c>
      <c r="V2819" s="14">
        <f t="shared" si="3364"/>
        <v>0</v>
      </c>
      <c r="W2819" s="14">
        <f t="shared" si="3364"/>
        <v>2995</v>
      </c>
      <c r="X2819" s="14">
        <f t="shared" si="3364"/>
        <v>0</v>
      </c>
      <c r="Y2819" s="14">
        <f t="shared" si="3364"/>
        <v>0</v>
      </c>
      <c r="Z2819" s="14">
        <f t="shared" si="3364"/>
        <v>0</v>
      </c>
      <c r="AA2819" s="14">
        <f t="shared" si="3364"/>
        <v>0</v>
      </c>
      <c r="AB2819" s="14">
        <f t="shared" si="3364"/>
        <v>0</v>
      </c>
      <c r="AC2819" s="14">
        <f t="shared" si="3364"/>
        <v>0</v>
      </c>
      <c r="AD2819" s="14">
        <f t="shared" si="3364"/>
        <v>0</v>
      </c>
      <c r="AE2819" s="14">
        <f t="shared" si="3364"/>
        <v>0</v>
      </c>
      <c r="AF2819" s="14">
        <f t="shared" si="3364"/>
        <v>0</v>
      </c>
      <c r="AG2819" s="14">
        <f t="shared" si="3320"/>
        <v>64718.6</v>
      </c>
      <c r="AH2819" s="14">
        <f t="shared" si="3321"/>
        <v>0</v>
      </c>
      <c r="AI2819" s="14">
        <f t="shared" si="3322"/>
        <v>0</v>
      </c>
      <c r="AJ2819" s="14">
        <f t="shared" si="3364"/>
        <v>0</v>
      </c>
    </row>
    <row r="2820" spans="1:36" ht="31.5" x14ac:dyDescent="0.25">
      <c r="A2820" s="8" t="s">
        <v>100</v>
      </c>
      <c r="B2820" s="46" t="s">
        <v>12</v>
      </c>
      <c r="C2820" s="8" t="s">
        <v>30</v>
      </c>
      <c r="D2820" s="8" t="s">
        <v>324</v>
      </c>
      <c r="E2820" s="30">
        <v>400</v>
      </c>
      <c r="F2820" s="24" t="s">
        <v>536</v>
      </c>
      <c r="G2820" s="14">
        <f t="shared" si="3363"/>
        <v>60521.7</v>
      </c>
      <c r="H2820" s="14">
        <f t="shared" si="3363"/>
        <v>0</v>
      </c>
      <c r="I2820" s="14">
        <f t="shared" si="3363"/>
        <v>0</v>
      </c>
      <c r="J2820" s="14">
        <f t="shared" si="3363"/>
        <v>1201.9000000000001</v>
      </c>
      <c r="K2820" s="14">
        <f t="shared" si="3363"/>
        <v>0</v>
      </c>
      <c r="L2820" s="14">
        <f t="shared" si="3363"/>
        <v>0</v>
      </c>
      <c r="M2820" s="14">
        <f t="shared" si="3276"/>
        <v>61723.6</v>
      </c>
      <c r="N2820" s="14">
        <f t="shared" si="3277"/>
        <v>0</v>
      </c>
      <c r="O2820" s="14">
        <f t="shared" si="3278"/>
        <v>0</v>
      </c>
      <c r="P2820" s="14">
        <f t="shared" si="3364"/>
        <v>0</v>
      </c>
      <c r="Q2820" s="14">
        <f t="shared" si="3296"/>
        <v>0</v>
      </c>
      <c r="R2820" s="14">
        <f t="shared" si="3364"/>
        <v>0</v>
      </c>
      <c r="S2820" s="14">
        <f t="shared" si="3364"/>
        <v>0</v>
      </c>
      <c r="T2820" s="14">
        <f t="shared" si="3364"/>
        <v>0</v>
      </c>
      <c r="U2820" s="14">
        <f t="shared" si="3364"/>
        <v>0</v>
      </c>
      <c r="V2820" s="14">
        <f t="shared" si="3364"/>
        <v>0</v>
      </c>
      <c r="W2820" s="14">
        <f t="shared" si="3364"/>
        <v>2995</v>
      </c>
      <c r="X2820" s="14">
        <f t="shared" si="3364"/>
        <v>0</v>
      </c>
      <c r="Y2820" s="14">
        <f t="shared" si="3364"/>
        <v>0</v>
      </c>
      <c r="Z2820" s="14">
        <f t="shared" si="3364"/>
        <v>0</v>
      </c>
      <c r="AA2820" s="14">
        <f t="shared" si="3364"/>
        <v>0</v>
      </c>
      <c r="AB2820" s="14">
        <f t="shared" si="3364"/>
        <v>0</v>
      </c>
      <c r="AC2820" s="14">
        <f t="shared" si="3364"/>
        <v>0</v>
      </c>
      <c r="AD2820" s="14">
        <f t="shared" si="3364"/>
        <v>0</v>
      </c>
      <c r="AE2820" s="14">
        <f t="shared" si="3364"/>
        <v>0</v>
      </c>
      <c r="AF2820" s="14">
        <f t="shared" si="3364"/>
        <v>0</v>
      </c>
      <c r="AG2820" s="14">
        <f t="shared" si="3320"/>
        <v>64718.6</v>
      </c>
      <c r="AH2820" s="14">
        <f t="shared" si="3321"/>
        <v>0</v>
      </c>
      <c r="AI2820" s="14">
        <f t="shared" si="3322"/>
        <v>0</v>
      </c>
      <c r="AJ2820" s="14">
        <f t="shared" si="3364"/>
        <v>0</v>
      </c>
    </row>
    <row r="2821" spans="1:36" x14ac:dyDescent="0.25">
      <c r="A2821" s="8" t="s">
        <v>100</v>
      </c>
      <c r="B2821" s="46" t="s">
        <v>12</v>
      </c>
      <c r="C2821" s="8" t="s">
        <v>30</v>
      </c>
      <c r="D2821" s="8" t="s">
        <v>324</v>
      </c>
      <c r="E2821" s="43">
        <v>410</v>
      </c>
      <c r="F2821" s="24" t="s">
        <v>537</v>
      </c>
      <c r="G2821" s="14">
        <v>60521.7</v>
      </c>
      <c r="H2821" s="14"/>
      <c r="I2821" s="14"/>
      <c r="J2821" s="14">
        <v>1201.9000000000001</v>
      </c>
      <c r="K2821" s="14"/>
      <c r="L2821" s="14"/>
      <c r="M2821" s="14">
        <f t="shared" si="3276"/>
        <v>61723.6</v>
      </c>
      <c r="N2821" s="14">
        <f t="shared" si="3277"/>
        <v>0</v>
      </c>
      <c r="O2821" s="14">
        <f t="shared" si="3278"/>
        <v>0</v>
      </c>
      <c r="P2821" s="14"/>
      <c r="Q2821" s="14">
        <f t="shared" si="3296"/>
        <v>0</v>
      </c>
      <c r="R2821" s="14"/>
      <c r="S2821" s="14"/>
      <c r="T2821" s="14"/>
      <c r="U2821" s="14"/>
      <c r="V2821" s="14"/>
      <c r="W2821" s="14">
        <v>2995</v>
      </c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>
        <f t="shared" si="3320"/>
        <v>64718.6</v>
      </c>
      <c r="AH2821" s="14">
        <f t="shared" si="3321"/>
        <v>0</v>
      </c>
      <c r="AI2821" s="14">
        <f t="shared" si="3322"/>
        <v>0</v>
      </c>
      <c r="AJ2821" s="14"/>
    </row>
    <row r="2822" spans="1:36" s="3" customFormat="1" x14ac:dyDescent="0.25">
      <c r="A2822" s="10" t="s">
        <v>100</v>
      </c>
      <c r="B2822" s="4" t="s">
        <v>20</v>
      </c>
      <c r="C2822" s="10"/>
      <c r="D2822" s="10"/>
      <c r="E2822" s="27"/>
      <c r="F2822" s="5" t="s">
        <v>58</v>
      </c>
      <c r="G2822" s="15">
        <f t="shared" ref="G2822:L2828" si="3365">G2823</f>
        <v>50000</v>
      </c>
      <c r="H2822" s="15">
        <f t="shared" si="3365"/>
        <v>82839.100000000006</v>
      </c>
      <c r="I2822" s="15">
        <f t="shared" si="3365"/>
        <v>0</v>
      </c>
      <c r="J2822" s="15">
        <f t="shared" si="3365"/>
        <v>0</v>
      </c>
      <c r="K2822" s="15">
        <f t="shared" si="3365"/>
        <v>-10057.6</v>
      </c>
      <c r="L2822" s="15">
        <f t="shared" si="3365"/>
        <v>0</v>
      </c>
      <c r="M2822" s="15">
        <f t="shared" si="3276"/>
        <v>50000</v>
      </c>
      <c r="N2822" s="14">
        <f t="shared" si="3277"/>
        <v>72781.5</v>
      </c>
      <c r="O2822" s="15">
        <f t="shared" si="3278"/>
        <v>0</v>
      </c>
      <c r="P2822" s="15">
        <f t="shared" ref="P2822:AJ2828" si="3366">P2823</f>
        <v>0</v>
      </c>
      <c r="Q2822" s="15">
        <f t="shared" si="3296"/>
        <v>72781.5</v>
      </c>
      <c r="R2822" s="15">
        <f t="shared" si="3366"/>
        <v>0</v>
      </c>
      <c r="S2822" s="15">
        <f t="shared" si="3366"/>
        <v>0</v>
      </c>
      <c r="T2822" s="15">
        <f t="shared" si="3366"/>
        <v>0</v>
      </c>
      <c r="U2822" s="15">
        <f t="shared" si="3366"/>
        <v>0</v>
      </c>
      <c r="V2822" s="15">
        <f t="shared" si="3366"/>
        <v>0</v>
      </c>
      <c r="W2822" s="15">
        <f t="shared" si="3366"/>
        <v>3480</v>
      </c>
      <c r="X2822" s="15">
        <f t="shared" si="3366"/>
        <v>0</v>
      </c>
      <c r="Y2822" s="15">
        <f t="shared" si="3366"/>
        <v>0</v>
      </c>
      <c r="Z2822" s="15">
        <f t="shared" si="3366"/>
        <v>0</v>
      </c>
      <c r="AA2822" s="15">
        <f t="shared" si="3366"/>
        <v>0</v>
      </c>
      <c r="AB2822" s="15">
        <f t="shared" si="3366"/>
        <v>0</v>
      </c>
      <c r="AC2822" s="15">
        <f t="shared" si="3366"/>
        <v>0</v>
      </c>
      <c r="AD2822" s="15">
        <f t="shared" si="3366"/>
        <v>0</v>
      </c>
      <c r="AE2822" s="15">
        <f t="shared" si="3366"/>
        <v>0</v>
      </c>
      <c r="AF2822" s="15">
        <f t="shared" si="3366"/>
        <v>0</v>
      </c>
      <c r="AG2822" s="15">
        <f t="shared" si="3320"/>
        <v>53480</v>
      </c>
      <c r="AH2822" s="15">
        <f t="shared" si="3321"/>
        <v>72781.5</v>
      </c>
      <c r="AI2822" s="15">
        <f t="shared" si="3322"/>
        <v>0</v>
      </c>
      <c r="AJ2822" s="15">
        <f t="shared" si="3366"/>
        <v>0</v>
      </c>
    </row>
    <row r="2823" spans="1:36" s="9" customFormat="1" x14ac:dyDescent="0.25">
      <c r="A2823" s="11" t="s">
        <v>100</v>
      </c>
      <c r="B2823" s="6" t="s">
        <v>20</v>
      </c>
      <c r="C2823" s="11" t="s">
        <v>39</v>
      </c>
      <c r="D2823" s="11"/>
      <c r="E2823" s="28"/>
      <c r="F2823" s="7" t="s">
        <v>66</v>
      </c>
      <c r="G2823" s="16">
        <f t="shared" si="3365"/>
        <v>50000</v>
      </c>
      <c r="H2823" s="16">
        <f t="shared" si="3365"/>
        <v>82839.100000000006</v>
      </c>
      <c r="I2823" s="16">
        <f t="shared" si="3365"/>
        <v>0</v>
      </c>
      <c r="J2823" s="16">
        <f t="shared" si="3365"/>
        <v>0</v>
      </c>
      <c r="K2823" s="16">
        <f t="shared" si="3365"/>
        <v>-10057.6</v>
      </c>
      <c r="L2823" s="16">
        <f t="shared" si="3365"/>
        <v>0</v>
      </c>
      <c r="M2823" s="16">
        <f t="shared" si="3276"/>
        <v>50000</v>
      </c>
      <c r="N2823" s="14">
        <f t="shared" si="3277"/>
        <v>72781.5</v>
      </c>
      <c r="O2823" s="16">
        <f t="shared" si="3278"/>
        <v>0</v>
      </c>
      <c r="P2823" s="16">
        <f t="shared" si="3366"/>
        <v>0</v>
      </c>
      <c r="Q2823" s="16">
        <f t="shared" si="3296"/>
        <v>72781.5</v>
      </c>
      <c r="R2823" s="16">
        <f t="shared" si="3366"/>
        <v>0</v>
      </c>
      <c r="S2823" s="16">
        <f t="shared" si="3366"/>
        <v>0</v>
      </c>
      <c r="T2823" s="16">
        <f t="shared" si="3366"/>
        <v>0</v>
      </c>
      <c r="U2823" s="16">
        <f t="shared" si="3366"/>
        <v>0</v>
      </c>
      <c r="V2823" s="16">
        <f t="shared" si="3366"/>
        <v>0</v>
      </c>
      <c r="W2823" s="16">
        <f t="shared" si="3366"/>
        <v>3480</v>
      </c>
      <c r="X2823" s="16">
        <f t="shared" si="3366"/>
        <v>0</v>
      </c>
      <c r="Y2823" s="16">
        <f t="shared" si="3366"/>
        <v>0</v>
      </c>
      <c r="Z2823" s="16">
        <f t="shared" si="3366"/>
        <v>0</v>
      </c>
      <c r="AA2823" s="16">
        <f t="shared" si="3366"/>
        <v>0</v>
      </c>
      <c r="AB2823" s="16">
        <f t="shared" si="3366"/>
        <v>0</v>
      </c>
      <c r="AC2823" s="16">
        <f t="shared" si="3366"/>
        <v>0</v>
      </c>
      <c r="AD2823" s="16">
        <f t="shared" si="3366"/>
        <v>0</v>
      </c>
      <c r="AE2823" s="16">
        <f t="shared" si="3366"/>
        <v>0</v>
      </c>
      <c r="AF2823" s="16">
        <f t="shared" si="3366"/>
        <v>0</v>
      </c>
      <c r="AG2823" s="16">
        <f t="shared" si="3320"/>
        <v>53480</v>
      </c>
      <c r="AH2823" s="16">
        <f t="shared" si="3321"/>
        <v>72781.5</v>
      </c>
      <c r="AI2823" s="16">
        <f t="shared" si="3322"/>
        <v>0</v>
      </c>
      <c r="AJ2823" s="16">
        <f t="shared" si="3366"/>
        <v>0</v>
      </c>
    </row>
    <row r="2824" spans="1:36" ht="31.5" x14ac:dyDescent="0.25">
      <c r="A2824" s="8" t="s">
        <v>100</v>
      </c>
      <c r="B2824" s="46" t="s">
        <v>20</v>
      </c>
      <c r="C2824" s="8" t="s">
        <v>39</v>
      </c>
      <c r="D2824" s="8" t="s">
        <v>232</v>
      </c>
      <c r="E2824" s="30"/>
      <c r="F2824" s="24" t="s">
        <v>595</v>
      </c>
      <c r="G2824" s="14">
        <f t="shared" si="3365"/>
        <v>50000</v>
      </c>
      <c r="H2824" s="14">
        <f t="shared" si="3365"/>
        <v>82839.100000000006</v>
      </c>
      <c r="I2824" s="14">
        <f t="shared" si="3365"/>
        <v>0</v>
      </c>
      <c r="J2824" s="14">
        <f t="shared" si="3365"/>
        <v>0</v>
      </c>
      <c r="K2824" s="14">
        <f t="shared" si="3365"/>
        <v>-10057.6</v>
      </c>
      <c r="L2824" s="14">
        <f t="shared" si="3365"/>
        <v>0</v>
      </c>
      <c r="M2824" s="14">
        <f t="shared" si="3276"/>
        <v>50000</v>
      </c>
      <c r="N2824" s="14">
        <f t="shared" si="3277"/>
        <v>72781.5</v>
      </c>
      <c r="O2824" s="14">
        <f t="shared" si="3278"/>
        <v>0</v>
      </c>
      <c r="P2824" s="14">
        <f t="shared" si="3366"/>
        <v>0</v>
      </c>
      <c r="Q2824" s="14">
        <f t="shared" si="3296"/>
        <v>72781.5</v>
      </c>
      <c r="R2824" s="14">
        <f t="shared" si="3366"/>
        <v>0</v>
      </c>
      <c r="S2824" s="14">
        <f t="shared" si="3366"/>
        <v>0</v>
      </c>
      <c r="T2824" s="14">
        <f t="shared" si="3366"/>
        <v>0</v>
      </c>
      <c r="U2824" s="14">
        <f t="shared" si="3366"/>
        <v>0</v>
      </c>
      <c r="V2824" s="14">
        <f t="shared" si="3366"/>
        <v>0</v>
      </c>
      <c r="W2824" s="14">
        <f t="shared" si="3366"/>
        <v>3480</v>
      </c>
      <c r="X2824" s="14">
        <f t="shared" si="3366"/>
        <v>0</v>
      </c>
      <c r="Y2824" s="14">
        <f t="shared" si="3366"/>
        <v>0</v>
      </c>
      <c r="Z2824" s="14">
        <f t="shared" si="3366"/>
        <v>0</v>
      </c>
      <c r="AA2824" s="14">
        <f t="shared" si="3366"/>
        <v>0</v>
      </c>
      <c r="AB2824" s="14">
        <f t="shared" si="3366"/>
        <v>0</v>
      </c>
      <c r="AC2824" s="14">
        <f t="shared" si="3366"/>
        <v>0</v>
      </c>
      <c r="AD2824" s="14">
        <f t="shared" si="3366"/>
        <v>0</v>
      </c>
      <c r="AE2824" s="14">
        <f t="shared" si="3366"/>
        <v>0</v>
      </c>
      <c r="AF2824" s="14">
        <f t="shared" si="3366"/>
        <v>0</v>
      </c>
      <c r="AG2824" s="14">
        <f t="shared" si="3320"/>
        <v>53480</v>
      </c>
      <c r="AH2824" s="14">
        <f t="shared" si="3321"/>
        <v>72781.5</v>
      </c>
      <c r="AI2824" s="14">
        <f t="shared" si="3322"/>
        <v>0</v>
      </c>
      <c r="AJ2824" s="14">
        <f t="shared" si="3366"/>
        <v>0</v>
      </c>
    </row>
    <row r="2825" spans="1:36" ht="31.5" x14ac:dyDescent="0.25">
      <c r="A2825" s="8" t="s">
        <v>100</v>
      </c>
      <c r="B2825" s="46" t="s">
        <v>20</v>
      </c>
      <c r="C2825" s="8" t="s">
        <v>39</v>
      </c>
      <c r="D2825" s="8" t="s">
        <v>233</v>
      </c>
      <c r="E2825" s="30"/>
      <c r="F2825" s="24" t="s">
        <v>596</v>
      </c>
      <c r="G2825" s="14">
        <f t="shared" si="3365"/>
        <v>50000</v>
      </c>
      <c r="H2825" s="14">
        <f t="shared" si="3365"/>
        <v>82839.100000000006</v>
      </c>
      <c r="I2825" s="14">
        <f t="shared" si="3365"/>
        <v>0</v>
      </c>
      <c r="J2825" s="14">
        <f t="shared" si="3365"/>
        <v>0</v>
      </c>
      <c r="K2825" s="14">
        <f t="shared" si="3365"/>
        <v>-10057.6</v>
      </c>
      <c r="L2825" s="14">
        <f t="shared" si="3365"/>
        <v>0</v>
      </c>
      <c r="M2825" s="14">
        <f t="shared" si="3276"/>
        <v>50000</v>
      </c>
      <c r="N2825" s="14">
        <f t="shared" si="3277"/>
        <v>72781.5</v>
      </c>
      <c r="O2825" s="14">
        <f t="shared" si="3278"/>
        <v>0</v>
      </c>
      <c r="P2825" s="14">
        <f t="shared" si="3366"/>
        <v>0</v>
      </c>
      <c r="Q2825" s="14">
        <f t="shared" si="3296"/>
        <v>72781.5</v>
      </c>
      <c r="R2825" s="14">
        <f t="shared" si="3366"/>
        <v>0</v>
      </c>
      <c r="S2825" s="14">
        <f t="shared" si="3366"/>
        <v>0</v>
      </c>
      <c r="T2825" s="14">
        <f t="shared" si="3366"/>
        <v>0</v>
      </c>
      <c r="U2825" s="14">
        <f t="shared" si="3366"/>
        <v>0</v>
      </c>
      <c r="V2825" s="14">
        <f t="shared" si="3366"/>
        <v>0</v>
      </c>
      <c r="W2825" s="14">
        <f t="shared" si="3366"/>
        <v>3480</v>
      </c>
      <c r="X2825" s="14">
        <f t="shared" si="3366"/>
        <v>0</v>
      </c>
      <c r="Y2825" s="14">
        <f t="shared" si="3366"/>
        <v>0</v>
      </c>
      <c r="Z2825" s="14">
        <f t="shared" si="3366"/>
        <v>0</v>
      </c>
      <c r="AA2825" s="14">
        <f t="shared" si="3366"/>
        <v>0</v>
      </c>
      <c r="AB2825" s="14">
        <f t="shared" si="3366"/>
        <v>0</v>
      </c>
      <c r="AC2825" s="14">
        <f t="shared" si="3366"/>
        <v>0</v>
      </c>
      <c r="AD2825" s="14">
        <f t="shared" si="3366"/>
        <v>0</v>
      </c>
      <c r="AE2825" s="14">
        <f t="shared" si="3366"/>
        <v>0</v>
      </c>
      <c r="AF2825" s="14">
        <f t="shared" si="3366"/>
        <v>0</v>
      </c>
      <c r="AG2825" s="14">
        <f t="shared" si="3320"/>
        <v>53480</v>
      </c>
      <c r="AH2825" s="14">
        <f t="shared" si="3321"/>
        <v>72781.5</v>
      </c>
      <c r="AI2825" s="14">
        <f t="shared" si="3322"/>
        <v>0</v>
      </c>
      <c r="AJ2825" s="14">
        <f t="shared" si="3366"/>
        <v>0</v>
      </c>
    </row>
    <row r="2826" spans="1:36" ht="63" x14ac:dyDescent="0.25">
      <c r="A2826" s="8" t="s">
        <v>100</v>
      </c>
      <c r="B2826" s="46" t="s">
        <v>20</v>
      </c>
      <c r="C2826" s="8" t="s">
        <v>39</v>
      </c>
      <c r="D2826" s="8" t="s">
        <v>333</v>
      </c>
      <c r="E2826" s="30"/>
      <c r="F2826" s="24" t="s">
        <v>597</v>
      </c>
      <c r="G2826" s="14">
        <f>G2827</f>
        <v>50000</v>
      </c>
      <c r="H2826" s="14">
        <f t="shared" si="3365"/>
        <v>82839.100000000006</v>
      </c>
      <c r="I2826" s="14">
        <f t="shared" si="3365"/>
        <v>0</v>
      </c>
      <c r="J2826" s="14">
        <f t="shared" si="3365"/>
        <v>0</v>
      </c>
      <c r="K2826" s="14">
        <f t="shared" si="3365"/>
        <v>-10057.6</v>
      </c>
      <c r="L2826" s="14">
        <f t="shared" si="3365"/>
        <v>0</v>
      </c>
      <c r="M2826" s="14">
        <f t="shared" si="3276"/>
        <v>50000</v>
      </c>
      <c r="N2826" s="14">
        <f t="shared" si="3277"/>
        <v>72781.5</v>
      </c>
      <c r="O2826" s="14">
        <f t="shared" si="3278"/>
        <v>0</v>
      </c>
      <c r="P2826" s="14">
        <f t="shared" si="3366"/>
        <v>0</v>
      </c>
      <c r="Q2826" s="14">
        <f t="shared" si="3296"/>
        <v>72781.5</v>
      </c>
      <c r="R2826" s="14">
        <f t="shared" si="3366"/>
        <v>0</v>
      </c>
      <c r="S2826" s="14">
        <f t="shared" si="3366"/>
        <v>0</v>
      </c>
      <c r="T2826" s="14">
        <f t="shared" si="3366"/>
        <v>0</v>
      </c>
      <c r="U2826" s="14">
        <f t="shared" si="3366"/>
        <v>0</v>
      </c>
      <c r="V2826" s="14">
        <f t="shared" si="3366"/>
        <v>0</v>
      </c>
      <c r="W2826" s="14">
        <f t="shared" si="3366"/>
        <v>3480</v>
      </c>
      <c r="X2826" s="14">
        <f t="shared" si="3366"/>
        <v>0</v>
      </c>
      <c r="Y2826" s="14">
        <f t="shared" si="3366"/>
        <v>0</v>
      </c>
      <c r="Z2826" s="14">
        <f t="shared" si="3366"/>
        <v>0</v>
      </c>
      <c r="AA2826" s="14">
        <f t="shared" si="3366"/>
        <v>0</v>
      </c>
      <c r="AB2826" s="14">
        <f t="shared" si="3366"/>
        <v>0</v>
      </c>
      <c r="AC2826" s="14">
        <f t="shared" si="3366"/>
        <v>0</v>
      </c>
      <c r="AD2826" s="14">
        <f t="shared" si="3366"/>
        <v>0</v>
      </c>
      <c r="AE2826" s="14">
        <f t="shared" si="3366"/>
        <v>0</v>
      </c>
      <c r="AF2826" s="14">
        <f t="shared" si="3366"/>
        <v>0</v>
      </c>
      <c r="AG2826" s="14">
        <f t="shared" si="3320"/>
        <v>53480</v>
      </c>
      <c r="AH2826" s="14">
        <f t="shared" si="3321"/>
        <v>72781.5</v>
      </c>
      <c r="AI2826" s="14">
        <f t="shared" si="3322"/>
        <v>0</v>
      </c>
      <c r="AJ2826" s="14">
        <f t="shared" si="3366"/>
        <v>0</v>
      </c>
    </row>
    <row r="2827" spans="1:36" ht="31.5" x14ac:dyDescent="0.25">
      <c r="A2827" s="8" t="s">
        <v>100</v>
      </c>
      <c r="B2827" s="46" t="s">
        <v>20</v>
      </c>
      <c r="C2827" s="8" t="s">
        <v>39</v>
      </c>
      <c r="D2827" s="8" t="s">
        <v>502</v>
      </c>
      <c r="E2827" s="30"/>
      <c r="F2827" s="18" t="s">
        <v>1119</v>
      </c>
      <c r="G2827" s="14">
        <f t="shared" si="3365"/>
        <v>50000</v>
      </c>
      <c r="H2827" s="14">
        <f t="shared" si="3365"/>
        <v>82839.100000000006</v>
      </c>
      <c r="I2827" s="14">
        <f t="shared" si="3365"/>
        <v>0</v>
      </c>
      <c r="J2827" s="14">
        <f t="shared" si="3365"/>
        <v>0</v>
      </c>
      <c r="K2827" s="14">
        <f t="shared" si="3365"/>
        <v>-10057.6</v>
      </c>
      <c r="L2827" s="14">
        <f t="shared" si="3365"/>
        <v>0</v>
      </c>
      <c r="M2827" s="14">
        <f t="shared" si="3276"/>
        <v>50000</v>
      </c>
      <c r="N2827" s="14">
        <f t="shared" si="3277"/>
        <v>72781.5</v>
      </c>
      <c r="O2827" s="14">
        <f t="shared" si="3278"/>
        <v>0</v>
      </c>
      <c r="P2827" s="14">
        <f t="shared" si="3366"/>
        <v>0</v>
      </c>
      <c r="Q2827" s="14">
        <f t="shared" si="3296"/>
        <v>72781.5</v>
      </c>
      <c r="R2827" s="14">
        <f t="shared" si="3366"/>
        <v>0</v>
      </c>
      <c r="S2827" s="14">
        <f t="shared" si="3366"/>
        <v>0</v>
      </c>
      <c r="T2827" s="14">
        <f t="shared" si="3366"/>
        <v>0</v>
      </c>
      <c r="U2827" s="14">
        <f t="shared" si="3366"/>
        <v>0</v>
      </c>
      <c r="V2827" s="14">
        <f t="shared" si="3366"/>
        <v>0</v>
      </c>
      <c r="W2827" s="14">
        <f t="shared" si="3366"/>
        <v>3480</v>
      </c>
      <c r="X2827" s="14">
        <f t="shared" si="3366"/>
        <v>0</v>
      </c>
      <c r="Y2827" s="14">
        <f t="shared" si="3366"/>
        <v>0</v>
      </c>
      <c r="Z2827" s="14">
        <f t="shared" si="3366"/>
        <v>0</v>
      </c>
      <c r="AA2827" s="14">
        <f t="shared" si="3366"/>
        <v>0</v>
      </c>
      <c r="AB2827" s="14">
        <f t="shared" si="3366"/>
        <v>0</v>
      </c>
      <c r="AC2827" s="14">
        <f t="shared" si="3366"/>
        <v>0</v>
      </c>
      <c r="AD2827" s="14">
        <f t="shared" si="3366"/>
        <v>0</v>
      </c>
      <c r="AE2827" s="14">
        <f t="shared" si="3366"/>
        <v>0</v>
      </c>
      <c r="AF2827" s="14">
        <f t="shared" si="3366"/>
        <v>0</v>
      </c>
      <c r="AG2827" s="14">
        <f t="shared" si="3320"/>
        <v>53480</v>
      </c>
      <c r="AH2827" s="14">
        <f t="shared" si="3321"/>
        <v>72781.5</v>
      </c>
      <c r="AI2827" s="14">
        <f t="shared" si="3322"/>
        <v>0</v>
      </c>
      <c r="AJ2827" s="14">
        <f t="shared" si="3366"/>
        <v>0</v>
      </c>
    </row>
    <row r="2828" spans="1:36" ht="31.5" x14ac:dyDescent="0.25">
      <c r="A2828" s="8" t="s">
        <v>100</v>
      </c>
      <c r="B2828" s="46" t="s">
        <v>20</v>
      </c>
      <c r="C2828" s="8" t="s">
        <v>39</v>
      </c>
      <c r="D2828" s="8" t="s">
        <v>502</v>
      </c>
      <c r="E2828" s="30">
        <v>400</v>
      </c>
      <c r="F2828" s="24" t="s">
        <v>536</v>
      </c>
      <c r="G2828" s="14">
        <f t="shared" si="3365"/>
        <v>50000</v>
      </c>
      <c r="H2828" s="14">
        <f t="shared" si="3365"/>
        <v>82839.100000000006</v>
      </c>
      <c r="I2828" s="14">
        <f t="shared" si="3365"/>
        <v>0</v>
      </c>
      <c r="J2828" s="14">
        <f t="shared" si="3365"/>
        <v>0</v>
      </c>
      <c r="K2828" s="14">
        <f t="shared" si="3365"/>
        <v>-10057.6</v>
      </c>
      <c r="L2828" s="14">
        <f t="shared" si="3365"/>
        <v>0</v>
      </c>
      <c r="M2828" s="14">
        <f t="shared" si="3276"/>
        <v>50000</v>
      </c>
      <c r="N2828" s="14">
        <f t="shared" si="3277"/>
        <v>72781.5</v>
      </c>
      <c r="O2828" s="14">
        <f t="shared" si="3278"/>
        <v>0</v>
      </c>
      <c r="P2828" s="14">
        <f t="shared" si="3366"/>
        <v>0</v>
      </c>
      <c r="Q2828" s="14">
        <f t="shared" si="3296"/>
        <v>72781.5</v>
      </c>
      <c r="R2828" s="14">
        <f t="shared" si="3366"/>
        <v>0</v>
      </c>
      <c r="S2828" s="14">
        <f t="shared" si="3366"/>
        <v>0</v>
      </c>
      <c r="T2828" s="14">
        <f t="shared" si="3366"/>
        <v>0</v>
      </c>
      <c r="U2828" s="14">
        <f t="shared" si="3366"/>
        <v>0</v>
      </c>
      <c r="V2828" s="14">
        <f t="shared" si="3366"/>
        <v>0</v>
      </c>
      <c r="W2828" s="14">
        <f t="shared" si="3366"/>
        <v>3480</v>
      </c>
      <c r="X2828" s="14">
        <f t="shared" si="3366"/>
        <v>0</v>
      </c>
      <c r="Y2828" s="14">
        <f t="shared" si="3366"/>
        <v>0</v>
      </c>
      <c r="Z2828" s="14">
        <f t="shared" si="3366"/>
        <v>0</v>
      </c>
      <c r="AA2828" s="14">
        <f t="shared" si="3366"/>
        <v>0</v>
      </c>
      <c r="AB2828" s="14">
        <f t="shared" si="3366"/>
        <v>0</v>
      </c>
      <c r="AC2828" s="14">
        <f t="shared" si="3366"/>
        <v>0</v>
      </c>
      <c r="AD2828" s="14">
        <f t="shared" si="3366"/>
        <v>0</v>
      </c>
      <c r="AE2828" s="14">
        <f t="shared" si="3366"/>
        <v>0</v>
      </c>
      <c r="AF2828" s="14">
        <f t="shared" si="3366"/>
        <v>0</v>
      </c>
      <c r="AG2828" s="14">
        <f t="shared" si="3320"/>
        <v>53480</v>
      </c>
      <c r="AH2828" s="14">
        <f t="shared" si="3321"/>
        <v>72781.5</v>
      </c>
      <c r="AI2828" s="14">
        <f t="shared" si="3322"/>
        <v>0</v>
      </c>
      <c r="AJ2828" s="14">
        <f t="shared" si="3366"/>
        <v>0</v>
      </c>
    </row>
    <row r="2829" spans="1:36" x14ac:dyDescent="0.25">
      <c r="A2829" s="8" t="s">
        <v>100</v>
      </c>
      <c r="B2829" s="46" t="s">
        <v>20</v>
      </c>
      <c r="C2829" s="8" t="s">
        <v>39</v>
      </c>
      <c r="D2829" s="8" t="s">
        <v>502</v>
      </c>
      <c r="E2829" s="43">
        <v>410</v>
      </c>
      <c r="F2829" s="24" t="s">
        <v>537</v>
      </c>
      <c r="G2829" s="14">
        <v>50000</v>
      </c>
      <c r="H2829" s="14">
        <v>82839.100000000006</v>
      </c>
      <c r="I2829" s="14"/>
      <c r="J2829" s="14"/>
      <c r="K2829" s="14">
        <v>-10057.6</v>
      </c>
      <c r="L2829" s="14"/>
      <c r="M2829" s="14">
        <f t="shared" si="3276"/>
        <v>50000</v>
      </c>
      <c r="N2829" s="14">
        <f t="shared" si="3277"/>
        <v>72781.5</v>
      </c>
      <c r="O2829" s="14">
        <f t="shared" si="3278"/>
        <v>0</v>
      </c>
      <c r="P2829" s="14"/>
      <c r="Q2829" s="14">
        <f t="shared" ref="Q2829:Q2895" si="3367">N2829+P2829</f>
        <v>72781.5</v>
      </c>
      <c r="R2829" s="14"/>
      <c r="S2829" s="14"/>
      <c r="T2829" s="14"/>
      <c r="U2829" s="14"/>
      <c r="V2829" s="14"/>
      <c r="W2829" s="14">
        <v>3480</v>
      </c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>
        <f t="shared" si="3320"/>
        <v>53480</v>
      </c>
      <c r="AH2829" s="14">
        <f t="shared" si="3321"/>
        <v>72781.5</v>
      </c>
      <c r="AI2829" s="14">
        <f t="shared" si="3322"/>
        <v>0</v>
      </c>
      <c r="AJ2829" s="14"/>
    </row>
    <row r="2830" spans="1:36" s="3" customFormat="1" ht="31.5" x14ac:dyDescent="0.25">
      <c r="A2830" s="4">
        <v>944</v>
      </c>
      <c r="B2830" s="10"/>
      <c r="C2830" s="10"/>
      <c r="D2830" s="10"/>
      <c r="E2830" s="10"/>
      <c r="F2830" s="5" t="s">
        <v>79</v>
      </c>
      <c r="G2830" s="15">
        <f>G2831+G2925</f>
        <v>1466804.7999999998</v>
      </c>
      <c r="H2830" s="15">
        <f>H2831+H2925</f>
        <v>1479554.9</v>
      </c>
      <c r="I2830" s="15">
        <f>I2831+I2925</f>
        <v>1382499.9</v>
      </c>
      <c r="J2830" s="15">
        <f t="shared" ref="J2830:L2830" si="3368">J2831+J2925</f>
        <v>-18967.078000000001</v>
      </c>
      <c r="K2830" s="15">
        <f t="shared" si="3368"/>
        <v>-2446.3510000000001</v>
      </c>
      <c r="L2830" s="15">
        <f t="shared" si="3368"/>
        <v>-2409.3009999999999</v>
      </c>
      <c r="M2830" s="15">
        <f t="shared" ref="M2830:M2906" si="3369">G2830+J2830</f>
        <v>1447837.7219999998</v>
      </c>
      <c r="N2830" s="14">
        <f t="shared" ref="N2830:N2906" si="3370">H2830+K2830</f>
        <v>1477108.5489999999</v>
      </c>
      <c r="O2830" s="15">
        <f t="shared" ref="O2830:O2906" si="3371">I2830+L2830</f>
        <v>1380090.5989999999</v>
      </c>
      <c r="P2830" s="15">
        <f>P2831+P2925</f>
        <v>0</v>
      </c>
      <c r="Q2830" s="15">
        <f t="shared" si="3367"/>
        <v>1477108.5489999999</v>
      </c>
      <c r="R2830" s="15">
        <f t="shared" ref="R2830:W2830" si="3372">R2831+R2925</f>
        <v>0</v>
      </c>
      <c r="S2830" s="15">
        <f t="shared" si="3372"/>
        <v>-2873.86</v>
      </c>
      <c r="T2830" s="15">
        <f>T2831+T2925</f>
        <v>0</v>
      </c>
      <c r="U2830" s="15">
        <f t="shared" si="3372"/>
        <v>0</v>
      </c>
      <c r="V2830" s="15">
        <f t="shared" si="3372"/>
        <v>0</v>
      </c>
      <c r="W2830" s="15">
        <f t="shared" si="3372"/>
        <v>10850.552</v>
      </c>
      <c r="X2830" s="15">
        <f>X2831+X2925</f>
        <v>12654.424000000001</v>
      </c>
      <c r="Y2830" s="15">
        <f>Y2831+Y2925</f>
        <v>13683.446000000002</v>
      </c>
      <c r="Z2830" s="15">
        <f>Z2831+Z2925</f>
        <v>0</v>
      </c>
      <c r="AA2830" s="15">
        <f>AA2831+AA2925</f>
        <v>19877</v>
      </c>
      <c r="AB2830" s="15">
        <f t="shared" ref="AB2830:AE2830" si="3373">AB2831+AB2925</f>
        <v>16100.6</v>
      </c>
      <c r="AC2830" s="15">
        <f>AC2831+AC2925</f>
        <v>2865.4259999999999</v>
      </c>
      <c r="AD2830" s="15">
        <f>AD2831+AD2925</f>
        <v>15414.6</v>
      </c>
      <c r="AE2830" s="15">
        <f t="shared" si="3373"/>
        <v>46277.3</v>
      </c>
      <c r="AF2830" s="15">
        <f>AF2831+AF2925</f>
        <v>15425.8</v>
      </c>
      <c r="AG2830" s="15">
        <f t="shared" si="3320"/>
        <v>1502029.2839999998</v>
      </c>
      <c r="AH2830" s="15">
        <f t="shared" si="3321"/>
        <v>1511489.175</v>
      </c>
      <c r="AI2830" s="15">
        <f t="shared" si="3322"/>
        <v>1441793.699</v>
      </c>
      <c r="AJ2830" s="15">
        <f>AJ2831+AJ2925</f>
        <v>0</v>
      </c>
    </row>
    <row r="2831" spans="1:36" s="3" customFormat="1" x14ac:dyDescent="0.25">
      <c r="A2831" s="4">
        <v>944</v>
      </c>
      <c r="B2831" s="4" t="s">
        <v>24</v>
      </c>
      <c r="C2831" s="10"/>
      <c r="D2831" s="10"/>
      <c r="E2831" s="10"/>
      <c r="F2831" s="5" t="s">
        <v>27</v>
      </c>
      <c r="G2831" s="15">
        <f>G2832+G2845</f>
        <v>886159.7</v>
      </c>
      <c r="H2831" s="15">
        <f>H2832+H2845</f>
        <v>1020435.9</v>
      </c>
      <c r="I2831" s="15">
        <f>I2832+I2845</f>
        <v>905145.2</v>
      </c>
      <c r="J2831" s="15">
        <f t="shared" ref="J2831:L2831" si="3374">J2832+J2845</f>
        <v>-6250</v>
      </c>
      <c r="K2831" s="15">
        <f t="shared" si="3374"/>
        <v>0</v>
      </c>
      <c r="L2831" s="15">
        <f t="shared" si="3374"/>
        <v>0</v>
      </c>
      <c r="M2831" s="15">
        <f t="shared" si="3369"/>
        <v>879909.7</v>
      </c>
      <c r="N2831" s="14">
        <f t="shared" si="3370"/>
        <v>1020435.9</v>
      </c>
      <c r="O2831" s="15">
        <f t="shared" si="3371"/>
        <v>905145.2</v>
      </c>
      <c r="P2831" s="15">
        <f>P2832+P2845</f>
        <v>0</v>
      </c>
      <c r="Q2831" s="15">
        <f t="shared" si="3367"/>
        <v>1020435.9</v>
      </c>
      <c r="R2831" s="15">
        <f t="shared" ref="R2831:W2831" si="3375">R2832+R2845</f>
        <v>0</v>
      </c>
      <c r="S2831" s="15">
        <f t="shared" si="3375"/>
        <v>0</v>
      </c>
      <c r="T2831" s="15">
        <f>T2832+T2845</f>
        <v>0</v>
      </c>
      <c r="U2831" s="15">
        <f t="shared" si="3375"/>
        <v>0</v>
      </c>
      <c r="V2831" s="15">
        <f t="shared" si="3375"/>
        <v>0</v>
      </c>
      <c r="W2831" s="15">
        <f t="shared" si="3375"/>
        <v>9289.51</v>
      </c>
      <c r="X2831" s="15">
        <f>X2832+X2845</f>
        <v>5421.68</v>
      </c>
      <c r="Y2831" s="15">
        <f>Y2832+Y2845</f>
        <v>1008.87</v>
      </c>
      <c r="Z2831" s="15">
        <f>Z2832+Z2845</f>
        <v>0</v>
      </c>
      <c r="AA2831" s="15">
        <f>AA2832+AA2845</f>
        <v>19877</v>
      </c>
      <c r="AB2831" s="15">
        <f t="shared" ref="AB2831:AE2831" si="3376">AB2832+AB2845</f>
        <v>16100.6</v>
      </c>
      <c r="AC2831" s="15">
        <f>AC2832+AC2845</f>
        <v>2865.4259999999999</v>
      </c>
      <c r="AD2831" s="15">
        <f>AD2832+AD2845</f>
        <v>8132.58</v>
      </c>
      <c r="AE2831" s="15">
        <f t="shared" si="3376"/>
        <v>46277.3</v>
      </c>
      <c r="AF2831" s="15">
        <f>AF2832+AF2845</f>
        <v>15425.8</v>
      </c>
      <c r="AG2831" s="15">
        <f t="shared" si="3320"/>
        <v>915506.76</v>
      </c>
      <c r="AH2831" s="15">
        <f t="shared" si="3321"/>
        <v>1047534.5059999999</v>
      </c>
      <c r="AI2831" s="15">
        <f t="shared" si="3322"/>
        <v>966848.3</v>
      </c>
      <c r="AJ2831" s="15">
        <f>AJ2832+AJ2845</f>
        <v>0</v>
      </c>
    </row>
    <row r="2832" spans="1:36" s="9" customFormat="1" x14ac:dyDescent="0.25">
      <c r="A2832" s="6">
        <v>944</v>
      </c>
      <c r="B2832" s="6" t="s">
        <v>24</v>
      </c>
      <c r="C2832" s="11" t="s">
        <v>19</v>
      </c>
      <c r="D2832" s="11"/>
      <c r="E2832" s="11"/>
      <c r="F2832" s="7" t="s">
        <v>107</v>
      </c>
      <c r="G2832" s="16">
        <f t="shared" ref="G2832:L2843" si="3377">G2833</f>
        <v>2424.5</v>
      </c>
      <c r="H2832" s="16">
        <f t="shared" si="3377"/>
        <v>0</v>
      </c>
      <c r="I2832" s="16">
        <f t="shared" si="3377"/>
        <v>0</v>
      </c>
      <c r="J2832" s="16">
        <f t="shared" si="3377"/>
        <v>0</v>
      </c>
      <c r="K2832" s="16">
        <f t="shared" si="3377"/>
        <v>0</v>
      </c>
      <c r="L2832" s="16">
        <f t="shared" si="3377"/>
        <v>0</v>
      </c>
      <c r="M2832" s="16">
        <f t="shared" si="3369"/>
        <v>2424.5</v>
      </c>
      <c r="N2832" s="14">
        <f t="shared" si="3370"/>
        <v>0</v>
      </c>
      <c r="O2832" s="16">
        <f t="shared" si="3371"/>
        <v>0</v>
      </c>
      <c r="P2832" s="16">
        <f t="shared" ref="P2832:AJ2843" si="3378">P2833</f>
        <v>0</v>
      </c>
      <c r="Q2832" s="16">
        <f t="shared" si="3367"/>
        <v>0</v>
      </c>
      <c r="R2832" s="16">
        <f t="shared" si="3378"/>
        <v>0</v>
      </c>
      <c r="S2832" s="16">
        <f t="shared" si="3378"/>
        <v>0</v>
      </c>
      <c r="T2832" s="16">
        <f t="shared" si="3378"/>
        <v>0</v>
      </c>
      <c r="U2832" s="16">
        <f t="shared" si="3378"/>
        <v>0</v>
      </c>
      <c r="V2832" s="16">
        <f t="shared" si="3378"/>
        <v>0</v>
      </c>
      <c r="W2832" s="16">
        <f t="shared" si="3378"/>
        <v>1482.48</v>
      </c>
      <c r="X2832" s="16">
        <f t="shared" si="3378"/>
        <v>0</v>
      </c>
      <c r="Y2832" s="16">
        <f t="shared" si="3378"/>
        <v>0</v>
      </c>
      <c r="Z2832" s="16">
        <f t="shared" si="3378"/>
        <v>0</v>
      </c>
      <c r="AA2832" s="16">
        <f t="shared" si="3378"/>
        <v>0</v>
      </c>
      <c r="AB2832" s="16">
        <f t="shared" si="3378"/>
        <v>0</v>
      </c>
      <c r="AC2832" s="16">
        <f t="shared" si="3378"/>
        <v>0</v>
      </c>
      <c r="AD2832" s="16">
        <f t="shared" si="3378"/>
        <v>0</v>
      </c>
      <c r="AE2832" s="16">
        <f t="shared" si="3378"/>
        <v>0</v>
      </c>
      <c r="AF2832" s="16">
        <f t="shared" si="3378"/>
        <v>0</v>
      </c>
      <c r="AG2832" s="16">
        <f t="shared" si="3320"/>
        <v>3906.98</v>
      </c>
      <c r="AH2832" s="16">
        <f t="shared" si="3321"/>
        <v>0</v>
      </c>
      <c r="AI2832" s="16">
        <f t="shared" si="3322"/>
        <v>0</v>
      </c>
      <c r="AJ2832" s="16">
        <f t="shared" si="3378"/>
        <v>0</v>
      </c>
    </row>
    <row r="2833" spans="1:37" ht="63" x14ac:dyDescent="0.25">
      <c r="A2833" s="46">
        <v>944</v>
      </c>
      <c r="B2833" s="46" t="s">
        <v>24</v>
      </c>
      <c r="C2833" s="8" t="s">
        <v>19</v>
      </c>
      <c r="D2833" s="8" t="s">
        <v>139</v>
      </c>
      <c r="E2833" s="30"/>
      <c r="F2833" s="13" t="s">
        <v>646</v>
      </c>
      <c r="G2833" s="14">
        <f t="shared" si="3377"/>
        <v>2424.5</v>
      </c>
      <c r="H2833" s="14">
        <f t="shared" si="3377"/>
        <v>0</v>
      </c>
      <c r="I2833" s="14">
        <f t="shared" si="3377"/>
        <v>0</v>
      </c>
      <c r="J2833" s="14">
        <f t="shared" si="3377"/>
        <v>0</v>
      </c>
      <c r="K2833" s="14">
        <f t="shared" si="3377"/>
        <v>0</v>
      </c>
      <c r="L2833" s="14">
        <f t="shared" si="3377"/>
        <v>0</v>
      </c>
      <c r="M2833" s="14">
        <f t="shared" si="3369"/>
        <v>2424.5</v>
      </c>
      <c r="N2833" s="14">
        <f t="shared" si="3370"/>
        <v>0</v>
      </c>
      <c r="O2833" s="14">
        <f t="shared" si="3371"/>
        <v>0</v>
      </c>
      <c r="P2833" s="14">
        <f t="shared" si="3378"/>
        <v>0</v>
      </c>
      <c r="Q2833" s="14">
        <f t="shared" si="3367"/>
        <v>0</v>
      </c>
      <c r="R2833" s="14">
        <f t="shared" si="3378"/>
        <v>0</v>
      </c>
      <c r="S2833" s="14">
        <f t="shared" si="3378"/>
        <v>0</v>
      </c>
      <c r="T2833" s="14">
        <f t="shared" si="3378"/>
        <v>0</v>
      </c>
      <c r="U2833" s="14">
        <f t="shared" si="3378"/>
        <v>0</v>
      </c>
      <c r="V2833" s="14">
        <f t="shared" si="3378"/>
        <v>0</v>
      </c>
      <c r="W2833" s="14">
        <f t="shared" si="3378"/>
        <v>1482.48</v>
      </c>
      <c r="X2833" s="14">
        <f t="shared" si="3378"/>
        <v>0</v>
      </c>
      <c r="Y2833" s="14">
        <f t="shared" si="3378"/>
        <v>0</v>
      </c>
      <c r="Z2833" s="14">
        <f t="shared" si="3378"/>
        <v>0</v>
      </c>
      <c r="AA2833" s="14">
        <f t="shared" si="3378"/>
        <v>0</v>
      </c>
      <c r="AB2833" s="14">
        <f t="shared" si="3378"/>
        <v>0</v>
      </c>
      <c r="AC2833" s="14">
        <f t="shared" si="3378"/>
        <v>0</v>
      </c>
      <c r="AD2833" s="14">
        <f t="shared" si="3378"/>
        <v>0</v>
      </c>
      <c r="AE2833" s="14">
        <f t="shared" si="3378"/>
        <v>0</v>
      </c>
      <c r="AF2833" s="14">
        <f t="shared" si="3378"/>
        <v>0</v>
      </c>
      <c r="AG2833" s="14">
        <f t="shared" ref="AG2833:AG2896" si="3379">M2833+R2833+S2833+T2833+U2833+V2833+W2833+X2833+Y2833+AA2833+Z2833</f>
        <v>3906.98</v>
      </c>
      <c r="AH2833" s="14">
        <f t="shared" ref="AH2833:AH2896" si="3380">Q2833+AB2833+AC2833+AD2833</f>
        <v>0</v>
      </c>
      <c r="AI2833" s="14">
        <f t="shared" ref="AI2833:AI2896" si="3381">O2833+AE2833+AF2833</f>
        <v>0</v>
      </c>
      <c r="AJ2833" s="14">
        <f t="shared" si="3378"/>
        <v>0</v>
      </c>
    </row>
    <row r="2834" spans="1:37" ht="31.5" x14ac:dyDescent="0.25">
      <c r="A2834" s="46">
        <v>944</v>
      </c>
      <c r="B2834" s="46" t="s">
        <v>24</v>
      </c>
      <c r="C2834" s="8" t="s">
        <v>19</v>
      </c>
      <c r="D2834" s="8" t="s">
        <v>140</v>
      </c>
      <c r="E2834" s="30"/>
      <c r="F2834" s="13" t="s">
        <v>647</v>
      </c>
      <c r="G2834" s="14">
        <f t="shared" si="3377"/>
        <v>2424.5</v>
      </c>
      <c r="H2834" s="14">
        <f t="shared" si="3377"/>
        <v>0</v>
      </c>
      <c r="I2834" s="14">
        <f t="shared" si="3377"/>
        <v>0</v>
      </c>
      <c r="J2834" s="14">
        <f t="shared" si="3377"/>
        <v>0</v>
      </c>
      <c r="K2834" s="14">
        <f t="shared" si="3377"/>
        <v>0</v>
      </c>
      <c r="L2834" s="14">
        <f t="shared" si="3377"/>
        <v>0</v>
      </c>
      <c r="M2834" s="14">
        <f t="shared" si="3369"/>
        <v>2424.5</v>
      </c>
      <c r="N2834" s="14">
        <f t="shared" si="3370"/>
        <v>0</v>
      </c>
      <c r="O2834" s="14">
        <f t="shared" si="3371"/>
        <v>0</v>
      </c>
      <c r="P2834" s="14">
        <f t="shared" si="3378"/>
        <v>0</v>
      </c>
      <c r="Q2834" s="14">
        <f t="shared" si="3367"/>
        <v>0</v>
      </c>
      <c r="R2834" s="14">
        <f t="shared" si="3378"/>
        <v>0</v>
      </c>
      <c r="S2834" s="14">
        <f t="shared" si="3378"/>
        <v>0</v>
      </c>
      <c r="T2834" s="14">
        <f t="shared" si="3378"/>
        <v>0</v>
      </c>
      <c r="U2834" s="14">
        <f t="shared" si="3378"/>
        <v>0</v>
      </c>
      <c r="V2834" s="14">
        <f t="shared" si="3378"/>
        <v>0</v>
      </c>
      <c r="W2834" s="14">
        <f t="shared" si="3378"/>
        <v>1482.48</v>
      </c>
      <c r="X2834" s="14">
        <f t="shared" si="3378"/>
        <v>0</v>
      </c>
      <c r="Y2834" s="14">
        <f t="shared" si="3378"/>
        <v>0</v>
      </c>
      <c r="Z2834" s="14">
        <f t="shared" si="3378"/>
        <v>0</v>
      </c>
      <c r="AA2834" s="14">
        <f t="shared" si="3378"/>
        <v>0</v>
      </c>
      <c r="AB2834" s="14">
        <f t="shared" si="3378"/>
        <v>0</v>
      </c>
      <c r="AC2834" s="14">
        <f t="shared" si="3378"/>
        <v>0</v>
      </c>
      <c r="AD2834" s="14">
        <f t="shared" si="3378"/>
        <v>0</v>
      </c>
      <c r="AE2834" s="14">
        <f t="shared" si="3378"/>
        <v>0</v>
      </c>
      <c r="AF2834" s="14">
        <f t="shared" si="3378"/>
        <v>0</v>
      </c>
      <c r="AG2834" s="14">
        <f t="shared" si="3379"/>
        <v>3906.98</v>
      </c>
      <c r="AH2834" s="14">
        <f t="shared" si="3380"/>
        <v>0</v>
      </c>
      <c r="AI2834" s="14">
        <f t="shared" si="3381"/>
        <v>0</v>
      </c>
      <c r="AJ2834" s="14">
        <f t="shared" si="3378"/>
        <v>0</v>
      </c>
    </row>
    <row r="2835" spans="1:37" ht="47.25" x14ac:dyDescent="0.25">
      <c r="A2835" s="46">
        <v>944</v>
      </c>
      <c r="B2835" s="46" t="s">
        <v>24</v>
      </c>
      <c r="C2835" s="8" t="s">
        <v>19</v>
      </c>
      <c r="D2835" s="8" t="s">
        <v>409</v>
      </c>
      <c r="E2835" s="30"/>
      <c r="F2835" s="13" t="s">
        <v>1049</v>
      </c>
      <c r="G2835" s="14">
        <f>G2842+G2839</f>
        <v>2424.5</v>
      </c>
      <c r="H2835" s="14">
        <f t="shared" ref="H2835:L2835" si="3382">H2842+H2839</f>
        <v>0</v>
      </c>
      <c r="I2835" s="14">
        <f t="shared" si="3382"/>
        <v>0</v>
      </c>
      <c r="J2835" s="14">
        <f t="shared" si="3382"/>
        <v>0</v>
      </c>
      <c r="K2835" s="14">
        <f t="shared" si="3382"/>
        <v>0</v>
      </c>
      <c r="L2835" s="14">
        <f t="shared" si="3382"/>
        <v>0</v>
      </c>
      <c r="M2835" s="14">
        <f t="shared" si="3369"/>
        <v>2424.5</v>
      </c>
      <c r="N2835" s="14">
        <f t="shared" si="3370"/>
        <v>0</v>
      </c>
      <c r="O2835" s="14">
        <f t="shared" si="3371"/>
        <v>0</v>
      </c>
      <c r="P2835" s="14">
        <f t="shared" ref="P2835" si="3383">P2842+P2839</f>
        <v>0</v>
      </c>
      <c r="Q2835" s="14">
        <f t="shared" si="3367"/>
        <v>0</v>
      </c>
      <c r="R2835" s="14">
        <f>R2842+R2839+R2836</f>
        <v>0</v>
      </c>
      <c r="S2835" s="14">
        <f t="shared" ref="S2835:AJ2835" si="3384">S2842+S2839+S2836</f>
        <v>0</v>
      </c>
      <c r="T2835" s="14">
        <f t="shared" ref="T2835" si="3385">T2842+T2839+T2836</f>
        <v>0</v>
      </c>
      <c r="U2835" s="14">
        <f t="shared" si="3384"/>
        <v>0</v>
      </c>
      <c r="V2835" s="14">
        <f t="shared" si="3384"/>
        <v>0</v>
      </c>
      <c r="W2835" s="14">
        <f t="shared" si="3384"/>
        <v>1482.48</v>
      </c>
      <c r="X2835" s="14">
        <f t="shared" ref="X2835" si="3386">X2842+X2839+X2836</f>
        <v>0</v>
      </c>
      <c r="Y2835" s="14">
        <f t="shared" si="3384"/>
        <v>0</v>
      </c>
      <c r="Z2835" s="14">
        <f t="shared" ref="Z2835" si="3387">Z2842+Z2839+Z2836</f>
        <v>0</v>
      </c>
      <c r="AA2835" s="14">
        <f t="shared" si="3384"/>
        <v>0</v>
      </c>
      <c r="AB2835" s="14">
        <f t="shared" ref="AB2835:AE2835" si="3388">AB2842+AB2839+AB2836</f>
        <v>0</v>
      </c>
      <c r="AC2835" s="14">
        <f t="shared" si="3388"/>
        <v>0</v>
      </c>
      <c r="AD2835" s="14">
        <f t="shared" si="3388"/>
        <v>0</v>
      </c>
      <c r="AE2835" s="14">
        <f t="shared" si="3388"/>
        <v>0</v>
      </c>
      <c r="AF2835" s="14">
        <f t="shared" ref="AF2835" si="3389">AF2842+AF2839+AF2836</f>
        <v>0</v>
      </c>
      <c r="AG2835" s="14">
        <f t="shared" si="3379"/>
        <v>3906.98</v>
      </c>
      <c r="AH2835" s="14">
        <f t="shared" si="3380"/>
        <v>0</v>
      </c>
      <c r="AI2835" s="14">
        <f t="shared" si="3381"/>
        <v>0</v>
      </c>
      <c r="AJ2835" s="14">
        <f t="shared" si="3384"/>
        <v>0</v>
      </c>
    </row>
    <row r="2836" spans="1:37" ht="63" x14ac:dyDescent="0.25">
      <c r="A2836" s="46">
        <v>944</v>
      </c>
      <c r="B2836" s="46" t="s">
        <v>24</v>
      </c>
      <c r="C2836" s="8" t="s">
        <v>19</v>
      </c>
      <c r="D2836" s="8" t="s">
        <v>1195</v>
      </c>
      <c r="E2836" s="30"/>
      <c r="F2836" s="13" t="s">
        <v>1270</v>
      </c>
      <c r="G2836" s="14"/>
      <c r="H2836" s="14"/>
      <c r="I2836" s="14"/>
      <c r="J2836" s="14"/>
      <c r="K2836" s="14"/>
      <c r="L2836" s="14"/>
      <c r="M2836" s="14">
        <f>M2837</f>
        <v>0</v>
      </c>
      <c r="N2836" s="14"/>
      <c r="O2836" s="14">
        <f>O2837</f>
        <v>0</v>
      </c>
      <c r="P2836" s="14"/>
      <c r="Q2836" s="14">
        <f t="shared" ref="Q2836:AJ2837" si="3390">Q2837</f>
        <v>0</v>
      </c>
      <c r="R2836" s="14">
        <f t="shared" si="3390"/>
        <v>0</v>
      </c>
      <c r="S2836" s="14">
        <f t="shared" si="3390"/>
        <v>0</v>
      </c>
      <c r="T2836" s="14">
        <f t="shared" si="3390"/>
        <v>0</v>
      </c>
      <c r="U2836" s="14">
        <f t="shared" si="3390"/>
        <v>0</v>
      </c>
      <c r="V2836" s="14">
        <f t="shared" si="3390"/>
        <v>0</v>
      </c>
      <c r="W2836" s="14">
        <f t="shared" si="3390"/>
        <v>1482.48</v>
      </c>
      <c r="X2836" s="14">
        <f t="shared" si="3390"/>
        <v>0</v>
      </c>
      <c r="Y2836" s="14">
        <f t="shared" si="3390"/>
        <v>0</v>
      </c>
      <c r="Z2836" s="14">
        <f t="shared" si="3390"/>
        <v>0</v>
      </c>
      <c r="AA2836" s="14">
        <f t="shared" si="3390"/>
        <v>0</v>
      </c>
      <c r="AB2836" s="14">
        <f t="shared" si="3390"/>
        <v>0</v>
      </c>
      <c r="AC2836" s="14">
        <f t="shared" si="3390"/>
        <v>0</v>
      </c>
      <c r="AD2836" s="14">
        <f t="shared" si="3390"/>
        <v>0</v>
      </c>
      <c r="AE2836" s="14">
        <f t="shared" si="3390"/>
        <v>0</v>
      </c>
      <c r="AF2836" s="14">
        <f t="shared" si="3390"/>
        <v>0</v>
      </c>
      <c r="AG2836" s="14">
        <f t="shared" si="3379"/>
        <v>1482.48</v>
      </c>
      <c r="AH2836" s="14">
        <f t="shared" si="3380"/>
        <v>0</v>
      </c>
      <c r="AI2836" s="14">
        <f t="shared" si="3381"/>
        <v>0</v>
      </c>
      <c r="AJ2836" s="14">
        <f t="shared" si="3390"/>
        <v>0</v>
      </c>
    </row>
    <row r="2837" spans="1:37" ht="31.5" x14ac:dyDescent="0.25">
      <c r="A2837" s="46">
        <v>944</v>
      </c>
      <c r="B2837" s="46" t="s">
        <v>24</v>
      </c>
      <c r="C2837" s="8" t="s">
        <v>19</v>
      </c>
      <c r="D2837" s="8" t="s">
        <v>1195</v>
      </c>
      <c r="E2837" s="30">
        <v>200</v>
      </c>
      <c r="F2837" s="24" t="s">
        <v>528</v>
      </c>
      <c r="G2837" s="14"/>
      <c r="H2837" s="14"/>
      <c r="I2837" s="14"/>
      <c r="J2837" s="14"/>
      <c r="K2837" s="14"/>
      <c r="L2837" s="14"/>
      <c r="M2837" s="14">
        <f>M2838</f>
        <v>0</v>
      </c>
      <c r="N2837" s="14"/>
      <c r="O2837" s="14">
        <f>O2838</f>
        <v>0</v>
      </c>
      <c r="P2837" s="14"/>
      <c r="Q2837" s="14">
        <f t="shared" si="3390"/>
        <v>0</v>
      </c>
      <c r="R2837" s="14">
        <f t="shared" si="3390"/>
        <v>0</v>
      </c>
      <c r="S2837" s="14">
        <f t="shared" si="3390"/>
        <v>0</v>
      </c>
      <c r="T2837" s="14">
        <f t="shared" si="3390"/>
        <v>0</v>
      </c>
      <c r="U2837" s="14">
        <f t="shared" si="3390"/>
        <v>0</v>
      </c>
      <c r="V2837" s="14">
        <f t="shared" si="3390"/>
        <v>0</v>
      </c>
      <c r="W2837" s="14">
        <f t="shared" si="3390"/>
        <v>1482.48</v>
      </c>
      <c r="X2837" s="14">
        <f t="shared" si="3390"/>
        <v>0</v>
      </c>
      <c r="Y2837" s="14">
        <f t="shared" si="3390"/>
        <v>0</v>
      </c>
      <c r="Z2837" s="14">
        <f t="shared" si="3390"/>
        <v>0</v>
      </c>
      <c r="AA2837" s="14">
        <f t="shared" si="3390"/>
        <v>0</v>
      </c>
      <c r="AB2837" s="14">
        <f t="shared" si="3390"/>
        <v>0</v>
      </c>
      <c r="AC2837" s="14">
        <f t="shared" si="3390"/>
        <v>0</v>
      </c>
      <c r="AD2837" s="14">
        <f t="shared" si="3390"/>
        <v>0</v>
      </c>
      <c r="AE2837" s="14">
        <f t="shared" si="3390"/>
        <v>0</v>
      </c>
      <c r="AF2837" s="14">
        <f t="shared" si="3390"/>
        <v>0</v>
      </c>
      <c r="AG2837" s="14">
        <f t="shared" si="3379"/>
        <v>1482.48</v>
      </c>
      <c r="AH2837" s="14">
        <f t="shared" si="3380"/>
        <v>0</v>
      </c>
      <c r="AI2837" s="14">
        <f t="shared" si="3381"/>
        <v>0</v>
      </c>
      <c r="AJ2837" s="14">
        <f t="shared" si="3390"/>
        <v>0</v>
      </c>
    </row>
    <row r="2838" spans="1:37" ht="31.5" x14ac:dyDescent="0.25">
      <c r="A2838" s="46">
        <v>944</v>
      </c>
      <c r="B2838" s="46" t="s">
        <v>24</v>
      </c>
      <c r="C2838" s="8" t="s">
        <v>19</v>
      </c>
      <c r="D2838" s="8" t="s">
        <v>1195</v>
      </c>
      <c r="E2838" s="30">
        <v>240</v>
      </c>
      <c r="F2838" s="24" t="s">
        <v>529</v>
      </c>
      <c r="G2838" s="14"/>
      <c r="H2838" s="14"/>
      <c r="I2838" s="14"/>
      <c r="J2838" s="14"/>
      <c r="K2838" s="14"/>
      <c r="L2838" s="14"/>
      <c r="M2838" s="14">
        <v>0</v>
      </c>
      <c r="N2838" s="14"/>
      <c r="O2838" s="14">
        <v>0</v>
      </c>
      <c r="P2838" s="14"/>
      <c r="Q2838" s="14">
        <v>0</v>
      </c>
      <c r="R2838" s="14"/>
      <c r="S2838" s="14"/>
      <c r="T2838" s="14"/>
      <c r="U2838" s="14"/>
      <c r="V2838" s="14"/>
      <c r="W2838" s="14">
        <v>1482.48</v>
      </c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>
        <f t="shared" si="3379"/>
        <v>1482.48</v>
      </c>
      <c r="AH2838" s="14">
        <f t="shared" si="3380"/>
        <v>0</v>
      </c>
      <c r="AI2838" s="14">
        <f t="shared" si="3381"/>
        <v>0</v>
      </c>
      <c r="AJ2838" s="14"/>
    </row>
    <row r="2839" spans="1:37" ht="94.5" x14ac:dyDescent="0.25">
      <c r="A2839" s="46">
        <v>944</v>
      </c>
      <c r="B2839" s="46" t="s">
        <v>24</v>
      </c>
      <c r="C2839" s="8" t="s">
        <v>19</v>
      </c>
      <c r="D2839" s="8" t="s">
        <v>1157</v>
      </c>
      <c r="E2839" s="30"/>
      <c r="F2839" s="13" t="s">
        <v>1158</v>
      </c>
      <c r="G2839" s="14">
        <f>G2840</f>
        <v>0</v>
      </c>
      <c r="H2839" s="14">
        <f t="shared" ref="H2839:L2840" si="3391">H2840</f>
        <v>0</v>
      </c>
      <c r="I2839" s="14">
        <f t="shared" si="3391"/>
        <v>0</v>
      </c>
      <c r="J2839" s="14">
        <f t="shared" si="3391"/>
        <v>2424.5</v>
      </c>
      <c r="K2839" s="14">
        <f t="shared" si="3391"/>
        <v>0</v>
      </c>
      <c r="L2839" s="14">
        <f t="shared" si="3391"/>
        <v>0</v>
      </c>
      <c r="M2839" s="14">
        <f t="shared" ref="M2839:M2841" si="3392">G2839+J2839</f>
        <v>2424.5</v>
      </c>
      <c r="N2839" s="14">
        <f t="shared" ref="N2839:N2841" si="3393">H2839+K2839</f>
        <v>0</v>
      </c>
      <c r="O2839" s="14">
        <f t="shared" ref="O2839:O2841" si="3394">I2839+L2839</f>
        <v>0</v>
      </c>
      <c r="P2839" s="14">
        <f t="shared" ref="P2839:AJ2840" si="3395">P2840</f>
        <v>0</v>
      </c>
      <c r="Q2839" s="14">
        <f t="shared" si="3367"/>
        <v>0</v>
      </c>
      <c r="R2839" s="14">
        <f t="shared" si="3395"/>
        <v>0</v>
      </c>
      <c r="S2839" s="14">
        <f t="shared" si="3395"/>
        <v>0</v>
      </c>
      <c r="T2839" s="14">
        <f t="shared" si="3395"/>
        <v>0</v>
      </c>
      <c r="U2839" s="14">
        <f t="shared" si="3395"/>
        <v>0</v>
      </c>
      <c r="V2839" s="14">
        <f t="shared" si="3395"/>
        <v>0</v>
      </c>
      <c r="W2839" s="14">
        <f t="shared" si="3395"/>
        <v>0</v>
      </c>
      <c r="X2839" s="14">
        <f t="shared" si="3395"/>
        <v>0</v>
      </c>
      <c r="Y2839" s="14">
        <f t="shared" si="3395"/>
        <v>0</v>
      </c>
      <c r="Z2839" s="14">
        <f t="shared" si="3395"/>
        <v>0</v>
      </c>
      <c r="AA2839" s="14">
        <f t="shared" si="3395"/>
        <v>0</v>
      </c>
      <c r="AB2839" s="14">
        <f t="shared" si="3395"/>
        <v>0</v>
      </c>
      <c r="AC2839" s="14">
        <f t="shared" si="3395"/>
        <v>0</v>
      </c>
      <c r="AD2839" s="14">
        <f t="shared" si="3395"/>
        <v>0</v>
      </c>
      <c r="AE2839" s="14">
        <f t="shared" si="3395"/>
        <v>0</v>
      </c>
      <c r="AF2839" s="14">
        <f t="shared" si="3395"/>
        <v>0</v>
      </c>
      <c r="AG2839" s="14">
        <f t="shared" si="3379"/>
        <v>2424.5</v>
      </c>
      <c r="AH2839" s="14">
        <f t="shared" si="3380"/>
        <v>0</v>
      </c>
      <c r="AI2839" s="14">
        <f t="shared" si="3381"/>
        <v>0</v>
      </c>
      <c r="AJ2839" s="14">
        <f t="shared" si="3395"/>
        <v>0</v>
      </c>
    </row>
    <row r="2840" spans="1:37" ht="31.5" x14ac:dyDescent="0.25">
      <c r="A2840" s="46">
        <v>944</v>
      </c>
      <c r="B2840" s="46" t="s">
        <v>24</v>
      </c>
      <c r="C2840" s="8" t="s">
        <v>19</v>
      </c>
      <c r="D2840" s="8" t="s">
        <v>1157</v>
      </c>
      <c r="E2840" s="30">
        <v>200</v>
      </c>
      <c r="F2840" s="24" t="s">
        <v>528</v>
      </c>
      <c r="G2840" s="14">
        <f>G2841</f>
        <v>0</v>
      </c>
      <c r="H2840" s="14">
        <f t="shared" si="3391"/>
        <v>0</v>
      </c>
      <c r="I2840" s="14">
        <f t="shared" si="3391"/>
        <v>0</v>
      </c>
      <c r="J2840" s="14">
        <f t="shared" si="3391"/>
        <v>2424.5</v>
      </c>
      <c r="K2840" s="14">
        <f t="shared" si="3391"/>
        <v>0</v>
      </c>
      <c r="L2840" s="14">
        <f t="shared" si="3391"/>
        <v>0</v>
      </c>
      <c r="M2840" s="14">
        <f t="shared" si="3392"/>
        <v>2424.5</v>
      </c>
      <c r="N2840" s="14">
        <f t="shared" si="3393"/>
        <v>0</v>
      </c>
      <c r="O2840" s="14">
        <f t="shared" si="3394"/>
        <v>0</v>
      </c>
      <c r="P2840" s="14">
        <f t="shared" si="3395"/>
        <v>0</v>
      </c>
      <c r="Q2840" s="14">
        <f t="shared" si="3367"/>
        <v>0</v>
      </c>
      <c r="R2840" s="14">
        <f t="shared" si="3395"/>
        <v>0</v>
      </c>
      <c r="S2840" s="14">
        <f t="shared" si="3395"/>
        <v>0</v>
      </c>
      <c r="T2840" s="14">
        <f t="shared" si="3395"/>
        <v>0</v>
      </c>
      <c r="U2840" s="14">
        <f t="shared" si="3395"/>
        <v>0</v>
      </c>
      <c r="V2840" s="14">
        <f t="shared" si="3395"/>
        <v>0</v>
      </c>
      <c r="W2840" s="14">
        <f t="shared" si="3395"/>
        <v>0</v>
      </c>
      <c r="X2840" s="14">
        <f t="shared" si="3395"/>
        <v>0</v>
      </c>
      <c r="Y2840" s="14">
        <f t="shared" si="3395"/>
        <v>0</v>
      </c>
      <c r="Z2840" s="14">
        <f t="shared" si="3395"/>
        <v>0</v>
      </c>
      <c r="AA2840" s="14">
        <f t="shared" si="3395"/>
        <v>0</v>
      </c>
      <c r="AB2840" s="14">
        <f t="shared" si="3395"/>
        <v>0</v>
      </c>
      <c r="AC2840" s="14">
        <f t="shared" si="3395"/>
        <v>0</v>
      </c>
      <c r="AD2840" s="14">
        <f t="shared" si="3395"/>
        <v>0</v>
      </c>
      <c r="AE2840" s="14">
        <f t="shared" si="3395"/>
        <v>0</v>
      </c>
      <c r="AF2840" s="14">
        <f t="shared" si="3395"/>
        <v>0</v>
      </c>
      <c r="AG2840" s="14">
        <f t="shared" si="3379"/>
        <v>2424.5</v>
      </c>
      <c r="AH2840" s="14">
        <f t="shared" si="3380"/>
        <v>0</v>
      </c>
      <c r="AI2840" s="14">
        <f t="shared" si="3381"/>
        <v>0</v>
      </c>
      <c r="AJ2840" s="14">
        <f t="shared" si="3395"/>
        <v>0</v>
      </c>
    </row>
    <row r="2841" spans="1:37" ht="31.5" x14ac:dyDescent="0.25">
      <c r="A2841" s="46">
        <v>944</v>
      </c>
      <c r="B2841" s="46" t="s">
        <v>24</v>
      </c>
      <c r="C2841" s="8" t="s">
        <v>19</v>
      </c>
      <c r="D2841" s="8" t="s">
        <v>1157</v>
      </c>
      <c r="E2841" s="30">
        <v>240</v>
      </c>
      <c r="F2841" s="24" t="s">
        <v>529</v>
      </c>
      <c r="G2841" s="14">
        <v>0</v>
      </c>
      <c r="H2841" s="14">
        <v>0</v>
      </c>
      <c r="I2841" s="14">
        <v>0</v>
      </c>
      <c r="J2841" s="14">
        <v>2424.5</v>
      </c>
      <c r="K2841" s="14"/>
      <c r="L2841" s="14"/>
      <c r="M2841" s="14">
        <f t="shared" si="3392"/>
        <v>2424.5</v>
      </c>
      <c r="N2841" s="14">
        <f t="shared" si="3393"/>
        <v>0</v>
      </c>
      <c r="O2841" s="14">
        <f t="shared" si="3394"/>
        <v>0</v>
      </c>
      <c r="P2841" s="14"/>
      <c r="Q2841" s="14">
        <f t="shared" si="3367"/>
        <v>0</v>
      </c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>
        <f t="shared" si="3379"/>
        <v>2424.5</v>
      </c>
      <c r="AH2841" s="14">
        <f t="shared" si="3380"/>
        <v>0</v>
      </c>
      <c r="AI2841" s="14">
        <f t="shared" si="3381"/>
        <v>0</v>
      </c>
      <c r="AJ2841" s="14"/>
    </row>
    <row r="2842" spans="1:37" ht="47.25" hidden="1" x14ac:dyDescent="0.25">
      <c r="A2842" s="46">
        <v>944</v>
      </c>
      <c r="B2842" s="46" t="s">
        <v>24</v>
      </c>
      <c r="C2842" s="8" t="s">
        <v>19</v>
      </c>
      <c r="D2842" s="8" t="s">
        <v>909</v>
      </c>
      <c r="E2842" s="30"/>
      <c r="F2842" s="13" t="s">
        <v>1050</v>
      </c>
      <c r="G2842" s="14">
        <f t="shared" si="3377"/>
        <v>2424.5</v>
      </c>
      <c r="H2842" s="14">
        <f t="shared" si="3377"/>
        <v>0</v>
      </c>
      <c r="I2842" s="14">
        <f t="shared" si="3377"/>
        <v>0</v>
      </c>
      <c r="J2842" s="14">
        <f t="shared" si="3377"/>
        <v>-2424.5</v>
      </c>
      <c r="K2842" s="14">
        <f t="shared" si="3377"/>
        <v>0</v>
      </c>
      <c r="L2842" s="14">
        <f t="shared" si="3377"/>
        <v>0</v>
      </c>
      <c r="M2842" s="14">
        <f t="shared" si="3369"/>
        <v>0</v>
      </c>
      <c r="N2842" s="14">
        <f t="shared" si="3370"/>
        <v>0</v>
      </c>
      <c r="O2842" s="14">
        <f t="shared" si="3371"/>
        <v>0</v>
      </c>
      <c r="P2842" s="14">
        <f t="shared" si="3378"/>
        <v>0</v>
      </c>
      <c r="Q2842" s="14">
        <f t="shared" si="3367"/>
        <v>0</v>
      </c>
      <c r="R2842" s="14">
        <f t="shared" si="3378"/>
        <v>0</v>
      </c>
      <c r="S2842" s="14">
        <f t="shared" si="3378"/>
        <v>0</v>
      </c>
      <c r="T2842" s="14">
        <f t="shared" si="3378"/>
        <v>0</v>
      </c>
      <c r="U2842" s="14">
        <f t="shared" si="3378"/>
        <v>0</v>
      </c>
      <c r="V2842" s="14">
        <f t="shared" si="3378"/>
        <v>0</v>
      </c>
      <c r="W2842" s="14">
        <f t="shared" si="3378"/>
        <v>0</v>
      </c>
      <c r="X2842" s="14">
        <f t="shared" si="3378"/>
        <v>0</v>
      </c>
      <c r="Y2842" s="14">
        <f t="shared" si="3378"/>
        <v>0</v>
      </c>
      <c r="Z2842" s="14">
        <f t="shared" si="3378"/>
        <v>0</v>
      </c>
      <c r="AA2842" s="14">
        <f t="shared" si="3378"/>
        <v>0</v>
      </c>
      <c r="AB2842" s="14">
        <f t="shared" si="3378"/>
        <v>0</v>
      </c>
      <c r="AC2842" s="14">
        <f t="shared" si="3378"/>
        <v>0</v>
      </c>
      <c r="AD2842" s="14">
        <f t="shared" si="3378"/>
        <v>0</v>
      </c>
      <c r="AE2842" s="14">
        <f t="shared" si="3378"/>
        <v>0</v>
      </c>
      <c r="AF2842" s="14">
        <f t="shared" si="3378"/>
        <v>0</v>
      </c>
      <c r="AG2842" s="14">
        <f t="shared" si="3379"/>
        <v>0</v>
      </c>
      <c r="AH2842" s="14">
        <f t="shared" si="3380"/>
        <v>0</v>
      </c>
      <c r="AI2842" s="14">
        <f t="shared" si="3381"/>
        <v>0</v>
      </c>
      <c r="AJ2842" s="14">
        <f t="shared" si="3378"/>
        <v>0</v>
      </c>
      <c r="AK2842" s="3">
        <v>0</v>
      </c>
    </row>
    <row r="2843" spans="1:37" ht="31.5" hidden="1" x14ac:dyDescent="0.25">
      <c r="A2843" s="46">
        <v>944</v>
      </c>
      <c r="B2843" s="46" t="s">
        <v>24</v>
      </c>
      <c r="C2843" s="8" t="s">
        <v>19</v>
      </c>
      <c r="D2843" s="8" t="s">
        <v>909</v>
      </c>
      <c r="E2843" s="30">
        <v>200</v>
      </c>
      <c r="F2843" s="24" t="s">
        <v>528</v>
      </c>
      <c r="G2843" s="14">
        <f t="shared" si="3377"/>
        <v>2424.5</v>
      </c>
      <c r="H2843" s="14">
        <f t="shared" si="3377"/>
        <v>0</v>
      </c>
      <c r="I2843" s="14">
        <f t="shared" si="3377"/>
        <v>0</v>
      </c>
      <c r="J2843" s="14">
        <f t="shared" si="3377"/>
        <v>-2424.5</v>
      </c>
      <c r="K2843" s="14">
        <f t="shared" si="3377"/>
        <v>0</v>
      </c>
      <c r="L2843" s="14">
        <f t="shared" si="3377"/>
        <v>0</v>
      </c>
      <c r="M2843" s="14">
        <f t="shared" si="3369"/>
        <v>0</v>
      </c>
      <c r="N2843" s="14">
        <f t="shared" si="3370"/>
        <v>0</v>
      </c>
      <c r="O2843" s="14">
        <f t="shared" si="3371"/>
        <v>0</v>
      </c>
      <c r="P2843" s="14">
        <f t="shared" si="3378"/>
        <v>0</v>
      </c>
      <c r="Q2843" s="14">
        <f t="shared" si="3367"/>
        <v>0</v>
      </c>
      <c r="R2843" s="14">
        <f t="shared" si="3378"/>
        <v>0</v>
      </c>
      <c r="S2843" s="14">
        <f t="shared" si="3378"/>
        <v>0</v>
      </c>
      <c r="T2843" s="14">
        <f t="shared" si="3378"/>
        <v>0</v>
      </c>
      <c r="U2843" s="14">
        <f t="shared" si="3378"/>
        <v>0</v>
      </c>
      <c r="V2843" s="14">
        <f t="shared" si="3378"/>
        <v>0</v>
      </c>
      <c r="W2843" s="14">
        <f t="shared" si="3378"/>
        <v>0</v>
      </c>
      <c r="X2843" s="14">
        <f t="shared" si="3378"/>
        <v>0</v>
      </c>
      <c r="Y2843" s="14">
        <f t="shared" si="3378"/>
        <v>0</v>
      </c>
      <c r="Z2843" s="14">
        <f t="shared" si="3378"/>
        <v>0</v>
      </c>
      <c r="AA2843" s="14">
        <f t="shared" si="3378"/>
        <v>0</v>
      </c>
      <c r="AB2843" s="14">
        <f t="shared" si="3378"/>
        <v>0</v>
      </c>
      <c r="AC2843" s="14">
        <f t="shared" si="3378"/>
        <v>0</v>
      </c>
      <c r="AD2843" s="14">
        <f t="shared" si="3378"/>
        <v>0</v>
      </c>
      <c r="AE2843" s="14">
        <f t="shared" si="3378"/>
        <v>0</v>
      </c>
      <c r="AF2843" s="14">
        <f t="shared" si="3378"/>
        <v>0</v>
      </c>
      <c r="AG2843" s="14">
        <f t="shared" si="3379"/>
        <v>0</v>
      </c>
      <c r="AH2843" s="14">
        <f t="shared" si="3380"/>
        <v>0</v>
      </c>
      <c r="AI2843" s="14">
        <f t="shared" si="3381"/>
        <v>0</v>
      </c>
      <c r="AJ2843" s="14">
        <f t="shared" si="3378"/>
        <v>0</v>
      </c>
      <c r="AK2843" s="3">
        <v>0</v>
      </c>
    </row>
    <row r="2844" spans="1:37" ht="31.5" hidden="1" x14ac:dyDescent="0.25">
      <c r="A2844" s="46">
        <v>944</v>
      </c>
      <c r="B2844" s="46" t="s">
        <v>24</v>
      </c>
      <c r="C2844" s="8" t="s">
        <v>19</v>
      </c>
      <c r="D2844" s="8" t="s">
        <v>909</v>
      </c>
      <c r="E2844" s="30">
        <v>240</v>
      </c>
      <c r="F2844" s="24" t="s">
        <v>529</v>
      </c>
      <c r="G2844" s="14">
        <v>2424.5</v>
      </c>
      <c r="H2844" s="14"/>
      <c r="I2844" s="14"/>
      <c r="J2844" s="14">
        <v>-2424.5</v>
      </c>
      <c r="K2844" s="14"/>
      <c r="L2844" s="14"/>
      <c r="M2844" s="14">
        <f t="shared" si="3369"/>
        <v>0</v>
      </c>
      <c r="N2844" s="14">
        <f t="shared" si="3370"/>
        <v>0</v>
      </c>
      <c r="O2844" s="14">
        <f t="shared" si="3371"/>
        <v>0</v>
      </c>
      <c r="P2844" s="14"/>
      <c r="Q2844" s="14">
        <f t="shared" si="3367"/>
        <v>0</v>
      </c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>
        <f t="shared" si="3379"/>
        <v>0</v>
      </c>
      <c r="AH2844" s="14">
        <f t="shared" si="3380"/>
        <v>0</v>
      </c>
      <c r="AI2844" s="14">
        <f t="shared" si="3381"/>
        <v>0</v>
      </c>
      <c r="AJ2844" s="14"/>
      <c r="AK2844" s="3">
        <v>0</v>
      </c>
    </row>
    <row r="2845" spans="1:37" s="9" customFormat="1" x14ac:dyDescent="0.25">
      <c r="A2845" s="6">
        <v>944</v>
      </c>
      <c r="B2845" s="6" t="s">
        <v>24</v>
      </c>
      <c r="C2845" s="6" t="s">
        <v>37</v>
      </c>
      <c r="D2845" s="11"/>
      <c r="E2845" s="11"/>
      <c r="F2845" s="7" t="s">
        <v>60</v>
      </c>
      <c r="G2845" s="16">
        <f>G2846</f>
        <v>883735.2</v>
      </c>
      <c r="H2845" s="16">
        <f t="shared" ref="H2845:P2845" si="3396">H2846</f>
        <v>1020435.9</v>
      </c>
      <c r="I2845" s="16">
        <f t="shared" si="3396"/>
        <v>905145.2</v>
      </c>
      <c r="J2845" s="16">
        <f t="shared" si="3396"/>
        <v>-6250</v>
      </c>
      <c r="K2845" s="16">
        <f t="shared" si="3396"/>
        <v>0</v>
      </c>
      <c r="L2845" s="16">
        <f t="shared" si="3396"/>
        <v>0</v>
      </c>
      <c r="M2845" s="16">
        <f t="shared" si="3369"/>
        <v>877485.2</v>
      </c>
      <c r="N2845" s="14">
        <f t="shared" si="3370"/>
        <v>1020435.9</v>
      </c>
      <c r="O2845" s="16">
        <f t="shared" si="3371"/>
        <v>905145.2</v>
      </c>
      <c r="P2845" s="16">
        <f t="shared" si="3396"/>
        <v>0</v>
      </c>
      <c r="Q2845" s="16">
        <f t="shared" si="3367"/>
        <v>1020435.9</v>
      </c>
      <c r="R2845" s="16">
        <f>R2846+R2919</f>
        <v>0</v>
      </c>
      <c r="S2845" s="16">
        <f t="shared" ref="S2845:AJ2845" si="3397">S2846+S2919</f>
        <v>0</v>
      </c>
      <c r="T2845" s="16">
        <f t="shared" si="3397"/>
        <v>0</v>
      </c>
      <c r="U2845" s="16">
        <f t="shared" si="3397"/>
        <v>0</v>
      </c>
      <c r="V2845" s="16">
        <f t="shared" si="3397"/>
        <v>0</v>
      </c>
      <c r="W2845" s="16">
        <f t="shared" si="3397"/>
        <v>7807.03</v>
      </c>
      <c r="X2845" s="16">
        <f t="shared" si="3397"/>
        <v>5421.68</v>
      </c>
      <c r="Y2845" s="16">
        <f t="shared" si="3397"/>
        <v>1008.87</v>
      </c>
      <c r="Z2845" s="16">
        <f t="shared" ref="Z2845" si="3398">Z2846+Z2919</f>
        <v>0</v>
      </c>
      <c r="AA2845" s="16">
        <f t="shared" si="3397"/>
        <v>19877</v>
      </c>
      <c r="AB2845" s="16">
        <f t="shared" si="3397"/>
        <v>16100.6</v>
      </c>
      <c r="AC2845" s="16">
        <f t="shared" si="3397"/>
        <v>2865.4259999999999</v>
      </c>
      <c r="AD2845" s="16">
        <f t="shared" si="3397"/>
        <v>8132.58</v>
      </c>
      <c r="AE2845" s="16">
        <f t="shared" si="3397"/>
        <v>46277.3</v>
      </c>
      <c r="AF2845" s="16">
        <f t="shared" si="3397"/>
        <v>15425.8</v>
      </c>
      <c r="AG2845" s="16">
        <f t="shared" si="3379"/>
        <v>911599.78</v>
      </c>
      <c r="AH2845" s="16">
        <f t="shared" si="3380"/>
        <v>1047534.5059999999</v>
      </c>
      <c r="AI2845" s="16">
        <f t="shared" si="3381"/>
        <v>966848.3</v>
      </c>
      <c r="AJ2845" s="16">
        <f t="shared" si="3397"/>
        <v>0</v>
      </c>
    </row>
    <row r="2846" spans="1:37" ht="31.5" x14ac:dyDescent="0.25">
      <c r="A2846" s="46">
        <v>944</v>
      </c>
      <c r="B2846" s="46" t="s">
        <v>24</v>
      </c>
      <c r="C2846" s="46" t="s">
        <v>37</v>
      </c>
      <c r="D2846" s="8" t="s">
        <v>136</v>
      </c>
      <c r="E2846" s="30"/>
      <c r="F2846" s="13" t="s">
        <v>638</v>
      </c>
      <c r="G2846" s="14">
        <f>G2847+G2865</f>
        <v>883735.2</v>
      </c>
      <c r="H2846" s="14">
        <f>H2847+H2865</f>
        <v>1020435.9</v>
      </c>
      <c r="I2846" s="14">
        <f>I2847+I2865</f>
        <v>905145.2</v>
      </c>
      <c r="J2846" s="14">
        <f t="shared" ref="J2846:L2846" si="3399">J2847+J2865</f>
        <v>-6250</v>
      </c>
      <c r="K2846" s="14">
        <f t="shared" si="3399"/>
        <v>0</v>
      </c>
      <c r="L2846" s="14">
        <f t="shared" si="3399"/>
        <v>0</v>
      </c>
      <c r="M2846" s="14">
        <f t="shared" si="3369"/>
        <v>877485.2</v>
      </c>
      <c r="N2846" s="14">
        <f t="shared" si="3370"/>
        <v>1020435.9</v>
      </c>
      <c r="O2846" s="14">
        <f t="shared" si="3371"/>
        <v>905145.2</v>
      </c>
      <c r="P2846" s="14">
        <f>P2847+P2865</f>
        <v>0</v>
      </c>
      <c r="Q2846" s="14">
        <f t="shared" si="3367"/>
        <v>1020435.9</v>
      </c>
      <c r="R2846" s="14">
        <f t="shared" ref="R2846:W2846" si="3400">R2847+R2865</f>
        <v>0</v>
      </c>
      <c r="S2846" s="14">
        <f t="shared" si="3400"/>
        <v>0</v>
      </c>
      <c r="T2846" s="14">
        <f>T2847+T2865</f>
        <v>0</v>
      </c>
      <c r="U2846" s="14">
        <f t="shared" si="3400"/>
        <v>0</v>
      </c>
      <c r="V2846" s="14">
        <f t="shared" si="3400"/>
        <v>0</v>
      </c>
      <c r="W2846" s="14">
        <f t="shared" si="3400"/>
        <v>7807.03</v>
      </c>
      <c r="X2846" s="14">
        <f>X2847+X2865</f>
        <v>0</v>
      </c>
      <c r="Y2846" s="14">
        <f>Y2847+Y2865</f>
        <v>1008.87</v>
      </c>
      <c r="Z2846" s="14">
        <f>Z2847+Z2865</f>
        <v>0</v>
      </c>
      <c r="AA2846" s="14">
        <f>AA2847+AA2865</f>
        <v>19877</v>
      </c>
      <c r="AB2846" s="14">
        <f t="shared" ref="AB2846:AE2846" si="3401">AB2847+AB2865</f>
        <v>16100.6</v>
      </c>
      <c r="AC2846" s="14">
        <f>AC2847+AC2865</f>
        <v>2865.4259999999999</v>
      </c>
      <c r="AD2846" s="14">
        <f>AD2847+AD2865</f>
        <v>0</v>
      </c>
      <c r="AE2846" s="14">
        <f t="shared" si="3401"/>
        <v>46277.3</v>
      </c>
      <c r="AF2846" s="14">
        <f>AF2847+AF2865</f>
        <v>15425.8</v>
      </c>
      <c r="AG2846" s="14">
        <f t="shared" si="3379"/>
        <v>906178.1</v>
      </c>
      <c r="AH2846" s="14">
        <f t="shared" si="3380"/>
        <v>1039401.926</v>
      </c>
      <c r="AI2846" s="14">
        <f t="shared" si="3381"/>
        <v>966848.3</v>
      </c>
      <c r="AJ2846" s="14">
        <f>AJ2847+AJ2865</f>
        <v>0</v>
      </c>
    </row>
    <row r="2847" spans="1:37" ht="31.5" x14ac:dyDescent="0.25">
      <c r="A2847" s="46">
        <v>944</v>
      </c>
      <c r="B2847" s="46" t="s">
        <v>24</v>
      </c>
      <c r="C2847" s="46" t="s">
        <v>37</v>
      </c>
      <c r="D2847" s="8" t="s">
        <v>137</v>
      </c>
      <c r="E2847" s="30"/>
      <c r="F2847" s="13" t="s">
        <v>639</v>
      </c>
      <c r="G2847" s="14">
        <f>G2848+G2858+G2861</f>
        <v>352741.8</v>
      </c>
      <c r="H2847" s="14">
        <f t="shared" ref="H2847:AJ2847" si="3402">H2848+H2858+H2861</f>
        <v>355241.4</v>
      </c>
      <c r="I2847" s="14">
        <f t="shared" si="3402"/>
        <v>337805.2</v>
      </c>
      <c r="J2847" s="14">
        <f t="shared" ref="J2847:L2847" si="3403">J2848+J2858+J2861</f>
        <v>0</v>
      </c>
      <c r="K2847" s="14">
        <f t="shared" si="3403"/>
        <v>0</v>
      </c>
      <c r="L2847" s="14">
        <f t="shared" si="3403"/>
        <v>0</v>
      </c>
      <c r="M2847" s="14">
        <f t="shared" si="3369"/>
        <v>352741.8</v>
      </c>
      <c r="N2847" s="14">
        <f t="shared" si="3370"/>
        <v>355241.4</v>
      </c>
      <c r="O2847" s="14">
        <f t="shared" si="3371"/>
        <v>337805.2</v>
      </c>
      <c r="P2847" s="14">
        <f t="shared" ref="P2847" si="3404">P2848+P2858+P2861</f>
        <v>0</v>
      </c>
      <c r="Q2847" s="14">
        <f t="shared" si="3367"/>
        <v>355241.4</v>
      </c>
      <c r="R2847" s="14">
        <f t="shared" ref="R2847:AE2847" si="3405">R2848+R2858+R2861</f>
        <v>0</v>
      </c>
      <c r="S2847" s="14">
        <f t="shared" si="3405"/>
        <v>0</v>
      </c>
      <c r="T2847" s="14">
        <f t="shared" si="3405"/>
        <v>0</v>
      </c>
      <c r="U2847" s="14">
        <f t="shared" si="3405"/>
        <v>0</v>
      </c>
      <c r="V2847" s="14">
        <f t="shared" si="3405"/>
        <v>0</v>
      </c>
      <c r="W2847" s="14">
        <f t="shared" si="3405"/>
        <v>4455.53</v>
      </c>
      <c r="X2847" s="14">
        <f t="shared" si="3405"/>
        <v>0</v>
      </c>
      <c r="Y2847" s="14">
        <f t="shared" si="3405"/>
        <v>1008.87</v>
      </c>
      <c r="Z2847" s="14">
        <f t="shared" si="3405"/>
        <v>0</v>
      </c>
      <c r="AA2847" s="14">
        <f t="shared" si="3405"/>
        <v>0</v>
      </c>
      <c r="AB2847" s="14">
        <f t="shared" si="3405"/>
        <v>0</v>
      </c>
      <c r="AC2847" s="14">
        <f t="shared" si="3405"/>
        <v>-2323.4720000000002</v>
      </c>
      <c r="AD2847" s="14">
        <f t="shared" si="3405"/>
        <v>0</v>
      </c>
      <c r="AE2847" s="14">
        <f t="shared" si="3405"/>
        <v>0</v>
      </c>
      <c r="AF2847" s="14">
        <f t="shared" ref="AF2847" si="3406">AF2848+AF2858+AF2861</f>
        <v>0</v>
      </c>
      <c r="AG2847" s="14">
        <f t="shared" si="3379"/>
        <v>358206.2</v>
      </c>
      <c r="AH2847" s="14">
        <f t="shared" si="3380"/>
        <v>352917.92800000001</v>
      </c>
      <c r="AI2847" s="14">
        <f t="shared" si="3381"/>
        <v>337805.2</v>
      </c>
      <c r="AJ2847" s="14">
        <f t="shared" si="3402"/>
        <v>0</v>
      </c>
    </row>
    <row r="2848" spans="1:37" ht="47.25" x14ac:dyDescent="0.25">
      <c r="A2848" s="46">
        <v>944</v>
      </c>
      <c r="B2848" s="46" t="s">
        <v>24</v>
      </c>
      <c r="C2848" s="46" t="s">
        <v>37</v>
      </c>
      <c r="D2848" s="8" t="s">
        <v>138</v>
      </c>
      <c r="E2848" s="30"/>
      <c r="F2848" s="18" t="s">
        <v>984</v>
      </c>
      <c r="G2848" s="14">
        <f>G2849+G2852+G2855</f>
        <v>73285.899999999994</v>
      </c>
      <c r="H2848" s="14">
        <f t="shared" ref="H2848:AJ2848" si="3407">H2849+H2852+H2855</f>
        <v>70680.800000000003</v>
      </c>
      <c r="I2848" s="14">
        <f t="shared" si="3407"/>
        <v>70680.800000000003</v>
      </c>
      <c r="J2848" s="14">
        <f t="shared" ref="J2848:L2848" si="3408">J2849+J2852+J2855</f>
        <v>0</v>
      </c>
      <c r="K2848" s="14">
        <f t="shared" si="3408"/>
        <v>0</v>
      </c>
      <c r="L2848" s="14">
        <f t="shared" si="3408"/>
        <v>0</v>
      </c>
      <c r="M2848" s="14">
        <f t="shared" si="3369"/>
        <v>73285.899999999994</v>
      </c>
      <c r="N2848" s="14">
        <f t="shared" si="3370"/>
        <v>70680.800000000003</v>
      </c>
      <c r="O2848" s="14">
        <f t="shared" si="3371"/>
        <v>70680.800000000003</v>
      </c>
      <c r="P2848" s="14">
        <f t="shared" ref="P2848" si="3409">P2849+P2852+P2855</f>
        <v>0</v>
      </c>
      <c r="Q2848" s="14">
        <f t="shared" si="3367"/>
        <v>70680.800000000003</v>
      </c>
      <c r="R2848" s="14">
        <f t="shared" ref="R2848:AE2848" si="3410">R2849+R2852+R2855</f>
        <v>0</v>
      </c>
      <c r="S2848" s="14">
        <f t="shared" si="3410"/>
        <v>0</v>
      </c>
      <c r="T2848" s="14">
        <f t="shared" si="3410"/>
        <v>0</v>
      </c>
      <c r="U2848" s="14">
        <f t="shared" si="3410"/>
        <v>0</v>
      </c>
      <c r="V2848" s="14">
        <f t="shared" si="3410"/>
        <v>0</v>
      </c>
      <c r="W2848" s="14">
        <f t="shared" si="3410"/>
        <v>362.47500000000002</v>
      </c>
      <c r="X2848" s="14">
        <f t="shared" si="3410"/>
        <v>0</v>
      </c>
      <c r="Y2848" s="14">
        <f t="shared" si="3410"/>
        <v>0</v>
      </c>
      <c r="Z2848" s="14">
        <f t="shared" si="3410"/>
        <v>0</v>
      </c>
      <c r="AA2848" s="14">
        <f t="shared" si="3410"/>
        <v>0</v>
      </c>
      <c r="AB2848" s="14">
        <f t="shared" si="3410"/>
        <v>0</v>
      </c>
      <c r="AC2848" s="14">
        <f t="shared" si="3410"/>
        <v>0</v>
      </c>
      <c r="AD2848" s="14">
        <f t="shared" si="3410"/>
        <v>0</v>
      </c>
      <c r="AE2848" s="14">
        <f t="shared" si="3410"/>
        <v>0</v>
      </c>
      <c r="AF2848" s="14">
        <f t="shared" ref="AF2848" si="3411">AF2849+AF2852+AF2855</f>
        <v>0</v>
      </c>
      <c r="AG2848" s="14">
        <f t="shared" si="3379"/>
        <v>73648.375</v>
      </c>
      <c r="AH2848" s="14">
        <f t="shared" si="3380"/>
        <v>70680.800000000003</v>
      </c>
      <c r="AI2848" s="14">
        <f t="shared" si="3381"/>
        <v>70680.800000000003</v>
      </c>
      <c r="AJ2848" s="14">
        <f t="shared" si="3407"/>
        <v>0</v>
      </c>
    </row>
    <row r="2849" spans="1:36" x14ac:dyDescent="0.25">
      <c r="A2849" s="46">
        <v>944</v>
      </c>
      <c r="B2849" s="46" t="s">
        <v>24</v>
      </c>
      <c r="C2849" s="46" t="s">
        <v>37</v>
      </c>
      <c r="D2849" s="8" t="s">
        <v>894</v>
      </c>
      <c r="E2849" s="30"/>
      <c r="F2849" s="24" t="s">
        <v>1037</v>
      </c>
      <c r="G2849" s="14">
        <f>G2850</f>
        <v>14205.1</v>
      </c>
      <c r="H2849" s="14">
        <f t="shared" ref="H2849:AJ2850" si="3412">H2850</f>
        <v>11600</v>
      </c>
      <c r="I2849" s="14">
        <f t="shared" si="3412"/>
        <v>11600</v>
      </c>
      <c r="J2849" s="14">
        <f t="shared" si="3412"/>
        <v>0</v>
      </c>
      <c r="K2849" s="14">
        <f t="shared" si="3412"/>
        <v>0</v>
      </c>
      <c r="L2849" s="14">
        <f t="shared" si="3412"/>
        <v>0</v>
      </c>
      <c r="M2849" s="14">
        <f t="shared" si="3369"/>
        <v>14205.1</v>
      </c>
      <c r="N2849" s="14">
        <f t="shared" si="3370"/>
        <v>11600</v>
      </c>
      <c r="O2849" s="14">
        <f t="shared" si="3371"/>
        <v>11600</v>
      </c>
      <c r="P2849" s="14">
        <f t="shared" si="3412"/>
        <v>0</v>
      </c>
      <c r="Q2849" s="14">
        <f t="shared" si="3367"/>
        <v>11600</v>
      </c>
      <c r="R2849" s="14">
        <f t="shared" si="3412"/>
        <v>0</v>
      </c>
      <c r="S2849" s="14">
        <f t="shared" si="3412"/>
        <v>0</v>
      </c>
      <c r="T2849" s="14">
        <f t="shared" si="3412"/>
        <v>0</v>
      </c>
      <c r="U2849" s="14">
        <f t="shared" si="3412"/>
        <v>0</v>
      </c>
      <c r="V2849" s="14">
        <f t="shared" si="3412"/>
        <v>0</v>
      </c>
      <c r="W2849" s="14">
        <f t="shared" si="3412"/>
        <v>362.47500000000002</v>
      </c>
      <c r="X2849" s="14">
        <f t="shared" si="3412"/>
        <v>0</v>
      </c>
      <c r="Y2849" s="14">
        <f t="shared" si="3412"/>
        <v>0</v>
      </c>
      <c r="Z2849" s="14">
        <f t="shared" si="3412"/>
        <v>0</v>
      </c>
      <c r="AA2849" s="14">
        <f t="shared" si="3412"/>
        <v>0</v>
      </c>
      <c r="AB2849" s="14">
        <f t="shared" si="3412"/>
        <v>0</v>
      </c>
      <c r="AC2849" s="14">
        <f t="shared" si="3412"/>
        <v>0</v>
      </c>
      <c r="AD2849" s="14">
        <f t="shared" si="3412"/>
        <v>0</v>
      </c>
      <c r="AE2849" s="14">
        <f t="shared" si="3412"/>
        <v>0</v>
      </c>
      <c r="AF2849" s="14">
        <f t="shared" si="3412"/>
        <v>0</v>
      </c>
      <c r="AG2849" s="14">
        <f t="shared" si="3379"/>
        <v>14567.575000000001</v>
      </c>
      <c r="AH2849" s="14">
        <f t="shared" si="3380"/>
        <v>11600</v>
      </c>
      <c r="AI2849" s="14">
        <f t="shared" si="3381"/>
        <v>11600</v>
      </c>
      <c r="AJ2849" s="14">
        <f t="shared" si="3412"/>
        <v>0</v>
      </c>
    </row>
    <row r="2850" spans="1:36" ht="31.5" x14ac:dyDescent="0.25">
      <c r="A2850" s="46">
        <v>944</v>
      </c>
      <c r="B2850" s="46" t="s">
        <v>24</v>
      </c>
      <c r="C2850" s="46" t="s">
        <v>37</v>
      </c>
      <c r="D2850" s="8" t="s">
        <v>894</v>
      </c>
      <c r="E2850" s="30">
        <v>200</v>
      </c>
      <c r="F2850" s="24" t="s">
        <v>528</v>
      </c>
      <c r="G2850" s="14">
        <f>G2851</f>
        <v>14205.1</v>
      </c>
      <c r="H2850" s="14">
        <f t="shared" si="3412"/>
        <v>11600</v>
      </c>
      <c r="I2850" s="14">
        <f t="shared" si="3412"/>
        <v>11600</v>
      </c>
      <c r="J2850" s="14">
        <f t="shared" si="3412"/>
        <v>0</v>
      </c>
      <c r="K2850" s="14">
        <f t="shared" si="3412"/>
        <v>0</v>
      </c>
      <c r="L2850" s="14">
        <f t="shared" si="3412"/>
        <v>0</v>
      </c>
      <c r="M2850" s="14">
        <f t="shared" si="3369"/>
        <v>14205.1</v>
      </c>
      <c r="N2850" s="14">
        <f t="shared" si="3370"/>
        <v>11600</v>
      </c>
      <c r="O2850" s="14">
        <f t="shared" si="3371"/>
        <v>11600</v>
      </c>
      <c r="P2850" s="14">
        <f t="shared" si="3412"/>
        <v>0</v>
      </c>
      <c r="Q2850" s="14">
        <f t="shared" si="3367"/>
        <v>11600</v>
      </c>
      <c r="R2850" s="14">
        <f t="shared" si="3412"/>
        <v>0</v>
      </c>
      <c r="S2850" s="14">
        <f t="shared" si="3412"/>
        <v>0</v>
      </c>
      <c r="T2850" s="14">
        <f t="shared" si="3412"/>
        <v>0</v>
      </c>
      <c r="U2850" s="14">
        <f t="shared" si="3412"/>
        <v>0</v>
      </c>
      <c r="V2850" s="14">
        <f t="shared" si="3412"/>
        <v>0</v>
      </c>
      <c r="W2850" s="14">
        <f t="shared" si="3412"/>
        <v>362.47500000000002</v>
      </c>
      <c r="X2850" s="14">
        <f t="shared" si="3412"/>
        <v>0</v>
      </c>
      <c r="Y2850" s="14">
        <f t="shared" si="3412"/>
        <v>0</v>
      </c>
      <c r="Z2850" s="14">
        <f t="shared" si="3412"/>
        <v>0</v>
      </c>
      <c r="AA2850" s="14">
        <f t="shared" si="3412"/>
        <v>0</v>
      </c>
      <c r="AB2850" s="14">
        <f t="shared" si="3412"/>
        <v>0</v>
      </c>
      <c r="AC2850" s="14">
        <f t="shared" si="3412"/>
        <v>0</v>
      </c>
      <c r="AD2850" s="14">
        <f t="shared" si="3412"/>
        <v>0</v>
      </c>
      <c r="AE2850" s="14">
        <f t="shared" si="3412"/>
        <v>0</v>
      </c>
      <c r="AF2850" s="14">
        <f t="shared" si="3412"/>
        <v>0</v>
      </c>
      <c r="AG2850" s="14">
        <f t="shared" si="3379"/>
        <v>14567.575000000001</v>
      </c>
      <c r="AH2850" s="14">
        <f t="shared" si="3380"/>
        <v>11600</v>
      </c>
      <c r="AI2850" s="14">
        <f t="shared" si="3381"/>
        <v>11600</v>
      </c>
      <c r="AJ2850" s="14">
        <f t="shared" si="3412"/>
        <v>0</v>
      </c>
    </row>
    <row r="2851" spans="1:36" ht="31.5" x14ac:dyDescent="0.25">
      <c r="A2851" s="46">
        <v>944</v>
      </c>
      <c r="B2851" s="46" t="s">
        <v>24</v>
      </c>
      <c r="C2851" s="46" t="s">
        <v>37</v>
      </c>
      <c r="D2851" s="8" t="s">
        <v>894</v>
      </c>
      <c r="E2851" s="30">
        <v>240</v>
      </c>
      <c r="F2851" s="24" t="s">
        <v>529</v>
      </c>
      <c r="G2851" s="14">
        <v>14205.1</v>
      </c>
      <c r="H2851" s="14">
        <v>11600</v>
      </c>
      <c r="I2851" s="14">
        <v>11600</v>
      </c>
      <c r="J2851" s="14"/>
      <c r="K2851" s="14"/>
      <c r="L2851" s="14"/>
      <c r="M2851" s="14">
        <f t="shared" si="3369"/>
        <v>14205.1</v>
      </c>
      <c r="N2851" s="14">
        <f t="shared" si="3370"/>
        <v>11600</v>
      </c>
      <c r="O2851" s="14">
        <f t="shared" si="3371"/>
        <v>11600</v>
      </c>
      <c r="P2851" s="14"/>
      <c r="Q2851" s="14">
        <f t="shared" si="3367"/>
        <v>11600</v>
      </c>
      <c r="R2851" s="14"/>
      <c r="S2851" s="14"/>
      <c r="T2851" s="14"/>
      <c r="U2851" s="14"/>
      <c r="V2851" s="14"/>
      <c r="W2851" s="14">
        <v>362.47500000000002</v>
      </c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>
        <f t="shared" si="3379"/>
        <v>14567.575000000001</v>
      </c>
      <c r="AH2851" s="14">
        <f t="shared" si="3380"/>
        <v>11600</v>
      </c>
      <c r="AI2851" s="14">
        <f t="shared" si="3381"/>
        <v>11600</v>
      </c>
      <c r="AJ2851" s="14"/>
    </row>
    <row r="2852" spans="1:36" ht="31.5" x14ac:dyDescent="0.25">
      <c r="A2852" s="46">
        <v>944</v>
      </c>
      <c r="B2852" s="46" t="s">
        <v>24</v>
      </c>
      <c r="C2852" s="46" t="s">
        <v>37</v>
      </c>
      <c r="D2852" s="8" t="s">
        <v>910</v>
      </c>
      <c r="E2852" s="30"/>
      <c r="F2852" s="24" t="s">
        <v>1038</v>
      </c>
      <c r="G2852" s="14">
        <f>G2853</f>
        <v>4080.8</v>
      </c>
      <c r="H2852" s="14">
        <f t="shared" ref="H2852:AJ2853" si="3413">H2853</f>
        <v>4080.8</v>
      </c>
      <c r="I2852" s="14">
        <f t="shared" si="3413"/>
        <v>4080.8</v>
      </c>
      <c r="J2852" s="14">
        <f t="shared" si="3413"/>
        <v>0</v>
      </c>
      <c r="K2852" s="14">
        <f t="shared" si="3413"/>
        <v>0</v>
      </c>
      <c r="L2852" s="14">
        <f t="shared" si="3413"/>
        <v>0</v>
      </c>
      <c r="M2852" s="14">
        <f t="shared" si="3369"/>
        <v>4080.8</v>
      </c>
      <c r="N2852" s="14">
        <f t="shared" si="3370"/>
        <v>4080.8</v>
      </c>
      <c r="O2852" s="14">
        <f t="shared" si="3371"/>
        <v>4080.8</v>
      </c>
      <c r="P2852" s="14">
        <f t="shared" si="3413"/>
        <v>0</v>
      </c>
      <c r="Q2852" s="14">
        <f t="shared" si="3367"/>
        <v>4080.8</v>
      </c>
      <c r="R2852" s="14">
        <f t="shared" si="3413"/>
        <v>0</v>
      </c>
      <c r="S2852" s="14">
        <f t="shared" si="3413"/>
        <v>0</v>
      </c>
      <c r="T2852" s="14">
        <f t="shared" si="3413"/>
        <v>0</v>
      </c>
      <c r="U2852" s="14">
        <f t="shared" si="3413"/>
        <v>0</v>
      </c>
      <c r="V2852" s="14">
        <f t="shared" si="3413"/>
        <v>0</v>
      </c>
      <c r="W2852" s="14">
        <f t="shared" si="3413"/>
        <v>0</v>
      </c>
      <c r="X2852" s="14">
        <f t="shared" si="3413"/>
        <v>0</v>
      </c>
      <c r="Y2852" s="14">
        <f t="shared" si="3413"/>
        <v>0</v>
      </c>
      <c r="Z2852" s="14">
        <f t="shared" si="3413"/>
        <v>0</v>
      </c>
      <c r="AA2852" s="14">
        <f t="shared" si="3413"/>
        <v>0</v>
      </c>
      <c r="AB2852" s="14">
        <f t="shared" si="3413"/>
        <v>0</v>
      </c>
      <c r="AC2852" s="14">
        <f t="shared" si="3413"/>
        <v>0</v>
      </c>
      <c r="AD2852" s="14">
        <f t="shared" si="3413"/>
        <v>0</v>
      </c>
      <c r="AE2852" s="14">
        <f t="shared" si="3413"/>
        <v>0</v>
      </c>
      <c r="AF2852" s="14">
        <f t="shared" si="3413"/>
        <v>0</v>
      </c>
      <c r="AG2852" s="14">
        <f t="shared" si="3379"/>
        <v>4080.8</v>
      </c>
      <c r="AH2852" s="14">
        <f t="shared" si="3380"/>
        <v>4080.8</v>
      </c>
      <c r="AI2852" s="14">
        <f t="shared" si="3381"/>
        <v>4080.8</v>
      </c>
      <c r="AJ2852" s="14">
        <f t="shared" si="3413"/>
        <v>0</v>
      </c>
    </row>
    <row r="2853" spans="1:36" ht="31.5" x14ac:dyDescent="0.25">
      <c r="A2853" s="46">
        <v>944</v>
      </c>
      <c r="B2853" s="46" t="s">
        <v>24</v>
      </c>
      <c r="C2853" s="46" t="s">
        <v>37</v>
      </c>
      <c r="D2853" s="8" t="s">
        <v>910</v>
      </c>
      <c r="E2853" s="30">
        <v>200</v>
      </c>
      <c r="F2853" s="24" t="s">
        <v>528</v>
      </c>
      <c r="G2853" s="14">
        <f>G2854</f>
        <v>4080.8</v>
      </c>
      <c r="H2853" s="14">
        <f t="shared" si="3413"/>
        <v>4080.8</v>
      </c>
      <c r="I2853" s="14">
        <f t="shared" si="3413"/>
        <v>4080.8</v>
      </c>
      <c r="J2853" s="14">
        <f t="shared" si="3413"/>
        <v>0</v>
      </c>
      <c r="K2853" s="14">
        <f t="shared" si="3413"/>
        <v>0</v>
      </c>
      <c r="L2853" s="14">
        <f t="shared" si="3413"/>
        <v>0</v>
      </c>
      <c r="M2853" s="14">
        <f t="shared" si="3369"/>
        <v>4080.8</v>
      </c>
      <c r="N2853" s="14">
        <f t="shared" si="3370"/>
        <v>4080.8</v>
      </c>
      <c r="O2853" s="14">
        <f t="shared" si="3371"/>
        <v>4080.8</v>
      </c>
      <c r="P2853" s="14">
        <f t="shared" si="3413"/>
        <v>0</v>
      </c>
      <c r="Q2853" s="14">
        <f t="shared" si="3367"/>
        <v>4080.8</v>
      </c>
      <c r="R2853" s="14">
        <f t="shared" si="3413"/>
        <v>0</v>
      </c>
      <c r="S2853" s="14">
        <f t="shared" si="3413"/>
        <v>0</v>
      </c>
      <c r="T2853" s="14">
        <f t="shared" si="3413"/>
        <v>0</v>
      </c>
      <c r="U2853" s="14">
        <f t="shared" si="3413"/>
        <v>0</v>
      </c>
      <c r="V2853" s="14">
        <f t="shared" si="3413"/>
        <v>0</v>
      </c>
      <c r="W2853" s="14">
        <f t="shared" si="3413"/>
        <v>0</v>
      </c>
      <c r="X2853" s="14">
        <f t="shared" si="3413"/>
        <v>0</v>
      </c>
      <c r="Y2853" s="14">
        <f t="shared" si="3413"/>
        <v>0</v>
      </c>
      <c r="Z2853" s="14">
        <f t="shared" si="3413"/>
        <v>0</v>
      </c>
      <c r="AA2853" s="14">
        <f t="shared" si="3413"/>
        <v>0</v>
      </c>
      <c r="AB2853" s="14">
        <f t="shared" si="3413"/>
        <v>0</v>
      </c>
      <c r="AC2853" s="14">
        <f t="shared" si="3413"/>
        <v>0</v>
      </c>
      <c r="AD2853" s="14">
        <f t="shared" si="3413"/>
        <v>0</v>
      </c>
      <c r="AE2853" s="14">
        <f t="shared" si="3413"/>
        <v>0</v>
      </c>
      <c r="AF2853" s="14">
        <f t="shared" si="3413"/>
        <v>0</v>
      </c>
      <c r="AG2853" s="14">
        <f t="shared" si="3379"/>
        <v>4080.8</v>
      </c>
      <c r="AH2853" s="14">
        <f t="shared" si="3380"/>
        <v>4080.8</v>
      </c>
      <c r="AI2853" s="14">
        <f t="shared" si="3381"/>
        <v>4080.8</v>
      </c>
      <c r="AJ2853" s="14">
        <f t="shared" si="3413"/>
        <v>0</v>
      </c>
    </row>
    <row r="2854" spans="1:36" ht="31.5" x14ac:dyDescent="0.25">
      <c r="A2854" s="46">
        <v>944</v>
      </c>
      <c r="B2854" s="46" t="s">
        <v>24</v>
      </c>
      <c r="C2854" s="46" t="s">
        <v>37</v>
      </c>
      <c r="D2854" s="8" t="s">
        <v>910</v>
      </c>
      <c r="E2854" s="30">
        <v>240</v>
      </c>
      <c r="F2854" s="24" t="s">
        <v>529</v>
      </c>
      <c r="G2854" s="14">
        <v>4080.8</v>
      </c>
      <c r="H2854" s="14">
        <v>4080.8</v>
      </c>
      <c r="I2854" s="14">
        <v>4080.8</v>
      </c>
      <c r="J2854" s="14"/>
      <c r="K2854" s="14"/>
      <c r="L2854" s="14"/>
      <c r="M2854" s="14">
        <f t="shared" si="3369"/>
        <v>4080.8</v>
      </c>
      <c r="N2854" s="14">
        <f t="shared" si="3370"/>
        <v>4080.8</v>
      </c>
      <c r="O2854" s="14">
        <f t="shared" si="3371"/>
        <v>4080.8</v>
      </c>
      <c r="P2854" s="14"/>
      <c r="Q2854" s="14">
        <f t="shared" si="3367"/>
        <v>4080.8</v>
      </c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>
        <f t="shared" si="3379"/>
        <v>4080.8</v>
      </c>
      <c r="AH2854" s="14">
        <f t="shared" si="3380"/>
        <v>4080.8</v>
      </c>
      <c r="AI2854" s="14">
        <f t="shared" si="3381"/>
        <v>4080.8</v>
      </c>
      <c r="AJ2854" s="14"/>
    </row>
    <row r="2855" spans="1:36" ht="47.25" x14ac:dyDescent="0.25">
      <c r="A2855" s="46">
        <v>944</v>
      </c>
      <c r="B2855" s="46" t="s">
        <v>24</v>
      </c>
      <c r="C2855" s="46" t="s">
        <v>37</v>
      </c>
      <c r="D2855" s="8" t="s">
        <v>911</v>
      </c>
      <c r="E2855" s="30"/>
      <c r="F2855" s="24" t="s">
        <v>1040</v>
      </c>
      <c r="G2855" s="14">
        <f>G2856</f>
        <v>55000</v>
      </c>
      <c r="H2855" s="14">
        <f t="shared" ref="H2855:AJ2856" si="3414">H2856</f>
        <v>55000</v>
      </c>
      <c r="I2855" s="14">
        <f t="shared" si="3414"/>
        <v>55000</v>
      </c>
      <c r="J2855" s="14">
        <f t="shared" si="3414"/>
        <v>0</v>
      </c>
      <c r="K2855" s="14">
        <f t="shared" si="3414"/>
        <v>0</v>
      </c>
      <c r="L2855" s="14">
        <f t="shared" si="3414"/>
        <v>0</v>
      </c>
      <c r="M2855" s="14">
        <f t="shared" si="3369"/>
        <v>55000</v>
      </c>
      <c r="N2855" s="14">
        <f t="shared" si="3370"/>
        <v>55000</v>
      </c>
      <c r="O2855" s="14">
        <f t="shared" si="3371"/>
        <v>55000</v>
      </c>
      <c r="P2855" s="14">
        <f t="shared" si="3414"/>
        <v>0</v>
      </c>
      <c r="Q2855" s="14">
        <f t="shared" si="3367"/>
        <v>55000</v>
      </c>
      <c r="R2855" s="14">
        <f t="shared" si="3414"/>
        <v>0</v>
      </c>
      <c r="S2855" s="14">
        <f t="shared" si="3414"/>
        <v>0</v>
      </c>
      <c r="T2855" s="14">
        <f t="shared" si="3414"/>
        <v>0</v>
      </c>
      <c r="U2855" s="14">
        <f t="shared" si="3414"/>
        <v>0</v>
      </c>
      <c r="V2855" s="14">
        <f t="shared" si="3414"/>
        <v>0</v>
      </c>
      <c r="W2855" s="14">
        <f t="shared" si="3414"/>
        <v>0</v>
      </c>
      <c r="X2855" s="14">
        <f t="shared" si="3414"/>
        <v>0</v>
      </c>
      <c r="Y2855" s="14">
        <f t="shared" si="3414"/>
        <v>0</v>
      </c>
      <c r="Z2855" s="14">
        <f t="shared" si="3414"/>
        <v>0</v>
      </c>
      <c r="AA2855" s="14">
        <f t="shared" si="3414"/>
        <v>0</v>
      </c>
      <c r="AB2855" s="14">
        <f t="shared" si="3414"/>
        <v>0</v>
      </c>
      <c r="AC2855" s="14">
        <f t="shared" si="3414"/>
        <v>0</v>
      </c>
      <c r="AD2855" s="14">
        <f t="shared" si="3414"/>
        <v>0</v>
      </c>
      <c r="AE2855" s="14">
        <f t="shared" si="3414"/>
        <v>0</v>
      </c>
      <c r="AF2855" s="14">
        <f t="shared" si="3414"/>
        <v>0</v>
      </c>
      <c r="AG2855" s="14">
        <f t="shared" si="3379"/>
        <v>55000</v>
      </c>
      <c r="AH2855" s="14">
        <f t="shared" si="3380"/>
        <v>55000</v>
      </c>
      <c r="AI2855" s="14">
        <f t="shared" si="3381"/>
        <v>55000</v>
      </c>
      <c r="AJ2855" s="14">
        <f t="shared" si="3414"/>
        <v>0</v>
      </c>
    </row>
    <row r="2856" spans="1:36" x14ac:dyDescent="0.25">
      <c r="A2856" s="46">
        <v>944</v>
      </c>
      <c r="B2856" s="46" t="s">
        <v>24</v>
      </c>
      <c r="C2856" s="46" t="s">
        <v>37</v>
      </c>
      <c r="D2856" s="8" t="s">
        <v>911</v>
      </c>
      <c r="E2856" s="30">
        <v>800</v>
      </c>
      <c r="F2856" s="24" t="s">
        <v>541</v>
      </c>
      <c r="G2856" s="14">
        <f>G2857</f>
        <v>55000</v>
      </c>
      <c r="H2856" s="14">
        <f t="shared" si="3414"/>
        <v>55000</v>
      </c>
      <c r="I2856" s="14">
        <f t="shared" si="3414"/>
        <v>55000</v>
      </c>
      <c r="J2856" s="14">
        <f t="shared" si="3414"/>
        <v>0</v>
      </c>
      <c r="K2856" s="14">
        <f t="shared" si="3414"/>
        <v>0</v>
      </c>
      <c r="L2856" s="14">
        <f t="shared" si="3414"/>
        <v>0</v>
      </c>
      <c r="M2856" s="14">
        <f t="shared" si="3369"/>
        <v>55000</v>
      </c>
      <c r="N2856" s="14">
        <f t="shared" si="3370"/>
        <v>55000</v>
      </c>
      <c r="O2856" s="14">
        <f t="shared" si="3371"/>
        <v>55000</v>
      </c>
      <c r="P2856" s="14">
        <f t="shared" si="3414"/>
        <v>0</v>
      </c>
      <c r="Q2856" s="14">
        <f t="shared" si="3367"/>
        <v>55000</v>
      </c>
      <c r="R2856" s="14">
        <f t="shared" si="3414"/>
        <v>0</v>
      </c>
      <c r="S2856" s="14">
        <f t="shared" si="3414"/>
        <v>0</v>
      </c>
      <c r="T2856" s="14">
        <f t="shared" si="3414"/>
        <v>0</v>
      </c>
      <c r="U2856" s="14">
        <f t="shared" si="3414"/>
        <v>0</v>
      </c>
      <c r="V2856" s="14">
        <f t="shared" si="3414"/>
        <v>0</v>
      </c>
      <c r="W2856" s="14">
        <f t="shared" si="3414"/>
        <v>0</v>
      </c>
      <c r="X2856" s="14">
        <f t="shared" si="3414"/>
        <v>0</v>
      </c>
      <c r="Y2856" s="14">
        <f t="shared" si="3414"/>
        <v>0</v>
      </c>
      <c r="Z2856" s="14">
        <f t="shared" si="3414"/>
        <v>0</v>
      </c>
      <c r="AA2856" s="14">
        <f t="shared" si="3414"/>
        <v>0</v>
      </c>
      <c r="AB2856" s="14">
        <f t="shared" si="3414"/>
        <v>0</v>
      </c>
      <c r="AC2856" s="14">
        <f t="shared" si="3414"/>
        <v>0</v>
      </c>
      <c r="AD2856" s="14">
        <f t="shared" si="3414"/>
        <v>0</v>
      </c>
      <c r="AE2856" s="14">
        <f t="shared" si="3414"/>
        <v>0</v>
      </c>
      <c r="AF2856" s="14">
        <f t="shared" si="3414"/>
        <v>0</v>
      </c>
      <c r="AG2856" s="14">
        <f t="shared" si="3379"/>
        <v>55000</v>
      </c>
      <c r="AH2856" s="14">
        <f t="shared" si="3380"/>
        <v>55000</v>
      </c>
      <c r="AI2856" s="14">
        <f t="shared" si="3381"/>
        <v>55000</v>
      </c>
      <c r="AJ2856" s="14">
        <f t="shared" si="3414"/>
        <v>0</v>
      </c>
    </row>
    <row r="2857" spans="1:36" ht="63" x14ac:dyDescent="0.25">
      <c r="A2857" s="46">
        <v>944</v>
      </c>
      <c r="B2857" s="46" t="s">
        <v>24</v>
      </c>
      <c r="C2857" s="46" t="s">
        <v>37</v>
      </c>
      <c r="D2857" s="8" t="s">
        <v>911</v>
      </c>
      <c r="E2857" s="43">
        <v>810</v>
      </c>
      <c r="F2857" s="18" t="s">
        <v>549</v>
      </c>
      <c r="G2857" s="14">
        <v>55000</v>
      </c>
      <c r="H2857" s="14">
        <v>55000</v>
      </c>
      <c r="I2857" s="14">
        <v>55000</v>
      </c>
      <c r="J2857" s="14"/>
      <c r="K2857" s="14"/>
      <c r="L2857" s="14"/>
      <c r="M2857" s="14">
        <f t="shared" si="3369"/>
        <v>55000</v>
      </c>
      <c r="N2857" s="14">
        <f t="shared" si="3370"/>
        <v>55000</v>
      </c>
      <c r="O2857" s="14">
        <f t="shared" si="3371"/>
        <v>55000</v>
      </c>
      <c r="P2857" s="14"/>
      <c r="Q2857" s="14">
        <f t="shared" si="3367"/>
        <v>55000</v>
      </c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>
        <f t="shared" si="3379"/>
        <v>55000</v>
      </c>
      <c r="AH2857" s="14">
        <f t="shared" si="3380"/>
        <v>55000</v>
      </c>
      <c r="AI2857" s="14">
        <f t="shared" si="3381"/>
        <v>55000</v>
      </c>
      <c r="AJ2857" s="14"/>
    </row>
    <row r="2858" spans="1:36" ht="47.25" x14ac:dyDescent="0.25">
      <c r="A2858" s="46">
        <v>944</v>
      </c>
      <c r="B2858" s="46" t="s">
        <v>24</v>
      </c>
      <c r="C2858" s="46" t="s">
        <v>37</v>
      </c>
      <c r="D2858" s="8" t="s">
        <v>401</v>
      </c>
      <c r="E2858" s="30"/>
      <c r="F2858" s="18" t="s">
        <v>985</v>
      </c>
      <c r="G2858" s="14">
        <f t="shared" ref="G2858:L2859" si="3415">G2859</f>
        <v>40150.6</v>
      </c>
      <c r="H2858" s="14">
        <f t="shared" si="3415"/>
        <v>42348.4</v>
      </c>
      <c r="I2858" s="14">
        <f t="shared" si="3415"/>
        <v>22348.400000000001</v>
      </c>
      <c r="J2858" s="14">
        <f t="shared" si="3415"/>
        <v>0</v>
      </c>
      <c r="K2858" s="14">
        <f t="shared" si="3415"/>
        <v>0</v>
      </c>
      <c r="L2858" s="14">
        <f t="shared" si="3415"/>
        <v>0</v>
      </c>
      <c r="M2858" s="14">
        <f t="shared" si="3369"/>
        <v>40150.6</v>
      </c>
      <c r="N2858" s="14">
        <f t="shared" si="3370"/>
        <v>42348.4</v>
      </c>
      <c r="O2858" s="14">
        <f t="shared" si="3371"/>
        <v>22348.400000000001</v>
      </c>
      <c r="P2858" s="14">
        <f t="shared" ref="P2858:AJ2859" si="3416">P2859</f>
        <v>0</v>
      </c>
      <c r="Q2858" s="14">
        <f t="shared" si="3367"/>
        <v>42348.4</v>
      </c>
      <c r="R2858" s="14">
        <f t="shared" si="3416"/>
        <v>0</v>
      </c>
      <c r="S2858" s="14">
        <f t="shared" si="3416"/>
        <v>0</v>
      </c>
      <c r="T2858" s="14">
        <f t="shared" si="3416"/>
        <v>0</v>
      </c>
      <c r="U2858" s="14">
        <f t="shared" si="3416"/>
        <v>0</v>
      </c>
      <c r="V2858" s="14">
        <f t="shared" si="3416"/>
        <v>0</v>
      </c>
      <c r="W2858" s="14">
        <f t="shared" si="3416"/>
        <v>0</v>
      </c>
      <c r="X2858" s="14">
        <f t="shared" si="3416"/>
        <v>0</v>
      </c>
      <c r="Y2858" s="14">
        <f t="shared" si="3416"/>
        <v>1008.87</v>
      </c>
      <c r="Z2858" s="14">
        <f t="shared" si="3416"/>
        <v>0</v>
      </c>
      <c r="AA2858" s="14">
        <f t="shared" si="3416"/>
        <v>0</v>
      </c>
      <c r="AB2858" s="14">
        <f t="shared" si="3416"/>
        <v>0</v>
      </c>
      <c r="AC2858" s="14">
        <f t="shared" si="3416"/>
        <v>0</v>
      </c>
      <c r="AD2858" s="14">
        <f t="shared" si="3416"/>
        <v>0</v>
      </c>
      <c r="AE2858" s="14">
        <f t="shared" si="3416"/>
        <v>0</v>
      </c>
      <c r="AF2858" s="14">
        <f t="shared" si="3416"/>
        <v>0</v>
      </c>
      <c r="AG2858" s="14">
        <f t="shared" si="3379"/>
        <v>41159.47</v>
      </c>
      <c r="AH2858" s="14">
        <f t="shared" si="3380"/>
        <v>42348.4</v>
      </c>
      <c r="AI2858" s="14">
        <f t="shared" si="3381"/>
        <v>22348.400000000001</v>
      </c>
      <c r="AJ2858" s="14">
        <f t="shared" si="3416"/>
        <v>0</v>
      </c>
    </row>
    <row r="2859" spans="1:36" ht="31.5" x14ac:dyDescent="0.25">
      <c r="A2859" s="46">
        <v>944</v>
      </c>
      <c r="B2859" s="46" t="s">
        <v>24</v>
      </c>
      <c r="C2859" s="46" t="s">
        <v>37</v>
      </c>
      <c r="D2859" s="8" t="s">
        <v>401</v>
      </c>
      <c r="E2859" s="30">
        <v>200</v>
      </c>
      <c r="F2859" s="24" t="s">
        <v>528</v>
      </c>
      <c r="G2859" s="14">
        <f t="shared" si="3415"/>
        <v>40150.6</v>
      </c>
      <c r="H2859" s="14">
        <f t="shared" si="3415"/>
        <v>42348.4</v>
      </c>
      <c r="I2859" s="14">
        <f t="shared" si="3415"/>
        <v>22348.400000000001</v>
      </c>
      <c r="J2859" s="14">
        <f t="shared" si="3415"/>
        <v>0</v>
      </c>
      <c r="K2859" s="14">
        <f t="shared" si="3415"/>
        <v>0</v>
      </c>
      <c r="L2859" s="14">
        <f t="shared" si="3415"/>
        <v>0</v>
      </c>
      <c r="M2859" s="14">
        <f t="shared" si="3369"/>
        <v>40150.6</v>
      </c>
      <c r="N2859" s="14">
        <f t="shared" si="3370"/>
        <v>42348.4</v>
      </c>
      <c r="O2859" s="14">
        <f t="shared" si="3371"/>
        <v>22348.400000000001</v>
      </c>
      <c r="P2859" s="14">
        <f t="shared" si="3416"/>
        <v>0</v>
      </c>
      <c r="Q2859" s="14">
        <f t="shared" si="3367"/>
        <v>42348.4</v>
      </c>
      <c r="R2859" s="14">
        <f t="shared" si="3416"/>
        <v>0</v>
      </c>
      <c r="S2859" s="14">
        <f t="shared" si="3416"/>
        <v>0</v>
      </c>
      <c r="T2859" s="14">
        <f t="shared" si="3416"/>
        <v>0</v>
      </c>
      <c r="U2859" s="14">
        <f t="shared" si="3416"/>
        <v>0</v>
      </c>
      <c r="V2859" s="14">
        <f t="shared" si="3416"/>
        <v>0</v>
      </c>
      <c r="W2859" s="14">
        <f t="shared" si="3416"/>
        <v>0</v>
      </c>
      <c r="X2859" s="14">
        <f t="shared" si="3416"/>
        <v>0</v>
      </c>
      <c r="Y2859" s="14">
        <f t="shared" si="3416"/>
        <v>1008.87</v>
      </c>
      <c r="Z2859" s="14">
        <f t="shared" si="3416"/>
        <v>0</v>
      </c>
      <c r="AA2859" s="14">
        <f t="shared" si="3416"/>
        <v>0</v>
      </c>
      <c r="AB2859" s="14">
        <f t="shared" si="3416"/>
        <v>0</v>
      </c>
      <c r="AC2859" s="14">
        <f t="shared" si="3416"/>
        <v>0</v>
      </c>
      <c r="AD2859" s="14">
        <f t="shared" si="3416"/>
        <v>0</v>
      </c>
      <c r="AE2859" s="14">
        <f t="shared" si="3416"/>
        <v>0</v>
      </c>
      <c r="AF2859" s="14">
        <f t="shared" si="3416"/>
        <v>0</v>
      </c>
      <c r="AG2859" s="14">
        <f t="shared" si="3379"/>
        <v>41159.47</v>
      </c>
      <c r="AH2859" s="14">
        <f t="shared" si="3380"/>
        <v>42348.4</v>
      </c>
      <c r="AI2859" s="14">
        <f t="shared" si="3381"/>
        <v>22348.400000000001</v>
      </c>
      <c r="AJ2859" s="14">
        <f t="shared" si="3416"/>
        <v>0</v>
      </c>
    </row>
    <row r="2860" spans="1:36" ht="31.5" x14ac:dyDescent="0.25">
      <c r="A2860" s="46">
        <v>944</v>
      </c>
      <c r="B2860" s="46" t="s">
        <v>24</v>
      </c>
      <c r="C2860" s="46" t="s">
        <v>37</v>
      </c>
      <c r="D2860" s="8" t="s">
        <v>401</v>
      </c>
      <c r="E2860" s="30">
        <v>240</v>
      </c>
      <c r="F2860" s="24" t="s">
        <v>529</v>
      </c>
      <c r="G2860" s="14">
        <v>40150.6</v>
      </c>
      <c r="H2860" s="14">
        <v>42348.4</v>
      </c>
      <c r="I2860" s="14">
        <v>22348.400000000001</v>
      </c>
      <c r="J2860" s="14"/>
      <c r="K2860" s="14"/>
      <c r="L2860" s="14"/>
      <c r="M2860" s="14">
        <f t="shared" si="3369"/>
        <v>40150.6</v>
      </c>
      <c r="N2860" s="14">
        <f t="shared" si="3370"/>
        <v>42348.4</v>
      </c>
      <c r="O2860" s="14">
        <f t="shared" si="3371"/>
        <v>22348.400000000001</v>
      </c>
      <c r="P2860" s="14"/>
      <c r="Q2860" s="14">
        <f t="shared" si="3367"/>
        <v>42348.4</v>
      </c>
      <c r="R2860" s="14"/>
      <c r="S2860" s="14"/>
      <c r="T2860" s="14"/>
      <c r="U2860" s="14"/>
      <c r="V2860" s="14"/>
      <c r="W2860" s="14"/>
      <c r="X2860" s="14"/>
      <c r="Y2860" s="14">
        <v>1008.87</v>
      </c>
      <c r="Z2860" s="14"/>
      <c r="AA2860" s="14"/>
      <c r="AB2860" s="14"/>
      <c r="AC2860" s="14"/>
      <c r="AD2860" s="14"/>
      <c r="AE2860" s="14"/>
      <c r="AF2860" s="14"/>
      <c r="AG2860" s="14">
        <f t="shared" si="3379"/>
        <v>41159.47</v>
      </c>
      <c r="AH2860" s="14">
        <f t="shared" si="3380"/>
        <v>42348.4</v>
      </c>
      <c r="AI2860" s="14">
        <f t="shared" si="3381"/>
        <v>22348.400000000001</v>
      </c>
      <c r="AJ2860" s="14"/>
    </row>
    <row r="2861" spans="1:36" ht="63" x14ac:dyDescent="0.25">
      <c r="A2861" s="46">
        <v>944</v>
      </c>
      <c r="B2861" s="46" t="s">
        <v>24</v>
      </c>
      <c r="C2861" s="46" t="s">
        <v>37</v>
      </c>
      <c r="D2861" s="8" t="s">
        <v>402</v>
      </c>
      <c r="E2861" s="30"/>
      <c r="F2861" s="18" t="s">
        <v>986</v>
      </c>
      <c r="G2861" s="14">
        <f>G2862</f>
        <v>239305.3</v>
      </c>
      <c r="H2861" s="14">
        <f t="shared" ref="H2861:AJ2861" si="3417">H2862</f>
        <v>242212.2</v>
      </c>
      <c r="I2861" s="14">
        <f t="shared" si="3417"/>
        <v>244776</v>
      </c>
      <c r="J2861" s="14">
        <f t="shared" si="3417"/>
        <v>0</v>
      </c>
      <c r="K2861" s="14">
        <f t="shared" si="3417"/>
        <v>0</v>
      </c>
      <c r="L2861" s="14">
        <f t="shared" si="3417"/>
        <v>0</v>
      </c>
      <c r="M2861" s="14">
        <f t="shared" si="3369"/>
        <v>239305.3</v>
      </c>
      <c r="N2861" s="14">
        <f t="shared" si="3370"/>
        <v>242212.2</v>
      </c>
      <c r="O2861" s="14">
        <f t="shared" si="3371"/>
        <v>244776</v>
      </c>
      <c r="P2861" s="14">
        <f t="shared" si="3417"/>
        <v>0</v>
      </c>
      <c r="Q2861" s="14">
        <f t="shared" si="3367"/>
        <v>242212.2</v>
      </c>
      <c r="R2861" s="14">
        <f t="shared" si="3417"/>
        <v>0</v>
      </c>
      <c r="S2861" s="14">
        <f t="shared" si="3417"/>
        <v>0</v>
      </c>
      <c r="T2861" s="14">
        <f t="shared" si="3417"/>
        <v>0</v>
      </c>
      <c r="U2861" s="14">
        <f t="shared" si="3417"/>
        <v>0</v>
      </c>
      <c r="V2861" s="14">
        <f t="shared" si="3417"/>
        <v>0</v>
      </c>
      <c r="W2861" s="14">
        <f t="shared" si="3417"/>
        <v>4093.0549999999998</v>
      </c>
      <c r="X2861" s="14">
        <f t="shared" si="3417"/>
        <v>0</v>
      </c>
      <c r="Y2861" s="14">
        <f t="shared" si="3417"/>
        <v>0</v>
      </c>
      <c r="Z2861" s="14">
        <f t="shared" si="3417"/>
        <v>0</v>
      </c>
      <c r="AA2861" s="14">
        <f t="shared" si="3417"/>
        <v>0</v>
      </c>
      <c r="AB2861" s="14">
        <f t="shared" si="3417"/>
        <v>0</v>
      </c>
      <c r="AC2861" s="14">
        <f t="shared" si="3417"/>
        <v>-2323.4720000000002</v>
      </c>
      <c r="AD2861" s="14">
        <f t="shared" si="3417"/>
        <v>0</v>
      </c>
      <c r="AE2861" s="14">
        <f t="shared" si="3417"/>
        <v>0</v>
      </c>
      <c r="AF2861" s="14">
        <f t="shared" si="3417"/>
        <v>0</v>
      </c>
      <c r="AG2861" s="14">
        <f t="shared" si="3379"/>
        <v>243398.35499999998</v>
      </c>
      <c r="AH2861" s="14">
        <f t="shared" si="3380"/>
        <v>239888.728</v>
      </c>
      <c r="AI2861" s="14">
        <f t="shared" si="3381"/>
        <v>244776</v>
      </c>
      <c r="AJ2861" s="14">
        <f t="shared" si="3417"/>
        <v>0</v>
      </c>
    </row>
    <row r="2862" spans="1:36" ht="31.5" x14ac:dyDescent="0.25">
      <c r="A2862" s="46">
        <v>944</v>
      </c>
      <c r="B2862" s="46" t="s">
        <v>24</v>
      </c>
      <c r="C2862" s="46" t="s">
        <v>37</v>
      </c>
      <c r="D2862" s="8" t="s">
        <v>912</v>
      </c>
      <c r="E2862" s="30"/>
      <c r="F2862" s="24" t="s">
        <v>1041</v>
      </c>
      <c r="G2862" s="14">
        <f>G2863</f>
        <v>239305.3</v>
      </c>
      <c r="H2862" s="14">
        <f t="shared" ref="H2862:AJ2863" si="3418">H2863</f>
        <v>242212.2</v>
      </c>
      <c r="I2862" s="14">
        <f t="shared" si="3418"/>
        <v>244776</v>
      </c>
      <c r="J2862" s="14">
        <f t="shared" si="3418"/>
        <v>0</v>
      </c>
      <c r="K2862" s="14">
        <f t="shared" si="3418"/>
        <v>0</v>
      </c>
      <c r="L2862" s="14">
        <f t="shared" si="3418"/>
        <v>0</v>
      </c>
      <c r="M2862" s="14">
        <f t="shared" si="3369"/>
        <v>239305.3</v>
      </c>
      <c r="N2862" s="14">
        <f t="shared" si="3370"/>
        <v>242212.2</v>
      </c>
      <c r="O2862" s="14">
        <f t="shared" si="3371"/>
        <v>244776</v>
      </c>
      <c r="P2862" s="14">
        <f t="shared" si="3418"/>
        <v>0</v>
      </c>
      <c r="Q2862" s="14">
        <f t="shared" si="3367"/>
        <v>242212.2</v>
      </c>
      <c r="R2862" s="14">
        <f t="shared" si="3418"/>
        <v>0</v>
      </c>
      <c r="S2862" s="14">
        <f t="shared" si="3418"/>
        <v>0</v>
      </c>
      <c r="T2862" s="14">
        <f t="shared" si="3418"/>
        <v>0</v>
      </c>
      <c r="U2862" s="14">
        <f t="shared" si="3418"/>
        <v>0</v>
      </c>
      <c r="V2862" s="14">
        <f t="shared" si="3418"/>
        <v>0</v>
      </c>
      <c r="W2862" s="14">
        <f t="shared" si="3418"/>
        <v>4093.0549999999998</v>
      </c>
      <c r="X2862" s="14">
        <f t="shared" si="3418"/>
        <v>0</v>
      </c>
      <c r="Y2862" s="14">
        <f t="shared" si="3418"/>
        <v>0</v>
      </c>
      <c r="Z2862" s="14">
        <f t="shared" si="3418"/>
        <v>0</v>
      </c>
      <c r="AA2862" s="14">
        <f t="shared" si="3418"/>
        <v>0</v>
      </c>
      <c r="AB2862" s="14">
        <f t="shared" si="3418"/>
        <v>0</v>
      </c>
      <c r="AC2862" s="14">
        <f t="shared" si="3418"/>
        <v>-2323.4720000000002</v>
      </c>
      <c r="AD2862" s="14">
        <f t="shared" si="3418"/>
        <v>0</v>
      </c>
      <c r="AE2862" s="14">
        <f t="shared" si="3418"/>
        <v>0</v>
      </c>
      <c r="AF2862" s="14">
        <f t="shared" si="3418"/>
        <v>0</v>
      </c>
      <c r="AG2862" s="14">
        <f t="shared" si="3379"/>
        <v>243398.35499999998</v>
      </c>
      <c r="AH2862" s="14">
        <f t="shared" si="3380"/>
        <v>239888.728</v>
      </c>
      <c r="AI2862" s="14">
        <f t="shared" si="3381"/>
        <v>244776</v>
      </c>
      <c r="AJ2862" s="14">
        <f t="shared" si="3418"/>
        <v>0</v>
      </c>
    </row>
    <row r="2863" spans="1:36" ht="31.5" x14ac:dyDescent="0.25">
      <c r="A2863" s="46">
        <v>944</v>
      </c>
      <c r="B2863" s="46" t="s">
        <v>24</v>
      </c>
      <c r="C2863" s="46" t="s">
        <v>37</v>
      </c>
      <c r="D2863" s="8" t="s">
        <v>912</v>
      </c>
      <c r="E2863" s="30">
        <v>200</v>
      </c>
      <c r="F2863" s="24" t="s">
        <v>528</v>
      </c>
      <c r="G2863" s="14">
        <f>G2864</f>
        <v>239305.3</v>
      </c>
      <c r="H2863" s="14">
        <f t="shared" si="3418"/>
        <v>242212.2</v>
      </c>
      <c r="I2863" s="14">
        <f t="shared" si="3418"/>
        <v>244776</v>
      </c>
      <c r="J2863" s="14">
        <f t="shared" si="3418"/>
        <v>0</v>
      </c>
      <c r="K2863" s="14">
        <f t="shared" si="3418"/>
        <v>0</v>
      </c>
      <c r="L2863" s="14">
        <f t="shared" si="3418"/>
        <v>0</v>
      </c>
      <c r="M2863" s="14">
        <f t="shared" si="3369"/>
        <v>239305.3</v>
      </c>
      <c r="N2863" s="14">
        <f t="shared" si="3370"/>
        <v>242212.2</v>
      </c>
      <c r="O2863" s="14">
        <f t="shared" si="3371"/>
        <v>244776</v>
      </c>
      <c r="P2863" s="14">
        <f t="shared" si="3418"/>
        <v>0</v>
      </c>
      <c r="Q2863" s="14">
        <f t="shared" si="3367"/>
        <v>242212.2</v>
      </c>
      <c r="R2863" s="14">
        <f t="shared" si="3418"/>
        <v>0</v>
      </c>
      <c r="S2863" s="14">
        <f t="shared" si="3418"/>
        <v>0</v>
      </c>
      <c r="T2863" s="14">
        <f t="shared" si="3418"/>
        <v>0</v>
      </c>
      <c r="U2863" s="14">
        <f t="shared" si="3418"/>
        <v>0</v>
      </c>
      <c r="V2863" s="14">
        <f t="shared" si="3418"/>
        <v>0</v>
      </c>
      <c r="W2863" s="14">
        <f t="shared" si="3418"/>
        <v>4093.0549999999998</v>
      </c>
      <c r="X2863" s="14">
        <f t="shared" si="3418"/>
        <v>0</v>
      </c>
      <c r="Y2863" s="14">
        <f t="shared" si="3418"/>
        <v>0</v>
      </c>
      <c r="Z2863" s="14">
        <f t="shared" si="3418"/>
        <v>0</v>
      </c>
      <c r="AA2863" s="14">
        <f t="shared" si="3418"/>
        <v>0</v>
      </c>
      <c r="AB2863" s="14">
        <f t="shared" si="3418"/>
        <v>0</v>
      </c>
      <c r="AC2863" s="14">
        <f t="shared" si="3418"/>
        <v>-2323.4720000000002</v>
      </c>
      <c r="AD2863" s="14">
        <f t="shared" si="3418"/>
        <v>0</v>
      </c>
      <c r="AE2863" s="14">
        <f t="shared" si="3418"/>
        <v>0</v>
      </c>
      <c r="AF2863" s="14">
        <f t="shared" si="3418"/>
        <v>0</v>
      </c>
      <c r="AG2863" s="14">
        <f t="shared" si="3379"/>
        <v>243398.35499999998</v>
      </c>
      <c r="AH2863" s="14">
        <f t="shared" si="3380"/>
        <v>239888.728</v>
      </c>
      <c r="AI2863" s="14">
        <f t="shared" si="3381"/>
        <v>244776</v>
      </c>
      <c r="AJ2863" s="14">
        <f t="shared" si="3418"/>
        <v>0</v>
      </c>
    </row>
    <row r="2864" spans="1:36" ht="31.5" x14ac:dyDescent="0.25">
      <c r="A2864" s="46">
        <v>944</v>
      </c>
      <c r="B2864" s="46" t="s">
        <v>24</v>
      </c>
      <c r="C2864" s="46" t="s">
        <v>37</v>
      </c>
      <c r="D2864" s="8" t="s">
        <v>912</v>
      </c>
      <c r="E2864" s="30">
        <v>240</v>
      </c>
      <c r="F2864" s="24" t="s">
        <v>529</v>
      </c>
      <c r="G2864" s="14">
        <v>239305.3</v>
      </c>
      <c r="H2864" s="14">
        <v>242212.2</v>
      </c>
      <c r="I2864" s="14">
        <v>244776</v>
      </c>
      <c r="J2864" s="14"/>
      <c r="K2864" s="14"/>
      <c r="L2864" s="14"/>
      <c r="M2864" s="14">
        <f t="shared" si="3369"/>
        <v>239305.3</v>
      </c>
      <c r="N2864" s="14">
        <f t="shared" si="3370"/>
        <v>242212.2</v>
      </c>
      <c r="O2864" s="14">
        <f t="shared" si="3371"/>
        <v>244776</v>
      </c>
      <c r="P2864" s="14"/>
      <c r="Q2864" s="14">
        <f t="shared" si="3367"/>
        <v>242212.2</v>
      </c>
      <c r="R2864" s="14"/>
      <c r="S2864" s="14"/>
      <c r="T2864" s="14"/>
      <c r="U2864" s="14"/>
      <c r="V2864" s="14"/>
      <c r="W2864" s="14">
        <v>4093.0549999999998</v>
      </c>
      <c r="X2864" s="14"/>
      <c r="Y2864" s="14"/>
      <c r="Z2864" s="14"/>
      <c r="AA2864" s="14"/>
      <c r="AB2864" s="14"/>
      <c r="AC2864" s="14">
        <v>-2323.4720000000002</v>
      </c>
      <c r="AD2864" s="14"/>
      <c r="AE2864" s="14"/>
      <c r="AF2864" s="14"/>
      <c r="AG2864" s="14">
        <f t="shared" si="3379"/>
        <v>243398.35499999998</v>
      </c>
      <c r="AH2864" s="14">
        <f t="shared" si="3380"/>
        <v>239888.728</v>
      </c>
      <c r="AI2864" s="14">
        <f t="shared" si="3381"/>
        <v>244776</v>
      </c>
      <c r="AJ2864" s="14"/>
    </row>
    <row r="2865" spans="1:37" ht="63" x14ac:dyDescent="0.25">
      <c r="A2865" s="46">
        <v>944</v>
      </c>
      <c r="B2865" s="46" t="s">
        <v>24</v>
      </c>
      <c r="C2865" s="46" t="s">
        <v>37</v>
      </c>
      <c r="D2865" s="8" t="s">
        <v>404</v>
      </c>
      <c r="E2865" s="30"/>
      <c r="F2865" s="13" t="s">
        <v>641</v>
      </c>
      <c r="G2865" s="14">
        <f t="shared" ref="G2865:L2865" si="3419">G2866</f>
        <v>530993.4</v>
      </c>
      <c r="H2865" s="14">
        <f t="shared" si="3419"/>
        <v>665194.5</v>
      </c>
      <c r="I2865" s="14">
        <f t="shared" si="3419"/>
        <v>567340</v>
      </c>
      <c r="J2865" s="14">
        <f t="shared" si="3419"/>
        <v>-6250</v>
      </c>
      <c r="K2865" s="14">
        <f t="shared" si="3419"/>
        <v>0</v>
      </c>
      <c r="L2865" s="14">
        <f t="shared" si="3419"/>
        <v>0</v>
      </c>
      <c r="M2865" s="14">
        <f t="shared" si="3369"/>
        <v>524743.4</v>
      </c>
      <c r="N2865" s="14">
        <f t="shared" si="3370"/>
        <v>665194.5</v>
      </c>
      <c r="O2865" s="14">
        <f t="shared" si="3371"/>
        <v>567340</v>
      </c>
      <c r="P2865" s="14">
        <f t="shared" ref="P2865:AJ2865" si="3420">P2866</f>
        <v>0</v>
      </c>
      <c r="Q2865" s="14">
        <f t="shared" si="3367"/>
        <v>665194.5</v>
      </c>
      <c r="R2865" s="14">
        <f t="shared" si="3420"/>
        <v>0</v>
      </c>
      <c r="S2865" s="14">
        <f t="shared" si="3420"/>
        <v>0</v>
      </c>
      <c r="T2865" s="14">
        <f t="shared" si="3420"/>
        <v>0</v>
      </c>
      <c r="U2865" s="14">
        <f t="shared" si="3420"/>
        <v>0</v>
      </c>
      <c r="V2865" s="14">
        <f t="shared" si="3420"/>
        <v>0</v>
      </c>
      <c r="W2865" s="14">
        <f t="shared" si="3420"/>
        <v>3351.5</v>
      </c>
      <c r="X2865" s="14">
        <f t="shared" si="3420"/>
        <v>0</v>
      </c>
      <c r="Y2865" s="14">
        <f t="shared" si="3420"/>
        <v>0</v>
      </c>
      <c r="Z2865" s="14">
        <f t="shared" si="3420"/>
        <v>0</v>
      </c>
      <c r="AA2865" s="14">
        <f t="shared" si="3420"/>
        <v>19877</v>
      </c>
      <c r="AB2865" s="14">
        <f t="shared" si="3420"/>
        <v>16100.6</v>
      </c>
      <c r="AC2865" s="14">
        <f t="shared" si="3420"/>
        <v>5188.8980000000001</v>
      </c>
      <c r="AD2865" s="14">
        <f t="shared" si="3420"/>
        <v>0</v>
      </c>
      <c r="AE2865" s="14">
        <f t="shared" si="3420"/>
        <v>46277.3</v>
      </c>
      <c r="AF2865" s="14">
        <f t="shared" si="3420"/>
        <v>15425.8</v>
      </c>
      <c r="AG2865" s="14">
        <f t="shared" si="3379"/>
        <v>547971.9</v>
      </c>
      <c r="AH2865" s="14">
        <f t="shared" si="3380"/>
        <v>686483.99800000002</v>
      </c>
      <c r="AI2865" s="14">
        <f t="shared" si="3381"/>
        <v>629043.10000000009</v>
      </c>
      <c r="AJ2865" s="14">
        <f t="shared" si="3420"/>
        <v>0</v>
      </c>
    </row>
    <row r="2866" spans="1:37" ht="47.25" x14ac:dyDescent="0.25">
      <c r="A2866" s="46">
        <v>944</v>
      </c>
      <c r="B2866" s="46" t="s">
        <v>24</v>
      </c>
      <c r="C2866" s="46" t="s">
        <v>37</v>
      </c>
      <c r="D2866" s="8" t="s">
        <v>405</v>
      </c>
      <c r="E2866" s="30"/>
      <c r="F2866" s="13" t="s">
        <v>642</v>
      </c>
      <c r="G2866" s="14">
        <f t="shared" ref="G2866:I2866" si="3421">G2870+G2879+G2888+G2891+G2894+G2897+G2873+G2876+G2882+G2885+G2867+G2903</f>
        <v>530993.4</v>
      </c>
      <c r="H2866" s="14">
        <f t="shared" si="3421"/>
        <v>665194.5</v>
      </c>
      <c r="I2866" s="14">
        <f t="shared" si="3421"/>
        <v>567340</v>
      </c>
      <c r="J2866" s="14">
        <f>J2870+J2879+J2888+J2891+J2894+J2897+J2873+J2876+J2882+J2885+J2867+J2903</f>
        <v>-6250</v>
      </c>
      <c r="K2866" s="14">
        <f t="shared" ref="K2866:L2866" si="3422">K2870+K2879+K2888+K2891+K2894+K2897+K2873+K2876+K2882+K2885+K2867+K2903</f>
        <v>0</v>
      </c>
      <c r="L2866" s="14">
        <f t="shared" si="3422"/>
        <v>0</v>
      </c>
      <c r="M2866" s="14">
        <f t="shared" si="3369"/>
        <v>524743.4</v>
      </c>
      <c r="N2866" s="14">
        <f t="shared" si="3370"/>
        <v>665194.5</v>
      </c>
      <c r="O2866" s="14">
        <f t="shared" si="3371"/>
        <v>567340</v>
      </c>
      <c r="P2866" s="14">
        <f t="shared" ref="P2866" si="3423">P2870+P2879+P2888+P2891+P2894+P2897+P2873+P2876+P2882+P2885+P2867+P2903</f>
        <v>0</v>
      </c>
      <c r="Q2866" s="14">
        <f t="shared" si="3367"/>
        <v>665194.5</v>
      </c>
      <c r="R2866" s="14">
        <f>R2870+R2879+R2888+R2891+R2894+R2897+R2873+R2876+R2882+R2885+R2867+R2903+R2900</f>
        <v>0</v>
      </c>
      <c r="S2866" s="14">
        <f t="shared" ref="S2866:AJ2866" si="3424">S2870+S2879+S2888+S2891+S2894+S2897+S2873+S2876+S2882+S2885+S2867+S2903+S2900</f>
        <v>0</v>
      </c>
      <c r="T2866" s="14">
        <f t="shared" ref="T2866" si="3425">T2870+T2879+T2888+T2891+T2894+T2897+T2873+T2876+T2882+T2885+T2867+T2903+T2900</f>
        <v>0</v>
      </c>
      <c r="U2866" s="14">
        <f t="shared" si="3424"/>
        <v>0</v>
      </c>
      <c r="V2866" s="14">
        <f t="shared" si="3424"/>
        <v>0</v>
      </c>
      <c r="W2866" s="14">
        <f t="shared" si="3424"/>
        <v>3351.5</v>
      </c>
      <c r="X2866" s="14">
        <f t="shared" ref="X2866" si="3426">X2870+X2879+X2888+X2891+X2894+X2897+X2873+X2876+X2882+X2885+X2867+X2903+X2900</f>
        <v>0</v>
      </c>
      <c r="Y2866" s="14">
        <f t="shared" si="3424"/>
        <v>0</v>
      </c>
      <c r="Z2866" s="14">
        <f t="shared" ref="Z2866" si="3427">Z2870+Z2879+Z2888+Z2891+Z2894+Z2897+Z2873+Z2876+Z2882+Z2885+Z2867+Z2903+Z2900</f>
        <v>0</v>
      </c>
      <c r="AA2866" s="14">
        <f t="shared" si="3424"/>
        <v>19877</v>
      </c>
      <c r="AB2866" s="14">
        <f t="shared" ref="AB2866:AE2866" si="3428">AB2870+AB2879+AB2888+AB2891+AB2894+AB2897+AB2873+AB2876+AB2882+AB2885+AB2867+AB2903+AB2900</f>
        <v>16100.6</v>
      </c>
      <c r="AC2866" s="14">
        <f t="shared" si="3428"/>
        <v>5188.8980000000001</v>
      </c>
      <c r="AD2866" s="14">
        <f t="shared" si="3428"/>
        <v>0</v>
      </c>
      <c r="AE2866" s="14">
        <f t="shared" si="3428"/>
        <v>46277.3</v>
      </c>
      <c r="AF2866" s="14">
        <f t="shared" ref="AF2866" si="3429">AF2870+AF2879+AF2888+AF2891+AF2894+AF2897+AF2873+AF2876+AF2882+AF2885+AF2867+AF2903+AF2900</f>
        <v>15425.8</v>
      </c>
      <c r="AG2866" s="14">
        <f t="shared" si="3379"/>
        <v>547971.9</v>
      </c>
      <c r="AH2866" s="14">
        <f t="shared" si="3380"/>
        <v>686483.99800000002</v>
      </c>
      <c r="AI2866" s="14">
        <f t="shared" si="3381"/>
        <v>629043.10000000009</v>
      </c>
      <c r="AJ2866" s="14">
        <f t="shared" si="3424"/>
        <v>0</v>
      </c>
    </row>
    <row r="2867" spans="1:37" ht="47.25" x14ac:dyDescent="0.25">
      <c r="A2867" s="46">
        <v>944</v>
      </c>
      <c r="B2867" s="46" t="s">
        <v>24</v>
      </c>
      <c r="C2867" s="46" t="s">
        <v>37</v>
      </c>
      <c r="D2867" s="8" t="s">
        <v>1162</v>
      </c>
      <c r="E2867" s="30"/>
      <c r="F2867" s="13" t="s">
        <v>1163</v>
      </c>
      <c r="G2867" s="14">
        <f>G2868</f>
        <v>0</v>
      </c>
      <c r="H2867" s="14">
        <f t="shared" ref="H2867:L2868" si="3430">H2868</f>
        <v>0</v>
      </c>
      <c r="I2867" s="14">
        <f t="shared" si="3430"/>
        <v>0</v>
      </c>
      <c r="J2867" s="14">
        <f t="shared" si="3430"/>
        <v>350505</v>
      </c>
      <c r="K2867" s="14">
        <f t="shared" si="3430"/>
        <v>350505</v>
      </c>
      <c r="L2867" s="14">
        <f t="shared" si="3430"/>
        <v>350505</v>
      </c>
      <c r="M2867" s="14">
        <f t="shared" ref="M2867:M2869" si="3431">G2867+J2867</f>
        <v>350505</v>
      </c>
      <c r="N2867" s="14">
        <f t="shared" ref="N2867:N2869" si="3432">H2867+K2867</f>
        <v>350505</v>
      </c>
      <c r="O2867" s="14">
        <f t="shared" ref="O2867:O2869" si="3433">I2867+L2867</f>
        <v>350505</v>
      </c>
      <c r="P2867" s="14">
        <f t="shared" ref="P2867:AJ2868" si="3434">P2868</f>
        <v>0</v>
      </c>
      <c r="Q2867" s="14">
        <f t="shared" si="3367"/>
        <v>350505</v>
      </c>
      <c r="R2867" s="14">
        <f t="shared" si="3434"/>
        <v>0</v>
      </c>
      <c r="S2867" s="14">
        <f t="shared" si="3434"/>
        <v>0</v>
      </c>
      <c r="T2867" s="14">
        <f t="shared" si="3434"/>
        <v>0</v>
      </c>
      <c r="U2867" s="14">
        <f t="shared" si="3434"/>
        <v>0</v>
      </c>
      <c r="V2867" s="14">
        <f t="shared" si="3434"/>
        <v>0</v>
      </c>
      <c r="W2867" s="14">
        <f t="shared" si="3434"/>
        <v>0</v>
      </c>
      <c r="X2867" s="14">
        <f t="shared" si="3434"/>
        <v>0</v>
      </c>
      <c r="Y2867" s="14">
        <f t="shared" si="3434"/>
        <v>0</v>
      </c>
      <c r="Z2867" s="14">
        <f t="shared" si="3434"/>
        <v>0</v>
      </c>
      <c r="AA2867" s="14">
        <f t="shared" si="3434"/>
        <v>19877</v>
      </c>
      <c r="AB2867" s="14">
        <f t="shared" si="3434"/>
        <v>16100.6</v>
      </c>
      <c r="AC2867" s="14">
        <f t="shared" si="3434"/>
        <v>0</v>
      </c>
      <c r="AD2867" s="14">
        <f t="shared" si="3434"/>
        <v>0</v>
      </c>
      <c r="AE2867" s="14">
        <f t="shared" si="3434"/>
        <v>46277.3</v>
      </c>
      <c r="AF2867" s="14">
        <f t="shared" si="3434"/>
        <v>0</v>
      </c>
      <c r="AG2867" s="14">
        <f t="shared" si="3379"/>
        <v>370382</v>
      </c>
      <c r="AH2867" s="14">
        <f t="shared" si="3380"/>
        <v>366605.6</v>
      </c>
      <c r="AI2867" s="14">
        <f t="shared" si="3381"/>
        <v>396782.3</v>
      </c>
      <c r="AJ2867" s="14">
        <f t="shared" si="3434"/>
        <v>0</v>
      </c>
    </row>
    <row r="2868" spans="1:37" ht="31.5" x14ac:dyDescent="0.25">
      <c r="A2868" s="46">
        <v>944</v>
      </c>
      <c r="B2868" s="46" t="s">
        <v>24</v>
      </c>
      <c r="C2868" s="46" t="s">
        <v>37</v>
      </c>
      <c r="D2868" s="8" t="s">
        <v>1162</v>
      </c>
      <c r="E2868" s="30">
        <v>400</v>
      </c>
      <c r="F2868" s="24" t="s">
        <v>536</v>
      </c>
      <c r="G2868" s="14">
        <f>G2869</f>
        <v>0</v>
      </c>
      <c r="H2868" s="14">
        <f t="shared" si="3430"/>
        <v>0</v>
      </c>
      <c r="I2868" s="14">
        <f t="shared" si="3430"/>
        <v>0</v>
      </c>
      <c r="J2868" s="14">
        <f t="shared" si="3430"/>
        <v>350505</v>
      </c>
      <c r="K2868" s="14">
        <f t="shared" si="3430"/>
        <v>350505</v>
      </c>
      <c r="L2868" s="14">
        <f t="shared" si="3430"/>
        <v>350505</v>
      </c>
      <c r="M2868" s="14">
        <f t="shared" si="3431"/>
        <v>350505</v>
      </c>
      <c r="N2868" s="14">
        <f t="shared" si="3432"/>
        <v>350505</v>
      </c>
      <c r="O2868" s="14">
        <f t="shared" si="3433"/>
        <v>350505</v>
      </c>
      <c r="P2868" s="14">
        <f t="shared" si="3434"/>
        <v>0</v>
      </c>
      <c r="Q2868" s="14">
        <f t="shared" si="3367"/>
        <v>350505</v>
      </c>
      <c r="R2868" s="14">
        <f t="shared" si="3434"/>
        <v>0</v>
      </c>
      <c r="S2868" s="14">
        <f t="shared" si="3434"/>
        <v>0</v>
      </c>
      <c r="T2868" s="14">
        <f t="shared" si="3434"/>
        <v>0</v>
      </c>
      <c r="U2868" s="14">
        <f t="shared" si="3434"/>
        <v>0</v>
      </c>
      <c r="V2868" s="14">
        <f t="shared" si="3434"/>
        <v>0</v>
      </c>
      <c r="W2868" s="14">
        <f t="shared" si="3434"/>
        <v>0</v>
      </c>
      <c r="X2868" s="14">
        <f t="shared" si="3434"/>
        <v>0</v>
      </c>
      <c r="Y2868" s="14">
        <f t="shared" si="3434"/>
        <v>0</v>
      </c>
      <c r="Z2868" s="14">
        <f t="shared" si="3434"/>
        <v>0</v>
      </c>
      <c r="AA2868" s="14">
        <f t="shared" si="3434"/>
        <v>19877</v>
      </c>
      <c r="AB2868" s="14">
        <f t="shared" si="3434"/>
        <v>16100.6</v>
      </c>
      <c r="AC2868" s="14">
        <f t="shared" si="3434"/>
        <v>0</v>
      </c>
      <c r="AD2868" s="14">
        <f t="shared" si="3434"/>
        <v>0</v>
      </c>
      <c r="AE2868" s="14">
        <f t="shared" si="3434"/>
        <v>46277.3</v>
      </c>
      <c r="AF2868" s="14">
        <f t="shared" si="3434"/>
        <v>0</v>
      </c>
      <c r="AG2868" s="14">
        <f t="shared" si="3379"/>
        <v>370382</v>
      </c>
      <c r="AH2868" s="14">
        <f t="shared" si="3380"/>
        <v>366605.6</v>
      </c>
      <c r="AI2868" s="14">
        <f t="shared" si="3381"/>
        <v>396782.3</v>
      </c>
      <c r="AJ2868" s="14">
        <f t="shared" si="3434"/>
        <v>0</v>
      </c>
    </row>
    <row r="2869" spans="1:37" x14ac:dyDescent="0.25">
      <c r="A2869" s="46">
        <v>944</v>
      </c>
      <c r="B2869" s="46" t="s">
        <v>24</v>
      </c>
      <c r="C2869" s="46" t="s">
        <v>37</v>
      </c>
      <c r="D2869" s="8" t="s">
        <v>1162</v>
      </c>
      <c r="E2869" s="43">
        <v>410</v>
      </c>
      <c r="F2869" s="24" t="s">
        <v>537</v>
      </c>
      <c r="G2869" s="14">
        <v>0</v>
      </c>
      <c r="H2869" s="14">
        <v>0</v>
      </c>
      <c r="I2869" s="14">
        <v>0</v>
      </c>
      <c r="J2869" s="14">
        <v>350505</v>
      </c>
      <c r="K2869" s="14">
        <v>350505</v>
      </c>
      <c r="L2869" s="14">
        <v>350505</v>
      </c>
      <c r="M2869" s="14">
        <f t="shared" si="3431"/>
        <v>350505</v>
      </c>
      <c r="N2869" s="14">
        <f t="shared" si="3432"/>
        <v>350505</v>
      </c>
      <c r="O2869" s="14">
        <f t="shared" si="3433"/>
        <v>350505</v>
      </c>
      <c r="P2869" s="14"/>
      <c r="Q2869" s="14">
        <f t="shared" si="3367"/>
        <v>350505</v>
      </c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>
        <v>19877</v>
      </c>
      <c r="AB2869" s="14">
        <v>16100.6</v>
      </c>
      <c r="AC2869" s="14"/>
      <c r="AD2869" s="14"/>
      <c r="AE2869" s="14">
        <v>46277.3</v>
      </c>
      <c r="AF2869" s="14"/>
      <c r="AG2869" s="14">
        <f t="shared" si="3379"/>
        <v>370382</v>
      </c>
      <c r="AH2869" s="14">
        <f t="shared" si="3380"/>
        <v>366605.6</v>
      </c>
      <c r="AI2869" s="14">
        <f t="shared" si="3381"/>
        <v>396782.3</v>
      </c>
      <c r="AJ2869" s="14"/>
    </row>
    <row r="2870" spans="1:37" ht="78.75" hidden="1" x14ac:dyDescent="0.25">
      <c r="A2870" s="46">
        <v>944</v>
      </c>
      <c r="B2870" s="46" t="s">
        <v>24</v>
      </c>
      <c r="C2870" s="46" t="s">
        <v>37</v>
      </c>
      <c r="D2870" s="8" t="s">
        <v>913</v>
      </c>
      <c r="E2870" s="30"/>
      <c r="F2870" s="13" t="s">
        <v>1115</v>
      </c>
      <c r="G2870" s="14">
        <f t="shared" ref="G2870:L2871" si="3435">G2871</f>
        <v>341278.5</v>
      </c>
      <c r="H2870" s="14">
        <f t="shared" si="3435"/>
        <v>145096.5</v>
      </c>
      <c r="I2870" s="14">
        <f t="shared" si="3435"/>
        <v>0</v>
      </c>
      <c r="J2870" s="14">
        <f t="shared" si="3435"/>
        <v>-341278.5</v>
      </c>
      <c r="K2870" s="14">
        <f t="shared" si="3435"/>
        <v>-145096.5</v>
      </c>
      <c r="L2870" s="14">
        <f t="shared" si="3435"/>
        <v>0</v>
      </c>
      <c r="M2870" s="14">
        <f t="shared" si="3369"/>
        <v>0</v>
      </c>
      <c r="N2870" s="14">
        <f t="shared" si="3370"/>
        <v>0</v>
      </c>
      <c r="O2870" s="14">
        <f t="shared" si="3371"/>
        <v>0</v>
      </c>
      <c r="P2870" s="14">
        <f t="shared" ref="P2870:AJ2871" si="3436">P2871</f>
        <v>0</v>
      </c>
      <c r="Q2870" s="14">
        <f t="shared" si="3367"/>
        <v>0</v>
      </c>
      <c r="R2870" s="14">
        <f t="shared" si="3436"/>
        <v>0</v>
      </c>
      <c r="S2870" s="14">
        <f t="shared" si="3436"/>
        <v>0</v>
      </c>
      <c r="T2870" s="14">
        <f t="shared" si="3436"/>
        <v>0</v>
      </c>
      <c r="U2870" s="14">
        <f t="shared" si="3436"/>
        <v>0</v>
      </c>
      <c r="V2870" s="14">
        <f t="shared" si="3436"/>
        <v>0</v>
      </c>
      <c r="W2870" s="14">
        <f t="shared" si="3436"/>
        <v>0</v>
      </c>
      <c r="X2870" s="14">
        <f t="shared" si="3436"/>
        <v>0</v>
      </c>
      <c r="Y2870" s="14">
        <f t="shared" si="3436"/>
        <v>0</v>
      </c>
      <c r="Z2870" s="14">
        <f t="shared" si="3436"/>
        <v>0</v>
      </c>
      <c r="AA2870" s="14">
        <f t="shared" si="3436"/>
        <v>0</v>
      </c>
      <c r="AB2870" s="14">
        <f t="shared" si="3436"/>
        <v>0</v>
      </c>
      <c r="AC2870" s="14">
        <f t="shared" si="3436"/>
        <v>0</v>
      </c>
      <c r="AD2870" s="14">
        <f t="shared" si="3436"/>
        <v>0</v>
      </c>
      <c r="AE2870" s="14">
        <f t="shared" si="3436"/>
        <v>0</v>
      </c>
      <c r="AF2870" s="14">
        <f t="shared" si="3436"/>
        <v>0</v>
      </c>
      <c r="AG2870" s="14">
        <f t="shared" si="3379"/>
        <v>0</v>
      </c>
      <c r="AH2870" s="14">
        <f t="shared" si="3380"/>
        <v>0</v>
      </c>
      <c r="AI2870" s="14">
        <f t="shared" si="3381"/>
        <v>0</v>
      </c>
      <c r="AJ2870" s="14">
        <f t="shared" si="3436"/>
        <v>0</v>
      </c>
      <c r="AK2870" s="3">
        <v>0</v>
      </c>
    </row>
    <row r="2871" spans="1:37" ht="31.5" hidden="1" x14ac:dyDescent="0.25">
      <c r="A2871" s="46">
        <v>944</v>
      </c>
      <c r="B2871" s="46" t="s">
        <v>24</v>
      </c>
      <c r="C2871" s="46" t="s">
        <v>37</v>
      </c>
      <c r="D2871" s="8" t="s">
        <v>913</v>
      </c>
      <c r="E2871" s="30">
        <v>400</v>
      </c>
      <c r="F2871" s="24" t="s">
        <v>536</v>
      </c>
      <c r="G2871" s="14">
        <f t="shared" si="3435"/>
        <v>341278.5</v>
      </c>
      <c r="H2871" s="14">
        <f t="shared" si="3435"/>
        <v>145096.5</v>
      </c>
      <c r="I2871" s="14">
        <f t="shared" si="3435"/>
        <v>0</v>
      </c>
      <c r="J2871" s="14">
        <f t="shared" si="3435"/>
        <v>-341278.5</v>
      </c>
      <c r="K2871" s="14">
        <f t="shared" si="3435"/>
        <v>-145096.5</v>
      </c>
      <c r="L2871" s="14">
        <f t="shared" si="3435"/>
        <v>0</v>
      </c>
      <c r="M2871" s="14">
        <f t="shared" si="3369"/>
        <v>0</v>
      </c>
      <c r="N2871" s="14">
        <f t="shared" si="3370"/>
        <v>0</v>
      </c>
      <c r="O2871" s="14">
        <f t="shared" si="3371"/>
        <v>0</v>
      </c>
      <c r="P2871" s="14">
        <f t="shared" si="3436"/>
        <v>0</v>
      </c>
      <c r="Q2871" s="14">
        <f t="shared" si="3367"/>
        <v>0</v>
      </c>
      <c r="R2871" s="14">
        <f t="shared" si="3436"/>
        <v>0</v>
      </c>
      <c r="S2871" s="14">
        <f t="shared" si="3436"/>
        <v>0</v>
      </c>
      <c r="T2871" s="14">
        <f t="shared" si="3436"/>
        <v>0</v>
      </c>
      <c r="U2871" s="14">
        <f t="shared" si="3436"/>
        <v>0</v>
      </c>
      <c r="V2871" s="14">
        <f t="shared" si="3436"/>
        <v>0</v>
      </c>
      <c r="W2871" s="14">
        <f t="shared" si="3436"/>
        <v>0</v>
      </c>
      <c r="X2871" s="14">
        <f t="shared" si="3436"/>
        <v>0</v>
      </c>
      <c r="Y2871" s="14">
        <f t="shared" si="3436"/>
        <v>0</v>
      </c>
      <c r="Z2871" s="14">
        <f t="shared" si="3436"/>
        <v>0</v>
      </c>
      <c r="AA2871" s="14">
        <f t="shared" si="3436"/>
        <v>0</v>
      </c>
      <c r="AB2871" s="14">
        <f t="shared" si="3436"/>
        <v>0</v>
      </c>
      <c r="AC2871" s="14">
        <f t="shared" si="3436"/>
        <v>0</v>
      </c>
      <c r="AD2871" s="14">
        <f t="shared" si="3436"/>
        <v>0</v>
      </c>
      <c r="AE2871" s="14">
        <f t="shared" si="3436"/>
        <v>0</v>
      </c>
      <c r="AF2871" s="14">
        <f t="shared" si="3436"/>
        <v>0</v>
      </c>
      <c r="AG2871" s="14">
        <f t="shared" si="3379"/>
        <v>0</v>
      </c>
      <c r="AH2871" s="14">
        <f t="shared" si="3380"/>
        <v>0</v>
      </c>
      <c r="AI2871" s="14">
        <f t="shared" si="3381"/>
        <v>0</v>
      </c>
      <c r="AJ2871" s="14">
        <f t="shared" si="3436"/>
        <v>0</v>
      </c>
      <c r="AK2871" s="3">
        <v>0</v>
      </c>
    </row>
    <row r="2872" spans="1:37" hidden="1" x14ac:dyDescent="0.25">
      <c r="A2872" s="46">
        <v>944</v>
      </c>
      <c r="B2872" s="46" t="s">
        <v>24</v>
      </c>
      <c r="C2872" s="46" t="s">
        <v>37</v>
      </c>
      <c r="D2872" s="8" t="s">
        <v>913</v>
      </c>
      <c r="E2872" s="43">
        <v>410</v>
      </c>
      <c r="F2872" s="24" t="s">
        <v>537</v>
      </c>
      <c r="G2872" s="14">
        <v>341278.5</v>
      </c>
      <c r="H2872" s="14">
        <v>145096.5</v>
      </c>
      <c r="I2872" s="14"/>
      <c r="J2872" s="14">
        <v>-341278.5</v>
      </c>
      <c r="K2872" s="14">
        <v>-145096.5</v>
      </c>
      <c r="L2872" s="14"/>
      <c r="M2872" s="14">
        <f t="shared" si="3369"/>
        <v>0</v>
      </c>
      <c r="N2872" s="14">
        <f t="shared" si="3370"/>
        <v>0</v>
      </c>
      <c r="O2872" s="14">
        <f t="shared" si="3371"/>
        <v>0</v>
      </c>
      <c r="P2872" s="14"/>
      <c r="Q2872" s="14">
        <f t="shared" si="3367"/>
        <v>0</v>
      </c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>
        <f t="shared" si="3379"/>
        <v>0</v>
      </c>
      <c r="AH2872" s="14">
        <f t="shared" si="3380"/>
        <v>0</v>
      </c>
      <c r="AI2872" s="14">
        <f t="shared" si="3381"/>
        <v>0</v>
      </c>
      <c r="AJ2872" s="14"/>
      <c r="AK2872" s="3">
        <v>0</v>
      </c>
    </row>
    <row r="2873" spans="1:37" ht="78.75" hidden="1" x14ac:dyDescent="0.25">
      <c r="A2873" s="46">
        <v>944</v>
      </c>
      <c r="B2873" s="46" t="s">
        <v>24</v>
      </c>
      <c r="C2873" s="46" t="s">
        <v>37</v>
      </c>
      <c r="D2873" s="8" t="s">
        <v>914</v>
      </c>
      <c r="E2873" s="30"/>
      <c r="F2873" s="24" t="s">
        <v>1116</v>
      </c>
      <c r="G2873" s="14">
        <f>G2874</f>
        <v>0</v>
      </c>
      <c r="H2873" s="14">
        <f t="shared" ref="H2873:AJ2874" si="3437">H2874</f>
        <v>205408.5</v>
      </c>
      <c r="I2873" s="14">
        <f t="shared" si="3437"/>
        <v>350505</v>
      </c>
      <c r="J2873" s="14">
        <f t="shared" si="3437"/>
        <v>0</v>
      </c>
      <c r="K2873" s="14">
        <f t="shared" si="3437"/>
        <v>-205408.5</v>
      </c>
      <c r="L2873" s="14">
        <f t="shared" si="3437"/>
        <v>-350505</v>
      </c>
      <c r="M2873" s="14">
        <f t="shared" si="3369"/>
        <v>0</v>
      </c>
      <c r="N2873" s="14">
        <f t="shared" si="3370"/>
        <v>0</v>
      </c>
      <c r="O2873" s="14">
        <f t="shared" si="3371"/>
        <v>0</v>
      </c>
      <c r="P2873" s="14">
        <f t="shared" si="3437"/>
        <v>0</v>
      </c>
      <c r="Q2873" s="14">
        <f t="shared" si="3367"/>
        <v>0</v>
      </c>
      <c r="R2873" s="14">
        <f t="shared" si="3437"/>
        <v>0</v>
      </c>
      <c r="S2873" s="14">
        <f t="shared" si="3437"/>
        <v>0</v>
      </c>
      <c r="T2873" s="14">
        <f t="shared" si="3437"/>
        <v>0</v>
      </c>
      <c r="U2873" s="14">
        <f t="shared" si="3437"/>
        <v>0</v>
      </c>
      <c r="V2873" s="14">
        <f t="shared" si="3437"/>
        <v>0</v>
      </c>
      <c r="W2873" s="14">
        <f t="shared" si="3437"/>
        <v>0</v>
      </c>
      <c r="X2873" s="14">
        <f t="shared" si="3437"/>
        <v>0</v>
      </c>
      <c r="Y2873" s="14">
        <f t="shared" si="3437"/>
        <v>0</v>
      </c>
      <c r="Z2873" s="14">
        <f t="shared" si="3437"/>
        <v>0</v>
      </c>
      <c r="AA2873" s="14">
        <f t="shared" si="3437"/>
        <v>0</v>
      </c>
      <c r="AB2873" s="14">
        <f t="shared" si="3437"/>
        <v>0</v>
      </c>
      <c r="AC2873" s="14">
        <f t="shared" si="3437"/>
        <v>0</v>
      </c>
      <c r="AD2873" s="14">
        <f t="shared" si="3437"/>
        <v>0</v>
      </c>
      <c r="AE2873" s="14">
        <f t="shared" si="3437"/>
        <v>0</v>
      </c>
      <c r="AF2873" s="14">
        <f t="shared" si="3437"/>
        <v>0</v>
      </c>
      <c r="AG2873" s="14">
        <f t="shared" si="3379"/>
        <v>0</v>
      </c>
      <c r="AH2873" s="14">
        <f t="shared" si="3380"/>
        <v>0</v>
      </c>
      <c r="AI2873" s="14">
        <f t="shared" si="3381"/>
        <v>0</v>
      </c>
      <c r="AJ2873" s="14">
        <f t="shared" si="3437"/>
        <v>0</v>
      </c>
      <c r="AK2873" s="3">
        <v>0</v>
      </c>
    </row>
    <row r="2874" spans="1:37" ht="31.5" hidden="1" x14ac:dyDescent="0.25">
      <c r="A2874" s="46">
        <v>944</v>
      </c>
      <c r="B2874" s="46" t="s">
        <v>24</v>
      </c>
      <c r="C2874" s="46" t="s">
        <v>37</v>
      </c>
      <c r="D2874" s="8" t="s">
        <v>914</v>
      </c>
      <c r="E2874" s="30">
        <v>400</v>
      </c>
      <c r="F2874" s="24" t="s">
        <v>536</v>
      </c>
      <c r="G2874" s="14">
        <f>G2875</f>
        <v>0</v>
      </c>
      <c r="H2874" s="14">
        <f t="shared" si="3437"/>
        <v>205408.5</v>
      </c>
      <c r="I2874" s="14">
        <f t="shared" si="3437"/>
        <v>350505</v>
      </c>
      <c r="J2874" s="14">
        <f t="shared" si="3437"/>
        <v>0</v>
      </c>
      <c r="K2874" s="14">
        <f t="shared" si="3437"/>
        <v>-205408.5</v>
      </c>
      <c r="L2874" s="14">
        <f t="shared" si="3437"/>
        <v>-350505</v>
      </c>
      <c r="M2874" s="14">
        <f t="shared" si="3369"/>
        <v>0</v>
      </c>
      <c r="N2874" s="14">
        <f t="shared" si="3370"/>
        <v>0</v>
      </c>
      <c r="O2874" s="14">
        <f t="shared" si="3371"/>
        <v>0</v>
      </c>
      <c r="P2874" s="14">
        <f t="shared" si="3437"/>
        <v>0</v>
      </c>
      <c r="Q2874" s="14">
        <f t="shared" si="3367"/>
        <v>0</v>
      </c>
      <c r="R2874" s="14">
        <f t="shared" si="3437"/>
        <v>0</v>
      </c>
      <c r="S2874" s="14">
        <f t="shared" si="3437"/>
        <v>0</v>
      </c>
      <c r="T2874" s="14">
        <f t="shared" si="3437"/>
        <v>0</v>
      </c>
      <c r="U2874" s="14">
        <f t="shared" si="3437"/>
        <v>0</v>
      </c>
      <c r="V2874" s="14">
        <f t="shared" si="3437"/>
        <v>0</v>
      </c>
      <c r="W2874" s="14">
        <f t="shared" si="3437"/>
        <v>0</v>
      </c>
      <c r="X2874" s="14">
        <f t="shared" si="3437"/>
        <v>0</v>
      </c>
      <c r="Y2874" s="14">
        <f t="shared" si="3437"/>
        <v>0</v>
      </c>
      <c r="Z2874" s="14">
        <f t="shared" si="3437"/>
        <v>0</v>
      </c>
      <c r="AA2874" s="14">
        <f t="shared" si="3437"/>
        <v>0</v>
      </c>
      <c r="AB2874" s="14">
        <f t="shared" si="3437"/>
        <v>0</v>
      </c>
      <c r="AC2874" s="14">
        <f t="shared" si="3437"/>
        <v>0</v>
      </c>
      <c r="AD2874" s="14">
        <f t="shared" si="3437"/>
        <v>0</v>
      </c>
      <c r="AE2874" s="14">
        <f t="shared" si="3437"/>
        <v>0</v>
      </c>
      <c r="AF2874" s="14">
        <f t="shared" si="3437"/>
        <v>0</v>
      </c>
      <c r="AG2874" s="14">
        <f t="shared" si="3379"/>
        <v>0</v>
      </c>
      <c r="AH2874" s="14">
        <f t="shared" si="3380"/>
        <v>0</v>
      </c>
      <c r="AI2874" s="14">
        <f t="shared" si="3381"/>
        <v>0</v>
      </c>
      <c r="AJ2874" s="14">
        <f t="shared" si="3437"/>
        <v>0</v>
      </c>
      <c r="AK2874" s="3">
        <v>0</v>
      </c>
    </row>
    <row r="2875" spans="1:37" hidden="1" x14ac:dyDescent="0.25">
      <c r="A2875" s="46">
        <v>944</v>
      </c>
      <c r="B2875" s="46" t="s">
        <v>24</v>
      </c>
      <c r="C2875" s="46" t="s">
        <v>37</v>
      </c>
      <c r="D2875" s="8" t="s">
        <v>914</v>
      </c>
      <c r="E2875" s="43">
        <v>410</v>
      </c>
      <c r="F2875" s="24" t="s">
        <v>537</v>
      </c>
      <c r="G2875" s="14"/>
      <c r="H2875" s="14">
        <v>205408.5</v>
      </c>
      <c r="I2875" s="14">
        <v>350505</v>
      </c>
      <c r="J2875" s="14"/>
      <c r="K2875" s="14">
        <v>-205408.5</v>
      </c>
      <c r="L2875" s="14">
        <v>-350505</v>
      </c>
      <c r="M2875" s="14">
        <f t="shared" si="3369"/>
        <v>0</v>
      </c>
      <c r="N2875" s="14">
        <f t="shared" si="3370"/>
        <v>0</v>
      </c>
      <c r="O2875" s="14">
        <f t="shared" si="3371"/>
        <v>0</v>
      </c>
      <c r="P2875" s="14"/>
      <c r="Q2875" s="14">
        <f t="shared" si="3367"/>
        <v>0</v>
      </c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>
        <f t="shared" si="3379"/>
        <v>0</v>
      </c>
      <c r="AH2875" s="14">
        <f t="shared" si="3380"/>
        <v>0</v>
      </c>
      <c r="AI2875" s="14">
        <f t="shared" si="3381"/>
        <v>0</v>
      </c>
      <c r="AJ2875" s="14"/>
      <c r="AK2875" s="3">
        <v>0</v>
      </c>
    </row>
    <row r="2876" spans="1:37" ht="63" hidden="1" x14ac:dyDescent="0.25">
      <c r="A2876" s="46">
        <v>944</v>
      </c>
      <c r="B2876" s="46" t="s">
        <v>24</v>
      </c>
      <c r="C2876" s="46" t="s">
        <v>37</v>
      </c>
      <c r="D2876" s="8" t="s">
        <v>915</v>
      </c>
      <c r="E2876" s="30"/>
      <c r="F2876" s="24" t="s">
        <v>1117</v>
      </c>
      <c r="G2876" s="14">
        <f>G2877</f>
        <v>9226.5</v>
      </c>
      <c r="H2876" s="14">
        <f t="shared" ref="H2876:H2877" si="3438">H2877</f>
        <v>0</v>
      </c>
      <c r="I2876" s="14">
        <f t="shared" ref="I2876:L2877" si="3439">I2877</f>
        <v>0</v>
      </c>
      <c r="J2876" s="14">
        <f t="shared" si="3439"/>
        <v>-9226.5</v>
      </c>
      <c r="K2876" s="14">
        <f t="shared" si="3439"/>
        <v>0</v>
      </c>
      <c r="L2876" s="14">
        <f t="shared" si="3439"/>
        <v>0</v>
      </c>
      <c r="M2876" s="14">
        <f t="shared" si="3369"/>
        <v>0</v>
      </c>
      <c r="N2876" s="14">
        <f t="shared" si="3370"/>
        <v>0</v>
      </c>
      <c r="O2876" s="14">
        <f t="shared" si="3371"/>
        <v>0</v>
      </c>
      <c r="P2876" s="14">
        <f t="shared" ref="P2876:AJ2877" si="3440">P2877</f>
        <v>0</v>
      </c>
      <c r="Q2876" s="14">
        <f t="shared" si="3367"/>
        <v>0</v>
      </c>
      <c r="R2876" s="14">
        <f t="shared" si="3440"/>
        <v>0</v>
      </c>
      <c r="S2876" s="14">
        <f t="shared" si="3440"/>
        <v>0</v>
      </c>
      <c r="T2876" s="14">
        <f t="shared" si="3440"/>
        <v>0</v>
      </c>
      <c r="U2876" s="14">
        <f t="shared" si="3440"/>
        <v>0</v>
      </c>
      <c r="V2876" s="14">
        <f t="shared" si="3440"/>
        <v>0</v>
      </c>
      <c r="W2876" s="14">
        <f t="shared" si="3440"/>
        <v>0</v>
      </c>
      <c r="X2876" s="14">
        <f t="shared" si="3440"/>
        <v>0</v>
      </c>
      <c r="Y2876" s="14">
        <f t="shared" si="3440"/>
        <v>0</v>
      </c>
      <c r="Z2876" s="14">
        <f t="shared" si="3440"/>
        <v>0</v>
      </c>
      <c r="AA2876" s="14">
        <f t="shared" si="3440"/>
        <v>0</v>
      </c>
      <c r="AB2876" s="14">
        <f t="shared" si="3440"/>
        <v>0</v>
      </c>
      <c r="AC2876" s="14">
        <f t="shared" si="3440"/>
        <v>0</v>
      </c>
      <c r="AD2876" s="14">
        <f t="shared" si="3440"/>
        <v>0</v>
      </c>
      <c r="AE2876" s="14">
        <f t="shared" si="3440"/>
        <v>0</v>
      </c>
      <c r="AF2876" s="14">
        <f t="shared" si="3440"/>
        <v>0</v>
      </c>
      <c r="AG2876" s="14">
        <f t="shared" si="3379"/>
        <v>0</v>
      </c>
      <c r="AH2876" s="14">
        <f t="shared" si="3380"/>
        <v>0</v>
      </c>
      <c r="AI2876" s="14">
        <f t="shared" si="3381"/>
        <v>0</v>
      </c>
      <c r="AJ2876" s="14">
        <f t="shared" si="3440"/>
        <v>0</v>
      </c>
      <c r="AK2876" s="3">
        <v>0</v>
      </c>
    </row>
    <row r="2877" spans="1:37" ht="31.5" hidden="1" x14ac:dyDescent="0.25">
      <c r="A2877" s="46">
        <v>944</v>
      </c>
      <c r="B2877" s="46" t="s">
        <v>24</v>
      </c>
      <c r="C2877" s="46" t="s">
        <v>37</v>
      </c>
      <c r="D2877" s="8" t="s">
        <v>915</v>
      </c>
      <c r="E2877" s="30">
        <v>400</v>
      </c>
      <c r="F2877" s="24" t="s">
        <v>536</v>
      </c>
      <c r="G2877" s="14">
        <f>G2878</f>
        <v>9226.5</v>
      </c>
      <c r="H2877" s="14">
        <f t="shared" si="3438"/>
        <v>0</v>
      </c>
      <c r="I2877" s="14">
        <f t="shared" si="3439"/>
        <v>0</v>
      </c>
      <c r="J2877" s="14">
        <f t="shared" si="3439"/>
        <v>-9226.5</v>
      </c>
      <c r="K2877" s="14">
        <f t="shared" si="3439"/>
        <v>0</v>
      </c>
      <c r="L2877" s="14">
        <f t="shared" si="3439"/>
        <v>0</v>
      </c>
      <c r="M2877" s="14">
        <f t="shared" si="3369"/>
        <v>0</v>
      </c>
      <c r="N2877" s="14">
        <f t="shared" si="3370"/>
        <v>0</v>
      </c>
      <c r="O2877" s="14">
        <f t="shared" si="3371"/>
        <v>0</v>
      </c>
      <c r="P2877" s="14">
        <f t="shared" si="3440"/>
        <v>0</v>
      </c>
      <c r="Q2877" s="14">
        <f t="shared" si="3367"/>
        <v>0</v>
      </c>
      <c r="R2877" s="14">
        <f t="shared" si="3440"/>
        <v>0</v>
      </c>
      <c r="S2877" s="14">
        <f t="shared" si="3440"/>
        <v>0</v>
      </c>
      <c r="T2877" s="14">
        <f t="shared" si="3440"/>
        <v>0</v>
      </c>
      <c r="U2877" s="14">
        <f t="shared" si="3440"/>
        <v>0</v>
      </c>
      <c r="V2877" s="14">
        <f t="shared" si="3440"/>
        <v>0</v>
      </c>
      <c r="W2877" s="14">
        <f t="shared" si="3440"/>
        <v>0</v>
      </c>
      <c r="X2877" s="14">
        <f t="shared" si="3440"/>
        <v>0</v>
      </c>
      <c r="Y2877" s="14">
        <f t="shared" si="3440"/>
        <v>0</v>
      </c>
      <c r="Z2877" s="14">
        <f t="shared" si="3440"/>
        <v>0</v>
      </c>
      <c r="AA2877" s="14">
        <f t="shared" si="3440"/>
        <v>0</v>
      </c>
      <c r="AB2877" s="14">
        <f t="shared" si="3440"/>
        <v>0</v>
      </c>
      <c r="AC2877" s="14">
        <f t="shared" si="3440"/>
        <v>0</v>
      </c>
      <c r="AD2877" s="14">
        <f t="shared" si="3440"/>
        <v>0</v>
      </c>
      <c r="AE2877" s="14">
        <f t="shared" si="3440"/>
        <v>0</v>
      </c>
      <c r="AF2877" s="14">
        <f t="shared" si="3440"/>
        <v>0</v>
      </c>
      <c r="AG2877" s="14">
        <f t="shared" si="3379"/>
        <v>0</v>
      </c>
      <c r="AH2877" s="14">
        <f t="shared" si="3380"/>
        <v>0</v>
      </c>
      <c r="AI2877" s="14">
        <f t="shared" si="3381"/>
        <v>0</v>
      </c>
      <c r="AJ2877" s="14">
        <f t="shared" si="3440"/>
        <v>0</v>
      </c>
      <c r="AK2877" s="3">
        <v>0</v>
      </c>
    </row>
    <row r="2878" spans="1:37" hidden="1" x14ac:dyDescent="0.25">
      <c r="A2878" s="46">
        <v>944</v>
      </c>
      <c r="B2878" s="46" t="s">
        <v>24</v>
      </c>
      <c r="C2878" s="46" t="s">
        <v>37</v>
      </c>
      <c r="D2878" s="8" t="s">
        <v>915</v>
      </c>
      <c r="E2878" s="43">
        <v>410</v>
      </c>
      <c r="F2878" s="24" t="s">
        <v>537</v>
      </c>
      <c r="G2878" s="14">
        <v>9226.5</v>
      </c>
      <c r="H2878" s="14"/>
      <c r="I2878" s="14"/>
      <c r="J2878" s="14">
        <v>-9226.5</v>
      </c>
      <c r="K2878" s="14"/>
      <c r="L2878" s="14"/>
      <c r="M2878" s="14">
        <f t="shared" si="3369"/>
        <v>0</v>
      </c>
      <c r="N2878" s="14">
        <f t="shared" si="3370"/>
        <v>0</v>
      </c>
      <c r="O2878" s="14">
        <f t="shared" si="3371"/>
        <v>0</v>
      </c>
      <c r="P2878" s="14"/>
      <c r="Q2878" s="14">
        <f t="shared" si="3367"/>
        <v>0</v>
      </c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>
        <f t="shared" si="3379"/>
        <v>0</v>
      </c>
      <c r="AH2878" s="14">
        <f t="shared" si="3380"/>
        <v>0</v>
      </c>
      <c r="AI2878" s="14">
        <f t="shared" si="3381"/>
        <v>0</v>
      </c>
      <c r="AJ2878" s="14"/>
      <c r="AK2878" s="3">
        <v>0</v>
      </c>
    </row>
    <row r="2879" spans="1:37" ht="63" hidden="1" x14ac:dyDescent="0.25">
      <c r="A2879" s="46">
        <v>944</v>
      </c>
      <c r="B2879" s="46" t="s">
        <v>24</v>
      </c>
      <c r="C2879" s="46" t="s">
        <v>37</v>
      </c>
      <c r="D2879" s="8" t="s">
        <v>916</v>
      </c>
      <c r="E2879" s="30"/>
      <c r="F2879" s="13" t="s">
        <v>1045</v>
      </c>
      <c r="G2879" s="14">
        <f t="shared" ref="G2879:L2886" si="3441">G2880</f>
        <v>0</v>
      </c>
      <c r="H2879" s="14">
        <f t="shared" si="3441"/>
        <v>30125.3</v>
      </c>
      <c r="I2879" s="14">
        <f t="shared" si="3441"/>
        <v>0</v>
      </c>
      <c r="J2879" s="14">
        <f t="shared" si="3441"/>
        <v>0</v>
      </c>
      <c r="K2879" s="14">
        <f t="shared" si="3441"/>
        <v>0</v>
      </c>
      <c r="L2879" s="14">
        <f t="shared" si="3441"/>
        <v>0</v>
      </c>
      <c r="M2879" s="14">
        <f t="shared" si="3369"/>
        <v>0</v>
      </c>
      <c r="N2879" s="14">
        <f t="shared" si="3370"/>
        <v>30125.3</v>
      </c>
      <c r="O2879" s="14">
        <f t="shared" si="3371"/>
        <v>0</v>
      </c>
      <c r="P2879" s="14">
        <f t="shared" ref="P2879:AJ2886" si="3442">P2880</f>
        <v>0</v>
      </c>
      <c r="Q2879" s="14">
        <f t="shared" si="3367"/>
        <v>30125.3</v>
      </c>
      <c r="R2879" s="14">
        <f t="shared" si="3442"/>
        <v>0</v>
      </c>
      <c r="S2879" s="14">
        <f t="shared" si="3442"/>
        <v>0</v>
      </c>
      <c r="T2879" s="14">
        <f t="shared" si="3442"/>
        <v>0</v>
      </c>
      <c r="U2879" s="14">
        <f t="shared" si="3442"/>
        <v>0</v>
      </c>
      <c r="V2879" s="14">
        <f t="shared" si="3442"/>
        <v>0</v>
      </c>
      <c r="W2879" s="14">
        <f t="shared" si="3442"/>
        <v>0</v>
      </c>
      <c r="X2879" s="14">
        <f t="shared" si="3442"/>
        <v>0</v>
      </c>
      <c r="Y2879" s="14">
        <f t="shared" si="3442"/>
        <v>0</v>
      </c>
      <c r="Z2879" s="14">
        <f t="shared" si="3442"/>
        <v>0</v>
      </c>
      <c r="AA2879" s="14">
        <f t="shared" si="3442"/>
        <v>0</v>
      </c>
      <c r="AB2879" s="14">
        <f t="shared" si="3442"/>
        <v>0</v>
      </c>
      <c r="AC2879" s="14">
        <f t="shared" si="3442"/>
        <v>0</v>
      </c>
      <c r="AD2879" s="14">
        <f t="shared" si="3442"/>
        <v>0</v>
      </c>
      <c r="AE2879" s="14">
        <f t="shared" si="3442"/>
        <v>0</v>
      </c>
      <c r="AF2879" s="14">
        <f t="shared" si="3442"/>
        <v>0</v>
      </c>
      <c r="AG2879" s="14">
        <f t="shared" si="3379"/>
        <v>0</v>
      </c>
      <c r="AH2879" s="14">
        <f t="shared" si="3380"/>
        <v>30125.3</v>
      </c>
      <c r="AI2879" s="14">
        <f t="shared" si="3381"/>
        <v>0</v>
      </c>
      <c r="AJ2879" s="14">
        <f t="shared" si="3442"/>
        <v>0</v>
      </c>
      <c r="AK2879" s="3">
        <v>0</v>
      </c>
    </row>
    <row r="2880" spans="1:37" ht="31.5" hidden="1" x14ac:dyDescent="0.25">
      <c r="A2880" s="46">
        <v>944</v>
      </c>
      <c r="B2880" s="46" t="s">
        <v>24</v>
      </c>
      <c r="C2880" s="46" t="s">
        <v>37</v>
      </c>
      <c r="D2880" s="8" t="s">
        <v>916</v>
      </c>
      <c r="E2880" s="30">
        <v>400</v>
      </c>
      <c r="F2880" s="24" t="s">
        <v>536</v>
      </c>
      <c r="G2880" s="14">
        <f t="shared" si="3441"/>
        <v>0</v>
      </c>
      <c r="H2880" s="14">
        <f t="shared" si="3441"/>
        <v>30125.3</v>
      </c>
      <c r="I2880" s="14">
        <f t="shared" si="3441"/>
        <v>0</v>
      </c>
      <c r="J2880" s="14">
        <f t="shared" si="3441"/>
        <v>0</v>
      </c>
      <c r="K2880" s="14">
        <f t="shared" si="3441"/>
        <v>0</v>
      </c>
      <c r="L2880" s="14">
        <f t="shared" si="3441"/>
        <v>0</v>
      </c>
      <c r="M2880" s="14">
        <f t="shared" si="3369"/>
        <v>0</v>
      </c>
      <c r="N2880" s="14">
        <f t="shared" si="3370"/>
        <v>30125.3</v>
      </c>
      <c r="O2880" s="14">
        <f t="shared" si="3371"/>
        <v>0</v>
      </c>
      <c r="P2880" s="14">
        <f t="shared" si="3442"/>
        <v>0</v>
      </c>
      <c r="Q2880" s="14">
        <f t="shared" si="3367"/>
        <v>30125.3</v>
      </c>
      <c r="R2880" s="14">
        <f t="shared" si="3442"/>
        <v>0</v>
      </c>
      <c r="S2880" s="14">
        <f t="shared" si="3442"/>
        <v>0</v>
      </c>
      <c r="T2880" s="14">
        <f t="shared" si="3442"/>
        <v>0</v>
      </c>
      <c r="U2880" s="14">
        <f t="shared" si="3442"/>
        <v>0</v>
      </c>
      <c r="V2880" s="14">
        <f t="shared" si="3442"/>
        <v>0</v>
      </c>
      <c r="W2880" s="14">
        <f t="shared" si="3442"/>
        <v>0</v>
      </c>
      <c r="X2880" s="14">
        <f t="shared" si="3442"/>
        <v>0</v>
      </c>
      <c r="Y2880" s="14">
        <f t="shared" si="3442"/>
        <v>0</v>
      </c>
      <c r="Z2880" s="14">
        <f t="shared" si="3442"/>
        <v>0</v>
      </c>
      <c r="AA2880" s="14">
        <f t="shared" si="3442"/>
        <v>0</v>
      </c>
      <c r="AB2880" s="14">
        <f t="shared" si="3442"/>
        <v>0</v>
      </c>
      <c r="AC2880" s="14">
        <f t="shared" si="3442"/>
        <v>0</v>
      </c>
      <c r="AD2880" s="14">
        <f t="shared" si="3442"/>
        <v>0</v>
      </c>
      <c r="AE2880" s="14">
        <f t="shared" si="3442"/>
        <v>0</v>
      </c>
      <c r="AF2880" s="14">
        <f t="shared" si="3442"/>
        <v>0</v>
      </c>
      <c r="AG2880" s="14">
        <f t="shared" si="3379"/>
        <v>0</v>
      </c>
      <c r="AH2880" s="14">
        <f t="shared" si="3380"/>
        <v>30125.3</v>
      </c>
      <c r="AI2880" s="14">
        <f t="shared" si="3381"/>
        <v>0</v>
      </c>
      <c r="AJ2880" s="14">
        <f t="shared" si="3442"/>
        <v>0</v>
      </c>
      <c r="AK2880" s="3">
        <v>0</v>
      </c>
    </row>
    <row r="2881" spans="1:37" hidden="1" x14ac:dyDescent="0.25">
      <c r="A2881" s="46">
        <v>944</v>
      </c>
      <c r="B2881" s="46" t="s">
        <v>24</v>
      </c>
      <c r="C2881" s="46" t="s">
        <v>37</v>
      </c>
      <c r="D2881" s="8" t="s">
        <v>916</v>
      </c>
      <c r="E2881" s="43">
        <v>410</v>
      </c>
      <c r="F2881" s="24" t="s">
        <v>537</v>
      </c>
      <c r="G2881" s="14"/>
      <c r="H2881" s="14">
        <v>30125.3</v>
      </c>
      <c r="I2881" s="14"/>
      <c r="J2881" s="14"/>
      <c r="K2881" s="14"/>
      <c r="L2881" s="14"/>
      <c r="M2881" s="14">
        <f t="shared" si="3369"/>
        <v>0</v>
      </c>
      <c r="N2881" s="14">
        <f t="shared" si="3370"/>
        <v>30125.3</v>
      </c>
      <c r="O2881" s="14">
        <f t="shared" si="3371"/>
        <v>0</v>
      </c>
      <c r="P2881" s="14"/>
      <c r="Q2881" s="14">
        <f t="shared" si="3367"/>
        <v>30125.3</v>
      </c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>
        <f t="shared" si="3379"/>
        <v>0</v>
      </c>
      <c r="AH2881" s="14">
        <f t="shared" si="3380"/>
        <v>30125.3</v>
      </c>
      <c r="AI2881" s="14">
        <f t="shared" si="3381"/>
        <v>0</v>
      </c>
      <c r="AJ2881" s="14"/>
      <c r="AK2881" s="3">
        <v>0</v>
      </c>
    </row>
    <row r="2882" spans="1:37" ht="31.5" hidden="1" x14ac:dyDescent="0.25">
      <c r="A2882" s="46">
        <v>944</v>
      </c>
      <c r="B2882" s="46" t="s">
        <v>24</v>
      </c>
      <c r="C2882" s="46" t="s">
        <v>37</v>
      </c>
      <c r="D2882" s="8" t="s">
        <v>917</v>
      </c>
      <c r="E2882" s="30"/>
      <c r="F2882" s="13" t="s">
        <v>1046</v>
      </c>
      <c r="G2882" s="14">
        <f t="shared" si="3441"/>
        <v>0</v>
      </c>
      <c r="H2882" s="14">
        <f t="shared" si="3441"/>
        <v>2563.8000000000002</v>
      </c>
      <c r="I2882" s="14">
        <f t="shared" si="3441"/>
        <v>0</v>
      </c>
      <c r="J2882" s="14">
        <f t="shared" si="3441"/>
        <v>0</v>
      </c>
      <c r="K2882" s="14">
        <f t="shared" si="3441"/>
        <v>0</v>
      </c>
      <c r="L2882" s="14">
        <f t="shared" si="3441"/>
        <v>0</v>
      </c>
      <c r="M2882" s="14">
        <f t="shared" si="3369"/>
        <v>0</v>
      </c>
      <c r="N2882" s="14">
        <f t="shared" si="3370"/>
        <v>2563.8000000000002</v>
      </c>
      <c r="O2882" s="14">
        <f t="shared" si="3371"/>
        <v>0</v>
      </c>
      <c r="P2882" s="14">
        <f t="shared" si="3442"/>
        <v>0</v>
      </c>
      <c r="Q2882" s="14">
        <f t="shared" si="3367"/>
        <v>2563.8000000000002</v>
      </c>
      <c r="R2882" s="14">
        <f t="shared" si="3442"/>
        <v>0</v>
      </c>
      <c r="S2882" s="14">
        <f t="shared" si="3442"/>
        <v>0</v>
      </c>
      <c r="T2882" s="14">
        <f t="shared" si="3442"/>
        <v>0</v>
      </c>
      <c r="U2882" s="14">
        <f t="shared" si="3442"/>
        <v>0</v>
      </c>
      <c r="V2882" s="14">
        <f t="shared" si="3442"/>
        <v>0</v>
      </c>
      <c r="W2882" s="14">
        <f t="shared" si="3442"/>
        <v>0</v>
      </c>
      <c r="X2882" s="14">
        <f t="shared" si="3442"/>
        <v>0</v>
      </c>
      <c r="Y2882" s="14">
        <f t="shared" si="3442"/>
        <v>0</v>
      </c>
      <c r="Z2882" s="14">
        <f t="shared" si="3442"/>
        <v>0</v>
      </c>
      <c r="AA2882" s="14">
        <f t="shared" si="3442"/>
        <v>0</v>
      </c>
      <c r="AB2882" s="14">
        <f t="shared" si="3442"/>
        <v>0</v>
      </c>
      <c r="AC2882" s="14">
        <f t="shared" si="3442"/>
        <v>0</v>
      </c>
      <c r="AD2882" s="14">
        <f t="shared" si="3442"/>
        <v>0</v>
      </c>
      <c r="AE2882" s="14">
        <f t="shared" si="3442"/>
        <v>0</v>
      </c>
      <c r="AF2882" s="14">
        <f t="shared" si="3442"/>
        <v>0</v>
      </c>
      <c r="AG2882" s="14">
        <f t="shared" si="3379"/>
        <v>0</v>
      </c>
      <c r="AH2882" s="14">
        <f t="shared" si="3380"/>
        <v>2563.8000000000002</v>
      </c>
      <c r="AI2882" s="14">
        <f t="shared" si="3381"/>
        <v>0</v>
      </c>
      <c r="AJ2882" s="14">
        <f t="shared" si="3442"/>
        <v>0</v>
      </c>
      <c r="AK2882" s="3">
        <v>0</v>
      </c>
    </row>
    <row r="2883" spans="1:37" ht="31.5" hidden="1" x14ac:dyDescent="0.25">
      <c r="A2883" s="46">
        <v>944</v>
      </c>
      <c r="B2883" s="46" t="s">
        <v>24</v>
      </c>
      <c r="C2883" s="46" t="s">
        <v>37</v>
      </c>
      <c r="D2883" s="8" t="s">
        <v>917</v>
      </c>
      <c r="E2883" s="30">
        <v>400</v>
      </c>
      <c r="F2883" s="24" t="s">
        <v>536</v>
      </c>
      <c r="G2883" s="14">
        <f t="shared" si="3441"/>
        <v>0</v>
      </c>
      <c r="H2883" s="14">
        <f t="shared" si="3441"/>
        <v>2563.8000000000002</v>
      </c>
      <c r="I2883" s="14">
        <f t="shared" si="3441"/>
        <v>0</v>
      </c>
      <c r="J2883" s="14">
        <f t="shared" si="3441"/>
        <v>0</v>
      </c>
      <c r="K2883" s="14">
        <f t="shared" si="3441"/>
        <v>0</v>
      </c>
      <c r="L2883" s="14">
        <f t="shared" si="3441"/>
        <v>0</v>
      </c>
      <c r="M2883" s="14">
        <f t="shared" si="3369"/>
        <v>0</v>
      </c>
      <c r="N2883" s="14">
        <f t="shared" si="3370"/>
        <v>2563.8000000000002</v>
      </c>
      <c r="O2883" s="14">
        <f t="shared" si="3371"/>
        <v>0</v>
      </c>
      <c r="P2883" s="14">
        <f t="shared" si="3442"/>
        <v>0</v>
      </c>
      <c r="Q2883" s="14">
        <f t="shared" si="3367"/>
        <v>2563.8000000000002</v>
      </c>
      <c r="R2883" s="14">
        <f t="shared" si="3442"/>
        <v>0</v>
      </c>
      <c r="S2883" s="14">
        <f t="shared" si="3442"/>
        <v>0</v>
      </c>
      <c r="T2883" s="14">
        <f t="shared" si="3442"/>
        <v>0</v>
      </c>
      <c r="U2883" s="14">
        <f t="shared" si="3442"/>
        <v>0</v>
      </c>
      <c r="V2883" s="14">
        <f t="shared" si="3442"/>
        <v>0</v>
      </c>
      <c r="W2883" s="14">
        <f t="shared" si="3442"/>
        <v>0</v>
      </c>
      <c r="X2883" s="14">
        <f t="shared" si="3442"/>
        <v>0</v>
      </c>
      <c r="Y2883" s="14">
        <f t="shared" si="3442"/>
        <v>0</v>
      </c>
      <c r="Z2883" s="14">
        <f t="shared" si="3442"/>
        <v>0</v>
      </c>
      <c r="AA2883" s="14">
        <f t="shared" si="3442"/>
        <v>0</v>
      </c>
      <c r="AB2883" s="14">
        <f t="shared" si="3442"/>
        <v>0</v>
      </c>
      <c r="AC2883" s="14">
        <f t="shared" si="3442"/>
        <v>0</v>
      </c>
      <c r="AD2883" s="14">
        <f t="shared" si="3442"/>
        <v>0</v>
      </c>
      <c r="AE2883" s="14">
        <f t="shared" si="3442"/>
        <v>0</v>
      </c>
      <c r="AF2883" s="14">
        <f t="shared" si="3442"/>
        <v>0</v>
      </c>
      <c r="AG2883" s="14">
        <f t="shared" si="3379"/>
        <v>0</v>
      </c>
      <c r="AH2883" s="14">
        <f t="shared" si="3380"/>
        <v>2563.8000000000002</v>
      </c>
      <c r="AI2883" s="14">
        <f t="shared" si="3381"/>
        <v>0</v>
      </c>
      <c r="AJ2883" s="14">
        <f t="shared" si="3442"/>
        <v>0</v>
      </c>
      <c r="AK2883" s="3">
        <v>0</v>
      </c>
    </row>
    <row r="2884" spans="1:37" hidden="1" x14ac:dyDescent="0.25">
      <c r="A2884" s="46">
        <v>944</v>
      </c>
      <c r="B2884" s="46" t="s">
        <v>24</v>
      </c>
      <c r="C2884" s="46" t="s">
        <v>37</v>
      </c>
      <c r="D2884" s="8" t="s">
        <v>917</v>
      </c>
      <c r="E2884" s="43">
        <v>410</v>
      </c>
      <c r="F2884" s="24" t="s">
        <v>537</v>
      </c>
      <c r="G2884" s="14"/>
      <c r="H2884" s="14">
        <v>2563.8000000000002</v>
      </c>
      <c r="I2884" s="14"/>
      <c r="J2884" s="14"/>
      <c r="K2884" s="14"/>
      <c r="L2884" s="14"/>
      <c r="M2884" s="14">
        <f t="shared" si="3369"/>
        <v>0</v>
      </c>
      <c r="N2884" s="14">
        <f t="shared" si="3370"/>
        <v>2563.8000000000002</v>
      </c>
      <c r="O2884" s="14">
        <f t="shared" si="3371"/>
        <v>0</v>
      </c>
      <c r="P2884" s="14"/>
      <c r="Q2884" s="14">
        <f t="shared" si="3367"/>
        <v>2563.8000000000002</v>
      </c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>
        <f t="shared" si="3379"/>
        <v>0</v>
      </c>
      <c r="AH2884" s="14">
        <f t="shared" si="3380"/>
        <v>2563.8000000000002</v>
      </c>
      <c r="AI2884" s="14">
        <f t="shared" si="3381"/>
        <v>0</v>
      </c>
      <c r="AJ2884" s="14"/>
      <c r="AK2884" s="3">
        <v>0</v>
      </c>
    </row>
    <row r="2885" spans="1:37" ht="47.25" x14ac:dyDescent="0.25">
      <c r="A2885" s="46">
        <v>944</v>
      </c>
      <c r="B2885" s="46" t="s">
        <v>24</v>
      </c>
      <c r="C2885" s="46" t="s">
        <v>37</v>
      </c>
      <c r="D2885" s="8" t="s">
        <v>918</v>
      </c>
      <c r="E2885" s="30"/>
      <c r="F2885" s="13" t="s">
        <v>1047</v>
      </c>
      <c r="G2885" s="14">
        <f t="shared" si="3441"/>
        <v>8546.2000000000007</v>
      </c>
      <c r="H2885" s="14">
        <f t="shared" si="3441"/>
        <v>0</v>
      </c>
      <c r="I2885" s="14">
        <f t="shared" si="3441"/>
        <v>0</v>
      </c>
      <c r="J2885" s="14">
        <f t="shared" si="3441"/>
        <v>0</v>
      </c>
      <c r="K2885" s="14">
        <f t="shared" si="3441"/>
        <v>0</v>
      </c>
      <c r="L2885" s="14">
        <f t="shared" si="3441"/>
        <v>0</v>
      </c>
      <c r="M2885" s="14">
        <f t="shared" si="3369"/>
        <v>8546.2000000000007</v>
      </c>
      <c r="N2885" s="14">
        <f t="shared" si="3370"/>
        <v>0</v>
      </c>
      <c r="O2885" s="14">
        <f t="shared" si="3371"/>
        <v>0</v>
      </c>
      <c r="P2885" s="14">
        <f t="shared" si="3442"/>
        <v>0</v>
      </c>
      <c r="Q2885" s="14">
        <f t="shared" si="3367"/>
        <v>0</v>
      </c>
      <c r="R2885" s="14">
        <f t="shared" si="3442"/>
        <v>0</v>
      </c>
      <c r="S2885" s="14">
        <f t="shared" si="3442"/>
        <v>0</v>
      </c>
      <c r="T2885" s="14">
        <f t="shared" si="3442"/>
        <v>0</v>
      </c>
      <c r="U2885" s="14">
        <f t="shared" si="3442"/>
        <v>0</v>
      </c>
      <c r="V2885" s="14">
        <f t="shared" si="3442"/>
        <v>0</v>
      </c>
      <c r="W2885" s="14">
        <f t="shared" si="3442"/>
        <v>0</v>
      </c>
      <c r="X2885" s="14">
        <f t="shared" si="3442"/>
        <v>0</v>
      </c>
      <c r="Y2885" s="14">
        <f t="shared" si="3442"/>
        <v>0</v>
      </c>
      <c r="Z2885" s="14">
        <f t="shared" si="3442"/>
        <v>0</v>
      </c>
      <c r="AA2885" s="14">
        <f t="shared" si="3442"/>
        <v>0</v>
      </c>
      <c r="AB2885" s="14">
        <f t="shared" si="3442"/>
        <v>0</v>
      </c>
      <c r="AC2885" s="14">
        <f t="shared" si="3442"/>
        <v>0</v>
      </c>
      <c r="AD2885" s="14">
        <f t="shared" si="3442"/>
        <v>0</v>
      </c>
      <c r="AE2885" s="14">
        <f t="shared" si="3442"/>
        <v>0</v>
      </c>
      <c r="AF2885" s="14">
        <f t="shared" si="3442"/>
        <v>0</v>
      </c>
      <c r="AG2885" s="14">
        <f t="shared" si="3379"/>
        <v>8546.2000000000007</v>
      </c>
      <c r="AH2885" s="14">
        <f t="shared" si="3380"/>
        <v>0</v>
      </c>
      <c r="AI2885" s="14">
        <f t="shared" si="3381"/>
        <v>0</v>
      </c>
      <c r="AJ2885" s="14">
        <f t="shared" si="3442"/>
        <v>0</v>
      </c>
    </row>
    <row r="2886" spans="1:37" ht="31.5" x14ac:dyDescent="0.25">
      <c r="A2886" s="46">
        <v>944</v>
      </c>
      <c r="B2886" s="46" t="s">
        <v>24</v>
      </c>
      <c r="C2886" s="46" t="s">
        <v>37</v>
      </c>
      <c r="D2886" s="8" t="s">
        <v>918</v>
      </c>
      <c r="E2886" s="30">
        <v>400</v>
      </c>
      <c r="F2886" s="24" t="s">
        <v>536</v>
      </c>
      <c r="G2886" s="14">
        <f t="shared" si="3441"/>
        <v>8546.2000000000007</v>
      </c>
      <c r="H2886" s="14">
        <f t="shared" si="3441"/>
        <v>0</v>
      </c>
      <c r="I2886" s="14">
        <f t="shared" si="3441"/>
        <v>0</v>
      </c>
      <c r="J2886" s="14">
        <f t="shared" si="3441"/>
        <v>0</v>
      </c>
      <c r="K2886" s="14">
        <f t="shared" si="3441"/>
        <v>0</v>
      </c>
      <c r="L2886" s="14">
        <f t="shared" si="3441"/>
        <v>0</v>
      </c>
      <c r="M2886" s="14">
        <f t="shared" si="3369"/>
        <v>8546.2000000000007</v>
      </c>
      <c r="N2886" s="14">
        <f t="shared" si="3370"/>
        <v>0</v>
      </c>
      <c r="O2886" s="14">
        <f t="shared" si="3371"/>
        <v>0</v>
      </c>
      <c r="P2886" s="14">
        <f t="shared" si="3442"/>
        <v>0</v>
      </c>
      <c r="Q2886" s="14">
        <f t="shared" si="3367"/>
        <v>0</v>
      </c>
      <c r="R2886" s="14">
        <f t="shared" si="3442"/>
        <v>0</v>
      </c>
      <c r="S2886" s="14">
        <f t="shared" si="3442"/>
        <v>0</v>
      </c>
      <c r="T2886" s="14">
        <f t="shared" si="3442"/>
        <v>0</v>
      </c>
      <c r="U2886" s="14">
        <f t="shared" si="3442"/>
        <v>0</v>
      </c>
      <c r="V2886" s="14">
        <f t="shared" si="3442"/>
        <v>0</v>
      </c>
      <c r="W2886" s="14">
        <f t="shared" si="3442"/>
        <v>0</v>
      </c>
      <c r="X2886" s="14">
        <f t="shared" si="3442"/>
        <v>0</v>
      </c>
      <c r="Y2886" s="14">
        <f t="shared" si="3442"/>
        <v>0</v>
      </c>
      <c r="Z2886" s="14">
        <f t="shared" si="3442"/>
        <v>0</v>
      </c>
      <c r="AA2886" s="14">
        <f t="shared" si="3442"/>
        <v>0</v>
      </c>
      <c r="AB2886" s="14">
        <f t="shared" si="3442"/>
        <v>0</v>
      </c>
      <c r="AC2886" s="14">
        <f t="shared" si="3442"/>
        <v>0</v>
      </c>
      <c r="AD2886" s="14">
        <f t="shared" si="3442"/>
        <v>0</v>
      </c>
      <c r="AE2886" s="14">
        <f t="shared" si="3442"/>
        <v>0</v>
      </c>
      <c r="AF2886" s="14">
        <f t="shared" si="3442"/>
        <v>0</v>
      </c>
      <c r="AG2886" s="14">
        <f t="shared" si="3379"/>
        <v>8546.2000000000007</v>
      </c>
      <c r="AH2886" s="14">
        <f t="shared" si="3380"/>
        <v>0</v>
      </c>
      <c r="AI2886" s="14">
        <f t="shared" si="3381"/>
        <v>0</v>
      </c>
      <c r="AJ2886" s="14">
        <f t="shared" si="3442"/>
        <v>0</v>
      </c>
    </row>
    <row r="2887" spans="1:37" x14ac:dyDescent="0.25">
      <c r="A2887" s="46">
        <v>944</v>
      </c>
      <c r="B2887" s="46" t="s">
        <v>24</v>
      </c>
      <c r="C2887" s="46" t="s">
        <v>37</v>
      </c>
      <c r="D2887" s="8" t="s">
        <v>918</v>
      </c>
      <c r="E2887" s="43">
        <v>410</v>
      </c>
      <c r="F2887" s="24" t="s">
        <v>537</v>
      </c>
      <c r="G2887" s="14">
        <v>8546.2000000000007</v>
      </c>
      <c r="H2887" s="14"/>
      <c r="I2887" s="14"/>
      <c r="J2887" s="14"/>
      <c r="K2887" s="14"/>
      <c r="L2887" s="14"/>
      <c r="M2887" s="14">
        <f t="shared" si="3369"/>
        <v>8546.2000000000007</v>
      </c>
      <c r="N2887" s="14">
        <f t="shared" si="3370"/>
        <v>0</v>
      </c>
      <c r="O2887" s="14">
        <f t="shared" si="3371"/>
        <v>0</v>
      </c>
      <c r="P2887" s="14"/>
      <c r="Q2887" s="14">
        <f t="shared" si="3367"/>
        <v>0</v>
      </c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>
        <f t="shared" si="3379"/>
        <v>8546.2000000000007</v>
      </c>
      <c r="AH2887" s="14">
        <f t="shared" si="3380"/>
        <v>0</v>
      </c>
      <c r="AI2887" s="14">
        <f t="shared" si="3381"/>
        <v>0</v>
      </c>
      <c r="AJ2887" s="14"/>
    </row>
    <row r="2888" spans="1:37" ht="63" x14ac:dyDescent="0.25">
      <c r="A2888" s="46">
        <v>944</v>
      </c>
      <c r="B2888" s="46" t="s">
        <v>24</v>
      </c>
      <c r="C2888" s="46" t="s">
        <v>37</v>
      </c>
      <c r="D2888" s="8" t="s">
        <v>643</v>
      </c>
      <c r="E2888" s="30"/>
      <c r="F2888" s="13" t="s">
        <v>987</v>
      </c>
      <c r="G2888" s="14">
        <f t="shared" ref="G2888:L2889" si="3443">G2889</f>
        <v>11616</v>
      </c>
      <c r="H2888" s="14">
        <f t="shared" si="3443"/>
        <v>150734</v>
      </c>
      <c r="I2888" s="14">
        <f t="shared" si="3443"/>
        <v>100000</v>
      </c>
      <c r="J2888" s="14">
        <f t="shared" si="3443"/>
        <v>0</v>
      </c>
      <c r="K2888" s="14">
        <f t="shared" si="3443"/>
        <v>0</v>
      </c>
      <c r="L2888" s="14">
        <f t="shared" si="3443"/>
        <v>0</v>
      </c>
      <c r="M2888" s="14">
        <f t="shared" si="3369"/>
        <v>11616</v>
      </c>
      <c r="N2888" s="14">
        <f t="shared" si="3370"/>
        <v>150734</v>
      </c>
      <c r="O2888" s="14">
        <f t="shared" si="3371"/>
        <v>100000</v>
      </c>
      <c r="P2888" s="14">
        <f t="shared" ref="P2888:AJ2889" si="3444">P2889</f>
        <v>0</v>
      </c>
      <c r="Q2888" s="14">
        <f t="shared" si="3367"/>
        <v>150734</v>
      </c>
      <c r="R2888" s="14">
        <f t="shared" si="3444"/>
        <v>0</v>
      </c>
      <c r="S2888" s="14">
        <f t="shared" si="3444"/>
        <v>0</v>
      </c>
      <c r="T2888" s="14">
        <f t="shared" si="3444"/>
        <v>0</v>
      </c>
      <c r="U2888" s="14">
        <f t="shared" si="3444"/>
        <v>0</v>
      </c>
      <c r="V2888" s="14">
        <f t="shared" si="3444"/>
        <v>0</v>
      </c>
      <c r="W2888" s="14">
        <f t="shared" si="3444"/>
        <v>0</v>
      </c>
      <c r="X2888" s="14">
        <f t="shared" si="3444"/>
        <v>0</v>
      </c>
      <c r="Y2888" s="14">
        <f t="shared" si="3444"/>
        <v>0</v>
      </c>
      <c r="Z2888" s="14">
        <f t="shared" si="3444"/>
        <v>0</v>
      </c>
      <c r="AA2888" s="14">
        <f t="shared" si="3444"/>
        <v>0</v>
      </c>
      <c r="AB2888" s="14">
        <f t="shared" si="3444"/>
        <v>0</v>
      </c>
      <c r="AC2888" s="14">
        <f t="shared" si="3444"/>
        <v>0</v>
      </c>
      <c r="AD2888" s="14">
        <f t="shared" si="3444"/>
        <v>0</v>
      </c>
      <c r="AE2888" s="14">
        <f t="shared" si="3444"/>
        <v>0</v>
      </c>
      <c r="AF2888" s="14">
        <f t="shared" si="3444"/>
        <v>0</v>
      </c>
      <c r="AG2888" s="14">
        <f t="shared" si="3379"/>
        <v>11616</v>
      </c>
      <c r="AH2888" s="14">
        <f t="shared" si="3380"/>
        <v>150734</v>
      </c>
      <c r="AI2888" s="14">
        <f t="shared" si="3381"/>
        <v>100000</v>
      </c>
      <c r="AJ2888" s="14">
        <f t="shared" si="3444"/>
        <v>0</v>
      </c>
    </row>
    <row r="2889" spans="1:37" ht="31.5" x14ac:dyDescent="0.25">
      <c r="A2889" s="46">
        <v>944</v>
      </c>
      <c r="B2889" s="46" t="s">
        <v>24</v>
      </c>
      <c r="C2889" s="46" t="s">
        <v>37</v>
      </c>
      <c r="D2889" s="8" t="s">
        <v>643</v>
      </c>
      <c r="E2889" s="30">
        <v>400</v>
      </c>
      <c r="F2889" s="24" t="s">
        <v>536</v>
      </c>
      <c r="G2889" s="14">
        <f t="shared" si="3443"/>
        <v>11616</v>
      </c>
      <c r="H2889" s="14">
        <f t="shared" si="3443"/>
        <v>150734</v>
      </c>
      <c r="I2889" s="14">
        <f t="shared" si="3443"/>
        <v>100000</v>
      </c>
      <c r="J2889" s="14">
        <f t="shared" si="3443"/>
        <v>0</v>
      </c>
      <c r="K2889" s="14">
        <f t="shared" si="3443"/>
        <v>0</v>
      </c>
      <c r="L2889" s="14">
        <f t="shared" si="3443"/>
        <v>0</v>
      </c>
      <c r="M2889" s="14">
        <f t="shared" si="3369"/>
        <v>11616</v>
      </c>
      <c r="N2889" s="14">
        <f t="shared" si="3370"/>
        <v>150734</v>
      </c>
      <c r="O2889" s="14">
        <f t="shared" si="3371"/>
        <v>100000</v>
      </c>
      <c r="P2889" s="14">
        <f t="shared" si="3444"/>
        <v>0</v>
      </c>
      <c r="Q2889" s="14">
        <f t="shared" si="3367"/>
        <v>150734</v>
      </c>
      <c r="R2889" s="14">
        <f t="shared" si="3444"/>
        <v>0</v>
      </c>
      <c r="S2889" s="14">
        <f t="shared" si="3444"/>
        <v>0</v>
      </c>
      <c r="T2889" s="14">
        <f t="shared" si="3444"/>
        <v>0</v>
      </c>
      <c r="U2889" s="14">
        <f t="shared" si="3444"/>
        <v>0</v>
      </c>
      <c r="V2889" s="14">
        <f t="shared" si="3444"/>
        <v>0</v>
      </c>
      <c r="W2889" s="14">
        <f t="shared" si="3444"/>
        <v>0</v>
      </c>
      <c r="X2889" s="14">
        <f t="shared" si="3444"/>
        <v>0</v>
      </c>
      <c r="Y2889" s="14">
        <f t="shared" si="3444"/>
        <v>0</v>
      </c>
      <c r="Z2889" s="14">
        <f t="shared" si="3444"/>
        <v>0</v>
      </c>
      <c r="AA2889" s="14">
        <f t="shared" si="3444"/>
        <v>0</v>
      </c>
      <c r="AB2889" s="14">
        <f t="shared" si="3444"/>
        <v>0</v>
      </c>
      <c r="AC2889" s="14">
        <f t="shared" si="3444"/>
        <v>0</v>
      </c>
      <c r="AD2889" s="14">
        <f t="shared" si="3444"/>
        <v>0</v>
      </c>
      <c r="AE2889" s="14">
        <f t="shared" si="3444"/>
        <v>0</v>
      </c>
      <c r="AF2889" s="14">
        <f t="shared" si="3444"/>
        <v>0</v>
      </c>
      <c r="AG2889" s="14">
        <f t="shared" si="3379"/>
        <v>11616</v>
      </c>
      <c r="AH2889" s="14">
        <f t="shared" si="3380"/>
        <v>150734</v>
      </c>
      <c r="AI2889" s="14">
        <f t="shared" si="3381"/>
        <v>100000</v>
      </c>
      <c r="AJ2889" s="14">
        <f t="shared" si="3444"/>
        <v>0</v>
      </c>
    </row>
    <row r="2890" spans="1:37" x14ac:dyDescent="0.25">
      <c r="A2890" s="46">
        <v>944</v>
      </c>
      <c r="B2890" s="46" t="s">
        <v>24</v>
      </c>
      <c r="C2890" s="46" t="s">
        <v>37</v>
      </c>
      <c r="D2890" s="8" t="s">
        <v>643</v>
      </c>
      <c r="E2890" s="43">
        <v>410</v>
      </c>
      <c r="F2890" s="24" t="s">
        <v>537</v>
      </c>
      <c r="G2890" s="14">
        <v>11616</v>
      </c>
      <c r="H2890" s="14">
        <v>150734</v>
      </c>
      <c r="I2890" s="14">
        <v>100000</v>
      </c>
      <c r="J2890" s="14"/>
      <c r="K2890" s="14"/>
      <c r="L2890" s="14"/>
      <c r="M2890" s="14">
        <f t="shared" si="3369"/>
        <v>11616</v>
      </c>
      <c r="N2890" s="14">
        <f t="shared" si="3370"/>
        <v>150734</v>
      </c>
      <c r="O2890" s="14">
        <f t="shared" si="3371"/>
        <v>100000</v>
      </c>
      <c r="P2890" s="14"/>
      <c r="Q2890" s="14">
        <f t="shared" si="3367"/>
        <v>150734</v>
      </c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>
        <f t="shared" si="3379"/>
        <v>11616</v>
      </c>
      <c r="AH2890" s="14">
        <f t="shared" si="3380"/>
        <v>150734</v>
      </c>
      <c r="AI2890" s="14">
        <f t="shared" si="3381"/>
        <v>100000</v>
      </c>
      <c r="AJ2890" s="14"/>
    </row>
    <row r="2891" spans="1:37" ht="31.5" x14ac:dyDescent="0.25">
      <c r="A2891" s="46">
        <v>944</v>
      </c>
      <c r="B2891" s="46" t="s">
        <v>24</v>
      </c>
      <c r="C2891" s="46" t="s">
        <v>37</v>
      </c>
      <c r="D2891" s="8" t="s">
        <v>406</v>
      </c>
      <c r="E2891" s="30"/>
      <c r="F2891" s="18" t="s">
        <v>988</v>
      </c>
      <c r="G2891" s="14">
        <f t="shared" ref="G2891:L2892" si="3445">G2892</f>
        <v>20923.2</v>
      </c>
      <c r="H2891" s="14">
        <f t="shared" si="3445"/>
        <v>0</v>
      </c>
      <c r="I2891" s="14">
        <f t="shared" si="3445"/>
        <v>0</v>
      </c>
      <c r="J2891" s="14">
        <f t="shared" si="3445"/>
        <v>0</v>
      </c>
      <c r="K2891" s="14">
        <f t="shared" si="3445"/>
        <v>0</v>
      </c>
      <c r="L2891" s="14">
        <f t="shared" si="3445"/>
        <v>0</v>
      </c>
      <c r="M2891" s="14">
        <f t="shared" si="3369"/>
        <v>20923.2</v>
      </c>
      <c r="N2891" s="14">
        <f t="shared" si="3370"/>
        <v>0</v>
      </c>
      <c r="O2891" s="14">
        <f t="shared" si="3371"/>
        <v>0</v>
      </c>
      <c r="P2891" s="14">
        <f t="shared" ref="P2891:AJ2892" si="3446">P2892</f>
        <v>0</v>
      </c>
      <c r="Q2891" s="14">
        <f t="shared" si="3367"/>
        <v>0</v>
      </c>
      <c r="R2891" s="14">
        <f t="shared" si="3446"/>
        <v>0</v>
      </c>
      <c r="S2891" s="14">
        <f t="shared" si="3446"/>
        <v>0</v>
      </c>
      <c r="T2891" s="14">
        <f t="shared" si="3446"/>
        <v>0</v>
      </c>
      <c r="U2891" s="14">
        <f t="shared" si="3446"/>
        <v>0</v>
      </c>
      <c r="V2891" s="14">
        <f t="shared" si="3446"/>
        <v>0</v>
      </c>
      <c r="W2891" s="14">
        <f t="shared" si="3446"/>
        <v>0</v>
      </c>
      <c r="X2891" s="14">
        <f t="shared" si="3446"/>
        <v>0</v>
      </c>
      <c r="Y2891" s="14">
        <f t="shared" si="3446"/>
        <v>0</v>
      </c>
      <c r="Z2891" s="14">
        <f t="shared" si="3446"/>
        <v>0</v>
      </c>
      <c r="AA2891" s="14">
        <f t="shared" si="3446"/>
        <v>0</v>
      </c>
      <c r="AB2891" s="14">
        <f t="shared" si="3446"/>
        <v>0</v>
      </c>
      <c r="AC2891" s="14">
        <f t="shared" si="3446"/>
        <v>0</v>
      </c>
      <c r="AD2891" s="14">
        <f t="shared" si="3446"/>
        <v>0</v>
      </c>
      <c r="AE2891" s="14">
        <f t="shared" si="3446"/>
        <v>0</v>
      </c>
      <c r="AF2891" s="14">
        <f t="shared" si="3446"/>
        <v>0</v>
      </c>
      <c r="AG2891" s="14">
        <f t="shared" si="3379"/>
        <v>20923.2</v>
      </c>
      <c r="AH2891" s="14">
        <f t="shared" si="3380"/>
        <v>0</v>
      </c>
      <c r="AI2891" s="14">
        <f t="shared" si="3381"/>
        <v>0</v>
      </c>
      <c r="AJ2891" s="14">
        <f t="shared" si="3446"/>
        <v>0</v>
      </c>
    </row>
    <row r="2892" spans="1:37" ht="31.5" x14ac:dyDescent="0.25">
      <c r="A2892" s="46">
        <v>944</v>
      </c>
      <c r="B2892" s="46" t="s">
        <v>24</v>
      </c>
      <c r="C2892" s="46" t="s">
        <v>37</v>
      </c>
      <c r="D2892" s="8" t="s">
        <v>406</v>
      </c>
      <c r="E2892" s="30">
        <v>400</v>
      </c>
      <c r="F2892" s="24" t="s">
        <v>536</v>
      </c>
      <c r="G2892" s="14">
        <f t="shared" si="3445"/>
        <v>20923.2</v>
      </c>
      <c r="H2892" s="14">
        <f t="shared" si="3445"/>
        <v>0</v>
      </c>
      <c r="I2892" s="14">
        <f t="shared" si="3445"/>
        <v>0</v>
      </c>
      <c r="J2892" s="14">
        <f t="shared" si="3445"/>
        <v>0</v>
      </c>
      <c r="K2892" s="14">
        <f t="shared" si="3445"/>
        <v>0</v>
      </c>
      <c r="L2892" s="14">
        <f t="shared" si="3445"/>
        <v>0</v>
      </c>
      <c r="M2892" s="14">
        <f t="shared" si="3369"/>
        <v>20923.2</v>
      </c>
      <c r="N2892" s="14">
        <f t="shared" si="3370"/>
        <v>0</v>
      </c>
      <c r="O2892" s="14">
        <f t="shared" si="3371"/>
        <v>0</v>
      </c>
      <c r="P2892" s="14">
        <f t="shared" si="3446"/>
        <v>0</v>
      </c>
      <c r="Q2892" s="14">
        <f t="shared" si="3367"/>
        <v>0</v>
      </c>
      <c r="R2892" s="14">
        <f t="shared" si="3446"/>
        <v>0</v>
      </c>
      <c r="S2892" s="14">
        <f t="shared" si="3446"/>
        <v>0</v>
      </c>
      <c r="T2892" s="14">
        <f t="shared" si="3446"/>
        <v>0</v>
      </c>
      <c r="U2892" s="14">
        <f t="shared" si="3446"/>
        <v>0</v>
      </c>
      <c r="V2892" s="14">
        <f t="shared" si="3446"/>
        <v>0</v>
      </c>
      <c r="W2892" s="14">
        <f t="shared" si="3446"/>
        <v>0</v>
      </c>
      <c r="X2892" s="14">
        <f t="shared" si="3446"/>
        <v>0</v>
      </c>
      <c r="Y2892" s="14">
        <f t="shared" si="3446"/>
        <v>0</v>
      </c>
      <c r="Z2892" s="14">
        <f t="shared" si="3446"/>
        <v>0</v>
      </c>
      <c r="AA2892" s="14">
        <f t="shared" si="3446"/>
        <v>0</v>
      </c>
      <c r="AB2892" s="14">
        <f t="shared" si="3446"/>
        <v>0</v>
      </c>
      <c r="AC2892" s="14">
        <f t="shared" si="3446"/>
        <v>0</v>
      </c>
      <c r="AD2892" s="14">
        <f t="shared" si="3446"/>
        <v>0</v>
      </c>
      <c r="AE2892" s="14">
        <f t="shared" si="3446"/>
        <v>0</v>
      </c>
      <c r="AF2892" s="14">
        <f t="shared" si="3446"/>
        <v>0</v>
      </c>
      <c r="AG2892" s="14">
        <f t="shared" si="3379"/>
        <v>20923.2</v>
      </c>
      <c r="AH2892" s="14">
        <f t="shared" si="3380"/>
        <v>0</v>
      </c>
      <c r="AI2892" s="14">
        <f t="shared" si="3381"/>
        <v>0</v>
      </c>
      <c r="AJ2892" s="14">
        <f t="shared" si="3446"/>
        <v>0</v>
      </c>
    </row>
    <row r="2893" spans="1:37" x14ac:dyDescent="0.25">
      <c r="A2893" s="46">
        <v>944</v>
      </c>
      <c r="B2893" s="46" t="s">
        <v>24</v>
      </c>
      <c r="C2893" s="46" t="s">
        <v>37</v>
      </c>
      <c r="D2893" s="8" t="s">
        <v>406</v>
      </c>
      <c r="E2893" s="43">
        <v>410</v>
      </c>
      <c r="F2893" s="24" t="s">
        <v>537</v>
      </c>
      <c r="G2893" s="14">
        <v>20923.2</v>
      </c>
      <c r="H2893" s="14"/>
      <c r="I2893" s="14"/>
      <c r="J2893" s="14"/>
      <c r="K2893" s="14"/>
      <c r="L2893" s="14"/>
      <c r="M2893" s="14">
        <f t="shared" si="3369"/>
        <v>20923.2</v>
      </c>
      <c r="N2893" s="14">
        <f t="shared" si="3370"/>
        <v>0</v>
      </c>
      <c r="O2893" s="14">
        <f t="shared" si="3371"/>
        <v>0</v>
      </c>
      <c r="P2893" s="14"/>
      <c r="Q2893" s="14">
        <f t="shared" si="3367"/>
        <v>0</v>
      </c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>
        <f t="shared" si="3379"/>
        <v>20923.2</v>
      </c>
      <c r="AH2893" s="14">
        <f t="shared" si="3380"/>
        <v>0</v>
      </c>
      <c r="AI2893" s="14">
        <f t="shared" si="3381"/>
        <v>0</v>
      </c>
      <c r="AJ2893" s="14"/>
    </row>
    <row r="2894" spans="1:37" ht="31.5" hidden="1" x14ac:dyDescent="0.25">
      <c r="A2894" s="46">
        <v>944</v>
      </c>
      <c r="B2894" s="46" t="s">
        <v>24</v>
      </c>
      <c r="C2894" s="46" t="s">
        <v>37</v>
      </c>
      <c r="D2894" s="8" t="s">
        <v>407</v>
      </c>
      <c r="E2894" s="30"/>
      <c r="F2894" s="18" t="s">
        <v>989</v>
      </c>
      <c r="G2894" s="14">
        <f t="shared" ref="G2894:L2895" si="3447">G2895</f>
        <v>1348</v>
      </c>
      <c r="H2894" s="14">
        <f t="shared" si="3447"/>
        <v>14431.4</v>
      </c>
      <c r="I2894" s="14">
        <f t="shared" si="3447"/>
        <v>0</v>
      </c>
      <c r="J2894" s="14">
        <f t="shared" si="3447"/>
        <v>-1348</v>
      </c>
      <c r="K2894" s="14">
        <f t="shared" si="3447"/>
        <v>0</v>
      </c>
      <c r="L2894" s="14">
        <f t="shared" si="3447"/>
        <v>0</v>
      </c>
      <c r="M2894" s="14">
        <f t="shared" si="3369"/>
        <v>0</v>
      </c>
      <c r="N2894" s="14">
        <f t="shared" si="3370"/>
        <v>14431.4</v>
      </c>
      <c r="O2894" s="14">
        <f t="shared" si="3371"/>
        <v>0</v>
      </c>
      <c r="P2894" s="14">
        <f t="shared" ref="P2894:AJ2895" si="3448">P2895</f>
        <v>0</v>
      </c>
      <c r="Q2894" s="14">
        <f t="shared" si="3367"/>
        <v>14431.4</v>
      </c>
      <c r="R2894" s="14">
        <f t="shared" si="3448"/>
        <v>0</v>
      </c>
      <c r="S2894" s="14">
        <f t="shared" si="3448"/>
        <v>0</v>
      </c>
      <c r="T2894" s="14">
        <f t="shared" si="3448"/>
        <v>0</v>
      </c>
      <c r="U2894" s="14">
        <f t="shared" si="3448"/>
        <v>0</v>
      </c>
      <c r="V2894" s="14">
        <f t="shared" si="3448"/>
        <v>0</v>
      </c>
      <c r="W2894" s="14">
        <f t="shared" si="3448"/>
        <v>0</v>
      </c>
      <c r="X2894" s="14">
        <f t="shared" si="3448"/>
        <v>0</v>
      </c>
      <c r="Y2894" s="14">
        <f t="shared" si="3448"/>
        <v>0</v>
      </c>
      <c r="Z2894" s="14">
        <f t="shared" si="3448"/>
        <v>0</v>
      </c>
      <c r="AA2894" s="14">
        <f t="shared" si="3448"/>
        <v>0</v>
      </c>
      <c r="AB2894" s="14">
        <f t="shared" si="3448"/>
        <v>0</v>
      </c>
      <c r="AC2894" s="14">
        <f t="shared" si="3448"/>
        <v>-178.00200000000001</v>
      </c>
      <c r="AD2894" s="14">
        <f t="shared" si="3448"/>
        <v>0</v>
      </c>
      <c r="AE2894" s="14">
        <f t="shared" si="3448"/>
        <v>0</v>
      </c>
      <c r="AF2894" s="14">
        <f t="shared" si="3448"/>
        <v>0</v>
      </c>
      <c r="AG2894" s="14">
        <f t="shared" si="3379"/>
        <v>0</v>
      </c>
      <c r="AH2894" s="14">
        <f t="shared" si="3380"/>
        <v>14253.397999999999</v>
      </c>
      <c r="AI2894" s="14">
        <f t="shared" si="3381"/>
        <v>0</v>
      </c>
      <c r="AJ2894" s="14">
        <f t="shared" si="3448"/>
        <v>0</v>
      </c>
      <c r="AK2894" s="3">
        <v>0</v>
      </c>
    </row>
    <row r="2895" spans="1:37" ht="31.5" hidden="1" x14ac:dyDescent="0.25">
      <c r="A2895" s="46">
        <v>944</v>
      </c>
      <c r="B2895" s="46" t="s">
        <v>24</v>
      </c>
      <c r="C2895" s="46" t="s">
        <v>37</v>
      </c>
      <c r="D2895" s="8" t="s">
        <v>407</v>
      </c>
      <c r="E2895" s="30">
        <v>400</v>
      </c>
      <c r="F2895" s="24" t="s">
        <v>536</v>
      </c>
      <c r="G2895" s="14">
        <f t="shared" si="3447"/>
        <v>1348</v>
      </c>
      <c r="H2895" s="14">
        <f t="shared" si="3447"/>
        <v>14431.4</v>
      </c>
      <c r="I2895" s="14">
        <f t="shared" si="3447"/>
        <v>0</v>
      </c>
      <c r="J2895" s="14">
        <f t="shared" si="3447"/>
        <v>-1348</v>
      </c>
      <c r="K2895" s="14">
        <f t="shared" si="3447"/>
        <v>0</v>
      </c>
      <c r="L2895" s="14">
        <f t="shared" si="3447"/>
        <v>0</v>
      </c>
      <c r="M2895" s="14">
        <f t="shared" si="3369"/>
        <v>0</v>
      </c>
      <c r="N2895" s="14">
        <f t="shared" si="3370"/>
        <v>14431.4</v>
      </c>
      <c r="O2895" s="14">
        <f t="shared" si="3371"/>
        <v>0</v>
      </c>
      <c r="P2895" s="14">
        <f t="shared" si="3448"/>
        <v>0</v>
      </c>
      <c r="Q2895" s="14">
        <f t="shared" si="3367"/>
        <v>14431.4</v>
      </c>
      <c r="R2895" s="14">
        <f t="shared" si="3448"/>
        <v>0</v>
      </c>
      <c r="S2895" s="14">
        <f t="shared" si="3448"/>
        <v>0</v>
      </c>
      <c r="T2895" s="14">
        <f t="shared" si="3448"/>
        <v>0</v>
      </c>
      <c r="U2895" s="14">
        <f t="shared" si="3448"/>
        <v>0</v>
      </c>
      <c r="V2895" s="14">
        <f t="shared" si="3448"/>
        <v>0</v>
      </c>
      <c r="W2895" s="14">
        <f t="shared" si="3448"/>
        <v>0</v>
      </c>
      <c r="X2895" s="14">
        <f t="shared" si="3448"/>
        <v>0</v>
      </c>
      <c r="Y2895" s="14">
        <f t="shared" si="3448"/>
        <v>0</v>
      </c>
      <c r="Z2895" s="14">
        <f t="shared" si="3448"/>
        <v>0</v>
      </c>
      <c r="AA2895" s="14">
        <f t="shared" si="3448"/>
        <v>0</v>
      </c>
      <c r="AB2895" s="14">
        <f t="shared" si="3448"/>
        <v>0</v>
      </c>
      <c r="AC2895" s="14">
        <f t="shared" si="3448"/>
        <v>-178.00200000000001</v>
      </c>
      <c r="AD2895" s="14">
        <f t="shared" si="3448"/>
        <v>0</v>
      </c>
      <c r="AE2895" s="14">
        <f t="shared" si="3448"/>
        <v>0</v>
      </c>
      <c r="AF2895" s="14">
        <f t="shared" si="3448"/>
        <v>0</v>
      </c>
      <c r="AG2895" s="14">
        <f t="shared" si="3379"/>
        <v>0</v>
      </c>
      <c r="AH2895" s="14">
        <f t="shared" si="3380"/>
        <v>14253.397999999999</v>
      </c>
      <c r="AI2895" s="14">
        <f t="shared" si="3381"/>
        <v>0</v>
      </c>
      <c r="AJ2895" s="14">
        <f t="shared" si="3448"/>
        <v>0</v>
      </c>
      <c r="AK2895" s="3">
        <v>0</v>
      </c>
    </row>
    <row r="2896" spans="1:37" hidden="1" x14ac:dyDescent="0.25">
      <c r="A2896" s="46">
        <v>944</v>
      </c>
      <c r="B2896" s="46" t="s">
        <v>24</v>
      </c>
      <c r="C2896" s="46" t="s">
        <v>37</v>
      </c>
      <c r="D2896" s="8" t="s">
        <v>407</v>
      </c>
      <c r="E2896" s="43">
        <v>410</v>
      </c>
      <c r="F2896" s="24" t="s">
        <v>537</v>
      </c>
      <c r="G2896" s="14">
        <v>1348</v>
      </c>
      <c r="H2896" s="14">
        <v>14431.4</v>
      </c>
      <c r="I2896" s="14"/>
      <c r="J2896" s="14">
        <v>-1348</v>
      </c>
      <c r="K2896" s="14"/>
      <c r="L2896" s="14"/>
      <c r="M2896" s="14">
        <f t="shared" si="3369"/>
        <v>0</v>
      </c>
      <c r="N2896" s="14">
        <f t="shared" si="3370"/>
        <v>14431.4</v>
      </c>
      <c r="O2896" s="14">
        <f t="shared" si="3371"/>
        <v>0</v>
      </c>
      <c r="P2896" s="14"/>
      <c r="Q2896" s="14">
        <f t="shared" ref="Q2896:Q2982" si="3449">N2896+P2896</f>
        <v>14431.4</v>
      </c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>
        <v>-178.00200000000001</v>
      </c>
      <c r="AD2896" s="14"/>
      <c r="AE2896" s="14"/>
      <c r="AF2896" s="14"/>
      <c r="AG2896" s="14">
        <f t="shared" si="3379"/>
        <v>0</v>
      </c>
      <c r="AH2896" s="14">
        <f t="shared" si="3380"/>
        <v>14253.397999999999</v>
      </c>
      <c r="AI2896" s="14">
        <f t="shared" si="3381"/>
        <v>0</v>
      </c>
      <c r="AJ2896" s="14"/>
      <c r="AK2896" s="3">
        <v>0</v>
      </c>
    </row>
    <row r="2897" spans="1:37" ht="31.5" hidden="1" x14ac:dyDescent="0.25">
      <c r="A2897" s="46">
        <v>944</v>
      </c>
      <c r="B2897" s="46" t="s">
        <v>24</v>
      </c>
      <c r="C2897" s="46" t="s">
        <v>37</v>
      </c>
      <c r="D2897" s="8" t="s">
        <v>408</v>
      </c>
      <c r="E2897" s="30"/>
      <c r="F2897" s="18" t="s">
        <v>990</v>
      </c>
      <c r="G2897" s="14">
        <f t="shared" ref="G2897:L2898" si="3450">G2898</f>
        <v>21220</v>
      </c>
      <c r="H2897" s="14">
        <f t="shared" si="3450"/>
        <v>0</v>
      </c>
      <c r="I2897" s="14">
        <f t="shared" si="3450"/>
        <v>0</v>
      </c>
      <c r="J2897" s="14">
        <f t="shared" si="3450"/>
        <v>-4902</v>
      </c>
      <c r="K2897" s="14">
        <f t="shared" si="3450"/>
        <v>0</v>
      </c>
      <c r="L2897" s="14">
        <f t="shared" si="3450"/>
        <v>0</v>
      </c>
      <c r="M2897" s="14">
        <f t="shared" si="3369"/>
        <v>16318</v>
      </c>
      <c r="N2897" s="14">
        <f t="shared" si="3370"/>
        <v>0</v>
      </c>
      <c r="O2897" s="14">
        <f t="shared" si="3371"/>
        <v>0</v>
      </c>
      <c r="P2897" s="14">
        <f t="shared" ref="P2897:AJ2898" si="3451">P2898</f>
        <v>0</v>
      </c>
      <c r="Q2897" s="14">
        <f t="shared" si="3449"/>
        <v>0</v>
      </c>
      <c r="R2897" s="14">
        <f t="shared" si="3451"/>
        <v>-16318</v>
      </c>
      <c r="S2897" s="14">
        <f t="shared" si="3451"/>
        <v>0</v>
      </c>
      <c r="T2897" s="14">
        <f t="shared" si="3451"/>
        <v>0</v>
      </c>
      <c r="U2897" s="14">
        <f t="shared" si="3451"/>
        <v>0</v>
      </c>
      <c r="V2897" s="14">
        <f t="shared" si="3451"/>
        <v>0</v>
      </c>
      <c r="W2897" s="14">
        <f t="shared" si="3451"/>
        <v>0</v>
      </c>
      <c r="X2897" s="14">
        <f t="shared" si="3451"/>
        <v>0</v>
      </c>
      <c r="Y2897" s="14">
        <f t="shared" si="3451"/>
        <v>0</v>
      </c>
      <c r="Z2897" s="14">
        <f t="shared" si="3451"/>
        <v>0</v>
      </c>
      <c r="AA2897" s="14">
        <f t="shared" si="3451"/>
        <v>0</v>
      </c>
      <c r="AB2897" s="14">
        <f t="shared" si="3451"/>
        <v>0</v>
      </c>
      <c r="AC2897" s="14">
        <f t="shared" si="3451"/>
        <v>0</v>
      </c>
      <c r="AD2897" s="14">
        <f t="shared" si="3451"/>
        <v>0</v>
      </c>
      <c r="AE2897" s="14">
        <f t="shared" si="3451"/>
        <v>0</v>
      </c>
      <c r="AF2897" s="14">
        <f t="shared" si="3451"/>
        <v>0</v>
      </c>
      <c r="AG2897" s="14">
        <f t="shared" ref="AG2897:AG2960" si="3452">M2897+R2897+S2897+T2897+U2897+V2897+W2897+X2897+Y2897+AA2897+Z2897</f>
        <v>0</v>
      </c>
      <c r="AH2897" s="14">
        <f t="shared" ref="AH2897:AH2960" si="3453">Q2897+AB2897+AC2897+AD2897</f>
        <v>0</v>
      </c>
      <c r="AI2897" s="14">
        <f t="shared" ref="AI2897:AI2960" si="3454">O2897+AE2897+AF2897</f>
        <v>0</v>
      </c>
      <c r="AJ2897" s="14">
        <f t="shared" si="3451"/>
        <v>0</v>
      </c>
      <c r="AK2897" s="3">
        <v>0</v>
      </c>
    </row>
    <row r="2898" spans="1:37" ht="31.5" hidden="1" x14ac:dyDescent="0.25">
      <c r="A2898" s="46">
        <v>944</v>
      </c>
      <c r="B2898" s="46" t="s">
        <v>24</v>
      </c>
      <c r="C2898" s="46" t="s">
        <v>37</v>
      </c>
      <c r="D2898" s="8" t="s">
        <v>408</v>
      </c>
      <c r="E2898" s="30">
        <v>400</v>
      </c>
      <c r="F2898" s="24" t="s">
        <v>536</v>
      </c>
      <c r="G2898" s="14">
        <f t="shared" si="3450"/>
        <v>21220</v>
      </c>
      <c r="H2898" s="14">
        <f t="shared" si="3450"/>
        <v>0</v>
      </c>
      <c r="I2898" s="14">
        <f t="shared" si="3450"/>
        <v>0</v>
      </c>
      <c r="J2898" s="14">
        <f t="shared" si="3450"/>
        <v>-4902</v>
      </c>
      <c r="K2898" s="14">
        <f t="shared" si="3450"/>
        <v>0</v>
      </c>
      <c r="L2898" s="14">
        <f t="shared" si="3450"/>
        <v>0</v>
      </c>
      <c r="M2898" s="14">
        <f t="shared" si="3369"/>
        <v>16318</v>
      </c>
      <c r="N2898" s="14">
        <f t="shared" si="3370"/>
        <v>0</v>
      </c>
      <c r="O2898" s="14">
        <f t="shared" si="3371"/>
        <v>0</v>
      </c>
      <c r="P2898" s="14">
        <f t="shared" si="3451"/>
        <v>0</v>
      </c>
      <c r="Q2898" s="14">
        <f t="shared" si="3449"/>
        <v>0</v>
      </c>
      <c r="R2898" s="14">
        <f t="shared" si="3451"/>
        <v>-16318</v>
      </c>
      <c r="S2898" s="14">
        <f t="shared" si="3451"/>
        <v>0</v>
      </c>
      <c r="T2898" s="14">
        <f t="shared" si="3451"/>
        <v>0</v>
      </c>
      <c r="U2898" s="14">
        <f t="shared" si="3451"/>
        <v>0</v>
      </c>
      <c r="V2898" s="14">
        <f t="shared" si="3451"/>
        <v>0</v>
      </c>
      <c r="W2898" s="14">
        <f t="shared" si="3451"/>
        <v>0</v>
      </c>
      <c r="X2898" s="14">
        <f t="shared" si="3451"/>
        <v>0</v>
      </c>
      <c r="Y2898" s="14">
        <f t="shared" si="3451"/>
        <v>0</v>
      </c>
      <c r="Z2898" s="14">
        <f t="shared" si="3451"/>
        <v>0</v>
      </c>
      <c r="AA2898" s="14">
        <f t="shared" si="3451"/>
        <v>0</v>
      </c>
      <c r="AB2898" s="14">
        <f t="shared" si="3451"/>
        <v>0</v>
      </c>
      <c r="AC2898" s="14">
        <f t="shared" si="3451"/>
        <v>0</v>
      </c>
      <c r="AD2898" s="14">
        <f t="shared" si="3451"/>
        <v>0</v>
      </c>
      <c r="AE2898" s="14">
        <f t="shared" si="3451"/>
        <v>0</v>
      </c>
      <c r="AF2898" s="14">
        <f t="shared" si="3451"/>
        <v>0</v>
      </c>
      <c r="AG2898" s="14">
        <f t="shared" si="3452"/>
        <v>0</v>
      </c>
      <c r="AH2898" s="14">
        <f t="shared" si="3453"/>
        <v>0</v>
      </c>
      <c r="AI2898" s="14">
        <f t="shared" si="3454"/>
        <v>0</v>
      </c>
      <c r="AJ2898" s="14">
        <f t="shared" si="3451"/>
        <v>0</v>
      </c>
      <c r="AK2898" s="3">
        <v>0</v>
      </c>
    </row>
    <row r="2899" spans="1:37" hidden="1" x14ac:dyDescent="0.25">
      <c r="A2899" s="46">
        <v>944</v>
      </c>
      <c r="B2899" s="46" t="s">
        <v>24</v>
      </c>
      <c r="C2899" s="46" t="s">
        <v>37</v>
      </c>
      <c r="D2899" s="8" t="s">
        <v>408</v>
      </c>
      <c r="E2899" s="43">
        <v>410</v>
      </c>
      <c r="F2899" s="24" t="s">
        <v>537</v>
      </c>
      <c r="G2899" s="14">
        <v>21220</v>
      </c>
      <c r="H2899" s="14"/>
      <c r="I2899" s="14"/>
      <c r="J2899" s="14">
        <v>-4902</v>
      </c>
      <c r="K2899" s="14"/>
      <c r="L2899" s="14"/>
      <c r="M2899" s="14">
        <f t="shared" si="3369"/>
        <v>16318</v>
      </c>
      <c r="N2899" s="14">
        <f t="shared" si="3370"/>
        <v>0</v>
      </c>
      <c r="O2899" s="14">
        <f t="shared" si="3371"/>
        <v>0</v>
      </c>
      <c r="P2899" s="14"/>
      <c r="Q2899" s="14">
        <f t="shared" si="3449"/>
        <v>0</v>
      </c>
      <c r="R2899" s="14">
        <v>-16318</v>
      </c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>
        <f t="shared" si="3452"/>
        <v>0</v>
      </c>
      <c r="AH2899" s="14">
        <f t="shared" si="3453"/>
        <v>0</v>
      </c>
      <c r="AI2899" s="14">
        <f t="shared" si="3454"/>
        <v>0</v>
      </c>
      <c r="AJ2899" s="14"/>
      <c r="AK2899" s="3">
        <v>0</v>
      </c>
    </row>
    <row r="2900" spans="1:37" ht="31.5" x14ac:dyDescent="0.25">
      <c r="A2900" s="46">
        <v>944</v>
      </c>
      <c r="B2900" s="46" t="s">
        <v>24</v>
      </c>
      <c r="C2900" s="46" t="s">
        <v>37</v>
      </c>
      <c r="D2900" s="8" t="s">
        <v>1194</v>
      </c>
      <c r="E2900" s="30"/>
      <c r="F2900" s="24" t="s">
        <v>1268</v>
      </c>
      <c r="G2900" s="14"/>
      <c r="H2900" s="14"/>
      <c r="I2900" s="14"/>
      <c r="J2900" s="14"/>
      <c r="K2900" s="14"/>
      <c r="L2900" s="14"/>
      <c r="M2900" s="14">
        <f>M2901</f>
        <v>0</v>
      </c>
      <c r="N2900" s="14"/>
      <c r="O2900" s="14">
        <f>O2901</f>
        <v>0</v>
      </c>
      <c r="P2900" s="14"/>
      <c r="Q2900" s="14">
        <f t="shared" ref="Q2900:AJ2901" si="3455">Q2901</f>
        <v>0</v>
      </c>
      <c r="R2900" s="14">
        <f t="shared" si="3455"/>
        <v>0</v>
      </c>
      <c r="S2900" s="14">
        <f t="shared" si="3455"/>
        <v>0</v>
      </c>
      <c r="T2900" s="14">
        <f t="shared" si="3455"/>
        <v>0</v>
      </c>
      <c r="U2900" s="14">
        <f t="shared" si="3455"/>
        <v>0</v>
      </c>
      <c r="V2900" s="14">
        <f t="shared" si="3455"/>
        <v>0</v>
      </c>
      <c r="W2900" s="14">
        <f t="shared" si="3455"/>
        <v>1000</v>
      </c>
      <c r="X2900" s="14">
        <f t="shared" si="3455"/>
        <v>0</v>
      </c>
      <c r="Y2900" s="14">
        <f t="shared" si="3455"/>
        <v>0</v>
      </c>
      <c r="Z2900" s="14">
        <f t="shared" si="3455"/>
        <v>0</v>
      </c>
      <c r="AA2900" s="14">
        <f t="shared" si="3455"/>
        <v>0</v>
      </c>
      <c r="AB2900" s="14">
        <f t="shared" si="3455"/>
        <v>0</v>
      </c>
      <c r="AC2900" s="14">
        <f t="shared" si="3455"/>
        <v>0</v>
      </c>
      <c r="AD2900" s="14">
        <f t="shared" si="3455"/>
        <v>0</v>
      </c>
      <c r="AE2900" s="14">
        <f t="shared" si="3455"/>
        <v>0</v>
      </c>
      <c r="AF2900" s="14">
        <f t="shared" si="3455"/>
        <v>0</v>
      </c>
      <c r="AG2900" s="14">
        <f t="shared" si="3452"/>
        <v>1000</v>
      </c>
      <c r="AH2900" s="14">
        <f t="shared" si="3453"/>
        <v>0</v>
      </c>
      <c r="AI2900" s="14">
        <f t="shared" si="3454"/>
        <v>0</v>
      </c>
      <c r="AJ2900" s="14">
        <f t="shared" si="3455"/>
        <v>0</v>
      </c>
    </row>
    <row r="2901" spans="1:37" ht="31.5" x14ac:dyDescent="0.25">
      <c r="A2901" s="46">
        <v>944</v>
      </c>
      <c r="B2901" s="46" t="s">
        <v>24</v>
      </c>
      <c r="C2901" s="46" t="s">
        <v>37</v>
      </c>
      <c r="D2901" s="8" t="s">
        <v>1194</v>
      </c>
      <c r="E2901" s="30">
        <v>400</v>
      </c>
      <c r="F2901" s="24" t="s">
        <v>536</v>
      </c>
      <c r="G2901" s="14"/>
      <c r="H2901" s="14"/>
      <c r="I2901" s="14"/>
      <c r="J2901" s="14"/>
      <c r="K2901" s="14"/>
      <c r="L2901" s="14"/>
      <c r="M2901" s="14">
        <f>M2902</f>
        <v>0</v>
      </c>
      <c r="N2901" s="14"/>
      <c r="O2901" s="14">
        <f>O2902</f>
        <v>0</v>
      </c>
      <c r="P2901" s="14"/>
      <c r="Q2901" s="14">
        <f t="shared" si="3455"/>
        <v>0</v>
      </c>
      <c r="R2901" s="14">
        <f t="shared" si="3455"/>
        <v>0</v>
      </c>
      <c r="S2901" s="14">
        <f t="shared" si="3455"/>
        <v>0</v>
      </c>
      <c r="T2901" s="14">
        <f t="shared" si="3455"/>
        <v>0</v>
      </c>
      <c r="U2901" s="14">
        <f t="shared" si="3455"/>
        <v>0</v>
      </c>
      <c r="V2901" s="14">
        <f t="shared" si="3455"/>
        <v>0</v>
      </c>
      <c r="W2901" s="14">
        <f t="shared" si="3455"/>
        <v>1000</v>
      </c>
      <c r="X2901" s="14">
        <f t="shared" si="3455"/>
        <v>0</v>
      </c>
      <c r="Y2901" s="14">
        <f t="shared" si="3455"/>
        <v>0</v>
      </c>
      <c r="Z2901" s="14">
        <f t="shared" si="3455"/>
        <v>0</v>
      </c>
      <c r="AA2901" s="14">
        <f t="shared" si="3455"/>
        <v>0</v>
      </c>
      <c r="AB2901" s="14">
        <f t="shared" si="3455"/>
        <v>0</v>
      </c>
      <c r="AC2901" s="14">
        <f t="shared" si="3455"/>
        <v>0</v>
      </c>
      <c r="AD2901" s="14">
        <f t="shared" si="3455"/>
        <v>0</v>
      </c>
      <c r="AE2901" s="14">
        <f t="shared" si="3455"/>
        <v>0</v>
      </c>
      <c r="AF2901" s="14">
        <f t="shared" si="3455"/>
        <v>0</v>
      </c>
      <c r="AG2901" s="14">
        <f t="shared" si="3452"/>
        <v>1000</v>
      </c>
      <c r="AH2901" s="14">
        <f t="shared" si="3453"/>
        <v>0</v>
      </c>
      <c r="AI2901" s="14">
        <f t="shared" si="3454"/>
        <v>0</v>
      </c>
      <c r="AJ2901" s="14">
        <f t="shared" si="3455"/>
        <v>0</v>
      </c>
    </row>
    <row r="2902" spans="1:37" x14ac:dyDescent="0.25">
      <c r="A2902" s="46">
        <v>944</v>
      </c>
      <c r="B2902" s="46" t="s">
        <v>24</v>
      </c>
      <c r="C2902" s="46" t="s">
        <v>37</v>
      </c>
      <c r="D2902" s="8" t="s">
        <v>1194</v>
      </c>
      <c r="E2902" s="43">
        <v>410</v>
      </c>
      <c r="F2902" s="24" t="s">
        <v>537</v>
      </c>
      <c r="G2902" s="14"/>
      <c r="H2902" s="14"/>
      <c r="I2902" s="14"/>
      <c r="J2902" s="14"/>
      <c r="K2902" s="14"/>
      <c r="L2902" s="14"/>
      <c r="M2902" s="14">
        <v>0</v>
      </c>
      <c r="N2902" s="14"/>
      <c r="O2902" s="14">
        <v>0</v>
      </c>
      <c r="P2902" s="14"/>
      <c r="Q2902" s="14">
        <v>0</v>
      </c>
      <c r="R2902" s="14"/>
      <c r="S2902" s="14"/>
      <c r="T2902" s="14"/>
      <c r="U2902" s="14"/>
      <c r="V2902" s="14"/>
      <c r="W2902" s="14">
        <v>1000</v>
      </c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>
        <f t="shared" si="3452"/>
        <v>1000</v>
      </c>
      <c r="AH2902" s="14">
        <f t="shared" si="3453"/>
        <v>0</v>
      </c>
      <c r="AI2902" s="14">
        <f t="shared" si="3454"/>
        <v>0</v>
      </c>
      <c r="AJ2902" s="14"/>
    </row>
    <row r="2903" spans="1:37" ht="63" x14ac:dyDescent="0.25">
      <c r="A2903" s="46">
        <v>944</v>
      </c>
      <c r="B2903" s="46" t="s">
        <v>24</v>
      </c>
      <c r="C2903" s="46" t="s">
        <v>37</v>
      </c>
      <c r="D2903" s="8" t="s">
        <v>1171</v>
      </c>
      <c r="E2903" s="30"/>
      <c r="F2903" s="13" t="s">
        <v>1172</v>
      </c>
      <c r="G2903" s="14">
        <f>G2904+G2907+G2910+G2913</f>
        <v>116835</v>
      </c>
      <c r="H2903" s="14">
        <f t="shared" ref="H2903:L2903" si="3456">H2904+H2907+H2910+H2913</f>
        <v>116835</v>
      </c>
      <c r="I2903" s="14">
        <f t="shared" si="3456"/>
        <v>116835</v>
      </c>
      <c r="J2903" s="14">
        <f t="shared" si="3456"/>
        <v>0</v>
      </c>
      <c r="K2903" s="14">
        <f t="shared" si="3456"/>
        <v>0</v>
      </c>
      <c r="L2903" s="14">
        <f t="shared" si="3456"/>
        <v>0</v>
      </c>
      <c r="M2903" s="14">
        <f t="shared" ref="M2903" si="3457">G2903+J2903</f>
        <v>116835</v>
      </c>
      <c r="N2903" s="14">
        <f t="shared" ref="N2903" si="3458">H2903+K2903</f>
        <v>116835</v>
      </c>
      <c r="O2903" s="14">
        <f t="shared" ref="O2903" si="3459">I2903+L2903</f>
        <v>116835</v>
      </c>
      <c r="P2903" s="14">
        <f t="shared" ref="P2903" si="3460">P2904+P2907+P2910+P2913</f>
        <v>0</v>
      </c>
      <c r="Q2903" s="14">
        <f t="shared" si="3449"/>
        <v>116835</v>
      </c>
      <c r="R2903" s="14">
        <f>R2904+R2907+R2910+R2913+R2916+R2940</f>
        <v>16318</v>
      </c>
      <c r="S2903" s="14">
        <f t="shared" ref="S2903:AJ2903" si="3461">S2904+S2907+S2910+S2913+S2916+S2940</f>
        <v>0</v>
      </c>
      <c r="T2903" s="14">
        <f t="shared" si="3461"/>
        <v>0</v>
      </c>
      <c r="U2903" s="14">
        <f t="shared" si="3461"/>
        <v>0</v>
      </c>
      <c r="V2903" s="14">
        <f t="shared" si="3461"/>
        <v>0</v>
      </c>
      <c r="W2903" s="14">
        <f t="shared" si="3461"/>
        <v>2351.5</v>
      </c>
      <c r="X2903" s="14">
        <f t="shared" si="3461"/>
        <v>0</v>
      </c>
      <c r="Y2903" s="14">
        <f t="shared" si="3461"/>
        <v>0</v>
      </c>
      <c r="Z2903" s="14">
        <f t="shared" ref="Z2903" si="3462">Z2904+Z2907+Z2910+Z2913+Z2916+Z2940</f>
        <v>0</v>
      </c>
      <c r="AA2903" s="14">
        <f t="shared" si="3461"/>
        <v>0</v>
      </c>
      <c r="AB2903" s="14">
        <f t="shared" si="3461"/>
        <v>0</v>
      </c>
      <c r="AC2903" s="14">
        <f t="shared" si="3461"/>
        <v>5366.9000000000005</v>
      </c>
      <c r="AD2903" s="14">
        <f t="shared" ref="AD2903" si="3463">AD2904+AD2907+AD2910+AD2913+AD2916+AD2940</f>
        <v>0</v>
      </c>
      <c r="AE2903" s="14">
        <f t="shared" si="3461"/>
        <v>0</v>
      </c>
      <c r="AF2903" s="14">
        <f t="shared" si="3461"/>
        <v>15425.8</v>
      </c>
      <c r="AG2903" s="14">
        <f t="shared" si="3452"/>
        <v>135504.5</v>
      </c>
      <c r="AH2903" s="14">
        <f t="shared" si="3453"/>
        <v>122201.9</v>
      </c>
      <c r="AI2903" s="14">
        <f t="shared" si="3454"/>
        <v>132260.79999999999</v>
      </c>
      <c r="AJ2903" s="14">
        <f t="shared" si="3461"/>
        <v>0</v>
      </c>
    </row>
    <row r="2904" spans="1:37" ht="94.5" x14ac:dyDescent="0.25">
      <c r="A2904" s="46">
        <v>944</v>
      </c>
      <c r="B2904" s="46" t="s">
        <v>24</v>
      </c>
      <c r="C2904" s="46" t="s">
        <v>37</v>
      </c>
      <c r="D2904" s="8" t="s">
        <v>919</v>
      </c>
      <c r="E2904" s="30"/>
      <c r="F2904" s="13" t="s">
        <v>1048</v>
      </c>
      <c r="G2904" s="14">
        <f t="shared" ref="G2904:L2911" si="3464">G2905</f>
        <v>113759.5</v>
      </c>
      <c r="H2904" s="14">
        <f t="shared" si="3464"/>
        <v>48365.5</v>
      </c>
      <c r="I2904" s="14">
        <f t="shared" si="3464"/>
        <v>0</v>
      </c>
      <c r="J2904" s="14">
        <f t="shared" si="3464"/>
        <v>0</v>
      </c>
      <c r="K2904" s="14">
        <f t="shared" si="3464"/>
        <v>0</v>
      </c>
      <c r="L2904" s="14">
        <f t="shared" si="3464"/>
        <v>0</v>
      </c>
      <c r="M2904" s="14">
        <f t="shared" si="3369"/>
        <v>113759.5</v>
      </c>
      <c r="N2904" s="14">
        <f t="shared" si="3370"/>
        <v>48365.5</v>
      </c>
      <c r="O2904" s="14">
        <f t="shared" si="3371"/>
        <v>0</v>
      </c>
      <c r="P2904" s="14">
        <f t="shared" ref="P2904:AJ2911" si="3465">P2905</f>
        <v>0</v>
      </c>
      <c r="Q2904" s="14">
        <f t="shared" si="3449"/>
        <v>48365.5</v>
      </c>
      <c r="R2904" s="14">
        <f t="shared" si="3465"/>
        <v>12238.5</v>
      </c>
      <c r="S2904" s="14">
        <f t="shared" si="3465"/>
        <v>0</v>
      </c>
      <c r="T2904" s="14">
        <f t="shared" si="3465"/>
        <v>0</v>
      </c>
      <c r="U2904" s="14">
        <f t="shared" si="3465"/>
        <v>0</v>
      </c>
      <c r="V2904" s="14">
        <f t="shared" si="3465"/>
        <v>0</v>
      </c>
      <c r="W2904" s="14">
        <f t="shared" si="3465"/>
        <v>0</v>
      </c>
      <c r="X2904" s="14">
        <f t="shared" si="3465"/>
        <v>0</v>
      </c>
      <c r="Y2904" s="14">
        <f t="shared" si="3465"/>
        <v>0</v>
      </c>
      <c r="Z2904" s="14">
        <f t="shared" si="3465"/>
        <v>0</v>
      </c>
      <c r="AA2904" s="14">
        <f t="shared" si="3465"/>
        <v>0</v>
      </c>
      <c r="AB2904" s="14">
        <f t="shared" si="3465"/>
        <v>0</v>
      </c>
      <c r="AC2904" s="14">
        <f t="shared" si="3465"/>
        <v>-12238.5</v>
      </c>
      <c r="AD2904" s="14">
        <f t="shared" si="3465"/>
        <v>0</v>
      </c>
      <c r="AE2904" s="14">
        <f t="shared" si="3465"/>
        <v>0</v>
      </c>
      <c r="AF2904" s="14">
        <f t="shared" si="3465"/>
        <v>0</v>
      </c>
      <c r="AG2904" s="14">
        <f t="shared" si="3452"/>
        <v>125998</v>
      </c>
      <c r="AH2904" s="14">
        <f t="shared" si="3453"/>
        <v>36127</v>
      </c>
      <c r="AI2904" s="14">
        <f t="shared" si="3454"/>
        <v>0</v>
      </c>
      <c r="AJ2904" s="14">
        <f t="shared" si="3465"/>
        <v>0</v>
      </c>
    </row>
    <row r="2905" spans="1:37" ht="31.5" x14ac:dyDescent="0.25">
      <c r="A2905" s="46">
        <v>944</v>
      </c>
      <c r="B2905" s="46" t="s">
        <v>24</v>
      </c>
      <c r="C2905" s="46" t="s">
        <v>37</v>
      </c>
      <c r="D2905" s="8" t="s">
        <v>919</v>
      </c>
      <c r="E2905" s="30">
        <v>400</v>
      </c>
      <c r="F2905" s="24" t="s">
        <v>536</v>
      </c>
      <c r="G2905" s="14">
        <f t="shared" si="3464"/>
        <v>113759.5</v>
      </c>
      <c r="H2905" s="14">
        <f t="shared" si="3464"/>
        <v>48365.5</v>
      </c>
      <c r="I2905" s="14">
        <f t="shared" si="3464"/>
        <v>0</v>
      </c>
      <c r="J2905" s="14">
        <f t="shared" si="3464"/>
        <v>0</v>
      </c>
      <c r="K2905" s="14">
        <f t="shared" si="3464"/>
        <v>0</v>
      </c>
      <c r="L2905" s="14">
        <f t="shared" si="3464"/>
        <v>0</v>
      </c>
      <c r="M2905" s="14">
        <f t="shared" si="3369"/>
        <v>113759.5</v>
      </c>
      <c r="N2905" s="14">
        <f t="shared" si="3370"/>
        <v>48365.5</v>
      </c>
      <c r="O2905" s="14">
        <f t="shared" si="3371"/>
        <v>0</v>
      </c>
      <c r="P2905" s="14">
        <f t="shared" si="3465"/>
        <v>0</v>
      </c>
      <c r="Q2905" s="14">
        <f t="shared" si="3449"/>
        <v>48365.5</v>
      </c>
      <c r="R2905" s="14">
        <f t="shared" si="3465"/>
        <v>12238.5</v>
      </c>
      <c r="S2905" s="14">
        <f t="shared" si="3465"/>
        <v>0</v>
      </c>
      <c r="T2905" s="14">
        <f t="shared" si="3465"/>
        <v>0</v>
      </c>
      <c r="U2905" s="14">
        <f t="shared" si="3465"/>
        <v>0</v>
      </c>
      <c r="V2905" s="14">
        <f t="shared" si="3465"/>
        <v>0</v>
      </c>
      <c r="W2905" s="14">
        <f t="shared" si="3465"/>
        <v>0</v>
      </c>
      <c r="X2905" s="14">
        <f t="shared" si="3465"/>
        <v>0</v>
      </c>
      <c r="Y2905" s="14">
        <f t="shared" si="3465"/>
        <v>0</v>
      </c>
      <c r="Z2905" s="14">
        <f t="shared" si="3465"/>
        <v>0</v>
      </c>
      <c r="AA2905" s="14">
        <f t="shared" si="3465"/>
        <v>0</v>
      </c>
      <c r="AB2905" s="14">
        <f t="shared" si="3465"/>
        <v>0</v>
      </c>
      <c r="AC2905" s="14">
        <f t="shared" si="3465"/>
        <v>-12238.5</v>
      </c>
      <c r="AD2905" s="14">
        <f t="shared" si="3465"/>
        <v>0</v>
      </c>
      <c r="AE2905" s="14">
        <f t="shared" si="3465"/>
        <v>0</v>
      </c>
      <c r="AF2905" s="14">
        <f t="shared" si="3465"/>
        <v>0</v>
      </c>
      <c r="AG2905" s="14">
        <f t="shared" si="3452"/>
        <v>125998</v>
      </c>
      <c r="AH2905" s="14">
        <f t="shared" si="3453"/>
        <v>36127</v>
      </c>
      <c r="AI2905" s="14">
        <f t="shared" si="3454"/>
        <v>0</v>
      </c>
      <c r="AJ2905" s="14">
        <f t="shared" si="3465"/>
        <v>0</v>
      </c>
    </row>
    <row r="2906" spans="1:37" x14ac:dyDescent="0.25">
      <c r="A2906" s="46">
        <v>944</v>
      </c>
      <c r="B2906" s="46" t="s">
        <v>24</v>
      </c>
      <c r="C2906" s="46" t="s">
        <v>37</v>
      </c>
      <c r="D2906" s="8" t="s">
        <v>919</v>
      </c>
      <c r="E2906" s="43">
        <v>410</v>
      </c>
      <c r="F2906" s="24" t="s">
        <v>537</v>
      </c>
      <c r="G2906" s="14">
        <v>113759.5</v>
      </c>
      <c r="H2906" s="14">
        <v>48365.5</v>
      </c>
      <c r="I2906" s="14"/>
      <c r="J2906" s="14"/>
      <c r="K2906" s="14"/>
      <c r="L2906" s="14"/>
      <c r="M2906" s="14">
        <f t="shared" si="3369"/>
        <v>113759.5</v>
      </c>
      <c r="N2906" s="14">
        <f t="shared" si="3370"/>
        <v>48365.5</v>
      </c>
      <c r="O2906" s="14">
        <f t="shared" si="3371"/>
        <v>0</v>
      </c>
      <c r="P2906" s="14"/>
      <c r="Q2906" s="14">
        <f t="shared" si="3449"/>
        <v>48365.5</v>
      </c>
      <c r="R2906" s="14">
        <v>12238.5</v>
      </c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>
        <v>-12238.5</v>
      </c>
      <c r="AD2906" s="14"/>
      <c r="AE2906" s="14"/>
      <c r="AF2906" s="14"/>
      <c r="AG2906" s="14">
        <f t="shared" si="3452"/>
        <v>125998</v>
      </c>
      <c r="AH2906" s="14">
        <f t="shared" si="3453"/>
        <v>36127</v>
      </c>
      <c r="AI2906" s="14">
        <f t="shared" si="3454"/>
        <v>0</v>
      </c>
      <c r="AJ2906" s="14"/>
    </row>
    <row r="2907" spans="1:37" ht="94.5" hidden="1" x14ac:dyDescent="0.25">
      <c r="A2907" s="46">
        <v>944</v>
      </c>
      <c r="B2907" s="46" t="s">
        <v>24</v>
      </c>
      <c r="C2907" s="46" t="s">
        <v>37</v>
      </c>
      <c r="D2907" s="8" t="s">
        <v>920</v>
      </c>
      <c r="E2907" s="30"/>
      <c r="F2907" s="13" t="s">
        <v>1110</v>
      </c>
      <c r="G2907" s="14">
        <f t="shared" si="3464"/>
        <v>0</v>
      </c>
      <c r="H2907" s="14">
        <f t="shared" si="3464"/>
        <v>68469.5</v>
      </c>
      <c r="I2907" s="14">
        <f t="shared" si="3464"/>
        <v>116835</v>
      </c>
      <c r="J2907" s="14">
        <f t="shared" si="3464"/>
        <v>0</v>
      </c>
      <c r="K2907" s="14">
        <f t="shared" si="3464"/>
        <v>0</v>
      </c>
      <c r="L2907" s="14">
        <f t="shared" si="3464"/>
        <v>0</v>
      </c>
      <c r="M2907" s="14">
        <f t="shared" ref="M2907:M2996" si="3466">G2907+J2907</f>
        <v>0</v>
      </c>
      <c r="N2907" s="14">
        <f t="shared" ref="N2907:N2996" si="3467">H2907+K2907</f>
        <v>68469.5</v>
      </c>
      <c r="O2907" s="14">
        <f t="shared" ref="O2907:O2996" si="3468">I2907+L2907</f>
        <v>116835</v>
      </c>
      <c r="P2907" s="14">
        <f t="shared" si="3465"/>
        <v>0</v>
      </c>
      <c r="Q2907" s="14">
        <f t="shared" si="3449"/>
        <v>68469.5</v>
      </c>
      <c r="R2907" s="14">
        <f t="shared" si="3465"/>
        <v>0</v>
      </c>
      <c r="S2907" s="14">
        <f t="shared" si="3465"/>
        <v>0</v>
      </c>
      <c r="T2907" s="14">
        <f t="shared" si="3465"/>
        <v>0</v>
      </c>
      <c r="U2907" s="14">
        <f t="shared" si="3465"/>
        <v>0</v>
      </c>
      <c r="V2907" s="14">
        <f t="shared" si="3465"/>
        <v>0</v>
      </c>
      <c r="W2907" s="14">
        <f t="shared" si="3465"/>
        <v>0</v>
      </c>
      <c r="X2907" s="14">
        <f t="shared" si="3465"/>
        <v>0</v>
      </c>
      <c r="Y2907" s="14">
        <f t="shared" si="3465"/>
        <v>0</v>
      </c>
      <c r="Z2907" s="14">
        <f t="shared" si="3465"/>
        <v>0</v>
      </c>
      <c r="AA2907" s="14">
        <f t="shared" si="3465"/>
        <v>0</v>
      </c>
      <c r="AB2907" s="14">
        <f t="shared" si="3465"/>
        <v>0</v>
      </c>
      <c r="AC2907" s="14">
        <f t="shared" si="3465"/>
        <v>0</v>
      </c>
      <c r="AD2907" s="14">
        <f t="shared" si="3465"/>
        <v>0</v>
      </c>
      <c r="AE2907" s="14">
        <f t="shared" si="3465"/>
        <v>0</v>
      </c>
      <c r="AF2907" s="14">
        <f t="shared" si="3465"/>
        <v>0</v>
      </c>
      <c r="AG2907" s="14">
        <f t="shared" si="3452"/>
        <v>0</v>
      </c>
      <c r="AH2907" s="14">
        <f t="shared" si="3453"/>
        <v>68469.5</v>
      </c>
      <c r="AI2907" s="14">
        <f t="shared" si="3454"/>
        <v>116835</v>
      </c>
      <c r="AJ2907" s="14">
        <f t="shared" si="3465"/>
        <v>0</v>
      </c>
      <c r="AK2907" s="3">
        <v>0</v>
      </c>
    </row>
    <row r="2908" spans="1:37" ht="31.5" hidden="1" x14ac:dyDescent="0.25">
      <c r="A2908" s="46">
        <v>944</v>
      </c>
      <c r="B2908" s="46" t="s">
        <v>24</v>
      </c>
      <c r="C2908" s="46" t="s">
        <v>37</v>
      </c>
      <c r="D2908" s="8" t="s">
        <v>920</v>
      </c>
      <c r="E2908" s="30">
        <v>400</v>
      </c>
      <c r="F2908" s="24" t="s">
        <v>536</v>
      </c>
      <c r="G2908" s="14">
        <f t="shared" si="3464"/>
        <v>0</v>
      </c>
      <c r="H2908" s="14">
        <f t="shared" si="3464"/>
        <v>68469.5</v>
      </c>
      <c r="I2908" s="14">
        <f t="shared" si="3464"/>
        <v>116835</v>
      </c>
      <c r="J2908" s="14">
        <f t="shared" si="3464"/>
        <v>0</v>
      </c>
      <c r="K2908" s="14">
        <f t="shared" si="3464"/>
        <v>0</v>
      </c>
      <c r="L2908" s="14">
        <f t="shared" si="3464"/>
        <v>0</v>
      </c>
      <c r="M2908" s="14">
        <f t="shared" si="3466"/>
        <v>0</v>
      </c>
      <c r="N2908" s="14">
        <f t="shared" si="3467"/>
        <v>68469.5</v>
      </c>
      <c r="O2908" s="14">
        <f t="shared" si="3468"/>
        <v>116835</v>
      </c>
      <c r="P2908" s="14">
        <f t="shared" si="3465"/>
        <v>0</v>
      </c>
      <c r="Q2908" s="14">
        <f t="shared" si="3449"/>
        <v>68469.5</v>
      </c>
      <c r="R2908" s="14">
        <f t="shared" si="3465"/>
        <v>0</v>
      </c>
      <c r="S2908" s="14">
        <f t="shared" si="3465"/>
        <v>0</v>
      </c>
      <c r="T2908" s="14">
        <f t="shared" si="3465"/>
        <v>0</v>
      </c>
      <c r="U2908" s="14">
        <f t="shared" si="3465"/>
        <v>0</v>
      </c>
      <c r="V2908" s="14">
        <f t="shared" si="3465"/>
        <v>0</v>
      </c>
      <c r="W2908" s="14">
        <f t="shared" si="3465"/>
        <v>0</v>
      </c>
      <c r="X2908" s="14">
        <f t="shared" si="3465"/>
        <v>0</v>
      </c>
      <c r="Y2908" s="14">
        <f t="shared" si="3465"/>
        <v>0</v>
      </c>
      <c r="Z2908" s="14">
        <f t="shared" si="3465"/>
        <v>0</v>
      </c>
      <c r="AA2908" s="14">
        <f t="shared" si="3465"/>
        <v>0</v>
      </c>
      <c r="AB2908" s="14">
        <f t="shared" si="3465"/>
        <v>0</v>
      </c>
      <c r="AC2908" s="14">
        <f t="shared" si="3465"/>
        <v>0</v>
      </c>
      <c r="AD2908" s="14">
        <f t="shared" si="3465"/>
        <v>0</v>
      </c>
      <c r="AE2908" s="14">
        <f t="shared" si="3465"/>
        <v>0</v>
      </c>
      <c r="AF2908" s="14">
        <f t="shared" si="3465"/>
        <v>0</v>
      </c>
      <c r="AG2908" s="14">
        <f t="shared" si="3452"/>
        <v>0</v>
      </c>
      <c r="AH2908" s="14">
        <f t="shared" si="3453"/>
        <v>68469.5</v>
      </c>
      <c r="AI2908" s="14">
        <f t="shared" si="3454"/>
        <v>116835</v>
      </c>
      <c r="AJ2908" s="14">
        <f t="shared" si="3465"/>
        <v>0</v>
      </c>
      <c r="AK2908" s="3">
        <v>0</v>
      </c>
    </row>
    <row r="2909" spans="1:37" hidden="1" x14ac:dyDescent="0.25">
      <c r="A2909" s="46">
        <v>944</v>
      </c>
      <c r="B2909" s="46" t="s">
        <v>24</v>
      </c>
      <c r="C2909" s="46" t="s">
        <v>37</v>
      </c>
      <c r="D2909" s="8" t="s">
        <v>920</v>
      </c>
      <c r="E2909" s="43">
        <v>410</v>
      </c>
      <c r="F2909" s="24" t="s">
        <v>537</v>
      </c>
      <c r="G2909" s="14"/>
      <c r="H2909" s="14">
        <v>68469.5</v>
      </c>
      <c r="I2909" s="14">
        <v>116835</v>
      </c>
      <c r="J2909" s="14"/>
      <c r="K2909" s="14"/>
      <c r="L2909" s="14"/>
      <c r="M2909" s="14">
        <f t="shared" si="3466"/>
        <v>0</v>
      </c>
      <c r="N2909" s="14">
        <f t="shared" si="3467"/>
        <v>68469.5</v>
      </c>
      <c r="O2909" s="14">
        <f t="shared" si="3468"/>
        <v>116835</v>
      </c>
      <c r="P2909" s="14"/>
      <c r="Q2909" s="14">
        <f t="shared" si="3449"/>
        <v>68469.5</v>
      </c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>
        <f t="shared" si="3452"/>
        <v>0</v>
      </c>
      <c r="AH2909" s="14">
        <f t="shared" si="3453"/>
        <v>68469.5</v>
      </c>
      <c r="AI2909" s="14">
        <f t="shared" si="3454"/>
        <v>116835</v>
      </c>
      <c r="AJ2909" s="14"/>
      <c r="AK2909" s="3">
        <v>0</v>
      </c>
    </row>
    <row r="2910" spans="1:37" ht="94.5" x14ac:dyDescent="0.25">
      <c r="A2910" s="46">
        <v>944</v>
      </c>
      <c r="B2910" s="46" t="s">
        <v>24</v>
      </c>
      <c r="C2910" s="46" t="s">
        <v>37</v>
      </c>
      <c r="D2910" s="8" t="s">
        <v>921</v>
      </c>
      <c r="E2910" s="30"/>
      <c r="F2910" s="13" t="s">
        <v>1258</v>
      </c>
      <c r="G2910" s="14">
        <f t="shared" si="3464"/>
        <v>3075.5</v>
      </c>
      <c r="H2910" s="14">
        <f t="shared" si="3464"/>
        <v>0</v>
      </c>
      <c r="I2910" s="14">
        <f t="shared" si="3464"/>
        <v>0</v>
      </c>
      <c r="J2910" s="14">
        <f t="shared" si="3464"/>
        <v>-1225.5</v>
      </c>
      <c r="K2910" s="14">
        <f t="shared" si="3464"/>
        <v>0</v>
      </c>
      <c r="L2910" s="14">
        <f t="shared" si="3464"/>
        <v>0</v>
      </c>
      <c r="M2910" s="14">
        <f t="shared" si="3466"/>
        <v>1850</v>
      </c>
      <c r="N2910" s="14">
        <f t="shared" si="3467"/>
        <v>0</v>
      </c>
      <c r="O2910" s="14">
        <f t="shared" si="3468"/>
        <v>0</v>
      </c>
      <c r="P2910" s="14">
        <f t="shared" si="3465"/>
        <v>0</v>
      </c>
      <c r="Q2910" s="14">
        <f t="shared" si="3449"/>
        <v>0</v>
      </c>
      <c r="R2910" s="14">
        <f t="shared" si="3465"/>
        <v>0</v>
      </c>
      <c r="S2910" s="14">
        <f t="shared" si="3465"/>
        <v>0</v>
      </c>
      <c r="T2910" s="14">
        <f t="shared" si="3465"/>
        <v>0</v>
      </c>
      <c r="U2910" s="14">
        <f t="shared" si="3465"/>
        <v>0</v>
      </c>
      <c r="V2910" s="14">
        <f t="shared" si="3465"/>
        <v>0</v>
      </c>
      <c r="W2910" s="14">
        <f t="shared" si="3465"/>
        <v>0</v>
      </c>
      <c r="X2910" s="14">
        <f t="shared" si="3465"/>
        <v>0</v>
      </c>
      <c r="Y2910" s="14">
        <f t="shared" si="3465"/>
        <v>0</v>
      </c>
      <c r="Z2910" s="14">
        <f t="shared" si="3465"/>
        <v>0</v>
      </c>
      <c r="AA2910" s="14">
        <f t="shared" si="3465"/>
        <v>0</v>
      </c>
      <c r="AB2910" s="14">
        <f t="shared" si="3465"/>
        <v>0</v>
      </c>
      <c r="AC2910" s="14">
        <f t="shared" si="3465"/>
        <v>0</v>
      </c>
      <c r="AD2910" s="14">
        <f t="shared" si="3465"/>
        <v>0</v>
      </c>
      <c r="AE2910" s="14">
        <f t="shared" si="3465"/>
        <v>0</v>
      </c>
      <c r="AF2910" s="14">
        <f t="shared" si="3465"/>
        <v>0</v>
      </c>
      <c r="AG2910" s="14">
        <f t="shared" si="3452"/>
        <v>1850</v>
      </c>
      <c r="AH2910" s="14">
        <f t="shared" si="3453"/>
        <v>0</v>
      </c>
      <c r="AI2910" s="14">
        <f t="shared" si="3454"/>
        <v>0</v>
      </c>
      <c r="AJ2910" s="14">
        <f t="shared" si="3465"/>
        <v>0</v>
      </c>
    </row>
    <row r="2911" spans="1:37" ht="31.5" x14ac:dyDescent="0.25">
      <c r="A2911" s="46">
        <v>944</v>
      </c>
      <c r="B2911" s="46" t="s">
        <v>24</v>
      </c>
      <c r="C2911" s="46" t="s">
        <v>37</v>
      </c>
      <c r="D2911" s="8" t="s">
        <v>921</v>
      </c>
      <c r="E2911" s="30">
        <v>400</v>
      </c>
      <c r="F2911" s="24" t="s">
        <v>536</v>
      </c>
      <c r="G2911" s="14">
        <f t="shared" si="3464"/>
        <v>3075.5</v>
      </c>
      <c r="H2911" s="14">
        <f t="shared" si="3464"/>
        <v>0</v>
      </c>
      <c r="I2911" s="14">
        <f t="shared" si="3464"/>
        <v>0</v>
      </c>
      <c r="J2911" s="14">
        <f t="shared" si="3464"/>
        <v>-1225.5</v>
      </c>
      <c r="K2911" s="14">
        <f t="shared" si="3464"/>
        <v>0</v>
      </c>
      <c r="L2911" s="14">
        <f t="shared" si="3464"/>
        <v>0</v>
      </c>
      <c r="M2911" s="14">
        <f t="shared" si="3466"/>
        <v>1850</v>
      </c>
      <c r="N2911" s="14">
        <f t="shared" si="3467"/>
        <v>0</v>
      </c>
      <c r="O2911" s="14">
        <f t="shared" si="3468"/>
        <v>0</v>
      </c>
      <c r="P2911" s="14">
        <f t="shared" si="3465"/>
        <v>0</v>
      </c>
      <c r="Q2911" s="14">
        <f t="shared" si="3449"/>
        <v>0</v>
      </c>
      <c r="R2911" s="14">
        <f t="shared" si="3465"/>
        <v>0</v>
      </c>
      <c r="S2911" s="14">
        <f t="shared" si="3465"/>
        <v>0</v>
      </c>
      <c r="T2911" s="14">
        <f t="shared" si="3465"/>
        <v>0</v>
      </c>
      <c r="U2911" s="14">
        <f t="shared" si="3465"/>
        <v>0</v>
      </c>
      <c r="V2911" s="14">
        <f t="shared" si="3465"/>
        <v>0</v>
      </c>
      <c r="W2911" s="14">
        <f t="shared" si="3465"/>
        <v>0</v>
      </c>
      <c r="X2911" s="14">
        <f t="shared" si="3465"/>
        <v>0</v>
      </c>
      <c r="Y2911" s="14">
        <f t="shared" si="3465"/>
        <v>0</v>
      </c>
      <c r="Z2911" s="14">
        <f t="shared" si="3465"/>
        <v>0</v>
      </c>
      <c r="AA2911" s="14">
        <f t="shared" si="3465"/>
        <v>0</v>
      </c>
      <c r="AB2911" s="14">
        <f t="shared" si="3465"/>
        <v>0</v>
      </c>
      <c r="AC2911" s="14">
        <f t="shared" si="3465"/>
        <v>0</v>
      </c>
      <c r="AD2911" s="14">
        <f t="shared" si="3465"/>
        <v>0</v>
      </c>
      <c r="AE2911" s="14">
        <f t="shared" si="3465"/>
        <v>0</v>
      </c>
      <c r="AF2911" s="14">
        <f t="shared" si="3465"/>
        <v>0</v>
      </c>
      <c r="AG2911" s="14">
        <f t="shared" si="3452"/>
        <v>1850</v>
      </c>
      <c r="AH2911" s="14">
        <f t="shared" si="3453"/>
        <v>0</v>
      </c>
      <c r="AI2911" s="14">
        <f t="shared" si="3454"/>
        <v>0</v>
      </c>
      <c r="AJ2911" s="14">
        <f t="shared" si="3465"/>
        <v>0</v>
      </c>
    </row>
    <row r="2912" spans="1:37" x14ac:dyDescent="0.25">
      <c r="A2912" s="46">
        <v>944</v>
      </c>
      <c r="B2912" s="46" t="s">
        <v>24</v>
      </c>
      <c r="C2912" s="46" t="s">
        <v>37</v>
      </c>
      <c r="D2912" s="8" t="s">
        <v>921</v>
      </c>
      <c r="E2912" s="43">
        <v>410</v>
      </c>
      <c r="F2912" s="24" t="s">
        <v>537</v>
      </c>
      <c r="G2912" s="14">
        <v>3075.5</v>
      </c>
      <c r="H2912" s="14"/>
      <c r="I2912" s="14"/>
      <c r="J2912" s="14">
        <v>-1225.5</v>
      </c>
      <c r="K2912" s="14"/>
      <c r="L2912" s="14"/>
      <c r="M2912" s="14">
        <f t="shared" si="3466"/>
        <v>1850</v>
      </c>
      <c r="N2912" s="14">
        <f t="shared" si="3467"/>
        <v>0</v>
      </c>
      <c r="O2912" s="14">
        <f t="shared" si="3468"/>
        <v>0</v>
      </c>
      <c r="P2912" s="14"/>
      <c r="Q2912" s="14">
        <f t="shared" si="3449"/>
        <v>0</v>
      </c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>
        <f t="shared" si="3452"/>
        <v>1850</v>
      </c>
      <c r="AH2912" s="14">
        <f t="shared" si="3453"/>
        <v>0</v>
      </c>
      <c r="AI2912" s="14">
        <f t="shared" si="3454"/>
        <v>0</v>
      </c>
      <c r="AJ2912" s="14"/>
    </row>
    <row r="2913" spans="1:36" ht="94.5" x14ac:dyDescent="0.25">
      <c r="A2913" s="46">
        <v>944</v>
      </c>
      <c r="B2913" s="46" t="s">
        <v>24</v>
      </c>
      <c r="C2913" s="46" t="s">
        <v>37</v>
      </c>
      <c r="D2913" s="8" t="s">
        <v>1170</v>
      </c>
      <c r="E2913" s="30"/>
      <c r="F2913" s="24" t="s">
        <v>1297</v>
      </c>
      <c r="G2913" s="14">
        <f>G2914</f>
        <v>0</v>
      </c>
      <c r="H2913" s="14">
        <f t="shared" ref="H2913:L2914" si="3469">H2914</f>
        <v>0</v>
      </c>
      <c r="I2913" s="14">
        <f t="shared" si="3469"/>
        <v>0</v>
      </c>
      <c r="J2913" s="14">
        <f t="shared" si="3469"/>
        <v>1225.5</v>
      </c>
      <c r="K2913" s="14">
        <f t="shared" si="3469"/>
        <v>0</v>
      </c>
      <c r="L2913" s="14">
        <f t="shared" si="3469"/>
        <v>0</v>
      </c>
      <c r="M2913" s="14">
        <f t="shared" ref="M2913:M2915" si="3470">G2913+J2913</f>
        <v>1225.5</v>
      </c>
      <c r="N2913" s="14">
        <f t="shared" ref="N2913:N2915" si="3471">H2913+K2913</f>
        <v>0</v>
      </c>
      <c r="O2913" s="14">
        <f t="shared" ref="O2913:O2915" si="3472">I2913+L2913</f>
        <v>0</v>
      </c>
      <c r="P2913" s="14">
        <f t="shared" ref="P2913:AJ2914" si="3473">P2914</f>
        <v>0</v>
      </c>
      <c r="Q2913" s="14">
        <f t="shared" si="3449"/>
        <v>0</v>
      </c>
      <c r="R2913" s="14">
        <f t="shared" si="3473"/>
        <v>4079.5</v>
      </c>
      <c r="S2913" s="14">
        <f t="shared" si="3473"/>
        <v>0</v>
      </c>
      <c r="T2913" s="14">
        <f t="shared" si="3473"/>
        <v>0</v>
      </c>
      <c r="U2913" s="14">
        <f t="shared" si="3473"/>
        <v>0</v>
      </c>
      <c r="V2913" s="14">
        <f t="shared" si="3473"/>
        <v>0</v>
      </c>
      <c r="W2913" s="14">
        <f t="shared" si="3473"/>
        <v>0</v>
      </c>
      <c r="X2913" s="14">
        <f t="shared" si="3473"/>
        <v>0</v>
      </c>
      <c r="Y2913" s="14">
        <f t="shared" si="3473"/>
        <v>0</v>
      </c>
      <c r="Z2913" s="14">
        <f t="shared" si="3473"/>
        <v>0</v>
      </c>
      <c r="AA2913" s="14">
        <f t="shared" si="3473"/>
        <v>0</v>
      </c>
      <c r="AB2913" s="14">
        <f t="shared" si="3473"/>
        <v>0</v>
      </c>
      <c r="AC2913" s="14">
        <f t="shared" si="3473"/>
        <v>13759.7</v>
      </c>
      <c r="AD2913" s="14">
        <f t="shared" si="3473"/>
        <v>0</v>
      </c>
      <c r="AE2913" s="14">
        <f t="shared" si="3473"/>
        <v>0</v>
      </c>
      <c r="AF2913" s="14">
        <f t="shared" si="3473"/>
        <v>15425.8</v>
      </c>
      <c r="AG2913" s="14">
        <f t="shared" si="3452"/>
        <v>5305</v>
      </c>
      <c r="AH2913" s="14">
        <f t="shared" si="3453"/>
        <v>13759.7</v>
      </c>
      <c r="AI2913" s="14">
        <f t="shared" si="3454"/>
        <v>15425.8</v>
      </c>
      <c r="AJ2913" s="14">
        <f t="shared" si="3473"/>
        <v>0</v>
      </c>
    </row>
    <row r="2914" spans="1:36" ht="31.5" x14ac:dyDescent="0.25">
      <c r="A2914" s="46">
        <v>944</v>
      </c>
      <c r="B2914" s="46" t="s">
        <v>24</v>
      </c>
      <c r="C2914" s="46" t="s">
        <v>37</v>
      </c>
      <c r="D2914" s="8" t="s">
        <v>1170</v>
      </c>
      <c r="E2914" s="30">
        <v>400</v>
      </c>
      <c r="F2914" s="24" t="s">
        <v>536</v>
      </c>
      <c r="G2914" s="14">
        <f>G2915</f>
        <v>0</v>
      </c>
      <c r="H2914" s="14">
        <f t="shared" si="3469"/>
        <v>0</v>
      </c>
      <c r="I2914" s="14">
        <f t="shared" si="3469"/>
        <v>0</v>
      </c>
      <c r="J2914" s="14">
        <f t="shared" si="3469"/>
        <v>1225.5</v>
      </c>
      <c r="K2914" s="14">
        <f t="shared" si="3469"/>
        <v>0</v>
      </c>
      <c r="L2914" s="14">
        <f t="shared" si="3469"/>
        <v>0</v>
      </c>
      <c r="M2914" s="14">
        <f t="shared" si="3470"/>
        <v>1225.5</v>
      </c>
      <c r="N2914" s="14">
        <f t="shared" si="3471"/>
        <v>0</v>
      </c>
      <c r="O2914" s="14">
        <f t="shared" si="3472"/>
        <v>0</v>
      </c>
      <c r="P2914" s="14">
        <f t="shared" si="3473"/>
        <v>0</v>
      </c>
      <c r="Q2914" s="14">
        <f t="shared" si="3449"/>
        <v>0</v>
      </c>
      <c r="R2914" s="14">
        <f t="shared" si="3473"/>
        <v>4079.5</v>
      </c>
      <c r="S2914" s="14">
        <f t="shared" si="3473"/>
        <v>0</v>
      </c>
      <c r="T2914" s="14">
        <f t="shared" si="3473"/>
        <v>0</v>
      </c>
      <c r="U2914" s="14">
        <f t="shared" si="3473"/>
        <v>0</v>
      </c>
      <c r="V2914" s="14">
        <f t="shared" si="3473"/>
        <v>0</v>
      </c>
      <c r="W2914" s="14">
        <f t="shared" si="3473"/>
        <v>0</v>
      </c>
      <c r="X2914" s="14">
        <f t="shared" si="3473"/>
        <v>0</v>
      </c>
      <c r="Y2914" s="14">
        <f t="shared" si="3473"/>
        <v>0</v>
      </c>
      <c r="Z2914" s="14">
        <f t="shared" si="3473"/>
        <v>0</v>
      </c>
      <c r="AA2914" s="14">
        <f t="shared" si="3473"/>
        <v>0</v>
      </c>
      <c r="AB2914" s="14">
        <f t="shared" si="3473"/>
        <v>0</v>
      </c>
      <c r="AC2914" s="14">
        <f t="shared" si="3473"/>
        <v>13759.7</v>
      </c>
      <c r="AD2914" s="14">
        <f t="shared" si="3473"/>
        <v>0</v>
      </c>
      <c r="AE2914" s="14">
        <f t="shared" si="3473"/>
        <v>0</v>
      </c>
      <c r="AF2914" s="14">
        <f t="shared" si="3473"/>
        <v>15425.8</v>
      </c>
      <c r="AG2914" s="14">
        <f t="shared" si="3452"/>
        <v>5305</v>
      </c>
      <c r="AH2914" s="14">
        <f t="shared" si="3453"/>
        <v>13759.7</v>
      </c>
      <c r="AI2914" s="14">
        <f t="shared" si="3454"/>
        <v>15425.8</v>
      </c>
      <c r="AJ2914" s="14">
        <f t="shared" si="3473"/>
        <v>0</v>
      </c>
    </row>
    <row r="2915" spans="1:36" x14ac:dyDescent="0.25">
      <c r="A2915" s="46">
        <v>944</v>
      </c>
      <c r="B2915" s="46" t="s">
        <v>24</v>
      </c>
      <c r="C2915" s="46" t="s">
        <v>37</v>
      </c>
      <c r="D2915" s="8" t="s">
        <v>1170</v>
      </c>
      <c r="E2915" s="43">
        <v>410</v>
      </c>
      <c r="F2915" s="24" t="s">
        <v>537</v>
      </c>
      <c r="G2915" s="14">
        <v>0</v>
      </c>
      <c r="H2915" s="14">
        <v>0</v>
      </c>
      <c r="I2915" s="14">
        <v>0</v>
      </c>
      <c r="J2915" s="14">
        <v>1225.5</v>
      </c>
      <c r="K2915" s="14"/>
      <c r="L2915" s="14"/>
      <c r="M2915" s="14">
        <f t="shared" si="3470"/>
        <v>1225.5</v>
      </c>
      <c r="N2915" s="14">
        <f t="shared" si="3471"/>
        <v>0</v>
      </c>
      <c r="O2915" s="14">
        <f t="shared" si="3472"/>
        <v>0</v>
      </c>
      <c r="P2915" s="14"/>
      <c r="Q2915" s="14">
        <f t="shared" si="3449"/>
        <v>0</v>
      </c>
      <c r="R2915" s="14">
        <v>4079.5</v>
      </c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>
        <v>13759.7</v>
      </c>
      <c r="AD2915" s="14"/>
      <c r="AE2915" s="14"/>
      <c r="AF2915" s="14">
        <v>15425.8</v>
      </c>
      <c r="AG2915" s="14">
        <f t="shared" si="3452"/>
        <v>5305</v>
      </c>
      <c r="AH2915" s="14">
        <f t="shared" si="3453"/>
        <v>13759.7</v>
      </c>
      <c r="AI2915" s="14">
        <f t="shared" si="3454"/>
        <v>15425.8</v>
      </c>
      <c r="AJ2915" s="14"/>
    </row>
    <row r="2916" spans="1:36" ht="110.25" x14ac:dyDescent="0.25">
      <c r="A2916" s="46">
        <v>944</v>
      </c>
      <c r="B2916" s="46" t="s">
        <v>24</v>
      </c>
      <c r="C2916" s="46" t="s">
        <v>37</v>
      </c>
      <c r="D2916" s="8" t="s">
        <v>1193</v>
      </c>
      <c r="E2916" s="30"/>
      <c r="F2916" s="24" t="s">
        <v>1269</v>
      </c>
      <c r="G2916" s="14"/>
      <c r="H2916" s="14"/>
      <c r="I2916" s="14"/>
      <c r="J2916" s="14"/>
      <c r="K2916" s="14"/>
      <c r="L2916" s="14"/>
      <c r="M2916" s="14">
        <f>M2917</f>
        <v>0</v>
      </c>
      <c r="N2916" s="14"/>
      <c r="O2916" s="14">
        <f>O2917</f>
        <v>0</v>
      </c>
      <c r="P2916" s="14"/>
      <c r="Q2916" s="14">
        <f t="shared" ref="Q2916:AJ2917" si="3474">Q2917</f>
        <v>0</v>
      </c>
      <c r="R2916" s="14">
        <f t="shared" si="3474"/>
        <v>0</v>
      </c>
      <c r="S2916" s="14">
        <f t="shared" si="3474"/>
        <v>0</v>
      </c>
      <c r="T2916" s="14">
        <f t="shared" si="3474"/>
        <v>0</v>
      </c>
      <c r="U2916" s="14">
        <f t="shared" si="3474"/>
        <v>0</v>
      </c>
      <c r="V2916" s="14">
        <f t="shared" si="3474"/>
        <v>0</v>
      </c>
      <c r="W2916" s="14">
        <f t="shared" si="3474"/>
        <v>2351.5</v>
      </c>
      <c r="X2916" s="14">
        <f t="shared" si="3474"/>
        <v>0</v>
      </c>
      <c r="Y2916" s="14">
        <f t="shared" si="3474"/>
        <v>0</v>
      </c>
      <c r="Z2916" s="14">
        <f t="shared" si="3474"/>
        <v>0</v>
      </c>
      <c r="AA2916" s="14">
        <f t="shared" si="3474"/>
        <v>0</v>
      </c>
      <c r="AB2916" s="14">
        <f t="shared" si="3474"/>
        <v>0</v>
      </c>
      <c r="AC2916" s="14">
        <f t="shared" si="3474"/>
        <v>0</v>
      </c>
      <c r="AD2916" s="14">
        <f t="shared" si="3474"/>
        <v>0</v>
      </c>
      <c r="AE2916" s="14">
        <f t="shared" si="3474"/>
        <v>0</v>
      </c>
      <c r="AF2916" s="14">
        <f t="shared" si="3474"/>
        <v>0</v>
      </c>
      <c r="AG2916" s="14">
        <f t="shared" si="3452"/>
        <v>2351.5</v>
      </c>
      <c r="AH2916" s="14">
        <f t="shared" si="3453"/>
        <v>0</v>
      </c>
      <c r="AI2916" s="14">
        <f t="shared" si="3454"/>
        <v>0</v>
      </c>
      <c r="AJ2916" s="14">
        <f t="shared" si="3474"/>
        <v>0</v>
      </c>
    </row>
    <row r="2917" spans="1:36" ht="31.5" x14ac:dyDescent="0.25">
      <c r="A2917" s="46">
        <v>944</v>
      </c>
      <c r="B2917" s="46" t="s">
        <v>24</v>
      </c>
      <c r="C2917" s="46" t="s">
        <v>37</v>
      </c>
      <c r="D2917" s="8" t="s">
        <v>1193</v>
      </c>
      <c r="E2917" s="30">
        <v>400</v>
      </c>
      <c r="F2917" s="24" t="s">
        <v>536</v>
      </c>
      <c r="G2917" s="14"/>
      <c r="H2917" s="14"/>
      <c r="I2917" s="14"/>
      <c r="J2917" s="14"/>
      <c r="K2917" s="14"/>
      <c r="L2917" s="14"/>
      <c r="M2917" s="14">
        <f>M2918</f>
        <v>0</v>
      </c>
      <c r="N2917" s="14"/>
      <c r="O2917" s="14">
        <f>O2918</f>
        <v>0</v>
      </c>
      <c r="P2917" s="14"/>
      <c r="Q2917" s="14">
        <f t="shared" si="3474"/>
        <v>0</v>
      </c>
      <c r="R2917" s="14">
        <f t="shared" si="3474"/>
        <v>0</v>
      </c>
      <c r="S2917" s="14">
        <f t="shared" si="3474"/>
        <v>0</v>
      </c>
      <c r="T2917" s="14">
        <f t="shared" si="3474"/>
        <v>0</v>
      </c>
      <c r="U2917" s="14">
        <f t="shared" si="3474"/>
        <v>0</v>
      </c>
      <c r="V2917" s="14">
        <f t="shared" si="3474"/>
        <v>0</v>
      </c>
      <c r="W2917" s="14">
        <f t="shared" si="3474"/>
        <v>2351.5</v>
      </c>
      <c r="X2917" s="14">
        <f t="shared" si="3474"/>
        <v>0</v>
      </c>
      <c r="Y2917" s="14">
        <f t="shared" si="3474"/>
        <v>0</v>
      </c>
      <c r="Z2917" s="14">
        <f t="shared" si="3474"/>
        <v>0</v>
      </c>
      <c r="AA2917" s="14">
        <f t="shared" si="3474"/>
        <v>0</v>
      </c>
      <c r="AB2917" s="14">
        <f t="shared" si="3474"/>
        <v>0</v>
      </c>
      <c r="AC2917" s="14">
        <f t="shared" si="3474"/>
        <v>0</v>
      </c>
      <c r="AD2917" s="14">
        <f t="shared" si="3474"/>
        <v>0</v>
      </c>
      <c r="AE2917" s="14">
        <f t="shared" si="3474"/>
        <v>0</v>
      </c>
      <c r="AF2917" s="14">
        <f t="shared" si="3474"/>
        <v>0</v>
      </c>
      <c r="AG2917" s="14">
        <f t="shared" si="3452"/>
        <v>2351.5</v>
      </c>
      <c r="AH2917" s="14">
        <f t="shared" si="3453"/>
        <v>0</v>
      </c>
      <c r="AI2917" s="14">
        <f t="shared" si="3454"/>
        <v>0</v>
      </c>
      <c r="AJ2917" s="14">
        <f t="shared" si="3474"/>
        <v>0</v>
      </c>
    </row>
    <row r="2918" spans="1:36" x14ac:dyDescent="0.25">
      <c r="A2918" s="46">
        <v>944</v>
      </c>
      <c r="B2918" s="46" t="s">
        <v>24</v>
      </c>
      <c r="C2918" s="46" t="s">
        <v>37</v>
      </c>
      <c r="D2918" s="8" t="s">
        <v>1193</v>
      </c>
      <c r="E2918" s="43">
        <v>410</v>
      </c>
      <c r="F2918" s="24" t="s">
        <v>537</v>
      </c>
      <c r="G2918" s="14"/>
      <c r="H2918" s="14"/>
      <c r="I2918" s="14"/>
      <c r="J2918" s="14"/>
      <c r="K2918" s="14"/>
      <c r="L2918" s="14"/>
      <c r="M2918" s="14">
        <v>0</v>
      </c>
      <c r="N2918" s="14"/>
      <c r="O2918" s="14">
        <v>0</v>
      </c>
      <c r="P2918" s="14"/>
      <c r="Q2918" s="14">
        <v>0</v>
      </c>
      <c r="R2918" s="14"/>
      <c r="S2918" s="14"/>
      <c r="T2918" s="14"/>
      <c r="U2918" s="14"/>
      <c r="V2918" s="14"/>
      <c r="W2918" s="14">
        <v>2351.5</v>
      </c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>
        <f t="shared" si="3452"/>
        <v>2351.5</v>
      </c>
      <c r="AH2918" s="14">
        <f t="shared" si="3453"/>
        <v>0</v>
      </c>
      <c r="AI2918" s="14">
        <f t="shared" si="3454"/>
        <v>0</v>
      </c>
      <c r="AJ2918" s="14"/>
    </row>
    <row r="2919" spans="1:36" ht="63" x14ac:dyDescent="0.25">
      <c r="A2919" s="46">
        <v>944</v>
      </c>
      <c r="B2919" s="46" t="s">
        <v>24</v>
      </c>
      <c r="C2919" s="46" t="s">
        <v>37</v>
      </c>
      <c r="D2919" s="8" t="s">
        <v>139</v>
      </c>
      <c r="E2919" s="30"/>
      <c r="F2919" s="13" t="s">
        <v>646</v>
      </c>
      <c r="G2919" s="14"/>
      <c r="H2919" s="14"/>
      <c r="I2919" s="14"/>
      <c r="J2919" s="14"/>
      <c r="K2919" s="14"/>
      <c r="L2919" s="14"/>
      <c r="M2919" s="14">
        <f>M2920</f>
        <v>0</v>
      </c>
      <c r="N2919" s="14"/>
      <c r="O2919" s="14">
        <f>O2920</f>
        <v>0</v>
      </c>
      <c r="P2919" s="14"/>
      <c r="Q2919" s="14">
        <f t="shared" ref="Q2919:AJ2923" si="3475">Q2920</f>
        <v>0</v>
      </c>
      <c r="R2919" s="14">
        <f t="shared" si="3475"/>
        <v>0</v>
      </c>
      <c r="S2919" s="14">
        <f t="shared" si="3475"/>
        <v>0</v>
      </c>
      <c r="T2919" s="14">
        <f t="shared" si="3475"/>
        <v>0</v>
      </c>
      <c r="U2919" s="14">
        <f t="shared" si="3475"/>
        <v>0</v>
      </c>
      <c r="V2919" s="14">
        <f t="shared" si="3475"/>
        <v>0</v>
      </c>
      <c r="W2919" s="14">
        <f t="shared" si="3475"/>
        <v>0</v>
      </c>
      <c r="X2919" s="14">
        <f t="shared" si="3475"/>
        <v>5421.68</v>
      </c>
      <c r="Y2919" s="14">
        <f t="shared" si="3475"/>
        <v>0</v>
      </c>
      <c r="Z2919" s="14">
        <f t="shared" si="3475"/>
        <v>0</v>
      </c>
      <c r="AA2919" s="14">
        <f t="shared" si="3475"/>
        <v>0</v>
      </c>
      <c r="AB2919" s="14">
        <f t="shared" si="3475"/>
        <v>0</v>
      </c>
      <c r="AC2919" s="14">
        <f t="shared" si="3475"/>
        <v>0</v>
      </c>
      <c r="AD2919" s="14">
        <f t="shared" si="3475"/>
        <v>8132.58</v>
      </c>
      <c r="AE2919" s="14">
        <f t="shared" si="3475"/>
        <v>0</v>
      </c>
      <c r="AF2919" s="14">
        <f t="shared" si="3475"/>
        <v>0</v>
      </c>
      <c r="AG2919" s="14">
        <f t="shared" si="3452"/>
        <v>5421.68</v>
      </c>
      <c r="AH2919" s="14">
        <f t="shared" si="3453"/>
        <v>8132.58</v>
      </c>
      <c r="AI2919" s="14">
        <f t="shared" si="3454"/>
        <v>0</v>
      </c>
      <c r="AJ2919" s="14">
        <f t="shared" si="3475"/>
        <v>0</v>
      </c>
    </row>
    <row r="2920" spans="1:36" ht="31.5" x14ac:dyDescent="0.25">
      <c r="A2920" s="46">
        <v>944</v>
      </c>
      <c r="B2920" s="46" t="s">
        <v>24</v>
      </c>
      <c r="C2920" s="46" t="s">
        <v>37</v>
      </c>
      <c r="D2920" s="8" t="s">
        <v>140</v>
      </c>
      <c r="E2920" s="30"/>
      <c r="F2920" s="13" t="s">
        <v>647</v>
      </c>
      <c r="G2920" s="14"/>
      <c r="H2920" s="14"/>
      <c r="I2920" s="14"/>
      <c r="J2920" s="14"/>
      <c r="K2920" s="14"/>
      <c r="L2920" s="14"/>
      <c r="M2920" s="14">
        <f>M2921</f>
        <v>0</v>
      </c>
      <c r="N2920" s="14"/>
      <c r="O2920" s="14">
        <f>O2921</f>
        <v>0</v>
      </c>
      <c r="P2920" s="14"/>
      <c r="Q2920" s="14">
        <f t="shared" si="3475"/>
        <v>0</v>
      </c>
      <c r="R2920" s="14">
        <f t="shared" si="3475"/>
        <v>0</v>
      </c>
      <c r="S2920" s="14">
        <f t="shared" si="3475"/>
        <v>0</v>
      </c>
      <c r="T2920" s="14">
        <f t="shared" si="3475"/>
        <v>0</v>
      </c>
      <c r="U2920" s="14">
        <f t="shared" si="3475"/>
        <v>0</v>
      </c>
      <c r="V2920" s="14">
        <f t="shared" si="3475"/>
        <v>0</v>
      </c>
      <c r="W2920" s="14">
        <f t="shared" si="3475"/>
        <v>0</v>
      </c>
      <c r="X2920" s="14">
        <f t="shared" si="3475"/>
        <v>5421.68</v>
      </c>
      <c r="Y2920" s="14">
        <f t="shared" si="3475"/>
        <v>0</v>
      </c>
      <c r="Z2920" s="14">
        <f t="shared" si="3475"/>
        <v>0</v>
      </c>
      <c r="AA2920" s="14">
        <f t="shared" si="3475"/>
        <v>0</v>
      </c>
      <c r="AB2920" s="14">
        <f t="shared" si="3475"/>
        <v>0</v>
      </c>
      <c r="AC2920" s="14">
        <f t="shared" si="3475"/>
        <v>0</v>
      </c>
      <c r="AD2920" s="14">
        <f t="shared" si="3475"/>
        <v>8132.58</v>
      </c>
      <c r="AE2920" s="14">
        <f t="shared" si="3475"/>
        <v>0</v>
      </c>
      <c r="AF2920" s="14">
        <f t="shared" si="3475"/>
        <v>0</v>
      </c>
      <c r="AG2920" s="14">
        <f t="shared" si="3452"/>
        <v>5421.68</v>
      </c>
      <c r="AH2920" s="14">
        <f t="shared" si="3453"/>
        <v>8132.58</v>
      </c>
      <c r="AI2920" s="14">
        <f t="shared" si="3454"/>
        <v>0</v>
      </c>
      <c r="AJ2920" s="14">
        <f t="shared" si="3475"/>
        <v>0</v>
      </c>
    </row>
    <row r="2921" spans="1:36" ht="47.25" x14ac:dyDescent="0.25">
      <c r="A2921" s="46">
        <v>944</v>
      </c>
      <c r="B2921" s="46" t="s">
        <v>24</v>
      </c>
      <c r="C2921" s="46" t="s">
        <v>37</v>
      </c>
      <c r="D2921" s="8" t="s">
        <v>1245</v>
      </c>
      <c r="E2921" s="30"/>
      <c r="F2921" s="24" t="s">
        <v>1275</v>
      </c>
      <c r="G2921" s="14"/>
      <c r="H2921" s="14"/>
      <c r="I2921" s="14"/>
      <c r="J2921" s="14"/>
      <c r="K2921" s="14"/>
      <c r="L2921" s="14"/>
      <c r="M2921" s="14">
        <f>M2922</f>
        <v>0</v>
      </c>
      <c r="N2921" s="14"/>
      <c r="O2921" s="14">
        <f>O2922</f>
        <v>0</v>
      </c>
      <c r="P2921" s="14"/>
      <c r="Q2921" s="14">
        <f t="shared" si="3475"/>
        <v>0</v>
      </c>
      <c r="R2921" s="14">
        <f t="shared" si="3475"/>
        <v>0</v>
      </c>
      <c r="S2921" s="14">
        <f t="shared" si="3475"/>
        <v>0</v>
      </c>
      <c r="T2921" s="14">
        <f t="shared" si="3475"/>
        <v>0</v>
      </c>
      <c r="U2921" s="14">
        <f t="shared" si="3475"/>
        <v>0</v>
      </c>
      <c r="V2921" s="14">
        <f t="shared" si="3475"/>
        <v>0</v>
      </c>
      <c r="W2921" s="14">
        <f t="shared" si="3475"/>
        <v>0</v>
      </c>
      <c r="X2921" s="14">
        <f t="shared" si="3475"/>
        <v>5421.68</v>
      </c>
      <c r="Y2921" s="14">
        <f t="shared" si="3475"/>
        <v>0</v>
      </c>
      <c r="Z2921" s="14">
        <f t="shared" si="3475"/>
        <v>0</v>
      </c>
      <c r="AA2921" s="14">
        <f t="shared" si="3475"/>
        <v>0</v>
      </c>
      <c r="AB2921" s="14">
        <f t="shared" si="3475"/>
        <v>0</v>
      </c>
      <c r="AC2921" s="14">
        <f t="shared" si="3475"/>
        <v>0</v>
      </c>
      <c r="AD2921" s="14">
        <f t="shared" si="3475"/>
        <v>8132.58</v>
      </c>
      <c r="AE2921" s="14">
        <f t="shared" si="3475"/>
        <v>0</v>
      </c>
      <c r="AF2921" s="14">
        <f t="shared" si="3475"/>
        <v>0</v>
      </c>
      <c r="AG2921" s="14">
        <f t="shared" si="3452"/>
        <v>5421.68</v>
      </c>
      <c r="AH2921" s="14">
        <f t="shared" si="3453"/>
        <v>8132.58</v>
      </c>
      <c r="AI2921" s="14">
        <f t="shared" si="3454"/>
        <v>0</v>
      </c>
      <c r="AJ2921" s="14">
        <f t="shared" si="3475"/>
        <v>0</v>
      </c>
    </row>
    <row r="2922" spans="1:36" ht="31.5" x14ac:dyDescent="0.25">
      <c r="A2922" s="46">
        <v>944</v>
      </c>
      <c r="B2922" s="46" t="s">
        <v>24</v>
      </c>
      <c r="C2922" s="46" t="s">
        <v>37</v>
      </c>
      <c r="D2922" s="8" t="s">
        <v>1246</v>
      </c>
      <c r="E2922" s="30"/>
      <c r="F2922" s="24" t="s">
        <v>1252</v>
      </c>
      <c r="G2922" s="14"/>
      <c r="H2922" s="14"/>
      <c r="I2922" s="14"/>
      <c r="J2922" s="14"/>
      <c r="K2922" s="14"/>
      <c r="L2922" s="14"/>
      <c r="M2922" s="14">
        <f>M2923</f>
        <v>0</v>
      </c>
      <c r="N2922" s="14"/>
      <c r="O2922" s="14">
        <f>O2923</f>
        <v>0</v>
      </c>
      <c r="P2922" s="14"/>
      <c r="Q2922" s="14">
        <f t="shared" si="3475"/>
        <v>0</v>
      </c>
      <c r="R2922" s="14">
        <f t="shared" si="3475"/>
        <v>0</v>
      </c>
      <c r="S2922" s="14">
        <f t="shared" si="3475"/>
        <v>0</v>
      </c>
      <c r="T2922" s="14">
        <f t="shared" si="3475"/>
        <v>0</v>
      </c>
      <c r="U2922" s="14">
        <f t="shared" si="3475"/>
        <v>0</v>
      </c>
      <c r="V2922" s="14">
        <f t="shared" si="3475"/>
        <v>0</v>
      </c>
      <c r="W2922" s="14">
        <f t="shared" si="3475"/>
        <v>0</v>
      </c>
      <c r="X2922" s="14">
        <f t="shared" si="3475"/>
        <v>5421.68</v>
      </c>
      <c r="Y2922" s="14">
        <f t="shared" si="3475"/>
        <v>0</v>
      </c>
      <c r="Z2922" s="14">
        <f t="shared" si="3475"/>
        <v>0</v>
      </c>
      <c r="AA2922" s="14">
        <f t="shared" si="3475"/>
        <v>0</v>
      </c>
      <c r="AB2922" s="14">
        <f t="shared" si="3475"/>
        <v>0</v>
      </c>
      <c r="AC2922" s="14">
        <f t="shared" si="3475"/>
        <v>0</v>
      </c>
      <c r="AD2922" s="14">
        <f t="shared" si="3475"/>
        <v>8132.58</v>
      </c>
      <c r="AE2922" s="14">
        <f t="shared" si="3475"/>
        <v>0</v>
      </c>
      <c r="AF2922" s="14">
        <f t="shared" si="3475"/>
        <v>0</v>
      </c>
      <c r="AG2922" s="14">
        <f t="shared" si="3452"/>
        <v>5421.68</v>
      </c>
      <c r="AH2922" s="14">
        <f t="shared" si="3453"/>
        <v>8132.58</v>
      </c>
      <c r="AI2922" s="14">
        <f t="shared" si="3454"/>
        <v>0</v>
      </c>
      <c r="AJ2922" s="14">
        <f t="shared" si="3475"/>
        <v>0</v>
      </c>
    </row>
    <row r="2923" spans="1:36" ht="31.5" x14ac:dyDescent="0.25">
      <c r="A2923" s="46">
        <v>944</v>
      </c>
      <c r="B2923" s="46" t="s">
        <v>24</v>
      </c>
      <c r="C2923" s="46" t="s">
        <v>37</v>
      </c>
      <c r="D2923" s="8" t="s">
        <v>1246</v>
      </c>
      <c r="E2923" s="30">
        <v>400</v>
      </c>
      <c r="F2923" s="24" t="s">
        <v>536</v>
      </c>
      <c r="G2923" s="14"/>
      <c r="H2923" s="14"/>
      <c r="I2923" s="14"/>
      <c r="J2923" s="14"/>
      <c r="K2923" s="14"/>
      <c r="L2923" s="14"/>
      <c r="M2923" s="14">
        <f>M2924</f>
        <v>0</v>
      </c>
      <c r="N2923" s="14"/>
      <c r="O2923" s="14">
        <f>O2924</f>
        <v>0</v>
      </c>
      <c r="P2923" s="14"/>
      <c r="Q2923" s="14">
        <f t="shared" si="3475"/>
        <v>0</v>
      </c>
      <c r="R2923" s="14">
        <f t="shared" si="3475"/>
        <v>0</v>
      </c>
      <c r="S2923" s="14">
        <f t="shared" si="3475"/>
        <v>0</v>
      </c>
      <c r="T2923" s="14">
        <f t="shared" si="3475"/>
        <v>0</v>
      </c>
      <c r="U2923" s="14">
        <f t="shared" si="3475"/>
        <v>0</v>
      </c>
      <c r="V2923" s="14">
        <f t="shared" si="3475"/>
        <v>0</v>
      </c>
      <c r="W2923" s="14">
        <f t="shared" si="3475"/>
        <v>0</v>
      </c>
      <c r="X2923" s="14">
        <f t="shared" si="3475"/>
        <v>5421.68</v>
      </c>
      <c r="Y2923" s="14">
        <f t="shared" si="3475"/>
        <v>0</v>
      </c>
      <c r="Z2923" s="14">
        <f t="shared" si="3475"/>
        <v>0</v>
      </c>
      <c r="AA2923" s="14">
        <f t="shared" si="3475"/>
        <v>0</v>
      </c>
      <c r="AB2923" s="14">
        <f t="shared" si="3475"/>
        <v>0</v>
      </c>
      <c r="AC2923" s="14">
        <f t="shared" si="3475"/>
        <v>0</v>
      </c>
      <c r="AD2923" s="14">
        <f t="shared" si="3475"/>
        <v>8132.58</v>
      </c>
      <c r="AE2923" s="14">
        <f t="shared" si="3475"/>
        <v>0</v>
      </c>
      <c r="AF2923" s="14">
        <f t="shared" si="3475"/>
        <v>0</v>
      </c>
      <c r="AG2923" s="14">
        <f t="shared" si="3452"/>
        <v>5421.68</v>
      </c>
      <c r="AH2923" s="14">
        <f t="shared" si="3453"/>
        <v>8132.58</v>
      </c>
      <c r="AI2923" s="14">
        <f t="shared" si="3454"/>
        <v>0</v>
      </c>
      <c r="AJ2923" s="14">
        <f t="shared" si="3475"/>
        <v>0</v>
      </c>
    </row>
    <row r="2924" spans="1:36" x14ac:dyDescent="0.25">
      <c r="A2924" s="46">
        <v>944</v>
      </c>
      <c r="B2924" s="46" t="s">
        <v>24</v>
      </c>
      <c r="C2924" s="46" t="s">
        <v>37</v>
      </c>
      <c r="D2924" s="8" t="s">
        <v>1246</v>
      </c>
      <c r="E2924" s="43">
        <v>410</v>
      </c>
      <c r="F2924" s="24" t="s">
        <v>537</v>
      </c>
      <c r="G2924" s="14"/>
      <c r="H2924" s="14"/>
      <c r="I2924" s="14"/>
      <c r="J2924" s="14"/>
      <c r="K2924" s="14"/>
      <c r="L2924" s="14"/>
      <c r="M2924" s="14">
        <v>0</v>
      </c>
      <c r="N2924" s="14"/>
      <c r="O2924" s="14">
        <v>0</v>
      </c>
      <c r="P2924" s="14"/>
      <c r="Q2924" s="14">
        <v>0</v>
      </c>
      <c r="R2924" s="14"/>
      <c r="S2924" s="14"/>
      <c r="T2924" s="14"/>
      <c r="U2924" s="14"/>
      <c r="V2924" s="14"/>
      <c r="W2924" s="14"/>
      <c r="X2924" s="14">
        <v>5421.68</v>
      </c>
      <c r="Y2924" s="14"/>
      <c r="Z2924" s="14"/>
      <c r="AA2924" s="14"/>
      <c r="AB2924" s="14"/>
      <c r="AC2924" s="14"/>
      <c r="AD2924" s="14">
        <v>8132.58</v>
      </c>
      <c r="AE2924" s="14"/>
      <c r="AF2924" s="14"/>
      <c r="AG2924" s="14">
        <f t="shared" si="3452"/>
        <v>5421.68</v>
      </c>
      <c r="AH2924" s="14">
        <f t="shared" si="3453"/>
        <v>8132.58</v>
      </c>
      <c r="AI2924" s="14">
        <f t="shared" si="3454"/>
        <v>0</v>
      </c>
      <c r="AJ2924" s="14"/>
    </row>
    <row r="2925" spans="1:36" s="3" customFormat="1" x14ac:dyDescent="0.25">
      <c r="A2925" s="4">
        <v>944</v>
      </c>
      <c r="B2925" s="4" t="s">
        <v>31</v>
      </c>
      <c r="C2925" s="4"/>
      <c r="D2925" s="4"/>
      <c r="E2925" s="4"/>
      <c r="F2925" s="5" t="s">
        <v>57</v>
      </c>
      <c r="G2925" s="15">
        <f t="shared" ref="G2925:L2925" si="3476">G2926+G2992</f>
        <v>580645.1</v>
      </c>
      <c r="H2925" s="15">
        <f t="shared" si="3476"/>
        <v>459119</v>
      </c>
      <c r="I2925" s="15">
        <f t="shared" si="3476"/>
        <v>477354.69999999995</v>
      </c>
      <c r="J2925" s="15">
        <f t="shared" si="3476"/>
        <v>-12717.078</v>
      </c>
      <c r="K2925" s="15">
        <f t="shared" si="3476"/>
        <v>-2446.3510000000001</v>
      </c>
      <c r="L2925" s="15">
        <f t="shared" si="3476"/>
        <v>-2409.3009999999999</v>
      </c>
      <c r="M2925" s="15">
        <f t="shared" si="3466"/>
        <v>567928.022</v>
      </c>
      <c r="N2925" s="14">
        <f t="shared" si="3467"/>
        <v>456672.64899999998</v>
      </c>
      <c r="O2925" s="15">
        <f t="shared" si="3468"/>
        <v>474945.39899999998</v>
      </c>
      <c r="P2925" s="15">
        <f>P2926+P2992</f>
        <v>0</v>
      </c>
      <c r="Q2925" s="15">
        <f t="shared" si="3449"/>
        <v>456672.64899999998</v>
      </c>
      <c r="R2925" s="15">
        <f t="shared" ref="R2925:AJ2925" si="3477">R2926+R2992</f>
        <v>0</v>
      </c>
      <c r="S2925" s="15">
        <f t="shared" si="3477"/>
        <v>-2873.86</v>
      </c>
      <c r="T2925" s="15">
        <f t="shared" si="3477"/>
        <v>0</v>
      </c>
      <c r="U2925" s="15">
        <f t="shared" si="3477"/>
        <v>0</v>
      </c>
      <c r="V2925" s="15">
        <f t="shared" si="3477"/>
        <v>0</v>
      </c>
      <c r="W2925" s="15">
        <f t="shared" si="3477"/>
        <v>1561.0419999999999</v>
      </c>
      <c r="X2925" s="15">
        <f t="shared" si="3477"/>
        <v>7232.7440000000006</v>
      </c>
      <c r="Y2925" s="15">
        <f t="shared" si="3477"/>
        <v>12674.576000000001</v>
      </c>
      <c r="Z2925" s="15">
        <f t="shared" ref="Z2925" si="3478">Z2926+Z2992</f>
        <v>0</v>
      </c>
      <c r="AA2925" s="15">
        <f t="shared" si="3477"/>
        <v>0</v>
      </c>
      <c r="AB2925" s="15">
        <f t="shared" si="3477"/>
        <v>0</v>
      </c>
      <c r="AC2925" s="15">
        <f t="shared" si="3477"/>
        <v>0</v>
      </c>
      <c r="AD2925" s="15">
        <f t="shared" si="3477"/>
        <v>7282.02</v>
      </c>
      <c r="AE2925" s="15">
        <f t="shared" si="3477"/>
        <v>0</v>
      </c>
      <c r="AF2925" s="15">
        <f t="shared" si="3477"/>
        <v>0</v>
      </c>
      <c r="AG2925" s="15">
        <f t="shared" si="3452"/>
        <v>586522.52399999998</v>
      </c>
      <c r="AH2925" s="15">
        <f t="shared" si="3453"/>
        <v>463954.66899999999</v>
      </c>
      <c r="AI2925" s="15">
        <f t="shared" si="3454"/>
        <v>474945.39899999998</v>
      </c>
      <c r="AJ2925" s="15">
        <f t="shared" si="3477"/>
        <v>0</v>
      </c>
    </row>
    <row r="2926" spans="1:36" s="9" customFormat="1" x14ac:dyDescent="0.25">
      <c r="A2926" s="6">
        <v>944</v>
      </c>
      <c r="B2926" s="6" t="s">
        <v>31</v>
      </c>
      <c r="C2926" s="6" t="s">
        <v>30</v>
      </c>
      <c r="D2926" s="6"/>
      <c r="E2926" s="6"/>
      <c r="F2926" s="7" t="s">
        <v>64</v>
      </c>
      <c r="G2926" s="16">
        <f t="shared" ref="G2926:L2926" si="3479">G2927+G2956</f>
        <v>367462.3</v>
      </c>
      <c r="H2926" s="16">
        <f t="shared" si="3479"/>
        <v>249740.79999999999</v>
      </c>
      <c r="I2926" s="16">
        <f t="shared" si="3479"/>
        <v>267976.5</v>
      </c>
      <c r="J2926" s="16">
        <f t="shared" si="3479"/>
        <v>-12515.066999999999</v>
      </c>
      <c r="K2926" s="16">
        <f t="shared" si="3479"/>
        <v>-2283.4</v>
      </c>
      <c r="L2926" s="16">
        <f t="shared" si="3479"/>
        <v>-2283.4</v>
      </c>
      <c r="M2926" s="16">
        <f t="shared" si="3466"/>
        <v>354947.23300000001</v>
      </c>
      <c r="N2926" s="14">
        <f t="shared" si="3467"/>
        <v>247457.4</v>
      </c>
      <c r="O2926" s="16">
        <f t="shared" si="3468"/>
        <v>265693.09999999998</v>
      </c>
      <c r="P2926" s="16">
        <f>P2927+P2956</f>
        <v>0</v>
      </c>
      <c r="Q2926" s="16">
        <f t="shared" si="3449"/>
        <v>247457.4</v>
      </c>
      <c r="R2926" s="16">
        <f t="shared" ref="R2926:AJ2926" si="3480">R2927+R2956</f>
        <v>0</v>
      </c>
      <c r="S2926" s="16">
        <f t="shared" si="3480"/>
        <v>-2873.86</v>
      </c>
      <c r="T2926" s="16">
        <f t="shared" si="3480"/>
        <v>0</v>
      </c>
      <c r="U2926" s="16">
        <f t="shared" si="3480"/>
        <v>0</v>
      </c>
      <c r="V2926" s="16">
        <f t="shared" si="3480"/>
        <v>0</v>
      </c>
      <c r="W2926" s="16">
        <f t="shared" si="3480"/>
        <v>1561.0419999999999</v>
      </c>
      <c r="X2926" s="16">
        <f t="shared" si="3480"/>
        <v>7232.7440000000006</v>
      </c>
      <c r="Y2926" s="16">
        <f t="shared" si="3480"/>
        <v>11646.921</v>
      </c>
      <c r="Z2926" s="16">
        <f t="shared" ref="Z2926" si="3481">Z2927+Z2956</f>
        <v>0</v>
      </c>
      <c r="AA2926" s="16">
        <f t="shared" si="3480"/>
        <v>0</v>
      </c>
      <c r="AB2926" s="16">
        <f t="shared" si="3480"/>
        <v>0</v>
      </c>
      <c r="AC2926" s="16">
        <f t="shared" si="3480"/>
        <v>0</v>
      </c>
      <c r="AD2926" s="16">
        <f t="shared" ref="AD2926" si="3482">AD2927+AD2956</f>
        <v>7282.02</v>
      </c>
      <c r="AE2926" s="16">
        <f t="shared" si="3480"/>
        <v>0</v>
      </c>
      <c r="AF2926" s="16">
        <f t="shared" si="3480"/>
        <v>0</v>
      </c>
      <c r="AG2926" s="16">
        <f t="shared" si="3452"/>
        <v>372514.08</v>
      </c>
      <c r="AH2926" s="16">
        <f t="shared" si="3453"/>
        <v>254739.41999999998</v>
      </c>
      <c r="AI2926" s="16">
        <f t="shared" si="3454"/>
        <v>265693.09999999998</v>
      </c>
      <c r="AJ2926" s="16">
        <f t="shared" si="3480"/>
        <v>0</v>
      </c>
    </row>
    <row r="2927" spans="1:36" ht="31.5" x14ac:dyDescent="0.25">
      <c r="A2927" s="46">
        <v>944</v>
      </c>
      <c r="B2927" s="46" t="s">
        <v>31</v>
      </c>
      <c r="C2927" s="46" t="s">
        <v>30</v>
      </c>
      <c r="D2927" s="8" t="s">
        <v>136</v>
      </c>
      <c r="E2927" s="30"/>
      <c r="F2927" s="13" t="s">
        <v>638</v>
      </c>
      <c r="G2927" s="14">
        <f>G2928+G2939</f>
        <v>222439.3</v>
      </c>
      <c r="H2927" s="14">
        <f>H2928+H2939</f>
        <v>169864.6</v>
      </c>
      <c r="I2927" s="14">
        <f>I2928+I2939</f>
        <v>169864.6</v>
      </c>
      <c r="J2927" s="14">
        <f t="shared" ref="J2927:L2927" si="3483">J2928+J2939</f>
        <v>-10231.666999999999</v>
      </c>
      <c r="K2927" s="14">
        <f t="shared" si="3483"/>
        <v>0</v>
      </c>
      <c r="L2927" s="14">
        <f t="shared" si="3483"/>
        <v>0</v>
      </c>
      <c r="M2927" s="14">
        <f t="shared" si="3466"/>
        <v>212207.633</v>
      </c>
      <c r="N2927" s="14">
        <f t="shared" si="3467"/>
        <v>169864.6</v>
      </c>
      <c r="O2927" s="14">
        <f t="shared" si="3468"/>
        <v>169864.6</v>
      </c>
      <c r="P2927" s="14">
        <f>P2928+P2939</f>
        <v>0</v>
      </c>
      <c r="Q2927" s="14">
        <f t="shared" si="3449"/>
        <v>169864.6</v>
      </c>
      <c r="R2927" s="14">
        <f t="shared" ref="R2927:W2927" si="3484">R2928+R2939</f>
        <v>0</v>
      </c>
      <c r="S2927" s="14">
        <f t="shared" si="3484"/>
        <v>0</v>
      </c>
      <c r="T2927" s="14">
        <f>T2928+T2939</f>
        <v>0</v>
      </c>
      <c r="U2927" s="14">
        <f t="shared" si="3484"/>
        <v>0</v>
      </c>
      <c r="V2927" s="14">
        <f t="shared" si="3484"/>
        <v>0</v>
      </c>
      <c r="W2927" s="14">
        <f t="shared" si="3484"/>
        <v>0</v>
      </c>
      <c r="X2927" s="14">
        <f>X2928+X2939</f>
        <v>2378.0639999999999</v>
      </c>
      <c r="Y2927" s="14">
        <f>Y2928+Y2939</f>
        <v>1883.154</v>
      </c>
      <c r="Z2927" s="14">
        <f>Z2928+Z2939</f>
        <v>0</v>
      </c>
      <c r="AA2927" s="14">
        <f>AA2928+AA2939</f>
        <v>0</v>
      </c>
      <c r="AB2927" s="14">
        <f t="shared" ref="AB2927:AE2927" si="3485">AB2928+AB2939</f>
        <v>0</v>
      </c>
      <c r="AC2927" s="14">
        <f>AC2928+AC2939</f>
        <v>0</v>
      </c>
      <c r="AD2927" s="14">
        <f>AD2928+AD2939</f>
        <v>0</v>
      </c>
      <c r="AE2927" s="14">
        <f t="shared" si="3485"/>
        <v>0</v>
      </c>
      <c r="AF2927" s="14">
        <f>AF2928+AF2939</f>
        <v>0</v>
      </c>
      <c r="AG2927" s="14">
        <f t="shared" si="3452"/>
        <v>216468.85100000002</v>
      </c>
      <c r="AH2927" s="14">
        <f t="shared" si="3453"/>
        <v>169864.6</v>
      </c>
      <c r="AI2927" s="14">
        <f t="shared" si="3454"/>
        <v>169864.6</v>
      </c>
      <c r="AJ2927" s="14">
        <f>AJ2928+AJ2939</f>
        <v>0</v>
      </c>
    </row>
    <row r="2928" spans="1:36" ht="31.5" x14ac:dyDescent="0.25">
      <c r="A2928" s="46">
        <v>944</v>
      </c>
      <c r="B2928" s="46" t="s">
        <v>31</v>
      </c>
      <c r="C2928" s="46" t="s">
        <v>30</v>
      </c>
      <c r="D2928" s="8" t="s">
        <v>137</v>
      </c>
      <c r="E2928" s="30"/>
      <c r="F2928" s="13" t="s">
        <v>639</v>
      </c>
      <c r="G2928" s="14">
        <f>G2929</f>
        <v>134126.9</v>
      </c>
      <c r="H2928" s="14">
        <f t="shared" ref="H2928:AJ2928" si="3486">H2929</f>
        <v>134364.6</v>
      </c>
      <c r="I2928" s="14">
        <f t="shared" si="3486"/>
        <v>134364.6</v>
      </c>
      <c r="J2928" s="14">
        <f t="shared" si="3486"/>
        <v>256.83300000000003</v>
      </c>
      <c r="K2928" s="14">
        <f t="shared" si="3486"/>
        <v>0</v>
      </c>
      <c r="L2928" s="14">
        <f t="shared" si="3486"/>
        <v>0</v>
      </c>
      <c r="M2928" s="14">
        <f t="shared" si="3466"/>
        <v>134383.73300000001</v>
      </c>
      <c r="N2928" s="14">
        <f t="shared" si="3467"/>
        <v>134364.6</v>
      </c>
      <c r="O2928" s="14">
        <f t="shared" si="3468"/>
        <v>134364.6</v>
      </c>
      <c r="P2928" s="14">
        <f t="shared" si="3486"/>
        <v>0</v>
      </c>
      <c r="Q2928" s="14">
        <f t="shared" si="3449"/>
        <v>134364.6</v>
      </c>
      <c r="R2928" s="14">
        <f t="shared" si="3486"/>
        <v>0</v>
      </c>
      <c r="S2928" s="14">
        <f t="shared" si="3486"/>
        <v>0</v>
      </c>
      <c r="T2928" s="14">
        <f t="shared" si="3486"/>
        <v>0</v>
      </c>
      <c r="U2928" s="14">
        <f t="shared" si="3486"/>
        <v>0</v>
      </c>
      <c r="V2928" s="14">
        <f t="shared" si="3486"/>
        <v>0</v>
      </c>
      <c r="W2928" s="14">
        <f t="shared" si="3486"/>
        <v>0</v>
      </c>
      <c r="X2928" s="14">
        <f t="shared" si="3486"/>
        <v>0</v>
      </c>
      <c r="Y2928" s="14">
        <f t="shared" si="3486"/>
        <v>1883.154</v>
      </c>
      <c r="Z2928" s="14">
        <f t="shared" si="3486"/>
        <v>0</v>
      </c>
      <c r="AA2928" s="14">
        <f t="shared" si="3486"/>
        <v>0</v>
      </c>
      <c r="AB2928" s="14">
        <f t="shared" si="3486"/>
        <v>0</v>
      </c>
      <c r="AC2928" s="14">
        <f t="shared" si="3486"/>
        <v>0</v>
      </c>
      <c r="AD2928" s="14">
        <f t="shared" si="3486"/>
        <v>0</v>
      </c>
      <c r="AE2928" s="14">
        <f t="shared" si="3486"/>
        <v>0</v>
      </c>
      <c r="AF2928" s="14">
        <f t="shared" si="3486"/>
        <v>0</v>
      </c>
      <c r="AG2928" s="14">
        <f t="shared" si="3452"/>
        <v>136266.88700000002</v>
      </c>
      <c r="AH2928" s="14">
        <f t="shared" si="3453"/>
        <v>134364.6</v>
      </c>
      <c r="AI2928" s="14">
        <f t="shared" si="3454"/>
        <v>134364.6</v>
      </c>
      <c r="AJ2928" s="14">
        <f t="shared" si="3486"/>
        <v>0</v>
      </c>
    </row>
    <row r="2929" spans="1:37" ht="63" x14ac:dyDescent="0.25">
      <c r="A2929" s="46">
        <v>944</v>
      </c>
      <c r="B2929" s="46" t="s">
        <v>31</v>
      </c>
      <c r="C2929" s="46" t="s">
        <v>30</v>
      </c>
      <c r="D2929" s="8" t="s">
        <v>403</v>
      </c>
      <c r="E2929" s="30"/>
      <c r="F2929" s="18" t="s">
        <v>640</v>
      </c>
      <c r="G2929" s="14">
        <f>G2930+G2933+G2936</f>
        <v>134126.9</v>
      </c>
      <c r="H2929" s="14">
        <f t="shared" ref="H2929:AJ2929" si="3487">H2930+H2933+H2936</f>
        <v>134364.6</v>
      </c>
      <c r="I2929" s="14">
        <f t="shared" si="3487"/>
        <v>134364.6</v>
      </c>
      <c r="J2929" s="14">
        <f t="shared" ref="J2929:L2929" si="3488">J2930+J2933+J2936</f>
        <v>256.83300000000003</v>
      </c>
      <c r="K2929" s="14">
        <f t="shared" si="3488"/>
        <v>0</v>
      </c>
      <c r="L2929" s="14">
        <f t="shared" si="3488"/>
        <v>0</v>
      </c>
      <c r="M2929" s="14">
        <f t="shared" si="3466"/>
        <v>134383.73300000001</v>
      </c>
      <c r="N2929" s="14">
        <f t="shared" si="3467"/>
        <v>134364.6</v>
      </c>
      <c r="O2929" s="14">
        <f t="shared" si="3468"/>
        <v>134364.6</v>
      </c>
      <c r="P2929" s="14">
        <f t="shared" ref="P2929" si="3489">P2930+P2933+P2936</f>
        <v>0</v>
      </c>
      <c r="Q2929" s="14">
        <f t="shared" si="3449"/>
        <v>134364.6</v>
      </c>
      <c r="R2929" s="14">
        <f t="shared" ref="R2929:AE2929" si="3490">R2930+R2933+R2936</f>
        <v>0</v>
      </c>
      <c r="S2929" s="14">
        <f t="shared" si="3490"/>
        <v>0</v>
      </c>
      <c r="T2929" s="14">
        <f t="shared" si="3490"/>
        <v>0</v>
      </c>
      <c r="U2929" s="14">
        <f t="shared" si="3490"/>
        <v>0</v>
      </c>
      <c r="V2929" s="14">
        <f t="shared" si="3490"/>
        <v>0</v>
      </c>
      <c r="W2929" s="14">
        <f t="shared" si="3490"/>
        <v>0</v>
      </c>
      <c r="X2929" s="14">
        <f t="shared" si="3490"/>
        <v>0</v>
      </c>
      <c r="Y2929" s="14">
        <f t="shared" si="3490"/>
        <v>1883.154</v>
      </c>
      <c r="Z2929" s="14">
        <f t="shared" si="3490"/>
        <v>0</v>
      </c>
      <c r="AA2929" s="14">
        <f t="shared" si="3490"/>
        <v>0</v>
      </c>
      <c r="AB2929" s="14">
        <f t="shared" si="3490"/>
        <v>0</v>
      </c>
      <c r="AC2929" s="14">
        <f t="shared" si="3490"/>
        <v>0</v>
      </c>
      <c r="AD2929" s="14">
        <f t="shared" si="3490"/>
        <v>0</v>
      </c>
      <c r="AE2929" s="14">
        <f t="shared" si="3490"/>
        <v>0</v>
      </c>
      <c r="AF2929" s="14">
        <f t="shared" ref="AF2929" si="3491">AF2930+AF2933+AF2936</f>
        <v>0</v>
      </c>
      <c r="AG2929" s="14">
        <f t="shared" si="3452"/>
        <v>136266.88700000002</v>
      </c>
      <c r="AH2929" s="14">
        <f t="shared" si="3453"/>
        <v>134364.6</v>
      </c>
      <c r="AI2929" s="14">
        <f t="shared" si="3454"/>
        <v>134364.6</v>
      </c>
      <c r="AJ2929" s="14">
        <f t="shared" si="3487"/>
        <v>0</v>
      </c>
    </row>
    <row r="2930" spans="1:37" ht="31.5" x14ac:dyDescent="0.25">
      <c r="A2930" s="46">
        <v>944</v>
      </c>
      <c r="B2930" s="46" t="s">
        <v>31</v>
      </c>
      <c r="C2930" s="46" t="s">
        <v>30</v>
      </c>
      <c r="D2930" s="8" t="s">
        <v>922</v>
      </c>
      <c r="E2930" s="30"/>
      <c r="F2930" s="13" t="s">
        <v>1042</v>
      </c>
      <c r="G2930" s="14">
        <f>G2931</f>
        <v>1215</v>
      </c>
      <c r="H2930" s="14">
        <f t="shared" ref="H2930:AJ2931" si="3492">H2931</f>
        <v>1215</v>
      </c>
      <c r="I2930" s="14">
        <f t="shared" si="3492"/>
        <v>1215</v>
      </c>
      <c r="J2930" s="14">
        <f t="shared" si="3492"/>
        <v>0</v>
      </c>
      <c r="K2930" s="14">
        <f t="shared" si="3492"/>
        <v>0</v>
      </c>
      <c r="L2930" s="14">
        <f t="shared" si="3492"/>
        <v>0</v>
      </c>
      <c r="M2930" s="14">
        <f t="shared" si="3466"/>
        <v>1215</v>
      </c>
      <c r="N2930" s="14">
        <f t="shared" si="3467"/>
        <v>1215</v>
      </c>
      <c r="O2930" s="14">
        <f t="shared" si="3468"/>
        <v>1215</v>
      </c>
      <c r="P2930" s="14">
        <f t="shared" si="3492"/>
        <v>0</v>
      </c>
      <c r="Q2930" s="14">
        <f t="shared" si="3449"/>
        <v>1215</v>
      </c>
      <c r="R2930" s="14">
        <f t="shared" si="3492"/>
        <v>0</v>
      </c>
      <c r="S2930" s="14">
        <f t="shared" si="3492"/>
        <v>0</v>
      </c>
      <c r="T2930" s="14">
        <f t="shared" si="3492"/>
        <v>0</v>
      </c>
      <c r="U2930" s="14">
        <f t="shared" si="3492"/>
        <v>0</v>
      </c>
      <c r="V2930" s="14">
        <f t="shared" si="3492"/>
        <v>0</v>
      </c>
      <c r="W2930" s="14">
        <f t="shared" si="3492"/>
        <v>0</v>
      </c>
      <c r="X2930" s="14">
        <f t="shared" si="3492"/>
        <v>0</v>
      </c>
      <c r="Y2930" s="14">
        <f t="shared" si="3492"/>
        <v>0</v>
      </c>
      <c r="Z2930" s="14">
        <f t="shared" si="3492"/>
        <v>0</v>
      </c>
      <c r="AA2930" s="14">
        <f t="shared" si="3492"/>
        <v>0</v>
      </c>
      <c r="AB2930" s="14">
        <f t="shared" si="3492"/>
        <v>0</v>
      </c>
      <c r="AC2930" s="14">
        <f t="shared" si="3492"/>
        <v>0</v>
      </c>
      <c r="AD2930" s="14">
        <f t="shared" si="3492"/>
        <v>0</v>
      </c>
      <c r="AE2930" s="14">
        <f t="shared" si="3492"/>
        <v>0</v>
      </c>
      <c r="AF2930" s="14">
        <f t="shared" si="3492"/>
        <v>0</v>
      </c>
      <c r="AG2930" s="14">
        <f t="shared" si="3452"/>
        <v>1215</v>
      </c>
      <c r="AH2930" s="14">
        <f t="shared" si="3453"/>
        <v>1215</v>
      </c>
      <c r="AI2930" s="14">
        <f t="shared" si="3454"/>
        <v>1215</v>
      </c>
      <c r="AJ2930" s="14">
        <f t="shared" si="3492"/>
        <v>0</v>
      </c>
    </row>
    <row r="2931" spans="1:37" ht="31.5" x14ac:dyDescent="0.25">
      <c r="A2931" s="46">
        <v>944</v>
      </c>
      <c r="B2931" s="46" t="s">
        <v>31</v>
      </c>
      <c r="C2931" s="46" t="s">
        <v>30</v>
      </c>
      <c r="D2931" s="8" t="s">
        <v>922</v>
      </c>
      <c r="E2931" s="30">
        <v>200</v>
      </c>
      <c r="F2931" s="24" t="s">
        <v>528</v>
      </c>
      <c r="G2931" s="14">
        <f>G2932</f>
        <v>1215</v>
      </c>
      <c r="H2931" s="14">
        <f t="shared" si="3492"/>
        <v>1215</v>
      </c>
      <c r="I2931" s="14">
        <f t="shared" si="3492"/>
        <v>1215</v>
      </c>
      <c r="J2931" s="14">
        <f t="shared" si="3492"/>
        <v>0</v>
      </c>
      <c r="K2931" s="14">
        <f t="shared" si="3492"/>
        <v>0</v>
      </c>
      <c r="L2931" s="14">
        <f t="shared" si="3492"/>
        <v>0</v>
      </c>
      <c r="M2931" s="14">
        <f t="shared" si="3466"/>
        <v>1215</v>
      </c>
      <c r="N2931" s="14">
        <f t="shared" si="3467"/>
        <v>1215</v>
      </c>
      <c r="O2931" s="14">
        <f t="shared" si="3468"/>
        <v>1215</v>
      </c>
      <c r="P2931" s="14">
        <f t="shared" si="3492"/>
        <v>0</v>
      </c>
      <c r="Q2931" s="14">
        <f t="shared" si="3449"/>
        <v>1215</v>
      </c>
      <c r="R2931" s="14">
        <f t="shared" si="3492"/>
        <v>0</v>
      </c>
      <c r="S2931" s="14">
        <f t="shared" si="3492"/>
        <v>0</v>
      </c>
      <c r="T2931" s="14">
        <f t="shared" si="3492"/>
        <v>0</v>
      </c>
      <c r="U2931" s="14">
        <f t="shared" si="3492"/>
        <v>0</v>
      </c>
      <c r="V2931" s="14">
        <f t="shared" si="3492"/>
        <v>0</v>
      </c>
      <c r="W2931" s="14">
        <f t="shared" si="3492"/>
        <v>0</v>
      </c>
      <c r="X2931" s="14">
        <f t="shared" si="3492"/>
        <v>0</v>
      </c>
      <c r="Y2931" s="14">
        <f t="shared" si="3492"/>
        <v>0</v>
      </c>
      <c r="Z2931" s="14">
        <f t="shared" si="3492"/>
        <v>0</v>
      </c>
      <c r="AA2931" s="14">
        <f t="shared" si="3492"/>
        <v>0</v>
      </c>
      <c r="AB2931" s="14">
        <f t="shared" si="3492"/>
        <v>0</v>
      </c>
      <c r="AC2931" s="14">
        <f t="shared" si="3492"/>
        <v>0</v>
      </c>
      <c r="AD2931" s="14">
        <f t="shared" si="3492"/>
        <v>0</v>
      </c>
      <c r="AE2931" s="14">
        <f t="shared" si="3492"/>
        <v>0</v>
      </c>
      <c r="AF2931" s="14">
        <f t="shared" si="3492"/>
        <v>0</v>
      </c>
      <c r="AG2931" s="14">
        <f t="shared" si="3452"/>
        <v>1215</v>
      </c>
      <c r="AH2931" s="14">
        <f t="shared" si="3453"/>
        <v>1215</v>
      </c>
      <c r="AI2931" s="14">
        <f t="shared" si="3454"/>
        <v>1215</v>
      </c>
      <c r="AJ2931" s="14">
        <f t="shared" si="3492"/>
        <v>0</v>
      </c>
    </row>
    <row r="2932" spans="1:37" ht="31.5" x14ac:dyDescent="0.25">
      <c r="A2932" s="46">
        <v>944</v>
      </c>
      <c r="B2932" s="46" t="s">
        <v>31</v>
      </c>
      <c r="C2932" s="46" t="s">
        <v>30</v>
      </c>
      <c r="D2932" s="8" t="s">
        <v>922</v>
      </c>
      <c r="E2932" s="30">
        <v>240</v>
      </c>
      <c r="F2932" s="24" t="s">
        <v>529</v>
      </c>
      <c r="G2932" s="14">
        <v>1215</v>
      </c>
      <c r="H2932" s="14">
        <v>1215</v>
      </c>
      <c r="I2932" s="14">
        <v>1215</v>
      </c>
      <c r="J2932" s="14"/>
      <c r="K2932" s="14"/>
      <c r="L2932" s="14"/>
      <c r="M2932" s="14">
        <f t="shared" si="3466"/>
        <v>1215</v>
      </c>
      <c r="N2932" s="14">
        <f t="shared" si="3467"/>
        <v>1215</v>
      </c>
      <c r="O2932" s="14">
        <f t="shared" si="3468"/>
        <v>1215</v>
      </c>
      <c r="P2932" s="14"/>
      <c r="Q2932" s="14">
        <f t="shared" si="3449"/>
        <v>1215</v>
      </c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>
        <f t="shared" si="3452"/>
        <v>1215</v>
      </c>
      <c r="AH2932" s="14">
        <f t="shared" si="3453"/>
        <v>1215</v>
      </c>
      <c r="AI2932" s="14">
        <f t="shared" si="3454"/>
        <v>1215</v>
      </c>
      <c r="AJ2932" s="14"/>
    </row>
    <row r="2933" spans="1:37" ht="31.5" x14ac:dyDescent="0.25">
      <c r="A2933" s="46">
        <v>944</v>
      </c>
      <c r="B2933" s="46" t="s">
        <v>31</v>
      </c>
      <c r="C2933" s="46" t="s">
        <v>30</v>
      </c>
      <c r="D2933" s="8" t="s">
        <v>897</v>
      </c>
      <c r="E2933" s="30"/>
      <c r="F2933" s="24" t="s">
        <v>1043</v>
      </c>
      <c r="G2933" s="14">
        <f>G2934</f>
        <v>127.4</v>
      </c>
      <c r="H2933" s="14">
        <f t="shared" ref="H2933:AJ2934" si="3493">H2934</f>
        <v>0</v>
      </c>
      <c r="I2933" s="14">
        <f t="shared" si="3493"/>
        <v>0</v>
      </c>
      <c r="J2933" s="14">
        <f t="shared" si="3493"/>
        <v>0</v>
      </c>
      <c r="K2933" s="14">
        <f t="shared" si="3493"/>
        <v>0</v>
      </c>
      <c r="L2933" s="14">
        <f t="shared" si="3493"/>
        <v>0</v>
      </c>
      <c r="M2933" s="14">
        <f t="shared" si="3466"/>
        <v>127.4</v>
      </c>
      <c r="N2933" s="14">
        <f t="shared" si="3467"/>
        <v>0</v>
      </c>
      <c r="O2933" s="14">
        <f t="shared" si="3468"/>
        <v>0</v>
      </c>
      <c r="P2933" s="14">
        <f t="shared" si="3493"/>
        <v>0</v>
      </c>
      <c r="Q2933" s="14">
        <f t="shared" si="3449"/>
        <v>0</v>
      </c>
      <c r="R2933" s="14">
        <f t="shared" si="3493"/>
        <v>0</v>
      </c>
      <c r="S2933" s="14">
        <f t="shared" si="3493"/>
        <v>0</v>
      </c>
      <c r="T2933" s="14">
        <f t="shared" si="3493"/>
        <v>0</v>
      </c>
      <c r="U2933" s="14">
        <f t="shared" si="3493"/>
        <v>0</v>
      </c>
      <c r="V2933" s="14">
        <f t="shared" si="3493"/>
        <v>0</v>
      </c>
      <c r="W2933" s="14">
        <f t="shared" si="3493"/>
        <v>0</v>
      </c>
      <c r="X2933" s="14">
        <f t="shared" si="3493"/>
        <v>0</v>
      </c>
      <c r="Y2933" s="14">
        <f t="shared" si="3493"/>
        <v>0</v>
      </c>
      <c r="Z2933" s="14">
        <f t="shared" si="3493"/>
        <v>0</v>
      </c>
      <c r="AA2933" s="14">
        <f t="shared" si="3493"/>
        <v>0</v>
      </c>
      <c r="AB2933" s="14">
        <f t="shared" si="3493"/>
        <v>0</v>
      </c>
      <c r="AC2933" s="14">
        <f t="shared" si="3493"/>
        <v>0</v>
      </c>
      <c r="AD2933" s="14">
        <f t="shared" si="3493"/>
        <v>0</v>
      </c>
      <c r="AE2933" s="14">
        <f t="shared" si="3493"/>
        <v>0</v>
      </c>
      <c r="AF2933" s="14">
        <f t="shared" si="3493"/>
        <v>0</v>
      </c>
      <c r="AG2933" s="14">
        <f t="shared" si="3452"/>
        <v>127.4</v>
      </c>
      <c r="AH2933" s="14">
        <f t="shared" si="3453"/>
        <v>0</v>
      </c>
      <c r="AI2933" s="14">
        <f t="shared" si="3454"/>
        <v>0</v>
      </c>
      <c r="AJ2933" s="14">
        <f t="shared" si="3493"/>
        <v>0</v>
      </c>
    </row>
    <row r="2934" spans="1:37" ht="31.5" x14ac:dyDescent="0.25">
      <c r="A2934" s="46">
        <v>944</v>
      </c>
      <c r="B2934" s="46" t="s">
        <v>31</v>
      </c>
      <c r="C2934" s="46" t="s">
        <v>30</v>
      </c>
      <c r="D2934" s="8" t="s">
        <v>897</v>
      </c>
      <c r="E2934" s="30">
        <v>200</v>
      </c>
      <c r="F2934" s="24" t="s">
        <v>528</v>
      </c>
      <c r="G2934" s="14">
        <f>G2935</f>
        <v>127.4</v>
      </c>
      <c r="H2934" s="14">
        <f t="shared" si="3493"/>
        <v>0</v>
      </c>
      <c r="I2934" s="14">
        <f t="shared" si="3493"/>
        <v>0</v>
      </c>
      <c r="J2934" s="14">
        <f t="shared" si="3493"/>
        <v>0</v>
      </c>
      <c r="K2934" s="14">
        <f t="shared" si="3493"/>
        <v>0</v>
      </c>
      <c r="L2934" s="14">
        <f t="shared" si="3493"/>
        <v>0</v>
      </c>
      <c r="M2934" s="14">
        <f t="shared" si="3466"/>
        <v>127.4</v>
      </c>
      <c r="N2934" s="14">
        <f t="shared" si="3467"/>
        <v>0</v>
      </c>
      <c r="O2934" s="14">
        <f t="shared" si="3468"/>
        <v>0</v>
      </c>
      <c r="P2934" s="14">
        <f t="shared" si="3493"/>
        <v>0</v>
      </c>
      <c r="Q2934" s="14">
        <f t="shared" si="3449"/>
        <v>0</v>
      </c>
      <c r="R2934" s="14">
        <f t="shared" si="3493"/>
        <v>0</v>
      </c>
      <c r="S2934" s="14">
        <f t="shared" si="3493"/>
        <v>0</v>
      </c>
      <c r="T2934" s="14">
        <f t="shared" si="3493"/>
        <v>0</v>
      </c>
      <c r="U2934" s="14">
        <f t="shared" si="3493"/>
        <v>0</v>
      </c>
      <c r="V2934" s="14">
        <f t="shared" si="3493"/>
        <v>0</v>
      </c>
      <c r="W2934" s="14">
        <f t="shared" si="3493"/>
        <v>0</v>
      </c>
      <c r="X2934" s="14">
        <f t="shared" si="3493"/>
        <v>0</v>
      </c>
      <c r="Y2934" s="14">
        <f t="shared" si="3493"/>
        <v>0</v>
      </c>
      <c r="Z2934" s="14">
        <f t="shared" si="3493"/>
        <v>0</v>
      </c>
      <c r="AA2934" s="14">
        <f t="shared" si="3493"/>
        <v>0</v>
      </c>
      <c r="AB2934" s="14">
        <f t="shared" si="3493"/>
        <v>0</v>
      </c>
      <c r="AC2934" s="14">
        <f t="shared" si="3493"/>
        <v>0</v>
      </c>
      <c r="AD2934" s="14">
        <f t="shared" si="3493"/>
        <v>0</v>
      </c>
      <c r="AE2934" s="14">
        <f t="shared" si="3493"/>
        <v>0</v>
      </c>
      <c r="AF2934" s="14">
        <f t="shared" si="3493"/>
        <v>0</v>
      </c>
      <c r="AG2934" s="14">
        <f t="shared" si="3452"/>
        <v>127.4</v>
      </c>
      <c r="AH2934" s="14">
        <f t="shared" si="3453"/>
        <v>0</v>
      </c>
      <c r="AI2934" s="14">
        <f t="shared" si="3454"/>
        <v>0</v>
      </c>
      <c r="AJ2934" s="14">
        <f t="shared" si="3493"/>
        <v>0</v>
      </c>
    </row>
    <row r="2935" spans="1:37" ht="31.5" x14ac:dyDescent="0.25">
      <c r="A2935" s="46">
        <v>944</v>
      </c>
      <c r="B2935" s="46" t="s">
        <v>31</v>
      </c>
      <c r="C2935" s="46" t="s">
        <v>30</v>
      </c>
      <c r="D2935" s="8" t="s">
        <v>897</v>
      </c>
      <c r="E2935" s="30">
        <v>240</v>
      </c>
      <c r="F2935" s="24" t="s">
        <v>529</v>
      </c>
      <c r="G2935" s="14">
        <v>127.4</v>
      </c>
      <c r="H2935" s="14"/>
      <c r="I2935" s="14"/>
      <c r="J2935" s="14"/>
      <c r="K2935" s="14"/>
      <c r="L2935" s="14"/>
      <c r="M2935" s="14">
        <f t="shared" si="3466"/>
        <v>127.4</v>
      </c>
      <c r="N2935" s="14">
        <f t="shared" si="3467"/>
        <v>0</v>
      </c>
      <c r="O2935" s="14">
        <f t="shared" si="3468"/>
        <v>0</v>
      </c>
      <c r="P2935" s="14"/>
      <c r="Q2935" s="14">
        <f t="shared" si="3449"/>
        <v>0</v>
      </c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>
        <f t="shared" si="3452"/>
        <v>127.4</v>
      </c>
      <c r="AH2935" s="14">
        <f t="shared" si="3453"/>
        <v>0</v>
      </c>
      <c r="AI2935" s="14">
        <f t="shared" si="3454"/>
        <v>0</v>
      </c>
      <c r="AJ2935" s="14"/>
    </row>
    <row r="2936" spans="1:37" ht="47.25" x14ac:dyDescent="0.25">
      <c r="A2936" s="46">
        <v>944</v>
      </c>
      <c r="B2936" s="46" t="s">
        <v>31</v>
      </c>
      <c r="C2936" s="46" t="s">
        <v>30</v>
      </c>
      <c r="D2936" s="8" t="s">
        <v>923</v>
      </c>
      <c r="E2936" s="30"/>
      <c r="F2936" s="13" t="s">
        <v>1044</v>
      </c>
      <c r="G2936" s="14">
        <f>G2937</f>
        <v>132784.5</v>
      </c>
      <c r="H2936" s="14">
        <f t="shared" ref="H2936:AJ2937" si="3494">H2937</f>
        <v>133149.6</v>
      </c>
      <c r="I2936" s="14">
        <f t="shared" si="3494"/>
        <v>133149.6</v>
      </c>
      <c r="J2936" s="14">
        <f t="shared" si="3494"/>
        <v>256.83300000000003</v>
      </c>
      <c r="K2936" s="14">
        <f t="shared" si="3494"/>
        <v>0</v>
      </c>
      <c r="L2936" s="14">
        <f t="shared" si="3494"/>
        <v>0</v>
      </c>
      <c r="M2936" s="14">
        <f t="shared" si="3466"/>
        <v>133041.33300000001</v>
      </c>
      <c r="N2936" s="14">
        <f t="shared" si="3467"/>
        <v>133149.6</v>
      </c>
      <c r="O2936" s="14">
        <f t="shared" si="3468"/>
        <v>133149.6</v>
      </c>
      <c r="P2936" s="14">
        <f t="shared" si="3494"/>
        <v>0</v>
      </c>
      <c r="Q2936" s="14">
        <f t="shared" si="3449"/>
        <v>133149.6</v>
      </c>
      <c r="R2936" s="14">
        <f t="shared" si="3494"/>
        <v>0</v>
      </c>
      <c r="S2936" s="14">
        <f t="shared" si="3494"/>
        <v>0</v>
      </c>
      <c r="T2936" s="14">
        <f t="shared" si="3494"/>
        <v>0</v>
      </c>
      <c r="U2936" s="14">
        <f t="shared" si="3494"/>
        <v>0</v>
      </c>
      <c r="V2936" s="14">
        <f t="shared" si="3494"/>
        <v>0</v>
      </c>
      <c r="W2936" s="14">
        <f t="shared" si="3494"/>
        <v>0</v>
      </c>
      <c r="X2936" s="14">
        <f t="shared" si="3494"/>
        <v>0</v>
      </c>
      <c r="Y2936" s="14">
        <f t="shared" si="3494"/>
        <v>1883.154</v>
      </c>
      <c r="Z2936" s="14">
        <f t="shared" si="3494"/>
        <v>0</v>
      </c>
      <c r="AA2936" s="14">
        <f t="shared" si="3494"/>
        <v>0</v>
      </c>
      <c r="AB2936" s="14">
        <f t="shared" si="3494"/>
        <v>0</v>
      </c>
      <c r="AC2936" s="14">
        <f t="shared" si="3494"/>
        <v>0</v>
      </c>
      <c r="AD2936" s="14">
        <f t="shared" si="3494"/>
        <v>0</v>
      </c>
      <c r="AE2936" s="14">
        <f t="shared" si="3494"/>
        <v>0</v>
      </c>
      <c r="AF2936" s="14">
        <f t="shared" si="3494"/>
        <v>0</v>
      </c>
      <c r="AG2936" s="14">
        <f t="shared" si="3452"/>
        <v>134924.48700000002</v>
      </c>
      <c r="AH2936" s="14">
        <f t="shared" si="3453"/>
        <v>133149.6</v>
      </c>
      <c r="AI2936" s="14">
        <f t="shared" si="3454"/>
        <v>133149.6</v>
      </c>
      <c r="AJ2936" s="14">
        <f t="shared" si="3494"/>
        <v>0</v>
      </c>
    </row>
    <row r="2937" spans="1:37" x14ac:dyDescent="0.25">
      <c r="A2937" s="46">
        <v>944</v>
      </c>
      <c r="B2937" s="46" t="s">
        <v>31</v>
      </c>
      <c r="C2937" s="46" t="s">
        <v>30</v>
      </c>
      <c r="D2937" s="8" t="s">
        <v>923</v>
      </c>
      <c r="E2937" s="30">
        <v>800</v>
      </c>
      <c r="F2937" s="24" t="s">
        <v>541</v>
      </c>
      <c r="G2937" s="14">
        <f>G2938</f>
        <v>132784.5</v>
      </c>
      <c r="H2937" s="14">
        <f t="shared" si="3494"/>
        <v>133149.6</v>
      </c>
      <c r="I2937" s="14">
        <f t="shared" si="3494"/>
        <v>133149.6</v>
      </c>
      <c r="J2937" s="14">
        <f t="shared" si="3494"/>
        <v>256.83300000000003</v>
      </c>
      <c r="K2937" s="14">
        <f t="shared" si="3494"/>
        <v>0</v>
      </c>
      <c r="L2937" s="14">
        <f t="shared" si="3494"/>
        <v>0</v>
      </c>
      <c r="M2937" s="14">
        <f t="shared" si="3466"/>
        <v>133041.33300000001</v>
      </c>
      <c r="N2937" s="14">
        <f t="shared" si="3467"/>
        <v>133149.6</v>
      </c>
      <c r="O2937" s="14">
        <f t="shared" si="3468"/>
        <v>133149.6</v>
      </c>
      <c r="P2937" s="14">
        <f t="shared" si="3494"/>
        <v>0</v>
      </c>
      <c r="Q2937" s="14">
        <f t="shared" si="3449"/>
        <v>133149.6</v>
      </c>
      <c r="R2937" s="14">
        <f t="shared" si="3494"/>
        <v>0</v>
      </c>
      <c r="S2937" s="14">
        <f t="shared" si="3494"/>
        <v>0</v>
      </c>
      <c r="T2937" s="14">
        <f t="shared" si="3494"/>
        <v>0</v>
      </c>
      <c r="U2937" s="14">
        <f t="shared" si="3494"/>
        <v>0</v>
      </c>
      <c r="V2937" s="14">
        <f t="shared" si="3494"/>
        <v>0</v>
      </c>
      <c r="W2937" s="14">
        <f t="shared" si="3494"/>
        <v>0</v>
      </c>
      <c r="X2937" s="14">
        <f t="shared" si="3494"/>
        <v>0</v>
      </c>
      <c r="Y2937" s="14">
        <f t="shared" si="3494"/>
        <v>1883.154</v>
      </c>
      <c r="Z2937" s="14">
        <f t="shared" si="3494"/>
        <v>0</v>
      </c>
      <c r="AA2937" s="14">
        <f t="shared" si="3494"/>
        <v>0</v>
      </c>
      <c r="AB2937" s="14">
        <f t="shared" si="3494"/>
        <v>0</v>
      </c>
      <c r="AC2937" s="14">
        <f t="shared" si="3494"/>
        <v>0</v>
      </c>
      <c r="AD2937" s="14">
        <f t="shared" si="3494"/>
        <v>0</v>
      </c>
      <c r="AE2937" s="14">
        <f t="shared" si="3494"/>
        <v>0</v>
      </c>
      <c r="AF2937" s="14">
        <f t="shared" si="3494"/>
        <v>0</v>
      </c>
      <c r="AG2937" s="14">
        <f t="shared" si="3452"/>
        <v>134924.48700000002</v>
      </c>
      <c r="AH2937" s="14">
        <f t="shared" si="3453"/>
        <v>133149.6</v>
      </c>
      <c r="AI2937" s="14">
        <f t="shared" si="3454"/>
        <v>133149.6</v>
      </c>
      <c r="AJ2937" s="14">
        <f t="shared" si="3494"/>
        <v>0</v>
      </c>
    </row>
    <row r="2938" spans="1:37" ht="63" x14ac:dyDescent="0.25">
      <c r="A2938" s="46">
        <v>944</v>
      </c>
      <c r="B2938" s="46" t="s">
        <v>31</v>
      </c>
      <c r="C2938" s="46" t="s">
        <v>30</v>
      </c>
      <c r="D2938" s="8" t="s">
        <v>923</v>
      </c>
      <c r="E2938" s="43">
        <v>810</v>
      </c>
      <c r="F2938" s="18" t="s">
        <v>549</v>
      </c>
      <c r="G2938" s="14">
        <v>132784.5</v>
      </c>
      <c r="H2938" s="14">
        <v>133149.6</v>
      </c>
      <c r="I2938" s="14">
        <v>133149.6</v>
      </c>
      <c r="J2938" s="14">
        <v>256.83300000000003</v>
      </c>
      <c r="K2938" s="14"/>
      <c r="L2938" s="14"/>
      <c r="M2938" s="14">
        <f t="shared" si="3466"/>
        <v>133041.33300000001</v>
      </c>
      <c r="N2938" s="14">
        <f t="shared" si="3467"/>
        <v>133149.6</v>
      </c>
      <c r="O2938" s="14">
        <f t="shared" si="3468"/>
        <v>133149.6</v>
      </c>
      <c r="P2938" s="14"/>
      <c r="Q2938" s="14">
        <f t="shared" si="3449"/>
        <v>133149.6</v>
      </c>
      <c r="R2938" s="14"/>
      <c r="S2938" s="14"/>
      <c r="T2938" s="14"/>
      <c r="U2938" s="14"/>
      <c r="V2938" s="14"/>
      <c r="W2938" s="14"/>
      <c r="X2938" s="14"/>
      <c r="Y2938" s="14">
        <v>1883.154</v>
      </c>
      <c r="Z2938" s="14"/>
      <c r="AA2938" s="14"/>
      <c r="AB2938" s="14"/>
      <c r="AC2938" s="14"/>
      <c r="AD2938" s="14"/>
      <c r="AE2938" s="14"/>
      <c r="AF2938" s="14"/>
      <c r="AG2938" s="14">
        <f t="shared" si="3452"/>
        <v>134924.48700000002</v>
      </c>
      <c r="AH2938" s="14">
        <f t="shared" si="3453"/>
        <v>133149.6</v>
      </c>
      <c r="AI2938" s="14">
        <f t="shared" si="3454"/>
        <v>133149.6</v>
      </c>
      <c r="AJ2938" s="14"/>
    </row>
    <row r="2939" spans="1:37" ht="63" x14ac:dyDescent="0.25">
      <c r="A2939" s="46">
        <v>944</v>
      </c>
      <c r="B2939" s="46" t="s">
        <v>31</v>
      </c>
      <c r="C2939" s="46" t="s">
        <v>30</v>
      </c>
      <c r="D2939" s="8" t="s">
        <v>404</v>
      </c>
      <c r="E2939" s="30"/>
      <c r="F2939" s="13" t="s">
        <v>641</v>
      </c>
      <c r="G2939" s="14">
        <f>G2943+G2953</f>
        <v>88312.4</v>
      </c>
      <c r="H2939" s="14">
        <f>H2943+H2953</f>
        <v>35500</v>
      </c>
      <c r="I2939" s="14">
        <f>I2943+I2953</f>
        <v>35500</v>
      </c>
      <c r="J2939" s="14">
        <f t="shared" ref="J2939:L2939" si="3495">J2943+J2953</f>
        <v>-10488.5</v>
      </c>
      <c r="K2939" s="14">
        <f t="shared" si="3495"/>
        <v>0</v>
      </c>
      <c r="L2939" s="14">
        <f t="shared" si="3495"/>
        <v>0</v>
      </c>
      <c r="M2939" s="14">
        <f t="shared" si="3466"/>
        <v>77823.899999999994</v>
      </c>
      <c r="N2939" s="14">
        <f t="shared" si="3467"/>
        <v>35500</v>
      </c>
      <c r="O2939" s="14">
        <f t="shared" si="3468"/>
        <v>35500</v>
      </c>
      <c r="P2939" s="14">
        <f>P2943+P2953</f>
        <v>0</v>
      </c>
      <c r="Q2939" s="14">
        <f t="shared" si="3449"/>
        <v>35500</v>
      </c>
      <c r="R2939" s="14">
        <f t="shared" ref="R2939:W2939" si="3496">R2943+R2953</f>
        <v>0</v>
      </c>
      <c r="S2939" s="14">
        <f t="shared" si="3496"/>
        <v>0</v>
      </c>
      <c r="T2939" s="14">
        <f>T2943+T2953</f>
        <v>0</v>
      </c>
      <c r="U2939" s="14">
        <f t="shared" si="3496"/>
        <v>0</v>
      </c>
      <c r="V2939" s="14">
        <f t="shared" si="3496"/>
        <v>0</v>
      </c>
      <c r="W2939" s="14">
        <f t="shared" si="3496"/>
        <v>0</v>
      </c>
      <c r="X2939" s="14">
        <f>X2943+X2953</f>
        <v>2378.0639999999999</v>
      </c>
      <c r="Y2939" s="14">
        <f>Y2943+Y2953</f>
        <v>0</v>
      </c>
      <c r="Z2939" s="14">
        <f>Z2943+Z2953</f>
        <v>0</v>
      </c>
      <c r="AA2939" s="14">
        <f>AA2943+AA2953</f>
        <v>0</v>
      </c>
      <c r="AB2939" s="14">
        <f t="shared" ref="AB2939:AE2939" si="3497">AB2943+AB2953</f>
        <v>0</v>
      </c>
      <c r="AC2939" s="14">
        <f>AC2943+AC2953</f>
        <v>0</v>
      </c>
      <c r="AD2939" s="14">
        <f>AD2943+AD2953</f>
        <v>0</v>
      </c>
      <c r="AE2939" s="14">
        <f t="shared" si="3497"/>
        <v>0</v>
      </c>
      <c r="AF2939" s="14">
        <f>AF2943+AF2953</f>
        <v>0</v>
      </c>
      <c r="AG2939" s="14">
        <f t="shared" si="3452"/>
        <v>80201.963999999993</v>
      </c>
      <c r="AH2939" s="14">
        <f t="shared" si="3453"/>
        <v>35500</v>
      </c>
      <c r="AI2939" s="14">
        <f t="shared" si="3454"/>
        <v>35500</v>
      </c>
      <c r="AJ2939" s="14">
        <f>AJ2943+AJ2953</f>
        <v>0</v>
      </c>
    </row>
    <row r="2940" spans="1:37" ht="94.5" hidden="1" x14ac:dyDescent="0.25">
      <c r="A2940" s="46">
        <v>944</v>
      </c>
      <c r="B2940" s="46" t="s">
        <v>24</v>
      </c>
      <c r="C2940" s="46" t="s">
        <v>37</v>
      </c>
      <c r="D2940" s="8" t="s">
        <v>1243</v>
      </c>
      <c r="E2940" s="30"/>
      <c r="F2940" s="24" t="s">
        <v>1244</v>
      </c>
      <c r="G2940" s="14"/>
      <c r="H2940" s="14"/>
      <c r="I2940" s="14"/>
      <c r="J2940" s="14"/>
      <c r="K2940" s="14"/>
      <c r="L2940" s="14"/>
      <c r="M2940" s="14">
        <f>M2941</f>
        <v>0</v>
      </c>
      <c r="N2940" s="14"/>
      <c r="O2940" s="14">
        <f>O2941</f>
        <v>0</v>
      </c>
      <c r="P2940" s="14"/>
      <c r="Q2940" s="14">
        <f t="shared" ref="Q2940:AJ2941" si="3498">Q2941</f>
        <v>0</v>
      </c>
      <c r="R2940" s="14">
        <f t="shared" si="3498"/>
        <v>0</v>
      </c>
      <c r="S2940" s="14">
        <f t="shared" si="3498"/>
        <v>0</v>
      </c>
      <c r="T2940" s="14">
        <f t="shared" si="3498"/>
        <v>0</v>
      </c>
      <c r="U2940" s="14">
        <f t="shared" si="3498"/>
        <v>0</v>
      </c>
      <c r="V2940" s="14">
        <f t="shared" si="3498"/>
        <v>0</v>
      </c>
      <c r="W2940" s="14">
        <f t="shared" si="3498"/>
        <v>0</v>
      </c>
      <c r="X2940" s="14">
        <f t="shared" si="3498"/>
        <v>0</v>
      </c>
      <c r="Y2940" s="14">
        <f t="shared" si="3498"/>
        <v>0</v>
      </c>
      <c r="Z2940" s="14">
        <f t="shared" si="3498"/>
        <v>0</v>
      </c>
      <c r="AA2940" s="14">
        <f t="shared" si="3498"/>
        <v>0</v>
      </c>
      <c r="AB2940" s="14">
        <f t="shared" si="3498"/>
        <v>0</v>
      </c>
      <c r="AC2940" s="14">
        <f t="shared" si="3498"/>
        <v>3845.7</v>
      </c>
      <c r="AD2940" s="14">
        <f t="shared" si="3498"/>
        <v>0</v>
      </c>
      <c r="AE2940" s="14">
        <f t="shared" si="3498"/>
        <v>0</v>
      </c>
      <c r="AF2940" s="14">
        <f t="shared" si="3498"/>
        <v>0</v>
      </c>
      <c r="AG2940" s="14">
        <f t="shared" si="3452"/>
        <v>0</v>
      </c>
      <c r="AH2940" s="14">
        <f t="shared" si="3453"/>
        <v>3845.7</v>
      </c>
      <c r="AI2940" s="14">
        <f t="shared" si="3454"/>
        <v>0</v>
      </c>
      <c r="AJ2940" s="14">
        <f t="shared" si="3498"/>
        <v>0</v>
      </c>
      <c r="AK2940" s="3">
        <v>0</v>
      </c>
    </row>
    <row r="2941" spans="1:37" ht="31.5" hidden="1" x14ac:dyDescent="0.25">
      <c r="A2941" s="46">
        <v>944</v>
      </c>
      <c r="B2941" s="46" t="s">
        <v>24</v>
      </c>
      <c r="C2941" s="46" t="s">
        <v>37</v>
      </c>
      <c r="D2941" s="8" t="s">
        <v>1243</v>
      </c>
      <c r="E2941" s="30">
        <v>400</v>
      </c>
      <c r="F2941" s="24" t="s">
        <v>536</v>
      </c>
      <c r="G2941" s="14"/>
      <c r="H2941" s="14"/>
      <c r="I2941" s="14"/>
      <c r="J2941" s="14"/>
      <c r="K2941" s="14"/>
      <c r="L2941" s="14"/>
      <c r="M2941" s="14">
        <f>M2942</f>
        <v>0</v>
      </c>
      <c r="N2941" s="14"/>
      <c r="O2941" s="14">
        <f>O2942</f>
        <v>0</v>
      </c>
      <c r="P2941" s="14"/>
      <c r="Q2941" s="14">
        <f t="shared" si="3498"/>
        <v>0</v>
      </c>
      <c r="R2941" s="14">
        <f t="shared" si="3498"/>
        <v>0</v>
      </c>
      <c r="S2941" s="14">
        <f t="shared" si="3498"/>
        <v>0</v>
      </c>
      <c r="T2941" s="14">
        <f t="shared" si="3498"/>
        <v>0</v>
      </c>
      <c r="U2941" s="14">
        <f t="shared" si="3498"/>
        <v>0</v>
      </c>
      <c r="V2941" s="14">
        <f t="shared" si="3498"/>
        <v>0</v>
      </c>
      <c r="W2941" s="14">
        <f t="shared" si="3498"/>
        <v>0</v>
      </c>
      <c r="X2941" s="14">
        <f t="shared" si="3498"/>
        <v>0</v>
      </c>
      <c r="Y2941" s="14">
        <f t="shared" si="3498"/>
        <v>0</v>
      </c>
      <c r="Z2941" s="14">
        <f t="shared" si="3498"/>
        <v>0</v>
      </c>
      <c r="AA2941" s="14">
        <f t="shared" si="3498"/>
        <v>0</v>
      </c>
      <c r="AB2941" s="14">
        <f t="shared" si="3498"/>
        <v>0</v>
      </c>
      <c r="AC2941" s="14">
        <f t="shared" si="3498"/>
        <v>3845.7</v>
      </c>
      <c r="AD2941" s="14">
        <f t="shared" si="3498"/>
        <v>0</v>
      </c>
      <c r="AE2941" s="14">
        <f t="shared" si="3498"/>
        <v>0</v>
      </c>
      <c r="AF2941" s="14">
        <f t="shared" si="3498"/>
        <v>0</v>
      </c>
      <c r="AG2941" s="14">
        <f t="shared" si="3452"/>
        <v>0</v>
      </c>
      <c r="AH2941" s="14">
        <f t="shared" si="3453"/>
        <v>3845.7</v>
      </c>
      <c r="AI2941" s="14">
        <f t="shared" si="3454"/>
        <v>0</v>
      </c>
      <c r="AJ2941" s="14">
        <f t="shared" si="3498"/>
        <v>0</v>
      </c>
      <c r="AK2941" s="3">
        <v>0</v>
      </c>
    </row>
    <row r="2942" spans="1:37" hidden="1" x14ac:dyDescent="0.25">
      <c r="A2942" s="46">
        <v>944</v>
      </c>
      <c r="B2942" s="46" t="s">
        <v>24</v>
      </c>
      <c r="C2942" s="46" t="s">
        <v>37</v>
      </c>
      <c r="D2942" s="8" t="s">
        <v>1243</v>
      </c>
      <c r="E2942" s="43">
        <v>410</v>
      </c>
      <c r="F2942" s="24" t="s">
        <v>537</v>
      </c>
      <c r="G2942" s="14"/>
      <c r="H2942" s="14"/>
      <c r="I2942" s="14"/>
      <c r="J2942" s="14"/>
      <c r="K2942" s="14"/>
      <c r="L2942" s="14"/>
      <c r="M2942" s="14">
        <v>0</v>
      </c>
      <c r="N2942" s="14"/>
      <c r="O2942" s="14">
        <v>0</v>
      </c>
      <c r="P2942" s="14"/>
      <c r="Q2942" s="14">
        <v>0</v>
      </c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>
        <v>3845.7</v>
      </c>
      <c r="AD2942" s="14"/>
      <c r="AE2942" s="14"/>
      <c r="AF2942" s="14"/>
      <c r="AG2942" s="14">
        <f t="shared" si="3452"/>
        <v>0</v>
      </c>
      <c r="AH2942" s="14">
        <f t="shared" si="3453"/>
        <v>3845.7</v>
      </c>
      <c r="AI2942" s="14">
        <f t="shared" si="3454"/>
        <v>0</v>
      </c>
      <c r="AJ2942" s="14"/>
      <c r="AK2942" s="3">
        <v>0</v>
      </c>
    </row>
    <row r="2943" spans="1:37" ht="47.25" x14ac:dyDescent="0.25">
      <c r="A2943" s="46">
        <v>944</v>
      </c>
      <c r="B2943" s="46" t="s">
        <v>31</v>
      </c>
      <c r="C2943" s="46" t="s">
        <v>30</v>
      </c>
      <c r="D2943" s="8" t="s">
        <v>405</v>
      </c>
      <c r="E2943" s="30"/>
      <c r="F2943" s="13" t="s">
        <v>642</v>
      </c>
      <c r="G2943" s="14">
        <f>G2947+G2944</f>
        <v>41562.400000000001</v>
      </c>
      <c r="H2943" s="14">
        <f t="shared" ref="H2943:AJ2943" si="3499">H2947+H2944</f>
        <v>0</v>
      </c>
      <c r="I2943" s="14">
        <f t="shared" si="3499"/>
        <v>0</v>
      </c>
      <c r="J2943" s="14">
        <f t="shared" ref="J2943:L2943" si="3500">J2947+J2944</f>
        <v>-10488.5</v>
      </c>
      <c r="K2943" s="14">
        <f t="shared" si="3500"/>
        <v>0</v>
      </c>
      <c r="L2943" s="14">
        <f t="shared" si="3500"/>
        <v>0</v>
      </c>
      <c r="M2943" s="14">
        <f t="shared" si="3466"/>
        <v>31073.9</v>
      </c>
      <c r="N2943" s="14">
        <f t="shared" si="3467"/>
        <v>0</v>
      </c>
      <c r="O2943" s="14">
        <f t="shared" si="3468"/>
        <v>0</v>
      </c>
      <c r="P2943" s="14">
        <f t="shared" ref="P2943" si="3501">P2947+P2944</f>
        <v>0</v>
      </c>
      <c r="Q2943" s="14">
        <f t="shared" si="3449"/>
        <v>0</v>
      </c>
      <c r="R2943" s="14">
        <f t="shared" ref="R2943:AE2943" si="3502">R2947+R2944</f>
        <v>0</v>
      </c>
      <c r="S2943" s="14">
        <f t="shared" si="3502"/>
        <v>0</v>
      </c>
      <c r="T2943" s="14">
        <f t="shared" si="3502"/>
        <v>0</v>
      </c>
      <c r="U2943" s="14">
        <f t="shared" si="3502"/>
        <v>0</v>
      </c>
      <c r="V2943" s="14">
        <f t="shared" si="3502"/>
        <v>0</v>
      </c>
      <c r="W2943" s="14">
        <f t="shared" si="3502"/>
        <v>0</v>
      </c>
      <c r="X2943" s="14">
        <f t="shared" si="3502"/>
        <v>0</v>
      </c>
      <c r="Y2943" s="14">
        <f t="shared" si="3502"/>
        <v>0</v>
      </c>
      <c r="Z2943" s="14">
        <f t="shared" si="3502"/>
        <v>0</v>
      </c>
      <c r="AA2943" s="14">
        <f t="shared" si="3502"/>
        <v>0</v>
      </c>
      <c r="AB2943" s="14">
        <f t="shared" si="3502"/>
        <v>0</v>
      </c>
      <c r="AC2943" s="14">
        <f t="shared" si="3502"/>
        <v>0</v>
      </c>
      <c r="AD2943" s="14">
        <f t="shared" si="3502"/>
        <v>0</v>
      </c>
      <c r="AE2943" s="14">
        <f t="shared" si="3502"/>
        <v>0</v>
      </c>
      <c r="AF2943" s="14">
        <f t="shared" ref="AF2943" si="3503">AF2947+AF2944</f>
        <v>0</v>
      </c>
      <c r="AG2943" s="14">
        <f t="shared" si="3452"/>
        <v>31073.9</v>
      </c>
      <c r="AH2943" s="14">
        <f t="shared" si="3453"/>
        <v>0</v>
      </c>
      <c r="AI2943" s="14">
        <f t="shared" si="3454"/>
        <v>0</v>
      </c>
      <c r="AJ2943" s="14">
        <f t="shared" si="3499"/>
        <v>0</v>
      </c>
    </row>
    <row r="2944" spans="1:37" ht="63" x14ac:dyDescent="0.25">
      <c r="A2944" s="46">
        <v>944</v>
      </c>
      <c r="B2944" s="46" t="s">
        <v>31</v>
      </c>
      <c r="C2944" s="46" t="s">
        <v>30</v>
      </c>
      <c r="D2944" s="8" t="s">
        <v>842</v>
      </c>
      <c r="E2944" s="30"/>
      <c r="F2944" s="13" t="s">
        <v>651</v>
      </c>
      <c r="G2944" s="14">
        <f t="shared" ref="G2944:L2945" si="3504">G2945</f>
        <v>29150</v>
      </c>
      <c r="H2944" s="14">
        <f t="shared" si="3504"/>
        <v>0</v>
      </c>
      <c r="I2944" s="14">
        <f t="shared" si="3504"/>
        <v>0</v>
      </c>
      <c r="J2944" s="14">
        <f t="shared" si="3504"/>
        <v>-5844.6</v>
      </c>
      <c r="K2944" s="14">
        <f t="shared" si="3504"/>
        <v>0</v>
      </c>
      <c r="L2944" s="14">
        <f t="shared" si="3504"/>
        <v>0</v>
      </c>
      <c r="M2944" s="14">
        <f t="shared" si="3466"/>
        <v>23305.4</v>
      </c>
      <c r="N2944" s="14">
        <f t="shared" si="3467"/>
        <v>0</v>
      </c>
      <c r="O2944" s="14">
        <f t="shared" si="3468"/>
        <v>0</v>
      </c>
      <c r="P2944" s="14">
        <f t="shared" ref="P2944:AJ2945" si="3505">P2945</f>
        <v>0</v>
      </c>
      <c r="Q2944" s="14">
        <f t="shared" si="3449"/>
        <v>0</v>
      </c>
      <c r="R2944" s="14">
        <f t="shared" si="3505"/>
        <v>0</v>
      </c>
      <c r="S2944" s="14">
        <f t="shared" si="3505"/>
        <v>0</v>
      </c>
      <c r="T2944" s="14">
        <f t="shared" si="3505"/>
        <v>0</v>
      </c>
      <c r="U2944" s="14">
        <f t="shared" si="3505"/>
        <v>0</v>
      </c>
      <c r="V2944" s="14">
        <f t="shared" si="3505"/>
        <v>0</v>
      </c>
      <c r="W2944" s="14">
        <f t="shared" si="3505"/>
        <v>0</v>
      </c>
      <c r="X2944" s="14">
        <f t="shared" si="3505"/>
        <v>0</v>
      </c>
      <c r="Y2944" s="14">
        <f t="shared" si="3505"/>
        <v>0</v>
      </c>
      <c r="Z2944" s="14">
        <f t="shared" si="3505"/>
        <v>0</v>
      </c>
      <c r="AA2944" s="14">
        <f t="shared" si="3505"/>
        <v>0</v>
      </c>
      <c r="AB2944" s="14">
        <f t="shared" si="3505"/>
        <v>0</v>
      </c>
      <c r="AC2944" s="14">
        <f t="shared" si="3505"/>
        <v>0</v>
      </c>
      <c r="AD2944" s="14">
        <f t="shared" si="3505"/>
        <v>0</v>
      </c>
      <c r="AE2944" s="14">
        <f t="shared" si="3505"/>
        <v>0</v>
      </c>
      <c r="AF2944" s="14">
        <f t="shared" si="3505"/>
        <v>0</v>
      </c>
      <c r="AG2944" s="14">
        <f t="shared" si="3452"/>
        <v>23305.4</v>
      </c>
      <c r="AH2944" s="14">
        <f t="shared" si="3453"/>
        <v>0</v>
      </c>
      <c r="AI2944" s="14">
        <f t="shared" si="3454"/>
        <v>0</v>
      </c>
      <c r="AJ2944" s="14">
        <f t="shared" si="3505"/>
        <v>0</v>
      </c>
    </row>
    <row r="2945" spans="1:37" ht="31.5" x14ac:dyDescent="0.25">
      <c r="A2945" s="46">
        <v>944</v>
      </c>
      <c r="B2945" s="46" t="s">
        <v>31</v>
      </c>
      <c r="C2945" s="46" t="s">
        <v>30</v>
      </c>
      <c r="D2945" s="8" t="s">
        <v>842</v>
      </c>
      <c r="E2945" s="30">
        <v>400</v>
      </c>
      <c r="F2945" s="24" t="s">
        <v>536</v>
      </c>
      <c r="G2945" s="14">
        <f t="shared" si="3504"/>
        <v>29150</v>
      </c>
      <c r="H2945" s="14">
        <f t="shared" si="3504"/>
        <v>0</v>
      </c>
      <c r="I2945" s="14">
        <f t="shared" si="3504"/>
        <v>0</v>
      </c>
      <c r="J2945" s="14">
        <f t="shared" si="3504"/>
        <v>-5844.6</v>
      </c>
      <c r="K2945" s="14">
        <f t="shared" si="3504"/>
        <v>0</v>
      </c>
      <c r="L2945" s="14">
        <f t="shared" si="3504"/>
        <v>0</v>
      </c>
      <c r="M2945" s="14">
        <f t="shared" si="3466"/>
        <v>23305.4</v>
      </c>
      <c r="N2945" s="14">
        <f t="shared" si="3467"/>
        <v>0</v>
      </c>
      <c r="O2945" s="14">
        <f t="shared" si="3468"/>
        <v>0</v>
      </c>
      <c r="P2945" s="14">
        <f t="shared" si="3505"/>
        <v>0</v>
      </c>
      <c r="Q2945" s="14">
        <f t="shared" si="3449"/>
        <v>0</v>
      </c>
      <c r="R2945" s="14">
        <f t="shared" si="3505"/>
        <v>0</v>
      </c>
      <c r="S2945" s="14">
        <f t="shared" si="3505"/>
        <v>0</v>
      </c>
      <c r="T2945" s="14">
        <f t="shared" si="3505"/>
        <v>0</v>
      </c>
      <c r="U2945" s="14">
        <f t="shared" si="3505"/>
        <v>0</v>
      </c>
      <c r="V2945" s="14">
        <f t="shared" si="3505"/>
        <v>0</v>
      </c>
      <c r="W2945" s="14">
        <f t="shared" si="3505"/>
        <v>0</v>
      </c>
      <c r="X2945" s="14">
        <f t="shared" si="3505"/>
        <v>0</v>
      </c>
      <c r="Y2945" s="14">
        <f t="shared" si="3505"/>
        <v>0</v>
      </c>
      <c r="Z2945" s="14">
        <f t="shared" si="3505"/>
        <v>0</v>
      </c>
      <c r="AA2945" s="14">
        <f t="shared" si="3505"/>
        <v>0</v>
      </c>
      <c r="AB2945" s="14">
        <f t="shared" si="3505"/>
        <v>0</v>
      </c>
      <c r="AC2945" s="14">
        <f t="shared" si="3505"/>
        <v>0</v>
      </c>
      <c r="AD2945" s="14">
        <f t="shared" si="3505"/>
        <v>0</v>
      </c>
      <c r="AE2945" s="14">
        <f t="shared" si="3505"/>
        <v>0</v>
      </c>
      <c r="AF2945" s="14">
        <f t="shared" si="3505"/>
        <v>0</v>
      </c>
      <c r="AG2945" s="14">
        <f t="shared" si="3452"/>
        <v>23305.4</v>
      </c>
      <c r="AH2945" s="14">
        <f t="shared" si="3453"/>
        <v>0</v>
      </c>
      <c r="AI2945" s="14">
        <f t="shared" si="3454"/>
        <v>0</v>
      </c>
      <c r="AJ2945" s="14">
        <f t="shared" si="3505"/>
        <v>0</v>
      </c>
    </row>
    <row r="2946" spans="1:37" x14ac:dyDescent="0.25">
      <c r="A2946" s="46">
        <v>944</v>
      </c>
      <c r="B2946" s="46" t="s">
        <v>31</v>
      </c>
      <c r="C2946" s="46" t="s">
        <v>30</v>
      </c>
      <c r="D2946" s="8" t="s">
        <v>842</v>
      </c>
      <c r="E2946" s="43">
        <v>410</v>
      </c>
      <c r="F2946" s="24" t="s">
        <v>537</v>
      </c>
      <c r="G2946" s="14">
        <v>29150</v>
      </c>
      <c r="H2946" s="14"/>
      <c r="I2946" s="14"/>
      <c r="J2946" s="14">
        <v>-5844.6</v>
      </c>
      <c r="K2946" s="14"/>
      <c r="L2946" s="14"/>
      <c r="M2946" s="14">
        <f t="shared" si="3466"/>
        <v>23305.4</v>
      </c>
      <c r="N2946" s="14">
        <f t="shared" si="3467"/>
        <v>0</v>
      </c>
      <c r="O2946" s="14">
        <f t="shared" si="3468"/>
        <v>0</v>
      </c>
      <c r="P2946" s="14"/>
      <c r="Q2946" s="14">
        <f t="shared" si="3449"/>
        <v>0</v>
      </c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>
        <f t="shared" si="3452"/>
        <v>23305.4</v>
      </c>
      <c r="AH2946" s="14">
        <f t="shared" si="3453"/>
        <v>0</v>
      </c>
      <c r="AI2946" s="14">
        <f t="shared" si="3454"/>
        <v>0</v>
      </c>
      <c r="AJ2946" s="14"/>
    </row>
    <row r="2947" spans="1:37" ht="78.75" x14ac:dyDescent="0.25">
      <c r="A2947" s="46">
        <v>944</v>
      </c>
      <c r="B2947" s="46" t="s">
        <v>31</v>
      </c>
      <c r="C2947" s="46" t="s">
        <v>30</v>
      </c>
      <c r="D2947" s="8" t="s">
        <v>841</v>
      </c>
      <c r="E2947" s="30"/>
      <c r="F2947" s="24" t="s">
        <v>652</v>
      </c>
      <c r="G2947" s="14">
        <f t="shared" ref="G2947:L2948" si="3506">G2948</f>
        <v>12412.4</v>
      </c>
      <c r="H2947" s="14">
        <f t="shared" si="3506"/>
        <v>0</v>
      </c>
      <c r="I2947" s="14">
        <f t="shared" si="3506"/>
        <v>0</v>
      </c>
      <c r="J2947" s="14">
        <f>J2948+J2950</f>
        <v>-4643.8999999999996</v>
      </c>
      <c r="K2947" s="14">
        <f t="shared" ref="K2947:L2947" si="3507">K2948+K2950</f>
        <v>0</v>
      </c>
      <c r="L2947" s="14">
        <f t="shared" si="3507"/>
        <v>0</v>
      </c>
      <c r="M2947" s="14">
        <f t="shared" si="3466"/>
        <v>7768.5</v>
      </c>
      <c r="N2947" s="14">
        <f t="shared" si="3467"/>
        <v>0</v>
      </c>
      <c r="O2947" s="14">
        <f t="shared" si="3468"/>
        <v>0</v>
      </c>
      <c r="P2947" s="14">
        <f t="shared" ref="P2947:AJ2947" si="3508">P2948+P2950</f>
        <v>0</v>
      </c>
      <c r="Q2947" s="14">
        <f t="shared" si="3449"/>
        <v>0</v>
      </c>
      <c r="R2947" s="14">
        <f t="shared" ref="R2947:AE2947" si="3509">R2948+R2950</f>
        <v>0</v>
      </c>
      <c r="S2947" s="14">
        <f t="shared" si="3509"/>
        <v>0</v>
      </c>
      <c r="T2947" s="14">
        <f t="shared" si="3509"/>
        <v>0</v>
      </c>
      <c r="U2947" s="14">
        <f t="shared" si="3509"/>
        <v>0</v>
      </c>
      <c r="V2947" s="14">
        <f t="shared" si="3509"/>
        <v>0</v>
      </c>
      <c r="W2947" s="14">
        <f t="shared" si="3509"/>
        <v>0</v>
      </c>
      <c r="X2947" s="14">
        <f t="shared" si="3509"/>
        <v>0</v>
      </c>
      <c r="Y2947" s="14">
        <f t="shared" si="3509"/>
        <v>0</v>
      </c>
      <c r="Z2947" s="14">
        <f t="shared" si="3509"/>
        <v>0</v>
      </c>
      <c r="AA2947" s="14">
        <f t="shared" si="3509"/>
        <v>0</v>
      </c>
      <c r="AB2947" s="14">
        <f t="shared" si="3509"/>
        <v>0</v>
      </c>
      <c r="AC2947" s="14">
        <f t="shared" si="3509"/>
        <v>0</v>
      </c>
      <c r="AD2947" s="14">
        <f t="shared" si="3509"/>
        <v>0</v>
      </c>
      <c r="AE2947" s="14">
        <f t="shared" si="3509"/>
        <v>0</v>
      </c>
      <c r="AF2947" s="14">
        <f t="shared" ref="AF2947" si="3510">AF2948+AF2950</f>
        <v>0</v>
      </c>
      <c r="AG2947" s="14">
        <f t="shared" si="3452"/>
        <v>7768.5</v>
      </c>
      <c r="AH2947" s="14">
        <f t="shared" si="3453"/>
        <v>0</v>
      </c>
      <c r="AI2947" s="14">
        <f t="shared" si="3454"/>
        <v>0</v>
      </c>
      <c r="AJ2947" s="14">
        <f t="shared" si="3508"/>
        <v>0</v>
      </c>
    </row>
    <row r="2948" spans="1:37" ht="31.5" hidden="1" x14ac:dyDescent="0.25">
      <c r="A2948" s="46">
        <v>944</v>
      </c>
      <c r="B2948" s="46" t="s">
        <v>31</v>
      </c>
      <c r="C2948" s="46" t="s">
        <v>30</v>
      </c>
      <c r="D2948" s="8" t="s">
        <v>841</v>
      </c>
      <c r="E2948" s="30">
        <v>400</v>
      </c>
      <c r="F2948" s="24" t="s">
        <v>536</v>
      </c>
      <c r="G2948" s="14">
        <f t="shared" si="3506"/>
        <v>12412.4</v>
      </c>
      <c r="H2948" s="14">
        <f t="shared" si="3506"/>
        <v>0</v>
      </c>
      <c r="I2948" s="14">
        <f t="shared" si="3506"/>
        <v>0</v>
      </c>
      <c r="J2948" s="14">
        <f t="shared" si="3506"/>
        <v>-12412.4</v>
      </c>
      <c r="K2948" s="14">
        <f t="shared" si="3506"/>
        <v>0</v>
      </c>
      <c r="L2948" s="14">
        <f t="shared" si="3506"/>
        <v>0</v>
      </c>
      <c r="M2948" s="14">
        <f t="shared" si="3466"/>
        <v>0</v>
      </c>
      <c r="N2948" s="14">
        <f t="shared" si="3467"/>
        <v>0</v>
      </c>
      <c r="O2948" s="14">
        <f t="shared" si="3468"/>
        <v>0</v>
      </c>
      <c r="P2948" s="14">
        <f t="shared" ref="P2948:AJ2948" si="3511">P2949</f>
        <v>0</v>
      </c>
      <c r="Q2948" s="14">
        <f t="shared" si="3449"/>
        <v>0</v>
      </c>
      <c r="R2948" s="14">
        <f t="shared" si="3511"/>
        <v>0</v>
      </c>
      <c r="S2948" s="14">
        <f t="shared" si="3511"/>
        <v>0</v>
      </c>
      <c r="T2948" s="14">
        <f t="shared" si="3511"/>
        <v>0</v>
      </c>
      <c r="U2948" s="14">
        <f t="shared" si="3511"/>
        <v>0</v>
      </c>
      <c r="V2948" s="14">
        <f t="shared" si="3511"/>
        <v>0</v>
      </c>
      <c r="W2948" s="14">
        <f t="shared" si="3511"/>
        <v>0</v>
      </c>
      <c r="X2948" s="14">
        <f t="shared" si="3511"/>
        <v>0</v>
      </c>
      <c r="Y2948" s="14">
        <f t="shared" si="3511"/>
        <v>0</v>
      </c>
      <c r="Z2948" s="14">
        <f t="shared" si="3511"/>
        <v>0</v>
      </c>
      <c r="AA2948" s="14">
        <f t="shared" si="3511"/>
        <v>0</v>
      </c>
      <c r="AB2948" s="14">
        <f t="shared" si="3511"/>
        <v>0</v>
      </c>
      <c r="AC2948" s="14">
        <f t="shared" si="3511"/>
        <v>0</v>
      </c>
      <c r="AD2948" s="14">
        <f t="shared" si="3511"/>
        <v>0</v>
      </c>
      <c r="AE2948" s="14">
        <f t="shared" si="3511"/>
        <v>0</v>
      </c>
      <c r="AF2948" s="14">
        <f t="shared" si="3511"/>
        <v>0</v>
      </c>
      <c r="AG2948" s="14">
        <f t="shared" si="3452"/>
        <v>0</v>
      </c>
      <c r="AH2948" s="14">
        <f t="shared" si="3453"/>
        <v>0</v>
      </c>
      <c r="AI2948" s="14">
        <f t="shared" si="3454"/>
        <v>0</v>
      </c>
      <c r="AJ2948" s="14">
        <f t="shared" si="3511"/>
        <v>0</v>
      </c>
      <c r="AK2948" s="3">
        <v>0</v>
      </c>
    </row>
    <row r="2949" spans="1:37" hidden="1" x14ac:dyDescent="0.25">
      <c r="A2949" s="46">
        <v>944</v>
      </c>
      <c r="B2949" s="46" t="s">
        <v>31</v>
      </c>
      <c r="C2949" s="46" t="s">
        <v>30</v>
      </c>
      <c r="D2949" s="8" t="s">
        <v>841</v>
      </c>
      <c r="E2949" s="43">
        <v>410</v>
      </c>
      <c r="F2949" s="24" t="s">
        <v>537</v>
      </c>
      <c r="G2949" s="14">
        <v>12412.4</v>
      </c>
      <c r="H2949" s="14"/>
      <c r="I2949" s="14"/>
      <c r="J2949" s="14">
        <v>-12412.4</v>
      </c>
      <c r="K2949" s="14"/>
      <c r="L2949" s="14"/>
      <c r="M2949" s="14">
        <f t="shared" si="3466"/>
        <v>0</v>
      </c>
      <c r="N2949" s="14">
        <f t="shared" si="3467"/>
        <v>0</v>
      </c>
      <c r="O2949" s="14">
        <f t="shared" si="3468"/>
        <v>0</v>
      </c>
      <c r="P2949" s="14"/>
      <c r="Q2949" s="14">
        <f t="shared" si="3449"/>
        <v>0</v>
      </c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>
        <f t="shared" si="3452"/>
        <v>0</v>
      </c>
      <c r="AH2949" s="14">
        <f t="shared" si="3453"/>
        <v>0</v>
      </c>
      <c r="AI2949" s="14">
        <f t="shared" si="3454"/>
        <v>0</v>
      </c>
      <c r="AJ2949" s="14"/>
      <c r="AK2949" s="3">
        <v>0</v>
      </c>
    </row>
    <row r="2950" spans="1:37" ht="110.25" x14ac:dyDescent="0.25">
      <c r="A2950" s="46">
        <v>944</v>
      </c>
      <c r="B2950" s="46" t="s">
        <v>31</v>
      </c>
      <c r="C2950" s="46" t="s">
        <v>30</v>
      </c>
      <c r="D2950" s="8" t="s">
        <v>1169</v>
      </c>
      <c r="E2950" s="30"/>
      <c r="F2950" s="24" t="s">
        <v>1183</v>
      </c>
      <c r="G2950" s="14">
        <f>G2951</f>
        <v>0</v>
      </c>
      <c r="H2950" s="14">
        <f t="shared" ref="H2950:L2951" si="3512">H2951</f>
        <v>0</v>
      </c>
      <c r="I2950" s="14">
        <f t="shared" si="3512"/>
        <v>0</v>
      </c>
      <c r="J2950" s="14">
        <f t="shared" si="3512"/>
        <v>7768.5</v>
      </c>
      <c r="K2950" s="14">
        <f t="shared" si="3512"/>
        <v>0</v>
      </c>
      <c r="L2950" s="14">
        <f t="shared" si="3512"/>
        <v>0</v>
      </c>
      <c r="M2950" s="14">
        <f t="shared" ref="M2950:M2952" si="3513">G2950+J2950</f>
        <v>7768.5</v>
      </c>
      <c r="N2950" s="14">
        <f t="shared" ref="N2950:N2952" si="3514">H2950+K2950</f>
        <v>0</v>
      </c>
      <c r="O2950" s="14">
        <f t="shared" ref="O2950:O2952" si="3515">I2950+L2950</f>
        <v>0</v>
      </c>
      <c r="P2950" s="14">
        <f t="shared" ref="P2950:AJ2951" si="3516">P2951</f>
        <v>0</v>
      </c>
      <c r="Q2950" s="14">
        <f t="shared" si="3449"/>
        <v>0</v>
      </c>
      <c r="R2950" s="14">
        <f t="shared" si="3516"/>
        <v>0</v>
      </c>
      <c r="S2950" s="14">
        <f t="shared" si="3516"/>
        <v>0</v>
      </c>
      <c r="T2950" s="14">
        <f t="shared" si="3516"/>
        <v>0</v>
      </c>
      <c r="U2950" s="14">
        <f t="shared" si="3516"/>
        <v>0</v>
      </c>
      <c r="V2950" s="14">
        <f t="shared" si="3516"/>
        <v>0</v>
      </c>
      <c r="W2950" s="14">
        <f t="shared" si="3516"/>
        <v>0</v>
      </c>
      <c r="X2950" s="14">
        <f t="shared" si="3516"/>
        <v>0</v>
      </c>
      <c r="Y2950" s="14">
        <f t="shared" si="3516"/>
        <v>0</v>
      </c>
      <c r="Z2950" s="14">
        <f t="shared" si="3516"/>
        <v>0</v>
      </c>
      <c r="AA2950" s="14">
        <f t="shared" si="3516"/>
        <v>0</v>
      </c>
      <c r="AB2950" s="14">
        <f t="shared" si="3516"/>
        <v>0</v>
      </c>
      <c r="AC2950" s="14">
        <f t="shared" si="3516"/>
        <v>0</v>
      </c>
      <c r="AD2950" s="14">
        <f t="shared" si="3516"/>
        <v>0</v>
      </c>
      <c r="AE2950" s="14">
        <f t="shared" si="3516"/>
        <v>0</v>
      </c>
      <c r="AF2950" s="14">
        <f t="shared" si="3516"/>
        <v>0</v>
      </c>
      <c r="AG2950" s="14">
        <f t="shared" si="3452"/>
        <v>7768.5</v>
      </c>
      <c r="AH2950" s="14">
        <f t="shared" si="3453"/>
        <v>0</v>
      </c>
      <c r="AI2950" s="14">
        <f t="shared" si="3454"/>
        <v>0</v>
      </c>
      <c r="AJ2950" s="14">
        <f t="shared" si="3516"/>
        <v>0</v>
      </c>
    </row>
    <row r="2951" spans="1:37" ht="31.5" x14ac:dyDescent="0.25">
      <c r="A2951" s="46">
        <v>944</v>
      </c>
      <c r="B2951" s="46" t="s">
        <v>31</v>
      </c>
      <c r="C2951" s="46" t="s">
        <v>30</v>
      </c>
      <c r="D2951" s="8" t="s">
        <v>1169</v>
      </c>
      <c r="E2951" s="30">
        <v>400</v>
      </c>
      <c r="F2951" s="24" t="s">
        <v>536</v>
      </c>
      <c r="G2951" s="14">
        <f>G2952</f>
        <v>0</v>
      </c>
      <c r="H2951" s="14">
        <f t="shared" si="3512"/>
        <v>0</v>
      </c>
      <c r="I2951" s="14">
        <f t="shared" si="3512"/>
        <v>0</v>
      </c>
      <c r="J2951" s="14">
        <f t="shared" si="3512"/>
        <v>7768.5</v>
      </c>
      <c r="K2951" s="14">
        <f t="shared" si="3512"/>
        <v>0</v>
      </c>
      <c r="L2951" s="14">
        <f t="shared" si="3512"/>
        <v>0</v>
      </c>
      <c r="M2951" s="14">
        <f t="shared" si="3513"/>
        <v>7768.5</v>
      </c>
      <c r="N2951" s="14">
        <f t="shared" si="3514"/>
        <v>0</v>
      </c>
      <c r="O2951" s="14">
        <f t="shared" si="3515"/>
        <v>0</v>
      </c>
      <c r="P2951" s="14">
        <f t="shared" si="3516"/>
        <v>0</v>
      </c>
      <c r="Q2951" s="14">
        <f t="shared" si="3449"/>
        <v>0</v>
      </c>
      <c r="R2951" s="14">
        <f t="shared" si="3516"/>
        <v>0</v>
      </c>
      <c r="S2951" s="14">
        <f t="shared" si="3516"/>
        <v>0</v>
      </c>
      <c r="T2951" s="14">
        <f t="shared" si="3516"/>
        <v>0</v>
      </c>
      <c r="U2951" s="14">
        <f t="shared" si="3516"/>
        <v>0</v>
      </c>
      <c r="V2951" s="14">
        <f t="shared" si="3516"/>
        <v>0</v>
      </c>
      <c r="W2951" s="14">
        <f t="shared" si="3516"/>
        <v>0</v>
      </c>
      <c r="X2951" s="14">
        <f t="shared" si="3516"/>
        <v>0</v>
      </c>
      <c r="Y2951" s="14">
        <f t="shared" si="3516"/>
        <v>0</v>
      </c>
      <c r="Z2951" s="14">
        <f t="shared" si="3516"/>
        <v>0</v>
      </c>
      <c r="AA2951" s="14">
        <f t="shared" si="3516"/>
        <v>0</v>
      </c>
      <c r="AB2951" s="14">
        <f t="shared" si="3516"/>
        <v>0</v>
      </c>
      <c r="AC2951" s="14">
        <f t="shared" si="3516"/>
        <v>0</v>
      </c>
      <c r="AD2951" s="14">
        <f t="shared" si="3516"/>
        <v>0</v>
      </c>
      <c r="AE2951" s="14">
        <f t="shared" si="3516"/>
        <v>0</v>
      </c>
      <c r="AF2951" s="14">
        <f t="shared" si="3516"/>
        <v>0</v>
      </c>
      <c r="AG2951" s="14">
        <f t="shared" si="3452"/>
        <v>7768.5</v>
      </c>
      <c r="AH2951" s="14">
        <f t="shared" si="3453"/>
        <v>0</v>
      </c>
      <c r="AI2951" s="14">
        <f t="shared" si="3454"/>
        <v>0</v>
      </c>
      <c r="AJ2951" s="14">
        <f t="shared" si="3516"/>
        <v>0</v>
      </c>
    </row>
    <row r="2952" spans="1:37" x14ac:dyDescent="0.25">
      <c r="A2952" s="46">
        <v>944</v>
      </c>
      <c r="B2952" s="46" t="s">
        <v>31</v>
      </c>
      <c r="C2952" s="46" t="s">
        <v>30</v>
      </c>
      <c r="D2952" s="8" t="s">
        <v>1169</v>
      </c>
      <c r="E2952" s="43">
        <v>410</v>
      </c>
      <c r="F2952" s="24" t="s">
        <v>537</v>
      </c>
      <c r="G2952" s="14">
        <v>0</v>
      </c>
      <c r="H2952" s="14">
        <v>0</v>
      </c>
      <c r="I2952" s="14">
        <v>0</v>
      </c>
      <c r="J2952" s="14">
        <v>7768.5</v>
      </c>
      <c r="K2952" s="14"/>
      <c r="L2952" s="14"/>
      <c r="M2952" s="14">
        <f t="shared" si="3513"/>
        <v>7768.5</v>
      </c>
      <c r="N2952" s="14">
        <f t="shared" si="3514"/>
        <v>0</v>
      </c>
      <c r="O2952" s="14">
        <f t="shared" si="3515"/>
        <v>0</v>
      </c>
      <c r="P2952" s="14"/>
      <c r="Q2952" s="14">
        <f t="shared" si="3449"/>
        <v>0</v>
      </c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>
        <f t="shared" si="3452"/>
        <v>7768.5</v>
      </c>
      <c r="AH2952" s="14">
        <f t="shared" si="3453"/>
        <v>0</v>
      </c>
      <c r="AI2952" s="14">
        <f t="shared" si="3454"/>
        <v>0</v>
      </c>
      <c r="AJ2952" s="14"/>
    </row>
    <row r="2953" spans="1:37" ht="47.25" x14ac:dyDescent="0.25">
      <c r="A2953" s="46">
        <v>944</v>
      </c>
      <c r="B2953" s="46" t="s">
        <v>31</v>
      </c>
      <c r="C2953" s="46" t="s">
        <v>30</v>
      </c>
      <c r="D2953" s="8" t="s">
        <v>410</v>
      </c>
      <c r="E2953" s="30"/>
      <c r="F2953" s="18" t="s">
        <v>1101</v>
      </c>
      <c r="G2953" s="14">
        <f t="shared" ref="G2953:L2954" si="3517">G2954</f>
        <v>46750</v>
      </c>
      <c r="H2953" s="14">
        <f t="shared" si="3517"/>
        <v>35500</v>
      </c>
      <c r="I2953" s="14">
        <f t="shared" si="3517"/>
        <v>35500</v>
      </c>
      <c r="J2953" s="14">
        <f t="shared" si="3517"/>
        <v>0</v>
      </c>
      <c r="K2953" s="14">
        <f t="shared" si="3517"/>
        <v>0</v>
      </c>
      <c r="L2953" s="14">
        <f t="shared" si="3517"/>
        <v>0</v>
      </c>
      <c r="M2953" s="14">
        <f t="shared" si="3466"/>
        <v>46750</v>
      </c>
      <c r="N2953" s="14">
        <f t="shared" si="3467"/>
        <v>35500</v>
      </c>
      <c r="O2953" s="14">
        <f t="shared" si="3468"/>
        <v>35500</v>
      </c>
      <c r="P2953" s="14">
        <f t="shared" ref="P2953:AJ2954" si="3518">P2954</f>
        <v>0</v>
      </c>
      <c r="Q2953" s="14">
        <f t="shared" si="3449"/>
        <v>35500</v>
      </c>
      <c r="R2953" s="14">
        <f t="shared" si="3518"/>
        <v>0</v>
      </c>
      <c r="S2953" s="14">
        <f t="shared" si="3518"/>
        <v>0</v>
      </c>
      <c r="T2953" s="14">
        <f t="shared" si="3518"/>
        <v>0</v>
      </c>
      <c r="U2953" s="14">
        <f t="shared" si="3518"/>
        <v>0</v>
      </c>
      <c r="V2953" s="14">
        <f t="shared" si="3518"/>
        <v>0</v>
      </c>
      <c r="W2953" s="14">
        <f t="shared" si="3518"/>
        <v>0</v>
      </c>
      <c r="X2953" s="14">
        <f t="shared" si="3518"/>
        <v>2378.0639999999999</v>
      </c>
      <c r="Y2953" s="14">
        <f t="shared" si="3518"/>
        <v>0</v>
      </c>
      <c r="Z2953" s="14">
        <f t="shared" si="3518"/>
        <v>0</v>
      </c>
      <c r="AA2953" s="14">
        <f t="shared" si="3518"/>
        <v>0</v>
      </c>
      <c r="AB2953" s="14">
        <f t="shared" si="3518"/>
        <v>0</v>
      </c>
      <c r="AC2953" s="14">
        <f t="shared" si="3518"/>
        <v>0</v>
      </c>
      <c r="AD2953" s="14">
        <f t="shared" si="3518"/>
        <v>0</v>
      </c>
      <c r="AE2953" s="14">
        <f t="shared" si="3518"/>
        <v>0</v>
      </c>
      <c r="AF2953" s="14">
        <f t="shared" si="3518"/>
        <v>0</v>
      </c>
      <c r="AG2953" s="14">
        <f t="shared" si="3452"/>
        <v>49128.063999999998</v>
      </c>
      <c r="AH2953" s="14">
        <f t="shared" si="3453"/>
        <v>35500</v>
      </c>
      <c r="AI2953" s="14">
        <f t="shared" si="3454"/>
        <v>35500</v>
      </c>
      <c r="AJ2953" s="14">
        <f t="shared" si="3518"/>
        <v>0</v>
      </c>
    </row>
    <row r="2954" spans="1:37" ht="31.5" x14ac:dyDescent="0.25">
      <c r="A2954" s="46">
        <v>944</v>
      </c>
      <c r="B2954" s="46" t="s">
        <v>31</v>
      </c>
      <c r="C2954" s="46" t="s">
        <v>30</v>
      </c>
      <c r="D2954" s="8" t="s">
        <v>410</v>
      </c>
      <c r="E2954" s="30">
        <v>400</v>
      </c>
      <c r="F2954" s="24" t="s">
        <v>536</v>
      </c>
      <c r="G2954" s="14">
        <f t="shared" si="3517"/>
        <v>46750</v>
      </c>
      <c r="H2954" s="14">
        <f t="shared" si="3517"/>
        <v>35500</v>
      </c>
      <c r="I2954" s="14">
        <f t="shared" si="3517"/>
        <v>35500</v>
      </c>
      <c r="J2954" s="14">
        <f t="shared" si="3517"/>
        <v>0</v>
      </c>
      <c r="K2954" s="14">
        <f t="shared" si="3517"/>
        <v>0</v>
      </c>
      <c r="L2954" s="14">
        <f t="shared" si="3517"/>
        <v>0</v>
      </c>
      <c r="M2954" s="14">
        <f t="shared" si="3466"/>
        <v>46750</v>
      </c>
      <c r="N2954" s="14">
        <f t="shared" si="3467"/>
        <v>35500</v>
      </c>
      <c r="O2954" s="14">
        <f t="shared" si="3468"/>
        <v>35500</v>
      </c>
      <c r="P2954" s="14">
        <f t="shared" si="3518"/>
        <v>0</v>
      </c>
      <c r="Q2954" s="14">
        <f t="shared" si="3449"/>
        <v>35500</v>
      </c>
      <c r="R2954" s="14">
        <f t="shared" si="3518"/>
        <v>0</v>
      </c>
      <c r="S2954" s="14">
        <f t="shared" si="3518"/>
        <v>0</v>
      </c>
      <c r="T2954" s="14">
        <f t="shared" si="3518"/>
        <v>0</v>
      </c>
      <c r="U2954" s="14">
        <f t="shared" si="3518"/>
        <v>0</v>
      </c>
      <c r="V2954" s="14">
        <f t="shared" si="3518"/>
        <v>0</v>
      </c>
      <c r="W2954" s="14">
        <f t="shared" si="3518"/>
        <v>0</v>
      </c>
      <c r="X2954" s="14">
        <f t="shared" si="3518"/>
        <v>2378.0639999999999</v>
      </c>
      <c r="Y2954" s="14">
        <f t="shared" si="3518"/>
        <v>0</v>
      </c>
      <c r="Z2954" s="14">
        <f t="shared" si="3518"/>
        <v>0</v>
      </c>
      <c r="AA2954" s="14">
        <f t="shared" si="3518"/>
        <v>0</v>
      </c>
      <c r="AB2954" s="14">
        <f t="shared" si="3518"/>
        <v>0</v>
      </c>
      <c r="AC2954" s="14">
        <f t="shared" si="3518"/>
        <v>0</v>
      </c>
      <c r="AD2954" s="14">
        <f t="shared" si="3518"/>
        <v>0</v>
      </c>
      <c r="AE2954" s="14">
        <f t="shared" si="3518"/>
        <v>0</v>
      </c>
      <c r="AF2954" s="14">
        <f t="shared" si="3518"/>
        <v>0</v>
      </c>
      <c r="AG2954" s="14">
        <f t="shared" si="3452"/>
        <v>49128.063999999998</v>
      </c>
      <c r="AH2954" s="14">
        <f t="shared" si="3453"/>
        <v>35500</v>
      </c>
      <c r="AI2954" s="14">
        <f t="shared" si="3454"/>
        <v>35500</v>
      </c>
      <c r="AJ2954" s="14">
        <f t="shared" si="3518"/>
        <v>0</v>
      </c>
    </row>
    <row r="2955" spans="1:37" x14ac:dyDescent="0.25">
      <c r="A2955" s="46">
        <v>944</v>
      </c>
      <c r="B2955" s="46" t="s">
        <v>31</v>
      </c>
      <c r="C2955" s="46" t="s">
        <v>30</v>
      </c>
      <c r="D2955" s="8" t="s">
        <v>410</v>
      </c>
      <c r="E2955" s="43">
        <v>410</v>
      </c>
      <c r="F2955" s="24" t="s">
        <v>537</v>
      </c>
      <c r="G2955" s="14">
        <v>46750</v>
      </c>
      <c r="H2955" s="14">
        <v>35500</v>
      </c>
      <c r="I2955" s="14">
        <v>35500</v>
      </c>
      <c r="J2955" s="14"/>
      <c r="K2955" s="14"/>
      <c r="L2955" s="14"/>
      <c r="M2955" s="14">
        <f t="shared" si="3466"/>
        <v>46750</v>
      </c>
      <c r="N2955" s="14">
        <f t="shared" si="3467"/>
        <v>35500</v>
      </c>
      <c r="O2955" s="14">
        <f t="shared" si="3468"/>
        <v>35500</v>
      </c>
      <c r="P2955" s="14"/>
      <c r="Q2955" s="14">
        <f t="shared" si="3449"/>
        <v>35500</v>
      </c>
      <c r="R2955" s="14"/>
      <c r="S2955" s="14"/>
      <c r="T2955" s="14"/>
      <c r="U2955" s="14"/>
      <c r="V2955" s="14"/>
      <c r="W2955" s="14"/>
      <c r="X2955" s="14">
        <v>2378.0639999999999</v>
      </c>
      <c r="Y2955" s="14"/>
      <c r="Z2955" s="14"/>
      <c r="AA2955" s="14"/>
      <c r="AB2955" s="14"/>
      <c r="AC2955" s="14"/>
      <c r="AD2955" s="14"/>
      <c r="AE2955" s="14"/>
      <c r="AF2955" s="14"/>
      <c r="AG2955" s="14">
        <f t="shared" si="3452"/>
        <v>49128.063999999998</v>
      </c>
      <c r="AH2955" s="14">
        <f t="shared" si="3453"/>
        <v>35500</v>
      </c>
      <c r="AI2955" s="14">
        <f t="shared" si="3454"/>
        <v>35500</v>
      </c>
      <c r="AJ2955" s="14"/>
    </row>
    <row r="2956" spans="1:37" ht="63" x14ac:dyDescent="0.25">
      <c r="A2956" s="46">
        <v>944</v>
      </c>
      <c r="B2956" s="46" t="s">
        <v>31</v>
      </c>
      <c r="C2956" s="46" t="s">
        <v>30</v>
      </c>
      <c r="D2956" s="8" t="s">
        <v>139</v>
      </c>
      <c r="E2956" s="30"/>
      <c r="F2956" s="13" t="s">
        <v>646</v>
      </c>
      <c r="G2956" s="14">
        <f t="shared" ref="G2956:L2956" si="3519">G2957+G2972</f>
        <v>145023</v>
      </c>
      <c r="H2956" s="14">
        <f t="shared" si="3519"/>
        <v>79876.2</v>
      </c>
      <c r="I2956" s="14">
        <f t="shared" si="3519"/>
        <v>98111.9</v>
      </c>
      <c r="J2956" s="14">
        <f t="shared" si="3519"/>
        <v>-2283.4</v>
      </c>
      <c r="K2956" s="14">
        <f t="shared" si="3519"/>
        <v>-2283.4</v>
      </c>
      <c r="L2956" s="14">
        <f t="shared" si="3519"/>
        <v>-2283.4</v>
      </c>
      <c r="M2956" s="14">
        <f t="shared" si="3466"/>
        <v>142739.6</v>
      </c>
      <c r="N2956" s="14">
        <f t="shared" si="3467"/>
        <v>77592.800000000003</v>
      </c>
      <c r="O2956" s="14">
        <f t="shared" si="3468"/>
        <v>95828.5</v>
      </c>
      <c r="P2956" s="14">
        <f>P2957+P2972</f>
        <v>0</v>
      </c>
      <c r="Q2956" s="14">
        <f t="shared" si="3449"/>
        <v>77592.800000000003</v>
      </c>
      <c r="R2956" s="14">
        <f t="shared" ref="R2956:AJ2956" si="3520">R2957+R2972</f>
        <v>0</v>
      </c>
      <c r="S2956" s="14">
        <f t="shared" si="3520"/>
        <v>-2873.86</v>
      </c>
      <c r="T2956" s="14">
        <f t="shared" si="3520"/>
        <v>0</v>
      </c>
      <c r="U2956" s="14">
        <f t="shared" si="3520"/>
        <v>0</v>
      </c>
      <c r="V2956" s="14">
        <f t="shared" si="3520"/>
        <v>0</v>
      </c>
      <c r="W2956" s="14">
        <f t="shared" si="3520"/>
        <v>1561.0419999999999</v>
      </c>
      <c r="X2956" s="14">
        <f t="shared" si="3520"/>
        <v>4854.68</v>
      </c>
      <c r="Y2956" s="14">
        <f t="shared" si="3520"/>
        <v>9763.7669999999998</v>
      </c>
      <c r="Z2956" s="14">
        <f t="shared" ref="Z2956" si="3521">Z2957+Z2972</f>
        <v>0</v>
      </c>
      <c r="AA2956" s="14">
        <f t="shared" si="3520"/>
        <v>0</v>
      </c>
      <c r="AB2956" s="14">
        <f t="shared" si="3520"/>
        <v>0</v>
      </c>
      <c r="AC2956" s="14">
        <f t="shared" si="3520"/>
        <v>0</v>
      </c>
      <c r="AD2956" s="14">
        <f t="shared" si="3520"/>
        <v>7282.02</v>
      </c>
      <c r="AE2956" s="14">
        <f t="shared" si="3520"/>
        <v>0</v>
      </c>
      <c r="AF2956" s="14">
        <f t="shared" si="3520"/>
        <v>0</v>
      </c>
      <c r="AG2956" s="14">
        <f t="shared" si="3452"/>
        <v>156045.22899999999</v>
      </c>
      <c r="AH2956" s="14">
        <f t="shared" si="3453"/>
        <v>84874.82</v>
      </c>
      <c r="AI2956" s="14">
        <f t="shared" si="3454"/>
        <v>95828.5</v>
      </c>
      <c r="AJ2956" s="14">
        <f t="shared" si="3520"/>
        <v>0</v>
      </c>
    </row>
    <row r="2957" spans="1:37" ht="31.5" x14ac:dyDescent="0.25">
      <c r="A2957" s="46">
        <v>944</v>
      </c>
      <c r="B2957" s="46" t="s">
        <v>31</v>
      </c>
      <c r="C2957" s="46" t="s">
        <v>30</v>
      </c>
      <c r="D2957" s="8" t="s">
        <v>140</v>
      </c>
      <c r="E2957" s="30"/>
      <c r="F2957" s="13" t="s">
        <v>647</v>
      </c>
      <c r="G2957" s="14">
        <f>G2958+G2961</f>
        <v>26806.600000000002</v>
      </c>
      <c r="H2957" s="14">
        <f t="shared" ref="H2957:I2957" si="3522">H2958+H2961</f>
        <v>33519.699999999997</v>
      </c>
      <c r="I2957" s="14">
        <f t="shared" si="3522"/>
        <v>51755.399999999994</v>
      </c>
      <c r="J2957" s="14">
        <f t="shared" ref="J2957:L2957" si="3523">J2958+J2961</f>
        <v>-961.2</v>
      </c>
      <c r="K2957" s="14">
        <f t="shared" si="3523"/>
        <v>-961.2</v>
      </c>
      <c r="L2957" s="14">
        <f t="shared" si="3523"/>
        <v>-961.2</v>
      </c>
      <c r="M2957" s="14">
        <f t="shared" si="3466"/>
        <v>25845.4</v>
      </c>
      <c r="N2957" s="14">
        <f t="shared" si="3467"/>
        <v>32558.499999999996</v>
      </c>
      <c r="O2957" s="14">
        <f t="shared" si="3468"/>
        <v>50794.2</v>
      </c>
      <c r="P2957" s="14">
        <f t="shared" ref="P2957" si="3524">P2958+P2961</f>
        <v>0</v>
      </c>
      <c r="Q2957" s="14">
        <f t="shared" si="3449"/>
        <v>32558.499999999996</v>
      </c>
      <c r="R2957" s="14">
        <f>R2958+R2961+R2964+R2968</f>
        <v>0</v>
      </c>
      <c r="S2957" s="14">
        <f t="shared" ref="S2957:AJ2957" si="3525">S2958+S2961+S2964+S2968</f>
        <v>0</v>
      </c>
      <c r="T2957" s="14">
        <f t="shared" si="3525"/>
        <v>0</v>
      </c>
      <c r="U2957" s="14">
        <f t="shared" si="3525"/>
        <v>0</v>
      </c>
      <c r="V2957" s="14">
        <f t="shared" si="3525"/>
        <v>0</v>
      </c>
      <c r="W2957" s="14">
        <f t="shared" si="3525"/>
        <v>1561.0419999999999</v>
      </c>
      <c r="X2957" s="14">
        <f t="shared" si="3525"/>
        <v>4854.68</v>
      </c>
      <c r="Y2957" s="14">
        <f t="shared" si="3525"/>
        <v>9763.7669999999998</v>
      </c>
      <c r="Z2957" s="14">
        <f t="shared" ref="Z2957" si="3526">Z2958+Z2961+Z2964+Z2968</f>
        <v>0</v>
      </c>
      <c r="AA2957" s="14">
        <f t="shared" si="3525"/>
        <v>0</v>
      </c>
      <c r="AB2957" s="14">
        <f t="shared" si="3525"/>
        <v>0</v>
      </c>
      <c r="AC2957" s="14">
        <f t="shared" si="3525"/>
        <v>0</v>
      </c>
      <c r="AD2957" s="14">
        <f t="shared" si="3525"/>
        <v>7282.02</v>
      </c>
      <c r="AE2957" s="14">
        <f t="shared" si="3525"/>
        <v>0</v>
      </c>
      <c r="AF2957" s="14">
        <f t="shared" si="3525"/>
        <v>0</v>
      </c>
      <c r="AG2957" s="14">
        <f t="shared" si="3452"/>
        <v>42024.889000000003</v>
      </c>
      <c r="AH2957" s="14">
        <f t="shared" si="3453"/>
        <v>39840.519999999997</v>
      </c>
      <c r="AI2957" s="14">
        <f t="shared" si="3454"/>
        <v>50794.2</v>
      </c>
      <c r="AJ2957" s="14">
        <f t="shared" si="3525"/>
        <v>0</v>
      </c>
    </row>
    <row r="2958" spans="1:37" ht="31.5" x14ac:dyDescent="0.25">
      <c r="A2958" s="46">
        <v>944</v>
      </c>
      <c r="B2958" s="46" t="s">
        <v>31</v>
      </c>
      <c r="C2958" s="46" t="s">
        <v>30</v>
      </c>
      <c r="D2958" s="8" t="s">
        <v>411</v>
      </c>
      <c r="E2958" s="30"/>
      <c r="F2958" s="18" t="s">
        <v>1102</v>
      </c>
      <c r="G2958" s="14">
        <f t="shared" ref="G2958:L2959" si="3527">G2959</f>
        <v>8759.2000000000007</v>
      </c>
      <c r="H2958" s="14">
        <f t="shared" si="3527"/>
        <v>8759.2000000000007</v>
      </c>
      <c r="I2958" s="14">
        <f t="shared" si="3527"/>
        <v>8759.2000000000007</v>
      </c>
      <c r="J2958" s="14">
        <f t="shared" si="3527"/>
        <v>-961.2</v>
      </c>
      <c r="K2958" s="14">
        <f t="shared" si="3527"/>
        <v>-961.2</v>
      </c>
      <c r="L2958" s="14">
        <f t="shared" si="3527"/>
        <v>-961.2</v>
      </c>
      <c r="M2958" s="14">
        <f t="shared" si="3466"/>
        <v>7798.0000000000009</v>
      </c>
      <c r="N2958" s="14">
        <f t="shared" si="3467"/>
        <v>7798.0000000000009</v>
      </c>
      <c r="O2958" s="14">
        <f t="shared" si="3468"/>
        <v>7798.0000000000009</v>
      </c>
      <c r="P2958" s="14">
        <f t="shared" ref="P2958:AJ2959" si="3528">P2959</f>
        <v>0</v>
      </c>
      <c r="Q2958" s="14">
        <f t="shared" si="3449"/>
        <v>7798.0000000000009</v>
      </c>
      <c r="R2958" s="14">
        <f t="shared" si="3528"/>
        <v>0</v>
      </c>
      <c r="S2958" s="14">
        <f t="shared" si="3528"/>
        <v>0</v>
      </c>
      <c r="T2958" s="14">
        <f t="shared" si="3528"/>
        <v>0</v>
      </c>
      <c r="U2958" s="14">
        <f t="shared" si="3528"/>
        <v>0</v>
      </c>
      <c r="V2958" s="14">
        <f t="shared" si="3528"/>
        <v>0</v>
      </c>
      <c r="W2958" s="14">
        <f t="shared" si="3528"/>
        <v>0</v>
      </c>
      <c r="X2958" s="14">
        <f t="shared" si="3528"/>
        <v>0</v>
      </c>
      <c r="Y2958" s="14">
        <f t="shared" si="3528"/>
        <v>1646.921</v>
      </c>
      <c r="Z2958" s="14">
        <f t="shared" si="3528"/>
        <v>0</v>
      </c>
      <c r="AA2958" s="14">
        <f t="shared" si="3528"/>
        <v>0</v>
      </c>
      <c r="AB2958" s="14">
        <f t="shared" si="3528"/>
        <v>0</v>
      </c>
      <c r="AC2958" s="14">
        <f t="shared" si="3528"/>
        <v>0</v>
      </c>
      <c r="AD2958" s="14">
        <f t="shared" si="3528"/>
        <v>0</v>
      </c>
      <c r="AE2958" s="14">
        <f t="shared" si="3528"/>
        <v>0</v>
      </c>
      <c r="AF2958" s="14">
        <f t="shared" si="3528"/>
        <v>0</v>
      </c>
      <c r="AG2958" s="14">
        <f t="shared" si="3452"/>
        <v>9444.9210000000003</v>
      </c>
      <c r="AH2958" s="14">
        <f t="shared" si="3453"/>
        <v>7798.0000000000009</v>
      </c>
      <c r="AI2958" s="14">
        <f t="shared" si="3454"/>
        <v>7798.0000000000009</v>
      </c>
      <c r="AJ2958" s="14">
        <f t="shared" si="3528"/>
        <v>0</v>
      </c>
    </row>
    <row r="2959" spans="1:37" ht="31.5" x14ac:dyDescent="0.25">
      <c r="A2959" s="46">
        <v>944</v>
      </c>
      <c r="B2959" s="46" t="s">
        <v>31</v>
      </c>
      <c r="C2959" s="46" t="s">
        <v>30</v>
      </c>
      <c r="D2959" s="8" t="s">
        <v>411</v>
      </c>
      <c r="E2959" s="30">
        <v>200</v>
      </c>
      <c r="F2959" s="24" t="s">
        <v>528</v>
      </c>
      <c r="G2959" s="14">
        <f t="shared" si="3527"/>
        <v>8759.2000000000007</v>
      </c>
      <c r="H2959" s="14">
        <f t="shared" si="3527"/>
        <v>8759.2000000000007</v>
      </c>
      <c r="I2959" s="14">
        <f t="shared" si="3527"/>
        <v>8759.2000000000007</v>
      </c>
      <c r="J2959" s="14">
        <f t="shared" si="3527"/>
        <v>-961.2</v>
      </c>
      <c r="K2959" s="14">
        <f t="shared" si="3527"/>
        <v>-961.2</v>
      </c>
      <c r="L2959" s="14">
        <f t="shared" si="3527"/>
        <v>-961.2</v>
      </c>
      <c r="M2959" s="14">
        <f t="shared" si="3466"/>
        <v>7798.0000000000009</v>
      </c>
      <c r="N2959" s="14">
        <f t="shared" si="3467"/>
        <v>7798.0000000000009</v>
      </c>
      <c r="O2959" s="14">
        <f t="shared" si="3468"/>
        <v>7798.0000000000009</v>
      </c>
      <c r="P2959" s="14">
        <f t="shared" si="3528"/>
        <v>0</v>
      </c>
      <c r="Q2959" s="14">
        <f t="shared" si="3449"/>
        <v>7798.0000000000009</v>
      </c>
      <c r="R2959" s="14">
        <f t="shared" si="3528"/>
        <v>0</v>
      </c>
      <c r="S2959" s="14">
        <f t="shared" si="3528"/>
        <v>0</v>
      </c>
      <c r="T2959" s="14">
        <f t="shared" si="3528"/>
        <v>0</v>
      </c>
      <c r="U2959" s="14">
        <f t="shared" si="3528"/>
        <v>0</v>
      </c>
      <c r="V2959" s="14">
        <f t="shared" si="3528"/>
        <v>0</v>
      </c>
      <c r="W2959" s="14">
        <f t="shared" si="3528"/>
        <v>0</v>
      </c>
      <c r="X2959" s="14">
        <f t="shared" si="3528"/>
        <v>0</v>
      </c>
      <c r="Y2959" s="14">
        <f t="shared" si="3528"/>
        <v>1646.921</v>
      </c>
      <c r="Z2959" s="14">
        <f t="shared" si="3528"/>
        <v>0</v>
      </c>
      <c r="AA2959" s="14">
        <f t="shared" si="3528"/>
        <v>0</v>
      </c>
      <c r="AB2959" s="14">
        <f t="shared" si="3528"/>
        <v>0</v>
      </c>
      <c r="AC2959" s="14">
        <f t="shared" si="3528"/>
        <v>0</v>
      </c>
      <c r="AD2959" s="14">
        <f t="shared" si="3528"/>
        <v>0</v>
      </c>
      <c r="AE2959" s="14">
        <f t="shared" si="3528"/>
        <v>0</v>
      </c>
      <c r="AF2959" s="14">
        <f t="shared" si="3528"/>
        <v>0</v>
      </c>
      <c r="AG2959" s="14">
        <f t="shared" si="3452"/>
        <v>9444.9210000000003</v>
      </c>
      <c r="AH2959" s="14">
        <f t="shared" si="3453"/>
        <v>7798.0000000000009</v>
      </c>
      <c r="AI2959" s="14">
        <f t="shared" si="3454"/>
        <v>7798.0000000000009</v>
      </c>
      <c r="AJ2959" s="14">
        <f t="shared" si="3528"/>
        <v>0</v>
      </c>
    </row>
    <row r="2960" spans="1:37" ht="31.5" x14ac:dyDescent="0.25">
      <c r="A2960" s="46">
        <v>944</v>
      </c>
      <c r="B2960" s="46" t="s">
        <v>31</v>
      </c>
      <c r="C2960" s="46" t="s">
        <v>30</v>
      </c>
      <c r="D2960" s="8" t="s">
        <v>411</v>
      </c>
      <c r="E2960" s="30">
        <v>240</v>
      </c>
      <c r="F2960" s="24" t="s">
        <v>529</v>
      </c>
      <c r="G2960" s="14">
        <v>8759.2000000000007</v>
      </c>
      <c r="H2960" s="14">
        <v>8759.2000000000007</v>
      </c>
      <c r="I2960" s="14">
        <v>8759.2000000000007</v>
      </c>
      <c r="J2960" s="14">
        <v>-961.2</v>
      </c>
      <c r="K2960" s="14">
        <v>-961.2</v>
      </c>
      <c r="L2960" s="14">
        <v>-961.2</v>
      </c>
      <c r="M2960" s="14">
        <f t="shared" si="3466"/>
        <v>7798.0000000000009</v>
      </c>
      <c r="N2960" s="14">
        <f t="shared" si="3467"/>
        <v>7798.0000000000009</v>
      </c>
      <c r="O2960" s="14">
        <f t="shared" si="3468"/>
        <v>7798.0000000000009</v>
      </c>
      <c r="P2960" s="14"/>
      <c r="Q2960" s="14">
        <f t="shared" si="3449"/>
        <v>7798.0000000000009</v>
      </c>
      <c r="R2960" s="14"/>
      <c r="S2960" s="14"/>
      <c r="T2960" s="14"/>
      <c r="U2960" s="14"/>
      <c r="V2960" s="14"/>
      <c r="W2960" s="14"/>
      <c r="X2960" s="14"/>
      <c r="Y2960" s="14">
        <v>1646.921</v>
      </c>
      <c r="Z2960" s="14"/>
      <c r="AA2960" s="14"/>
      <c r="AB2960" s="14"/>
      <c r="AC2960" s="14"/>
      <c r="AD2960" s="14"/>
      <c r="AE2960" s="14"/>
      <c r="AF2960" s="14"/>
      <c r="AG2960" s="14">
        <f t="shared" si="3452"/>
        <v>9444.9210000000003</v>
      </c>
      <c r="AH2960" s="14">
        <f t="shared" si="3453"/>
        <v>7798.0000000000009</v>
      </c>
      <c r="AI2960" s="14">
        <f t="shared" si="3454"/>
        <v>7798.0000000000009</v>
      </c>
      <c r="AJ2960" s="14"/>
    </row>
    <row r="2961" spans="1:36" ht="47.25" x14ac:dyDescent="0.25">
      <c r="A2961" s="46">
        <v>944</v>
      </c>
      <c r="B2961" s="46" t="s">
        <v>31</v>
      </c>
      <c r="C2961" s="46" t="s">
        <v>30</v>
      </c>
      <c r="D2961" s="8" t="s">
        <v>412</v>
      </c>
      <c r="E2961" s="30"/>
      <c r="F2961" s="18" t="s">
        <v>993</v>
      </c>
      <c r="G2961" s="14">
        <f t="shared" ref="G2961:L2962" si="3529">G2962</f>
        <v>18047.400000000001</v>
      </c>
      <c r="H2961" s="14">
        <f t="shared" si="3529"/>
        <v>24760.5</v>
      </c>
      <c r="I2961" s="14">
        <f t="shared" si="3529"/>
        <v>42996.2</v>
      </c>
      <c r="J2961" s="14">
        <f t="shared" si="3529"/>
        <v>0</v>
      </c>
      <c r="K2961" s="14">
        <f t="shared" si="3529"/>
        <v>0</v>
      </c>
      <c r="L2961" s="14">
        <f t="shared" si="3529"/>
        <v>0</v>
      </c>
      <c r="M2961" s="14">
        <f t="shared" si="3466"/>
        <v>18047.400000000001</v>
      </c>
      <c r="N2961" s="14">
        <f t="shared" si="3467"/>
        <v>24760.5</v>
      </c>
      <c r="O2961" s="14">
        <f t="shared" si="3468"/>
        <v>42996.2</v>
      </c>
      <c r="P2961" s="14">
        <f t="shared" ref="P2961:AJ2962" si="3530">P2962</f>
        <v>0</v>
      </c>
      <c r="Q2961" s="14">
        <f t="shared" si="3449"/>
        <v>24760.5</v>
      </c>
      <c r="R2961" s="14">
        <f t="shared" si="3530"/>
        <v>0</v>
      </c>
      <c r="S2961" s="14">
        <f t="shared" si="3530"/>
        <v>0</v>
      </c>
      <c r="T2961" s="14">
        <f t="shared" si="3530"/>
        <v>0</v>
      </c>
      <c r="U2961" s="14">
        <f t="shared" si="3530"/>
        <v>0</v>
      </c>
      <c r="V2961" s="14">
        <f t="shared" si="3530"/>
        <v>0</v>
      </c>
      <c r="W2961" s="14">
        <f t="shared" si="3530"/>
        <v>864.54200000000003</v>
      </c>
      <c r="X2961" s="14">
        <f t="shared" si="3530"/>
        <v>0</v>
      </c>
      <c r="Y2961" s="14">
        <f t="shared" si="3530"/>
        <v>0</v>
      </c>
      <c r="Z2961" s="14">
        <f t="shared" si="3530"/>
        <v>0</v>
      </c>
      <c r="AA2961" s="14">
        <f t="shared" si="3530"/>
        <v>0</v>
      </c>
      <c r="AB2961" s="14">
        <f t="shared" si="3530"/>
        <v>0</v>
      </c>
      <c r="AC2961" s="14">
        <f t="shared" si="3530"/>
        <v>0</v>
      </c>
      <c r="AD2961" s="14">
        <f t="shared" si="3530"/>
        <v>0</v>
      </c>
      <c r="AE2961" s="14">
        <f t="shared" si="3530"/>
        <v>0</v>
      </c>
      <c r="AF2961" s="14">
        <f t="shared" si="3530"/>
        <v>0</v>
      </c>
      <c r="AG2961" s="14">
        <f t="shared" ref="AG2961:AG3024" si="3531">M2961+R2961+S2961+T2961+U2961+V2961+W2961+X2961+Y2961+AA2961+Z2961</f>
        <v>18911.942000000003</v>
      </c>
      <c r="AH2961" s="14">
        <f t="shared" ref="AH2961:AH3024" si="3532">Q2961+AB2961+AC2961+AD2961</f>
        <v>24760.5</v>
      </c>
      <c r="AI2961" s="14">
        <f t="shared" ref="AI2961:AI3024" si="3533">O2961+AE2961+AF2961</f>
        <v>42996.2</v>
      </c>
      <c r="AJ2961" s="14">
        <f t="shared" si="3530"/>
        <v>0</v>
      </c>
    </row>
    <row r="2962" spans="1:36" ht="31.5" x14ac:dyDescent="0.25">
      <c r="A2962" s="46">
        <v>944</v>
      </c>
      <c r="B2962" s="46" t="s">
        <v>31</v>
      </c>
      <c r="C2962" s="46" t="s">
        <v>30</v>
      </c>
      <c r="D2962" s="8" t="s">
        <v>412</v>
      </c>
      <c r="E2962" s="30">
        <v>200</v>
      </c>
      <c r="F2962" s="24" t="s">
        <v>528</v>
      </c>
      <c r="G2962" s="14">
        <f t="shared" si="3529"/>
        <v>18047.400000000001</v>
      </c>
      <c r="H2962" s="14">
        <f t="shared" si="3529"/>
        <v>24760.5</v>
      </c>
      <c r="I2962" s="14">
        <f t="shared" si="3529"/>
        <v>42996.2</v>
      </c>
      <c r="J2962" s="14">
        <f t="shared" si="3529"/>
        <v>0</v>
      </c>
      <c r="K2962" s="14">
        <f t="shared" si="3529"/>
        <v>0</v>
      </c>
      <c r="L2962" s="14">
        <f t="shared" si="3529"/>
        <v>0</v>
      </c>
      <c r="M2962" s="14">
        <f t="shared" si="3466"/>
        <v>18047.400000000001</v>
      </c>
      <c r="N2962" s="14">
        <f t="shared" si="3467"/>
        <v>24760.5</v>
      </c>
      <c r="O2962" s="14">
        <f t="shared" si="3468"/>
        <v>42996.2</v>
      </c>
      <c r="P2962" s="14">
        <f t="shared" si="3530"/>
        <v>0</v>
      </c>
      <c r="Q2962" s="14">
        <f t="shared" si="3449"/>
        <v>24760.5</v>
      </c>
      <c r="R2962" s="14">
        <f t="shared" si="3530"/>
        <v>0</v>
      </c>
      <c r="S2962" s="14">
        <f t="shared" si="3530"/>
        <v>0</v>
      </c>
      <c r="T2962" s="14">
        <f t="shared" si="3530"/>
        <v>0</v>
      </c>
      <c r="U2962" s="14">
        <f t="shared" si="3530"/>
        <v>0</v>
      </c>
      <c r="V2962" s="14">
        <f t="shared" si="3530"/>
        <v>0</v>
      </c>
      <c r="W2962" s="14">
        <f t="shared" si="3530"/>
        <v>864.54200000000003</v>
      </c>
      <c r="X2962" s="14">
        <f t="shared" si="3530"/>
        <v>0</v>
      </c>
      <c r="Y2962" s="14">
        <f t="shared" si="3530"/>
        <v>0</v>
      </c>
      <c r="Z2962" s="14">
        <f t="shared" si="3530"/>
        <v>0</v>
      </c>
      <c r="AA2962" s="14">
        <f t="shared" si="3530"/>
        <v>0</v>
      </c>
      <c r="AB2962" s="14">
        <f t="shared" si="3530"/>
        <v>0</v>
      </c>
      <c r="AC2962" s="14">
        <f t="shared" si="3530"/>
        <v>0</v>
      </c>
      <c r="AD2962" s="14">
        <f t="shared" si="3530"/>
        <v>0</v>
      </c>
      <c r="AE2962" s="14">
        <f t="shared" si="3530"/>
        <v>0</v>
      </c>
      <c r="AF2962" s="14">
        <f t="shared" si="3530"/>
        <v>0</v>
      </c>
      <c r="AG2962" s="14">
        <f t="shared" si="3531"/>
        <v>18911.942000000003</v>
      </c>
      <c r="AH2962" s="14">
        <f t="shared" si="3532"/>
        <v>24760.5</v>
      </c>
      <c r="AI2962" s="14">
        <f t="shared" si="3533"/>
        <v>42996.2</v>
      </c>
      <c r="AJ2962" s="14">
        <f t="shared" si="3530"/>
        <v>0</v>
      </c>
    </row>
    <row r="2963" spans="1:36" ht="31.5" x14ac:dyDescent="0.25">
      <c r="A2963" s="46">
        <v>944</v>
      </c>
      <c r="B2963" s="46" t="s">
        <v>31</v>
      </c>
      <c r="C2963" s="46" t="s">
        <v>30</v>
      </c>
      <c r="D2963" s="8" t="s">
        <v>412</v>
      </c>
      <c r="E2963" s="30">
        <v>240</v>
      </c>
      <c r="F2963" s="24" t="s">
        <v>529</v>
      </c>
      <c r="G2963" s="14">
        <v>18047.400000000001</v>
      </c>
      <c r="H2963" s="14">
        <v>24760.5</v>
      </c>
      <c r="I2963" s="14">
        <v>42996.2</v>
      </c>
      <c r="J2963" s="14"/>
      <c r="K2963" s="14"/>
      <c r="L2963" s="14"/>
      <c r="M2963" s="14">
        <f t="shared" si="3466"/>
        <v>18047.400000000001</v>
      </c>
      <c r="N2963" s="14">
        <f t="shared" si="3467"/>
        <v>24760.5</v>
      </c>
      <c r="O2963" s="14">
        <f t="shared" si="3468"/>
        <v>42996.2</v>
      </c>
      <c r="P2963" s="14"/>
      <c r="Q2963" s="14">
        <f t="shared" si="3449"/>
        <v>24760.5</v>
      </c>
      <c r="R2963" s="14"/>
      <c r="S2963" s="14"/>
      <c r="T2963" s="14"/>
      <c r="U2963" s="14"/>
      <c r="V2963" s="14"/>
      <c r="W2963" s="14">
        <v>864.54200000000003</v>
      </c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>
        <f t="shared" si="3531"/>
        <v>18911.942000000003</v>
      </c>
      <c r="AH2963" s="14">
        <f t="shared" si="3532"/>
        <v>24760.5</v>
      </c>
      <c r="AI2963" s="14">
        <f t="shared" si="3533"/>
        <v>42996.2</v>
      </c>
      <c r="AJ2963" s="14"/>
    </row>
    <row r="2964" spans="1:36" ht="47.25" x14ac:dyDescent="0.25">
      <c r="A2964" s="46">
        <v>944</v>
      </c>
      <c r="B2964" s="46" t="s">
        <v>31</v>
      </c>
      <c r="C2964" s="46" t="s">
        <v>30</v>
      </c>
      <c r="D2964" s="8" t="s">
        <v>1196</v>
      </c>
      <c r="E2964" s="30"/>
      <c r="F2964" s="24" t="s">
        <v>1271</v>
      </c>
      <c r="G2964" s="14"/>
      <c r="H2964" s="14"/>
      <c r="I2964" s="14"/>
      <c r="J2964" s="14"/>
      <c r="K2964" s="14"/>
      <c r="L2964" s="14"/>
      <c r="M2964" s="14">
        <f>M2965</f>
        <v>0</v>
      </c>
      <c r="N2964" s="14"/>
      <c r="O2964" s="14">
        <f>O2965</f>
        <v>0</v>
      </c>
      <c r="P2964" s="14"/>
      <c r="Q2964" s="14">
        <f t="shared" ref="Q2964:AJ2966" si="3534">Q2965</f>
        <v>0</v>
      </c>
      <c r="R2964" s="14">
        <f t="shared" si="3534"/>
        <v>0</v>
      </c>
      <c r="S2964" s="14">
        <f t="shared" si="3534"/>
        <v>0</v>
      </c>
      <c r="T2964" s="14">
        <f t="shared" si="3534"/>
        <v>0</v>
      </c>
      <c r="U2964" s="14">
        <f t="shared" si="3534"/>
        <v>0</v>
      </c>
      <c r="V2964" s="14">
        <f t="shared" si="3534"/>
        <v>0</v>
      </c>
      <c r="W2964" s="14">
        <f t="shared" si="3534"/>
        <v>696.5</v>
      </c>
      <c r="X2964" s="14">
        <f t="shared" si="3534"/>
        <v>4854.68</v>
      </c>
      <c r="Y2964" s="14">
        <f t="shared" si="3534"/>
        <v>0</v>
      </c>
      <c r="Z2964" s="14">
        <f t="shared" si="3534"/>
        <v>0</v>
      </c>
      <c r="AA2964" s="14">
        <f t="shared" si="3534"/>
        <v>0</v>
      </c>
      <c r="AB2964" s="14">
        <f t="shared" si="3534"/>
        <v>0</v>
      </c>
      <c r="AC2964" s="14">
        <f t="shared" si="3534"/>
        <v>0</v>
      </c>
      <c r="AD2964" s="14">
        <f t="shared" si="3534"/>
        <v>7282.02</v>
      </c>
      <c r="AE2964" s="14">
        <f t="shared" si="3534"/>
        <v>0</v>
      </c>
      <c r="AF2964" s="14">
        <f t="shared" si="3534"/>
        <v>0</v>
      </c>
      <c r="AG2964" s="14">
        <f t="shared" si="3531"/>
        <v>5551.18</v>
      </c>
      <c r="AH2964" s="14">
        <f t="shared" si="3532"/>
        <v>7282.02</v>
      </c>
      <c r="AI2964" s="14">
        <f t="shared" si="3533"/>
        <v>0</v>
      </c>
      <c r="AJ2964" s="14">
        <f t="shared" si="3534"/>
        <v>0</v>
      </c>
    </row>
    <row r="2965" spans="1:36" x14ac:dyDescent="0.25">
      <c r="A2965" s="46">
        <v>944</v>
      </c>
      <c r="B2965" s="46" t="s">
        <v>31</v>
      </c>
      <c r="C2965" s="46" t="s">
        <v>30</v>
      </c>
      <c r="D2965" s="8" t="s">
        <v>1197</v>
      </c>
      <c r="E2965" s="30"/>
      <c r="F2965" s="24" t="s">
        <v>1272</v>
      </c>
      <c r="G2965" s="14"/>
      <c r="H2965" s="14"/>
      <c r="I2965" s="14"/>
      <c r="J2965" s="14"/>
      <c r="K2965" s="14"/>
      <c r="L2965" s="14"/>
      <c r="M2965" s="14">
        <f>M2966</f>
        <v>0</v>
      </c>
      <c r="N2965" s="14"/>
      <c r="O2965" s="14">
        <f>O2966</f>
        <v>0</v>
      </c>
      <c r="P2965" s="14"/>
      <c r="Q2965" s="14">
        <f t="shared" si="3534"/>
        <v>0</v>
      </c>
      <c r="R2965" s="14">
        <f t="shared" si="3534"/>
        <v>0</v>
      </c>
      <c r="S2965" s="14">
        <f t="shared" si="3534"/>
        <v>0</v>
      </c>
      <c r="T2965" s="14">
        <f t="shared" si="3534"/>
        <v>0</v>
      </c>
      <c r="U2965" s="14">
        <f t="shared" si="3534"/>
        <v>0</v>
      </c>
      <c r="V2965" s="14">
        <f t="shared" si="3534"/>
        <v>0</v>
      </c>
      <c r="W2965" s="14">
        <f t="shared" si="3534"/>
        <v>696.5</v>
      </c>
      <c r="X2965" s="14">
        <f t="shared" si="3534"/>
        <v>4854.68</v>
      </c>
      <c r="Y2965" s="14">
        <f t="shared" si="3534"/>
        <v>0</v>
      </c>
      <c r="Z2965" s="14">
        <f t="shared" si="3534"/>
        <v>0</v>
      </c>
      <c r="AA2965" s="14">
        <f t="shared" si="3534"/>
        <v>0</v>
      </c>
      <c r="AB2965" s="14">
        <f t="shared" si="3534"/>
        <v>0</v>
      </c>
      <c r="AC2965" s="14">
        <f t="shared" si="3534"/>
        <v>0</v>
      </c>
      <c r="AD2965" s="14">
        <f t="shared" si="3534"/>
        <v>7282.02</v>
      </c>
      <c r="AE2965" s="14">
        <f t="shared" si="3534"/>
        <v>0</v>
      </c>
      <c r="AF2965" s="14">
        <f t="shared" si="3534"/>
        <v>0</v>
      </c>
      <c r="AG2965" s="14">
        <f t="shared" si="3531"/>
        <v>5551.18</v>
      </c>
      <c r="AH2965" s="14">
        <f t="shared" si="3532"/>
        <v>7282.02</v>
      </c>
      <c r="AI2965" s="14">
        <f t="shared" si="3533"/>
        <v>0</v>
      </c>
      <c r="AJ2965" s="14">
        <f t="shared" si="3534"/>
        <v>0</v>
      </c>
    </row>
    <row r="2966" spans="1:36" ht="31.5" x14ac:dyDescent="0.25">
      <c r="A2966" s="46">
        <v>944</v>
      </c>
      <c r="B2966" s="46" t="s">
        <v>31</v>
      </c>
      <c r="C2966" s="46" t="s">
        <v>30</v>
      </c>
      <c r="D2966" s="8" t="s">
        <v>1197</v>
      </c>
      <c r="E2966" s="30">
        <v>400</v>
      </c>
      <c r="F2966" s="24" t="s">
        <v>536</v>
      </c>
      <c r="G2966" s="14"/>
      <c r="H2966" s="14"/>
      <c r="I2966" s="14"/>
      <c r="J2966" s="14"/>
      <c r="K2966" s="14"/>
      <c r="L2966" s="14"/>
      <c r="M2966" s="14">
        <f>M2967</f>
        <v>0</v>
      </c>
      <c r="N2966" s="14"/>
      <c r="O2966" s="14">
        <f>O2967</f>
        <v>0</v>
      </c>
      <c r="P2966" s="14"/>
      <c r="Q2966" s="14">
        <f t="shared" si="3534"/>
        <v>0</v>
      </c>
      <c r="R2966" s="14">
        <f t="shared" si="3534"/>
        <v>0</v>
      </c>
      <c r="S2966" s="14">
        <f t="shared" si="3534"/>
        <v>0</v>
      </c>
      <c r="T2966" s="14">
        <f t="shared" si="3534"/>
        <v>0</v>
      </c>
      <c r="U2966" s="14">
        <f t="shared" si="3534"/>
        <v>0</v>
      </c>
      <c r="V2966" s="14">
        <f t="shared" si="3534"/>
        <v>0</v>
      </c>
      <c r="W2966" s="14">
        <f t="shared" si="3534"/>
        <v>696.5</v>
      </c>
      <c r="X2966" s="14">
        <f t="shared" si="3534"/>
        <v>4854.68</v>
      </c>
      <c r="Y2966" s="14">
        <f t="shared" si="3534"/>
        <v>0</v>
      </c>
      <c r="Z2966" s="14">
        <f t="shared" si="3534"/>
        <v>0</v>
      </c>
      <c r="AA2966" s="14">
        <f t="shared" si="3534"/>
        <v>0</v>
      </c>
      <c r="AB2966" s="14">
        <f t="shared" si="3534"/>
        <v>0</v>
      </c>
      <c r="AC2966" s="14">
        <f t="shared" si="3534"/>
        <v>0</v>
      </c>
      <c r="AD2966" s="14">
        <f t="shared" si="3534"/>
        <v>7282.02</v>
      </c>
      <c r="AE2966" s="14">
        <f t="shared" si="3534"/>
        <v>0</v>
      </c>
      <c r="AF2966" s="14">
        <f t="shared" si="3534"/>
        <v>0</v>
      </c>
      <c r="AG2966" s="14">
        <f t="shared" si="3531"/>
        <v>5551.18</v>
      </c>
      <c r="AH2966" s="14">
        <f t="shared" si="3532"/>
        <v>7282.02</v>
      </c>
      <c r="AI2966" s="14">
        <f t="shared" si="3533"/>
        <v>0</v>
      </c>
      <c r="AJ2966" s="14">
        <f t="shared" si="3534"/>
        <v>0</v>
      </c>
    </row>
    <row r="2967" spans="1:36" x14ac:dyDescent="0.25">
      <c r="A2967" s="46">
        <v>944</v>
      </c>
      <c r="B2967" s="46" t="s">
        <v>31</v>
      </c>
      <c r="C2967" s="46" t="s">
        <v>30</v>
      </c>
      <c r="D2967" s="8" t="s">
        <v>1197</v>
      </c>
      <c r="E2967" s="43">
        <v>410</v>
      </c>
      <c r="F2967" s="24" t="s">
        <v>537</v>
      </c>
      <c r="G2967" s="14"/>
      <c r="H2967" s="14"/>
      <c r="I2967" s="14"/>
      <c r="J2967" s="14"/>
      <c r="K2967" s="14"/>
      <c r="L2967" s="14"/>
      <c r="M2967" s="14">
        <v>0</v>
      </c>
      <c r="N2967" s="14"/>
      <c r="O2967" s="14">
        <v>0</v>
      </c>
      <c r="P2967" s="14"/>
      <c r="Q2967" s="14">
        <v>0</v>
      </c>
      <c r="R2967" s="14"/>
      <c r="S2967" s="14"/>
      <c r="T2967" s="14"/>
      <c r="U2967" s="14"/>
      <c r="V2967" s="14"/>
      <c r="W2967" s="14">
        <v>696.5</v>
      </c>
      <c r="X2967" s="14">
        <v>4854.68</v>
      </c>
      <c r="Y2967" s="14"/>
      <c r="Z2967" s="14"/>
      <c r="AA2967" s="14"/>
      <c r="AB2967" s="14"/>
      <c r="AC2967" s="14"/>
      <c r="AD2967" s="14">
        <v>7282.02</v>
      </c>
      <c r="AE2967" s="14"/>
      <c r="AF2967" s="14"/>
      <c r="AG2967" s="14">
        <f t="shared" si="3531"/>
        <v>5551.18</v>
      </c>
      <c r="AH2967" s="14">
        <f t="shared" si="3532"/>
        <v>7282.02</v>
      </c>
      <c r="AI2967" s="14">
        <f t="shared" si="3533"/>
        <v>0</v>
      </c>
      <c r="AJ2967" s="14"/>
    </row>
    <row r="2968" spans="1:36" ht="47.25" x14ac:dyDescent="0.25">
      <c r="A2968" s="46">
        <v>944</v>
      </c>
      <c r="B2968" s="46" t="s">
        <v>31</v>
      </c>
      <c r="C2968" s="46" t="s">
        <v>30</v>
      </c>
      <c r="D2968" s="8" t="s">
        <v>1248</v>
      </c>
      <c r="E2968" s="30"/>
      <c r="F2968" s="24" t="s">
        <v>1253</v>
      </c>
      <c r="G2968" s="14"/>
      <c r="H2968" s="14"/>
      <c r="I2968" s="14"/>
      <c r="J2968" s="14"/>
      <c r="K2968" s="14"/>
      <c r="L2968" s="14"/>
      <c r="M2968" s="14">
        <f>M2969</f>
        <v>0</v>
      </c>
      <c r="N2968" s="14"/>
      <c r="O2968" s="14">
        <f>O2969</f>
        <v>0</v>
      </c>
      <c r="P2968" s="14"/>
      <c r="Q2968" s="14">
        <f t="shared" ref="Q2968:AJ2970" si="3535">Q2969</f>
        <v>0</v>
      </c>
      <c r="R2968" s="14">
        <f t="shared" si="3535"/>
        <v>0</v>
      </c>
      <c r="S2968" s="14">
        <f t="shared" si="3535"/>
        <v>0</v>
      </c>
      <c r="T2968" s="14">
        <f t="shared" si="3535"/>
        <v>0</v>
      </c>
      <c r="U2968" s="14">
        <f t="shared" si="3535"/>
        <v>0</v>
      </c>
      <c r="V2968" s="14">
        <f t="shared" si="3535"/>
        <v>0</v>
      </c>
      <c r="W2968" s="14">
        <f t="shared" si="3535"/>
        <v>0</v>
      </c>
      <c r="X2968" s="14">
        <f t="shared" si="3535"/>
        <v>0</v>
      </c>
      <c r="Y2968" s="14">
        <f t="shared" si="3535"/>
        <v>8116.8459999999995</v>
      </c>
      <c r="Z2968" s="14">
        <f t="shared" si="3535"/>
        <v>0</v>
      </c>
      <c r="AA2968" s="14">
        <f t="shared" si="3535"/>
        <v>0</v>
      </c>
      <c r="AB2968" s="14">
        <f t="shared" si="3535"/>
        <v>0</v>
      </c>
      <c r="AC2968" s="14">
        <f t="shared" si="3535"/>
        <v>0</v>
      </c>
      <c r="AD2968" s="14">
        <f t="shared" si="3535"/>
        <v>0</v>
      </c>
      <c r="AE2968" s="14">
        <f t="shared" si="3535"/>
        <v>0</v>
      </c>
      <c r="AF2968" s="14">
        <f t="shared" si="3535"/>
        <v>0</v>
      </c>
      <c r="AG2968" s="14">
        <f t="shared" si="3531"/>
        <v>8116.8459999999995</v>
      </c>
      <c r="AH2968" s="14">
        <f t="shared" si="3532"/>
        <v>0</v>
      </c>
      <c r="AI2968" s="14">
        <f t="shared" si="3533"/>
        <v>0</v>
      </c>
      <c r="AJ2968" s="14">
        <f t="shared" si="3535"/>
        <v>0</v>
      </c>
    </row>
    <row r="2969" spans="1:36" ht="63" x14ac:dyDescent="0.25">
      <c r="A2969" s="46">
        <v>944</v>
      </c>
      <c r="B2969" s="46" t="s">
        <v>31</v>
      </c>
      <c r="C2969" s="46" t="s">
        <v>30</v>
      </c>
      <c r="D2969" s="8" t="s">
        <v>1247</v>
      </c>
      <c r="E2969" s="30"/>
      <c r="F2969" s="24" t="s">
        <v>1254</v>
      </c>
      <c r="G2969" s="14"/>
      <c r="H2969" s="14"/>
      <c r="I2969" s="14"/>
      <c r="J2969" s="14"/>
      <c r="K2969" s="14"/>
      <c r="L2969" s="14"/>
      <c r="M2969" s="14">
        <f>M2970</f>
        <v>0</v>
      </c>
      <c r="N2969" s="14"/>
      <c r="O2969" s="14">
        <f>O2970</f>
        <v>0</v>
      </c>
      <c r="P2969" s="14"/>
      <c r="Q2969" s="14">
        <f t="shared" si="3535"/>
        <v>0</v>
      </c>
      <c r="R2969" s="14">
        <f t="shared" si="3535"/>
        <v>0</v>
      </c>
      <c r="S2969" s="14">
        <f t="shared" si="3535"/>
        <v>0</v>
      </c>
      <c r="T2969" s="14">
        <f t="shared" si="3535"/>
        <v>0</v>
      </c>
      <c r="U2969" s="14">
        <f t="shared" si="3535"/>
        <v>0</v>
      </c>
      <c r="V2969" s="14">
        <f t="shared" si="3535"/>
        <v>0</v>
      </c>
      <c r="W2969" s="14">
        <f t="shared" si="3535"/>
        <v>0</v>
      </c>
      <c r="X2969" s="14">
        <f t="shared" si="3535"/>
        <v>0</v>
      </c>
      <c r="Y2969" s="14">
        <f t="shared" si="3535"/>
        <v>8116.8459999999995</v>
      </c>
      <c r="Z2969" s="14">
        <f t="shared" si="3535"/>
        <v>0</v>
      </c>
      <c r="AA2969" s="14">
        <f t="shared" si="3535"/>
        <v>0</v>
      </c>
      <c r="AB2969" s="14">
        <f t="shared" si="3535"/>
        <v>0</v>
      </c>
      <c r="AC2969" s="14">
        <f t="shared" si="3535"/>
        <v>0</v>
      </c>
      <c r="AD2969" s="14">
        <f t="shared" si="3535"/>
        <v>0</v>
      </c>
      <c r="AE2969" s="14">
        <f t="shared" si="3535"/>
        <v>0</v>
      </c>
      <c r="AF2969" s="14">
        <f t="shared" si="3535"/>
        <v>0</v>
      </c>
      <c r="AG2969" s="14">
        <f t="shared" si="3531"/>
        <v>8116.8459999999995</v>
      </c>
      <c r="AH2969" s="14">
        <f t="shared" si="3532"/>
        <v>0</v>
      </c>
      <c r="AI2969" s="14">
        <f t="shared" si="3533"/>
        <v>0</v>
      </c>
      <c r="AJ2969" s="14">
        <f t="shared" si="3535"/>
        <v>0</v>
      </c>
    </row>
    <row r="2970" spans="1:36" ht="31.5" x14ac:dyDescent="0.25">
      <c r="A2970" s="46">
        <v>944</v>
      </c>
      <c r="B2970" s="46" t="s">
        <v>31</v>
      </c>
      <c r="C2970" s="46" t="s">
        <v>30</v>
      </c>
      <c r="D2970" s="8" t="s">
        <v>1247</v>
      </c>
      <c r="E2970" s="30">
        <v>200</v>
      </c>
      <c r="F2970" s="24" t="s">
        <v>528</v>
      </c>
      <c r="G2970" s="14"/>
      <c r="H2970" s="14"/>
      <c r="I2970" s="14"/>
      <c r="J2970" s="14"/>
      <c r="K2970" s="14"/>
      <c r="L2970" s="14"/>
      <c r="M2970" s="14">
        <f>M2971</f>
        <v>0</v>
      </c>
      <c r="N2970" s="14"/>
      <c r="O2970" s="14">
        <f>O2971</f>
        <v>0</v>
      </c>
      <c r="P2970" s="14"/>
      <c r="Q2970" s="14">
        <f t="shared" si="3535"/>
        <v>0</v>
      </c>
      <c r="R2970" s="14">
        <f t="shared" si="3535"/>
        <v>0</v>
      </c>
      <c r="S2970" s="14">
        <f t="shared" si="3535"/>
        <v>0</v>
      </c>
      <c r="T2970" s="14">
        <f t="shared" si="3535"/>
        <v>0</v>
      </c>
      <c r="U2970" s="14">
        <f t="shared" si="3535"/>
        <v>0</v>
      </c>
      <c r="V2970" s="14">
        <f t="shared" si="3535"/>
        <v>0</v>
      </c>
      <c r="W2970" s="14">
        <f t="shared" si="3535"/>
        <v>0</v>
      </c>
      <c r="X2970" s="14">
        <f t="shared" si="3535"/>
        <v>0</v>
      </c>
      <c r="Y2970" s="14">
        <f t="shared" si="3535"/>
        <v>8116.8459999999995</v>
      </c>
      <c r="Z2970" s="14">
        <f t="shared" si="3535"/>
        <v>0</v>
      </c>
      <c r="AA2970" s="14">
        <f t="shared" si="3535"/>
        <v>0</v>
      </c>
      <c r="AB2970" s="14">
        <f t="shared" si="3535"/>
        <v>0</v>
      </c>
      <c r="AC2970" s="14">
        <f t="shared" si="3535"/>
        <v>0</v>
      </c>
      <c r="AD2970" s="14">
        <f t="shared" si="3535"/>
        <v>0</v>
      </c>
      <c r="AE2970" s="14">
        <f t="shared" si="3535"/>
        <v>0</v>
      </c>
      <c r="AF2970" s="14">
        <f t="shared" si="3535"/>
        <v>0</v>
      </c>
      <c r="AG2970" s="14">
        <f t="shared" si="3531"/>
        <v>8116.8459999999995</v>
      </c>
      <c r="AH2970" s="14">
        <f t="shared" si="3532"/>
        <v>0</v>
      </c>
      <c r="AI2970" s="14">
        <f t="shared" si="3533"/>
        <v>0</v>
      </c>
      <c r="AJ2970" s="14">
        <f t="shared" si="3535"/>
        <v>0</v>
      </c>
    </row>
    <row r="2971" spans="1:36" ht="31.5" x14ac:dyDescent="0.25">
      <c r="A2971" s="46">
        <v>944</v>
      </c>
      <c r="B2971" s="46" t="s">
        <v>31</v>
      </c>
      <c r="C2971" s="46" t="s">
        <v>30</v>
      </c>
      <c r="D2971" s="8" t="s">
        <v>1247</v>
      </c>
      <c r="E2971" s="30">
        <v>240</v>
      </c>
      <c r="F2971" s="24" t="s">
        <v>529</v>
      </c>
      <c r="G2971" s="14"/>
      <c r="H2971" s="14"/>
      <c r="I2971" s="14"/>
      <c r="J2971" s="14"/>
      <c r="K2971" s="14"/>
      <c r="L2971" s="14"/>
      <c r="M2971" s="14">
        <v>0</v>
      </c>
      <c r="N2971" s="14"/>
      <c r="O2971" s="14">
        <v>0</v>
      </c>
      <c r="P2971" s="14"/>
      <c r="Q2971" s="14">
        <v>0</v>
      </c>
      <c r="R2971" s="14"/>
      <c r="S2971" s="14"/>
      <c r="T2971" s="14"/>
      <c r="U2971" s="14"/>
      <c r="V2971" s="14"/>
      <c r="W2971" s="14"/>
      <c r="X2971" s="14"/>
      <c r="Y2971" s="14">
        <v>8116.8459999999995</v>
      </c>
      <c r="Z2971" s="14"/>
      <c r="AA2971" s="14"/>
      <c r="AB2971" s="14"/>
      <c r="AC2971" s="14"/>
      <c r="AD2971" s="14"/>
      <c r="AE2971" s="14"/>
      <c r="AF2971" s="14"/>
      <c r="AG2971" s="14">
        <f t="shared" si="3531"/>
        <v>8116.8459999999995</v>
      </c>
      <c r="AH2971" s="14">
        <f t="shared" si="3532"/>
        <v>0</v>
      </c>
      <c r="AI2971" s="14">
        <f t="shared" si="3533"/>
        <v>0</v>
      </c>
      <c r="AJ2971" s="14"/>
    </row>
    <row r="2972" spans="1:36" ht="47.25" x14ac:dyDescent="0.25">
      <c r="A2972" s="46">
        <v>944</v>
      </c>
      <c r="B2972" s="46" t="s">
        <v>31</v>
      </c>
      <c r="C2972" s="46" t="s">
        <v>30</v>
      </c>
      <c r="D2972" s="8" t="s">
        <v>414</v>
      </c>
      <c r="E2972" s="30"/>
      <c r="F2972" s="13" t="s">
        <v>648</v>
      </c>
      <c r="G2972" s="14">
        <f t="shared" ref="G2972:L2972" si="3536">G2973+G2976+G2979+G2982</f>
        <v>118216.4</v>
      </c>
      <c r="H2972" s="14">
        <f t="shared" si="3536"/>
        <v>46356.5</v>
      </c>
      <c r="I2972" s="14">
        <f t="shared" si="3536"/>
        <v>46356.5</v>
      </c>
      <c r="J2972" s="14">
        <f t="shared" si="3536"/>
        <v>-1322.2</v>
      </c>
      <c r="K2972" s="14">
        <f t="shared" si="3536"/>
        <v>-1322.2</v>
      </c>
      <c r="L2972" s="14">
        <f t="shared" si="3536"/>
        <v>-1322.2</v>
      </c>
      <c r="M2972" s="14">
        <f t="shared" si="3466"/>
        <v>116894.2</v>
      </c>
      <c r="N2972" s="14">
        <f t="shared" si="3467"/>
        <v>45034.3</v>
      </c>
      <c r="O2972" s="14">
        <f t="shared" si="3468"/>
        <v>45034.3</v>
      </c>
      <c r="P2972" s="14">
        <f t="shared" ref="P2972:AJ2972" si="3537">P2973+P2976+P2979+P2982</f>
        <v>0</v>
      </c>
      <c r="Q2972" s="14">
        <f t="shared" si="3449"/>
        <v>45034.3</v>
      </c>
      <c r="R2972" s="14">
        <f t="shared" ref="R2972:AE2972" si="3538">R2973+R2976+R2979+R2982</f>
        <v>0</v>
      </c>
      <c r="S2972" s="14">
        <f t="shared" si="3538"/>
        <v>-2873.86</v>
      </c>
      <c r="T2972" s="14">
        <f t="shared" si="3538"/>
        <v>0</v>
      </c>
      <c r="U2972" s="14">
        <f t="shared" si="3538"/>
        <v>0</v>
      </c>
      <c r="V2972" s="14">
        <f t="shared" si="3538"/>
        <v>0</v>
      </c>
      <c r="W2972" s="14">
        <f t="shared" si="3538"/>
        <v>0</v>
      </c>
      <c r="X2972" s="14">
        <f t="shared" si="3538"/>
        <v>0</v>
      </c>
      <c r="Y2972" s="14">
        <f t="shared" si="3538"/>
        <v>0</v>
      </c>
      <c r="Z2972" s="14">
        <f t="shared" si="3538"/>
        <v>0</v>
      </c>
      <c r="AA2972" s="14">
        <f t="shared" si="3538"/>
        <v>0</v>
      </c>
      <c r="AB2972" s="14">
        <f t="shared" si="3538"/>
        <v>0</v>
      </c>
      <c r="AC2972" s="14">
        <f t="shared" si="3538"/>
        <v>0</v>
      </c>
      <c r="AD2972" s="14">
        <f t="shared" si="3538"/>
        <v>0</v>
      </c>
      <c r="AE2972" s="14">
        <f t="shared" si="3538"/>
        <v>0</v>
      </c>
      <c r="AF2972" s="14">
        <f t="shared" ref="AF2972" si="3539">AF2973+AF2976+AF2979+AF2982</f>
        <v>0</v>
      </c>
      <c r="AG2972" s="14">
        <f t="shared" si="3531"/>
        <v>114020.34</v>
      </c>
      <c r="AH2972" s="14">
        <f t="shared" si="3532"/>
        <v>45034.3</v>
      </c>
      <c r="AI2972" s="14">
        <f t="shared" si="3533"/>
        <v>45034.3</v>
      </c>
      <c r="AJ2972" s="14">
        <f t="shared" si="3537"/>
        <v>0</v>
      </c>
    </row>
    <row r="2973" spans="1:36" ht="31.5" x14ac:dyDescent="0.25">
      <c r="A2973" s="46">
        <v>944</v>
      </c>
      <c r="B2973" s="46" t="s">
        <v>31</v>
      </c>
      <c r="C2973" s="46" t="s">
        <v>30</v>
      </c>
      <c r="D2973" s="8" t="s">
        <v>415</v>
      </c>
      <c r="E2973" s="30"/>
      <c r="F2973" s="18" t="s">
        <v>1113</v>
      </c>
      <c r="G2973" s="14">
        <f t="shared" ref="G2973:L2974" si="3540">G2974</f>
        <v>36355.199999999997</v>
      </c>
      <c r="H2973" s="14">
        <f t="shared" si="3540"/>
        <v>34332.5</v>
      </c>
      <c r="I2973" s="14">
        <f t="shared" si="3540"/>
        <v>34332.5</v>
      </c>
      <c r="J2973" s="14">
        <f t="shared" si="3540"/>
        <v>0</v>
      </c>
      <c r="K2973" s="14">
        <f t="shared" si="3540"/>
        <v>0</v>
      </c>
      <c r="L2973" s="14">
        <f t="shared" si="3540"/>
        <v>0</v>
      </c>
      <c r="M2973" s="14">
        <f t="shared" si="3466"/>
        <v>36355.199999999997</v>
      </c>
      <c r="N2973" s="14">
        <f t="shared" si="3467"/>
        <v>34332.5</v>
      </c>
      <c r="O2973" s="14">
        <f t="shared" si="3468"/>
        <v>34332.5</v>
      </c>
      <c r="P2973" s="14">
        <f t="shared" ref="P2973:AJ2974" si="3541">P2974</f>
        <v>0</v>
      </c>
      <c r="Q2973" s="14">
        <f t="shared" si="3449"/>
        <v>34332.5</v>
      </c>
      <c r="R2973" s="14">
        <f t="shared" si="3541"/>
        <v>0</v>
      </c>
      <c r="S2973" s="14">
        <f t="shared" si="3541"/>
        <v>0</v>
      </c>
      <c r="T2973" s="14">
        <f t="shared" si="3541"/>
        <v>0</v>
      </c>
      <c r="U2973" s="14">
        <f t="shared" si="3541"/>
        <v>0</v>
      </c>
      <c r="V2973" s="14">
        <f t="shared" si="3541"/>
        <v>0</v>
      </c>
      <c r="W2973" s="14">
        <f t="shared" si="3541"/>
        <v>0</v>
      </c>
      <c r="X2973" s="14">
        <f t="shared" si="3541"/>
        <v>0</v>
      </c>
      <c r="Y2973" s="14">
        <f t="shared" si="3541"/>
        <v>0</v>
      </c>
      <c r="Z2973" s="14">
        <f t="shared" si="3541"/>
        <v>0</v>
      </c>
      <c r="AA2973" s="14">
        <f t="shared" si="3541"/>
        <v>0</v>
      </c>
      <c r="AB2973" s="14">
        <f t="shared" si="3541"/>
        <v>0</v>
      </c>
      <c r="AC2973" s="14">
        <f t="shared" si="3541"/>
        <v>0</v>
      </c>
      <c r="AD2973" s="14">
        <f t="shared" si="3541"/>
        <v>0</v>
      </c>
      <c r="AE2973" s="14">
        <f t="shared" si="3541"/>
        <v>0</v>
      </c>
      <c r="AF2973" s="14">
        <f t="shared" si="3541"/>
        <v>0</v>
      </c>
      <c r="AG2973" s="14">
        <f t="shared" si="3531"/>
        <v>36355.199999999997</v>
      </c>
      <c r="AH2973" s="14">
        <f t="shared" si="3532"/>
        <v>34332.5</v>
      </c>
      <c r="AI2973" s="14">
        <f t="shared" si="3533"/>
        <v>34332.5</v>
      </c>
      <c r="AJ2973" s="14">
        <f t="shared" si="3541"/>
        <v>0</v>
      </c>
    </row>
    <row r="2974" spans="1:36" ht="31.5" x14ac:dyDescent="0.25">
      <c r="A2974" s="46">
        <v>944</v>
      </c>
      <c r="B2974" s="46" t="s">
        <v>31</v>
      </c>
      <c r="C2974" s="46" t="s">
        <v>30</v>
      </c>
      <c r="D2974" s="8" t="s">
        <v>415</v>
      </c>
      <c r="E2974" s="30">
        <v>200</v>
      </c>
      <c r="F2974" s="24" t="s">
        <v>528</v>
      </c>
      <c r="G2974" s="14">
        <f t="shared" si="3540"/>
        <v>36355.199999999997</v>
      </c>
      <c r="H2974" s="14">
        <f t="shared" si="3540"/>
        <v>34332.5</v>
      </c>
      <c r="I2974" s="14">
        <f t="shared" si="3540"/>
        <v>34332.5</v>
      </c>
      <c r="J2974" s="14">
        <f t="shared" si="3540"/>
        <v>0</v>
      </c>
      <c r="K2974" s="14">
        <f t="shared" si="3540"/>
        <v>0</v>
      </c>
      <c r="L2974" s="14">
        <f t="shared" si="3540"/>
        <v>0</v>
      </c>
      <c r="M2974" s="14">
        <f t="shared" si="3466"/>
        <v>36355.199999999997</v>
      </c>
      <c r="N2974" s="14">
        <f t="shared" si="3467"/>
        <v>34332.5</v>
      </c>
      <c r="O2974" s="14">
        <f t="shared" si="3468"/>
        <v>34332.5</v>
      </c>
      <c r="P2974" s="14">
        <f t="shared" si="3541"/>
        <v>0</v>
      </c>
      <c r="Q2974" s="14">
        <f t="shared" si="3449"/>
        <v>34332.5</v>
      </c>
      <c r="R2974" s="14">
        <f t="shared" si="3541"/>
        <v>0</v>
      </c>
      <c r="S2974" s="14">
        <f t="shared" si="3541"/>
        <v>0</v>
      </c>
      <c r="T2974" s="14">
        <f t="shared" si="3541"/>
        <v>0</v>
      </c>
      <c r="U2974" s="14">
        <f t="shared" si="3541"/>
        <v>0</v>
      </c>
      <c r="V2974" s="14">
        <f t="shared" si="3541"/>
        <v>0</v>
      </c>
      <c r="W2974" s="14">
        <f t="shared" si="3541"/>
        <v>0</v>
      </c>
      <c r="X2974" s="14">
        <f t="shared" si="3541"/>
        <v>0</v>
      </c>
      <c r="Y2974" s="14">
        <f t="shared" si="3541"/>
        <v>0</v>
      </c>
      <c r="Z2974" s="14">
        <f t="shared" si="3541"/>
        <v>0</v>
      </c>
      <c r="AA2974" s="14">
        <f t="shared" si="3541"/>
        <v>0</v>
      </c>
      <c r="AB2974" s="14">
        <f t="shared" si="3541"/>
        <v>0</v>
      </c>
      <c r="AC2974" s="14">
        <f t="shared" si="3541"/>
        <v>0</v>
      </c>
      <c r="AD2974" s="14">
        <f t="shared" si="3541"/>
        <v>0</v>
      </c>
      <c r="AE2974" s="14">
        <f t="shared" si="3541"/>
        <v>0</v>
      </c>
      <c r="AF2974" s="14">
        <f t="shared" si="3541"/>
        <v>0</v>
      </c>
      <c r="AG2974" s="14">
        <f t="shared" si="3531"/>
        <v>36355.199999999997</v>
      </c>
      <c r="AH2974" s="14">
        <f t="shared" si="3532"/>
        <v>34332.5</v>
      </c>
      <c r="AI2974" s="14">
        <f t="shared" si="3533"/>
        <v>34332.5</v>
      </c>
      <c r="AJ2974" s="14">
        <f t="shared" si="3541"/>
        <v>0</v>
      </c>
    </row>
    <row r="2975" spans="1:36" ht="31.5" x14ac:dyDescent="0.25">
      <c r="A2975" s="46">
        <v>944</v>
      </c>
      <c r="B2975" s="46" t="s">
        <v>31</v>
      </c>
      <c r="C2975" s="46" t="s">
        <v>30</v>
      </c>
      <c r="D2975" s="8" t="s">
        <v>415</v>
      </c>
      <c r="E2975" s="30">
        <v>240</v>
      </c>
      <c r="F2975" s="24" t="s">
        <v>529</v>
      </c>
      <c r="G2975" s="14">
        <v>36355.199999999997</v>
      </c>
      <c r="H2975" s="14">
        <v>34332.5</v>
      </c>
      <c r="I2975" s="14">
        <v>34332.5</v>
      </c>
      <c r="J2975" s="14"/>
      <c r="K2975" s="14"/>
      <c r="L2975" s="14"/>
      <c r="M2975" s="14">
        <f t="shared" si="3466"/>
        <v>36355.199999999997</v>
      </c>
      <c r="N2975" s="14">
        <f t="shared" si="3467"/>
        <v>34332.5</v>
      </c>
      <c r="O2975" s="14">
        <f t="shared" si="3468"/>
        <v>34332.5</v>
      </c>
      <c r="P2975" s="14"/>
      <c r="Q2975" s="14">
        <f t="shared" si="3449"/>
        <v>34332.5</v>
      </c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>
        <f t="shared" si="3531"/>
        <v>36355.199999999997</v>
      </c>
      <c r="AH2975" s="14">
        <f t="shared" si="3532"/>
        <v>34332.5</v>
      </c>
      <c r="AI2975" s="14">
        <f t="shared" si="3533"/>
        <v>34332.5</v>
      </c>
      <c r="AJ2975" s="14"/>
    </row>
    <row r="2976" spans="1:36" ht="31.5" x14ac:dyDescent="0.25">
      <c r="A2976" s="46">
        <v>944</v>
      </c>
      <c r="B2976" s="46" t="s">
        <v>31</v>
      </c>
      <c r="C2976" s="46" t="s">
        <v>30</v>
      </c>
      <c r="D2976" s="8" t="s">
        <v>416</v>
      </c>
      <c r="E2976" s="30"/>
      <c r="F2976" s="13" t="s">
        <v>649</v>
      </c>
      <c r="G2976" s="14">
        <f t="shared" ref="G2976:L2977" si="3542">G2977</f>
        <v>4051.5</v>
      </c>
      <c r="H2976" s="14">
        <f t="shared" si="3542"/>
        <v>4051.5</v>
      </c>
      <c r="I2976" s="14">
        <f t="shared" si="3542"/>
        <v>4051.5</v>
      </c>
      <c r="J2976" s="14">
        <f t="shared" si="3542"/>
        <v>-1322.2</v>
      </c>
      <c r="K2976" s="14">
        <f t="shared" si="3542"/>
        <v>-1322.2</v>
      </c>
      <c r="L2976" s="14">
        <f t="shared" si="3542"/>
        <v>-1322.2</v>
      </c>
      <c r="M2976" s="14">
        <f t="shared" si="3466"/>
        <v>2729.3</v>
      </c>
      <c r="N2976" s="14">
        <f t="shared" si="3467"/>
        <v>2729.3</v>
      </c>
      <c r="O2976" s="14">
        <f t="shared" si="3468"/>
        <v>2729.3</v>
      </c>
      <c r="P2976" s="14">
        <f t="shared" ref="P2976:AJ2977" si="3543">P2977</f>
        <v>0</v>
      </c>
      <c r="Q2976" s="14">
        <f t="shared" si="3449"/>
        <v>2729.3</v>
      </c>
      <c r="R2976" s="14">
        <f t="shared" si="3543"/>
        <v>0</v>
      </c>
      <c r="S2976" s="14">
        <f t="shared" si="3543"/>
        <v>0</v>
      </c>
      <c r="T2976" s="14">
        <f t="shared" si="3543"/>
        <v>0</v>
      </c>
      <c r="U2976" s="14">
        <f t="shared" si="3543"/>
        <v>0</v>
      </c>
      <c r="V2976" s="14">
        <f t="shared" si="3543"/>
        <v>0</v>
      </c>
      <c r="W2976" s="14">
        <f t="shared" si="3543"/>
        <v>0</v>
      </c>
      <c r="X2976" s="14">
        <f t="shared" si="3543"/>
        <v>0</v>
      </c>
      <c r="Y2976" s="14">
        <f t="shared" si="3543"/>
        <v>0</v>
      </c>
      <c r="Z2976" s="14">
        <f t="shared" si="3543"/>
        <v>0</v>
      </c>
      <c r="AA2976" s="14">
        <f t="shared" si="3543"/>
        <v>0</v>
      </c>
      <c r="AB2976" s="14">
        <f t="shared" si="3543"/>
        <v>0</v>
      </c>
      <c r="AC2976" s="14">
        <f t="shared" si="3543"/>
        <v>0</v>
      </c>
      <c r="AD2976" s="14">
        <f t="shared" si="3543"/>
        <v>0</v>
      </c>
      <c r="AE2976" s="14">
        <f t="shared" si="3543"/>
        <v>0</v>
      </c>
      <c r="AF2976" s="14">
        <f t="shared" si="3543"/>
        <v>0</v>
      </c>
      <c r="AG2976" s="14">
        <f t="shared" si="3531"/>
        <v>2729.3</v>
      </c>
      <c r="AH2976" s="14">
        <f t="shared" si="3532"/>
        <v>2729.3</v>
      </c>
      <c r="AI2976" s="14">
        <f t="shared" si="3533"/>
        <v>2729.3</v>
      </c>
      <c r="AJ2976" s="14">
        <f t="shared" si="3543"/>
        <v>0</v>
      </c>
    </row>
    <row r="2977" spans="1:36" ht="31.5" x14ac:dyDescent="0.25">
      <c r="A2977" s="46">
        <v>944</v>
      </c>
      <c r="B2977" s="46" t="s">
        <v>31</v>
      </c>
      <c r="C2977" s="46" t="s">
        <v>30</v>
      </c>
      <c r="D2977" s="8" t="s">
        <v>416</v>
      </c>
      <c r="E2977" s="30">
        <v>200</v>
      </c>
      <c r="F2977" s="24" t="s">
        <v>528</v>
      </c>
      <c r="G2977" s="14">
        <f t="shared" si="3542"/>
        <v>4051.5</v>
      </c>
      <c r="H2977" s="14">
        <f t="shared" si="3542"/>
        <v>4051.5</v>
      </c>
      <c r="I2977" s="14">
        <f t="shared" si="3542"/>
        <v>4051.5</v>
      </c>
      <c r="J2977" s="14">
        <f t="shared" si="3542"/>
        <v>-1322.2</v>
      </c>
      <c r="K2977" s="14">
        <f t="shared" si="3542"/>
        <v>-1322.2</v>
      </c>
      <c r="L2977" s="14">
        <f t="shared" si="3542"/>
        <v>-1322.2</v>
      </c>
      <c r="M2977" s="14">
        <f t="shared" si="3466"/>
        <v>2729.3</v>
      </c>
      <c r="N2977" s="14">
        <f t="shared" si="3467"/>
        <v>2729.3</v>
      </c>
      <c r="O2977" s="14">
        <f t="shared" si="3468"/>
        <v>2729.3</v>
      </c>
      <c r="P2977" s="14">
        <f t="shared" si="3543"/>
        <v>0</v>
      </c>
      <c r="Q2977" s="14">
        <f t="shared" si="3449"/>
        <v>2729.3</v>
      </c>
      <c r="R2977" s="14">
        <f t="shared" si="3543"/>
        <v>0</v>
      </c>
      <c r="S2977" s="14">
        <f t="shared" si="3543"/>
        <v>0</v>
      </c>
      <c r="T2977" s="14">
        <f t="shared" si="3543"/>
        <v>0</v>
      </c>
      <c r="U2977" s="14">
        <f t="shared" si="3543"/>
        <v>0</v>
      </c>
      <c r="V2977" s="14">
        <f t="shared" si="3543"/>
        <v>0</v>
      </c>
      <c r="W2977" s="14">
        <f t="shared" si="3543"/>
        <v>0</v>
      </c>
      <c r="X2977" s="14">
        <f t="shared" si="3543"/>
        <v>0</v>
      </c>
      <c r="Y2977" s="14">
        <f t="shared" si="3543"/>
        <v>0</v>
      </c>
      <c r="Z2977" s="14">
        <f t="shared" si="3543"/>
        <v>0</v>
      </c>
      <c r="AA2977" s="14">
        <f t="shared" si="3543"/>
        <v>0</v>
      </c>
      <c r="AB2977" s="14">
        <f t="shared" si="3543"/>
        <v>0</v>
      </c>
      <c r="AC2977" s="14">
        <f t="shared" si="3543"/>
        <v>0</v>
      </c>
      <c r="AD2977" s="14">
        <f t="shared" si="3543"/>
        <v>0</v>
      </c>
      <c r="AE2977" s="14">
        <f t="shared" si="3543"/>
        <v>0</v>
      </c>
      <c r="AF2977" s="14">
        <f t="shared" si="3543"/>
        <v>0</v>
      </c>
      <c r="AG2977" s="14">
        <f t="shared" si="3531"/>
        <v>2729.3</v>
      </c>
      <c r="AH2977" s="14">
        <f t="shared" si="3532"/>
        <v>2729.3</v>
      </c>
      <c r="AI2977" s="14">
        <f t="shared" si="3533"/>
        <v>2729.3</v>
      </c>
      <c r="AJ2977" s="14">
        <f t="shared" si="3543"/>
        <v>0</v>
      </c>
    </row>
    <row r="2978" spans="1:36" ht="31.5" x14ac:dyDescent="0.25">
      <c r="A2978" s="46">
        <v>944</v>
      </c>
      <c r="B2978" s="46" t="s">
        <v>31</v>
      </c>
      <c r="C2978" s="46" t="s">
        <v>30</v>
      </c>
      <c r="D2978" s="8" t="s">
        <v>416</v>
      </c>
      <c r="E2978" s="30">
        <v>240</v>
      </c>
      <c r="F2978" s="24" t="s">
        <v>529</v>
      </c>
      <c r="G2978" s="14">
        <v>4051.5</v>
      </c>
      <c r="H2978" s="14">
        <v>4051.5</v>
      </c>
      <c r="I2978" s="14">
        <v>4051.5</v>
      </c>
      <c r="J2978" s="14">
        <v>-1322.2</v>
      </c>
      <c r="K2978" s="14">
        <v>-1322.2</v>
      </c>
      <c r="L2978" s="14">
        <v>-1322.2</v>
      </c>
      <c r="M2978" s="14">
        <f t="shared" si="3466"/>
        <v>2729.3</v>
      </c>
      <c r="N2978" s="14">
        <f t="shared" si="3467"/>
        <v>2729.3</v>
      </c>
      <c r="O2978" s="14">
        <f t="shared" si="3468"/>
        <v>2729.3</v>
      </c>
      <c r="P2978" s="14"/>
      <c r="Q2978" s="14">
        <f t="shared" si="3449"/>
        <v>2729.3</v>
      </c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>
        <f t="shared" si="3531"/>
        <v>2729.3</v>
      </c>
      <c r="AH2978" s="14">
        <f t="shared" si="3532"/>
        <v>2729.3</v>
      </c>
      <c r="AI2978" s="14">
        <f t="shared" si="3533"/>
        <v>2729.3</v>
      </c>
      <c r="AJ2978" s="14"/>
    </row>
    <row r="2979" spans="1:36" ht="47.25" x14ac:dyDescent="0.25">
      <c r="A2979" s="46">
        <v>944</v>
      </c>
      <c r="B2979" s="46" t="s">
        <v>31</v>
      </c>
      <c r="C2979" s="46" t="s">
        <v>30</v>
      </c>
      <c r="D2979" s="8" t="s">
        <v>417</v>
      </c>
      <c r="E2979" s="30"/>
      <c r="F2979" s="18" t="s">
        <v>995</v>
      </c>
      <c r="G2979" s="14">
        <f t="shared" ref="G2979:L2980" si="3544">G2980</f>
        <v>8949.7999999999993</v>
      </c>
      <c r="H2979" s="14">
        <f t="shared" si="3544"/>
        <v>7972.5</v>
      </c>
      <c r="I2979" s="14">
        <f t="shared" si="3544"/>
        <v>7972.5</v>
      </c>
      <c r="J2979" s="14">
        <f t="shared" si="3544"/>
        <v>0</v>
      </c>
      <c r="K2979" s="14">
        <f t="shared" si="3544"/>
        <v>0</v>
      </c>
      <c r="L2979" s="14">
        <f t="shared" si="3544"/>
        <v>0</v>
      </c>
      <c r="M2979" s="14">
        <f t="shared" si="3466"/>
        <v>8949.7999999999993</v>
      </c>
      <c r="N2979" s="14">
        <f t="shared" si="3467"/>
        <v>7972.5</v>
      </c>
      <c r="O2979" s="14">
        <f t="shared" si="3468"/>
        <v>7972.5</v>
      </c>
      <c r="P2979" s="14">
        <f t="shared" ref="P2979:AJ2980" si="3545">P2980</f>
        <v>0</v>
      </c>
      <c r="Q2979" s="14">
        <f t="shared" si="3449"/>
        <v>7972.5</v>
      </c>
      <c r="R2979" s="14">
        <f t="shared" si="3545"/>
        <v>-1008.223</v>
      </c>
      <c r="S2979" s="14">
        <f t="shared" si="3545"/>
        <v>0</v>
      </c>
      <c r="T2979" s="14">
        <f t="shared" si="3545"/>
        <v>0</v>
      </c>
      <c r="U2979" s="14">
        <f t="shared" si="3545"/>
        <v>0</v>
      </c>
      <c r="V2979" s="14">
        <f t="shared" si="3545"/>
        <v>0</v>
      </c>
      <c r="W2979" s="14">
        <f t="shared" si="3545"/>
        <v>0</v>
      </c>
      <c r="X2979" s="14">
        <f t="shared" si="3545"/>
        <v>0</v>
      </c>
      <c r="Y2979" s="14">
        <f t="shared" si="3545"/>
        <v>0</v>
      </c>
      <c r="Z2979" s="14">
        <f t="shared" si="3545"/>
        <v>0</v>
      </c>
      <c r="AA2979" s="14">
        <f t="shared" si="3545"/>
        <v>0</v>
      </c>
      <c r="AB2979" s="14">
        <f t="shared" si="3545"/>
        <v>0</v>
      </c>
      <c r="AC2979" s="14">
        <f t="shared" si="3545"/>
        <v>0</v>
      </c>
      <c r="AD2979" s="14">
        <f t="shared" si="3545"/>
        <v>0</v>
      </c>
      <c r="AE2979" s="14">
        <f t="shared" si="3545"/>
        <v>0</v>
      </c>
      <c r="AF2979" s="14">
        <f t="shared" si="3545"/>
        <v>0</v>
      </c>
      <c r="AG2979" s="14">
        <f t="shared" si="3531"/>
        <v>7941.5769999999993</v>
      </c>
      <c r="AH2979" s="14">
        <f t="shared" si="3532"/>
        <v>7972.5</v>
      </c>
      <c r="AI2979" s="14">
        <f t="shared" si="3533"/>
        <v>7972.5</v>
      </c>
      <c r="AJ2979" s="14">
        <f t="shared" si="3545"/>
        <v>0</v>
      </c>
    </row>
    <row r="2980" spans="1:36" ht="31.5" x14ac:dyDescent="0.25">
      <c r="A2980" s="46">
        <v>944</v>
      </c>
      <c r="B2980" s="46" t="s">
        <v>31</v>
      </c>
      <c r="C2980" s="46" t="s">
        <v>30</v>
      </c>
      <c r="D2980" s="8" t="s">
        <v>417</v>
      </c>
      <c r="E2980" s="30">
        <v>200</v>
      </c>
      <c r="F2980" s="24" t="s">
        <v>528</v>
      </c>
      <c r="G2980" s="14">
        <f t="shared" si="3544"/>
        <v>8949.7999999999993</v>
      </c>
      <c r="H2980" s="14">
        <f t="shared" si="3544"/>
        <v>7972.5</v>
      </c>
      <c r="I2980" s="14">
        <f t="shared" si="3544"/>
        <v>7972.5</v>
      </c>
      <c r="J2980" s="14">
        <f t="shared" si="3544"/>
        <v>0</v>
      </c>
      <c r="K2980" s="14">
        <f t="shared" si="3544"/>
        <v>0</v>
      </c>
      <c r="L2980" s="14">
        <f t="shared" si="3544"/>
        <v>0</v>
      </c>
      <c r="M2980" s="14">
        <f t="shared" si="3466"/>
        <v>8949.7999999999993</v>
      </c>
      <c r="N2980" s="14">
        <f t="shared" si="3467"/>
        <v>7972.5</v>
      </c>
      <c r="O2980" s="14">
        <f t="shared" si="3468"/>
        <v>7972.5</v>
      </c>
      <c r="P2980" s="14">
        <f t="shared" si="3545"/>
        <v>0</v>
      </c>
      <c r="Q2980" s="14">
        <f t="shared" si="3449"/>
        <v>7972.5</v>
      </c>
      <c r="R2980" s="14">
        <f t="shared" si="3545"/>
        <v>-1008.223</v>
      </c>
      <c r="S2980" s="14">
        <f t="shared" si="3545"/>
        <v>0</v>
      </c>
      <c r="T2980" s="14">
        <f t="shared" si="3545"/>
        <v>0</v>
      </c>
      <c r="U2980" s="14">
        <f t="shared" si="3545"/>
        <v>0</v>
      </c>
      <c r="V2980" s="14">
        <f t="shared" si="3545"/>
        <v>0</v>
      </c>
      <c r="W2980" s="14">
        <f t="shared" si="3545"/>
        <v>0</v>
      </c>
      <c r="X2980" s="14">
        <f t="shared" si="3545"/>
        <v>0</v>
      </c>
      <c r="Y2980" s="14">
        <f t="shared" si="3545"/>
        <v>0</v>
      </c>
      <c r="Z2980" s="14">
        <f t="shared" si="3545"/>
        <v>0</v>
      </c>
      <c r="AA2980" s="14">
        <f t="shared" si="3545"/>
        <v>0</v>
      </c>
      <c r="AB2980" s="14">
        <f t="shared" si="3545"/>
        <v>0</v>
      </c>
      <c r="AC2980" s="14">
        <f t="shared" si="3545"/>
        <v>0</v>
      </c>
      <c r="AD2980" s="14">
        <f t="shared" si="3545"/>
        <v>0</v>
      </c>
      <c r="AE2980" s="14">
        <f t="shared" si="3545"/>
        <v>0</v>
      </c>
      <c r="AF2980" s="14">
        <f t="shared" si="3545"/>
        <v>0</v>
      </c>
      <c r="AG2980" s="14">
        <f t="shared" si="3531"/>
        <v>7941.5769999999993</v>
      </c>
      <c r="AH2980" s="14">
        <f t="shared" si="3532"/>
        <v>7972.5</v>
      </c>
      <c r="AI2980" s="14">
        <f t="shared" si="3533"/>
        <v>7972.5</v>
      </c>
      <c r="AJ2980" s="14">
        <f t="shared" si="3545"/>
        <v>0</v>
      </c>
    </row>
    <row r="2981" spans="1:36" ht="31.5" x14ac:dyDescent="0.25">
      <c r="A2981" s="46">
        <v>944</v>
      </c>
      <c r="B2981" s="46" t="s">
        <v>31</v>
      </c>
      <c r="C2981" s="46" t="s">
        <v>30</v>
      </c>
      <c r="D2981" s="8" t="s">
        <v>417</v>
      </c>
      <c r="E2981" s="30">
        <v>240</v>
      </c>
      <c r="F2981" s="24" t="s">
        <v>529</v>
      </c>
      <c r="G2981" s="14">
        <v>8949.7999999999993</v>
      </c>
      <c r="H2981" s="14">
        <v>7972.5</v>
      </c>
      <c r="I2981" s="14">
        <v>7972.5</v>
      </c>
      <c r="J2981" s="14"/>
      <c r="K2981" s="14"/>
      <c r="L2981" s="14"/>
      <c r="M2981" s="14">
        <f t="shared" si="3466"/>
        <v>8949.7999999999993</v>
      </c>
      <c r="N2981" s="14">
        <f t="shared" si="3467"/>
        <v>7972.5</v>
      </c>
      <c r="O2981" s="14">
        <f t="shared" si="3468"/>
        <v>7972.5</v>
      </c>
      <c r="P2981" s="14"/>
      <c r="Q2981" s="14">
        <f t="shared" si="3449"/>
        <v>7972.5</v>
      </c>
      <c r="R2981" s="14">
        <v>-1008.223</v>
      </c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>
        <f t="shared" si="3531"/>
        <v>7941.5769999999993</v>
      </c>
      <c r="AH2981" s="14">
        <f t="shared" si="3532"/>
        <v>7972.5</v>
      </c>
      <c r="AI2981" s="14">
        <f t="shared" si="3533"/>
        <v>7972.5</v>
      </c>
      <c r="AJ2981" s="14"/>
    </row>
    <row r="2982" spans="1:36" ht="47.25" x14ac:dyDescent="0.25">
      <c r="A2982" s="46">
        <v>944</v>
      </c>
      <c r="B2982" s="46" t="s">
        <v>31</v>
      </c>
      <c r="C2982" s="46" t="s">
        <v>30</v>
      </c>
      <c r="D2982" s="8" t="s">
        <v>418</v>
      </c>
      <c r="E2982" s="30"/>
      <c r="F2982" s="13" t="s">
        <v>650</v>
      </c>
      <c r="G2982" s="14">
        <f>G2983+G2989+G2986</f>
        <v>68859.899999999994</v>
      </c>
      <c r="H2982" s="14">
        <f t="shared" ref="H2982:AJ2982" si="3546">H2983+H2989+H2986</f>
        <v>0</v>
      </c>
      <c r="I2982" s="14">
        <f t="shared" si="3546"/>
        <v>0</v>
      </c>
      <c r="J2982" s="14">
        <f t="shared" ref="J2982:L2982" si="3547">J2983+J2989+J2986</f>
        <v>0</v>
      </c>
      <c r="K2982" s="14">
        <f t="shared" si="3547"/>
        <v>0</v>
      </c>
      <c r="L2982" s="14">
        <f t="shared" si="3547"/>
        <v>0</v>
      </c>
      <c r="M2982" s="14">
        <f t="shared" si="3466"/>
        <v>68859.899999999994</v>
      </c>
      <c r="N2982" s="14">
        <f t="shared" si="3467"/>
        <v>0</v>
      </c>
      <c r="O2982" s="14">
        <f t="shared" si="3468"/>
        <v>0</v>
      </c>
      <c r="P2982" s="14">
        <f t="shared" ref="P2982" si="3548">P2983+P2989+P2986</f>
        <v>0</v>
      </c>
      <c r="Q2982" s="14">
        <f t="shared" si="3449"/>
        <v>0</v>
      </c>
      <c r="R2982" s="14">
        <f t="shared" ref="R2982:AE2982" si="3549">R2983+R2989+R2986</f>
        <v>1008.223</v>
      </c>
      <c r="S2982" s="14">
        <f t="shared" si="3549"/>
        <v>-2873.86</v>
      </c>
      <c r="T2982" s="14">
        <f t="shared" si="3549"/>
        <v>0</v>
      </c>
      <c r="U2982" s="14">
        <f t="shared" si="3549"/>
        <v>0</v>
      </c>
      <c r="V2982" s="14">
        <f t="shared" si="3549"/>
        <v>0</v>
      </c>
      <c r="W2982" s="14">
        <f t="shared" si="3549"/>
        <v>0</v>
      </c>
      <c r="X2982" s="14">
        <f t="shared" si="3549"/>
        <v>0</v>
      </c>
      <c r="Y2982" s="14">
        <f t="shared" si="3549"/>
        <v>0</v>
      </c>
      <c r="Z2982" s="14">
        <f t="shared" si="3549"/>
        <v>0</v>
      </c>
      <c r="AA2982" s="14">
        <f t="shared" si="3549"/>
        <v>0</v>
      </c>
      <c r="AB2982" s="14">
        <f t="shared" si="3549"/>
        <v>0</v>
      </c>
      <c r="AC2982" s="14">
        <f t="shared" si="3549"/>
        <v>0</v>
      </c>
      <c r="AD2982" s="14">
        <f t="shared" si="3549"/>
        <v>0</v>
      </c>
      <c r="AE2982" s="14">
        <f t="shared" si="3549"/>
        <v>0</v>
      </c>
      <c r="AF2982" s="14">
        <f t="shared" ref="AF2982" si="3550">AF2983+AF2989+AF2986</f>
        <v>0</v>
      </c>
      <c r="AG2982" s="14">
        <f t="shared" si="3531"/>
        <v>66994.262999999992</v>
      </c>
      <c r="AH2982" s="14">
        <f t="shared" si="3532"/>
        <v>0</v>
      </c>
      <c r="AI2982" s="14">
        <f t="shared" si="3533"/>
        <v>0</v>
      </c>
      <c r="AJ2982" s="14">
        <f t="shared" si="3546"/>
        <v>0</v>
      </c>
    </row>
    <row r="2983" spans="1:36" x14ac:dyDescent="0.25">
      <c r="A2983" s="46">
        <v>944</v>
      </c>
      <c r="B2983" s="46" t="s">
        <v>31</v>
      </c>
      <c r="C2983" s="46" t="s">
        <v>30</v>
      </c>
      <c r="D2983" s="8" t="s">
        <v>419</v>
      </c>
      <c r="E2983" s="30"/>
      <c r="F2983" s="31" t="s">
        <v>1126</v>
      </c>
      <c r="G2983" s="14">
        <f t="shared" ref="G2983:L2984" si="3551">G2984</f>
        <v>2973.7</v>
      </c>
      <c r="H2983" s="14">
        <f t="shared" si="3551"/>
        <v>0</v>
      </c>
      <c r="I2983" s="14">
        <f t="shared" si="3551"/>
        <v>0</v>
      </c>
      <c r="J2983" s="14">
        <f t="shared" si="3551"/>
        <v>0</v>
      </c>
      <c r="K2983" s="14">
        <f t="shared" si="3551"/>
        <v>0</v>
      </c>
      <c r="L2983" s="14">
        <f t="shared" si="3551"/>
        <v>0</v>
      </c>
      <c r="M2983" s="14">
        <f t="shared" si="3466"/>
        <v>2973.7</v>
      </c>
      <c r="N2983" s="14">
        <f t="shared" si="3467"/>
        <v>0</v>
      </c>
      <c r="O2983" s="14">
        <f t="shared" si="3468"/>
        <v>0</v>
      </c>
      <c r="P2983" s="14">
        <f t="shared" ref="P2983:AJ2984" si="3552">P2984</f>
        <v>0</v>
      </c>
      <c r="Q2983" s="14">
        <f t="shared" ref="Q2983:Q3050" si="3553">N2983+P2983</f>
        <v>0</v>
      </c>
      <c r="R2983" s="14">
        <f t="shared" si="3552"/>
        <v>0</v>
      </c>
      <c r="S2983" s="14">
        <f t="shared" si="3552"/>
        <v>-2873.86</v>
      </c>
      <c r="T2983" s="14">
        <f t="shared" si="3552"/>
        <v>0</v>
      </c>
      <c r="U2983" s="14">
        <f t="shared" si="3552"/>
        <v>0</v>
      </c>
      <c r="V2983" s="14">
        <f t="shared" si="3552"/>
        <v>0</v>
      </c>
      <c r="W2983" s="14">
        <f t="shared" si="3552"/>
        <v>0</v>
      </c>
      <c r="X2983" s="14">
        <f t="shared" si="3552"/>
        <v>0</v>
      </c>
      <c r="Y2983" s="14">
        <f t="shared" si="3552"/>
        <v>0</v>
      </c>
      <c r="Z2983" s="14">
        <f t="shared" si="3552"/>
        <v>0</v>
      </c>
      <c r="AA2983" s="14">
        <f t="shared" si="3552"/>
        <v>0</v>
      </c>
      <c r="AB2983" s="14">
        <f t="shared" si="3552"/>
        <v>0</v>
      </c>
      <c r="AC2983" s="14">
        <f t="shared" si="3552"/>
        <v>0</v>
      </c>
      <c r="AD2983" s="14">
        <f t="shared" si="3552"/>
        <v>0</v>
      </c>
      <c r="AE2983" s="14">
        <f t="shared" si="3552"/>
        <v>0</v>
      </c>
      <c r="AF2983" s="14">
        <f t="shared" si="3552"/>
        <v>0</v>
      </c>
      <c r="AG2983" s="14">
        <f t="shared" si="3531"/>
        <v>99.839999999999691</v>
      </c>
      <c r="AH2983" s="14">
        <f t="shared" si="3532"/>
        <v>0</v>
      </c>
      <c r="AI2983" s="14">
        <f t="shared" si="3533"/>
        <v>0</v>
      </c>
      <c r="AJ2983" s="14">
        <f t="shared" si="3552"/>
        <v>0</v>
      </c>
    </row>
    <row r="2984" spans="1:36" ht="31.5" x14ac:dyDescent="0.25">
      <c r="A2984" s="46">
        <v>944</v>
      </c>
      <c r="B2984" s="46" t="s">
        <v>31</v>
      </c>
      <c r="C2984" s="46" t="s">
        <v>30</v>
      </c>
      <c r="D2984" s="8" t="s">
        <v>419</v>
      </c>
      <c r="E2984" s="30">
        <v>400</v>
      </c>
      <c r="F2984" s="24" t="s">
        <v>536</v>
      </c>
      <c r="G2984" s="14">
        <f t="shared" si="3551"/>
        <v>2973.7</v>
      </c>
      <c r="H2984" s="14">
        <f t="shared" si="3551"/>
        <v>0</v>
      </c>
      <c r="I2984" s="14">
        <f t="shared" si="3551"/>
        <v>0</v>
      </c>
      <c r="J2984" s="14">
        <f t="shared" si="3551"/>
        <v>0</v>
      </c>
      <c r="K2984" s="14">
        <f t="shared" si="3551"/>
        <v>0</v>
      </c>
      <c r="L2984" s="14">
        <f t="shared" si="3551"/>
        <v>0</v>
      </c>
      <c r="M2984" s="14">
        <f t="shared" si="3466"/>
        <v>2973.7</v>
      </c>
      <c r="N2984" s="14">
        <f t="shared" si="3467"/>
        <v>0</v>
      </c>
      <c r="O2984" s="14">
        <f t="shared" si="3468"/>
        <v>0</v>
      </c>
      <c r="P2984" s="14">
        <f t="shared" si="3552"/>
        <v>0</v>
      </c>
      <c r="Q2984" s="14">
        <f t="shared" si="3553"/>
        <v>0</v>
      </c>
      <c r="R2984" s="14">
        <f t="shared" si="3552"/>
        <v>0</v>
      </c>
      <c r="S2984" s="14">
        <f t="shared" si="3552"/>
        <v>-2873.86</v>
      </c>
      <c r="T2984" s="14">
        <f t="shared" si="3552"/>
        <v>0</v>
      </c>
      <c r="U2984" s="14">
        <f t="shared" si="3552"/>
        <v>0</v>
      </c>
      <c r="V2984" s="14">
        <f t="shared" si="3552"/>
        <v>0</v>
      </c>
      <c r="W2984" s="14">
        <f t="shared" si="3552"/>
        <v>0</v>
      </c>
      <c r="X2984" s="14">
        <f t="shared" si="3552"/>
        <v>0</v>
      </c>
      <c r="Y2984" s="14">
        <f t="shared" si="3552"/>
        <v>0</v>
      </c>
      <c r="Z2984" s="14">
        <f t="shared" si="3552"/>
        <v>0</v>
      </c>
      <c r="AA2984" s="14">
        <f t="shared" si="3552"/>
        <v>0</v>
      </c>
      <c r="AB2984" s="14">
        <f t="shared" si="3552"/>
        <v>0</v>
      </c>
      <c r="AC2984" s="14">
        <f t="shared" si="3552"/>
        <v>0</v>
      </c>
      <c r="AD2984" s="14">
        <f t="shared" si="3552"/>
        <v>0</v>
      </c>
      <c r="AE2984" s="14">
        <f t="shared" si="3552"/>
        <v>0</v>
      </c>
      <c r="AF2984" s="14">
        <f t="shared" si="3552"/>
        <v>0</v>
      </c>
      <c r="AG2984" s="14">
        <f t="shared" si="3531"/>
        <v>99.839999999999691</v>
      </c>
      <c r="AH2984" s="14">
        <f t="shared" si="3532"/>
        <v>0</v>
      </c>
      <c r="AI2984" s="14">
        <f t="shared" si="3533"/>
        <v>0</v>
      </c>
      <c r="AJ2984" s="14">
        <f t="shared" si="3552"/>
        <v>0</v>
      </c>
    </row>
    <row r="2985" spans="1:36" x14ac:dyDescent="0.25">
      <c r="A2985" s="46">
        <v>944</v>
      </c>
      <c r="B2985" s="46" t="s">
        <v>31</v>
      </c>
      <c r="C2985" s="46" t="s">
        <v>30</v>
      </c>
      <c r="D2985" s="8" t="s">
        <v>419</v>
      </c>
      <c r="E2985" s="43">
        <v>410</v>
      </c>
      <c r="F2985" s="24" t="s">
        <v>537</v>
      </c>
      <c r="G2985" s="14">
        <v>2973.7</v>
      </c>
      <c r="H2985" s="14"/>
      <c r="I2985" s="14"/>
      <c r="J2985" s="14"/>
      <c r="K2985" s="14"/>
      <c r="L2985" s="14"/>
      <c r="M2985" s="14">
        <f t="shared" si="3466"/>
        <v>2973.7</v>
      </c>
      <c r="N2985" s="14">
        <f t="shared" si="3467"/>
        <v>0</v>
      </c>
      <c r="O2985" s="14">
        <f t="shared" si="3468"/>
        <v>0</v>
      </c>
      <c r="P2985" s="14"/>
      <c r="Q2985" s="14">
        <f t="shared" si="3553"/>
        <v>0</v>
      </c>
      <c r="R2985" s="14"/>
      <c r="S2985" s="14">
        <v>-2873.86</v>
      </c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>
        <f t="shared" si="3531"/>
        <v>99.839999999999691</v>
      </c>
      <c r="AH2985" s="14">
        <f t="shared" si="3532"/>
        <v>0</v>
      </c>
      <c r="AI2985" s="14">
        <f t="shared" si="3533"/>
        <v>0</v>
      </c>
      <c r="AJ2985" s="14"/>
    </row>
    <row r="2986" spans="1:36" x14ac:dyDescent="0.25">
      <c r="A2986" s="46">
        <v>944</v>
      </c>
      <c r="B2986" s="46" t="s">
        <v>31</v>
      </c>
      <c r="C2986" s="46" t="s">
        <v>30</v>
      </c>
      <c r="D2986" s="8" t="s">
        <v>843</v>
      </c>
      <c r="E2986" s="30"/>
      <c r="F2986" s="31" t="s">
        <v>1127</v>
      </c>
      <c r="G2986" s="14">
        <f t="shared" ref="G2986:L2987" si="3554">G2987</f>
        <v>60000</v>
      </c>
      <c r="H2986" s="14">
        <f t="shared" si="3554"/>
        <v>0</v>
      </c>
      <c r="I2986" s="14">
        <f t="shared" si="3554"/>
        <v>0</v>
      </c>
      <c r="J2986" s="14">
        <f t="shared" si="3554"/>
        <v>0</v>
      </c>
      <c r="K2986" s="14">
        <f t="shared" si="3554"/>
        <v>0</v>
      </c>
      <c r="L2986" s="14">
        <f t="shared" si="3554"/>
        <v>0</v>
      </c>
      <c r="M2986" s="14">
        <f t="shared" si="3466"/>
        <v>60000</v>
      </c>
      <c r="N2986" s="14">
        <f t="shared" si="3467"/>
        <v>0</v>
      </c>
      <c r="O2986" s="14">
        <f t="shared" si="3468"/>
        <v>0</v>
      </c>
      <c r="P2986" s="14">
        <f t="shared" ref="P2986:AJ2987" si="3555">P2987</f>
        <v>0</v>
      </c>
      <c r="Q2986" s="14">
        <f t="shared" si="3553"/>
        <v>0</v>
      </c>
      <c r="R2986" s="14">
        <f t="shared" si="3555"/>
        <v>0</v>
      </c>
      <c r="S2986" s="14">
        <f t="shared" si="3555"/>
        <v>0</v>
      </c>
      <c r="T2986" s="14">
        <f t="shared" si="3555"/>
        <v>0</v>
      </c>
      <c r="U2986" s="14">
        <f t="shared" si="3555"/>
        <v>0</v>
      </c>
      <c r="V2986" s="14">
        <f t="shared" si="3555"/>
        <v>0</v>
      </c>
      <c r="W2986" s="14">
        <f t="shared" si="3555"/>
        <v>0</v>
      </c>
      <c r="X2986" s="14">
        <f t="shared" si="3555"/>
        <v>0</v>
      </c>
      <c r="Y2986" s="14">
        <f t="shared" si="3555"/>
        <v>0</v>
      </c>
      <c r="Z2986" s="14">
        <f t="shared" si="3555"/>
        <v>0</v>
      </c>
      <c r="AA2986" s="14">
        <f t="shared" si="3555"/>
        <v>0</v>
      </c>
      <c r="AB2986" s="14">
        <f t="shared" si="3555"/>
        <v>0</v>
      </c>
      <c r="AC2986" s="14">
        <f t="shared" si="3555"/>
        <v>0</v>
      </c>
      <c r="AD2986" s="14">
        <f t="shared" si="3555"/>
        <v>0</v>
      </c>
      <c r="AE2986" s="14">
        <f t="shared" si="3555"/>
        <v>0</v>
      </c>
      <c r="AF2986" s="14">
        <f t="shared" si="3555"/>
        <v>0</v>
      </c>
      <c r="AG2986" s="14">
        <f t="shared" si="3531"/>
        <v>60000</v>
      </c>
      <c r="AH2986" s="14">
        <f t="shared" si="3532"/>
        <v>0</v>
      </c>
      <c r="AI2986" s="14">
        <f t="shared" si="3533"/>
        <v>0</v>
      </c>
      <c r="AJ2986" s="14">
        <f t="shared" si="3555"/>
        <v>0</v>
      </c>
    </row>
    <row r="2987" spans="1:36" ht="31.5" x14ac:dyDescent="0.25">
      <c r="A2987" s="46">
        <v>944</v>
      </c>
      <c r="B2987" s="46" t="s">
        <v>31</v>
      </c>
      <c r="C2987" s="46" t="s">
        <v>30</v>
      </c>
      <c r="D2987" s="8" t="s">
        <v>843</v>
      </c>
      <c r="E2987" s="30">
        <v>400</v>
      </c>
      <c r="F2987" s="24" t="s">
        <v>536</v>
      </c>
      <c r="G2987" s="14">
        <f t="shared" si="3554"/>
        <v>60000</v>
      </c>
      <c r="H2987" s="14">
        <f t="shared" si="3554"/>
        <v>0</v>
      </c>
      <c r="I2987" s="14">
        <f t="shared" si="3554"/>
        <v>0</v>
      </c>
      <c r="J2987" s="14">
        <f t="shared" si="3554"/>
        <v>0</v>
      </c>
      <c r="K2987" s="14">
        <f t="shared" si="3554"/>
        <v>0</v>
      </c>
      <c r="L2987" s="14">
        <f t="shared" si="3554"/>
        <v>0</v>
      </c>
      <c r="M2987" s="14">
        <f t="shared" si="3466"/>
        <v>60000</v>
      </c>
      <c r="N2987" s="14">
        <f t="shared" si="3467"/>
        <v>0</v>
      </c>
      <c r="O2987" s="14">
        <f t="shared" si="3468"/>
        <v>0</v>
      </c>
      <c r="P2987" s="14">
        <f t="shared" si="3555"/>
        <v>0</v>
      </c>
      <c r="Q2987" s="14">
        <f t="shared" si="3553"/>
        <v>0</v>
      </c>
      <c r="R2987" s="14">
        <f t="shared" si="3555"/>
        <v>0</v>
      </c>
      <c r="S2987" s="14">
        <f t="shared" si="3555"/>
        <v>0</v>
      </c>
      <c r="T2987" s="14">
        <f t="shared" si="3555"/>
        <v>0</v>
      </c>
      <c r="U2987" s="14">
        <f t="shared" si="3555"/>
        <v>0</v>
      </c>
      <c r="V2987" s="14">
        <f t="shared" si="3555"/>
        <v>0</v>
      </c>
      <c r="W2987" s="14">
        <f t="shared" si="3555"/>
        <v>0</v>
      </c>
      <c r="X2987" s="14">
        <f t="shared" si="3555"/>
        <v>0</v>
      </c>
      <c r="Y2987" s="14">
        <f t="shared" si="3555"/>
        <v>0</v>
      </c>
      <c r="Z2987" s="14">
        <f t="shared" si="3555"/>
        <v>0</v>
      </c>
      <c r="AA2987" s="14">
        <f t="shared" si="3555"/>
        <v>0</v>
      </c>
      <c r="AB2987" s="14">
        <f t="shared" si="3555"/>
        <v>0</v>
      </c>
      <c r="AC2987" s="14">
        <f t="shared" si="3555"/>
        <v>0</v>
      </c>
      <c r="AD2987" s="14">
        <f t="shared" si="3555"/>
        <v>0</v>
      </c>
      <c r="AE2987" s="14">
        <f t="shared" si="3555"/>
        <v>0</v>
      </c>
      <c r="AF2987" s="14">
        <f t="shared" si="3555"/>
        <v>0</v>
      </c>
      <c r="AG2987" s="14">
        <f t="shared" si="3531"/>
        <v>60000</v>
      </c>
      <c r="AH2987" s="14">
        <f t="shared" si="3532"/>
        <v>0</v>
      </c>
      <c r="AI2987" s="14">
        <f t="shared" si="3533"/>
        <v>0</v>
      </c>
      <c r="AJ2987" s="14">
        <f t="shared" si="3555"/>
        <v>0</v>
      </c>
    </row>
    <row r="2988" spans="1:36" x14ac:dyDescent="0.25">
      <c r="A2988" s="46">
        <v>944</v>
      </c>
      <c r="B2988" s="46" t="s">
        <v>31</v>
      </c>
      <c r="C2988" s="46" t="s">
        <v>30</v>
      </c>
      <c r="D2988" s="8" t="s">
        <v>843</v>
      </c>
      <c r="E2988" s="43">
        <v>410</v>
      </c>
      <c r="F2988" s="24" t="s">
        <v>537</v>
      </c>
      <c r="G2988" s="14">
        <v>60000</v>
      </c>
      <c r="H2988" s="14"/>
      <c r="I2988" s="14"/>
      <c r="J2988" s="14"/>
      <c r="K2988" s="14"/>
      <c r="L2988" s="14"/>
      <c r="M2988" s="14">
        <f t="shared" si="3466"/>
        <v>60000</v>
      </c>
      <c r="N2988" s="14">
        <f t="shared" si="3467"/>
        <v>0</v>
      </c>
      <c r="O2988" s="14">
        <f t="shared" si="3468"/>
        <v>0</v>
      </c>
      <c r="P2988" s="14"/>
      <c r="Q2988" s="14">
        <f t="shared" si="3553"/>
        <v>0</v>
      </c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>
        <f t="shared" si="3531"/>
        <v>60000</v>
      </c>
      <c r="AH2988" s="14">
        <f t="shared" si="3532"/>
        <v>0</v>
      </c>
      <c r="AI2988" s="14">
        <f t="shared" si="3533"/>
        <v>0</v>
      </c>
      <c r="AJ2988" s="14"/>
    </row>
    <row r="2989" spans="1:36" x14ac:dyDescent="0.25">
      <c r="A2989" s="46">
        <v>944</v>
      </c>
      <c r="B2989" s="46" t="s">
        <v>31</v>
      </c>
      <c r="C2989" s="46" t="s">
        <v>30</v>
      </c>
      <c r="D2989" s="8" t="s">
        <v>420</v>
      </c>
      <c r="E2989" s="30"/>
      <c r="F2989" s="31" t="s">
        <v>1128</v>
      </c>
      <c r="G2989" s="14">
        <f t="shared" ref="G2989:L2990" si="3556">G2990</f>
        <v>5886.2</v>
      </c>
      <c r="H2989" s="14">
        <f t="shared" si="3556"/>
        <v>0</v>
      </c>
      <c r="I2989" s="14">
        <f t="shared" si="3556"/>
        <v>0</v>
      </c>
      <c r="J2989" s="14">
        <f t="shared" si="3556"/>
        <v>0</v>
      </c>
      <c r="K2989" s="14">
        <f t="shared" si="3556"/>
        <v>0</v>
      </c>
      <c r="L2989" s="14">
        <f t="shared" si="3556"/>
        <v>0</v>
      </c>
      <c r="M2989" s="14">
        <f t="shared" si="3466"/>
        <v>5886.2</v>
      </c>
      <c r="N2989" s="14">
        <f t="shared" si="3467"/>
        <v>0</v>
      </c>
      <c r="O2989" s="14">
        <f t="shared" si="3468"/>
        <v>0</v>
      </c>
      <c r="P2989" s="14">
        <f t="shared" ref="P2989:AJ2990" si="3557">P2990</f>
        <v>0</v>
      </c>
      <c r="Q2989" s="14">
        <f t="shared" si="3553"/>
        <v>0</v>
      </c>
      <c r="R2989" s="14">
        <f t="shared" si="3557"/>
        <v>1008.223</v>
      </c>
      <c r="S2989" s="14">
        <f t="shared" si="3557"/>
        <v>0</v>
      </c>
      <c r="T2989" s="14">
        <f t="shared" si="3557"/>
        <v>0</v>
      </c>
      <c r="U2989" s="14">
        <f t="shared" si="3557"/>
        <v>0</v>
      </c>
      <c r="V2989" s="14">
        <f t="shared" si="3557"/>
        <v>0</v>
      </c>
      <c r="W2989" s="14">
        <f t="shared" si="3557"/>
        <v>0</v>
      </c>
      <c r="X2989" s="14">
        <f t="shared" si="3557"/>
        <v>0</v>
      </c>
      <c r="Y2989" s="14">
        <f t="shared" si="3557"/>
        <v>0</v>
      </c>
      <c r="Z2989" s="14">
        <f t="shared" si="3557"/>
        <v>0</v>
      </c>
      <c r="AA2989" s="14">
        <f t="shared" si="3557"/>
        <v>0</v>
      </c>
      <c r="AB2989" s="14">
        <f t="shared" si="3557"/>
        <v>0</v>
      </c>
      <c r="AC2989" s="14">
        <f t="shared" si="3557"/>
        <v>0</v>
      </c>
      <c r="AD2989" s="14">
        <f t="shared" si="3557"/>
        <v>0</v>
      </c>
      <c r="AE2989" s="14">
        <f t="shared" si="3557"/>
        <v>0</v>
      </c>
      <c r="AF2989" s="14">
        <f t="shared" si="3557"/>
        <v>0</v>
      </c>
      <c r="AG2989" s="14">
        <f t="shared" si="3531"/>
        <v>6894.4229999999998</v>
      </c>
      <c r="AH2989" s="14">
        <f t="shared" si="3532"/>
        <v>0</v>
      </c>
      <c r="AI2989" s="14">
        <f t="shared" si="3533"/>
        <v>0</v>
      </c>
      <c r="AJ2989" s="14">
        <f t="shared" si="3557"/>
        <v>0</v>
      </c>
    </row>
    <row r="2990" spans="1:36" ht="31.5" x14ac:dyDescent="0.25">
      <c r="A2990" s="46">
        <v>944</v>
      </c>
      <c r="B2990" s="46" t="s">
        <v>31</v>
      </c>
      <c r="C2990" s="46" t="s">
        <v>30</v>
      </c>
      <c r="D2990" s="8" t="s">
        <v>420</v>
      </c>
      <c r="E2990" s="30">
        <v>400</v>
      </c>
      <c r="F2990" s="24" t="s">
        <v>536</v>
      </c>
      <c r="G2990" s="14">
        <f t="shared" si="3556"/>
        <v>5886.2</v>
      </c>
      <c r="H2990" s="14">
        <f t="shared" si="3556"/>
        <v>0</v>
      </c>
      <c r="I2990" s="14">
        <f t="shared" si="3556"/>
        <v>0</v>
      </c>
      <c r="J2990" s="14">
        <f t="shared" si="3556"/>
        <v>0</v>
      </c>
      <c r="K2990" s="14">
        <f t="shared" si="3556"/>
        <v>0</v>
      </c>
      <c r="L2990" s="14">
        <f t="shared" si="3556"/>
        <v>0</v>
      </c>
      <c r="M2990" s="14">
        <f t="shared" si="3466"/>
        <v>5886.2</v>
      </c>
      <c r="N2990" s="14">
        <f t="shared" si="3467"/>
        <v>0</v>
      </c>
      <c r="O2990" s="14">
        <f t="shared" si="3468"/>
        <v>0</v>
      </c>
      <c r="P2990" s="14">
        <f t="shared" si="3557"/>
        <v>0</v>
      </c>
      <c r="Q2990" s="14">
        <f t="shared" si="3553"/>
        <v>0</v>
      </c>
      <c r="R2990" s="14">
        <f t="shared" si="3557"/>
        <v>1008.223</v>
      </c>
      <c r="S2990" s="14">
        <f t="shared" si="3557"/>
        <v>0</v>
      </c>
      <c r="T2990" s="14">
        <f t="shared" si="3557"/>
        <v>0</v>
      </c>
      <c r="U2990" s="14">
        <f t="shared" si="3557"/>
        <v>0</v>
      </c>
      <c r="V2990" s="14">
        <f t="shared" si="3557"/>
        <v>0</v>
      </c>
      <c r="W2990" s="14">
        <f t="shared" si="3557"/>
        <v>0</v>
      </c>
      <c r="X2990" s="14">
        <f t="shared" si="3557"/>
        <v>0</v>
      </c>
      <c r="Y2990" s="14">
        <f t="shared" si="3557"/>
        <v>0</v>
      </c>
      <c r="Z2990" s="14">
        <f t="shared" si="3557"/>
        <v>0</v>
      </c>
      <c r="AA2990" s="14">
        <f t="shared" si="3557"/>
        <v>0</v>
      </c>
      <c r="AB2990" s="14">
        <f t="shared" si="3557"/>
        <v>0</v>
      </c>
      <c r="AC2990" s="14">
        <f t="shared" si="3557"/>
        <v>0</v>
      </c>
      <c r="AD2990" s="14">
        <f t="shared" si="3557"/>
        <v>0</v>
      </c>
      <c r="AE2990" s="14">
        <f t="shared" si="3557"/>
        <v>0</v>
      </c>
      <c r="AF2990" s="14">
        <f t="shared" si="3557"/>
        <v>0</v>
      </c>
      <c r="AG2990" s="14">
        <f t="shared" si="3531"/>
        <v>6894.4229999999998</v>
      </c>
      <c r="AH2990" s="14">
        <f t="shared" si="3532"/>
        <v>0</v>
      </c>
      <c r="AI2990" s="14">
        <f t="shared" si="3533"/>
        <v>0</v>
      </c>
      <c r="AJ2990" s="14">
        <f t="shared" si="3557"/>
        <v>0</v>
      </c>
    </row>
    <row r="2991" spans="1:36" x14ac:dyDescent="0.25">
      <c r="A2991" s="46">
        <v>944</v>
      </c>
      <c r="B2991" s="46" t="s">
        <v>31</v>
      </c>
      <c r="C2991" s="46" t="s">
        <v>30</v>
      </c>
      <c r="D2991" s="8" t="s">
        <v>420</v>
      </c>
      <c r="E2991" s="43">
        <v>410</v>
      </c>
      <c r="F2991" s="24" t="s">
        <v>537</v>
      </c>
      <c r="G2991" s="14">
        <v>5886.2</v>
      </c>
      <c r="H2991" s="14"/>
      <c r="I2991" s="14"/>
      <c r="J2991" s="14"/>
      <c r="K2991" s="14"/>
      <c r="L2991" s="14"/>
      <c r="M2991" s="14">
        <f t="shared" si="3466"/>
        <v>5886.2</v>
      </c>
      <c r="N2991" s="14">
        <f t="shared" si="3467"/>
        <v>0</v>
      </c>
      <c r="O2991" s="14">
        <f t="shared" si="3468"/>
        <v>0</v>
      </c>
      <c r="P2991" s="14"/>
      <c r="Q2991" s="14">
        <f t="shared" si="3553"/>
        <v>0</v>
      </c>
      <c r="R2991" s="14">
        <v>1008.223</v>
      </c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>
        <f t="shared" si="3531"/>
        <v>6894.4229999999998</v>
      </c>
      <c r="AH2991" s="14">
        <f t="shared" si="3532"/>
        <v>0</v>
      </c>
      <c r="AI2991" s="14">
        <f t="shared" si="3533"/>
        <v>0</v>
      </c>
      <c r="AJ2991" s="14"/>
    </row>
    <row r="2992" spans="1:36" s="9" customFormat="1" ht="31.5" x14ac:dyDescent="0.25">
      <c r="A2992" s="6">
        <v>944</v>
      </c>
      <c r="B2992" s="6" t="s">
        <v>31</v>
      </c>
      <c r="C2992" s="6" t="s">
        <v>31</v>
      </c>
      <c r="D2992" s="6"/>
      <c r="E2992" s="6"/>
      <c r="F2992" s="7" t="s">
        <v>65</v>
      </c>
      <c r="G2992" s="16">
        <f>G2993+G3004</f>
        <v>213182.8</v>
      </c>
      <c r="H2992" s="16">
        <f>H2993+H3004</f>
        <v>209378.19999999998</v>
      </c>
      <c r="I2992" s="16">
        <f>I2993+I3004</f>
        <v>209378.19999999998</v>
      </c>
      <c r="J2992" s="16">
        <f t="shared" ref="J2992:L2992" si="3558">J2993+J3004</f>
        <v>-202.011</v>
      </c>
      <c r="K2992" s="16">
        <f t="shared" si="3558"/>
        <v>-162.95099999999999</v>
      </c>
      <c r="L2992" s="16">
        <f t="shared" si="3558"/>
        <v>-125.901</v>
      </c>
      <c r="M2992" s="16">
        <f t="shared" si="3466"/>
        <v>212980.78899999999</v>
      </c>
      <c r="N2992" s="14">
        <f t="shared" si="3467"/>
        <v>209215.24899999998</v>
      </c>
      <c r="O2992" s="16">
        <f t="shared" si="3468"/>
        <v>209252.29899999997</v>
      </c>
      <c r="P2992" s="16">
        <f>P2993+P3004</f>
        <v>0</v>
      </c>
      <c r="Q2992" s="16">
        <f t="shared" si="3553"/>
        <v>209215.24899999998</v>
      </c>
      <c r="R2992" s="16">
        <f t="shared" ref="R2992:W2992" si="3559">R2993+R3004</f>
        <v>0</v>
      </c>
      <c r="S2992" s="16">
        <f t="shared" si="3559"/>
        <v>0</v>
      </c>
      <c r="T2992" s="16">
        <f>T2993+T3004</f>
        <v>0</v>
      </c>
      <c r="U2992" s="16">
        <f t="shared" si="3559"/>
        <v>0</v>
      </c>
      <c r="V2992" s="16">
        <f t="shared" si="3559"/>
        <v>0</v>
      </c>
      <c r="W2992" s="16">
        <f t="shared" si="3559"/>
        <v>0</v>
      </c>
      <c r="X2992" s="16">
        <f>X2993+X3004</f>
        <v>0</v>
      </c>
      <c r="Y2992" s="16">
        <f>Y2993+Y3004</f>
        <v>1027.655</v>
      </c>
      <c r="Z2992" s="16">
        <f>Z2993+Z3004</f>
        <v>0</v>
      </c>
      <c r="AA2992" s="16">
        <f>AA2993+AA3004</f>
        <v>0</v>
      </c>
      <c r="AB2992" s="16">
        <f t="shared" ref="AB2992:AE2992" si="3560">AB2993+AB3004</f>
        <v>0</v>
      </c>
      <c r="AC2992" s="16">
        <f>AC2993+AC3004</f>
        <v>0</v>
      </c>
      <c r="AD2992" s="16">
        <f>AD2993+AD3004</f>
        <v>0</v>
      </c>
      <c r="AE2992" s="16">
        <f t="shared" si="3560"/>
        <v>0</v>
      </c>
      <c r="AF2992" s="16">
        <f>AF2993+AF3004</f>
        <v>0</v>
      </c>
      <c r="AG2992" s="16">
        <f t="shared" si="3531"/>
        <v>214008.44399999999</v>
      </c>
      <c r="AH2992" s="16">
        <f t="shared" si="3532"/>
        <v>209215.24899999998</v>
      </c>
      <c r="AI2992" s="16">
        <f t="shared" si="3533"/>
        <v>209252.29899999997</v>
      </c>
      <c r="AJ2992" s="16">
        <f>AJ2993+AJ3004</f>
        <v>0</v>
      </c>
    </row>
    <row r="2993" spans="1:36" ht="31.5" x14ac:dyDescent="0.25">
      <c r="A2993" s="46">
        <v>944</v>
      </c>
      <c r="B2993" s="46" t="s">
        <v>31</v>
      </c>
      <c r="C2993" s="46" t="s">
        <v>31</v>
      </c>
      <c r="D2993" s="8" t="s">
        <v>136</v>
      </c>
      <c r="E2993" s="30"/>
      <c r="F2993" s="13" t="s">
        <v>638</v>
      </c>
      <c r="G2993" s="14">
        <f t="shared" ref="G2993:L2995" si="3561">G2994</f>
        <v>186322.8</v>
      </c>
      <c r="H2993" s="14">
        <f t="shared" si="3561"/>
        <v>181937.8</v>
      </c>
      <c r="I2993" s="14">
        <f t="shared" si="3561"/>
        <v>181937.8</v>
      </c>
      <c r="J2993" s="14">
        <f t="shared" si="3561"/>
        <v>-202.011</v>
      </c>
      <c r="K2993" s="14">
        <f t="shared" si="3561"/>
        <v>-162.95099999999999</v>
      </c>
      <c r="L2993" s="14">
        <f t="shared" si="3561"/>
        <v>-125.901</v>
      </c>
      <c r="M2993" s="14">
        <f t="shared" si="3466"/>
        <v>186120.78899999999</v>
      </c>
      <c r="N2993" s="14">
        <f t="shared" si="3467"/>
        <v>181774.84899999999</v>
      </c>
      <c r="O2993" s="14">
        <f t="shared" si="3468"/>
        <v>181811.89899999998</v>
      </c>
      <c r="P2993" s="14">
        <f t="shared" ref="P2993:AJ2994" si="3562">P2994</f>
        <v>0</v>
      </c>
      <c r="Q2993" s="14">
        <f t="shared" si="3553"/>
        <v>181774.84899999999</v>
      </c>
      <c r="R2993" s="14">
        <f t="shared" si="3562"/>
        <v>0</v>
      </c>
      <c r="S2993" s="14">
        <f t="shared" si="3562"/>
        <v>0</v>
      </c>
      <c r="T2993" s="14">
        <f t="shared" si="3562"/>
        <v>0</v>
      </c>
      <c r="U2993" s="14">
        <f t="shared" si="3562"/>
        <v>0</v>
      </c>
      <c r="V2993" s="14">
        <f t="shared" si="3562"/>
        <v>0</v>
      </c>
      <c r="W2993" s="14">
        <f t="shared" si="3562"/>
        <v>0</v>
      </c>
      <c r="X2993" s="14">
        <f t="shared" si="3562"/>
        <v>0</v>
      </c>
      <c r="Y2993" s="14">
        <f t="shared" si="3562"/>
        <v>1027.655</v>
      </c>
      <c r="Z2993" s="14">
        <f t="shared" si="3562"/>
        <v>0</v>
      </c>
      <c r="AA2993" s="14">
        <f t="shared" si="3562"/>
        <v>0</v>
      </c>
      <c r="AB2993" s="14">
        <f t="shared" si="3562"/>
        <v>0</v>
      </c>
      <c r="AC2993" s="14">
        <f t="shared" si="3562"/>
        <v>0</v>
      </c>
      <c r="AD2993" s="14">
        <f t="shared" si="3562"/>
        <v>0</v>
      </c>
      <c r="AE2993" s="14">
        <f t="shared" si="3562"/>
        <v>0</v>
      </c>
      <c r="AF2993" s="14">
        <f t="shared" si="3562"/>
        <v>0</v>
      </c>
      <c r="AG2993" s="14">
        <f t="shared" si="3531"/>
        <v>187148.44399999999</v>
      </c>
      <c r="AH2993" s="14">
        <f t="shared" si="3532"/>
        <v>181774.84899999999</v>
      </c>
      <c r="AI2993" s="14">
        <f t="shared" si="3533"/>
        <v>181811.89899999998</v>
      </c>
      <c r="AJ2993" s="14">
        <f t="shared" si="3562"/>
        <v>0</v>
      </c>
    </row>
    <row r="2994" spans="1:36" ht="31.5" x14ac:dyDescent="0.25">
      <c r="A2994" s="46">
        <v>944</v>
      </c>
      <c r="B2994" s="46" t="s">
        <v>31</v>
      </c>
      <c r="C2994" s="46" t="s">
        <v>31</v>
      </c>
      <c r="D2994" s="8" t="s">
        <v>154</v>
      </c>
      <c r="E2994" s="30"/>
      <c r="F2994" s="13" t="s">
        <v>644</v>
      </c>
      <c r="G2994" s="14">
        <f>G2995</f>
        <v>186322.8</v>
      </c>
      <c r="H2994" s="14">
        <f t="shared" si="3561"/>
        <v>181937.8</v>
      </c>
      <c r="I2994" s="14">
        <f t="shared" si="3561"/>
        <v>181937.8</v>
      </c>
      <c r="J2994" s="14">
        <f t="shared" si="3561"/>
        <v>-202.011</v>
      </c>
      <c r="K2994" s="14">
        <f t="shared" si="3561"/>
        <v>-162.95099999999999</v>
      </c>
      <c r="L2994" s="14">
        <f t="shared" si="3561"/>
        <v>-125.901</v>
      </c>
      <c r="M2994" s="14">
        <f t="shared" si="3466"/>
        <v>186120.78899999999</v>
      </c>
      <c r="N2994" s="14">
        <f t="shared" si="3467"/>
        <v>181774.84899999999</v>
      </c>
      <c r="O2994" s="14">
        <f t="shared" si="3468"/>
        <v>181811.89899999998</v>
      </c>
      <c r="P2994" s="14">
        <f t="shared" si="3562"/>
        <v>0</v>
      </c>
      <c r="Q2994" s="14">
        <f t="shared" si="3553"/>
        <v>181774.84899999999</v>
      </c>
      <c r="R2994" s="14">
        <f t="shared" si="3562"/>
        <v>0</v>
      </c>
      <c r="S2994" s="14">
        <f t="shared" si="3562"/>
        <v>0</v>
      </c>
      <c r="T2994" s="14">
        <f t="shared" si="3562"/>
        <v>0</v>
      </c>
      <c r="U2994" s="14">
        <f t="shared" si="3562"/>
        <v>0</v>
      </c>
      <c r="V2994" s="14">
        <f t="shared" si="3562"/>
        <v>0</v>
      </c>
      <c r="W2994" s="14">
        <f t="shared" si="3562"/>
        <v>0</v>
      </c>
      <c r="X2994" s="14">
        <f t="shared" si="3562"/>
        <v>0</v>
      </c>
      <c r="Y2994" s="14">
        <f t="shared" si="3562"/>
        <v>1027.655</v>
      </c>
      <c r="Z2994" s="14">
        <f t="shared" si="3562"/>
        <v>0</v>
      </c>
      <c r="AA2994" s="14">
        <f t="shared" si="3562"/>
        <v>0</v>
      </c>
      <c r="AB2994" s="14">
        <f t="shared" si="3562"/>
        <v>0</v>
      </c>
      <c r="AC2994" s="14">
        <f t="shared" si="3562"/>
        <v>0</v>
      </c>
      <c r="AD2994" s="14">
        <f t="shared" si="3562"/>
        <v>0</v>
      </c>
      <c r="AE2994" s="14">
        <f t="shared" si="3562"/>
        <v>0</v>
      </c>
      <c r="AF2994" s="14">
        <f t="shared" si="3562"/>
        <v>0</v>
      </c>
      <c r="AG2994" s="14">
        <f t="shared" si="3531"/>
        <v>187148.44399999999</v>
      </c>
      <c r="AH2994" s="14">
        <f t="shared" si="3532"/>
        <v>181774.84899999999</v>
      </c>
      <c r="AI2994" s="14">
        <f t="shared" si="3533"/>
        <v>181811.89899999998</v>
      </c>
      <c r="AJ2994" s="14">
        <f t="shared" si="3562"/>
        <v>0</v>
      </c>
    </row>
    <row r="2995" spans="1:36" ht="31.5" x14ac:dyDescent="0.25">
      <c r="A2995" s="46">
        <v>944</v>
      </c>
      <c r="B2995" s="46" t="s">
        <v>31</v>
      </c>
      <c r="C2995" s="46" t="s">
        <v>31</v>
      </c>
      <c r="D2995" s="8" t="s">
        <v>155</v>
      </c>
      <c r="E2995" s="30"/>
      <c r="F2995" s="13" t="s">
        <v>645</v>
      </c>
      <c r="G2995" s="14">
        <f t="shared" ref="G2995:I2995" si="3563">G2996</f>
        <v>186322.8</v>
      </c>
      <c r="H2995" s="14">
        <f t="shared" si="3563"/>
        <v>181937.8</v>
      </c>
      <c r="I2995" s="14">
        <f t="shared" si="3563"/>
        <v>181937.8</v>
      </c>
      <c r="J2995" s="14">
        <f t="shared" si="3561"/>
        <v>-202.011</v>
      </c>
      <c r="K2995" s="14">
        <f t="shared" si="3561"/>
        <v>-162.95099999999999</v>
      </c>
      <c r="L2995" s="14">
        <f t="shared" si="3561"/>
        <v>-125.901</v>
      </c>
      <c r="M2995" s="14">
        <f t="shared" si="3466"/>
        <v>186120.78899999999</v>
      </c>
      <c r="N2995" s="14">
        <f t="shared" si="3467"/>
        <v>181774.84899999999</v>
      </c>
      <c r="O2995" s="14">
        <f t="shared" si="3468"/>
        <v>181811.89899999998</v>
      </c>
      <c r="P2995" s="14">
        <f t="shared" ref="P2995:AJ2995" si="3564">P2996</f>
        <v>0</v>
      </c>
      <c r="Q2995" s="14">
        <f t="shared" si="3553"/>
        <v>181774.84899999999</v>
      </c>
      <c r="R2995" s="14">
        <f t="shared" si="3564"/>
        <v>0</v>
      </c>
      <c r="S2995" s="14">
        <f t="shared" si="3564"/>
        <v>0</v>
      </c>
      <c r="T2995" s="14">
        <f t="shared" si="3564"/>
        <v>0</v>
      </c>
      <c r="U2995" s="14">
        <f t="shared" si="3564"/>
        <v>0</v>
      </c>
      <c r="V2995" s="14">
        <f t="shared" si="3564"/>
        <v>0</v>
      </c>
      <c r="W2995" s="14">
        <f t="shared" si="3564"/>
        <v>0</v>
      </c>
      <c r="X2995" s="14">
        <f t="shared" si="3564"/>
        <v>0</v>
      </c>
      <c r="Y2995" s="14">
        <f t="shared" si="3564"/>
        <v>1027.655</v>
      </c>
      <c r="Z2995" s="14">
        <f t="shared" si="3564"/>
        <v>0</v>
      </c>
      <c r="AA2995" s="14">
        <f t="shared" si="3564"/>
        <v>0</v>
      </c>
      <c r="AB2995" s="14">
        <f t="shared" si="3564"/>
        <v>0</v>
      </c>
      <c r="AC2995" s="14">
        <f t="shared" si="3564"/>
        <v>0</v>
      </c>
      <c r="AD2995" s="14">
        <f t="shared" si="3564"/>
        <v>0</v>
      </c>
      <c r="AE2995" s="14">
        <f t="shared" si="3564"/>
        <v>0</v>
      </c>
      <c r="AF2995" s="14">
        <f t="shared" si="3564"/>
        <v>0</v>
      </c>
      <c r="AG2995" s="14">
        <f t="shared" si="3531"/>
        <v>187148.44399999999</v>
      </c>
      <c r="AH2995" s="14">
        <f t="shared" si="3532"/>
        <v>181774.84899999999</v>
      </c>
      <c r="AI2995" s="14">
        <f t="shared" si="3533"/>
        <v>181811.89899999998</v>
      </c>
      <c r="AJ2995" s="14">
        <f t="shared" si="3564"/>
        <v>0</v>
      </c>
    </row>
    <row r="2996" spans="1:36" ht="63" x14ac:dyDescent="0.25">
      <c r="A2996" s="46">
        <v>944</v>
      </c>
      <c r="B2996" s="46" t="s">
        <v>31</v>
      </c>
      <c r="C2996" s="46" t="s">
        <v>31</v>
      </c>
      <c r="D2996" s="8" t="s">
        <v>156</v>
      </c>
      <c r="E2996" s="30"/>
      <c r="F2996" s="13" t="s">
        <v>553</v>
      </c>
      <c r="G2996" s="14">
        <f t="shared" ref="G2996:L2996" si="3565">G2997+G2999+G3001</f>
        <v>186322.8</v>
      </c>
      <c r="H2996" s="14">
        <f t="shared" si="3565"/>
        <v>181937.8</v>
      </c>
      <c r="I2996" s="14">
        <f t="shared" si="3565"/>
        <v>181937.8</v>
      </c>
      <c r="J2996" s="14">
        <f t="shared" si="3565"/>
        <v>-202.011</v>
      </c>
      <c r="K2996" s="14">
        <f t="shared" si="3565"/>
        <v>-162.95099999999999</v>
      </c>
      <c r="L2996" s="14">
        <f t="shared" si="3565"/>
        <v>-125.901</v>
      </c>
      <c r="M2996" s="14">
        <f t="shared" si="3466"/>
        <v>186120.78899999999</v>
      </c>
      <c r="N2996" s="14">
        <f t="shared" si="3467"/>
        <v>181774.84899999999</v>
      </c>
      <c r="O2996" s="14">
        <f t="shared" si="3468"/>
        <v>181811.89899999998</v>
      </c>
      <c r="P2996" s="14">
        <f t="shared" ref="P2996:AJ2996" si="3566">P2997+P2999+P3001</f>
        <v>0</v>
      </c>
      <c r="Q2996" s="14">
        <f t="shared" si="3553"/>
        <v>181774.84899999999</v>
      </c>
      <c r="R2996" s="14">
        <f t="shared" ref="R2996:AE2996" si="3567">R2997+R2999+R3001</f>
        <v>0</v>
      </c>
      <c r="S2996" s="14">
        <f t="shared" si="3567"/>
        <v>0</v>
      </c>
      <c r="T2996" s="14">
        <f t="shared" si="3567"/>
        <v>0</v>
      </c>
      <c r="U2996" s="14">
        <f t="shared" si="3567"/>
        <v>0</v>
      </c>
      <c r="V2996" s="14">
        <f t="shared" si="3567"/>
        <v>0</v>
      </c>
      <c r="W2996" s="14">
        <f t="shared" si="3567"/>
        <v>0</v>
      </c>
      <c r="X2996" s="14">
        <f t="shared" si="3567"/>
        <v>0</v>
      </c>
      <c r="Y2996" s="14">
        <f t="shared" si="3567"/>
        <v>1027.655</v>
      </c>
      <c r="Z2996" s="14">
        <f t="shared" si="3567"/>
        <v>0</v>
      </c>
      <c r="AA2996" s="14">
        <f t="shared" si="3567"/>
        <v>0</v>
      </c>
      <c r="AB2996" s="14">
        <f t="shared" si="3567"/>
        <v>0</v>
      </c>
      <c r="AC2996" s="14">
        <f t="shared" si="3567"/>
        <v>0</v>
      </c>
      <c r="AD2996" s="14">
        <f t="shared" si="3567"/>
        <v>0</v>
      </c>
      <c r="AE2996" s="14">
        <f t="shared" si="3567"/>
        <v>0</v>
      </c>
      <c r="AF2996" s="14">
        <f t="shared" ref="AF2996" si="3568">AF2997+AF2999+AF3001</f>
        <v>0</v>
      </c>
      <c r="AG2996" s="14">
        <f t="shared" si="3531"/>
        <v>187148.44399999999</v>
      </c>
      <c r="AH2996" s="14">
        <f t="shared" si="3532"/>
        <v>181774.84899999999</v>
      </c>
      <c r="AI2996" s="14">
        <f t="shared" si="3533"/>
        <v>181811.89899999998</v>
      </c>
      <c r="AJ2996" s="14">
        <f t="shared" si="3566"/>
        <v>0</v>
      </c>
    </row>
    <row r="2997" spans="1:36" ht="78.75" x14ac:dyDescent="0.25">
      <c r="A2997" s="46">
        <v>944</v>
      </c>
      <c r="B2997" s="46" t="s">
        <v>31</v>
      </c>
      <c r="C2997" s="46" t="s">
        <v>31</v>
      </c>
      <c r="D2997" s="8" t="s">
        <v>156</v>
      </c>
      <c r="E2997" s="30">
        <v>100</v>
      </c>
      <c r="F2997" s="24" t="s">
        <v>525</v>
      </c>
      <c r="G2997" s="14">
        <f t="shared" ref="G2997:L2997" si="3569">G2998</f>
        <v>26199.200000000001</v>
      </c>
      <c r="H2997" s="14">
        <f t="shared" si="3569"/>
        <v>26804.400000000001</v>
      </c>
      <c r="I2997" s="14">
        <f t="shared" si="3569"/>
        <v>26804.400000000001</v>
      </c>
      <c r="J2997" s="14">
        <f t="shared" si="3569"/>
        <v>0</v>
      </c>
      <c r="K2997" s="14">
        <f t="shared" si="3569"/>
        <v>0</v>
      </c>
      <c r="L2997" s="14">
        <f t="shared" si="3569"/>
        <v>0</v>
      </c>
      <c r="M2997" s="14">
        <f t="shared" ref="M2997:M3072" si="3570">G2997+J2997</f>
        <v>26199.200000000001</v>
      </c>
      <c r="N2997" s="14">
        <f t="shared" ref="N2997:N3072" si="3571">H2997+K2997</f>
        <v>26804.400000000001</v>
      </c>
      <c r="O2997" s="14">
        <f t="shared" ref="O2997:O3072" si="3572">I2997+L2997</f>
        <v>26804.400000000001</v>
      </c>
      <c r="P2997" s="14">
        <f t="shared" ref="P2997:AJ2997" si="3573">P2998</f>
        <v>0</v>
      </c>
      <c r="Q2997" s="14">
        <f t="shared" si="3553"/>
        <v>26804.400000000001</v>
      </c>
      <c r="R2997" s="14">
        <f t="shared" si="3573"/>
        <v>0</v>
      </c>
      <c r="S2997" s="14">
        <f t="shared" si="3573"/>
        <v>0</v>
      </c>
      <c r="T2997" s="14">
        <f t="shared" si="3573"/>
        <v>0</v>
      </c>
      <c r="U2997" s="14">
        <f t="shared" si="3573"/>
        <v>0</v>
      </c>
      <c r="V2997" s="14">
        <f t="shared" si="3573"/>
        <v>0</v>
      </c>
      <c r="W2997" s="14">
        <f t="shared" si="3573"/>
        <v>0</v>
      </c>
      <c r="X2997" s="14">
        <f t="shared" si="3573"/>
        <v>0</v>
      </c>
      <c r="Y2997" s="14">
        <f t="shared" si="3573"/>
        <v>0</v>
      </c>
      <c r="Z2997" s="14">
        <f t="shared" si="3573"/>
        <v>0</v>
      </c>
      <c r="AA2997" s="14">
        <f t="shared" si="3573"/>
        <v>0</v>
      </c>
      <c r="AB2997" s="14">
        <f t="shared" si="3573"/>
        <v>0</v>
      </c>
      <c r="AC2997" s="14">
        <f t="shared" si="3573"/>
        <v>0</v>
      </c>
      <c r="AD2997" s="14">
        <f t="shared" si="3573"/>
        <v>0</v>
      </c>
      <c r="AE2997" s="14">
        <f t="shared" si="3573"/>
        <v>0</v>
      </c>
      <c r="AF2997" s="14">
        <f t="shared" si="3573"/>
        <v>0</v>
      </c>
      <c r="AG2997" s="14">
        <f t="shared" si="3531"/>
        <v>26199.200000000001</v>
      </c>
      <c r="AH2997" s="14">
        <f t="shared" si="3532"/>
        <v>26804.400000000001</v>
      </c>
      <c r="AI2997" s="14">
        <f t="shared" si="3533"/>
        <v>26804.400000000001</v>
      </c>
      <c r="AJ2997" s="14">
        <f t="shared" si="3573"/>
        <v>0</v>
      </c>
    </row>
    <row r="2998" spans="1:36" x14ac:dyDescent="0.25">
      <c r="A2998" s="46">
        <v>944</v>
      </c>
      <c r="B2998" s="46" t="s">
        <v>31</v>
      </c>
      <c r="C2998" s="46" t="s">
        <v>31</v>
      </c>
      <c r="D2998" s="8" t="s">
        <v>156</v>
      </c>
      <c r="E2998" s="30">
        <v>110</v>
      </c>
      <c r="F2998" s="24" t="s">
        <v>526</v>
      </c>
      <c r="G2998" s="14">
        <v>26199.200000000001</v>
      </c>
      <c r="H2998" s="14">
        <v>26804.400000000001</v>
      </c>
      <c r="I2998" s="14">
        <v>26804.400000000001</v>
      </c>
      <c r="J2998" s="14"/>
      <c r="K2998" s="14"/>
      <c r="L2998" s="14"/>
      <c r="M2998" s="14">
        <f t="shared" si="3570"/>
        <v>26199.200000000001</v>
      </c>
      <c r="N2998" s="14">
        <f t="shared" si="3571"/>
        <v>26804.400000000001</v>
      </c>
      <c r="O2998" s="14">
        <f t="shared" si="3572"/>
        <v>26804.400000000001</v>
      </c>
      <c r="P2998" s="14"/>
      <c r="Q2998" s="14">
        <f t="shared" si="3553"/>
        <v>26804.400000000001</v>
      </c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>
        <f t="shared" si="3531"/>
        <v>26199.200000000001</v>
      </c>
      <c r="AH2998" s="14">
        <f t="shared" si="3532"/>
        <v>26804.400000000001</v>
      </c>
      <c r="AI2998" s="14">
        <f t="shared" si="3533"/>
        <v>26804.400000000001</v>
      </c>
      <c r="AJ2998" s="14"/>
    </row>
    <row r="2999" spans="1:36" ht="31.5" x14ac:dyDescent="0.25">
      <c r="A2999" s="46">
        <v>944</v>
      </c>
      <c r="B2999" s="46" t="s">
        <v>31</v>
      </c>
      <c r="C2999" s="46" t="s">
        <v>31</v>
      </c>
      <c r="D2999" s="8" t="s">
        <v>156</v>
      </c>
      <c r="E2999" s="30">
        <v>200</v>
      </c>
      <c r="F2999" s="24" t="s">
        <v>528</v>
      </c>
      <c r="G2999" s="14">
        <f t="shared" ref="G2999:L2999" si="3574">G3000</f>
        <v>14063</v>
      </c>
      <c r="H2999" s="14">
        <f t="shared" si="3574"/>
        <v>9072.7999999999993</v>
      </c>
      <c r="I2999" s="14">
        <f t="shared" si="3574"/>
        <v>9072.7999999999993</v>
      </c>
      <c r="J2999" s="14">
        <f t="shared" si="3574"/>
        <v>-202.011</v>
      </c>
      <c r="K2999" s="14">
        <f t="shared" si="3574"/>
        <v>-162.95099999999999</v>
      </c>
      <c r="L2999" s="14">
        <f t="shared" si="3574"/>
        <v>-125.901</v>
      </c>
      <c r="M2999" s="14">
        <f t="shared" si="3570"/>
        <v>13860.989</v>
      </c>
      <c r="N2999" s="14">
        <f t="shared" si="3571"/>
        <v>8909.8490000000002</v>
      </c>
      <c r="O2999" s="14">
        <f t="shared" si="3572"/>
        <v>8946.8989999999994</v>
      </c>
      <c r="P2999" s="14">
        <f t="shared" ref="P2999:AJ2999" si="3575">P3000</f>
        <v>0</v>
      </c>
      <c r="Q2999" s="14">
        <f t="shared" si="3553"/>
        <v>8909.8490000000002</v>
      </c>
      <c r="R2999" s="14">
        <f t="shared" si="3575"/>
        <v>0</v>
      </c>
      <c r="S2999" s="14">
        <f t="shared" si="3575"/>
        <v>0</v>
      </c>
      <c r="T2999" s="14">
        <f t="shared" si="3575"/>
        <v>0</v>
      </c>
      <c r="U2999" s="14">
        <f t="shared" si="3575"/>
        <v>0</v>
      </c>
      <c r="V2999" s="14">
        <f t="shared" si="3575"/>
        <v>0</v>
      </c>
      <c r="W2999" s="14">
        <f t="shared" si="3575"/>
        <v>0</v>
      </c>
      <c r="X2999" s="14">
        <f t="shared" si="3575"/>
        <v>0</v>
      </c>
      <c r="Y2999" s="14">
        <f t="shared" si="3575"/>
        <v>0</v>
      </c>
      <c r="Z2999" s="14">
        <f t="shared" si="3575"/>
        <v>0</v>
      </c>
      <c r="AA2999" s="14">
        <f t="shared" si="3575"/>
        <v>0</v>
      </c>
      <c r="AB2999" s="14">
        <f t="shared" si="3575"/>
        <v>0</v>
      </c>
      <c r="AC2999" s="14">
        <f t="shared" si="3575"/>
        <v>0</v>
      </c>
      <c r="AD2999" s="14">
        <f t="shared" si="3575"/>
        <v>0</v>
      </c>
      <c r="AE2999" s="14">
        <f t="shared" si="3575"/>
        <v>0</v>
      </c>
      <c r="AF2999" s="14">
        <f t="shared" si="3575"/>
        <v>0</v>
      </c>
      <c r="AG2999" s="14">
        <f t="shared" si="3531"/>
        <v>13860.989</v>
      </c>
      <c r="AH2999" s="14">
        <f t="shared" si="3532"/>
        <v>8909.8490000000002</v>
      </c>
      <c r="AI2999" s="14">
        <f t="shared" si="3533"/>
        <v>8946.8989999999994</v>
      </c>
      <c r="AJ2999" s="14">
        <f t="shared" si="3575"/>
        <v>0</v>
      </c>
    </row>
    <row r="3000" spans="1:36" ht="31.5" x14ac:dyDescent="0.25">
      <c r="A3000" s="46">
        <v>944</v>
      </c>
      <c r="B3000" s="46" t="s">
        <v>31</v>
      </c>
      <c r="C3000" s="46" t="s">
        <v>31</v>
      </c>
      <c r="D3000" s="8" t="s">
        <v>156</v>
      </c>
      <c r="E3000" s="30">
        <v>240</v>
      </c>
      <c r="F3000" s="24" t="s">
        <v>529</v>
      </c>
      <c r="G3000" s="14">
        <v>14063</v>
      </c>
      <c r="H3000" s="14">
        <v>9072.7999999999993</v>
      </c>
      <c r="I3000" s="14">
        <v>9072.7999999999993</v>
      </c>
      <c r="J3000" s="14">
        <v>-202.011</v>
      </c>
      <c r="K3000" s="14">
        <v>-162.95099999999999</v>
      </c>
      <c r="L3000" s="14">
        <v>-125.901</v>
      </c>
      <c r="M3000" s="14">
        <f t="shared" si="3570"/>
        <v>13860.989</v>
      </c>
      <c r="N3000" s="14">
        <f t="shared" si="3571"/>
        <v>8909.8490000000002</v>
      </c>
      <c r="O3000" s="14">
        <f t="shared" si="3572"/>
        <v>8946.8989999999994</v>
      </c>
      <c r="P3000" s="14"/>
      <c r="Q3000" s="14">
        <f t="shared" si="3553"/>
        <v>8909.8490000000002</v>
      </c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>
        <f t="shared" si="3531"/>
        <v>13860.989</v>
      </c>
      <c r="AH3000" s="14">
        <f t="shared" si="3532"/>
        <v>8909.8490000000002</v>
      </c>
      <c r="AI3000" s="14">
        <f t="shared" si="3533"/>
        <v>8946.8989999999994</v>
      </c>
      <c r="AJ3000" s="14"/>
    </row>
    <row r="3001" spans="1:36" x14ac:dyDescent="0.25">
      <c r="A3001" s="46">
        <v>944</v>
      </c>
      <c r="B3001" s="46" t="s">
        <v>31</v>
      </c>
      <c r="C3001" s="46" t="s">
        <v>31</v>
      </c>
      <c r="D3001" s="8" t="s">
        <v>156</v>
      </c>
      <c r="E3001" s="30">
        <v>800</v>
      </c>
      <c r="F3001" s="24" t="s">
        <v>541</v>
      </c>
      <c r="G3001" s="14">
        <f>G3003</f>
        <v>146060.6</v>
      </c>
      <c r="H3001" s="14">
        <f t="shared" ref="H3001:P3001" si="3576">H3003</f>
        <v>146060.6</v>
      </c>
      <c r="I3001" s="14">
        <f t="shared" si="3576"/>
        <v>146060.6</v>
      </c>
      <c r="J3001" s="14">
        <f t="shared" si="3576"/>
        <v>0</v>
      </c>
      <c r="K3001" s="14">
        <f t="shared" si="3576"/>
        <v>0</v>
      </c>
      <c r="L3001" s="14">
        <f t="shared" si="3576"/>
        <v>0</v>
      </c>
      <c r="M3001" s="14">
        <f t="shared" si="3570"/>
        <v>146060.6</v>
      </c>
      <c r="N3001" s="14">
        <f t="shared" si="3571"/>
        <v>146060.6</v>
      </c>
      <c r="O3001" s="14">
        <f t="shared" si="3572"/>
        <v>146060.6</v>
      </c>
      <c r="P3001" s="14">
        <f t="shared" si="3576"/>
        <v>0</v>
      </c>
      <c r="Q3001" s="14">
        <f t="shared" si="3553"/>
        <v>146060.6</v>
      </c>
      <c r="R3001" s="14">
        <f>R3003+R3002</f>
        <v>0</v>
      </c>
      <c r="S3001" s="14">
        <f t="shared" ref="S3001:AJ3001" si="3577">S3003+S3002</f>
        <v>0</v>
      </c>
      <c r="T3001" s="14">
        <f t="shared" si="3577"/>
        <v>0</v>
      </c>
      <c r="U3001" s="14">
        <f t="shared" si="3577"/>
        <v>0</v>
      </c>
      <c r="V3001" s="14">
        <f t="shared" si="3577"/>
        <v>0</v>
      </c>
      <c r="W3001" s="14">
        <f t="shared" si="3577"/>
        <v>0</v>
      </c>
      <c r="X3001" s="14">
        <f t="shared" si="3577"/>
        <v>0</v>
      </c>
      <c r="Y3001" s="14">
        <f t="shared" si="3577"/>
        <v>1027.655</v>
      </c>
      <c r="Z3001" s="14">
        <f t="shared" ref="Z3001" si="3578">Z3003+Z3002</f>
        <v>0</v>
      </c>
      <c r="AA3001" s="14">
        <f t="shared" si="3577"/>
        <v>0</v>
      </c>
      <c r="AB3001" s="14">
        <f t="shared" si="3577"/>
        <v>0</v>
      </c>
      <c r="AC3001" s="14">
        <f t="shared" si="3577"/>
        <v>0</v>
      </c>
      <c r="AD3001" s="14">
        <f t="shared" si="3577"/>
        <v>0</v>
      </c>
      <c r="AE3001" s="14">
        <f t="shared" si="3577"/>
        <v>0</v>
      </c>
      <c r="AF3001" s="14">
        <f t="shared" si="3577"/>
        <v>0</v>
      </c>
      <c r="AG3001" s="14">
        <f t="shared" si="3531"/>
        <v>147088.255</v>
      </c>
      <c r="AH3001" s="14">
        <f t="shared" si="3532"/>
        <v>146060.6</v>
      </c>
      <c r="AI3001" s="14">
        <f t="shared" si="3533"/>
        <v>146060.6</v>
      </c>
      <c r="AJ3001" s="14">
        <f t="shared" si="3577"/>
        <v>0</v>
      </c>
    </row>
    <row r="3002" spans="1:36" x14ac:dyDescent="0.25">
      <c r="A3002" s="46">
        <v>944</v>
      </c>
      <c r="B3002" s="46" t="s">
        <v>31</v>
      </c>
      <c r="C3002" s="46" t="s">
        <v>31</v>
      </c>
      <c r="D3002" s="8" t="s">
        <v>156</v>
      </c>
      <c r="E3002" s="43">
        <v>830</v>
      </c>
      <c r="F3002" s="24" t="s">
        <v>542</v>
      </c>
      <c r="G3002" s="14"/>
      <c r="H3002" s="14"/>
      <c r="I3002" s="14"/>
      <c r="J3002" s="14"/>
      <c r="K3002" s="14"/>
      <c r="L3002" s="14"/>
      <c r="M3002" s="14">
        <v>0</v>
      </c>
      <c r="N3002" s="14"/>
      <c r="O3002" s="14">
        <v>0</v>
      </c>
      <c r="P3002" s="14"/>
      <c r="Q3002" s="14">
        <v>0</v>
      </c>
      <c r="R3002" s="14"/>
      <c r="S3002" s="14"/>
      <c r="T3002" s="14"/>
      <c r="U3002" s="14"/>
      <c r="V3002" s="14"/>
      <c r="W3002" s="14"/>
      <c r="X3002" s="14"/>
      <c r="Y3002" s="14">
        <v>1027.655</v>
      </c>
      <c r="Z3002" s="14"/>
      <c r="AA3002" s="14"/>
      <c r="AB3002" s="14"/>
      <c r="AC3002" s="14"/>
      <c r="AD3002" s="14"/>
      <c r="AE3002" s="14"/>
      <c r="AF3002" s="14"/>
      <c r="AG3002" s="14">
        <f t="shared" si="3531"/>
        <v>1027.655</v>
      </c>
      <c r="AH3002" s="14">
        <f t="shared" si="3532"/>
        <v>0</v>
      </c>
      <c r="AI3002" s="14">
        <f t="shared" si="3533"/>
        <v>0</v>
      </c>
      <c r="AJ3002" s="14"/>
    </row>
    <row r="3003" spans="1:36" x14ac:dyDescent="0.25">
      <c r="A3003" s="46">
        <v>944</v>
      </c>
      <c r="B3003" s="46" t="s">
        <v>31</v>
      </c>
      <c r="C3003" s="46" t="s">
        <v>31</v>
      </c>
      <c r="D3003" s="8" t="s">
        <v>156</v>
      </c>
      <c r="E3003" s="43">
        <v>850</v>
      </c>
      <c r="F3003" s="24" t="s">
        <v>543</v>
      </c>
      <c r="G3003" s="14">
        <v>146060.6</v>
      </c>
      <c r="H3003" s="14">
        <v>146060.6</v>
      </c>
      <c r="I3003" s="14">
        <v>146060.6</v>
      </c>
      <c r="J3003" s="14"/>
      <c r="K3003" s="14"/>
      <c r="L3003" s="14"/>
      <c r="M3003" s="14">
        <f t="shared" si="3570"/>
        <v>146060.6</v>
      </c>
      <c r="N3003" s="14">
        <f t="shared" si="3571"/>
        <v>146060.6</v>
      </c>
      <c r="O3003" s="14">
        <f t="shared" si="3572"/>
        <v>146060.6</v>
      </c>
      <c r="P3003" s="14"/>
      <c r="Q3003" s="14">
        <f t="shared" si="3553"/>
        <v>146060.6</v>
      </c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>
        <f t="shared" si="3531"/>
        <v>146060.6</v>
      </c>
      <c r="AH3003" s="14">
        <f t="shared" si="3532"/>
        <v>146060.6</v>
      </c>
      <c r="AI3003" s="14">
        <f t="shared" si="3533"/>
        <v>146060.6</v>
      </c>
      <c r="AJ3003" s="14"/>
    </row>
    <row r="3004" spans="1:36" ht="31.5" x14ac:dyDescent="0.25">
      <c r="A3004" s="46">
        <v>944</v>
      </c>
      <c r="B3004" s="46" t="s">
        <v>31</v>
      </c>
      <c r="C3004" s="46" t="s">
        <v>31</v>
      </c>
      <c r="D3004" s="8" t="s">
        <v>115</v>
      </c>
      <c r="E3004" s="30"/>
      <c r="F3004" s="24" t="s">
        <v>809</v>
      </c>
      <c r="G3004" s="14">
        <f t="shared" ref="G3004:L3004" si="3579">G3005</f>
        <v>26860</v>
      </c>
      <c r="H3004" s="14">
        <f t="shared" si="3579"/>
        <v>27440.400000000001</v>
      </c>
      <c r="I3004" s="14">
        <f t="shared" si="3579"/>
        <v>27440.400000000001</v>
      </c>
      <c r="J3004" s="14">
        <f t="shared" si="3579"/>
        <v>0</v>
      </c>
      <c r="K3004" s="14">
        <f t="shared" si="3579"/>
        <v>0</v>
      </c>
      <c r="L3004" s="14">
        <f t="shared" si="3579"/>
        <v>0</v>
      </c>
      <c r="M3004" s="14">
        <f t="shared" si="3570"/>
        <v>26860</v>
      </c>
      <c r="N3004" s="14">
        <f t="shared" si="3571"/>
        <v>27440.400000000001</v>
      </c>
      <c r="O3004" s="14">
        <f t="shared" si="3572"/>
        <v>27440.400000000001</v>
      </c>
      <c r="P3004" s="14">
        <f t="shared" ref="P3004:AJ3004" si="3580">P3005</f>
        <v>0</v>
      </c>
      <c r="Q3004" s="14">
        <f t="shared" si="3553"/>
        <v>27440.400000000001</v>
      </c>
      <c r="R3004" s="14">
        <f t="shared" si="3580"/>
        <v>0</v>
      </c>
      <c r="S3004" s="14">
        <f t="shared" si="3580"/>
        <v>0</v>
      </c>
      <c r="T3004" s="14">
        <f t="shared" si="3580"/>
        <v>0</v>
      </c>
      <c r="U3004" s="14">
        <f t="shared" si="3580"/>
        <v>0</v>
      </c>
      <c r="V3004" s="14">
        <f t="shared" si="3580"/>
        <v>0</v>
      </c>
      <c r="W3004" s="14">
        <f t="shared" si="3580"/>
        <v>0</v>
      </c>
      <c r="X3004" s="14">
        <f t="shared" si="3580"/>
        <v>0</v>
      </c>
      <c r="Y3004" s="14">
        <f t="shared" si="3580"/>
        <v>0</v>
      </c>
      <c r="Z3004" s="14">
        <f t="shared" si="3580"/>
        <v>0</v>
      </c>
      <c r="AA3004" s="14">
        <f t="shared" si="3580"/>
        <v>0</v>
      </c>
      <c r="AB3004" s="14">
        <f t="shared" si="3580"/>
        <v>0</v>
      </c>
      <c r="AC3004" s="14">
        <f t="shared" si="3580"/>
        <v>0</v>
      </c>
      <c r="AD3004" s="14">
        <f t="shared" si="3580"/>
        <v>0</v>
      </c>
      <c r="AE3004" s="14">
        <f t="shared" si="3580"/>
        <v>0</v>
      </c>
      <c r="AF3004" s="14">
        <f t="shared" si="3580"/>
        <v>0</v>
      </c>
      <c r="AG3004" s="14">
        <f t="shared" si="3531"/>
        <v>26860</v>
      </c>
      <c r="AH3004" s="14">
        <f t="shared" si="3532"/>
        <v>27440.400000000001</v>
      </c>
      <c r="AI3004" s="14">
        <f t="shared" si="3533"/>
        <v>27440.400000000001</v>
      </c>
      <c r="AJ3004" s="14">
        <f t="shared" si="3580"/>
        <v>0</v>
      </c>
    </row>
    <row r="3005" spans="1:36" ht="31.5" x14ac:dyDescent="0.25">
      <c r="A3005" s="46">
        <v>944</v>
      </c>
      <c r="B3005" s="46" t="s">
        <v>31</v>
      </c>
      <c r="C3005" s="46" t="s">
        <v>31</v>
      </c>
      <c r="D3005" s="8" t="s">
        <v>116</v>
      </c>
      <c r="E3005" s="30"/>
      <c r="F3005" s="24" t="s">
        <v>811</v>
      </c>
      <c r="G3005" s="14">
        <f t="shared" ref="G3005:L3005" si="3581">G3006+G3009</f>
        <v>26860</v>
      </c>
      <c r="H3005" s="14">
        <f t="shared" si="3581"/>
        <v>27440.400000000001</v>
      </c>
      <c r="I3005" s="14">
        <f t="shared" si="3581"/>
        <v>27440.400000000001</v>
      </c>
      <c r="J3005" s="14">
        <f t="shared" si="3581"/>
        <v>0</v>
      </c>
      <c r="K3005" s="14">
        <f t="shared" si="3581"/>
        <v>0</v>
      </c>
      <c r="L3005" s="14">
        <f t="shared" si="3581"/>
        <v>0</v>
      </c>
      <c r="M3005" s="14">
        <f t="shared" si="3570"/>
        <v>26860</v>
      </c>
      <c r="N3005" s="14">
        <f t="shared" si="3571"/>
        <v>27440.400000000001</v>
      </c>
      <c r="O3005" s="14">
        <f t="shared" si="3572"/>
        <v>27440.400000000001</v>
      </c>
      <c r="P3005" s="14">
        <f t="shared" ref="P3005:AJ3005" si="3582">P3006+P3009</f>
        <v>0</v>
      </c>
      <c r="Q3005" s="14">
        <f t="shared" si="3553"/>
        <v>27440.400000000001</v>
      </c>
      <c r="R3005" s="14">
        <f t="shared" ref="R3005:AE3005" si="3583">R3006+R3009</f>
        <v>0</v>
      </c>
      <c r="S3005" s="14">
        <f t="shared" si="3583"/>
        <v>0</v>
      </c>
      <c r="T3005" s="14">
        <f t="shared" si="3583"/>
        <v>0</v>
      </c>
      <c r="U3005" s="14">
        <f t="shared" si="3583"/>
        <v>0</v>
      </c>
      <c r="V3005" s="14">
        <f t="shared" si="3583"/>
        <v>0</v>
      </c>
      <c r="W3005" s="14">
        <f t="shared" si="3583"/>
        <v>0</v>
      </c>
      <c r="X3005" s="14">
        <f t="shared" si="3583"/>
        <v>0</v>
      </c>
      <c r="Y3005" s="14">
        <f t="shared" si="3583"/>
        <v>0</v>
      </c>
      <c r="Z3005" s="14">
        <f t="shared" si="3583"/>
        <v>0</v>
      </c>
      <c r="AA3005" s="14">
        <f t="shared" si="3583"/>
        <v>0</v>
      </c>
      <c r="AB3005" s="14">
        <f t="shared" si="3583"/>
        <v>0</v>
      </c>
      <c r="AC3005" s="14">
        <f t="shared" si="3583"/>
        <v>0</v>
      </c>
      <c r="AD3005" s="14">
        <f t="shared" si="3583"/>
        <v>0</v>
      </c>
      <c r="AE3005" s="14">
        <f t="shared" si="3583"/>
        <v>0</v>
      </c>
      <c r="AF3005" s="14">
        <f t="shared" ref="AF3005" si="3584">AF3006+AF3009</f>
        <v>0</v>
      </c>
      <c r="AG3005" s="14">
        <f t="shared" si="3531"/>
        <v>26860</v>
      </c>
      <c r="AH3005" s="14">
        <f t="shared" si="3532"/>
        <v>27440.400000000001</v>
      </c>
      <c r="AI3005" s="14">
        <f t="shared" si="3533"/>
        <v>27440.400000000001</v>
      </c>
      <c r="AJ3005" s="14">
        <f t="shared" si="3582"/>
        <v>0</v>
      </c>
    </row>
    <row r="3006" spans="1:36" ht="31.5" x14ac:dyDescent="0.25">
      <c r="A3006" s="46">
        <v>944</v>
      </c>
      <c r="B3006" s="46" t="s">
        <v>31</v>
      </c>
      <c r="C3006" s="46" t="s">
        <v>31</v>
      </c>
      <c r="D3006" s="8" t="s">
        <v>117</v>
      </c>
      <c r="E3006" s="30"/>
      <c r="F3006" s="24" t="s">
        <v>800</v>
      </c>
      <c r="G3006" s="14">
        <f t="shared" ref="G3006:L3007" si="3585">G3007</f>
        <v>25001.3</v>
      </c>
      <c r="H3006" s="14">
        <f t="shared" si="3585"/>
        <v>25581.7</v>
      </c>
      <c r="I3006" s="14">
        <f t="shared" si="3585"/>
        <v>25581.7</v>
      </c>
      <c r="J3006" s="14">
        <f t="shared" si="3585"/>
        <v>0</v>
      </c>
      <c r="K3006" s="14">
        <f t="shared" si="3585"/>
        <v>0</v>
      </c>
      <c r="L3006" s="14">
        <f t="shared" si="3585"/>
        <v>0</v>
      </c>
      <c r="M3006" s="14">
        <f t="shared" si="3570"/>
        <v>25001.3</v>
      </c>
      <c r="N3006" s="14">
        <f t="shared" si="3571"/>
        <v>25581.7</v>
      </c>
      <c r="O3006" s="14">
        <f t="shared" si="3572"/>
        <v>25581.7</v>
      </c>
      <c r="P3006" s="14">
        <f t="shared" ref="P3006:AJ3007" si="3586">P3007</f>
        <v>0</v>
      </c>
      <c r="Q3006" s="14">
        <f t="shared" si="3553"/>
        <v>25581.7</v>
      </c>
      <c r="R3006" s="14">
        <f t="shared" si="3586"/>
        <v>0</v>
      </c>
      <c r="S3006" s="14">
        <f t="shared" si="3586"/>
        <v>0</v>
      </c>
      <c r="T3006" s="14">
        <f t="shared" si="3586"/>
        <v>0</v>
      </c>
      <c r="U3006" s="14">
        <f t="shared" si="3586"/>
        <v>0</v>
      </c>
      <c r="V3006" s="14">
        <f t="shared" si="3586"/>
        <v>0</v>
      </c>
      <c r="W3006" s="14">
        <f t="shared" si="3586"/>
        <v>0</v>
      </c>
      <c r="X3006" s="14">
        <f t="shared" si="3586"/>
        <v>0</v>
      </c>
      <c r="Y3006" s="14">
        <f t="shared" si="3586"/>
        <v>0</v>
      </c>
      <c r="Z3006" s="14">
        <f t="shared" si="3586"/>
        <v>0</v>
      </c>
      <c r="AA3006" s="14">
        <f t="shared" si="3586"/>
        <v>0</v>
      </c>
      <c r="AB3006" s="14">
        <f t="shared" si="3586"/>
        <v>0</v>
      </c>
      <c r="AC3006" s="14">
        <f t="shared" si="3586"/>
        <v>0</v>
      </c>
      <c r="AD3006" s="14">
        <f t="shared" si="3586"/>
        <v>0</v>
      </c>
      <c r="AE3006" s="14">
        <f t="shared" si="3586"/>
        <v>0</v>
      </c>
      <c r="AF3006" s="14">
        <f t="shared" si="3586"/>
        <v>0</v>
      </c>
      <c r="AG3006" s="14">
        <f t="shared" si="3531"/>
        <v>25001.3</v>
      </c>
      <c r="AH3006" s="14">
        <f t="shared" si="3532"/>
        <v>25581.7</v>
      </c>
      <c r="AI3006" s="14">
        <f t="shared" si="3533"/>
        <v>25581.7</v>
      </c>
      <c r="AJ3006" s="14">
        <f t="shared" si="3586"/>
        <v>0</v>
      </c>
    </row>
    <row r="3007" spans="1:36" ht="78.75" x14ac:dyDescent="0.25">
      <c r="A3007" s="46">
        <v>944</v>
      </c>
      <c r="B3007" s="46" t="s">
        <v>31</v>
      </c>
      <c r="C3007" s="46" t="s">
        <v>31</v>
      </c>
      <c r="D3007" s="8" t="s">
        <v>117</v>
      </c>
      <c r="E3007" s="30">
        <v>100</v>
      </c>
      <c r="F3007" s="24" t="s">
        <v>525</v>
      </c>
      <c r="G3007" s="14">
        <f t="shared" si="3585"/>
        <v>25001.3</v>
      </c>
      <c r="H3007" s="14">
        <f t="shared" si="3585"/>
        <v>25581.7</v>
      </c>
      <c r="I3007" s="14">
        <f t="shared" si="3585"/>
        <v>25581.7</v>
      </c>
      <c r="J3007" s="14">
        <f t="shared" si="3585"/>
        <v>0</v>
      </c>
      <c r="K3007" s="14">
        <f t="shared" si="3585"/>
        <v>0</v>
      </c>
      <c r="L3007" s="14">
        <f t="shared" si="3585"/>
        <v>0</v>
      </c>
      <c r="M3007" s="14">
        <f t="shared" si="3570"/>
        <v>25001.3</v>
      </c>
      <c r="N3007" s="14">
        <f t="shared" si="3571"/>
        <v>25581.7</v>
      </c>
      <c r="O3007" s="14">
        <f t="shared" si="3572"/>
        <v>25581.7</v>
      </c>
      <c r="P3007" s="14">
        <f t="shared" si="3586"/>
        <v>0</v>
      </c>
      <c r="Q3007" s="14">
        <f t="shared" si="3553"/>
        <v>25581.7</v>
      </c>
      <c r="R3007" s="14">
        <f t="shared" si="3586"/>
        <v>0</v>
      </c>
      <c r="S3007" s="14">
        <f t="shared" si="3586"/>
        <v>0</v>
      </c>
      <c r="T3007" s="14">
        <f t="shared" si="3586"/>
        <v>0</v>
      </c>
      <c r="U3007" s="14">
        <f t="shared" si="3586"/>
        <v>0</v>
      </c>
      <c r="V3007" s="14">
        <f t="shared" si="3586"/>
        <v>0</v>
      </c>
      <c r="W3007" s="14">
        <f t="shared" si="3586"/>
        <v>0</v>
      </c>
      <c r="X3007" s="14">
        <f t="shared" si="3586"/>
        <v>0</v>
      </c>
      <c r="Y3007" s="14">
        <f t="shared" si="3586"/>
        <v>0</v>
      </c>
      <c r="Z3007" s="14">
        <f t="shared" si="3586"/>
        <v>0</v>
      </c>
      <c r="AA3007" s="14">
        <f t="shared" si="3586"/>
        <v>0</v>
      </c>
      <c r="AB3007" s="14">
        <f t="shared" si="3586"/>
        <v>0</v>
      </c>
      <c r="AC3007" s="14">
        <f t="shared" si="3586"/>
        <v>0</v>
      </c>
      <c r="AD3007" s="14">
        <f t="shared" si="3586"/>
        <v>0</v>
      </c>
      <c r="AE3007" s="14">
        <f t="shared" si="3586"/>
        <v>0</v>
      </c>
      <c r="AF3007" s="14">
        <f t="shared" si="3586"/>
        <v>0</v>
      </c>
      <c r="AG3007" s="14">
        <f t="shared" si="3531"/>
        <v>25001.3</v>
      </c>
      <c r="AH3007" s="14">
        <f t="shared" si="3532"/>
        <v>25581.7</v>
      </c>
      <c r="AI3007" s="14">
        <f t="shared" si="3533"/>
        <v>25581.7</v>
      </c>
      <c r="AJ3007" s="14">
        <f t="shared" si="3586"/>
        <v>0</v>
      </c>
    </row>
    <row r="3008" spans="1:36" ht="31.5" x14ac:dyDescent="0.25">
      <c r="A3008" s="46">
        <v>944</v>
      </c>
      <c r="B3008" s="46" t="s">
        <v>31</v>
      </c>
      <c r="C3008" s="46" t="s">
        <v>31</v>
      </c>
      <c r="D3008" s="8" t="s">
        <v>117</v>
      </c>
      <c r="E3008" s="43">
        <v>120</v>
      </c>
      <c r="F3008" s="24" t="s">
        <v>527</v>
      </c>
      <c r="G3008" s="14">
        <v>25001.3</v>
      </c>
      <c r="H3008" s="14">
        <v>25581.7</v>
      </c>
      <c r="I3008" s="14">
        <v>25581.7</v>
      </c>
      <c r="J3008" s="14"/>
      <c r="K3008" s="14"/>
      <c r="L3008" s="14"/>
      <c r="M3008" s="14">
        <f t="shared" si="3570"/>
        <v>25001.3</v>
      </c>
      <c r="N3008" s="14">
        <f t="shared" si="3571"/>
        <v>25581.7</v>
      </c>
      <c r="O3008" s="14">
        <f t="shared" si="3572"/>
        <v>25581.7</v>
      </c>
      <c r="P3008" s="14"/>
      <c r="Q3008" s="14">
        <f t="shared" si="3553"/>
        <v>25581.7</v>
      </c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>
        <f t="shared" si="3531"/>
        <v>25001.3</v>
      </c>
      <c r="AH3008" s="14">
        <f t="shared" si="3532"/>
        <v>25581.7</v>
      </c>
      <c r="AI3008" s="14">
        <f t="shared" si="3533"/>
        <v>25581.7</v>
      </c>
      <c r="AJ3008" s="14"/>
    </row>
    <row r="3009" spans="1:36" ht="31.5" x14ac:dyDescent="0.25">
      <c r="A3009" s="46">
        <v>944</v>
      </c>
      <c r="B3009" s="46" t="s">
        <v>31</v>
      </c>
      <c r="C3009" s="46" t="s">
        <v>31</v>
      </c>
      <c r="D3009" s="8" t="s">
        <v>118</v>
      </c>
      <c r="E3009" s="30"/>
      <c r="F3009" s="24" t="s">
        <v>802</v>
      </c>
      <c r="G3009" s="14">
        <f t="shared" ref="G3009:L3009" si="3587">G3010+G3012+G3014</f>
        <v>1858.7</v>
      </c>
      <c r="H3009" s="14">
        <f t="shared" si="3587"/>
        <v>1858.7</v>
      </c>
      <c r="I3009" s="14">
        <f t="shared" si="3587"/>
        <v>1858.7</v>
      </c>
      <c r="J3009" s="14">
        <f t="shared" si="3587"/>
        <v>0</v>
      </c>
      <c r="K3009" s="14">
        <f t="shared" si="3587"/>
        <v>0</v>
      </c>
      <c r="L3009" s="14">
        <f t="shared" si="3587"/>
        <v>0</v>
      </c>
      <c r="M3009" s="14">
        <f t="shared" si="3570"/>
        <v>1858.7</v>
      </c>
      <c r="N3009" s="14">
        <f t="shared" si="3571"/>
        <v>1858.7</v>
      </c>
      <c r="O3009" s="14">
        <f t="shared" si="3572"/>
        <v>1858.7</v>
      </c>
      <c r="P3009" s="14">
        <f t="shared" ref="P3009:AJ3009" si="3588">P3010+P3012+P3014</f>
        <v>0</v>
      </c>
      <c r="Q3009" s="14">
        <f t="shared" si="3553"/>
        <v>1858.7</v>
      </c>
      <c r="R3009" s="14">
        <f t="shared" ref="R3009:AE3009" si="3589">R3010+R3012+R3014</f>
        <v>0</v>
      </c>
      <c r="S3009" s="14">
        <f t="shared" si="3589"/>
        <v>0</v>
      </c>
      <c r="T3009" s="14">
        <f t="shared" si="3589"/>
        <v>0</v>
      </c>
      <c r="U3009" s="14">
        <f t="shared" si="3589"/>
        <v>0</v>
      </c>
      <c r="V3009" s="14">
        <f t="shared" si="3589"/>
        <v>0</v>
      </c>
      <c r="W3009" s="14">
        <f t="shared" si="3589"/>
        <v>0</v>
      </c>
      <c r="X3009" s="14">
        <f t="shared" si="3589"/>
        <v>0</v>
      </c>
      <c r="Y3009" s="14">
        <f t="shared" si="3589"/>
        <v>0</v>
      </c>
      <c r="Z3009" s="14">
        <f t="shared" si="3589"/>
        <v>0</v>
      </c>
      <c r="AA3009" s="14">
        <f t="shared" si="3589"/>
        <v>0</v>
      </c>
      <c r="AB3009" s="14">
        <f t="shared" si="3589"/>
        <v>0</v>
      </c>
      <c r="AC3009" s="14">
        <f t="shared" si="3589"/>
        <v>0</v>
      </c>
      <c r="AD3009" s="14">
        <f t="shared" si="3589"/>
        <v>0</v>
      </c>
      <c r="AE3009" s="14">
        <f t="shared" si="3589"/>
        <v>0</v>
      </c>
      <c r="AF3009" s="14">
        <f t="shared" ref="AF3009" si="3590">AF3010+AF3012+AF3014</f>
        <v>0</v>
      </c>
      <c r="AG3009" s="14">
        <f t="shared" si="3531"/>
        <v>1858.7</v>
      </c>
      <c r="AH3009" s="14">
        <f t="shared" si="3532"/>
        <v>1858.7</v>
      </c>
      <c r="AI3009" s="14">
        <f t="shared" si="3533"/>
        <v>1858.7</v>
      </c>
      <c r="AJ3009" s="14">
        <f t="shared" si="3588"/>
        <v>0</v>
      </c>
    </row>
    <row r="3010" spans="1:36" ht="78.75" x14ac:dyDescent="0.25">
      <c r="A3010" s="46">
        <v>944</v>
      </c>
      <c r="B3010" s="46" t="s">
        <v>31</v>
      </c>
      <c r="C3010" s="46" t="s">
        <v>31</v>
      </c>
      <c r="D3010" s="8" t="s">
        <v>118</v>
      </c>
      <c r="E3010" s="30">
        <v>100</v>
      </c>
      <c r="F3010" s="24" t="s">
        <v>525</v>
      </c>
      <c r="G3010" s="14">
        <f t="shared" ref="G3010:L3010" si="3591">G3011</f>
        <v>35</v>
      </c>
      <c r="H3010" s="14">
        <f t="shared" si="3591"/>
        <v>35</v>
      </c>
      <c r="I3010" s="14">
        <f t="shared" si="3591"/>
        <v>35</v>
      </c>
      <c r="J3010" s="14">
        <f t="shared" si="3591"/>
        <v>0</v>
      </c>
      <c r="K3010" s="14">
        <f t="shared" si="3591"/>
        <v>0</v>
      </c>
      <c r="L3010" s="14">
        <f t="shared" si="3591"/>
        <v>0</v>
      </c>
      <c r="M3010" s="14">
        <f t="shared" si="3570"/>
        <v>35</v>
      </c>
      <c r="N3010" s="14">
        <f t="shared" si="3571"/>
        <v>35</v>
      </c>
      <c r="O3010" s="14">
        <f t="shared" si="3572"/>
        <v>35</v>
      </c>
      <c r="P3010" s="14">
        <f t="shared" ref="P3010:AJ3010" si="3592">P3011</f>
        <v>0</v>
      </c>
      <c r="Q3010" s="14">
        <f t="shared" si="3553"/>
        <v>35</v>
      </c>
      <c r="R3010" s="14">
        <f t="shared" si="3592"/>
        <v>0</v>
      </c>
      <c r="S3010" s="14">
        <f t="shared" si="3592"/>
        <v>0</v>
      </c>
      <c r="T3010" s="14">
        <f t="shared" si="3592"/>
        <v>0</v>
      </c>
      <c r="U3010" s="14">
        <f t="shared" si="3592"/>
        <v>0</v>
      </c>
      <c r="V3010" s="14">
        <f t="shared" si="3592"/>
        <v>0</v>
      </c>
      <c r="W3010" s="14">
        <f t="shared" si="3592"/>
        <v>0</v>
      </c>
      <c r="X3010" s="14">
        <f t="shared" si="3592"/>
        <v>0</v>
      </c>
      <c r="Y3010" s="14">
        <f t="shared" si="3592"/>
        <v>0</v>
      </c>
      <c r="Z3010" s="14">
        <f t="shared" si="3592"/>
        <v>0</v>
      </c>
      <c r="AA3010" s="14">
        <f t="shared" si="3592"/>
        <v>0</v>
      </c>
      <c r="AB3010" s="14">
        <f t="shared" si="3592"/>
        <v>0</v>
      </c>
      <c r="AC3010" s="14">
        <f t="shared" si="3592"/>
        <v>0</v>
      </c>
      <c r="AD3010" s="14">
        <f t="shared" si="3592"/>
        <v>0</v>
      </c>
      <c r="AE3010" s="14">
        <f t="shared" si="3592"/>
        <v>0</v>
      </c>
      <c r="AF3010" s="14">
        <f t="shared" si="3592"/>
        <v>0</v>
      </c>
      <c r="AG3010" s="14">
        <f t="shared" si="3531"/>
        <v>35</v>
      </c>
      <c r="AH3010" s="14">
        <f t="shared" si="3532"/>
        <v>35</v>
      </c>
      <c r="AI3010" s="14">
        <f t="shared" si="3533"/>
        <v>35</v>
      </c>
      <c r="AJ3010" s="14">
        <f t="shared" si="3592"/>
        <v>0</v>
      </c>
    </row>
    <row r="3011" spans="1:36" ht="31.5" x14ac:dyDescent="0.25">
      <c r="A3011" s="46">
        <v>944</v>
      </c>
      <c r="B3011" s="46" t="s">
        <v>31</v>
      </c>
      <c r="C3011" s="46" t="s">
        <v>31</v>
      </c>
      <c r="D3011" s="8" t="s">
        <v>118</v>
      </c>
      <c r="E3011" s="43">
        <v>120</v>
      </c>
      <c r="F3011" s="24" t="s">
        <v>527</v>
      </c>
      <c r="G3011" s="14">
        <v>35</v>
      </c>
      <c r="H3011" s="14">
        <v>35</v>
      </c>
      <c r="I3011" s="14">
        <v>35</v>
      </c>
      <c r="J3011" s="14"/>
      <c r="K3011" s="14"/>
      <c r="L3011" s="14"/>
      <c r="M3011" s="14">
        <f t="shared" si="3570"/>
        <v>35</v>
      </c>
      <c r="N3011" s="14">
        <f t="shared" si="3571"/>
        <v>35</v>
      </c>
      <c r="O3011" s="14">
        <f t="shared" si="3572"/>
        <v>35</v>
      </c>
      <c r="P3011" s="14"/>
      <c r="Q3011" s="14">
        <f t="shared" si="3553"/>
        <v>35</v>
      </c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>
        <f t="shared" si="3531"/>
        <v>35</v>
      </c>
      <c r="AH3011" s="14">
        <f t="shared" si="3532"/>
        <v>35</v>
      </c>
      <c r="AI3011" s="14">
        <f t="shared" si="3533"/>
        <v>35</v>
      </c>
      <c r="AJ3011" s="14"/>
    </row>
    <row r="3012" spans="1:36" ht="31.5" x14ac:dyDescent="0.25">
      <c r="A3012" s="46">
        <v>944</v>
      </c>
      <c r="B3012" s="46" t="s">
        <v>31</v>
      </c>
      <c r="C3012" s="46" t="s">
        <v>31</v>
      </c>
      <c r="D3012" s="8" t="s">
        <v>118</v>
      </c>
      <c r="E3012" s="30">
        <v>200</v>
      </c>
      <c r="F3012" s="24" t="s">
        <v>528</v>
      </c>
      <c r="G3012" s="14">
        <f t="shared" ref="G3012:L3012" si="3593">G3013</f>
        <v>1823</v>
      </c>
      <c r="H3012" s="14">
        <f t="shared" si="3593"/>
        <v>1823</v>
      </c>
      <c r="I3012" s="14">
        <f t="shared" si="3593"/>
        <v>1823</v>
      </c>
      <c r="J3012" s="14">
        <f t="shared" si="3593"/>
        <v>0</v>
      </c>
      <c r="K3012" s="14">
        <f t="shared" si="3593"/>
        <v>0</v>
      </c>
      <c r="L3012" s="14">
        <f t="shared" si="3593"/>
        <v>0</v>
      </c>
      <c r="M3012" s="14">
        <f t="shared" si="3570"/>
        <v>1823</v>
      </c>
      <c r="N3012" s="14">
        <f t="shared" si="3571"/>
        <v>1823</v>
      </c>
      <c r="O3012" s="14">
        <f t="shared" si="3572"/>
        <v>1823</v>
      </c>
      <c r="P3012" s="14">
        <f t="shared" ref="P3012:AJ3012" si="3594">P3013</f>
        <v>0</v>
      </c>
      <c r="Q3012" s="14">
        <f t="shared" si="3553"/>
        <v>1823</v>
      </c>
      <c r="R3012" s="14">
        <f t="shared" si="3594"/>
        <v>0</v>
      </c>
      <c r="S3012" s="14">
        <f t="shared" si="3594"/>
        <v>0</v>
      </c>
      <c r="T3012" s="14">
        <f t="shared" si="3594"/>
        <v>0</v>
      </c>
      <c r="U3012" s="14">
        <f t="shared" si="3594"/>
        <v>0</v>
      </c>
      <c r="V3012" s="14">
        <f t="shared" si="3594"/>
        <v>0</v>
      </c>
      <c r="W3012" s="14">
        <f t="shared" si="3594"/>
        <v>0</v>
      </c>
      <c r="X3012" s="14">
        <f t="shared" si="3594"/>
        <v>0</v>
      </c>
      <c r="Y3012" s="14">
        <f t="shared" si="3594"/>
        <v>0</v>
      </c>
      <c r="Z3012" s="14">
        <f t="shared" si="3594"/>
        <v>0</v>
      </c>
      <c r="AA3012" s="14">
        <f t="shared" si="3594"/>
        <v>0</v>
      </c>
      <c r="AB3012" s="14">
        <f t="shared" si="3594"/>
        <v>0</v>
      </c>
      <c r="AC3012" s="14">
        <f t="shared" si="3594"/>
        <v>0</v>
      </c>
      <c r="AD3012" s="14">
        <f t="shared" si="3594"/>
        <v>0</v>
      </c>
      <c r="AE3012" s="14">
        <f t="shared" si="3594"/>
        <v>0</v>
      </c>
      <c r="AF3012" s="14">
        <f t="shared" si="3594"/>
        <v>0</v>
      </c>
      <c r="AG3012" s="14">
        <f t="shared" si="3531"/>
        <v>1823</v>
      </c>
      <c r="AH3012" s="14">
        <f t="shared" si="3532"/>
        <v>1823</v>
      </c>
      <c r="AI3012" s="14">
        <f t="shared" si="3533"/>
        <v>1823</v>
      </c>
      <c r="AJ3012" s="14">
        <f t="shared" si="3594"/>
        <v>0</v>
      </c>
    </row>
    <row r="3013" spans="1:36" ht="31.5" x14ac:dyDescent="0.25">
      <c r="A3013" s="46">
        <v>944</v>
      </c>
      <c r="B3013" s="46" t="s">
        <v>31</v>
      </c>
      <c r="C3013" s="46" t="s">
        <v>31</v>
      </c>
      <c r="D3013" s="8" t="s">
        <v>118</v>
      </c>
      <c r="E3013" s="30">
        <v>240</v>
      </c>
      <c r="F3013" s="24" t="s">
        <v>529</v>
      </c>
      <c r="G3013" s="14">
        <v>1823</v>
      </c>
      <c r="H3013" s="14">
        <v>1823</v>
      </c>
      <c r="I3013" s="14">
        <v>1823</v>
      </c>
      <c r="J3013" s="14"/>
      <c r="K3013" s="14"/>
      <c r="L3013" s="14"/>
      <c r="M3013" s="14">
        <f t="shared" si="3570"/>
        <v>1823</v>
      </c>
      <c r="N3013" s="14">
        <f t="shared" si="3571"/>
        <v>1823</v>
      </c>
      <c r="O3013" s="14">
        <f t="shared" si="3572"/>
        <v>1823</v>
      </c>
      <c r="P3013" s="14"/>
      <c r="Q3013" s="14">
        <f t="shared" si="3553"/>
        <v>1823</v>
      </c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>
        <f t="shared" si="3531"/>
        <v>1823</v>
      </c>
      <c r="AH3013" s="14">
        <f t="shared" si="3532"/>
        <v>1823</v>
      </c>
      <c r="AI3013" s="14">
        <f t="shared" si="3533"/>
        <v>1823</v>
      </c>
      <c r="AJ3013" s="14"/>
    </row>
    <row r="3014" spans="1:36" x14ac:dyDescent="0.25">
      <c r="A3014" s="46">
        <v>944</v>
      </c>
      <c r="B3014" s="46" t="s">
        <v>31</v>
      </c>
      <c r="C3014" s="46" t="s">
        <v>31</v>
      </c>
      <c r="D3014" s="8" t="s">
        <v>118</v>
      </c>
      <c r="E3014" s="30">
        <v>800</v>
      </c>
      <c r="F3014" s="24" t="s">
        <v>541</v>
      </c>
      <c r="G3014" s="14">
        <f t="shared" ref="G3014:L3014" si="3595">G3015</f>
        <v>0.7</v>
      </c>
      <c r="H3014" s="14">
        <f t="shared" si="3595"/>
        <v>0.7</v>
      </c>
      <c r="I3014" s="14">
        <f t="shared" si="3595"/>
        <v>0.7</v>
      </c>
      <c r="J3014" s="14">
        <f t="shared" si="3595"/>
        <v>0</v>
      </c>
      <c r="K3014" s="14">
        <f t="shared" si="3595"/>
        <v>0</v>
      </c>
      <c r="L3014" s="14">
        <f t="shared" si="3595"/>
        <v>0</v>
      </c>
      <c r="M3014" s="14">
        <f t="shared" si="3570"/>
        <v>0.7</v>
      </c>
      <c r="N3014" s="14">
        <f t="shared" si="3571"/>
        <v>0.7</v>
      </c>
      <c r="O3014" s="14">
        <f t="shared" si="3572"/>
        <v>0.7</v>
      </c>
      <c r="P3014" s="14">
        <f t="shared" ref="P3014:AJ3014" si="3596">P3015</f>
        <v>0</v>
      </c>
      <c r="Q3014" s="14">
        <f t="shared" si="3553"/>
        <v>0.7</v>
      </c>
      <c r="R3014" s="14">
        <f t="shared" si="3596"/>
        <v>0</v>
      </c>
      <c r="S3014" s="14">
        <f t="shared" si="3596"/>
        <v>0</v>
      </c>
      <c r="T3014" s="14">
        <f t="shared" si="3596"/>
        <v>0</v>
      </c>
      <c r="U3014" s="14">
        <f t="shared" si="3596"/>
        <v>0</v>
      </c>
      <c r="V3014" s="14">
        <f t="shared" si="3596"/>
        <v>0</v>
      </c>
      <c r="W3014" s="14">
        <f t="shared" si="3596"/>
        <v>0</v>
      </c>
      <c r="X3014" s="14">
        <f t="shared" si="3596"/>
        <v>0</v>
      </c>
      <c r="Y3014" s="14">
        <f t="shared" si="3596"/>
        <v>0</v>
      </c>
      <c r="Z3014" s="14">
        <f t="shared" si="3596"/>
        <v>0</v>
      </c>
      <c r="AA3014" s="14">
        <f t="shared" si="3596"/>
        <v>0</v>
      </c>
      <c r="AB3014" s="14">
        <f t="shared" si="3596"/>
        <v>0</v>
      </c>
      <c r="AC3014" s="14">
        <f t="shared" si="3596"/>
        <v>0</v>
      </c>
      <c r="AD3014" s="14">
        <f t="shared" si="3596"/>
        <v>0</v>
      </c>
      <c r="AE3014" s="14">
        <f t="shared" si="3596"/>
        <v>0</v>
      </c>
      <c r="AF3014" s="14">
        <f t="shared" si="3596"/>
        <v>0</v>
      </c>
      <c r="AG3014" s="14">
        <f t="shared" si="3531"/>
        <v>0.7</v>
      </c>
      <c r="AH3014" s="14">
        <f t="shared" si="3532"/>
        <v>0.7</v>
      </c>
      <c r="AI3014" s="14">
        <f t="shared" si="3533"/>
        <v>0.7</v>
      </c>
      <c r="AJ3014" s="14">
        <f t="shared" si="3596"/>
        <v>0</v>
      </c>
    </row>
    <row r="3015" spans="1:36" x14ac:dyDescent="0.25">
      <c r="A3015" s="46">
        <v>944</v>
      </c>
      <c r="B3015" s="46" t="s">
        <v>31</v>
      </c>
      <c r="C3015" s="46" t="s">
        <v>31</v>
      </c>
      <c r="D3015" s="8" t="s">
        <v>118</v>
      </c>
      <c r="E3015" s="43">
        <v>850</v>
      </c>
      <c r="F3015" s="24" t="s">
        <v>543</v>
      </c>
      <c r="G3015" s="14">
        <v>0.7</v>
      </c>
      <c r="H3015" s="14">
        <v>0.7</v>
      </c>
      <c r="I3015" s="14">
        <v>0.7</v>
      </c>
      <c r="J3015" s="14"/>
      <c r="K3015" s="14"/>
      <c r="L3015" s="14"/>
      <c r="M3015" s="14">
        <f t="shared" si="3570"/>
        <v>0.7</v>
      </c>
      <c r="N3015" s="14">
        <f t="shared" si="3571"/>
        <v>0.7</v>
      </c>
      <c r="O3015" s="14">
        <f t="shared" si="3572"/>
        <v>0.7</v>
      </c>
      <c r="P3015" s="14"/>
      <c r="Q3015" s="14">
        <f t="shared" si="3553"/>
        <v>0.7</v>
      </c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>
        <f t="shared" si="3531"/>
        <v>0.7</v>
      </c>
      <c r="AH3015" s="14">
        <f t="shared" si="3532"/>
        <v>0.7</v>
      </c>
      <c r="AI3015" s="14">
        <f t="shared" si="3533"/>
        <v>0.7</v>
      </c>
      <c r="AJ3015" s="14"/>
    </row>
    <row r="3016" spans="1:36" s="3" customFormat="1" ht="31.5" x14ac:dyDescent="0.25">
      <c r="A3016" s="4">
        <v>945</v>
      </c>
      <c r="B3016" s="4"/>
      <c r="C3016" s="4"/>
      <c r="D3016" s="4"/>
      <c r="E3016" s="4"/>
      <c r="F3016" s="5" t="s">
        <v>80</v>
      </c>
      <c r="G3016" s="15">
        <f>G3025+G3119+G3017</f>
        <v>1523416.6999999997</v>
      </c>
      <c r="H3016" s="15">
        <f t="shared" ref="H3016:L3016" si="3597">H3025+H3119+H3017</f>
        <v>1438578.4</v>
      </c>
      <c r="I3016" s="15">
        <f t="shared" si="3597"/>
        <v>1341951.8999999999</v>
      </c>
      <c r="J3016" s="15">
        <f t="shared" si="3597"/>
        <v>39653.834999999992</v>
      </c>
      <c r="K3016" s="15">
        <f t="shared" si="3597"/>
        <v>-1044.3000000000029</v>
      </c>
      <c r="L3016" s="15">
        <f t="shared" si="3597"/>
        <v>-815.3</v>
      </c>
      <c r="M3016" s="15">
        <f t="shared" si="3570"/>
        <v>1563070.5349999997</v>
      </c>
      <c r="N3016" s="14">
        <f t="shared" si="3571"/>
        <v>1437534.0999999999</v>
      </c>
      <c r="O3016" s="15">
        <f t="shared" si="3572"/>
        <v>1341136.5999999999</v>
      </c>
      <c r="P3016" s="15">
        <f t="shared" ref="P3016:AJ3016" si="3598">P3025+P3119+P3017</f>
        <v>0</v>
      </c>
      <c r="Q3016" s="15">
        <f t="shared" si="3553"/>
        <v>1437534.0999999999</v>
      </c>
      <c r="R3016" s="15">
        <f t="shared" ref="R3016:AE3016" si="3599">R3025+R3119+R3017</f>
        <v>0</v>
      </c>
      <c r="S3016" s="15">
        <f t="shared" si="3599"/>
        <v>0</v>
      </c>
      <c r="T3016" s="15">
        <f t="shared" si="3599"/>
        <v>0</v>
      </c>
      <c r="U3016" s="15">
        <f t="shared" si="3599"/>
        <v>1.2749999999999999</v>
      </c>
      <c r="V3016" s="15">
        <f t="shared" si="3599"/>
        <v>0</v>
      </c>
      <c r="W3016" s="15">
        <f t="shared" si="3599"/>
        <v>7429.0730000000003</v>
      </c>
      <c r="X3016" s="15">
        <f t="shared" si="3599"/>
        <v>1078.4590000000001</v>
      </c>
      <c r="Y3016" s="15">
        <f t="shared" si="3599"/>
        <v>107195.276</v>
      </c>
      <c r="Z3016" s="15">
        <f t="shared" si="3599"/>
        <v>33338.699999999997</v>
      </c>
      <c r="AA3016" s="15">
        <f t="shared" si="3599"/>
        <v>1</v>
      </c>
      <c r="AB3016" s="15">
        <f t="shared" si="3599"/>
        <v>1.9</v>
      </c>
      <c r="AC3016" s="15">
        <f t="shared" si="3599"/>
        <v>0</v>
      </c>
      <c r="AD3016" s="15">
        <f t="shared" si="3599"/>
        <v>0</v>
      </c>
      <c r="AE3016" s="15">
        <f t="shared" si="3599"/>
        <v>1.9</v>
      </c>
      <c r="AF3016" s="15">
        <f t="shared" ref="AF3016" si="3600">AF3025+AF3119+AF3017</f>
        <v>0</v>
      </c>
      <c r="AG3016" s="15">
        <f t="shared" si="3531"/>
        <v>1712114.3179999997</v>
      </c>
      <c r="AH3016" s="15">
        <f t="shared" si="3532"/>
        <v>1437535.9999999998</v>
      </c>
      <c r="AI3016" s="15">
        <f t="shared" si="3533"/>
        <v>1341138.4999999998</v>
      </c>
      <c r="AJ3016" s="15">
        <f t="shared" si="3598"/>
        <v>0</v>
      </c>
    </row>
    <row r="3017" spans="1:36" s="3" customFormat="1" ht="31.5" x14ac:dyDescent="0.25">
      <c r="A3017" s="4">
        <v>945</v>
      </c>
      <c r="B3017" s="4" t="s">
        <v>30</v>
      </c>
      <c r="C3017" s="4"/>
      <c r="D3017" s="4"/>
      <c r="E3017" s="4"/>
      <c r="F3017" s="5" t="s">
        <v>56</v>
      </c>
      <c r="G3017" s="15">
        <f t="shared" ref="G3017:G3023" si="3601">G3018</f>
        <v>0</v>
      </c>
      <c r="H3017" s="15">
        <f t="shared" ref="H3017:L3023" si="3602">H3018</f>
        <v>0</v>
      </c>
      <c r="I3017" s="15">
        <f t="shared" si="3602"/>
        <v>0</v>
      </c>
      <c r="J3017" s="15">
        <f t="shared" si="3602"/>
        <v>179449.3</v>
      </c>
      <c r="K3017" s="15">
        <f t="shared" si="3602"/>
        <v>96626.5</v>
      </c>
      <c r="L3017" s="15">
        <f t="shared" si="3602"/>
        <v>0</v>
      </c>
      <c r="M3017" s="15">
        <f t="shared" ref="M3017:M3024" si="3603">G3017+J3017</f>
        <v>179449.3</v>
      </c>
      <c r="N3017" s="15">
        <f t="shared" ref="N3017:N3024" si="3604">H3017+K3017</f>
        <v>96626.5</v>
      </c>
      <c r="O3017" s="15">
        <f t="shared" ref="O3017:O3024" si="3605">I3017+L3017</f>
        <v>0</v>
      </c>
      <c r="P3017" s="15">
        <f t="shared" ref="P3017:AJ3023" si="3606">P3018</f>
        <v>0</v>
      </c>
      <c r="Q3017" s="15">
        <f t="shared" si="3553"/>
        <v>96626.5</v>
      </c>
      <c r="R3017" s="15">
        <f t="shared" si="3606"/>
        <v>0</v>
      </c>
      <c r="S3017" s="15">
        <f t="shared" si="3606"/>
        <v>0</v>
      </c>
      <c r="T3017" s="15">
        <f t="shared" si="3606"/>
        <v>0</v>
      </c>
      <c r="U3017" s="15">
        <f t="shared" si="3606"/>
        <v>0</v>
      </c>
      <c r="V3017" s="15">
        <f t="shared" si="3606"/>
        <v>0</v>
      </c>
      <c r="W3017" s="15">
        <f t="shared" si="3606"/>
        <v>0</v>
      </c>
      <c r="X3017" s="15">
        <f t="shared" si="3606"/>
        <v>0</v>
      </c>
      <c r="Y3017" s="15">
        <f t="shared" si="3606"/>
        <v>0</v>
      </c>
      <c r="Z3017" s="15">
        <f t="shared" si="3606"/>
        <v>0</v>
      </c>
      <c r="AA3017" s="15">
        <f t="shared" si="3606"/>
        <v>0</v>
      </c>
      <c r="AB3017" s="15">
        <f t="shared" si="3606"/>
        <v>0</v>
      </c>
      <c r="AC3017" s="15">
        <f t="shared" si="3606"/>
        <v>0</v>
      </c>
      <c r="AD3017" s="15">
        <f t="shared" si="3606"/>
        <v>0</v>
      </c>
      <c r="AE3017" s="15">
        <f t="shared" si="3606"/>
        <v>0</v>
      </c>
      <c r="AF3017" s="15">
        <f t="shared" si="3606"/>
        <v>0</v>
      </c>
      <c r="AG3017" s="15">
        <f t="shared" si="3531"/>
        <v>179449.3</v>
      </c>
      <c r="AH3017" s="15">
        <f t="shared" si="3532"/>
        <v>96626.5</v>
      </c>
      <c r="AI3017" s="15">
        <f t="shared" si="3533"/>
        <v>0</v>
      </c>
      <c r="AJ3017" s="15">
        <f t="shared" si="3606"/>
        <v>0</v>
      </c>
    </row>
    <row r="3018" spans="1:36" s="9" customFormat="1" ht="31.5" x14ac:dyDescent="0.25">
      <c r="A3018" s="6">
        <v>945</v>
      </c>
      <c r="B3018" s="6" t="s">
        <v>30</v>
      </c>
      <c r="C3018" s="6" t="s">
        <v>50</v>
      </c>
      <c r="D3018" s="6"/>
      <c r="E3018" s="6"/>
      <c r="F3018" s="7" t="s">
        <v>62</v>
      </c>
      <c r="G3018" s="16">
        <f t="shared" si="3601"/>
        <v>0</v>
      </c>
      <c r="H3018" s="16">
        <f t="shared" si="3602"/>
        <v>0</v>
      </c>
      <c r="I3018" s="16">
        <f t="shared" si="3602"/>
        <v>0</v>
      </c>
      <c r="J3018" s="16">
        <f t="shared" si="3602"/>
        <v>179449.3</v>
      </c>
      <c r="K3018" s="16">
        <f t="shared" si="3602"/>
        <v>96626.5</v>
      </c>
      <c r="L3018" s="16">
        <f t="shared" si="3602"/>
        <v>0</v>
      </c>
      <c r="M3018" s="16">
        <f t="shared" si="3603"/>
        <v>179449.3</v>
      </c>
      <c r="N3018" s="16">
        <f t="shared" si="3604"/>
        <v>96626.5</v>
      </c>
      <c r="O3018" s="16">
        <f t="shared" si="3605"/>
        <v>0</v>
      </c>
      <c r="P3018" s="16">
        <f t="shared" si="3606"/>
        <v>0</v>
      </c>
      <c r="Q3018" s="16">
        <f t="shared" si="3553"/>
        <v>96626.5</v>
      </c>
      <c r="R3018" s="16">
        <f t="shared" si="3606"/>
        <v>0</v>
      </c>
      <c r="S3018" s="16">
        <f t="shared" si="3606"/>
        <v>0</v>
      </c>
      <c r="T3018" s="16">
        <f t="shared" si="3606"/>
        <v>0</v>
      </c>
      <c r="U3018" s="16">
        <f t="shared" si="3606"/>
        <v>0</v>
      </c>
      <c r="V3018" s="16">
        <f t="shared" si="3606"/>
        <v>0</v>
      </c>
      <c r="W3018" s="16">
        <f t="shared" si="3606"/>
        <v>0</v>
      </c>
      <c r="X3018" s="16">
        <f t="shared" si="3606"/>
        <v>0</v>
      </c>
      <c r="Y3018" s="16">
        <f t="shared" si="3606"/>
        <v>0</v>
      </c>
      <c r="Z3018" s="16">
        <f t="shared" si="3606"/>
        <v>0</v>
      </c>
      <c r="AA3018" s="16">
        <f t="shared" si="3606"/>
        <v>0</v>
      </c>
      <c r="AB3018" s="16">
        <f t="shared" si="3606"/>
        <v>0</v>
      </c>
      <c r="AC3018" s="16">
        <f t="shared" si="3606"/>
        <v>0</v>
      </c>
      <c r="AD3018" s="16">
        <f t="shared" si="3606"/>
        <v>0</v>
      </c>
      <c r="AE3018" s="16">
        <f t="shared" si="3606"/>
        <v>0</v>
      </c>
      <c r="AF3018" s="16">
        <f t="shared" si="3606"/>
        <v>0</v>
      </c>
      <c r="AG3018" s="16">
        <f t="shared" si="3531"/>
        <v>179449.3</v>
      </c>
      <c r="AH3018" s="16">
        <f t="shared" si="3532"/>
        <v>96626.5</v>
      </c>
      <c r="AI3018" s="16">
        <f t="shared" si="3533"/>
        <v>0</v>
      </c>
      <c r="AJ3018" s="16">
        <f t="shared" si="3606"/>
        <v>0</v>
      </c>
    </row>
    <row r="3019" spans="1:36" ht="63" x14ac:dyDescent="0.25">
      <c r="A3019" s="46">
        <v>945</v>
      </c>
      <c r="B3019" s="46" t="s">
        <v>30</v>
      </c>
      <c r="C3019" s="46" t="s">
        <v>50</v>
      </c>
      <c r="D3019" s="8" t="s">
        <v>142</v>
      </c>
      <c r="E3019" s="30"/>
      <c r="F3019" s="18" t="s">
        <v>1098</v>
      </c>
      <c r="G3019" s="14">
        <f t="shared" si="3601"/>
        <v>0</v>
      </c>
      <c r="H3019" s="14">
        <f t="shared" si="3602"/>
        <v>0</v>
      </c>
      <c r="I3019" s="14">
        <f t="shared" si="3602"/>
        <v>0</v>
      </c>
      <c r="J3019" s="14">
        <f t="shared" si="3602"/>
        <v>179449.3</v>
      </c>
      <c r="K3019" s="14">
        <f t="shared" si="3602"/>
        <v>96626.5</v>
      </c>
      <c r="L3019" s="14">
        <f t="shared" si="3602"/>
        <v>0</v>
      </c>
      <c r="M3019" s="14">
        <f t="shared" si="3603"/>
        <v>179449.3</v>
      </c>
      <c r="N3019" s="14">
        <f t="shared" si="3604"/>
        <v>96626.5</v>
      </c>
      <c r="O3019" s="14">
        <f t="shared" si="3605"/>
        <v>0</v>
      </c>
      <c r="P3019" s="14">
        <f t="shared" si="3606"/>
        <v>0</v>
      </c>
      <c r="Q3019" s="14">
        <f t="shared" si="3553"/>
        <v>96626.5</v>
      </c>
      <c r="R3019" s="14">
        <f t="shared" si="3606"/>
        <v>0</v>
      </c>
      <c r="S3019" s="14">
        <f t="shared" si="3606"/>
        <v>0</v>
      </c>
      <c r="T3019" s="14">
        <f t="shared" si="3606"/>
        <v>0</v>
      </c>
      <c r="U3019" s="14">
        <f t="shared" si="3606"/>
        <v>0</v>
      </c>
      <c r="V3019" s="14">
        <f t="shared" si="3606"/>
        <v>0</v>
      </c>
      <c r="W3019" s="14">
        <f t="shared" si="3606"/>
        <v>0</v>
      </c>
      <c r="X3019" s="14">
        <f t="shared" si="3606"/>
        <v>0</v>
      </c>
      <c r="Y3019" s="14">
        <f t="shared" si="3606"/>
        <v>0</v>
      </c>
      <c r="Z3019" s="14">
        <f t="shared" si="3606"/>
        <v>0</v>
      </c>
      <c r="AA3019" s="14">
        <f t="shared" si="3606"/>
        <v>0</v>
      </c>
      <c r="AB3019" s="14">
        <f t="shared" si="3606"/>
        <v>0</v>
      </c>
      <c r="AC3019" s="14">
        <f t="shared" si="3606"/>
        <v>0</v>
      </c>
      <c r="AD3019" s="14">
        <f t="shared" si="3606"/>
        <v>0</v>
      </c>
      <c r="AE3019" s="14">
        <f t="shared" si="3606"/>
        <v>0</v>
      </c>
      <c r="AF3019" s="14">
        <f t="shared" si="3606"/>
        <v>0</v>
      </c>
      <c r="AG3019" s="14">
        <f t="shared" si="3531"/>
        <v>179449.3</v>
      </c>
      <c r="AH3019" s="14">
        <f t="shared" si="3532"/>
        <v>96626.5</v>
      </c>
      <c r="AI3019" s="14">
        <f t="shared" si="3533"/>
        <v>0</v>
      </c>
      <c r="AJ3019" s="14">
        <f t="shared" si="3606"/>
        <v>0</v>
      </c>
    </row>
    <row r="3020" spans="1:36" ht="47.25" x14ac:dyDescent="0.25">
      <c r="A3020" s="46">
        <v>945</v>
      </c>
      <c r="B3020" s="46" t="s">
        <v>30</v>
      </c>
      <c r="C3020" s="46" t="s">
        <v>50</v>
      </c>
      <c r="D3020" s="8" t="s">
        <v>444</v>
      </c>
      <c r="E3020" s="30"/>
      <c r="F3020" s="13" t="s">
        <v>653</v>
      </c>
      <c r="G3020" s="14">
        <f t="shared" si="3601"/>
        <v>0</v>
      </c>
      <c r="H3020" s="14">
        <f t="shared" si="3602"/>
        <v>0</v>
      </c>
      <c r="I3020" s="14">
        <f t="shared" si="3602"/>
        <v>0</v>
      </c>
      <c r="J3020" s="14">
        <f t="shared" si="3602"/>
        <v>179449.3</v>
      </c>
      <c r="K3020" s="14">
        <f t="shared" si="3602"/>
        <v>96626.5</v>
      </c>
      <c r="L3020" s="14">
        <f t="shared" si="3602"/>
        <v>0</v>
      </c>
      <c r="M3020" s="14">
        <f t="shared" si="3603"/>
        <v>179449.3</v>
      </c>
      <c r="N3020" s="14">
        <f t="shared" si="3604"/>
        <v>96626.5</v>
      </c>
      <c r="O3020" s="14">
        <f t="shared" si="3605"/>
        <v>0</v>
      </c>
      <c r="P3020" s="14">
        <f t="shared" si="3606"/>
        <v>0</v>
      </c>
      <c r="Q3020" s="14">
        <f t="shared" si="3553"/>
        <v>96626.5</v>
      </c>
      <c r="R3020" s="14">
        <f t="shared" si="3606"/>
        <v>0</v>
      </c>
      <c r="S3020" s="14">
        <f t="shared" si="3606"/>
        <v>0</v>
      </c>
      <c r="T3020" s="14">
        <f t="shared" si="3606"/>
        <v>0</v>
      </c>
      <c r="U3020" s="14">
        <f t="shared" si="3606"/>
        <v>0</v>
      </c>
      <c r="V3020" s="14">
        <f t="shared" si="3606"/>
        <v>0</v>
      </c>
      <c r="W3020" s="14">
        <f t="shared" si="3606"/>
        <v>0</v>
      </c>
      <c r="X3020" s="14">
        <f t="shared" si="3606"/>
        <v>0</v>
      </c>
      <c r="Y3020" s="14">
        <f t="shared" si="3606"/>
        <v>0</v>
      </c>
      <c r="Z3020" s="14">
        <f t="shared" si="3606"/>
        <v>0</v>
      </c>
      <c r="AA3020" s="14">
        <f t="shared" si="3606"/>
        <v>0</v>
      </c>
      <c r="AB3020" s="14">
        <f t="shared" si="3606"/>
        <v>0</v>
      </c>
      <c r="AC3020" s="14">
        <f t="shared" si="3606"/>
        <v>0</v>
      </c>
      <c r="AD3020" s="14">
        <f t="shared" si="3606"/>
        <v>0</v>
      </c>
      <c r="AE3020" s="14">
        <f t="shared" si="3606"/>
        <v>0</v>
      </c>
      <c r="AF3020" s="14">
        <f t="shared" si="3606"/>
        <v>0</v>
      </c>
      <c r="AG3020" s="14">
        <f t="shared" si="3531"/>
        <v>179449.3</v>
      </c>
      <c r="AH3020" s="14">
        <f t="shared" si="3532"/>
        <v>96626.5</v>
      </c>
      <c r="AI3020" s="14">
        <f t="shared" si="3533"/>
        <v>0</v>
      </c>
      <c r="AJ3020" s="14">
        <f t="shared" si="3606"/>
        <v>0</v>
      </c>
    </row>
    <row r="3021" spans="1:36" ht="78.75" x14ac:dyDescent="0.25">
      <c r="A3021" s="46">
        <v>945</v>
      </c>
      <c r="B3021" s="46" t="s">
        <v>30</v>
      </c>
      <c r="C3021" s="46" t="s">
        <v>50</v>
      </c>
      <c r="D3021" s="46" t="s">
        <v>448</v>
      </c>
      <c r="E3021" s="46"/>
      <c r="F3021" s="13" t="s">
        <v>656</v>
      </c>
      <c r="G3021" s="14">
        <f t="shared" si="3601"/>
        <v>0</v>
      </c>
      <c r="H3021" s="14">
        <f t="shared" si="3602"/>
        <v>0</v>
      </c>
      <c r="I3021" s="14">
        <f t="shared" si="3602"/>
        <v>0</v>
      </c>
      <c r="J3021" s="14">
        <f t="shared" si="3602"/>
        <v>179449.3</v>
      </c>
      <c r="K3021" s="14">
        <f t="shared" si="3602"/>
        <v>96626.5</v>
      </c>
      <c r="L3021" s="14">
        <f t="shared" si="3602"/>
        <v>0</v>
      </c>
      <c r="M3021" s="14">
        <f t="shared" si="3603"/>
        <v>179449.3</v>
      </c>
      <c r="N3021" s="14">
        <f t="shared" si="3604"/>
        <v>96626.5</v>
      </c>
      <c r="O3021" s="14">
        <f t="shared" si="3605"/>
        <v>0</v>
      </c>
      <c r="P3021" s="14">
        <f t="shared" si="3606"/>
        <v>0</v>
      </c>
      <c r="Q3021" s="14">
        <f t="shared" si="3553"/>
        <v>96626.5</v>
      </c>
      <c r="R3021" s="14">
        <f t="shared" si="3606"/>
        <v>0</v>
      </c>
      <c r="S3021" s="14">
        <f t="shared" si="3606"/>
        <v>0</v>
      </c>
      <c r="T3021" s="14">
        <f t="shared" si="3606"/>
        <v>0</v>
      </c>
      <c r="U3021" s="14">
        <f t="shared" si="3606"/>
        <v>0</v>
      </c>
      <c r="V3021" s="14">
        <f t="shared" si="3606"/>
        <v>0</v>
      </c>
      <c r="W3021" s="14">
        <f t="shared" si="3606"/>
        <v>0</v>
      </c>
      <c r="X3021" s="14">
        <f t="shared" si="3606"/>
        <v>0</v>
      </c>
      <c r="Y3021" s="14">
        <f t="shared" si="3606"/>
        <v>0</v>
      </c>
      <c r="Z3021" s="14">
        <f t="shared" si="3606"/>
        <v>0</v>
      </c>
      <c r="AA3021" s="14">
        <f t="shared" si="3606"/>
        <v>0</v>
      </c>
      <c r="AB3021" s="14">
        <f t="shared" si="3606"/>
        <v>0</v>
      </c>
      <c r="AC3021" s="14">
        <f t="shared" si="3606"/>
        <v>0</v>
      </c>
      <c r="AD3021" s="14">
        <f t="shared" si="3606"/>
        <v>0</v>
      </c>
      <c r="AE3021" s="14">
        <f t="shared" si="3606"/>
        <v>0</v>
      </c>
      <c r="AF3021" s="14">
        <f t="shared" si="3606"/>
        <v>0</v>
      </c>
      <c r="AG3021" s="14">
        <f t="shared" si="3531"/>
        <v>179449.3</v>
      </c>
      <c r="AH3021" s="14">
        <f t="shared" si="3532"/>
        <v>96626.5</v>
      </c>
      <c r="AI3021" s="14">
        <f t="shared" si="3533"/>
        <v>0</v>
      </c>
      <c r="AJ3021" s="14">
        <f t="shared" si="3606"/>
        <v>0</v>
      </c>
    </row>
    <row r="3022" spans="1:36" ht="31.5" x14ac:dyDescent="0.25">
      <c r="A3022" s="46">
        <v>945</v>
      </c>
      <c r="B3022" s="46" t="s">
        <v>30</v>
      </c>
      <c r="C3022" s="46" t="s">
        <v>50</v>
      </c>
      <c r="D3022" s="8" t="s">
        <v>450</v>
      </c>
      <c r="E3022" s="30"/>
      <c r="F3022" s="13" t="s">
        <v>658</v>
      </c>
      <c r="G3022" s="14">
        <f t="shared" si="3601"/>
        <v>0</v>
      </c>
      <c r="H3022" s="14">
        <f t="shared" si="3602"/>
        <v>0</v>
      </c>
      <c r="I3022" s="14">
        <f t="shared" si="3602"/>
        <v>0</v>
      </c>
      <c r="J3022" s="14">
        <f t="shared" si="3602"/>
        <v>179449.3</v>
      </c>
      <c r="K3022" s="14">
        <f t="shared" si="3602"/>
        <v>96626.5</v>
      </c>
      <c r="L3022" s="14">
        <f t="shared" si="3602"/>
        <v>0</v>
      </c>
      <c r="M3022" s="14">
        <f t="shared" si="3603"/>
        <v>179449.3</v>
      </c>
      <c r="N3022" s="14">
        <f t="shared" si="3604"/>
        <v>96626.5</v>
      </c>
      <c r="O3022" s="14">
        <f t="shared" si="3605"/>
        <v>0</v>
      </c>
      <c r="P3022" s="14">
        <f t="shared" si="3606"/>
        <v>0</v>
      </c>
      <c r="Q3022" s="14">
        <f t="shared" si="3553"/>
        <v>96626.5</v>
      </c>
      <c r="R3022" s="14">
        <f t="shared" si="3606"/>
        <v>0</v>
      </c>
      <c r="S3022" s="14">
        <f t="shared" si="3606"/>
        <v>0</v>
      </c>
      <c r="T3022" s="14">
        <f t="shared" si="3606"/>
        <v>0</v>
      </c>
      <c r="U3022" s="14">
        <f t="shared" si="3606"/>
        <v>0</v>
      </c>
      <c r="V3022" s="14">
        <f t="shared" si="3606"/>
        <v>0</v>
      </c>
      <c r="W3022" s="14">
        <f t="shared" si="3606"/>
        <v>0</v>
      </c>
      <c r="X3022" s="14">
        <f t="shared" si="3606"/>
        <v>0</v>
      </c>
      <c r="Y3022" s="14">
        <f t="shared" si="3606"/>
        <v>0</v>
      </c>
      <c r="Z3022" s="14">
        <f t="shared" si="3606"/>
        <v>0</v>
      </c>
      <c r="AA3022" s="14">
        <f t="shared" si="3606"/>
        <v>0</v>
      </c>
      <c r="AB3022" s="14">
        <f t="shared" si="3606"/>
        <v>0</v>
      </c>
      <c r="AC3022" s="14">
        <f t="shared" si="3606"/>
        <v>0</v>
      </c>
      <c r="AD3022" s="14">
        <f t="shared" si="3606"/>
        <v>0</v>
      </c>
      <c r="AE3022" s="14">
        <f t="shared" si="3606"/>
        <v>0</v>
      </c>
      <c r="AF3022" s="14">
        <f t="shared" si="3606"/>
        <v>0</v>
      </c>
      <c r="AG3022" s="14">
        <f t="shared" si="3531"/>
        <v>179449.3</v>
      </c>
      <c r="AH3022" s="14">
        <f t="shared" si="3532"/>
        <v>96626.5</v>
      </c>
      <c r="AI3022" s="14">
        <f t="shared" si="3533"/>
        <v>0</v>
      </c>
      <c r="AJ3022" s="14">
        <f t="shared" si="3606"/>
        <v>0</v>
      </c>
    </row>
    <row r="3023" spans="1:36" ht="31.5" x14ac:dyDescent="0.25">
      <c r="A3023" s="46">
        <v>945</v>
      </c>
      <c r="B3023" s="46" t="s">
        <v>30</v>
      </c>
      <c r="C3023" s="46" t="s">
        <v>50</v>
      </c>
      <c r="D3023" s="8" t="s">
        <v>450</v>
      </c>
      <c r="E3023" s="30">
        <v>200</v>
      </c>
      <c r="F3023" s="24" t="s">
        <v>528</v>
      </c>
      <c r="G3023" s="14">
        <f t="shared" si="3601"/>
        <v>0</v>
      </c>
      <c r="H3023" s="14">
        <f t="shared" si="3602"/>
        <v>0</v>
      </c>
      <c r="I3023" s="14">
        <f t="shared" si="3602"/>
        <v>0</v>
      </c>
      <c r="J3023" s="14">
        <f t="shared" si="3602"/>
        <v>179449.3</v>
      </c>
      <c r="K3023" s="14">
        <f t="shared" si="3602"/>
        <v>96626.5</v>
      </c>
      <c r="L3023" s="14">
        <f t="shared" si="3602"/>
        <v>0</v>
      </c>
      <c r="M3023" s="14">
        <f t="shared" si="3603"/>
        <v>179449.3</v>
      </c>
      <c r="N3023" s="14">
        <f t="shared" si="3604"/>
        <v>96626.5</v>
      </c>
      <c r="O3023" s="14">
        <f t="shared" si="3605"/>
        <v>0</v>
      </c>
      <c r="P3023" s="14">
        <f t="shared" si="3606"/>
        <v>0</v>
      </c>
      <c r="Q3023" s="14">
        <f t="shared" si="3553"/>
        <v>96626.5</v>
      </c>
      <c r="R3023" s="14">
        <f t="shared" si="3606"/>
        <v>0</v>
      </c>
      <c r="S3023" s="14">
        <f t="shared" si="3606"/>
        <v>0</v>
      </c>
      <c r="T3023" s="14">
        <f t="shared" si="3606"/>
        <v>0</v>
      </c>
      <c r="U3023" s="14">
        <f t="shared" si="3606"/>
        <v>0</v>
      </c>
      <c r="V3023" s="14">
        <f t="shared" si="3606"/>
        <v>0</v>
      </c>
      <c r="W3023" s="14">
        <f t="shared" si="3606"/>
        <v>0</v>
      </c>
      <c r="X3023" s="14">
        <f t="shared" si="3606"/>
        <v>0</v>
      </c>
      <c r="Y3023" s="14">
        <f t="shared" si="3606"/>
        <v>0</v>
      </c>
      <c r="Z3023" s="14">
        <f t="shared" si="3606"/>
        <v>0</v>
      </c>
      <c r="AA3023" s="14">
        <f t="shared" si="3606"/>
        <v>0</v>
      </c>
      <c r="AB3023" s="14">
        <f t="shared" si="3606"/>
        <v>0</v>
      </c>
      <c r="AC3023" s="14">
        <f t="shared" si="3606"/>
        <v>0</v>
      </c>
      <c r="AD3023" s="14">
        <f t="shared" si="3606"/>
        <v>0</v>
      </c>
      <c r="AE3023" s="14">
        <f t="shared" si="3606"/>
        <v>0</v>
      </c>
      <c r="AF3023" s="14">
        <f t="shared" si="3606"/>
        <v>0</v>
      </c>
      <c r="AG3023" s="14">
        <f t="shared" si="3531"/>
        <v>179449.3</v>
      </c>
      <c r="AH3023" s="14">
        <f t="shared" si="3532"/>
        <v>96626.5</v>
      </c>
      <c r="AI3023" s="14">
        <f t="shared" si="3533"/>
        <v>0</v>
      </c>
      <c r="AJ3023" s="14">
        <f t="shared" si="3606"/>
        <v>0</v>
      </c>
    </row>
    <row r="3024" spans="1:36" ht="31.5" x14ac:dyDescent="0.25">
      <c r="A3024" s="46">
        <v>945</v>
      </c>
      <c r="B3024" s="46" t="s">
        <v>30</v>
      </c>
      <c r="C3024" s="46" t="s">
        <v>50</v>
      </c>
      <c r="D3024" s="8" t="s">
        <v>450</v>
      </c>
      <c r="E3024" s="30">
        <v>240</v>
      </c>
      <c r="F3024" s="24" t="s">
        <v>529</v>
      </c>
      <c r="G3024" s="14">
        <v>0</v>
      </c>
      <c r="H3024" s="14">
        <v>0</v>
      </c>
      <c r="I3024" s="14">
        <v>0</v>
      </c>
      <c r="J3024" s="14">
        <v>179449.3</v>
      </c>
      <c r="K3024" s="14">
        <v>96626.5</v>
      </c>
      <c r="L3024" s="14"/>
      <c r="M3024" s="14">
        <f t="shared" si="3603"/>
        <v>179449.3</v>
      </c>
      <c r="N3024" s="14">
        <f t="shared" si="3604"/>
        <v>96626.5</v>
      </c>
      <c r="O3024" s="14">
        <f t="shared" si="3605"/>
        <v>0</v>
      </c>
      <c r="P3024" s="14"/>
      <c r="Q3024" s="14">
        <f t="shared" si="3553"/>
        <v>96626.5</v>
      </c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>
        <f t="shared" si="3531"/>
        <v>179449.3</v>
      </c>
      <c r="AH3024" s="14">
        <f t="shared" si="3532"/>
        <v>96626.5</v>
      </c>
      <c r="AI3024" s="14">
        <f t="shared" si="3533"/>
        <v>0</v>
      </c>
      <c r="AJ3024" s="14"/>
    </row>
    <row r="3025" spans="1:36" s="3" customFormat="1" x14ac:dyDescent="0.25">
      <c r="A3025" s="4">
        <v>945</v>
      </c>
      <c r="B3025" s="4" t="s">
        <v>24</v>
      </c>
      <c r="C3025" s="4"/>
      <c r="D3025" s="4"/>
      <c r="E3025" s="4"/>
      <c r="F3025" s="5" t="s">
        <v>27</v>
      </c>
      <c r="G3025" s="15">
        <f>G3026+G3067</f>
        <v>960132.29999999993</v>
      </c>
      <c r="H3025" s="15">
        <f>H3026+H3067</f>
        <v>875294</v>
      </c>
      <c r="I3025" s="15">
        <f>I3026+I3067</f>
        <v>778667.5</v>
      </c>
      <c r="J3025" s="15">
        <f t="shared" ref="J3025:L3025" si="3607">J3026+J3067</f>
        <v>-139795.465</v>
      </c>
      <c r="K3025" s="15">
        <f t="shared" si="3607"/>
        <v>-97670.8</v>
      </c>
      <c r="L3025" s="15">
        <f t="shared" si="3607"/>
        <v>-815.3</v>
      </c>
      <c r="M3025" s="15">
        <f t="shared" si="3570"/>
        <v>820336.83499999996</v>
      </c>
      <c r="N3025" s="14">
        <f t="shared" si="3571"/>
        <v>777623.2</v>
      </c>
      <c r="O3025" s="15">
        <f t="shared" si="3572"/>
        <v>777852.2</v>
      </c>
      <c r="P3025" s="15">
        <f>P3026+P3067</f>
        <v>0</v>
      </c>
      <c r="Q3025" s="15">
        <f t="shared" si="3553"/>
        <v>777623.2</v>
      </c>
      <c r="R3025" s="15">
        <f t="shared" ref="R3025:W3025" si="3608">R3026+R3067</f>
        <v>0</v>
      </c>
      <c r="S3025" s="15">
        <f t="shared" si="3608"/>
        <v>0</v>
      </c>
      <c r="T3025" s="15">
        <f>T3026+T3067</f>
        <v>0</v>
      </c>
      <c r="U3025" s="15">
        <f t="shared" si="3608"/>
        <v>1.2749999999999999</v>
      </c>
      <c r="V3025" s="15">
        <f t="shared" si="3608"/>
        <v>0</v>
      </c>
      <c r="W3025" s="15">
        <f t="shared" si="3608"/>
        <v>7429.0730000000003</v>
      </c>
      <c r="X3025" s="15">
        <f>X3026+X3067</f>
        <v>1078.4590000000001</v>
      </c>
      <c r="Y3025" s="15">
        <f>Y3026+Y3067</f>
        <v>107195.276</v>
      </c>
      <c r="Z3025" s="15">
        <f>Z3026+Z3067</f>
        <v>0</v>
      </c>
      <c r="AA3025" s="15">
        <f>AA3026+AA3067</f>
        <v>1</v>
      </c>
      <c r="AB3025" s="15">
        <f t="shared" ref="AB3025:AE3025" si="3609">AB3026+AB3067</f>
        <v>1.9</v>
      </c>
      <c r="AC3025" s="15">
        <f>AC3026+AC3067</f>
        <v>0</v>
      </c>
      <c r="AD3025" s="15">
        <f>AD3026+AD3067</f>
        <v>0</v>
      </c>
      <c r="AE3025" s="15">
        <f t="shared" si="3609"/>
        <v>1.9</v>
      </c>
      <c r="AF3025" s="15">
        <f>AF3026+AF3067</f>
        <v>0</v>
      </c>
      <c r="AG3025" s="15">
        <f t="shared" ref="AG3025:AG3088" si="3610">M3025+R3025+S3025+T3025+U3025+V3025+W3025+X3025+Y3025+AA3025+Z3025</f>
        <v>936041.91799999995</v>
      </c>
      <c r="AH3025" s="15">
        <f t="shared" ref="AH3025:AH3088" si="3611">Q3025+AB3025+AC3025+AD3025</f>
        <v>777625.1</v>
      </c>
      <c r="AI3025" s="15">
        <f t="shared" ref="AI3025:AI3088" si="3612">O3025+AE3025+AF3025</f>
        <v>777854.1</v>
      </c>
      <c r="AJ3025" s="15">
        <f>AJ3026+AJ3067</f>
        <v>0</v>
      </c>
    </row>
    <row r="3026" spans="1:36" s="9" customFormat="1" x14ac:dyDescent="0.25">
      <c r="A3026" s="6">
        <v>945</v>
      </c>
      <c r="B3026" s="6" t="s">
        <v>24</v>
      </c>
      <c r="C3026" s="6" t="s">
        <v>42</v>
      </c>
      <c r="D3026" s="6"/>
      <c r="E3026" s="6"/>
      <c r="F3026" s="7" t="s">
        <v>91</v>
      </c>
      <c r="G3026" s="16">
        <f>G3027+G3050+G3055</f>
        <v>566579.6</v>
      </c>
      <c r="H3026" s="16">
        <f>H3027+H3050+H3055</f>
        <v>567670.20000000007</v>
      </c>
      <c r="I3026" s="16">
        <f>I3027+I3050+I3055</f>
        <v>567670.20000000007</v>
      </c>
      <c r="J3026" s="16">
        <f t="shared" ref="J3026:L3026" si="3613">J3027+J3050+J3055</f>
        <v>39853.034999999996</v>
      </c>
      <c r="K3026" s="16">
        <f t="shared" si="3613"/>
        <v>-1042.0999999999999</v>
      </c>
      <c r="L3026" s="16">
        <f t="shared" si="3613"/>
        <v>-813.09999999999991</v>
      </c>
      <c r="M3026" s="16">
        <f t="shared" si="3570"/>
        <v>606432.63500000001</v>
      </c>
      <c r="N3026" s="14">
        <f t="shared" si="3571"/>
        <v>566628.10000000009</v>
      </c>
      <c r="O3026" s="16">
        <f t="shared" si="3572"/>
        <v>566857.10000000009</v>
      </c>
      <c r="P3026" s="16">
        <f>P3027+P3050+P3055</f>
        <v>0</v>
      </c>
      <c r="Q3026" s="16">
        <f t="shared" si="3553"/>
        <v>566628.10000000009</v>
      </c>
      <c r="R3026" s="16">
        <f t="shared" ref="R3026:W3026" si="3614">R3027+R3050+R3055</f>
        <v>0</v>
      </c>
      <c r="S3026" s="16">
        <f t="shared" si="3614"/>
        <v>0</v>
      </c>
      <c r="T3026" s="16">
        <f>T3027+T3050+T3055</f>
        <v>0</v>
      </c>
      <c r="U3026" s="16">
        <f t="shared" si="3614"/>
        <v>0</v>
      </c>
      <c r="V3026" s="16">
        <f t="shared" si="3614"/>
        <v>0</v>
      </c>
      <c r="W3026" s="16">
        <f t="shared" si="3614"/>
        <v>0</v>
      </c>
      <c r="X3026" s="16">
        <f>X3027+X3050+X3055</f>
        <v>0</v>
      </c>
      <c r="Y3026" s="16">
        <f>Y3027+Y3050+Y3055</f>
        <v>107195.276</v>
      </c>
      <c r="Z3026" s="16">
        <f>Z3027+Z3050+Z3055</f>
        <v>0</v>
      </c>
      <c r="AA3026" s="16">
        <f>AA3027+AA3050+AA3055</f>
        <v>1</v>
      </c>
      <c r="AB3026" s="16">
        <f t="shared" ref="AB3026:AE3026" si="3615">AB3027+AB3050+AB3055</f>
        <v>1.9</v>
      </c>
      <c r="AC3026" s="16">
        <f>AC3027+AC3050+AC3055</f>
        <v>0</v>
      </c>
      <c r="AD3026" s="16">
        <f>AD3027+AD3050+AD3055</f>
        <v>0</v>
      </c>
      <c r="AE3026" s="16">
        <f t="shared" si="3615"/>
        <v>1.9</v>
      </c>
      <c r="AF3026" s="16">
        <f>AF3027+AF3050+AF3055</f>
        <v>0</v>
      </c>
      <c r="AG3026" s="16">
        <f t="shared" si="3610"/>
        <v>713628.91099999996</v>
      </c>
      <c r="AH3026" s="16">
        <f t="shared" si="3611"/>
        <v>566630.00000000012</v>
      </c>
      <c r="AI3026" s="16">
        <f t="shared" si="3612"/>
        <v>566859.00000000012</v>
      </c>
      <c r="AJ3026" s="16">
        <f>AJ3027+AJ3050+AJ3055</f>
        <v>0</v>
      </c>
    </row>
    <row r="3027" spans="1:36" ht="63" x14ac:dyDescent="0.25">
      <c r="A3027" s="46">
        <v>945</v>
      </c>
      <c r="B3027" s="46" t="s">
        <v>24</v>
      </c>
      <c r="C3027" s="46" t="s">
        <v>42</v>
      </c>
      <c r="D3027" s="8" t="s">
        <v>142</v>
      </c>
      <c r="E3027" s="30"/>
      <c r="F3027" s="18" t="s">
        <v>1098</v>
      </c>
      <c r="G3027" s="14">
        <f t="shared" ref="G3027:L3027" si="3616">G3028</f>
        <v>548423.70000000007</v>
      </c>
      <c r="H3027" s="14">
        <f t="shared" si="3616"/>
        <v>549142.70000000007</v>
      </c>
      <c r="I3027" s="14">
        <f t="shared" si="3616"/>
        <v>549142.70000000007</v>
      </c>
      <c r="J3027" s="14">
        <f t="shared" si="3616"/>
        <v>40526.634999999995</v>
      </c>
      <c r="K3027" s="14">
        <f t="shared" si="3616"/>
        <v>-299.8</v>
      </c>
      <c r="L3027" s="14">
        <f t="shared" si="3616"/>
        <v>-70.8</v>
      </c>
      <c r="M3027" s="14">
        <f t="shared" si="3570"/>
        <v>588950.33500000008</v>
      </c>
      <c r="N3027" s="14">
        <f t="shared" si="3571"/>
        <v>548842.9</v>
      </c>
      <c r="O3027" s="14">
        <f t="shared" si="3572"/>
        <v>549071.9</v>
      </c>
      <c r="P3027" s="14">
        <f t="shared" ref="P3027:AJ3027" si="3617">P3028</f>
        <v>0</v>
      </c>
      <c r="Q3027" s="14">
        <f t="shared" si="3553"/>
        <v>548842.9</v>
      </c>
      <c r="R3027" s="14">
        <f t="shared" si="3617"/>
        <v>0</v>
      </c>
      <c r="S3027" s="14">
        <f t="shared" si="3617"/>
        <v>0</v>
      </c>
      <c r="T3027" s="14">
        <f t="shared" si="3617"/>
        <v>0</v>
      </c>
      <c r="U3027" s="14">
        <f t="shared" si="3617"/>
        <v>0</v>
      </c>
      <c r="V3027" s="14">
        <f t="shared" si="3617"/>
        <v>0</v>
      </c>
      <c r="W3027" s="14">
        <f t="shared" si="3617"/>
        <v>0</v>
      </c>
      <c r="X3027" s="14">
        <f t="shared" si="3617"/>
        <v>0</v>
      </c>
      <c r="Y3027" s="14">
        <f t="shared" si="3617"/>
        <v>107195.276</v>
      </c>
      <c r="Z3027" s="14">
        <f t="shared" si="3617"/>
        <v>0</v>
      </c>
      <c r="AA3027" s="14">
        <f t="shared" si="3617"/>
        <v>0</v>
      </c>
      <c r="AB3027" s="14">
        <f t="shared" si="3617"/>
        <v>0</v>
      </c>
      <c r="AC3027" s="14">
        <f t="shared" si="3617"/>
        <v>0</v>
      </c>
      <c r="AD3027" s="14">
        <f t="shared" si="3617"/>
        <v>0</v>
      </c>
      <c r="AE3027" s="14">
        <f t="shared" si="3617"/>
        <v>0</v>
      </c>
      <c r="AF3027" s="14">
        <f t="shared" si="3617"/>
        <v>0</v>
      </c>
      <c r="AG3027" s="14">
        <f t="shared" si="3610"/>
        <v>696145.61100000003</v>
      </c>
      <c r="AH3027" s="14">
        <f t="shared" si="3611"/>
        <v>548842.9</v>
      </c>
      <c r="AI3027" s="14">
        <f t="shared" si="3612"/>
        <v>549071.9</v>
      </c>
      <c r="AJ3027" s="14">
        <f t="shared" si="3617"/>
        <v>0</v>
      </c>
    </row>
    <row r="3028" spans="1:36" ht="47.25" x14ac:dyDescent="0.25">
      <c r="A3028" s="46">
        <v>945</v>
      </c>
      <c r="B3028" s="46" t="s">
        <v>24</v>
      </c>
      <c r="C3028" s="46" t="s">
        <v>42</v>
      </c>
      <c r="D3028" s="8" t="s">
        <v>143</v>
      </c>
      <c r="E3028" s="30"/>
      <c r="F3028" s="18" t="s">
        <v>1129</v>
      </c>
      <c r="G3028" s="14">
        <f>G3029+G3042</f>
        <v>548423.70000000007</v>
      </c>
      <c r="H3028" s="14">
        <f>H3029+H3042</f>
        <v>549142.70000000007</v>
      </c>
      <c r="I3028" s="14">
        <f>I3029+I3042</f>
        <v>549142.70000000007</v>
      </c>
      <c r="J3028" s="14">
        <f t="shared" ref="J3028:L3028" si="3618">J3029+J3042</f>
        <v>40526.634999999995</v>
      </c>
      <c r="K3028" s="14">
        <f t="shared" si="3618"/>
        <v>-299.8</v>
      </c>
      <c r="L3028" s="14">
        <f t="shared" si="3618"/>
        <v>-70.8</v>
      </c>
      <c r="M3028" s="14">
        <f t="shared" si="3570"/>
        <v>588950.33500000008</v>
      </c>
      <c r="N3028" s="14">
        <f t="shared" si="3571"/>
        <v>548842.9</v>
      </c>
      <c r="O3028" s="14">
        <f t="shared" si="3572"/>
        <v>549071.9</v>
      </c>
      <c r="P3028" s="14">
        <f>P3029+P3042</f>
        <v>0</v>
      </c>
      <c r="Q3028" s="14">
        <f t="shared" si="3553"/>
        <v>548842.9</v>
      </c>
      <c r="R3028" s="14">
        <f t="shared" ref="R3028:W3028" si="3619">R3029+R3042</f>
        <v>0</v>
      </c>
      <c r="S3028" s="14">
        <f t="shared" si="3619"/>
        <v>0</v>
      </c>
      <c r="T3028" s="14">
        <f>T3029+T3042</f>
        <v>0</v>
      </c>
      <c r="U3028" s="14">
        <f t="shared" si="3619"/>
        <v>0</v>
      </c>
      <c r="V3028" s="14">
        <f t="shared" si="3619"/>
        <v>0</v>
      </c>
      <c r="W3028" s="14">
        <f t="shared" si="3619"/>
        <v>0</v>
      </c>
      <c r="X3028" s="14">
        <f>X3029+X3042</f>
        <v>0</v>
      </c>
      <c r="Y3028" s="14">
        <f>Y3029+Y3042</f>
        <v>107195.276</v>
      </c>
      <c r="Z3028" s="14">
        <f>Z3029+Z3042</f>
        <v>0</v>
      </c>
      <c r="AA3028" s="14">
        <f>AA3029+AA3042</f>
        <v>0</v>
      </c>
      <c r="AB3028" s="14">
        <f t="shared" ref="AB3028:AE3028" si="3620">AB3029+AB3042</f>
        <v>0</v>
      </c>
      <c r="AC3028" s="14">
        <f>AC3029+AC3042</f>
        <v>0</v>
      </c>
      <c r="AD3028" s="14">
        <f>AD3029+AD3042</f>
        <v>0</v>
      </c>
      <c r="AE3028" s="14">
        <f t="shared" si="3620"/>
        <v>0</v>
      </c>
      <c r="AF3028" s="14">
        <f>AF3029+AF3042</f>
        <v>0</v>
      </c>
      <c r="AG3028" s="14">
        <f t="shared" si="3610"/>
        <v>696145.61100000003</v>
      </c>
      <c r="AH3028" s="14">
        <f t="shared" si="3611"/>
        <v>548842.9</v>
      </c>
      <c r="AI3028" s="14">
        <f t="shared" si="3612"/>
        <v>549071.9</v>
      </c>
      <c r="AJ3028" s="14">
        <f>AJ3029+AJ3042</f>
        <v>0</v>
      </c>
    </row>
    <row r="3029" spans="1:36" ht="78.75" x14ac:dyDescent="0.25">
      <c r="A3029" s="46">
        <v>945</v>
      </c>
      <c r="B3029" s="46" t="s">
        <v>24</v>
      </c>
      <c r="C3029" s="46" t="s">
        <v>42</v>
      </c>
      <c r="D3029" s="8" t="s">
        <v>434</v>
      </c>
      <c r="E3029" s="30"/>
      <c r="F3029" s="18" t="s">
        <v>996</v>
      </c>
      <c r="G3029" s="14">
        <f>G3030+G3036+G3039</f>
        <v>508994.9</v>
      </c>
      <c r="H3029" s="14">
        <f t="shared" ref="H3029:I3029" si="3621">H3030+H3036+H3039</f>
        <v>508994.9</v>
      </c>
      <c r="I3029" s="14">
        <f t="shared" si="3621"/>
        <v>508994.9</v>
      </c>
      <c r="J3029" s="14">
        <f t="shared" ref="J3029:L3029" si="3622">J3030+J3036+J3039</f>
        <v>28689.134999999998</v>
      </c>
      <c r="K3029" s="14">
        <f t="shared" si="3622"/>
        <v>0</v>
      </c>
      <c r="L3029" s="14">
        <f t="shared" si="3622"/>
        <v>0</v>
      </c>
      <c r="M3029" s="14">
        <f t="shared" si="3570"/>
        <v>537684.03500000003</v>
      </c>
      <c r="N3029" s="14">
        <f t="shared" si="3571"/>
        <v>508994.9</v>
      </c>
      <c r="O3029" s="14">
        <f t="shared" si="3572"/>
        <v>508994.9</v>
      </c>
      <c r="P3029" s="14">
        <f t="shared" ref="P3029" si="3623">P3030+P3036+P3039</f>
        <v>0</v>
      </c>
      <c r="Q3029" s="14">
        <f t="shared" si="3553"/>
        <v>508994.9</v>
      </c>
      <c r="R3029" s="14">
        <f>R3030+R3036+R3039+R3033</f>
        <v>0</v>
      </c>
      <c r="S3029" s="14">
        <f t="shared" ref="S3029:AJ3029" si="3624">S3030+S3036+S3039+S3033</f>
        <v>0</v>
      </c>
      <c r="T3029" s="14">
        <f t="shared" si="3624"/>
        <v>0</v>
      </c>
      <c r="U3029" s="14">
        <f t="shared" si="3624"/>
        <v>0</v>
      </c>
      <c r="V3029" s="14">
        <f t="shared" si="3624"/>
        <v>0</v>
      </c>
      <c r="W3029" s="14">
        <f t="shared" si="3624"/>
        <v>0</v>
      </c>
      <c r="X3029" s="14">
        <f t="shared" si="3624"/>
        <v>0</v>
      </c>
      <c r="Y3029" s="14">
        <f t="shared" si="3624"/>
        <v>100389.23</v>
      </c>
      <c r="Z3029" s="14">
        <f t="shared" ref="Z3029" si="3625">Z3030+Z3036+Z3039+Z3033</f>
        <v>0</v>
      </c>
      <c r="AA3029" s="14">
        <f t="shared" si="3624"/>
        <v>0</v>
      </c>
      <c r="AB3029" s="14">
        <f t="shared" si="3624"/>
        <v>0</v>
      </c>
      <c r="AC3029" s="14">
        <f t="shared" si="3624"/>
        <v>0</v>
      </c>
      <c r="AD3029" s="14">
        <f t="shared" ref="AD3029" si="3626">AD3030+AD3036+AD3039+AD3033</f>
        <v>0</v>
      </c>
      <c r="AE3029" s="14">
        <f t="shared" si="3624"/>
        <v>0</v>
      </c>
      <c r="AF3029" s="14">
        <f t="shared" si="3624"/>
        <v>0</v>
      </c>
      <c r="AG3029" s="14">
        <f t="shared" si="3610"/>
        <v>638073.26500000001</v>
      </c>
      <c r="AH3029" s="14">
        <f t="shared" si="3611"/>
        <v>508994.9</v>
      </c>
      <c r="AI3029" s="14">
        <f t="shared" si="3612"/>
        <v>508994.9</v>
      </c>
      <c r="AJ3029" s="14">
        <f t="shared" si="3624"/>
        <v>0</v>
      </c>
    </row>
    <row r="3030" spans="1:36" ht="78.75" x14ac:dyDescent="0.25">
      <c r="A3030" s="46">
        <v>945</v>
      </c>
      <c r="B3030" s="46" t="s">
        <v>24</v>
      </c>
      <c r="C3030" s="46" t="s">
        <v>42</v>
      </c>
      <c r="D3030" s="8" t="s">
        <v>435</v>
      </c>
      <c r="E3030" s="30"/>
      <c r="F3030" s="18" t="s">
        <v>997</v>
      </c>
      <c r="G3030" s="14">
        <f t="shared" ref="G3030:L3031" si="3627">G3031</f>
        <v>95</v>
      </c>
      <c r="H3030" s="14">
        <f t="shared" si="3627"/>
        <v>95</v>
      </c>
      <c r="I3030" s="14">
        <f t="shared" si="3627"/>
        <v>95</v>
      </c>
      <c r="J3030" s="14">
        <f t="shared" si="3627"/>
        <v>0</v>
      </c>
      <c r="K3030" s="14">
        <f t="shared" si="3627"/>
        <v>0</v>
      </c>
      <c r="L3030" s="14">
        <f t="shared" si="3627"/>
        <v>0</v>
      </c>
      <c r="M3030" s="14">
        <f t="shared" si="3570"/>
        <v>95</v>
      </c>
      <c r="N3030" s="14">
        <f t="shared" si="3571"/>
        <v>95</v>
      </c>
      <c r="O3030" s="14">
        <f t="shared" si="3572"/>
        <v>95</v>
      </c>
      <c r="P3030" s="14">
        <f t="shared" ref="P3030:AJ3031" si="3628">P3031</f>
        <v>0</v>
      </c>
      <c r="Q3030" s="14">
        <f t="shared" si="3553"/>
        <v>95</v>
      </c>
      <c r="R3030" s="14">
        <f t="shared" si="3628"/>
        <v>0</v>
      </c>
      <c r="S3030" s="14">
        <f t="shared" si="3628"/>
        <v>0</v>
      </c>
      <c r="T3030" s="14">
        <f t="shared" si="3628"/>
        <v>0</v>
      </c>
      <c r="U3030" s="14">
        <f t="shared" si="3628"/>
        <v>0</v>
      </c>
      <c r="V3030" s="14">
        <f t="shared" si="3628"/>
        <v>0</v>
      </c>
      <c r="W3030" s="14">
        <f t="shared" si="3628"/>
        <v>0</v>
      </c>
      <c r="X3030" s="14">
        <f t="shared" si="3628"/>
        <v>0</v>
      </c>
      <c r="Y3030" s="14">
        <f t="shared" si="3628"/>
        <v>0</v>
      </c>
      <c r="Z3030" s="14">
        <f t="shared" si="3628"/>
        <v>0</v>
      </c>
      <c r="AA3030" s="14">
        <f t="shared" si="3628"/>
        <v>0</v>
      </c>
      <c r="AB3030" s="14">
        <f t="shared" si="3628"/>
        <v>0</v>
      </c>
      <c r="AC3030" s="14">
        <f t="shared" si="3628"/>
        <v>0</v>
      </c>
      <c r="AD3030" s="14">
        <f t="shared" si="3628"/>
        <v>0</v>
      </c>
      <c r="AE3030" s="14">
        <f t="shared" si="3628"/>
        <v>0</v>
      </c>
      <c r="AF3030" s="14">
        <f t="shared" si="3628"/>
        <v>0</v>
      </c>
      <c r="AG3030" s="14">
        <f t="shared" si="3610"/>
        <v>95</v>
      </c>
      <c r="AH3030" s="14">
        <f t="shared" si="3611"/>
        <v>95</v>
      </c>
      <c r="AI3030" s="14">
        <f t="shared" si="3612"/>
        <v>95</v>
      </c>
      <c r="AJ3030" s="14">
        <f t="shared" si="3628"/>
        <v>0</v>
      </c>
    </row>
    <row r="3031" spans="1:36" ht="31.5" x14ac:dyDescent="0.25">
      <c r="A3031" s="46">
        <v>945</v>
      </c>
      <c r="B3031" s="46" t="s">
        <v>24</v>
      </c>
      <c r="C3031" s="46" t="s">
        <v>42</v>
      </c>
      <c r="D3031" s="8" t="s">
        <v>435</v>
      </c>
      <c r="E3031" s="30">
        <v>200</v>
      </c>
      <c r="F3031" s="24" t="s">
        <v>528</v>
      </c>
      <c r="G3031" s="14">
        <f t="shared" si="3627"/>
        <v>95</v>
      </c>
      <c r="H3031" s="14">
        <f t="shared" si="3627"/>
        <v>95</v>
      </c>
      <c r="I3031" s="14">
        <f t="shared" si="3627"/>
        <v>95</v>
      </c>
      <c r="J3031" s="14">
        <f t="shared" si="3627"/>
        <v>0</v>
      </c>
      <c r="K3031" s="14">
        <f t="shared" si="3627"/>
        <v>0</v>
      </c>
      <c r="L3031" s="14">
        <f t="shared" si="3627"/>
        <v>0</v>
      </c>
      <c r="M3031" s="14">
        <f t="shared" si="3570"/>
        <v>95</v>
      </c>
      <c r="N3031" s="14">
        <f t="shared" si="3571"/>
        <v>95</v>
      </c>
      <c r="O3031" s="14">
        <f t="shared" si="3572"/>
        <v>95</v>
      </c>
      <c r="P3031" s="14">
        <f t="shared" si="3628"/>
        <v>0</v>
      </c>
      <c r="Q3031" s="14">
        <f t="shared" si="3553"/>
        <v>95</v>
      </c>
      <c r="R3031" s="14">
        <f t="shared" si="3628"/>
        <v>0</v>
      </c>
      <c r="S3031" s="14">
        <f t="shared" si="3628"/>
        <v>0</v>
      </c>
      <c r="T3031" s="14">
        <f t="shared" si="3628"/>
        <v>0</v>
      </c>
      <c r="U3031" s="14">
        <f t="shared" si="3628"/>
        <v>0</v>
      </c>
      <c r="V3031" s="14">
        <f t="shared" si="3628"/>
        <v>0</v>
      </c>
      <c r="W3031" s="14">
        <f t="shared" si="3628"/>
        <v>0</v>
      </c>
      <c r="X3031" s="14">
        <f t="shared" si="3628"/>
        <v>0</v>
      </c>
      <c r="Y3031" s="14">
        <f t="shared" si="3628"/>
        <v>0</v>
      </c>
      <c r="Z3031" s="14">
        <f t="shared" si="3628"/>
        <v>0</v>
      </c>
      <c r="AA3031" s="14">
        <f t="shared" si="3628"/>
        <v>0</v>
      </c>
      <c r="AB3031" s="14">
        <f t="shared" si="3628"/>
        <v>0</v>
      </c>
      <c r="AC3031" s="14">
        <f t="shared" si="3628"/>
        <v>0</v>
      </c>
      <c r="AD3031" s="14">
        <f t="shared" si="3628"/>
        <v>0</v>
      </c>
      <c r="AE3031" s="14">
        <f t="shared" si="3628"/>
        <v>0</v>
      </c>
      <c r="AF3031" s="14">
        <f t="shared" si="3628"/>
        <v>0</v>
      </c>
      <c r="AG3031" s="14">
        <f t="shared" si="3610"/>
        <v>95</v>
      </c>
      <c r="AH3031" s="14">
        <f t="shared" si="3611"/>
        <v>95</v>
      </c>
      <c r="AI3031" s="14">
        <f t="shared" si="3612"/>
        <v>95</v>
      </c>
      <c r="AJ3031" s="14">
        <f t="shared" si="3628"/>
        <v>0</v>
      </c>
    </row>
    <row r="3032" spans="1:36" ht="31.5" x14ac:dyDescent="0.25">
      <c r="A3032" s="46">
        <v>945</v>
      </c>
      <c r="B3032" s="46" t="s">
        <v>24</v>
      </c>
      <c r="C3032" s="46" t="s">
        <v>42</v>
      </c>
      <c r="D3032" s="8" t="s">
        <v>435</v>
      </c>
      <c r="E3032" s="30">
        <v>240</v>
      </c>
      <c r="F3032" s="24" t="s">
        <v>529</v>
      </c>
      <c r="G3032" s="14">
        <v>95</v>
      </c>
      <c r="H3032" s="14">
        <v>95</v>
      </c>
      <c r="I3032" s="14">
        <v>95</v>
      </c>
      <c r="J3032" s="14"/>
      <c r="K3032" s="14"/>
      <c r="L3032" s="14"/>
      <c r="M3032" s="14">
        <f t="shared" si="3570"/>
        <v>95</v>
      </c>
      <c r="N3032" s="14">
        <f t="shared" si="3571"/>
        <v>95</v>
      </c>
      <c r="O3032" s="14">
        <f t="shared" si="3572"/>
        <v>95</v>
      </c>
      <c r="P3032" s="14"/>
      <c r="Q3032" s="14">
        <f t="shared" si="3553"/>
        <v>95</v>
      </c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>
        <f t="shared" si="3610"/>
        <v>95</v>
      </c>
      <c r="AH3032" s="14">
        <f t="shared" si="3611"/>
        <v>95</v>
      </c>
      <c r="AI3032" s="14">
        <f t="shared" si="3612"/>
        <v>95</v>
      </c>
      <c r="AJ3032" s="14"/>
    </row>
    <row r="3033" spans="1:36" ht="63" x14ac:dyDescent="0.25">
      <c r="A3033" s="46">
        <v>945</v>
      </c>
      <c r="B3033" s="46" t="s">
        <v>24</v>
      </c>
      <c r="C3033" s="46" t="s">
        <v>42</v>
      </c>
      <c r="D3033" s="8" t="s">
        <v>1236</v>
      </c>
      <c r="E3033" s="30"/>
      <c r="F3033" s="24" t="s">
        <v>1302</v>
      </c>
      <c r="G3033" s="14"/>
      <c r="H3033" s="14"/>
      <c r="I3033" s="14"/>
      <c r="J3033" s="14"/>
      <c r="K3033" s="14"/>
      <c r="L3033" s="14"/>
      <c r="M3033" s="14">
        <f>M3034</f>
        <v>0</v>
      </c>
      <c r="N3033" s="14"/>
      <c r="O3033" s="14">
        <f>O3034</f>
        <v>0</v>
      </c>
      <c r="P3033" s="14"/>
      <c r="Q3033" s="14">
        <f t="shared" ref="Q3033:AJ3034" si="3629">Q3034</f>
        <v>0</v>
      </c>
      <c r="R3033" s="14">
        <f t="shared" si="3629"/>
        <v>0</v>
      </c>
      <c r="S3033" s="14">
        <f t="shared" si="3629"/>
        <v>0</v>
      </c>
      <c r="T3033" s="14">
        <f t="shared" si="3629"/>
        <v>0</v>
      </c>
      <c r="U3033" s="14">
        <f t="shared" si="3629"/>
        <v>0</v>
      </c>
      <c r="V3033" s="14">
        <f t="shared" si="3629"/>
        <v>0</v>
      </c>
      <c r="W3033" s="14">
        <f t="shared" si="3629"/>
        <v>0</v>
      </c>
      <c r="X3033" s="14">
        <f t="shared" si="3629"/>
        <v>0</v>
      </c>
      <c r="Y3033" s="14">
        <f t="shared" si="3629"/>
        <v>389.23</v>
      </c>
      <c r="Z3033" s="14">
        <f t="shared" si="3629"/>
        <v>0</v>
      </c>
      <c r="AA3033" s="14">
        <f t="shared" si="3629"/>
        <v>0</v>
      </c>
      <c r="AB3033" s="14">
        <f t="shared" si="3629"/>
        <v>0</v>
      </c>
      <c r="AC3033" s="14">
        <f t="shared" si="3629"/>
        <v>0</v>
      </c>
      <c r="AD3033" s="14">
        <f t="shared" si="3629"/>
        <v>0</v>
      </c>
      <c r="AE3033" s="14">
        <f t="shared" si="3629"/>
        <v>0</v>
      </c>
      <c r="AF3033" s="14">
        <f t="shared" si="3629"/>
        <v>0</v>
      </c>
      <c r="AG3033" s="14">
        <f t="shared" si="3610"/>
        <v>389.23</v>
      </c>
      <c r="AH3033" s="14">
        <f t="shared" si="3611"/>
        <v>0</v>
      </c>
      <c r="AI3033" s="14">
        <f t="shared" si="3612"/>
        <v>0</v>
      </c>
      <c r="AJ3033" s="14">
        <f t="shared" si="3629"/>
        <v>0</v>
      </c>
    </row>
    <row r="3034" spans="1:36" x14ac:dyDescent="0.25">
      <c r="A3034" s="46">
        <v>945</v>
      </c>
      <c r="B3034" s="46" t="s">
        <v>24</v>
      </c>
      <c r="C3034" s="46" t="s">
        <v>42</v>
      </c>
      <c r="D3034" s="8" t="s">
        <v>1236</v>
      </c>
      <c r="E3034" s="30">
        <v>800</v>
      </c>
      <c r="F3034" s="24" t="s">
        <v>541</v>
      </c>
      <c r="G3034" s="14"/>
      <c r="H3034" s="14"/>
      <c r="I3034" s="14"/>
      <c r="J3034" s="14"/>
      <c r="K3034" s="14"/>
      <c r="L3034" s="14"/>
      <c r="M3034" s="14">
        <f>M3035</f>
        <v>0</v>
      </c>
      <c r="N3034" s="14"/>
      <c r="O3034" s="14">
        <f>O3035</f>
        <v>0</v>
      </c>
      <c r="P3034" s="14"/>
      <c r="Q3034" s="14">
        <f t="shared" si="3629"/>
        <v>0</v>
      </c>
      <c r="R3034" s="14">
        <f t="shared" si="3629"/>
        <v>0</v>
      </c>
      <c r="S3034" s="14">
        <f t="shared" si="3629"/>
        <v>0</v>
      </c>
      <c r="T3034" s="14">
        <f t="shared" si="3629"/>
        <v>0</v>
      </c>
      <c r="U3034" s="14">
        <f t="shared" si="3629"/>
        <v>0</v>
      </c>
      <c r="V3034" s="14">
        <f t="shared" si="3629"/>
        <v>0</v>
      </c>
      <c r="W3034" s="14">
        <f t="shared" si="3629"/>
        <v>0</v>
      </c>
      <c r="X3034" s="14">
        <f t="shared" si="3629"/>
        <v>0</v>
      </c>
      <c r="Y3034" s="14">
        <f t="shared" si="3629"/>
        <v>389.23</v>
      </c>
      <c r="Z3034" s="14">
        <f t="shared" si="3629"/>
        <v>0</v>
      </c>
      <c r="AA3034" s="14">
        <f t="shared" si="3629"/>
        <v>0</v>
      </c>
      <c r="AB3034" s="14">
        <f t="shared" si="3629"/>
        <v>0</v>
      </c>
      <c r="AC3034" s="14">
        <f t="shared" si="3629"/>
        <v>0</v>
      </c>
      <c r="AD3034" s="14">
        <f t="shared" si="3629"/>
        <v>0</v>
      </c>
      <c r="AE3034" s="14">
        <f t="shared" si="3629"/>
        <v>0</v>
      </c>
      <c r="AF3034" s="14">
        <f t="shared" si="3629"/>
        <v>0</v>
      </c>
      <c r="AG3034" s="14">
        <f t="shared" si="3610"/>
        <v>389.23</v>
      </c>
      <c r="AH3034" s="14">
        <f t="shared" si="3611"/>
        <v>0</v>
      </c>
      <c r="AI3034" s="14">
        <f t="shared" si="3612"/>
        <v>0</v>
      </c>
      <c r="AJ3034" s="14">
        <f t="shared" si="3629"/>
        <v>0</v>
      </c>
    </row>
    <row r="3035" spans="1:36" ht="63" x14ac:dyDescent="0.25">
      <c r="A3035" s="46">
        <v>945</v>
      </c>
      <c r="B3035" s="46" t="s">
        <v>24</v>
      </c>
      <c r="C3035" s="46" t="s">
        <v>42</v>
      </c>
      <c r="D3035" s="8" t="s">
        <v>1236</v>
      </c>
      <c r="E3035" s="43">
        <v>810</v>
      </c>
      <c r="F3035" s="18" t="s">
        <v>549</v>
      </c>
      <c r="G3035" s="14"/>
      <c r="H3035" s="14"/>
      <c r="I3035" s="14"/>
      <c r="J3035" s="14"/>
      <c r="K3035" s="14"/>
      <c r="L3035" s="14"/>
      <c r="M3035" s="14">
        <v>0</v>
      </c>
      <c r="N3035" s="14"/>
      <c r="O3035" s="14">
        <v>0</v>
      </c>
      <c r="P3035" s="14"/>
      <c r="Q3035" s="14">
        <v>0</v>
      </c>
      <c r="R3035" s="14"/>
      <c r="S3035" s="14"/>
      <c r="T3035" s="14"/>
      <c r="U3035" s="14"/>
      <c r="V3035" s="14"/>
      <c r="W3035" s="14"/>
      <c r="X3035" s="14"/>
      <c r="Y3035" s="14">
        <v>389.23</v>
      </c>
      <c r="Z3035" s="14"/>
      <c r="AA3035" s="14"/>
      <c r="AB3035" s="14"/>
      <c r="AC3035" s="14"/>
      <c r="AD3035" s="14"/>
      <c r="AE3035" s="14"/>
      <c r="AF3035" s="14"/>
      <c r="AG3035" s="14">
        <f t="shared" si="3610"/>
        <v>389.23</v>
      </c>
      <c r="AH3035" s="14">
        <f t="shared" si="3611"/>
        <v>0</v>
      </c>
      <c r="AI3035" s="14">
        <f t="shared" si="3612"/>
        <v>0</v>
      </c>
      <c r="AJ3035" s="14"/>
    </row>
    <row r="3036" spans="1:36" ht="47.25" x14ac:dyDescent="0.25">
      <c r="A3036" s="46">
        <v>945</v>
      </c>
      <c r="B3036" s="46" t="s">
        <v>24</v>
      </c>
      <c r="C3036" s="46" t="s">
        <v>42</v>
      </c>
      <c r="D3036" s="8" t="s">
        <v>436</v>
      </c>
      <c r="E3036" s="30"/>
      <c r="F3036" s="13" t="s">
        <v>664</v>
      </c>
      <c r="G3036" s="14">
        <f t="shared" ref="G3036:L3037" si="3630">G3037</f>
        <v>87474.5</v>
      </c>
      <c r="H3036" s="14">
        <f t="shared" si="3630"/>
        <v>87474.5</v>
      </c>
      <c r="I3036" s="14">
        <f t="shared" si="3630"/>
        <v>87474.5</v>
      </c>
      <c r="J3036" s="14">
        <f t="shared" si="3630"/>
        <v>0</v>
      </c>
      <c r="K3036" s="14">
        <f t="shared" si="3630"/>
        <v>0</v>
      </c>
      <c r="L3036" s="14">
        <f t="shared" si="3630"/>
        <v>0</v>
      </c>
      <c r="M3036" s="14">
        <f t="shared" si="3570"/>
        <v>87474.5</v>
      </c>
      <c r="N3036" s="14">
        <f t="shared" si="3571"/>
        <v>87474.5</v>
      </c>
      <c r="O3036" s="14">
        <f t="shared" si="3572"/>
        <v>87474.5</v>
      </c>
      <c r="P3036" s="14">
        <f t="shared" ref="P3036:AJ3037" si="3631">P3037</f>
        <v>0</v>
      </c>
      <c r="Q3036" s="14">
        <f t="shared" si="3553"/>
        <v>87474.5</v>
      </c>
      <c r="R3036" s="14">
        <f t="shared" si="3631"/>
        <v>0</v>
      </c>
      <c r="S3036" s="14">
        <f t="shared" si="3631"/>
        <v>0</v>
      </c>
      <c r="T3036" s="14">
        <f t="shared" si="3631"/>
        <v>0</v>
      </c>
      <c r="U3036" s="14">
        <f t="shared" si="3631"/>
        <v>0</v>
      </c>
      <c r="V3036" s="14">
        <f t="shared" si="3631"/>
        <v>0</v>
      </c>
      <c r="W3036" s="14">
        <f t="shared" si="3631"/>
        <v>0</v>
      </c>
      <c r="X3036" s="14">
        <f t="shared" si="3631"/>
        <v>0</v>
      </c>
      <c r="Y3036" s="14">
        <f t="shared" si="3631"/>
        <v>20000</v>
      </c>
      <c r="Z3036" s="14">
        <f t="shared" si="3631"/>
        <v>0</v>
      </c>
      <c r="AA3036" s="14">
        <f t="shared" si="3631"/>
        <v>0</v>
      </c>
      <c r="AB3036" s="14">
        <f t="shared" si="3631"/>
        <v>0</v>
      </c>
      <c r="AC3036" s="14">
        <f t="shared" si="3631"/>
        <v>0</v>
      </c>
      <c r="AD3036" s="14">
        <f t="shared" si="3631"/>
        <v>0</v>
      </c>
      <c r="AE3036" s="14">
        <f t="shared" si="3631"/>
        <v>0</v>
      </c>
      <c r="AF3036" s="14">
        <f t="shared" si="3631"/>
        <v>0</v>
      </c>
      <c r="AG3036" s="14">
        <f t="shared" si="3610"/>
        <v>107474.5</v>
      </c>
      <c r="AH3036" s="14">
        <f t="shared" si="3611"/>
        <v>87474.5</v>
      </c>
      <c r="AI3036" s="14">
        <f t="shared" si="3612"/>
        <v>87474.5</v>
      </c>
      <c r="AJ3036" s="14">
        <f t="shared" si="3631"/>
        <v>0</v>
      </c>
    </row>
    <row r="3037" spans="1:36" x14ac:dyDescent="0.25">
      <c r="A3037" s="46">
        <v>945</v>
      </c>
      <c r="B3037" s="46" t="s">
        <v>24</v>
      </c>
      <c r="C3037" s="46" t="s">
        <v>42</v>
      </c>
      <c r="D3037" s="8" t="s">
        <v>436</v>
      </c>
      <c r="E3037" s="30">
        <v>800</v>
      </c>
      <c r="F3037" s="24" t="s">
        <v>541</v>
      </c>
      <c r="G3037" s="14">
        <f t="shared" si="3630"/>
        <v>87474.5</v>
      </c>
      <c r="H3037" s="14">
        <f t="shared" si="3630"/>
        <v>87474.5</v>
      </c>
      <c r="I3037" s="14">
        <f t="shared" si="3630"/>
        <v>87474.5</v>
      </c>
      <c r="J3037" s="14">
        <f t="shared" si="3630"/>
        <v>0</v>
      </c>
      <c r="K3037" s="14">
        <f t="shared" si="3630"/>
        <v>0</v>
      </c>
      <c r="L3037" s="14">
        <f t="shared" si="3630"/>
        <v>0</v>
      </c>
      <c r="M3037" s="14">
        <f t="shared" si="3570"/>
        <v>87474.5</v>
      </c>
      <c r="N3037" s="14">
        <f t="shared" si="3571"/>
        <v>87474.5</v>
      </c>
      <c r="O3037" s="14">
        <f t="shared" si="3572"/>
        <v>87474.5</v>
      </c>
      <c r="P3037" s="14">
        <f t="shared" si="3631"/>
        <v>0</v>
      </c>
      <c r="Q3037" s="14">
        <f t="shared" si="3553"/>
        <v>87474.5</v>
      </c>
      <c r="R3037" s="14">
        <f t="shared" si="3631"/>
        <v>0</v>
      </c>
      <c r="S3037" s="14">
        <f t="shared" si="3631"/>
        <v>0</v>
      </c>
      <c r="T3037" s="14">
        <f t="shared" si="3631"/>
        <v>0</v>
      </c>
      <c r="U3037" s="14">
        <f t="shared" si="3631"/>
        <v>0</v>
      </c>
      <c r="V3037" s="14">
        <f t="shared" si="3631"/>
        <v>0</v>
      </c>
      <c r="W3037" s="14">
        <f t="shared" si="3631"/>
        <v>0</v>
      </c>
      <c r="X3037" s="14">
        <f t="shared" si="3631"/>
        <v>0</v>
      </c>
      <c r="Y3037" s="14">
        <f t="shared" si="3631"/>
        <v>20000</v>
      </c>
      <c r="Z3037" s="14">
        <f t="shared" si="3631"/>
        <v>0</v>
      </c>
      <c r="AA3037" s="14">
        <f t="shared" si="3631"/>
        <v>0</v>
      </c>
      <c r="AB3037" s="14">
        <f t="shared" si="3631"/>
        <v>0</v>
      </c>
      <c r="AC3037" s="14">
        <f t="shared" si="3631"/>
        <v>0</v>
      </c>
      <c r="AD3037" s="14">
        <f t="shared" si="3631"/>
        <v>0</v>
      </c>
      <c r="AE3037" s="14">
        <f t="shared" si="3631"/>
        <v>0</v>
      </c>
      <c r="AF3037" s="14">
        <f t="shared" si="3631"/>
        <v>0</v>
      </c>
      <c r="AG3037" s="14">
        <f t="shared" si="3610"/>
        <v>107474.5</v>
      </c>
      <c r="AH3037" s="14">
        <f t="shared" si="3611"/>
        <v>87474.5</v>
      </c>
      <c r="AI3037" s="14">
        <f t="shared" si="3612"/>
        <v>87474.5</v>
      </c>
      <c r="AJ3037" s="14">
        <f t="shared" si="3631"/>
        <v>0</v>
      </c>
    </row>
    <row r="3038" spans="1:36" ht="63" x14ac:dyDescent="0.25">
      <c r="A3038" s="46">
        <v>945</v>
      </c>
      <c r="B3038" s="46" t="s">
        <v>24</v>
      </c>
      <c r="C3038" s="46" t="s">
        <v>42</v>
      </c>
      <c r="D3038" s="8" t="s">
        <v>436</v>
      </c>
      <c r="E3038" s="43">
        <v>810</v>
      </c>
      <c r="F3038" s="18" t="s">
        <v>549</v>
      </c>
      <c r="G3038" s="14">
        <v>87474.5</v>
      </c>
      <c r="H3038" s="14">
        <v>87474.5</v>
      </c>
      <c r="I3038" s="14">
        <v>87474.5</v>
      </c>
      <c r="J3038" s="14"/>
      <c r="K3038" s="14"/>
      <c r="L3038" s="14"/>
      <c r="M3038" s="14">
        <f t="shared" si="3570"/>
        <v>87474.5</v>
      </c>
      <c r="N3038" s="14">
        <f t="shared" si="3571"/>
        <v>87474.5</v>
      </c>
      <c r="O3038" s="14">
        <f t="shared" si="3572"/>
        <v>87474.5</v>
      </c>
      <c r="P3038" s="14"/>
      <c r="Q3038" s="14">
        <f t="shared" si="3553"/>
        <v>87474.5</v>
      </c>
      <c r="R3038" s="14"/>
      <c r="S3038" s="14"/>
      <c r="T3038" s="14"/>
      <c r="U3038" s="14"/>
      <c r="V3038" s="14"/>
      <c r="W3038" s="14"/>
      <c r="X3038" s="14"/>
      <c r="Y3038" s="14">
        <v>20000</v>
      </c>
      <c r="Z3038" s="14"/>
      <c r="AA3038" s="14"/>
      <c r="AB3038" s="14"/>
      <c r="AC3038" s="14"/>
      <c r="AD3038" s="14"/>
      <c r="AE3038" s="14"/>
      <c r="AF3038" s="14"/>
      <c r="AG3038" s="14">
        <f t="shared" si="3610"/>
        <v>107474.5</v>
      </c>
      <c r="AH3038" s="14">
        <f t="shared" si="3611"/>
        <v>87474.5</v>
      </c>
      <c r="AI3038" s="14">
        <f t="shared" si="3612"/>
        <v>87474.5</v>
      </c>
      <c r="AJ3038" s="14"/>
    </row>
    <row r="3039" spans="1:36" ht="47.25" x14ac:dyDescent="0.25">
      <c r="A3039" s="46">
        <v>945</v>
      </c>
      <c r="B3039" s="46" t="s">
        <v>24</v>
      </c>
      <c r="C3039" s="46" t="s">
        <v>42</v>
      </c>
      <c r="D3039" s="8" t="s">
        <v>438</v>
      </c>
      <c r="E3039" s="30"/>
      <c r="F3039" s="18" t="s">
        <v>998</v>
      </c>
      <c r="G3039" s="14">
        <f t="shared" ref="G3039:L3040" si="3632">G3040</f>
        <v>421425.4</v>
      </c>
      <c r="H3039" s="14">
        <f t="shared" si="3632"/>
        <v>421425.4</v>
      </c>
      <c r="I3039" s="14">
        <f t="shared" si="3632"/>
        <v>421425.4</v>
      </c>
      <c r="J3039" s="14">
        <f t="shared" si="3632"/>
        <v>28689.134999999998</v>
      </c>
      <c r="K3039" s="14">
        <f t="shared" si="3632"/>
        <v>0</v>
      </c>
      <c r="L3039" s="14">
        <f t="shared" si="3632"/>
        <v>0</v>
      </c>
      <c r="M3039" s="14">
        <f t="shared" si="3570"/>
        <v>450114.53500000003</v>
      </c>
      <c r="N3039" s="14">
        <f t="shared" si="3571"/>
        <v>421425.4</v>
      </c>
      <c r="O3039" s="14">
        <f t="shared" si="3572"/>
        <v>421425.4</v>
      </c>
      <c r="P3039" s="14">
        <f t="shared" ref="P3039:AJ3040" si="3633">P3040</f>
        <v>0</v>
      </c>
      <c r="Q3039" s="14">
        <f t="shared" si="3553"/>
        <v>421425.4</v>
      </c>
      <c r="R3039" s="14">
        <f t="shared" si="3633"/>
        <v>0</v>
      </c>
      <c r="S3039" s="14">
        <f t="shared" si="3633"/>
        <v>0</v>
      </c>
      <c r="T3039" s="14">
        <f t="shared" si="3633"/>
        <v>0</v>
      </c>
      <c r="U3039" s="14">
        <f t="shared" si="3633"/>
        <v>0</v>
      </c>
      <c r="V3039" s="14">
        <f t="shared" si="3633"/>
        <v>0</v>
      </c>
      <c r="W3039" s="14">
        <f t="shared" si="3633"/>
        <v>0</v>
      </c>
      <c r="X3039" s="14">
        <f t="shared" si="3633"/>
        <v>0</v>
      </c>
      <c r="Y3039" s="14">
        <f t="shared" si="3633"/>
        <v>80000</v>
      </c>
      <c r="Z3039" s="14">
        <f t="shared" si="3633"/>
        <v>0</v>
      </c>
      <c r="AA3039" s="14">
        <f t="shared" si="3633"/>
        <v>0</v>
      </c>
      <c r="AB3039" s="14">
        <f t="shared" si="3633"/>
        <v>0</v>
      </c>
      <c r="AC3039" s="14">
        <f t="shared" si="3633"/>
        <v>0</v>
      </c>
      <c r="AD3039" s="14">
        <f t="shared" si="3633"/>
        <v>0</v>
      </c>
      <c r="AE3039" s="14">
        <f t="shared" si="3633"/>
        <v>0</v>
      </c>
      <c r="AF3039" s="14">
        <f t="shared" si="3633"/>
        <v>0</v>
      </c>
      <c r="AG3039" s="14">
        <f t="shared" si="3610"/>
        <v>530114.53500000003</v>
      </c>
      <c r="AH3039" s="14">
        <f t="shared" si="3611"/>
        <v>421425.4</v>
      </c>
      <c r="AI3039" s="14">
        <f t="shared" si="3612"/>
        <v>421425.4</v>
      </c>
      <c r="AJ3039" s="14">
        <f t="shared" si="3633"/>
        <v>0</v>
      </c>
    </row>
    <row r="3040" spans="1:36" x14ac:dyDescent="0.25">
      <c r="A3040" s="46">
        <v>945</v>
      </c>
      <c r="B3040" s="46" t="s">
        <v>24</v>
      </c>
      <c r="C3040" s="46" t="s">
        <v>42</v>
      </c>
      <c r="D3040" s="8" t="s">
        <v>438</v>
      </c>
      <c r="E3040" s="30">
        <v>800</v>
      </c>
      <c r="F3040" s="24" t="s">
        <v>541</v>
      </c>
      <c r="G3040" s="14">
        <f t="shared" si="3632"/>
        <v>421425.4</v>
      </c>
      <c r="H3040" s="14">
        <f t="shared" si="3632"/>
        <v>421425.4</v>
      </c>
      <c r="I3040" s="14">
        <f t="shared" si="3632"/>
        <v>421425.4</v>
      </c>
      <c r="J3040" s="14">
        <f t="shared" si="3632"/>
        <v>28689.134999999998</v>
      </c>
      <c r="K3040" s="14">
        <f t="shared" si="3632"/>
        <v>0</v>
      </c>
      <c r="L3040" s="14">
        <f t="shared" si="3632"/>
        <v>0</v>
      </c>
      <c r="M3040" s="14">
        <f t="shared" si="3570"/>
        <v>450114.53500000003</v>
      </c>
      <c r="N3040" s="14">
        <f t="shared" si="3571"/>
        <v>421425.4</v>
      </c>
      <c r="O3040" s="14">
        <f t="shared" si="3572"/>
        <v>421425.4</v>
      </c>
      <c r="P3040" s="14">
        <f t="shared" si="3633"/>
        <v>0</v>
      </c>
      <c r="Q3040" s="14">
        <f t="shared" si="3553"/>
        <v>421425.4</v>
      </c>
      <c r="R3040" s="14">
        <f t="shared" si="3633"/>
        <v>0</v>
      </c>
      <c r="S3040" s="14">
        <f t="shared" si="3633"/>
        <v>0</v>
      </c>
      <c r="T3040" s="14">
        <f t="shared" si="3633"/>
        <v>0</v>
      </c>
      <c r="U3040" s="14">
        <f t="shared" si="3633"/>
        <v>0</v>
      </c>
      <c r="V3040" s="14">
        <f t="shared" si="3633"/>
        <v>0</v>
      </c>
      <c r="W3040" s="14">
        <f t="shared" si="3633"/>
        <v>0</v>
      </c>
      <c r="X3040" s="14">
        <f t="shared" si="3633"/>
        <v>0</v>
      </c>
      <c r="Y3040" s="14">
        <f t="shared" si="3633"/>
        <v>80000</v>
      </c>
      <c r="Z3040" s="14">
        <f t="shared" si="3633"/>
        <v>0</v>
      </c>
      <c r="AA3040" s="14">
        <f t="shared" si="3633"/>
        <v>0</v>
      </c>
      <c r="AB3040" s="14">
        <f t="shared" si="3633"/>
        <v>0</v>
      </c>
      <c r="AC3040" s="14">
        <f t="shared" si="3633"/>
        <v>0</v>
      </c>
      <c r="AD3040" s="14">
        <f t="shared" si="3633"/>
        <v>0</v>
      </c>
      <c r="AE3040" s="14">
        <f t="shared" si="3633"/>
        <v>0</v>
      </c>
      <c r="AF3040" s="14">
        <f t="shared" si="3633"/>
        <v>0</v>
      </c>
      <c r="AG3040" s="14">
        <f t="shared" si="3610"/>
        <v>530114.53500000003</v>
      </c>
      <c r="AH3040" s="14">
        <f t="shared" si="3611"/>
        <v>421425.4</v>
      </c>
      <c r="AI3040" s="14">
        <f t="shared" si="3612"/>
        <v>421425.4</v>
      </c>
      <c r="AJ3040" s="14">
        <f t="shared" si="3633"/>
        <v>0</v>
      </c>
    </row>
    <row r="3041" spans="1:36" ht="63" x14ac:dyDescent="0.25">
      <c r="A3041" s="46">
        <v>945</v>
      </c>
      <c r="B3041" s="46" t="s">
        <v>24</v>
      </c>
      <c r="C3041" s="46" t="s">
        <v>42</v>
      </c>
      <c r="D3041" s="8" t="s">
        <v>438</v>
      </c>
      <c r="E3041" s="43">
        <v>810</v>
      </c>
      <c r="F3041" s="18" t="s">
        <v>549</v>
      </c>
      <c r="G3041" s="14">
        <v>421425.4</v>
      </c>
      <c r="H3041" s="14">
        <v>421425.4</v>
      </c>
      <c r="I3041" s="14">
        <v>421425.4</v>
      </c>
      <c r="J3041" s="14">
        <v>28689.134999999998</v>
      </c>
      <c r="K3041" s="14"/>
      <c r="L3041" s="14"/>
      <c r="M3041" s="14">
        <f t="shared" si="3570"/>
        <v>450114.53500000003</v>
      </c>
      <c r="N3041" s="14">
        <f t="shared" si="3571"/>
        <v>421425.4</v>
      </c>
      <c r="O3041" s="14">
        <f t="shared" si="3572"/>
        <v>421425.4</v>
      </c>
      <c r="P3041" s="14"/>
      <c r="Q3041" s="14">
        <f t="shared" si="3553"/>
        <v>421425.4</v>
      </c>
      <c r="R3041" s="14"/>
      <c r="S3041" s="14"/>
      <c r="T3041" s="14"/>
      <c r="U3041" s="14"/>
      <c r="V3041" s="14"/>
      <c r="W3041" s="14"/>
      <c r="X3041" s="14"/>
      <c r="Y3041" s="14">
        <v>80000</v>
      </c>
      <c r="Z3041" s="14"/>
      <c r="AA3041" s="14"/>
      <c r="AB3041" s="14"/>
      <c r="AC3041" s="14"/>
      <c r="AD3041" s="14"/>
      <c r="AE3041" s="14"/>
      <c r="AF3041" s="14"/>
      <c r="AG3041" s="14">
        <f t="shared" si="3610"/>
        <v>530114.53500000003</v>
      </c>
      <c r="AH3041" s="14">
        <f t="shared" si="3611"/>
        <v>421425.4</v>
      </c>
      <c r="AI3041" s="14">
        <f t="shared" si="3612"/>
        <v>421425.4</v>
      </c>
      <c r="AJ3041" s="14"/>
    </row>
    <row r="3042" spans="1:36" ht="47.25" x14ac:dyDescent="0.25">
      <c r="A3042" s="46">
        <v>945</v>
      </c>
      <c r="B3042" s="46" t="s">
        <v>24</v>
      </c>
      <c r="C3042" s="46" t="s">
        <v>42</v>
      </c>
      <c r="D3042" s="8" t="s">
        <v>440</v>
      </c>
      <c r="E3042" s="30"/>
      <c r="F3042" s="13" t="s">
        <v>1000</v>
      </c>
      <c r="G3042" s="14">
        <f t="shared" ref="G3042:L3042" si="3634">G3043</f>
        <v>39428.800000000003</v>
      </c>
      <c r="H3042" s="14">
        <f t="shared" si="3634"/>
        <v>40147.800000000003</v>
      </c>
      <c r="I3042" s="14">
        <f t="shared" si="3634"/>
        <v>40147.800000000003</v>
      </c>
      <c r="J3042" s="14">
        <f t="shared" si="3634"/>
        <v>11837.5</v>
      </c>
      <c r="K3042" s="14">
        <f t="shared" si="3634"/>
        <v>-299.8</v>
      </c>
      <c r="L3042" s="14">
        <f t="shared" si="3634"/>
        <v>-70.8</v>
      </c>
      <c r="M3042" s="14">
        <f t="shared" si="3570"/>
        <v>51266.3</v>
      </c>
      <c r="N3042" s="14">
        <f t="shared" si="3571"/>
        <v>39848</v>
      </c>
      <c r="O3042" s="14">
        <f t="shared" si="3572"/>
        <v>40077</v>
      </c>
      <c r="P3042" s="14">
        <f t="shared" ref="P3042:AJ3042" si="3635">P3043</f>
        <v>0</v>
      </c>
      <c r="Q3042" s="14">
        <f t="shared" si="3553"/>
        <v>39848</v>
      </c>
      <c r="R3042" s="14">
        <f t="shared" si="3635"/>
        <v>0</v>
      </c>
      <c r="S3042" s="14">
        <f t="shared" si="3635"/>
        <v>0</v>
      </c>
      <c r="T3042" s="14">
        <f t="shared" si="3635"/>
        <v>0</v>
      </c>
      <c r="U3042" s="14">
        <f t="shared" si="3635"/>
        <v>0</v>
      </c>
      <c r="V3042" s="14">
        <f t="shared" si="3635"/>
        <v>0</v>
      </c>
      <c r="W3042" s="14">
        <f t="shared" si="3635"/>
        <v>0</v>
      </c>
      <c r="X3042" s="14">
        <f t="shared" si="3635"/>
        <v>0</v>
      </c>
      <c r="Y3042" s="14">
        <f t="shared" si="3635"/>
        <v>6806.0460000000003</v>
      </c>
      <c r="Z3042" s="14">
        <f t="shared" si="3635"/>
        <v>0</v>
      </c>
      <c r="AA3042" s="14">
        <f t="shared" si="3635"/>
        <v>0</v>
      </c>
      <c r="AB3042" s="14">
        <f t="shared" si="3635"/>
        <v>0</v>
      </c>
      <c r="AC3042" s="14">
        <f t="shared" si="3635"/>
        <v>0</v>
      </c>
      <c r="AD3042" s="14">
        <f t="shared" si="3635"/>
        <v>0</v>
      </c>
      <c r="AE3042" s="14">
        <f t="shared" si="3635"/>
        <v>0</v>
      </c>
      <c r="AF3042" s="14">
        <f t="shared" si="3635"/>
        <v>0</v>
      </c>
      <c r="AG3042" s="14">
        <f t="shared" si="3610"/>
        <v>58072.346000000005</v>
      </c>
      <c r="AH3042" s="14">
        <f t="shared" si="3611"/>
        <v>39848</v>
      </c>
      <c r="AI3042" s="14">
        <f t="shared" si="3612"/>
        <v>40077</v>
      </c>
      <c r="AJ3042" s="14">
        <f t="shared" si="3635"/>
        <v>0</v>
      </c>
    </row>
    <row r="3043" spans="1:36" ht="63" x14ac:dyDescent="0.25">
      <c r="A3043" s="46">
        <v>945</v>
      </c>
      <c r="B3043" s="46" t="s">
        <v>24</v>
      </c>
      <c r="C3043" s="46" t="s">
        <v>42</v>
      </c>
      <c r="D3043" s="8" t="s">
        <v>441</v>
      </c>
      <c r="E3043" s="30"/>
      <c r="F3043" s="13" t="s">
        <v>553</v>
      </c>
      <c r="G3043" s="14">
        <f t="shared" ref="G3043:L3043" si="3636">G3044+G3046+G3048</f>
        <v>39428.800000000003</v>
      </c>
      <c r="H3043" s="14">
        <f t="shared" si="3636"/>
        <v>40147.800000000003</v>
      </c>
      <c r="I3043" s="14">
        <f t="shared" si="3636"/>
        <v>40147.800000000003</v>
      </c>
      <c r="J3043" s="14">
        <f t="shared" si="3636"/>
        <v>11837.5</v>
      </c>
      <c r="K3043" s="14">
        <f t="shared" si="3636"/>
        <v>-299.8</v>
      </c>
      <c r="L3043" s="14">
        <f t="shared" si="3636"/>
        <v>-70.8</v>
      </c>
      <c r="M3043" s="14">
        <f t="shared" si="3570"/>
        <v>51266.3</v>
      </c>
      <c r="N3043" s="14">
        <f t="shared" si="3571"/>
        <v>39848</v>
      </c>
      <c r="O3043" s="14">
        <f t="shared" si="3572"/>
        <v>40077</v>
      </c>
      <c r="P3043" s="14">
        <f t="shared" ref="P3043:AJ3043" si="3637">P3044+P3046+P3048</f>
        <v>0</v>
      </c>
      <c r="Q3043" s="14">
        <f t="shared" si="3553"/>
        <v>39848</v>
      </c>
      <c r="R3043" s="14">
        <f t="shared" ref="R3043:AE3043" si="3638">R3044+R3046+R3048</f>
        <v>0</v>
      </c>
      <c r="S3043" s="14">
        <f t="shared" si="3638"/>
        <v>0</v>
      </c>
      <c r="T3043" s="14">
        <f t="shared" si="3638"/>
        <v>0</v>
      </c>
      <c r="U3043" s="14">
        <f t="shared" si="3638"/>
        <v>0</v>
      </c>
      <c r="V3043" s="14">
        <f t="shared" si="3638"/>
        <v>0</v>
      </c>
      <c r="W3043" s="14">
        <f t="shared" si="3638"/>
        <v>0</v>
      </c>
      <c r="X3043" s="14">
        <f t="shared" si="3638"/>
        <v>0</v>
      </c>
      <c r="Y3043" s="14">
        <f t="shared" si="3638"/>
        <v>6806.0460000000003</v>
      </c>
      <c r="Z3043" s="14">
        <f t="shared" si="3638"/>
        <v>0</v>
      </c>
      <c r="AA3043" s="14">
        <f t="shared" si="3638"/>
        <v>0</v>
      </c>
      <c r="AB3043" s="14">
        <f t="shared" si="3638"/>
        <v>0</v>
      </c>
      <c r="AC3043" s="14">
        <f t="shared" si="3638"/>
        <v>0</v>
      </c>
      <c r="AD3043" s="14">
        <f t="shared" si="3638"/>
        <v>0</v>
      </c>
      <c r="AE3043" s="14">
        <f t="shared" si="3638"/>
        <v>0</v>
      </c>
      <c r="AF3043" s="14">
        <f t="shared" ref="AF3043" si="3639">AF3044+AF3046+AF3048</f>
        <v>0</v>
      </c>
      <c r="AG3043" s="14">
        <f t="shared" si="3610"/>
        <v>58072.346000000005</v>
      </c>
      <c r="AH3043" s="14">
        <f t="shared" si="3611"/>
        <v>39848</v>
      </c>
      <c r="AI3043" s="14">
        <f t="shared" si="3612"/>
        <v>40077</v>
      </c>
      <c r="AJ3043" s="14">
        <f t="shared" si="3637"/>
        <v>0</v>
      </c>
    </row>
    <row r="3044" spans="1:36" ht="78.75" x14ac:dyDescent="0.25">
      <c r="A3044" s="46">
        <v>945</v>
      </c>
      <c r="B3044" s="46" t="s">
        <v>24</v>
      </c>
      <c r="C3044" s="46" t="s">
        <v>42</v>
      </c>
      <c r="D3044" s="8" t="s">
        <v>441</v>
      </c>
      <c r="E3044" s="30">
        <v>100</v>
      </c>
      <c r="F3044" s="24" t="s">
        <v>525</v>
      </c>
      <c r="G3044" s="14">
        <f t="shared" ref="G3044:L3044" si="3640">G3045</f>
        <v>30986.400000000001</v>
      </c>
      <c r="H3044" s="14">
        <f t="shared" si="3640"/>
        <v>31705.4</v>
      </c>
      <c r="I3044" s="14">
        <f t="shared" si="3640"/>
        <v>31705.4</v>
      </c>
      <c r="J3044" s="14">
        <f t="shared" si="3640"/>
        <v>0</v>
      </c>
      <c r="K3044" s="14">
        <f t="shared" si="3640"/>
        <v>0</v>
      </c>
      <c r="L3044" s="14">
        <f t="shared" si="3640"/>
        <v>0</v>
      </c>
      <c r="M3044" s="14">
        <f t="shared" si="3570"/>
        <v>30986.400000000001</v>
      </c>
      <c r="N3044" s="14">
        <f t="shared" si="3571"/>
        <v>31705.4</v>
      </c>
      <c r="O3044" s="14">
        <f t="shared" si="3572"/>
        <v>31705.4</v>
      </c>
      <c r="P3044" s="14">
        <f t="shared" ref="P3044:AJ3044" si="3641">P3045</f>
        <v>0</v>
      </c>
      <c r="Q3044" s="14">
        <f t="shared" si="3553"/>
        <v>31705.4</v>
      </c>
      <c r="R3044" s="14">
        <f t="shared" si="3641"/>
        <v>0</v>
      </c>
      <c r="S3044" s="14">
        <f t="shared" si="3641"/>
        <v>0</v>
      </c>
      <c r="T3044" s="14">
        <f t="shared" si="3641"/>
        <v>0</v>
      </c>
      <c r="U3044" s="14">
        <f t="shared" si="3641"/>
        <v>0</v>
      </c>
      <c r="V3044" s="14">
        <f t="shared" si="3641"/>
        <v>0</v>
      </c>
      <c r="W3044" s="14">
        <f t="shared" si="3641"/>
        <v>0</v>
      </c>
      <c r="X3044" s="14">
        <f t="shared" si="3641"/>
        <v>0</v>
      </c>
      <c r="Y3044" s="14">
        <f t="shared" si="3641"/>
        <v>0</v>
      </c>
      <c r="Z3044" s="14">
        <f t="shared" si="3641"/>
        <v>0</v>
      </c>
      <c r="AA3044" s="14">
        <f t="shared" si="3641"/>
        <v>0</v>
      </c>
      <c r="AB3044" s="14">
        <f t="shared" si="3641"/>
        <v>0</v>
      </c>
      <c r="AC3044" s="14">
        <f t="shared" si="3641"/>
        <v>0</v>
      </c>
      <c r="AD3044" s="14">
        <f t="shared" si="3641"/>
        <v>0</v>
      </c>
      <c r="AE3044" s="14">
        <f t="shared" si="3641"/>
        <v>0</v>
      </c>
      <c r="AF3044" s="14">
        <f t="shared" si="3641"/>
        <v>0</v>
      </c>
      <c r="AG3044" s="14">
        <f t="shared" si="3610"/>
        <v>30986.400000000001</v>
      </c>
      <c r="AH3044" s="14">
        <f t="shared" si="3611"/>
        <v>31705.4</v>
      </c>
      <c r="AI3044" s="14">
        <f t="shared" si="3612"/>
        <v>31705.4</v>
      </c>
      <c r="AJ3044" s="14">
        <f t="shared" si="3641"/>
        <v>0</v>
      </c>
    </row>
    <row r="3045" spans="1:36" x14ac:dyDescent="0.25">
      <c r="A3045" s="46">
        <v>945</v>
      </c>
      <c r="B3045" s="46" t="s">
        <v>24</v>
      </c>
      <c r="C3045" s="46" t="s">
        <v>42</v>
      </c>
      <c r="D3045" s="8" t="s">
        <v>441</v>
      </c>
      <c r="E3045" s="30">
        <v>110</v>
      </c>
      <c r="F3045" s="24" t="s">
        <v>526</v>
      </c>
      <c r="G3045" s="14">
        <v>30986.400000000001</v>
      </c>
      <c r="H3045" s="14">
        <v>31705.4</v>
      </c>
      <c r="I3045" s="14">
        <v>31705.4</v>
      </c>
      <c r="J3045" s="14"/>
      <c r="K3045" s="14"/>
      <c r="L3045" s="14"/>
      <c r="M3045" s="14">
        <f t="shared" si="3570"/>
        <v>30986.400000000001</v>
      </c>
      <c r="N3045" s="14">
        <f t="shared" si="3571"/>
        <v>31705.4</v>
      </c>
      <c r="O3045" s="14">
        <f t="shared" si="3572"/>
        <v>31705.4</v>
      </c>
      <c r="P3045" s="14"/>
      <c r="Q3045" s="14">
        <f t="shared" si="3553"/>
        <v>31705.4</v>
      </c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>
        <f t="shared" si="3610"/>
        <v>30986.400000000001</v>
      </c>
      <c r="AH3045" s="14">
        <f t="shared" si="3611"/>
        <v>31705.4</v>
      </c>
      <c r="AI3045" s="14">
        <f t="shared" si="3612"/>
        <v>31705.4</v>
      </c>
      <c r="AJ3045" s="14"/>
    </row>
    <row r="3046" spans="1:36" ht="31.5" x14ac:dyDescent="0.25">
      <c r="A3046" s="46">
        <v>945</v>
      </c>
      <c r="B3046" s="46" t="s">
        <v>24</v>
      </c>
      <c r="C3046" s="46" t="s">
        <v>42</v>
      </c>
      <c r="D3046" s="8" t="s">
        <v>441</v>
      </c>
      <c r="E3046" s="30">
        <v>200</v>
      </c>
      <c r="F3046" s="24" t="s">
        <v>528</v>
      </c>
      <c r="G3046" s="14">
        <f t="shared" ref="G3046:L3046" si="3642">G3047</f>
        <v>8313.9</v>
      </c>
      <c r="H3046" s="14">
        <f t="shared" si="3642"/>
        <v>8313.9</v>
      </c>
      <c r="I3046" s="14">
        <f t="shared" si="3642"/>
        <v>8313.9</v>
      </c>
      <c r="J3046" s="14">
        <f t="shared" si="3642"/>
        <v>11837.5</v>
      </c>
      <c r="K3046" s="14">
        <f t="shared" si="3642"/>
        <v>-299.8</v>
      </c>
      <c r="L3046" s="14">
        <f t="shared" si="3642"/>
        <v>-70.8</v>
      </c>
      <c r="M3046" s="14">
        <f t="shared" si="3570"/>
        <v>20151.400000000001</v>
      </c>
      <c r="N3046" s="14">
        <f t="shared" si="3571"/>
        <v>8014.0999999999995</v>
      </c>
      <c r="O3046" s="14">
        <f t="shared" si="3572"/>
        <v>8243.1</v>
      </c>
      <c r="P3046" s="14">
        <f t="shared" ref="P3046:AJ3046" si="3643">P3047</f>
        <v>0</v>
      </c>
      <c r="Q3046" s="14">
        <f t="shared" si="3553"/>
        <v>8014.0999999999995</v>
      </c>
      <c r="R3046" s="14">
        <f t="shared" si="3643"/>
        <v>0</v>
      </c>
      <c r="S3046" s="14">
        <f t="shared" si="3643"/>
        <v>0</v>
      </c>
      <c r="T3046" s="14">
        <f t="shared" si="3643"/>
        <v>0</v>
      </c>
      <c r="U3046" s="14">
        <f t="shared" si="3643"/>
        <v>0</v>
      </c>
      <c r="V3046" s="14">
        <f t="shared" si="3643"/>
        <v>0</v>
      </c>
      <c r="W3046" s="14">
        <f t="shared" si="3643"/>
        <v>0</v>
      </c>
      <c r="X3046" s="14">
        <f t="shared" si="3643"/>
        <v>0</v>
      </c>
      <c r="Y3046" s="14">
        <f t="shared" si="3643"/>
        <v>6806.0460000000003</v>
      </c>
      <c r="Z3046" s="14">
        <f t="shared" si="3643"/>
        <v>0</v>
      </c>
      <c r="AA3046" s="14">
        <f t="shared" si="3643"/>
        <v>0</v>
      </c>
      <c r="AB3046" s="14">
        <f t="shared" si="3643"/>
        <v>0</v>
      </c>
      <c r="AC3046" s="14">
        <f t="shared" si="3643"/>
        <v>0</v>
      </c>
      <c r="AD3046" s="14">
        <f t="shared" si="3643"/>
        <v>0</v>
      </c>
      <c r="AE3046" s="14">
        <f t="shared" si="3643"/>
        <v>0</v>
      </c>
      <c r="AF3046" s="14">
        <f t="shared" si="3643"/>
        <v>0</v>
      </c>
      <c r="AG3046" s="14">
        <f t="shared" si="3610"/>
        <v>26957.446000000004</v>
      </c>
      <c r="AH3046" s="14">
        <f t="shared" si="3611"/>
        <v>8014.0999999999995</v>
      </c>
      <c r="AI3046" s="14">
        <f t="shared" si="3612"/>
        <v>8243.1</v>
      </c>
      <c r="AJ3046" s="14">
        <f t="shared" si="3643"/>
        <v>0</v>
      </c>
    </row>
    <row r="3047" spans="1:36" ht="31.5" x14ac:dyDescent="0.25">
      <c r="A3047" s="46">
        <v>945</v>
      </c>
      <c r="B3047" s="46" t="s">
        <v>24</v>
      </c>
      <c r="C3047" s="46" t="s">
        <v>42</v>
      </c>
      <c r="D3047" s="8" t="s">
        <v>441</v>
      </c>
      <c r="E3047" s="30">
        <v>240</v>
      </c>
      <c r="F3047" s="24" t="s">
        <v>529</v>
      </c>
      <c r="G3047" s="14">
        <v>8313.9</v>
      </c>
      <c r="H3047" s="14">
        <v>8313.9</v>
      </c>
      <c r="I3047" s="14">
        <v>8313.9</v>
      </c>
      <c r="J3047" s="14">
        <f>-70.8+11908.3</f>
        <v>11837.5</v>
      </c>
      <c r="K3047" s="14">
        <v>-299.8</v>
      </c>
      <c r="L3047" s="14">
        <v>-70.8</v>
      </c>
      <c r="M3047" s="14">
        <f t="shared" si="3570"/>
        <v>20151.400000000001</v>
      </c>
      <c r="N3047" s="14">
        <f t="shared" si="3571"/>
        <v>8014.0999999999995</v>
      </c>
      <c r="O3047" s="14">
        <f t="shared" si="3572"/>
        <v>8243.1</v>
      </c>
      <c r="P3047" s="14"/>
      <c r="Q3047" s="14">
        <f t="shared" si="3553"/>
        <v>8014.0999999999995</v>
      </c>
      <c r="R3047" s="14"/>
      <c r="S3047" s="14"/>
      <c r="T3047" s="14"/>
      <c r="U3047" s="14"/>
      <c r="V3047" s="14"/>
      <c r="W3047" s="14"/>
      <c r="X3047" s="14"/>
      <c r="Y3047" s="14">
        <v>6806.0460000000003</v>
      </c>
      <c r="Z3047" s="14"/>
      <c r="AA3047" s="14"/>
      <c r="AB3047" s="14"/>
      <c r="AC3047" s="14"/>
      <c r="AD3047" s="14"/>
      <c r="AE3047" s="14"/>
      <c r="AF3047" s="14"/>
      <c r="AG3047" s="14">
        <f t="shared" si="3610"/>
        <v>26957.446000000004</v>
      </c>
      <c r="AH3047" s="14">
        <f t="shared" si="3611"/>
        <v>8014.0999999999995</v>
      </c>
      <c r="AI3047" s="14">
        <f t="shared" si="3612"/>
        <v>8243.1</v>
      </c>
      <c r="AJ3047" s="14"/>
    </row>
    <row r="3048" spans="1:36" x14ac:dyDescent="0.25">
      <c r="A3048" s="46">
        <v>945</v>
      </c>
      <c r="B3048" s="46" t="s">
        <v>24</v>
      </c>
      <c r="C3048" s="46" t="s">
        <v>42</v>
      </c>
      <c r="D3048" s="8" t="s">
        <v>441</v>
      </c>
      <c r="E3048" s="30">
        <v>800</v>
      </c>
      <c r="F3048" s="24" t="s">
        <v>541</v>
      </c>
      <c r="G3048" s="14">
        <f t="shared" ref="G3048:L3048" si="3644">G3049</f>
        <v>128.5</v>
      </c>
      <c r="H3048" s="14">
        <f t="shared" si="3644"/>
        <v>128.5</v>
      </c>
      <c r="I3048" s="14">
        <f t="shared" si="3644"/>
        <v>128.5</v>
      </c>
      <c r="J3048" s="14">
        <f t="shared" si="3644"/>
        <v>0</v>
      </c>
      <c r="K3048" s="14">
        <f t="shared" si="3644"/>
        <v>0</v>
      </c>
      <c r="L3048" s="14">
        <f t="shared" si="3644"/>
        <v>0</v>
      </c>
      <c r="M3048" s="14">
        <f t="shared" si="3570"/>
        <v>128.5</v>
      </c>
      <c r="N3048" s="14">
        <f t="shared" si="3571"/>
        <v>128.5</v>
      </c>
      <c r="O3048" s="14">
        <f t="shared" si="3572"/>
        <v>128.5</v>
      </c>
      <c r="P3048" s="14">
        <f t="shared" ref="P3048:AJ3048" si="3645">P3049</f>
        <v>0</v>
      </c>
      <c r="Q3048" s="14">
        <f t="shared" si="3553"/>
        <v>128.5</v>
      </c>
      <c r="R3048" s="14">
        <f t="shared" si="3645"/>
        <v>0</v>
      </c>
      <c r="S3048" s="14">
        <f t="shared" si="3645"/>
        <v>0</v>
      </c>
      <c r="T3048" s="14">
        <f t="shared" si="3645"/>
        <v>0</v>
      </c>
      <c r="U3048" s="14">
        <f t="shared" si="3645"/>
        <v>0</v>
      </c>
      <c r="V3048" s="14">
        <f t="shared" si="3645"/>
        <v>0</v>
      </c>
      <c r="W3048" s="14">
        <f t="shared" si="3645"/>
        <v>0</v>
      </c>
      <c r="X3048" s="14">
        <f t="shared" si="3645"/>
        <v>0</v>
      </c>
      <c r="Y3048" s="14">
        <f t="shared" si="3645"/>
        <v>0</v>
      </c>
      <c r="Z3048" s="14">
        <f t="shared" si="3645"/>
        <v>0</v>
      </c>
      <c r="AA3048" s="14">
        <f t="shared" si="3645"/>
        <v>0</v>
      </c>
      <c r="AB3048" s="14">
        <f t="shared" si="3645"/>
        <v>0</v>
      </c>
      <c r="AC3048" s="14">
        <f t="shared" si="3645"/>
        <v>0</v>
      </c>
      <c r="AD3048" s="14">
        <f t="shared" si="3645"/>
        <v>0</v>
      </c>
      <c r="AE3048" s="14">
        <f t="shared" si="3645"/>
        <v>0</v>
      </c>
      <c r="AF3048" s="14">
        <f t="shared" si="3645"/>
        <v>0</v>
      </c>
      <c r="AG3048" s="14">
        <f t="shared" si="3610"/>
        <v>128.5</v>
      </c>
      <c r="AH3048" s="14">
        <f t="shared" si="3611"/>
        <v>128.5</v>
      </c>
      <c r="AI3048" s="14">
        <f t="shared" si="3612"/>
        <v>128.5</v>
      </c>
      <c r="AJ3048" s="14">
        <f t="shared" si="3645"/>
        <v>0</v>
      </c>
    </row>
    <row r="3049" spans="1:36" x14ac:dyDescent="0.25">
      <c r="A3049" s="46">
        <v>945</v>
      </c>
      <c r="B3049" s="46" t="s">
        <v>24</v>
      </c>
      <c r="C3049" s="46" t="s">
        <v>42</v>
      </c>
      <c r="D3049" s="8" t="s">
        <v>441</v>
      </c>
      <c r="E3049" s="43">
        <v>850</v>
      </c>
      <c r="F3049" s="24" t="s">
        <v>543</v>
      </c>
      <c r="G3049" s="14">
        <v>128.5</v>
      </c>
      <c r="H3049" s="14">
        <v>128.5</v>
      </c>
      <c r="I3049" s="14">
        <v>128.5</v>
      </c>
      <c r="J3049" s="14"/>
      <c r="K3049" s="14"/>
      <c r="L3049" s="14"/>
      <c r="M3049" s="14">
        <f t="shared" si="3570"/>
        <v>128.5</v>
      </c>
      <c r="N3049" s="14">
        <f t="shared" si="3571"/>
        <v>128.5</v>
      </c>
      <c r="O3049" s="14">
        <f t="shared" si="3572"/>
        <v>128.5</v>
      </c>
      <c r="P3049" s="14"/>
      <c r="Q3049" s="14">
        <f t="shared" si="3553"/>
        <v>128.5</v>
      </c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>
        <f t="shared" si="3610"/>
        <v>128.5</v>
      </c>
      <c r="AH3049" s="14">
        <f t="shared" si="3611"/>
        <v>128.5</v>
      </c>
      <c r="AI3049" s="14">
        <f t="shared" si="3612"/>
        <v>128.5</v>
      </c>
      <c r="AJ3049" s="14"/>
    </row>
    <row r="3050" spans="1:36" ht="31.5" x14ac:dyDescent="0.25">
      <c r="A3050" s="46">
        <v>945</v>
      </c>
      <c r="B3050" s="46" t="s">
        <v>24</v>
      </c>
      <c r="C3050" s="46" t="s">
        <v>42</v>
      </c>
      <c r="D3050" s="8" t="s">
        <v>215</v>
      </c>
      <c r="E3050" s="30"/>
      <c r="F3050" s="24" t="s">
        <v>783</v>
      </c>
      <c r="G3050" s="14">
        <f t="shared" ref="G3050:L3053" si="3646">G3051</f>
        <v>35.700000000000003</v>
      </c>
      <c r="H3050" s="14">
        <f t="shared" si="3646"/>
        <v>35.700000000000003</v>
      </c>
      <c r="I3050" s="14">
        <f t="shared" si="3646"/>
        <v>35.700000000000003</v>
      </c>
      <c r="J3050" s="14">
        <f t="shared" si="3646"/>
        <v>0</v>
      </c>
      <c r="K3050" s="14">
        <f t="shared" si="3646"/>
        <v>0</v>
      </c>
      <c r="L3050" s="14">
        <f t="shared" si="3646"/>
        <v>0</v>
      </c>
      <c r="M3050" s="14">
        <f t="shared" si="3570"/>
        <v>35.700000000000003</v>
      </c>
      <c r="N3050" s="14">
        <f t="shared" si="3571"/>
        <v>35.700000000000003</v>
      </c>
      <c r="O3050" s="14">
        <f t="shared" si="3572"/>
        <v>35.700000000000003</v>
      </c>
      <c r="P3050" s="14">
        <f t="shared" ref="P3050:AJ3053" si="3647">P3051</f>
        <v>0</v>
      </c>
      <c r="Q3050" s="14">
        <f t="shared" si="3553"/>
        <v>35.700000000000003</v>
      </c>
      <c r="R3050" s="14">
        <f t="shared" si="3647"/>
        <v>0</v>
      </c>
      <c r="S3050" s="14">
        <f t="shared" si="3647"/>
        <v>0</v>
      </c>
      <c r="T3050" s="14">
        <f t="shared" si="3647"/>
        <v>0</v>
      </c>
      <c r="U3050" s="14">
        <f t="shared" si="3647"/>
        <v>0</v>
      </c>
      <c r="V3050" s="14">
        <f t="shared" si="3647"/>
        <v>0</v>
      </c>
      <c r="W3050" s="14">
        <f t="shared" si="3647"/>
        <v>0</v>
      </c>
      <c r="X3050" s="14">
        <f t="shared" si="3647"/>
        <v>0</v>
      </c>
      <c r="Y3050" s="14">
        <f t="shared" si="3647"/>
        <v>0</v>
      </c>
      <c r="Z3050" s="14">
        <f t="shared" si="3647"/>
        <v>0</v>
      </c>
      <c r="AA3050" s="14">
        <f t="shared" si="3647"/>
        <v>1</v>
      </c>
      <c r="AB3050" s="14">
        <f t="shared" si="3647"/>
        <v>1.9</v>
      </c>
      <c r="AC3050" s="14">
        <f t="shared" si="3647"/>
        <v>0</v>
      </c>
      <c r="AD3050" s="14">
        <f t="shared" si="3647"/>
        <v>0</v>
      </c>
      <c r="AE3050" s="14">
        <f t="shared" si="3647"/>
        <v>1.9</v>
      </c>
      <c r="AF3050" s="14">
        <f t="shared" si="3647"/>
        <v>0</v>
      </c>
      <c r="AG3050" s="14">
        <f t="shared" si="3610"/>
        <v>36.700000000000003</v>
      </c>
      <c r="AH3050" s="14">
        <f t="shared" si="3611"/>
        <v>37.6</v>
      </c>
      <c r="AI3050" s="14">
        <f t="shared" si="3612"/>
        <v>37.6</v>
      </c>
      <c r="AJ3050" s="14">
        <f t="shared" si="3647"/>
        <v>0</v>
      </c>
    </row>
    <row r="3051" spans="1:36" x14ac:dyDescent="0.25">
      <c r="A3051" s="46">
        <v>945</v>
      </c>
      <c r="B3051" s="46" t="s">
        <v>24</v>
      </c>
      <c r="C3051" s="46" t="s">
        <v>42</v>
      </c>
      <c r="D3051" s="8" t="s">
        <v>216</v>
      </c>
      <c r="E3051" s="30"/>
      <c r="F3051" s="24" t="s">
        <v>785</v>
      </c>
      <c r="G3051" s="14">
        <f t="shared" si="3646"/>
        <v>35.700000000000003</v>
      </c>
      <c r="H3051" s="14">
        <f t="shared" si="3646"/>
        <v>35.700000000000003</v>
      </c>
      <c r="I3051" s="14">
        <f t="shared" si="3646"/>
        <v>35.700000000000003</v>
      </c>
      <c r="J3051" s="14">
        <f t="shared" si="3646"/>
        <v>0</v>
      </c>
      <c r="K3051" s="14">
        <f t="shared" si="3646"/>
        <v>0</v>
      </c>
      <c r="L3051" s="14">
        <f t="shared" si="3646"/>
        <v>0</v>
      </c>
      <c r="M3051" s="14">
        <f t="shared" si="3570"/>
        <v>35.700000000000003</v>
      </c>
      <c r="N3051" s="14">
        <f t="shared" si="3571"/>
        <v>35.700000000000003</v>
      </c>
      <c r="O3051" s="14">
        <f t="shared" si="3572"/>
        <v>35.700000000000003</v>
      </c>
      <c r="P3051" s="14">
        <f t="shared" si="3647"/>
        <v>0</v>
      </c>
      <c r="Q3051" s="14">
        <f t="shared" ref="Q3051:Q3114" si="3648">N3051+P3051</f>
        <v>35.700000000000003</v>
      </c>
      <c r="R3051" s="14">
        <f t="shared" si="3647"/>
        <v>0</v>
      </c>
      <c r="S3051" s="14">
        <f t="shared" si="3647"/>
        <v>0</v>
      </c>
      <c r="T3051" s="14">
        <f t="shared" si="3647"/>
        <v>0</v>
      </c>
      <c r="U3051" s="14">
        <f t="shared" si="3647"/>
        <v>0</v>
      </c>
      <c r="V3051" s="14">
        <f t="shared" si="3647"/>
        <v>0</v>
      </c>
      <c r="W3051" s="14">
        <f t="shared" si="3647"/>
        <v>0</v>
      </c>
      <c r="X3051" s="14">
        <f t="shared" si="3647"/>
        <v>0</v>
      </c>
      <c r="Y3051" s="14">
        <f t="shared" si="3647"/>
        <v>0</v>
      </c>
      <c r="Z3051" s="14">
        <f t="shared" si="3647"/>
        <v>0</v>
      </c>
      <c r="AA3051" s="14">
        <f t="shared" si="3647"/>
        <v>1</v>
      </c>
      <c r="AB3051" s="14">
        <f t="shared" si="3647"/>
        <v>1.9</v>
      </c>
      <c r="AC3051" s="14">
        <f t="shared" si="3647"/>
        <v>0</v>
      </c>
      <c r="AD3051" s="14">
        <f t="shared" si="3647"/>
        <v>0</v>
      </c>
      <c r="AE3051" s="14">
        <f t="shared" si="3647"/>
        <v>1.9</v>
      </c>
      <c r="AF3051" s="14">
        <f t="shared" si="3647"/>
        <v>0</v>
      </c>
      <c r="AG3051" s="14">
        <f t="shared" si="3610"/>
        <v>36.700000000000003</v>
      </c>
      <c r="AH3051" s="14">
        <f t="shared" si="3611"/>
        <v>37.6</v>
      </c>
      <c r="AI3051" s="14">
        <f t="shared" si="3612"/>
        <v>37.6</v>
      </c>
      <c r="AJ3051" s="14">
        <f t="shared" si="3647"/>
        <v>0</v>
      </c>
    </row>
    <row r="3052" spans="1:36" ht="78.75" x14ac:dyDescent="0.25">
      <c r="A3052" s="46">
        <v>945</v>
      </c>
      <c r="B3052" s="46" t="s">
        <v>24</v>
      </c>
      <c r="C3052" s="46" t="s">
        <v>42</v>
      </c>
      <c r="D3052" s="8" t="s">
        <v>442</v>
      </c>
      <c r="E3052" s="30"/>
      <c r="F3052" s="13" t="s">
        <v>1209</v>
      </c>
      <c r="G3052" s="14">
        <f t="shared" si="3646"/>
        <v>35.700000000000003</v>
      </c>
      <c r="H3052" s="14">
        <f t="shared" si="3646"/>
        <v>35.700000000000003</v>
      </c>
      <c r="I3052" s="14">
        <f t="shared" si="3646"/>
        <v>35.700000000000003</v>
      </c>
      <c r="J3052" s="14">
        <f t="shared" si="3646"/>
        <v>0</v>
      </c>
      <c r="K3052" s="14">
        <f t="shared" si="3646"/>
        <v>0</v>
      </c>
      <c r="L3052" s="14">
        <f t="shared" si="3646"/>
        <v>0</v>
      </c>
      <c r="M3052" s="14">
        <f t="shared" si="3570"/>
        <v>35.700000000000003</v>
      </c>
      <c r="N3052" s="14">
        <f t="shared" si="3571"/>
        <v>35.700000000000003</v>
      </c>
      <c r="O3052" s="14">
        <f t="shared" si="3572"/>
        <v>35.700000000000003</v>
      </c>
      <c r="P3052" s="14">
        <f t="shared" si="3647"/>
        <v>0</v>
      </c>
      <c r="Q3052" s="14">
        <f t="shared" si="3648"/>
        <v>35.700000000000003</v>
      </c>
      <c r="R3052" s="14">
        <f t="shared" si="3647"/>
        <v>0</v>
      </c>
      <c r="S3052" s="14">
        <f t="shared" si="3647"/>
        <v>0</v>
      </c>
      <c r="T3052" s="14">
        <f t="shared" si="3647"/>
        <v>0</v>
      </c>
      <c r="U3052" s="14">
        <f t="shared" si="3647"/>
        <v>0</v>
      </c>
      <c r="V3052" s="14">
        <f t="shared" si="3647"/>
        <v>0</v>
      </c>
      <c r="W3052" s="14">
        <f t="shared" si="3647"/>
        <v>0</v>
      </c>
      <c r="X3052" s="14">
        <f t="shared" si="3647"/>
        <v>0</v>
      </c>
      <c r="Y3052" s="14">
        <f t="shared" si="3647"/>
        <v>0</v>
      </c>
      <c r="Z3052" s="14">
        <f t="shared" si="3647"/>
        <v>0</v>
      </c>
      <c r="AA3052" s="14">
        <f t="shared" si="3647"/>
        <v>1</v>
      </c>
      <c r="AB3052" s="14">
        <f t="shared" si="3647"/>
        <v>1.9</v>
      </c>
      <c r="AC3052" s="14">
        <f t="shared" si="3647"/>
        <v>0</v>
      </c>
      <c r="AD3052" s="14">
        <f t="shared" si="3647"/>
        <v>0</v>
      </c>
      <c r="AE3052" s="14">
        <f t="shared" si="3647"/>
        <v>1.9</v>
      </c>
      <c r="AF3052" s="14">
        <f t="shared" si="3647"/>
        <v>0</v>
      </c>
      <c r="AG3052" s="14">
        <f t="shared" si="3610"/>
        <v>36.700000000000003</v>
      </c>
      <c r="AH3052" s="14">
        <f t="shared" si="3611"/>
        <v>37.6</v>
      </c>
      <c r="AI3052" s="14">
        <f t="shared" si="3612"/>
        <v>37.6</v>
      </c>
      <c r="AJ3052" s="14">
        <f t="shared" si="3647"/>
        <v>0</v>
      </c>
    </row>
    <row r="3053" spans="1:36" ht="78.75" x14ac:dyDescent="0.25">
      <c r="A3053" s="46">
        <v>945</v>
      </c>
      <c r="B3053" s="46" t="s">
        <v>24</v>
      </c>
      <c r="C3053" s="46" t="s">
        <v>42</v>
      </c>
      <c r="D3053" s="8" t="s">
        <v>442</v>
      </c>
      <c r="E3053" s="30">
        <v>100</v>
      </c>
      <c r="F3053" s="24" t="s">
        <v>525</v>
      </c>
      <c r="G3053" s="14">
        <f t="shared" si="3646"/>
        <v>35.700000000000003</v>
      </c>
      <c r="H3053" s="14">
        <f t="shared" si="3646"/>
        <v>35.700000000000003</v>
      </c>
      <c r="I3053" s="14">
        <f t="shared" si="3646"/>
        <v>35.700000000000003</v>
      </c>
      <c r="J3053" s="14">
        <f t="shared" si="3646"/>
        <v>0</v>
      </c>
      <c r="K3053" s="14">
        <f t="shared" si="3646"/>
        <v>0</v>
      </c>
      <c r="L3053" s="14">
        <f t="shared" si="3646"/>
        <v>0</v>
      </c>
      <c r="M3053" s="14">
        <f t="shared" si="3570"/>
        <v>35.700000000000003</v>
      </c>
      <c r="N3053" s="14">
        <f t="shared" si="3571"/>
        <v>35.700000000000003</v>
      </c>
      <c r="O3053" s="14">
        <f t="shared" si="3572"/>
        <v>35.700000000000003</v>
      </c>
      <c r="P3053" s="14">
        <f t="shared" si="3647"/>
        <v>0</v>
      </c>
      <c r="Q3053" s="14">
        <f t="shared" si="3648"/>
        <v>35.700000000000003</v>
      </c>
      <c r="R3053" s="14">
        <f t="shared" si="3647"/>
        <v>0</v>
      </c>
      <c r="S3053" s="14">
        <f t="shared" si="3647"/>
        <v>0</v>
      </c>
      <c r="T3053" s="14">
        <f t="shared" si="3647"/>
        <v>0</v>
      </c>
      <c r="U3053" s="14">
        <f t="shared" si="3647"/>
        <v>0</v>
      </c>
      <c r="V3053" s="14">
        <f t="shared" si="3647"/>
        <v>0</v>
      </c>
      <c r="W3053" s="14">
        <f t="shared" si="3647"/>
        <v>0</v>
      </c>
      <c r="X3053" s="14">
        <f t="shared" si="3647"/>
        <v>0</v>
      </c>
      <c r="Y3053" s="14">
        <f t="shared" si="3647"/>
        <v>0</v>
      </c>
      <c r="Z3053" s="14">
        <f t="shared" si="3647"/>
        <v>0</v>
      </c>
      <c r="AA3053" s="14">
        <f t="shared" si="3647"/>
        <v>1</v>
      </c>
      <c r="AB3053" s="14">
        <f t="shared" si="3647"/>
        <v>1.9</v>
      </c>
      <c r="AC3053" s="14">
        <f t="shared" si="3647"/>
        <v>0</v>
      </c>
      <c r="AD3053" s="14">
        <f t="shared" si="3647"/>
        <v>0</v>
      </c>
      <c r="AE3053" s="14">
        <f t="shared" si="3647"/>
        <v>1.9</v>
      </c>
      <c r="AF3053" s="14">
        <f t="shared" si="3647"/>
        <v>0</v>
      </c>
      <c r="AG3053" s="14">
        <f t="shared" si="3610"/>
        <v>36.700000000000003</v>
      </c>
      <c r="AH3053" s="14">
        <f t="shared" si="3611"/>
        <v>37.6</v>
      </c>
      <c r="AI3053" s="14">
        <f t="shared" si="3612"/>
        <v>37.6</v>
      </c>
      <c r="AJ3053" s="14">
        <f t="shared" si="3647"/>
        <v>0</v>
      </c>
    </row>
    <row r="3054" spans="1:36" ht="31.5" x14ac:dyDescent="0.25">
      <c r="A3054" s="46">
        <v>945</v>
      </c>
      <c r="B3054" s="46" t="s">
        <v>24</v>
      </c>
      <c r="C3054" s="46" t="s">
        <v>42</v>
      </c>
      <c r="D3054" s="8" t="s">
        <v>442</v>
      </c>
      <c r="E3054" s="43">
        <v>120</v>
      </c>
      <c r="F3054" s="24" t="s">
        <v>527</v>
      </c>
      <c r="G3054" s="14">
        <v>35.700000000000003</v>
      </c>
      <c r="H3054" s="14">
        <v>35.700000000000003</v>
      </c>
      <c r="I3054" s="14">
        <v>35.700000000000003</v>
      </c>
      <c r="J3054" s="14"/>
      <c r="K3054" s="14"/>
      <c r="L3054" s="14"/>
      <c r="M3054" s="14">
        <f t="shared" si="3570"/>
        <v>35.700000000000003</v>
      </c>
      <c r="N3054" s="14">
        <f t="shared" si="3571"/>
        <v>35.700000000000003</v>
      </c>
      <c r="O3054" s="14">
        <f t="shared" si="3572"/>
        <v>35.700000000000003</v>
      </c>
      <c r="P3054" s="14"/>
      <c r="Q3054" s="14">
        <f t="shared" si="3648"/>
        <v>35.700000000000003</v>
      </c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>
        <v>1</v>
      </c>
      <c r="AB3054" s="14">
        <v>1.9</v>
      </c>
      <c r="AC3054" s="14"/>
      <c r="AD3054" s="14"/>
      <c r="AE3054" s="14">
        <v>1.9</v>
      </c>
      <c r="AF3054" s="14"/>
      <c r="AG3054" s="14">
        <f t="shared" si="3610"/>
        <v>36.700000000000003</v>
      </c>
      <c r="AH3054" s="14">
        <f t="shared" si="3611"/>
        <v>37.6</v>
      </c>
      <c r="AI3054" s="14">
        <f t="shared" si="3612"/>
        <v>37.6</v>
      </c>
      <c r="AJ3054" s="14"/>
    </row>
    <row r="3055" spans="1:36" ht="31.5" x14ac:dyDescent="0.25">
      <c r="A3055" s="46">
        <v>945</v>
      </c>
      <c r="B3055" s="46" t="s">
        <v>24</v>
      </c>
      <c r="C3055" s="46" t="s">
        <v>42</v>
      </c>
      <c r="D3055" s="8" t="s">
        <v>115</v>
      </c>
      <c r="E3055" s="30"/>
      <c r="F3055" s="24" t="s">
        <v>809</v>
      </c>
      <c r="G3055" s="14">
        <f t="shared" ref="G3055:L3055" si="3649">G3056</f>
        <v>18120.2</v>
      </c>
      <c r="H3055" s="14">
        <f t="shared" si="3649"/>
        <v>18491.8</v>
      </c>
      <c r="I3055" s="14">
        <f t="shared" si="3649"/>
        <v>18491.8</v>
      </c>
      <c r="J3055" s="14">
        <f t="shared" si="3649"/>
        <v>-673.6</v>
      </c>
      <c r="K3055" s="14">
        <f t="shared" si="3649"/>
        <v>-742.3</v>
      </c>
      <c r="L3055" s="14">
        <f t="shared" si="3649"/>
        <v>-742.3</v>
      </c>
      <c r="M3055" s="14">
        <f t="shared" si="3570"/>
        <v>17446.600000000002</v>
      </c>
      <c r="N3055" s="14">
        <f t="shared" si="3571"/>
        <v>17749.5</v>
      </c>
      <c r="O3055" s="14">
        <f t="shared" si="3572"/>
        <v>17749.5</v>
      </c>
      <c r="P3055" s="14">
        <f t="shared" ref="P3055:AJ3055" si="3650">P3056</f>
        <v>0</v>
      </c>
      <c r="Q3055" s="14">
        <f t="shared" si="3648"/>
        <v>17749.5</v>
      </c>
      <c r="R3055" s="14">
        <f t="shared" si="3650"/>
        <v>0</v>
      </c>
      <c r="S3055" s="14">
        <f t="shared" si="3650"/>
        <v>0</v>
      </c>
      <c r="T3055" s="14">
        <f t="shared" si="3650"/>
        <v>0</v>
      </c>
      <c r="U3055" s="14">
        <f t="shared" si="3650"/>
        <v>0</v>
      </c>
      <c r="V3055" s="14">
        <f t="shared" si="3650"/>
        <v>0</v>
      </c>
      <c r="W3055" s="14">
        <f t="shared" si="3650"/>
        <v>0</v>
      </c>
      <c r="X3055" s="14">
        <f t="shared" si="3650"/>
        <v>0</v>
      </c>
      <c r="Y3055" s="14">
        <f t="shared" si="3650"/>
        <v>0</v>
      </c>
      <c r="Z3055" s="14">
        <f t="shared" si="3650"/>
        <v>0</v>
      </c>
      <c r="AA3055" s="14">
        <f t="shared" si="3650"/>
        <v>0</v>
      </c>
      <c r="AB3055" s="14">
        <f t="shared" si="3650"/>
        <v>0</v>
      </c>
      <c r="AC3055" s="14">
        <f t="shared" si="3650"/>
        <v>0</v>
      </c>
      <c r="AD3055" s="14">
        <f t="shared" si="3650"/>
        <v>0</v>
      </c>
      <c r="AE3055" s="14">
        <f t="shared" si="3650"/>
        <v>0</v>
      </c>
      <c r="AF3055" s="14">
        <f t="shared" si="3650"/>
        <v>0</v>
      </c>
      <c r="AG3055" s="14">
        <f t="shared" si="3610"/>
        <v>17446.600000000002</v>
      </c>
      <c r="AH3055" s="14">
        <f t="shared" si="3611"/>
        <v>17749.5</v>
      </c>
      <c r="AI3055" s="14">
        <f t="shared" si="3612"/>
        <v>17749.5</v>
      </c>
      <c r="AJ3055" s="14">
        <f t="shared" si="3650"/>
        <v>0</v>
      </c>
    </row>
    <row r="3056" spans="1:36" ht="31.5" x14ac:dyDescent="0.25">
      <c r="A3056" s="46">
        <v>945</v>
      </c>
      <c r="B3056" s="46" t="s">
        <v>24</v>
      </c>
      <c r="C3056" s="46" t="s">
        <v>42</v>
      </c>
      <c r="D3056" s="8" t="s">
        <v>116</v>
      </c>
      <c r="E3056" s="30"/>
      <c r="F3056" s="24" t="s">
        <v>811</v>
      </c>
      <c r="G3056" s="14">
        <f t="shared" ref="G3056:L3056" si="3651">G3057+G3060</f>
        <v>18120.2</v>
      </c>
      <c r="H3056" s="14">
        <f t="shared" si="3651"/>
        <v>18491.8</v>
      </c>
      <c r="I3056" s="14">
        <f t="shared" si="3651"/>
        <v>18491.8</v>
      </c>
      <c r="J3056" s="14">
        <f t="shared" si="3651"/>
        <v>-673.6</v>
      </c>
      <c r="K3056" s="14">
        <f t="shared" si="3651"/>
        <v>-742.3</v>
      </c>
      <c r="L3056" s="14">
        <f t="shared" si="3651"/>
        <v>-742.3</v>
      </c>
      <c r="M3056" s="14">
        <f t="shared" si="3570"/>
        <v>17446.600000000002</v>
      </c>
      <c r="N3056" s="14">
        <f t="shared" si="3571"/>
        <v>17749.5</v>
      </c>
      <c r="O3056" s="14">
        <f t="shared" si="3572"/>
        <v>17749.5</v>
      </c>
      <c r="P3056" s="14">
        <f t="shared" ref="P3056:AJ3056" si="3652">P3057+P3060</f>
        <v>0</v>
      </c>
      <c r="Q3056" s="14">
        <f t="shared" si="3648"/>
        <v>17749.5</v>
      </c>
      <c r="R3056" s="14">
        <f t="shared" ref="R3056:AE3056" si="3653">R3057+R3060</f>
        <v>0</v>
      </c>
      <c r="S3056" s="14">
        <f t="shared" si="3653"/>
        <v>0</v>
      </c>
      <c r="T3056" s="14">
        <f t="shared" si="3653"/>
        <v>0</v>
      </c>
      <c r="U3056" s="14">
        <f t="shared" si="3653"/>
        <v>0</v>
      </c>
      <c r="V3056" s="14">
        <f t="shared" si="3653"/>
        <v>0</v>
      </c>
      <c r="W3056" s="14">
        <f t="shared" si="3653"/>
        <v>0</v>
      </c>
      <c r="X3056" s="14">
        <f t="shared" si="3653"/>
        <v>0</v>
      </c>
      <c r="Y3056" s="14">
        <f t="shared" si="3653"/>
        <v>0</v>
      </c>
      <c r="Z3056" s="14">
        <f t="shared" si="3653"/>
        <v>0</v>
      </c>
      <c r="AA3056" s="14">
        <f t="shared" si="3653"/>
        <v>0</v>
      </c>
      <c r="AB3056" s="14">
        <f t="shared" si="3653"/>
        <v>0</v>
      </c>
      <c r="AC3056" s="14">
        <f t="shared" si="3653"/>
        <v>0</v>
      </c>
      <c r="AD3056" s="14">
        <f t="shared" si="3653"/>
        <v>0</v>
      </c>
      <c r="AE3056" s="14">
        <f t="shared" si="3653"/>
        <v>0</v>
      </c>
      <c r="AF3056" s="14">
        <f t="shared" ref="AF3056" si="3654">AF3057+AF3060</f>
        <v>0</v>
      </c>
      <c r="AG3056" s="14">
        <f t="shared" si="3610"/>
        <v>17446.600000000002</v>
      </c>
      <c r="AH3056" s="14">
        <f t="shared" si="3611"/>
        <v>17749.5</v>
      </c>
      <c r="AI3056" s="14">
        <f t="shared" si="3612"/>
        <v>17749.5</v>
      </c>
      <c r="AJ3056" s="14">
        <f t="shared" si="3652"/>
        <v>0</v>
      </c>
    </row>
    <row r="3057" spans="1:36" ht="31.5" x14ac:dyDescent="0.25">
      <c r="A3057" s="46">
        <v>945</v>
      </c>
      <c r="B3057" s="46" t="s">
        <v>24</v>
      </c>
      <c r="C3057" s="46" t="s">
        <v>42</v>
      </c>
      <c r="D3057" s="8" t="s">
        <v>117</v>
      </c>
      <c r="E3057" s="30"/>
      <c r="F3057" s="24" t="s">
        <v>800</v>
      </c>
      <c r="G3057" s="14">
        <f t="shared" ref="G3057:L3058" si="3655">G3058</f>
        <v>16011.9</v>
      </c>
      <c r="H3057" s="14">
        <f t="shared" si="3655"/>
        <v>16383.5</v>
      </c>
      <c r="I3057" s="14">
        <f t="shared" si="3655"/>
        <v>16383.5</v>
      </c>
      <c r="J3057" s="14">
        <f t="shared" si="3655"/>
        <v>0</v>
      </c>
      <c r="K3057" s="14">
        <f t="shared" si="3655"/>
        <v>0</v>
      </c>
      <c r="L3057" s="14">
        <f t="shared" si="3655"/>
        <v>0</v>
      </c>
      <c r="M3057" s="14">
        <f t="shared" si="3570"/>
        <v>16011.9</v>
      </c>
      <c r="N3057" s="14">
        <f t="shared" si="3571"/>
        <v>16383.5</v>
      </c>
      <c r="O3057" s="14">
        <f t="shared" si="3572"/>
        <v>16383.5</v>
      </c>
      <c r="P3057" s="14">
        <f t="shared" ref="P3057:AJ3058" si="3656">P3058</f>
        <v>0</v>
      </c>
      <c r="Q3057" s="14">
        <f t="shared" si="3648"/>
        <v>16383.5</v>
      </c>
      <c r="R3057" s="14">
        <f t="shared" si="3656"/>
        <v>0</v>
      </c>
      <c r="S3057" s="14">
        <f t="shared" si="3656"/>
        <v>0</v>
      </c>
      <c r="T3057" s="14">
        <f t="shared" si="3656"/>
        <v>0</v>
      </c>
      <c r="U3057" s="14">
        <f t="shared" si="3656"/>
        <v>0</v>
      </c>
      <c r="V3057" s="14">
        <f t="shared" si="3656"/>
        <v>0</v>
      </c>
      <c r="W3057" s="14">
        <f t="shared" si="3656"/>
        <v>0</v>
      </c>
      <c r="X3057" s="14">
        <f t="shared" si="3656"/>
        <v>0</v>
      </c>
      <c r="Y3057" s="14">
        <f t="shared" si="3656"/>
        <v>0</v>
      </c>
      <c r="Z3057" s="14">
        <f t="shared" si="3656"/>
        <v>0</v>
      </c>
      <c r="AA3057" s="14">
        <f t="shared" si="3656"/>
        <v>0</v>
      </c>
      <c r="AB3057" s="14">
        <f t="shared" si="3656"/>
        <v>0</v>
      </c>
      <c r="AC3057" s="14">
        <f t="shared" si="3656"/>
        <v>0</v>
      </c>
      <c r="AD3057" s="14">
        <f t="shared" si="3656"/>
        <v>0</v>
      </c>
      <c r="AE3057" s="14">
        <f t="shared" si="3656"/>
        <v>0</v>
      </c>
      <c r="AF3057" s="14">
        <f t="shared" si="3656"/>
        <v>0</v>
      </c>
      <c r="AG3057" s="14">
        <f t="shared" si="3610"/>
        <v>16011.9</v>
      </c>
      <c r="AH3057" s="14">
        <f t="shared" si="3611"/>
        <v>16383.5</v>
      </c>
      <c r="AI3057" s="14">
        <f t="shared" si="3612"/>
        <v>16383.5</v>
      </c>
      <c r="AJ3057" s="14">
        <f t="shared" si="3656"/>
        <v>0</v>
      </c>
    </row>
    <row r="3058" spans="1:36" ht="78.75" x14ac:dyDescent="0.25">
      <c r="A3058" s="46">
        <v>945</v>
      </c>
      <c r="B3058" s="46" t="s">
        <v>24</v>
      </c>
      <c r="C3058" s="46" t="s">
        <v>42</v>
      </c>
      <c r="D3058" s="8" t="s">
        <v>117</v>
      </c>
      <c r="E3058" s="30">
        <v>100</v>
      </c>
      <c r="F3058" s="24" t="s">
        <v>525</v>
      </c>
      <c r="G3058" s="14">
        <f t="shared" si="3655"/>
        <v>16011.9</v>
      </c>
      <c r="H3058" s="14">
        <f t="shared" si="3655"/>
        <v>16383.5</v>
      </c>
      <c r="I3058" s="14">
        <f t="shared" si="3655"/>
        <v>16383.5</v>
      </c>
      <c r="J3058" s="14">
        <f t="shared" si="3655"/>
        <v>0</v>
      </c>
      <c r="K3058" s="14">
        <f t="shared" si="3655"/>
        <v>0</v>
      </c>
      <c r="L3058" s="14">
        <f t="shared" si="3655"/>
        <v>0</v>
      </c>
      <c r="M3058" s="14">
        <f t="shared" si="3570"/>
        <v>16011.9</v>
      </c>
      <c r="N3058" s="14">
        <f t="shared" si="3571"/>
        <v>16383.5</v>
      </c>
      <c r="O3058" s="14">
        <f t="shared" si="3572"/>
        <v>16383.5</v>
      </c>
      <c r="P3058" s="14">
        <f t="shared" si="3656"/>
        <v>0</v>
      </c>
      <c r="Q3058" s="14">
        <f t="shared" si="3648"/>
        <v>16383.5</v>
      </c>
      <c r="R3058" s="14">
        <f t="shared" si="3656"/>
        <v>0</v>
      </c>
      <c r="S3058" s="14">
        <f t="shared" si="3656"/>
        <v>0</v>
      </c>
      <c r="T3058" s="14">
        <f t="shared" si="3656"/>
        <v>0</v>
      </c>
      <c r="U3058" s="14">
        <f t="shared" si="3656"/>
        <v>0</v>
      </c>
      <c r="V3058" s="14">
        <f t="shared" si="3656"/>
        <v>0</v>
      </c>
      <c r="W3058" s="14">
        <f t="shared" si="3656"/>
        <v>0</v>
      </c>
      <c r="X3058" s="14">
        <f t="shared" si="3656"/>
        <v>0</v>
      </c>
      <c r="Y3058" s="14">
        <f t="shared" si="3656"/>
        <v>0</v>
      </c>
      <c r="Z3058" s="14">
        <f t="shared" si="3656"/>
        <v>0</v>
      </c>
      <c r="AA3058" s="14">
        <f t="shared" si="3656"/>
        <v>0</v>
      </c>
      <c r="AB3058" s="14">
        <f t="shared" si="3656"/>
        <v>0</v>
      </c>
      <c r="AC3058" s="14">
        <f t="shared" si="3656"/>
        <v>0</v>
      </c>
      <c r="AD3058" s="14">
        <f t="shared" si="3656"/>
        <v>0</v>
      </c>
      <c r="AE3058" s="14">
        <f t="shared" si="3656"/>
        <v>0</v>
      </c>
      <c r="AF3058" s="14">
        <f t="shared" si="3656"/>
        <v>0</v>
      </c>
      <c r="AG3058" s="14">
        <f t="shared" si="3610"/>
        <v>16011.9</v>
      </c>
      <c r="AH3058" s="14">
        <f t="shared" si="3611"/>
        <v>16383.5</v>
      </c>
      <c r="AI3058" s="14">
        <f t="shared" si="3612"/>
        <v>16383.5</v>
      </c>
      <c r="AJ3058" s="14">
        <f t="shared" si="3656"/>
        <v>0</v>
      </c>
    </row>
    <row r="3059" spans="1:36" ht="31.5" x14ac:dyDescent="0.25">
      <c r="A3059" s="46">
        <v>945</v>
      </c>
      <c r="B3059" s="46" t="s">
        <v>24</v>
      </c>
      <c r="C3059" s="46" t="s">
        <v>42</v>
      </c>
      <c r="D3059" s="8" t="s">
        <v>117</v>
      </c>
      <c r="E3059" s="43">
        <v>120</v>
      </c>
      <c r="F3059" s="24" t="s">
        <v>527</v>
      </c>
      <c r="G3059" s="14">
        <v>16011.9</v>
      </c>
      <c r="H3059" s="14">
        <v>16383.5</v>
      </c>
      <c r="I3059" s="14">
        <v>16383.5</v>
      </c>
      <c r="J3059" s="14"/>
      <c r="K3059" s="14"/>
      <c r="L3059" s="14"/>
      <c r="M3059" s="14">
        <f t="shared" si="3570"/>
        <v>16011.9</v>
      </c>
      <c r="N3059" s="14">
        <f t="shared" si="3571"/>
        <v>16383.5</v>
      </c>
      <c r="O3059" s="14">
        <f t="shared" si="3572"/>
        <v>16383.5</v>
      </c>
      <c r="P3059" s="14"/>
      <c r="Q3059" s="14">
        <f t="shared" si="3648"/>
        <v>16383.5</v>
      </c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>
        <f t="shared" si="3610"/>
        <v>16011.9</v>
      </c>
      <c r="AH3059" s="14">
        <f t="shared" si="3611"/>
        <v>16383.5</v>
      </c>
      <c r="AI3059" s="14">
        <f t="shared" si="3612"/>
        <v>16383.5</v>
      </c>
      <c r="AJ3059" s="14"/>
    </row>
    <row r="3060" spans="1:36" ht="31.5" x14ac:dyDescent="0.25">
      <c r="A3060" s="46">
        <v>945</v>
      </c>
      <c r="B3060" s="46" t="s">
        <v>24</v>
      </c>
      <c r="C3060" s="46" t="s">
        <v>42</v>
      </c>
      <c r="D3060" s="8" t="s">
        <v>118</v>
      </c>
      <c r="E3060" s="30"/>
      <c r="F3060" s="24" t="s">
        <v>802</v>
      </c>
      <c r="G3060" s="14">
        <f t="shared" ref="G3060:L3060" si="3657">G3061+G3063+G3065</f>
        <v>2108.3000000000002</v>
      </c>
      <c r="H3060" s="14">
        <f t="shared" si="3657"/>
        <v>2108.3000000000002</v>
      </c>
      <c r="I3060" s="14">
        <f t="shared" si="3657"/>
        <v>2108.3000000000002</v>
      </c>
      <c r="J3060" s="14">
        <f t="shared" si="3657"/>
        <v>-673.6</v>
      </c>
      <c r="K3060" s="14">
        <f t="shared" si="3657"/>
        <v>-742.3</v>
      </c>
      <c r="L3060" s="14">
        <f t="shared" si="3657"/>
        <v>-742.3</v>
      </c>
      <c r="M3060" s="14">
        <f t="shared" si="3570"/>
        <v>1434.7000000000003</v>
      </c>
      <c r="N3060" s="14">
        <f t="shared" si="3571"/>
        <v>1366.0000000000002</v>
      </c>
      <c r="O3060" s="14">
        <f t="shared" si="3572"/>
        <v>1366.0000000000002</v>
      </c>
      <c r="P3060" s="14">
        <f t="shared" ref="P3060:AJ3060" si="3658">P3061+P3063+P3065</f>
        <v>0</v>
      </c>
      <c r="Q3060" s="14">
        <f t="shared" si="3648"/>
        <v>1366.0000000000002</v>
      </c>
      <c r="R3060" s="14">
        <f t="shared" ref="R3060:AE3060" si="3659">R3061+R3063+R3065</f>
        <v>0</v>
      </c>
      <c r="S3060" s="14">
        <f t="shared" si="3659"/>
        <v>0</v>
      </c>
      <c r="T3060" s="14">
        <f t="shared" si="3659"/>
        <v>0</v>
      </c>
      <c r="U3060" s="14">
        <f t="shared" si="3659"/>
        <v>0</v>
      </c>
      <c r="V3060" s="14">
        <f t="shared" si="3659"/>
        <v>0</v>
      </c>
      <c r="W3060" s="14">
        <f t="shared" si="3659"/>
        <v>0</v>
      </c>
      <c r="X3060" s="14">
        <f t="shared" si="3659"/>
        <v>0</v>
      </c>
      <c r="Y3060" s="14">
        <f t="shared" si="3659"/>
        <v>0</v>
      </c>
      <c r="Z3060" s="14">
        <f t="shared" si="3659"/>
        <v>0</v>
      </c>
      <c r="AA3060" s="14">
        <f t="shared" si="3659"/>
        <v>0</v>
      </c>
      <c r="AB3060" s="14">
        <f t="shared" si="3659"/>
        <v>0</v>
      </c>
      <c r="AC3060" s="14">
        <f t="shared" si="3659"/>
        <v>0</v>
      </c>
      <c r="AD3060" s="14">
        <f t="shared" si="3659"/>
        <v>0</v>
      </c>
      <c r="AE3060" s="14">
        <f t="shared" si="3659"/>
        <v>0</v>
      </c>
      <c r="AF3060" s="14">
        <f t="shared" ref="AF3060" si="3660">AF3061+AF3063+AF3065</f>
        <v>0</v>
      </c>
      <c r="AG3060" s="14">
        <f t="shared" si="3610"/>
        <v>1434.7000000000003</v>
      </c>
      <c r="AH3060" s="14">
        <f t="shared" si="3611"/>
        <v>1366.0000000000002</v>
      </c>
      <c r="AI3060" s="14">
        <f t="shared" si="3612"/>
        <v>1366.0000000000002</v>
      </c>
      <c r="AJ3060" s="14">
        <f t="shared" si="3658"/>
        <v>0</v>
      </c>
    </row>
    <row r="3061" spans="1:36" ht="78.75" x14ac:dyDescent="0.25">
      <c r="A3061" s="46">
        <v>945</v>
      </c>
      <c r="B3061" s="46" t="s">
        <v>24</v>
      </c>
      <c r="C3061" s="46" t="s">
        <v>42</v>
      </c>
      <c r="D3061" s="8" t="s">
        <v>118</v>
      </c>
      <c r="E3061" s="30">
        <v>100</v>
      </c>
      <c r="F3061" s="24" t="s">
        <v>525</v>
      </c>
      <c r="G3061" s="14">
        <f t="shared" ref="G3061:L3061" si="3661">G3062</f>
        <v>14.4</v>
      </c>
      <c r="H3061" s="14">
        <f t="shared" si="3661"/>
        <v>14.4</v>
      </c>
      <c r="I3061" s="14">
        <f t="shared" si="3661"/>
        <v>14.4</v>
      </c>
      <c r="J3061" s="14">
        <f t="shared" si="3661"/>
        <v>0</v>
      </c>
      <c r="K3061" s="14">
        <f t="shared" si="3661"/>
        <v>0</v>
      </c>
      <c r="L3061" s="14">
        <f t="shared" si="3661"/>
        <v>0</v>
      </c>
      <c r="M3061" s="14">
        <f t="shared" si="3570"/>
        <v>14.4</v>
      </c>
      <c r="N3061" s="14">
        <f t="shared" si="3571"/>
        <v>14.4</v>
      </c>
      <c r="O3061" s="14">
        <f t="shared" si="3572"/>
        <v>14.4</v>
      </c>
      <c r="P3061" s="14">
        <f t="shared" ref="P3061:AJ3061" si="3662">P3062</f>
        <v>0</v>
      </c>
      <c r="Q3061" s="14">
        <f t="shared" si="3648"/>
        <v>14.4</v>
      </c>
      <c r="R3061" s="14">
        <f t="shared" si="3662"/>
        <v>0</v>
      </c>
      <c r="S3061" s="14">
        <f t="shared" si="3662"/>
        <v>0</v>
      </c>
      <c r="T3061" s="14">
        <f t="shared" si="3662"/>
        <v>0</v>
      </c>
      <c r="U3061" s="14">
        <f t="shared" si="3662"/>
        <v>0</v>
      </c>
      <c r="V3061" s="14">
        <f t="shared" si="3662"/>
        <v>0</v>
      </c>
      <c r="W3061" s="14">
        <f t="shared" si="3662"/>
        <v>0</v>
      </c>
      <c r="X3061" s="14">
        <f t="shared" si="3662"/>
        <v>0</v>
      </c>
      <c r="Y3061" s="14">
        <f t="shared" si="3662"/>
        <v>0</v>
      </c>
      <c r="Z3061" s="14">
        <f t="shared" si="3662"/>
        <v>0</v>
      </c>
      <c r="AA3061" s="14">
        <f t="shared" si="3662"/>
        <v>0</v>
      </c>
      <c r="AB3061" s="14">
        <f t="shared" si="3662"/>
        <v>0</v>
      </c>
      <c r="AC3061" s="14">
        <f t="shared" si="3662"/>
        <v>0</v>
      </c>
      <c r="AD3061" s="14">
        <f t="shared" si="3662"/>
        <v>0</v>
      </c>
      <c r="AE3061" s="14">
        <f t="shared" si="3662"/>
        <v>0</v>
      </c>
      <c r="AF3061" s="14">
        <f t="shared" si="3662"/>
        <v>0</v>
      </c>
      <c r="AG3061" s="14">
        <f t="shared" si="3610"/>
        <v>14.4</v>
      </c>
      <c r="AH3061" s="14">
        <f t="shared" si="3611"/>
        <v>14.4</v>
      </c>
      <c r="AI3061" s="14">
        <f t="shared" si="3612"/>
        <v>14.4</v>
      </c>
      <c r="AJ3061" s="14">
        <f t="shared" si="3662"/>
        <v>0</v>
      </c>
    </row>
    <row r="3062" spans="1:36" ht="31.5" x14ac:dyDescent="0.25">
      <c r="A3062" s="46">
        <v>945</v>
      </c>
      <c r="B3062" s="46" t="s">
        <v>24</v>
      </c>
      <c r="C3062" s="46" t="s">
        <v>42</v>
      </c>
      <c r="D3062" s="8" t="s">
        <v>118</v>
      </c>
      <c r="E3062" s="43">
        <v>120</v>
      </c>
      <c r="F3062" s="24" t="s">
        <v>527</v>
      </c>
      <c r="G3062" s="14">
        <v>14.4</v>
      </c>
      <c r="H3062" s="14">
        <v>14.4</v>
      </c>
      <c r="I3062" s="14">
        <v>14.4</v>
      </c>
      <c r="J3062" s="14"/>
      <c r="K3062" s="14"/>
      <c r="L3062" s="14"/>
      <c r="M3062" s="14">
        <f t="shared" si="3570"/>
        <v>14.4</v>
      </c>
      <c r="N3062" s="14">
        <f t="shared" si="3571"/>
        <v>14.4</v>
      </c>
      <c r="O3062" s="14">
        <f t="shared" si="3572"/>
        <v>14.4</v>
      </c>
      <c r="P3062" s="14"/>
      <c r="Q3062" s="14">
        <f t="shared" si="3648"/>
        <v>14.4</v>
      </c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>
        <f t="shared" si="3610"/>
        <v>14.4</v>
      </c>
      <c r="AH3062" s="14">
        <f t="shared" si="3611"/>
        <v>14.4</v>
      </c>
      <c r="AI3062" s="14">
        <f t="shared" si="3612"/>
        <v>14.4</v>
      </c>
      <c r="AJ3062" s="14"/>
    </row>
    <row r="3063" spans="1:36" ht="31.5" x14ac:dyDescent="0.25">
      <c r="A3063" s="46">
        <v>945</v>
      </c>
      <c r="B3063" s="46" t="s">
        <v>24</v>
      </c>
      <c r="C3063" s="46" t="s">
        <v>42</v>
      </c>
      <c r="D3063" s="8" t="s">
        <v>118</v>
      </c>
      <c r="E3063" s="30">
        <v>200</v>
      </c>
      <c r="F3063" s="24" t="s">
        <v>528</v>
      </c>
      <c r="G3063" s="14">
        <f t="shared" ref="G3063:L3063" si="3663">G3064</f>
        <v>2088.9</v>
      </c>
      <c r="H3063" s="14">
        <f t="shared" si="3663"/>
        <v>2088.9</v>
      </c>
      <c r="I3063" s="14">
        <f t="shared" si="3663"/>
        <v>2088.9</v>
      </c>
      <c r="J3063" s="14">
        <f t="shared" si="3663"/>
        <v>-673.6</v>
      </c>
      <c r="K3063" s="14">
        <f t="shared" si="3663"/>
        <v>-742.3</v>
      </c>
      <c r="L3063" s="14">
        <f t="shared" si="3663"/>
        <v>-742.3</v>
      </c>
      <c r="M3063" s="14">
        <f t="shared" si="3570"/>
        <v>1415.3000000000002</v>
      </c>
      <c r="N3063" s="14">
        <f t="shared" si="3571"/>
        <v>1346.6000000000001</v>
      </c>
      <c r="O3063" s="14">
        <f t="shared" si="3572"/>
        <v>1346.6000000000001</v>
      </c>
      <c r="P3063" s="14">
        <f t="shared" ref="P3063:AJ3063" si="3664">P3064</f>
        <v>0</v>
      </c>
      <c r="Q3063" s="14">
        <f t="shared" si="3648"/>
        <v>1346.6000000000001</v>
      </c>
      <c r="R3063" s="14">
        <f t="shared" si="3664"/>
        <v>0</v>
      </c>
      <c r="S3063" s="14">
        <f t="shared" si="3664"/>
        <v>0</v>
      </c>
      <c r="T3063" s="14">
        <f t="shared" si="3664"/>
        <v>0</v>
      </c>
      <c r="U3063" s="14">
        <f t="shared" si="3664"/>
        <v>0</v>
      </c>
      <c r="V3063" s="14">
        <f t="shared" si="3664"/>
        <v>0</v>
      </c>
      <c r="W3063" s="14">
        <f t="shared" si="3664"/>
        <v>0</v>
      </c>
      <c r="X3063" s="14">
        <f t="shared" si="3664"/>
        <v>0</v>
      </c>
      <c r="Y3063" s="14">
        <f t="shared" si="3664"/>
        <v>0</v>
      </c>
      <c r="Z3063" s="14">
        <f t="shared" si="3664"/>
        <v>0</v>
      </c>
      <c r="AA3063" s="14">
        <f t="shared" si="3664"/>
        <v>0</v>
      </c>
      <c r="AB3063" s="14">
        <f t="shared" si="3664"/>
        <v>0</v>
      </c>
      <c r="AC3063" s="14">
        <f t="shared" si="3664"/>
        <v>0</v>
      </c>
      <c r="AD3063" s="14">
        <f t="shared" si="3664"/>
        <v>0</v>
      </c>
      <c r="AE3063" s="14">
        <f t="shared" si="3664"/>
        <v>0</v>
      </c>
      <c r="AF3063" s="14">
        <f t="shared" si="3664"/>
        <v>0</v>
      </c>
      <c r="AG3063" s="14">
        <f t="shared" si="3610"/>
        <v>1415.3000000000002</v>
      </c>
      <c r="AH3063" s="14">
        <f t="shared" si="3611"/>
        <v>1346.6000000000001</v>
      </c>
      <c r="AI3063" s="14">
        <f t="shared" si="3612"/>
        <v>1346.6000000000001</v>
      </c>
      <c r="AJ3063" s="14">
        <f t="shared" si="3664"/>
        <v>0</v>
      </c>
    </row>
    <row r="3064" spans="1:36" ht="31.5" x14ac:dyDescent="0.25">
      <c r="A3064" s="46">
        <v>945</v>
      </c>
      <c r="B3064" s="46" t="s">
        <v>24</v>
      </c>
      <c r="C3064" s="46" t="s">
        <v>42</v>
      </c>
      <c r="D3064" s="8" t="s">
        <v>118</v>
      </c>
      <c r="E3064" s="30">
        <v>240</v>
      </c>
      <c r="F3064" s="24" t="s">
        <v>529</v>
      </c>
      <c r="G3064" s="14">
        <v>2088.9</v>
      </c>
      <c r="H3064" s="14">
        <v>2088.9</v>
      </c>
      <c r="I3064" s="14">
        <v>2088.9</v>
      </c>
      <c r="J3064" s="14">
        <v>-673.6</v>
      </c>
      <c r="K3064" s="14">
        <v>-742.3</v>
      </c>
      <c r="L3064" s="14">
        <v>-742.3</v>
      </c>
      <c r="M3064" s="14">
        <f t="shared" si="3570"/>
        <v>1415.3000000000002</v>
      </c>
      <c r="N3064" s="14">
        <f t="shared" si="3571"/>
        <v>1346.6000000000001</v>
      </c>
      <c r="O3064" s="14">
        <f t="shared" si="3572"/>
        <v>1346.6000000000001</v>
      </c>
      <c r="P3064" s="14"/>
      <c r="Q3064" s="14">
        <f t="shared" si="3648"/>
        <v>1346.6000000000001</v>
      </c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>
        <f t="shared" si="3610"/>
        <v>1415.3000000000002</v>
      </c>
      <c r="AH3064" s="14">
        <f t="shared" si="3611"/>
        <v>1346.6000000000001</v>
      </c>
      <c r="AI3064" s="14">
        <f t="shared" si="3612"/>
        <v>1346.6000000000001</v>
      </c>
      <c r="AJ3064" s="14"/>
    </row>
    <row r="3065" spans="1:36" x14ac:dyDescent="0.25">
      <c r="A3065" s="46">
        <v>945</v>
      </c>
      <c r="B3065" s="46" t="s">
        <v>24</v>
      </c>
      <c r="C3065" s="46" t="s">
        <v>42</v>
      </c>
      <c r="D3065" s="8" t="s">
        <v>118</v>
      </c>
      <c r="E3065" s="30">
        <v>800</v>
      </c>
      <c r="F3065" s="24" t="s">
        <v>541</v>
      </c>
      <c r="G3065" s="14">
        <f t="shared" ref="G3065:L3065" si="3665">G3066</f>
        <v>5</v>
      </c>
      <c r="H3065" s="14">
        <f t="shared" si="3665"/>
        <v>5</v>
      </c>
      <c r="I3065" s="14">
        <f t="shared" si="3665"/>
        <v>5</v>
      </c>
      <c r="J3065" s="14">
        <f t="shared" si="3665"/>
        <v>0</v>
      </c>
      <c r="K3065" s="14">
        <f t="shared" si="3665"/>
        <v>0</v>
      </c>
      <c r="L3065" s="14">
        <f t="shared" si="3665"/>
        <v>0</v>
      </c>
      <c r="M3065" s="14">
        <f t="shared" si="3570"/>
        <v>5</v>
      </c>
      <c r="N3065" s="14">
        <f t="shared" si="3571"/>
        <v>5</v>
      </c>
      <c r="O3065" s="14">
        <f t="shared" si="3572"/>
        <v>5</v>
      </c>
      <c r="P3065" s="14">
        <f t="shared" ref="P3065:AJ3065" si="3666">P3066</f>
        <v>0</v>
      </c>
      <c r="Q3065" s="14">
        <f t="shared" si="3648"/>
        <v>5</v>
      </c>
      <c r="R3065" s="14">
        <f t="shared" si="3666"/>
        <v>0</v>
      </c>
      <c r="S3065" s="14">
        <f t="shared" si="3666"/>
        <v>0</v>
      </c>
      <c r="T3065" s="14">
        <f t="shared" si="3666"/>
        <v>0</v>
      </c>
      <c r="U3065" s="14">
        <f t="shared" si="3666"/>
        <v>0</v>
      </c>
      <c r="V3065" s="14">
        <f t="shared" si="3666"/>
        <v>0</v>
      </c>
      <c r="W3065" s="14">
        <f t="shared" si="3666"/>
        <v>0</v>
      </c>
      <c r="X3065" s="14">
        <f t="shared" si="3666"/>
        <v>0</v>
      </c>
      <c r="Y3065" s="14">
        <f t="shared" si="3666"/>
        <v>0</v>
      </c>
      <c r="Z3065" s="14">
        <f t="shared" si="3666"/>
        <v>0</v>
      </c>
      <c r="AA3065" s="14">
        <f t="shared" si="3666"/>
        <v>0</v>
      </c>
      <c r="AB3065" s="14">
        <f t="shared" si="3666"/>
        <v>0</v>
      </c>
      <c r="AC3065" s="14">
        <f t="shared" si="3666"/>
        <v>0</v>
      </c>
      <c r="AD3065" s="14">
        <f t="shared" si="3666"/>
        <v>0</v>
      </c>
      <c r="AE3065" s="14">
        <f t="shared" si="3666"/>
        <v>0</v>
      </c>
      <c r="AF3065" s="14">
        <f t="shared" si="3666"/>
        <v>0</v>
      </c>
      <c r="AG3065" s="14">
        <f t="shared" si="3610"/>
        <v>5</v>
      </c>
      <c r="AH3065" s="14">
        <f t="shared" si="3611"/>
        <v>5</v>
      </c>
      <c r="AI3065" s="14">
        <f t="shared" si="3612"/>
        <v>5</v>
      </c>
      <c r="AJ3065" s="14">
        <f t="shared" si="3666"/>
        <v>0</v>
      </c>
    </row>
    <row r="3066" spans="1:36" x14ac:dyDescent="0.25">
      <c r="A3066" s="46">
        <v>945</v>
      </c>
      <c r="B3066" s="46" t="s">
        <v>24</v>
      </c>
      <c r="C3066" s="46" t="s">
        <v>42</v>
      </c>
      <c r="D3066" s="8" t="s">
        <v>118</v>
      </c>
      <c r="E3066" s="43">
        <v>850</v>
      </c>
      <c r="F3066" s="24" t="s">
        <v>543</v>
      </c>
      <c r="G3066" s="14">
        <v>5</v>
      </c>
      <c r="H3066" s="14">
        <v>5</v>
      </c>
      <c r="I3066" s="14">
        <v>5</v>
      </c>
      <c r="J3066" s="14"/>
      <c r="K3066" s="14"/>
      <c r="L3066" s="14"/>
      <c r="M3066" s="14">
        <f t="shared" si="3570"/>
        <v>5</v>
      </c>
      <c r="N3066" s="14">
        <f t="shared" si="3571"/>
        <v>5</v>
      </c>
      <c r="O3066" s="14">
        <f t="shared" si="3572"/>
        <v>5</v>
      </c>
      <c r="P3066" s="14"/>
      <c r="Q3066" s="14">
        <f t="shared" si="3648"/>
        <v>5</v>
      </c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>
        <f t="shared" si="3610"/>
        <v>5</v>
      </c>
      <c r="AH3066" s="14">
        <f t="shared" si="3611"/>
        <v>5</v>
      </c>
      <c r="AI3066" s="14">
        <f t="shared" si="3612"/>
        <v>5</v>
      </c>
      <c r="AJ3066" s="14"/>
    </row>
    <row r="3067" spans="1:36" s="26" customFormat="1" x14ac:dyDescent="0.25">
      <c r="A3067" s="6">
        <v>945</v>
      </c>
      <c r="B3067" s="6" t="s">
        <v>24</v>
      </c>
      <c r="C3067" s="6" t="s">
        <v>37</v>
      </c>
      <c r="D3067" s="6"/>
      <c r="E3067" s="6"/>
      <c r="F3067" s="7" t="s">
        <v>60</v>
      </c>
      <c r="G3067" s="25">
        <f>G3068+G3077</f>
        <v>393552.69999999995</v>
      </c>
      <c r="H3067" s="25">
        <f t="shared" ref="H3067:I3067" si="3667">H3068+H3077</f>
        <v>307623.8</v>
      </c>
      <c r="I3067" s="25">
        <f t="shared" si="3667"/>
        <v>210997.3</v>
      </c>
      <c r="J3067" s="25">
        <f t="shared" ref="J3067:L3067" si="3668">J3068+J3077</f>
        <v>-179648.5</v>
      </c>
      <c r="K3067" s="25">
        <f t="shared" si="3668"/>
        <v>-96628.7</v>
      </c>
      <c r="L3067" s="25">
        <f t="shared" si="3668"/>
        <v>-2.2000000000000002</v>
      </c>
      <c r="M3067" s="16">
        <f t="shared" si="3570"/>
        <v>213904.19999999995</v>
      </c>
      <c r="N3067" s="14">
        <f t="shared" si="3571"/>
        <v>210995.09999999998</v>
      </c>
      <c r="O3067" s="16">
        <f t="shared" si="3572"/>
        <v>210995.09999999998</v>
      </c>
      <c r="P3067" s="25">
        <f t="shared" ref="P3067" si="3669">P3068+P3077</f>
        <v>0</v>
      </c>
      <c r="Q3067" s="16">
        <f t="shared" si="3648"/>
        <v>210995.09999999998</v>
      </c>
      <c r="R3067" s="25">
        <f>R3068+R3077+R3115</f>
        <v>0</v>
      </c>
      <c r="S3067" s="25">
        <f t="shared" ref="S3067:AJ3067" si="3670">S3068+S3077+S3115</f>
        <v>0</v>
      </c>
      <c r="T3067" s="25">
        <f t="shared" ref="T3067" si="3671">T3068+T3077+T3115</f>
        <v>0</v>
      </c>
      <c r="U3067" s="25">
        <f t="shared" si="3670"/>
        <v>1.2749999999999999</v>
      </c>
      <c r="V3067" s="25">
        <f t="shared" si="3670"/>
        <v>0</v>
      </c>
      <c r="W3067" s="25">
        <f t="shared" si="3670"/>
        <v>7429.0730000000003</v>
      </c>
      <c r="X3067" s="25">
        <f t="shared" ref="X3067" si="3672">X3068+X3077+X3115</f>
        <v>1078.4590000000001</v>
      </c>
      <c r="Y3067" s="25">
        <f t="shared" si="3670"/>
        <v>0</v>
      </c>
      <c r="Z3067" s="25">
        <f t="shared" ref="Z3067" si="3673">Z3068+Z3077+Z3115</f>
        <v>0</v>
      </c>
      <c r="AA3067" s="25">
        <f t="shared" si="3670"/>
        <v>0</v>
      </c>
      <c r="AB3067" s="25">
        <f t="shared" ref="AB3067:AE3067" si="3674">AB3068+AB3077+AB3115</f>
        <v>0</v>
      </c>
      <c r="AC3067" s="25">
        <f t="shared" si="3674"/>
        <v>0</v>
      </c>
      <c r="AD3067" s="25">
        <f t="shared" si="3674"/>
        <v>0</v>
      </c>
      <c r="AE3067" s="25">
        <f t="shared" si="3674"/>
        <v>0</v>
      </c>
      <c r="AF3067" s="25">
        <f t="shared" ref="AF3067" si="3675">AF3068+AF3077+AF3115</f>
        <v>0</v>
      </c>
      <c r="AG3067" s="16">
        <f t="shared" si="3610"/>
        <v>222413.00699999995</v>
      </c>
      <c r="AH3067" s="16">
        <f t="shared" si="3611"/>
        <v>210995.09999999998</v>
      </c>
      <c r="AI3067" s="16">
        <f t="shared" si="3612"/>
        <v>210995.09999999998</v>
      </c>
      <c r="AJ3067" s="25">
        <f t="shared" si="3670"/>
        <v>0</v>
      </c>
    </row>
    <row r="3068" spans="1:36" ht="31.5" x14ac:dyDescent="0.25">
      <c r="A3068" s="46">
        <v>945</v>
      </c>
      <c r="B3068" s="46" t="s">
        <v>24</v>
      </c>
      <c r="C3068" s="46" t="s">
        <v>37</v>
      </c>
      <c r="D3068" s="8" t="s">
        <v>189</v>
      </c>
      <c r="E3068" s="30"/>
      <c r="F3068" s="13" t="s">
        <v>571</v>
      </c>
      <c r="G3068" s="14">
        <f t="shared" ref="G3068:L3069" si="3676">G3069</f>
        <v>473</v>
      </c>
      <c r="H3068" s="14">
        <f t="shared" si="3676"/>
        <v>0</v>
      </c>
      <c r="I3068" s="14">
        <f t="shared" si="3676"/>
        <v>0</v>
      </c>
      <c r="J3068" s="14">
        <f t="shared" si="3676"/>
        <v>0</v>
      </c>
      <c r="K3068" s="14">
        <f t="shared" si="3676"/>
        <v>0</v>
      </c>
      <c r="L3068" s="14">
        <f t="shared" si="3676"/>
        <v>0</v>
      </c>
      <c r="M3068" s="14">
        <f t="shared" si="3570"/>
        <v>473</v>
      </c>
      <c r="N3068" s="14">
        <f t="shared" si="3571"/>
        <v>0</v>
      </c>
      <c r="O3068" s="14">
        <f t="shared" si="3572"/>
        <v>0</v>
      </c>
      <c r="P3068" s="14">
        <f t="shared" ref="P3068:AJ3069" si="3677">P3069</f>
        <v>0</v>
      </c>
      <c r="Q3068" s="14">
        <f t="shared" si="3648"/>
        <v>0</v>
      </c>
      <c r="R3068" s="14">
        <f t="shared" si="3677"/>
        <v>0</v>
      </c>
      <c r="S3068" s="14">
        <f t="shared" si="3677"/>
        <v>0</v>
      </c>
      <c r="T3068" s="14">
        <f t="shared" si="3677"/>
        <v>0</v>
      </c>
      <c r="U3068" s="14">
        <f t="shared" si="3677"/>
        <v>0</v>
      </c>
      <c r="V3068" s="14">
        <f t="shared" si="3677"/>
        <v>0</v>
      </c>
      <c r="W3068" s="14">
        <f t="shared" si="3677"/>
        <v>0</v>
      </c>
      <c r="X3068" s="14">
        <f t="shared" si="3677"/>
        <v>0</v>
      </c>
      <c r="Y3068" s="14">
        <f t="shared" si="3677"/>
        <v>0</v>
      </c>
      <c r="Z3068" s="14">
        <f t="shared" si="3677"/>
        <v>0</v>
      </c>
      <c r="AA3068" s="14">
        <f t="shared" si="3677"/>
        <v>0</v>
      </c>
      <c r="AB3068" s="14">
        <f t="shared" si="3677"/>
        <v>0</v>
      </c>
      <c r="AC3068" s="14">
        <f t="shared" si="3677"/>
        <v>0</v>
      </c>
      <c r="AD3068" s="14">
        <f t="shared" si="3677"/>
        <v>0</v>
      </c>
      <c r="AE3068" s="14">
        <f t="shared" si="3677"/>
        <v>0</v>
      </c>
      <c r="AF3068" s="14">
        <f t="shared" si="3677"/>
        <v>0</v>
      </c>
      <c r="AG3068" s="14">
        <f t="shared" si="3610"/>
        <v>473</v>
      </c>
      <c r="AH3068" s="14">
        <f t="shared" si="3611"/>
        <v>0</v>
      </c>
      <c r="AI3068" s="14">
        <f t="shared" si="3612"/>
        <v>0</v>
      </c>
      <c r="AJ3068" s="14">
        <f t="shared" si="3677"/>
        <v>0</v>
      </c>
    </row>
    <row r="3069" spans="1:36" ht="31.5" x14ac:dyDescent="0.25">
      <c r="A3069" s="46">
        <v>945</v>
      </c>
      <c r="B3069" s="46" t="s">
        <v>24</v>
      </c>
      <c r="C3069" s="46" t="s">
        <v>37</v>
      </c>
      <c r="D3069" s="8" t="s">
        <v>191</v>
      </c>
      <c r="E3069" s="30"/>
      <c r="F3069" s="13" t="s">
        <v>575</v>
      </c>
      <c r="G3069" s="14">
        <f>G3070</f>
        <v>473</v>
      </c>
      <c r="H3069" s="14">
        <f t="shared" si="3676"/>
        <v>0</v>
      </c>
      <c r="I3069" s="14">
        <f t="shared" si="3676"/>
        <v>0</v>
      </c>
      <c r="J3069" s="14">
        <f t="shared" si="3676"/>
        <v>0</v>
      </c>
      <c r="K3069" s="14">
        <f t="shared" si="3676"/>
        <v>0</v>
      </c>
      <c r="L3069" s="14">
        <f t="shared" si="3676"/>
        <v>0</v>
      </c>
      <c r="M3069" s="14">
        <f t="shared" si="3570"/>
        <v>473</v>
      </c>
      <c r="N3069" s="14">
        <f t="shared" si="3571"/>
        <v>0</v>
      </c>
      <c r="O3069" s="14">
        <f t="shared" si="3572"/>
        <v>0</v>
      </c>
      <c r="P3069" s="14">
        <f t="shared" si="3677"/>
        <v>0</v>
      </c>
      <c r="Q3069" s="14">
        <f t="shared" si="3648"/>
        <v>0</v>
      </c>
      <c r="R3069" s="14">
        <f t="shared" si="3677"/>
        <v>0</v>
      </c>
      <c r="S3069" s="14">
        <f t="shared" si="3677"/>
        <v>0</v>
      </c>
      <c r="T3069" s="14">
        <f t="shared" si="3677"/>
        <v>0</v>
      </c>
      <c r="U3069" s="14">
        <f t="shared" si="3677"/>
        <v>0</v>
      </c>
      <c r="V3069" s="14">
        <f t="shared" si="3677"/>
        <v>0</v>
      </c>
      <c r="W3069" s="14">
        <f t="shared" si="3677"/>
        <v>0</v>
      </c>
      <c r="X3069" s="14">
        <f t="shared" si="3677"/>
        <v>0</v>
      </c>
      <c r="Y3069" s="14">
        <f t="shared" si="3677"/>
        <v>0</v>
      </c>
      <c r="Z3069" s="14">
        <f t="shared" si="3677"/>
        <v>0</v>
      </c>
      <c r="AA3069" s="14">
        <f t="shared" si="3677"/>
        <v>0</v>
      </c>
      <c r="AB3069" s="14">
        <f t="shared" si="3677"/>
        <v>0</v>
      </c>
      <c r="AC3069" s="14">
        <f t="shared" si="3677"/>
        <v>0</v>
      </c>
      <c r="AD3069" s="14">
        <f t="shared" si="3677"/>
        <v>0</v>
      </c>
      <c r="AE3069" s="14">
        <f t="shared" si="3677"/>
        <v>0</v>
      </c>
      <c r="AF3069" s="14">
        <f t="shared" si="3677"/>
        <v>0</v>
      </c>
      <c r="AG3069" s="14">
        <f t="shared" si="3610"/>
        <v>473</v>
      </c>
      <c r="AH3069" s="14">
        <f t="shared" si="3611"/>
        <v>0</v>
      </c>
      <c r="AI3069" s="14">
        <f t="shared" si="3612"/>
        <v>0</v>
      </c>
      <c r="AJ3069" s="14">
        <f t="shared" si="3677"/>
        <v>0</v>
      </c>
    </row>
    <row r="3070" spans="1:36" ht="47.25" x14ac:dyDescent="0.25">
      <c r="A3070" s="46">
        <v>945</v>
      </c>
      <c r="B3070" s="46" t="s">
        <v>24</v>
      </c>
      <c r="C3070" s="46" t="s">
        <v>37</v>
      </c>
      <c r="D3070" s="8" t="s">
        <v>443</v>
      </c>
      <c r="E3070" s="30"/>
      <c r="F3070" s="18" t="s">
        <v>966</v>
      </c>
      <c r="G3070" s="14">
        <f>G3071+G3074</f>
        <v>473</v>
      </c>
      <c r="H3070" s="14">
        <f t="shared" ref="H3070:AJ3070" si="3678">H3071+H3074</f>
        <v>0</v>
      </c>
      <c r="I3070" s="14">
        <f t="shared" si="3678"/>
        <v>0</v>
      </c>
      <c r="J3070" s="14">
        <f t="shared" ref="J3070:L3070" si="3679">J3071+J3074</f>
        <v>0</v>
      </c>
      <c r="K3070" s="14">
        <f t="shared" si="3679"/>
        <v>0</v>
      </c>
      <c r="L3070" s="14">
        <f t="shared" si="3679"/>
        <v>0</v>
      </c>
      <c r="M3070" s="14">
        <f t="shared" si="3570"/>
        <v>473</v>
      </c>
      <c r="N3070" s="14">
        <f t="shared" si="3571"/>
        <v>0</v>
      </c>
      <c r="O3070" s="14">
        <f t="shared" si="3572"/>
        <v>0</v>
      </c>
      <c r="P3070" s="14">
        <f t="shared" ref="P3070" si="3680">P3071+P3074</f>
        <v>0</v>
      </c>
      <c r="Q3070" s="14">
        <f t="shared" si="3648"/>
        <v>0</v>
      </c>
      <c r="R3070" s="14">
        <f t="shared" ref="R3070:AE3070" si="3681">R3071+R3074</f>
        <v>0</v>
      </c>
      <c r="S3070" s="14">
        <f t="shared" si="3681"/>
        <v>0</v>
      </c>
      <c r="T3070" s="14">
        <f t="shared" si="3681"/>
        <v>0</v>
      </c>
      <c r="U3070" s="14">
        <f t="shared" si="3681"/>
        <v>0</v>
      </c>
      <c r="V3070" s="14">
        <f t="shared" si="3681"/>
        <v>0</v>
      </c>
      <c r="W3070" s="14">
        <f t="shared" si="3681"/>
        <v>0</v>
      </c>
      <c r="X3070" s="14">
        <f t="shared" si="3681"/>
        <v>0</v>
      </c>
      <c r="Y3070" s="14">
        <f t="shared" si="3681"/>
        <v>0</v>
      </c>
      <c r="Z3070" s="14">
        <f t="shared" si="3681"/>
        <v>0</v>
      </c>
      <c r="AA3070" s="14">
        <f t="shared" si="3681"/>
        <v>0</v>
      </c>
      <c r="AB3070" s="14">
        <f t="shared" si="3681"/>
        <v>0</v>
      </c>
      <c r="AC3070" s="14">
        <f t="shared" si="3681"/>
        <v>0</v>
      </c>
      <c r="AD3070" s="14">
        <f t="shared" si="3681"/>
        <v>0</v>
      </c>
      <c r="AE3070" s="14">
        <f t="shared" si="3681"/>
        <v>0</v>
      </c>
      <c r="AF3070" s="14">
        <f t="shared" ref="AF3070" si="3682">AF3071+AF3074</f>
        <v>0</v>
      </c>
      <c r="AG3070" s="14">
        <f t="shared" si="3610"/>
        <v>473</v>
      </c>
      <c r="AH3070" s="14">
        <f t="shared" si="3611"/>
        <v>0</v>
      </c>
      <c r="AI3070" s="14">
        <f t="shared" si="3612"/>
        <v>0</v>
      </c>
      <c r="AJ3070" s="14">
        <f t="shared" si="3678"/>
        <v>0</v>
      </c>
    </row>
    <row r="3071" spans="1:36" ht="31.5" x14ac:dyDescent="0.25">
      <c r="A3071" s="46">
        <v>945</v>
      </c>
      <c r="B3071" s="46" t="s">
        <v>24</v>
      </c>
      <c r="C3071" s="46" t="s">
        <v>37</v>
      </c>
      <c r="D3071" s="8" t="s">
        <v>924</v>
      </c>
      <c r="E3071" s="30"/>
      <c r="F3071" s="24" t="s">
        <v>1024</v>
      </c>
      <c r="G3071" s="14">
        <f>G3072</f>
        <v>321.7</v>
      </c>
      <c r="H3071" s="14">
        <f t="shared" ref="H3071:AJ3072" si="3683">H3072</f>
        <v>0</v>
      </c>
      <c r="I3071" s="14">
        <f t="shared" si="3683"/>
        <v>0</v>
      </c>
      <c r="J3071" s="14">
        <f t="shared" si="3683"/>
        <v>0</v>
      </c>
      <c r="K3071" s="14">
        <f t="shared" si="3683"/>
        <v>0</v>
      </c>
      <c r="L3071" s="14">
        <f t="shared" si="3683"/>
        <v>0</v>
      </c>
      <c r="M3071" s="14">
        <f t="shared" si="3570"/>
        <v>321.7</v>
      </c>
      <c r="N3071" s="14">
        <f t="shared" si="3571"/>
        <v>0</v>
      </c>
      <c r="O3071" s="14">
        <f t="shared" si="3572"/>
        <v>0</v>
      </c>
      <c r="P3071" s="14">
        <f t="shared" si="3683"/>
        <v>0</v>
      </c>
      <c r="Q3071" s="14">
        <f t="shared" si="3648"/>
        <v>0</v>
      </c>
      <c r="R3071" s="14">
        <f t="shared" si="3683"/>
        <v>0</v>
      </c>
      <c r="S3071" s="14">
        <f t="shared" si="3683"/>
        <v>0</v>
      </c>
      <c r="T3071" s="14">
        <f t="shared" si="3683"/>
        <v>0</v>
      </c>
      <c r="U3071" s="14">
        <f t="shared" si="3683"/>
        <v>0</v>
      </c>
      <c r="V3071" s="14">
        <f t="shared" si="3683"/>
        <v>0</v>
      </c>
      <c r="W3071" s="14">
        <f t="shared" si="3683"/>
        <v>0</v>
      </c>
      <c r="X3071" s="14">
        <f t="shared" si="3683"/>
        <v>0</v>
      </c>
      <c r="Y3071" s="14">
        <f t="shared" si="3683"/>
        <v>0</v>
      </c>
      <c r="Z3071" s="14">
        <f t="shared" si="3683"/>
        <v>0</v>
      </c>
      <c r="AA3071" s="14">
        <f t="shared" si="3683"/>
        <v>0</v>
      </c>
      <c r="AB3071" s="14">
        <f t="shared" si="3683"/>
        <v>0</v>
      </c>
      <c r="AC3071" s="14">
        <f t="shared" si="3683"/>
        <v>0</v>
      </c>
      <c r="AD3071" s="14">
        <f t="shared" si="3683"/>
        <v>0</v>
      </c>
      <c r="AE3071" s="14">
        <f t="shared" si="3683"/>
        <v>0</v>
      </c>
      <c r="AF3071" s="14">
        <f t="shared" si="3683"/>
        <v>0</v>
      </c>
      <c r="AG3071" s="14">
        <f t="shared" si="3610"/>
        <v>321.7</v>
      </c>
      <c r="AH3071" s="14">
        <f t="shared" si="3611"/>
        <v>0</v>
      </c>
      <c r="AI3071" s="14">
        <f t="shared" si="3612"/>
        <v>0</v>
      </c>
      <c r="AJ3071" s="14">
        <f t="shared" si="3683"/>
        <v>0</v>
      </c>
    </row>
    <row r="3072" spans="1:36" ht="31.5" x14ac:dyDescent="0.25">
      <c r="A3072" s="46">
        <v>945</v>
      </c>
      <c r="B3072" s="46" t="s">
        <v>24</v>
      </c>
      <c r="C3072" s="46" t="s">
        <v>37</v>
      </c>
      <c r="D3072" s="8" t="s">
        <v>924</v>
      </c>
      <c r="E3072" s="30">
        <v>400</v>
      </c>
      <c r="F3072" s="24" t="s">
        <v>536</v>
      </c>
      <c r="G3072" s="14">
        <f>G3073</f>
        <v>321.7</v>
      </c>
      <c r="H3072" s="14">
        <f t="shared" si="3683"/>
        <v>0</v>
      </c>
      <c r="I3072" s="14">
        <f t="shared" si="3683"/>
        <v>0</v>
      </c>
      <c r="J3072" s="14">
        <f t="shared" si="3683"/>
        <v>0</v>
      </c>
      <c r="K3072" s="14">
        <f t="shared" si="3683"/>
        <v>0</v>
      </c>
      <c r="L3072" s="14">
        <f t="shared" si="3683"/>
        <v>0</v>
      </c>
      <c r="M3072" s="14">
        <f t="shared" si="3570"/>
        <v>321.7</v>
      </c>
      <c r="N3072" s="14">
        <f t="shared" si="3571"/>
        <v>0</v>
      </c>
      <c r="O3072" s="14">
        <f t="shared" si="3572"/>
        <v>0</v>
      </c>
      <c r="P3072" s="14">
        <f t="shared" si="3683"/>
        <v>0</v>
      </c>
      <c r="Q3072" s="14">
        <f t="shared" si="3648"/>
        <v>0</v>
      </c>
      <c r="R3072" s="14">
        <f t="shared" si="3683"/>
        <v>0</v>
      </c>
      <c r="S3072" s="14">
        <f t="shared" si="3683"/>
        <v>0</v>
      </c>
      <c r="T3072" s="14">
        <f t="shared" si="3683"/>
        <v>0</v>
      </c>
      <c r="U3072" s="14">
        <f t="shared" si="3683"/>
        <v>0</v>
      </c>
      <c r="V3072" s="14">
        <f t="shared" si="3683"/>
        <v>0</v>
      </c>
      <c r="W3072" s="14">
        <f t="shared" si="3683"/>
        <v>0</v>
      </c>
      <c r="X3072" s="14">
        <f t="shared" si="3683"/>
        <v>0</v>
      </c>
      <c r="Y3072" s="14">
        <f t="shared" si="3683"/>
        <v>0</v>
      </c>
      <c r="Z3072" s="14">
        <f t="shared" si="3683"/>
        <v>0</v>
      </c>
      <c r="AA3072" s="14">
        <f t="shared" si="3683"/>
        <v>0</v>
      </c>
      <c r="AB3072" s="14">
        <f t="shared" si="3683"/>
        <v>0</v>
      </c>
      <c r="AC3072" s="14">
        <f t="shared" si="3683"/>
        <v>0</v>
      </c>
      <c r="AD3072" s="14">
        <f t="shared" si="3683"/>
        <v>0</v>
      </c>
      <c r="AE3072" s="14">
        <f t="shared" si="3683"/>
        <v>0</v>
      </c>
      <c r="AF3072" s="14">
        <f t="shared" si="3683"/>
        <v>0</v>
      </c>
      <c r="AG3072" s="14">
        <f t="shared" si="3610"/>
        <v>321.7</v>
      </c>
      <c r="AH3072" s="14">
        <f t="shared" si="3611"/>
        <v>0</v>
      </c>
      <c r="AI3072" s="14">
        <f t="shared" si="3612"/>
        <v>0</v>
      </c>
      <c r="AJ3072" s="14">
        <f t="shared" si="3683"/>
        <v>0</v>
      </c>
    </row>
    <row r="3073" spans="1:36" x14ac:dyDescent="0.25">
      <c r="A3073" s="46">
        <v>945</v>
      </c>
      <c r="B3073" s="46" t="s">
        <v>24</v>
      </c>
      <c r="C3073" s="46" t="s">
        <v>37</v>
      </c>
      <c r="D3073" s="8" t="s">
        <v>924</v>
      </c>
      <c r="E3073" s="43">
        <v>410</v>
      </c>
      <c r="F3073" s="24" t="s">
        <v>537</v>
      </c>
      <c r="G3073" s="14">
        <v>321.7</v>
      </c>
      <c r="H3073" s="14"/>
      <c r="I3073" s="14"/>
      <c r="J3073" s="14"/>
      <c r="K3073" s="14"/>
      <c r="L3073" s="14"/>
      <c r="M3073" s="14">
        <f t="shared" ref="M3073:M3143" si="3684">G3073+J3073</f>
        <v>321.7</v>
      </c>
      <c r="N3073" s="14">
        <f t="shared" ref="N3073:N3143" si="3685">H3073+K3073</f>
        <v>0</v>
      </c>
      <c r="O3073" s="14">
        <f t="shared" ref="O3073:O3143" si="3686">I3073+L3073</f>
        <v>0</v>
      </c>
      <c r="P3073" s="14"/>
      <c r="Q3073" s="14">
        <f t="shared" si="3648"/>
        <v>0</v>
      </c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>
        <f t="shared" si="3610"/>
        <v>321.7</v>
      </c>
      <c r="AH3073" s="14">
        <f t="shared" si="3611"/>
        <v>0</v>
      </c>
      <c r="AI3073" s="14">
        <f t="shared" si="3612"/>
        <v>0</v>
      </c>
      <c r="AJ3073" s="14"/>
    </row>
    <row r="3074" spans="1:36" ht="31.5" x14ac:dyDescent="0.25">
      <c r="A3074" s="46">
        <v>945</v>
      </c>
      <c r="B3074" s="46" t="s">
        <v>24</v>
      </c>
      <c r="C3074" s="46" t="s">
        <v>37</v>
      </c>
      <c r="D3074" s="8" t="s">
        <v>925</v>
      </c>
      <c r="E3074" s="30"/>
      <c r="F3074" s="24" t="s">
        <v>1025</v>
      </c>
      <c r="G3074" s="14">
        <f>G3075</f>
        <v>151.30000000000001</v>
      </c>
      <c r="H3074" s="14">
        <f t="shared" ref="H3074:AJ3075" si="3687">H3075</f>
        <v>0</v>
      </c>
      <c r="I3074" s="14">
        <f t="shared" si="3687"/>
        <v>0</v>
      </c>
      <c r="J3074" s="14">
        <f t="shared" si="3687"/>
        <v>0</v>
      </c>
      <c r="K3074" s="14">
        <f t="shared" si="3687"/>
        <v>0</v>
      </c>
      <c r="L3074" s="14">
        <f t="shared" si="3687"/>
        <v>0</v>
      </c>
      <c r="M3074" s="14">
        <f t="shared" si="3684"/>
        <v>151.30000000000001</v>
      </c>
      <c r="N3074" s="14">
        <f t="shared" si="3685"/>
        <v>0</v>
      </c>
      <c r="O3074" s="14">
        <f t="shared" si="3686"/>
        <v>0</v>
      </c>
      <c r="P3074" s="14">
        <f t="shared" si="3687"/>
        <v>0</v>
      </c>
      <c r="Q3074" s="14">
        <f t="shared" si="3648"/>
        <v>0</v>
      </c>
      <c r="R3074" s="14">
        <f t="shared" si="3687"/>
        <v>0</v>
      </c>
      <c r="S3074" s="14">
        <f t="shared" si="3687"/>
        <v>0</v>
      </c>
      <c r="T3074" s="14">
        <f t="shared" si="3687"/>
        <v>0</v>
      </c>
      <c r="U3074" s="14">
        <f t="shared" si="3687"/>
        <v>0</v>
      </c>
      <c r="V3074" s="14">
        <f t="shared" si="3687"/>
        <v>0</v>
      </c>
      <c r="W3074" s="14">
        <f t="shared" si="3687"/>
        <v>0</v>
      </c>
      <c r="X3074" s="14">
        <f t="shared" si="3687"/>
        <v>0</v>
      </c>
      <c r="Y3074" s="14">
        <f t="shared" si="3687"/>
        <v>0</v>
      </c>
      <c r="Z3074" s="14">
        <f t="shared" si="3687"/>
        <v>0</v>
      </c>
      <c r="AA3074" s="14">
        <f t="shared" si="3687"/>
        <v>0</v>
      </c>
      <c r="AB3074" s="14">
        <f t="shared" si="3687"/>
        <v>0</v>
      </c>
      <c r="AC3074" s="14">
        <f t="shared" si="3687"/>
        <v>0</v>
      </c>
      <c r="AD3074" s="14">
        <f t="shared" si="3687"/>
        <v>0</v>
      </c>
      <c r="AE3074" s="14">
        <f t="shared" si="3687"/>
        <v>0</v>
      </c>
      <c r="AF3074" s="14">
        <f t="shared" si="3687"/>
        <v>0</v>
      </c>
      <c r="AG3074" s="14">
        <f t="shared" si="3610"/>
        <v>151.30000000000001</v>
      </c>
      <c r="AH3074" s="14">
        <f t="shared" si="3611"/>
        <v>0</v>
      </c>
      <c r="AI3074" s="14">
        <f t="shared" si="3612"/>
        <v>0</v>
      </c>
      <c r="AJ3074" s="14">
        <f t="shared" si="3687"/>
        <v>0</v>
      </c>
    </row>
    <row r="3075" spans="1:36" ht="31.5" x14ac:dyDescent="0.25">
      <c r="A3075" s="46">
        <v>945</v>
      </c>
      <c r="B3075" s="46" t="s">
        <v>24</v>
      </c>
      <c r="C3075" s="46" t="s">
        <v>37</v>
      </c>
      <c r="D3075" s="8" t="s">
        <v>925</v>
      </c>
      <c r="E3075" s="30">
        <v>400</v>
      </c>
      <c r="F3075" s="24" t="s">
        <v>536</v>
      </c>
      <c r="G3075" s="14">
        <f>G3076</f>
        <v>151.30000000000001</v>
      </c>
      <c r="H3075" s="14">
        <f t="shared" si="3687"/>
        <v>0</v>
      </c>
      <c r="I3075" s="14">
        <f t="shared" si="3687"/>
        <v>0</v>
      </c>
      <c r="J3075" s="14">
        <f t="shared" si="3687"/>
        <v>0</v>
      </c>
      <c r="K3075" s="14">
        <f t="shared" si="3687"/>
        <v>0</v>
      </c>
      <c r="L3075" s="14">
        <f t="shared" si="3687"/>
        <v>0</v>
      </c>
      <c r="M3075" s="14">
        <f t="shared" si="3684"/>
        <v>151.30000000000001</v>
      </c>
      <c r="N3075" s="14">
        <f t="shared" si="3685"/>
        <v>0</v>
      </c>
      <c r="O3075" s="14">
        <f t="shared" si="3686"/>
        <v>0</v>
      </c>
      <c r="P3075" s="14">
        <f t="shared" si="3687"/>
        <v>0</v>
      </c>
      <c r="Q3075" s="14">
        <f t="shared" si="3648"/>
        <v>0</v>
      </c>
      <c r="R3075" s="14">
        <f t="shared" si="3687"/>
        <v>0</v>
      </c>
      <c r="S3075" s="14">
        <f t="shared" si="3687"/>
        <v>0</v>
      </c>
      <c r="T3075" s="14">
        <f t="shared" si="3687"/>
        <v>0</v>
      </c>
      <c r="U3075" s="14">
        <f t="shared" si="3687"/>
        <v>0</v>
      </c>
      <c r="V3075" s="14">
        <f t="shared" si="3687"/>
        <v>0</v>
      </c>
      <c r="W3075" s="14">
        <f t="shared" si="3687"/>
        <v>0</v>
      </c>
      <c r="X3075" s="14">
        <f t="shared" si="3687"/>
        <v>0</v>
      </c>
      <c r="Y3075" s="14">
        <f t="shared" si="3687"/>
        <v>0</v>
      </c>
      <c r="Z3075" s="14">
        <f t="shared" si="3687"/>
        <v>0</v>
      </c>
      <c r="AA3075" s="14">
        <f t="shared" si="3687"/>
        <v>0</v>
      </c>
      <c r="AB3075" s="14">
        <f t="shared" si="3687"/>
        <v>0</v>
      </c>
      <c r="AC3075" s="14">
        <f t="shared" si="3687"/>
        <v>0</v>
      </c>
      <c r="AD3075" s="14">
        <f t="shared" si="3687"/>
        <v>0</v>
      </c>
      <c r="AE3075" s="14">
        <f t="shared" si="3687"/>
        <v>0</v>
      </c>
      <c r="AF3075" s="14">
        <f t="shared" si="3687"/>
        <v>0</v>
      </c>
      <c r="AG3075" s="14">
        <f t="shared" si="3610"/>
        <v>151.30000000000001</v>
      </c>
      <c r="AH3075" s="14">
        <f t="shared" si="3611"/>
        <v>0</v>
      </c>
      <c r="AI3075" s="14">
        <f t="shared" si="3612"/>
        <v>0</v>
      </c>
      <c r="AJ3075" s="14">
        <f t="shared" si="3687"/>
        <v>0</v>
      </c>
    </row>
    <row r="3076" spans="1:36" x14ac:dyDescent="0.25">
      <c r="A3076" s="46">
        <v>945</v>
      </c>
      <c r="B3076" s="46" t="s">
        <v>24</v>
      </c>
      <c r="C3076" s="46" t="s">
        <v>37</v>
      </c>
      <c r="D3076" s="8" t="s">
        <v>925</v>
      </c>
      <c r="E3076" s="43">
        <v>410</v>
      </c>
      <c r="F3076" s="24" t="s">
        <v>537</v>
      </c>
      <c r="G3076" s="14">
        <v>151.30000000000001</v>
      </c>
      <c r="H3076" s="14"/>
      <c r="I3076" s="14"/>
      <c r="J3076" s="14"/>
      <c r="K3076" s="14"/>
      <c r="L3076" s="14"/>
      <c r="M3076" s="14">
        <f t="shared" si="3684"/>
        <v>151.30000000000001</v>
      </c>
      <c r="N3076" s="14">
        <f t="shared" si="3685"/>
        <v>0</v>
      </c>
      <c r="O3076" s="14">
        <f t="shared" si="3686"/>
        <v>0</v>
      </c>
      <c r="P3076" s="14"/>
      <c r="Q3076" s="14">
        <f t="shared" si="3648"/>
        <v>0</v>
      </c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>
        <f t="shared" si="3610"/>
        <v>151.30000000000001</v>
      </c>
      <c r="AH3076" s="14">
        <f t="shared" si="3611"/>
        <v>0</v>
      </c>
      <c r="AI3076" s="14">
        <f t="shared" si="3612"/>
        <v>0</v>
      </c>
      <c r="AJ3076" s="14"/>
    </row>
    <row r="3077" spans="1:36" ht="63" x14ac:dyDescent="0.25">
      <c r="A3077" s="46">
        <v>945</v>
      </c>
      <c r="B3077" s="46" t="s">
        <v>24</v>
      </c>
      <c r="C3077" s="46" t="s">
        <v>37</v>
      </c>
      <c r="D3077" s="8" t="s">
        <v>142</v>
      </c>
      <c r="E3077" s="30"/>
      <c r="F3077" s="18" t="s">
        <v>1098</v>
      </c>
      <c r="G3077" s="14">
        <f t="shared" ref="G3077:L3077" si="3688">G3078+G3110</f>
        <v>393079.69999999995</v>
      </c>
      <c r="H3077" s="14">
        <f t="shared" si="3688"/>
        <v>307623.8</v>
      </c>
      <c r="I3077" s="14">
        <f t="shared" si="3688"/>
        <v>210997.3</v>
      </c>
      <c r="J3077" s="14">
        <f t="shared" si="3688"/>
        <v>-179648.5</v>
      </c>
      <c r="K3077" s="14">
        <f t="shared" si="3688"/>
        <v>-96628.7</v>
      </c>
      <c r="L3077" s="14">
        <f t="shared" si="3688"/>
        <v>-2.2000000000000002</v>
      </c>
      <c r="M3077" s="14">
        <f t="shared" si="3684"/>
        <v>213431.19999999995</v>
      </c>
      <c r="N3077" s="14">
        <f t="shared" si="3685"/>
        <v>210995.09999999998</v>
      </c>
      <c r="O3077" s="14">
        <f t="shared" si="3686"/>
        <v>210995.09999999998</v>
      </c>
      <c r="P3077" s="14">
        <f t="shared" ref="P3077:AJ3077" si="3689">P3078+P3110</f>
        <v>0</v>
      </c>
      <c r="Q3077" s="14">
        <f t="shared" si="3648"/>
        <v>210995.09999999998</v>
      </c>
      <c r="R3077" s="14">
        <f t="shared" ref="R3077:AE3077" si="3690">R3078+R3110</f>
        <v>0</v>
      </c>
      <c r="S3077" s="14">
        <f t="shared" si="3690"/>
        <v>0</v>
      </c>
      <c r="T3077" s="14">
        <f t="shared" si="3690"/>
        <v>0</v>
      </c>
      <c r="U3077" s="14">
        <f t="shared" si="3690"/>
        <v>0</v>
      </c>
      <c r="V3077" s="14">
        <f t="shared" si="3690"/>
        <v>0</v>
      </c>
      <c r="W3077" s="14">
        <f t="shared" si="3690"/>
        <v>7429.0730000000003</v>
      </c>
      <c r="X3077" s="14">
        <f t="shared" si="3690"/>
        <v>1078.4590000000001</v>
      </c>
      <c r="Y3077" s="14">
        <f t="shared" si="3690"/>
        <v>0</v>
      </c>
      <c r="Z3077" s="14">
        <f t="shared" si="3690"/>
        <v>0</v>
      </c>
      <c r="AA3077" s="14">
        <f t="shared" si="3690"/>
        <v>0</v>
      </c>
      <c r="AB3077" s="14">
        <f t="shared" si="3690"/>
        <v>0</v>
      </c>
      <c r="AC3077" s="14">
        <f t="shared" si="3690"/>
        <v>0</v>
      </c>
      <c r="AD3077" s="14">
        <f t="shared" si="3690"/>
        <v>0</v>
      </c>
      <c r="AE3077" s="14">
        <f t="shared" si="3690"/>
        <v>0</v>
      </c>
      <c r="AF3077" s="14">
        <f t="shared" ref="AF3077" si="3691">AF3078+AF3110</f>
        <v>0</v>
      </c>
      <c r="AG3077" s="14">
        <f t="shared" si="3610"/>
        <v>221938.73199999996</v>
      </c>
      <c r="AH3077" s="14">
        <f t="shared" si="3611"/>
        <v>210995.09999999998</v>
      </c>
      <c r="AI3077" s="14">
        <f t="shared" si="3612"/>
        <v>210995.09999999998</v>
      </c>
      <c r="AJ3077" s="14">
        <f t="shared" si="3689"/>
        <v>0</v>
      </c>
    </row>
    <row r="3078" spans="1:36" ht="47.25" x14ac:dyDescent="0.25">
      <c r="A3078" s="46">
        <v>945</v>
      </c>
      <c r="B3078" s="46" t="s">
        <v>24</v>
      </c>
      <c r="C3078" s="46" t="s">
        <v>37</v>
      </c>
      <c r="D3078" s="8" t="s">
        <v>444</v>
      </c>
      <c r="E3078" s="30"/>
      <c r="F3078" s="13" t="s">
        <v>653</v>
      </c>
      <c r="G3078" s="14">
        <f t="shared" ref="G3078:L3078" si="3692">G3079+G3082+G3090+G3097+G3104</f>
        <v>387225.79999999993</v>
      </c>
      <c r="H3078" s="14">
        <f t="shared" si="3692"/>
        <v>303115.8</v>
      </c>
      <c r="I3078" s="14">
        <f t="shared" si="3692"/>
        <v>206489.3</v>
      </c>
      <c r="J3078" s="14">
        <f t="shared" si="3692"/>
        <v>-179648.5</v>
      </c>
      <c r="K3078" s="14">
        <f t="shared" si="3692"/>
        <v>-96628.7</v>
      </c>
      <c r="L3078" s="14">
        <f t="shared" si="3692"/>
        <v>-2.2000000000000002</v>
      </c>
      <c r="M3078" s="14">
        <f t="shared" si="3684"/>
        <v>207577.29999999993</v>
      </c>
      <c r="N3078" s="14">
        <f t="shared" si="3685"/>
        <v>206487.09999999998</v>
      </c>
      <c r="O3078" s="14">
        <f t="shared" si="3686"/>
        <v>206487.09999999998</v>
      </c>
      <c r="P3078" s="14">
        <f t="shared" ref="P3078:AJ3078" si="3693">P3079+P3082+P3090+P3097+P3104</f>
        <v>0</v>
      </c>
      <c r="Q3078" s="14">
        <f t="shared" si="3648"/>
        <v>206487.09999999998</v>
      </c>
      <c r="R3078" s="14">
        <f t="shared" ref="R3078:AE3078" si="3694">R3079+R3082+R3090+R3097+R3104</f>
        <v>0</v>
      </c>
      <c r="S3078" s="14">
        <f t="shared" si="3694"/>
        <v>0</v>
      </c>
      <c r="T3078" s="14">
        <f t="shared" si="3694"/>
        <v>0</v>
      </c>
      <c r="U3078" s="14">
        <f t="shared" si="3694"/>
        <v>0</v>
      </c>
      <c r="V3078" s="14">
        <f t="shared" si="3694"/>
        <v>0</v>
      </c>
      <c r="W3078" s="14">
        <f t="shared" si="3694"/>
        <v>7429.0730000000003</v>
      </c>
      <c r="X3078" s="14">
        <f t="shared" si="3694"/>
        <v>1078.4590000000001</v>
      </c>
      <c r="Y3078" s="14">
        <f t="shared" si="3694"/>
        <v>0</v>
      </c>
      <c r="Z3078" s="14">
        <f t="shared" si="3694"/>
        <v>0</v>
      </c>
      <c r="AA3078" s="14">
        <f t="shared" si="3694"/>
        <v>0</v>
      </c>
      <c r="AB3078" s="14">
        <f t="shared" si="3694"/>
        <v>0</v>
      </c>
      <c r="AC3078" s="14">
        <f t="shared" si="3694"/>
        <v>0</v>
      </c>
      <c r="AD3078" s="14">
        <f t="shared" si="3694"/>
        <v>0</v>
      </c>
      <c r="AE3078" s="14">
        <f t="shared" si="3694"/>
        <v>0</v>
      </c>
      <c r="AF3078" s="14">
        <f t="shared" ref="AF3078" si="3695">AF3079+AF3082+AF3090+AF3097+AF3104</f>
        <v>0</v>
      </c>
      <c r="AG3078" s="14">
        <f t="shared" si="3610"/>
        <v>216084.83199999994</v>
      </c>
      <c r="AH3078" s="14">
        <f t="shared" si="3611"/>
        <v>206487.09999999998</v>
      </c>
      <c r="AI3078" s="14">
        <f t="shared" si="3612"/>
        <v>206487.09999999998</v>
      </c>
      <c r="AJ3078" s="14">
        <f t="shared" si="3693"/>
        <v>0</v>
      </c>
    </row>
    <row r="3079" spans="1:36" ht="63" x14ac:dyDescent="0.25">
      <c r="A3079" s="46">
        <v>945</v>
      </c>
      <c r="B3079" s="46" t="s">
        <v>24</v>
      </c>
      <c r="C3079" s="46" t="s">
        <v>37</v>
      </c>
      <c r="D3079" s="8" t="s">
        <v>445</v>
      </c>
      <c r="E3079" s="30"/>
      <c r="F3079" s="13" t="s">
        <v>654</v>
      </c>
      <c r="G3079" s="14">
        <f t="shared" ref="G3079:L3080" si="3696">G3080</f>
        <v>107984.4</v>
      </c>
      <c r="H3079" s="14">
        <f t="shared" si="3696"/>
        <v>111678.9</v>
      </c>
      <c r="I3079" s="14">
        <f t="shared" si="3696"/>
        <v>111845.2</v>
      </c>
      <c r="J3079" s="14">
        <f t="shared" si="3696"/>
        <v>0</v>
      </c>
      <c r="K3079" s="14">
        <f t="shared" si="3696"/>
        <v>0</v>
      </c>
      <c r="L3079" s="14">
        <f t="shared" si="3696"/>
        <v>0</v>
      </c>
      <c r="M3079" s="14">
        <f t="shared" si="3684"/>
        <v>107984.4</v>
      </c>
      <c r="N3079" s="14">
        <f t="shared" si="3685"/>
        <v>111678.9</v>
      </c>
      <c r="O3079" s="14">
        <f t="shared" si="3686"/>
        <v>111845.2</v>
      </c>
      <c r="P3079" s="14">
        <f t="shared" ref="P3079:AJ3080" si="3697">P3080</f>
        <v>0</v>
      </c>
      <c r="Q3079" s="14">
        <f t="shared" si="3648"/>
        <v>111678.9</v>
      </c>
      <c r="R3079" s="14">
        <f t="shared" si="3697"/>
        <v>0</v>
      </c>
      <c r="S3079" s="14">
        <f t="shared" si="3697"/>
        <v>0</v>
      </c>
      <c r="T3079" s="14">
        <f t="shared" si="3697"/>
        <v>0</v>
      </c>
      <c r="U3079" s="14">
        <f t="shared" si="3697"/>
        <v>0</v>
      </c>
      <c r="V3079" s="14">
        <f t="shared" si="3697"/>
        <v>0</v>
      </c>
      <c r="W3079" s="14">
        <f t="shared" si="3697"/>
        <v>0</v>
      </c>
      <c r="X3079" s="14">
        <f t="shared" si="3697"/>
        <v>0</v>
      </c>
      <c r="Y3079" s="14">
        <f t="shared" si="3697"/>
        <v>0</v>
      </c>
      <c r="Z3079" s="14">
        <f t="shared" si="3697"/>
        <v>0</v>
      </c>
      <c r="AA3079" s="14">
        <f t="shared" si="3697"/>
        <v>0</v>
      </c>
      <c r="AB3079" s="14">
        <f t="shared" si="3697"/>
        <v>0</v>
      </c>
      <c r="AC3079" s="14">
        <f t="shared" si="3697"/>
        <v>0</v>
      </c>
      <c r="AD3079" s="14">
        <f t="shared" si="3697"/>
        <v>0</v>
      </c>
      <c r="AE3079" s="14">
        <f t="shared" si="3697"/>
        <v>0</v>
      </c>
      <c r="AF3079" s="14">
        <f t="shared" si="3697"/>
        <v>0</v>
      </c>
      <c r="AG3079" s="14">
        <f t="shared" si="3610"/>
        <v>107984.4</v>
      </c>
      <c r="AH3079" s="14">
        <f t="shared" si="3611"/>
        <v>111678.9</v>
      </c>
      <c r="AI3079" s="14">
        <f t="shared" si="3612"/>
        <v>111845.2</v>
      </c>
      <c r="AJ3079" s="14">
        <f t="shared" si="3697"/>
        <v>0</v>
      </c>
    </row>
    <row r="3080" spans="1:36" ht="31.5" x14ac:dyDescent="0.25">
      <c r="A3080" s="46">
        <v>945</v>
      </c>
      <c r="B3080" s="46" t="s">
        <v>24</v>
      </c>
      <c r="C3080" s="46" t="s">
        <v>37</v>
      </c>
      <c r="D3080" s="8" t="s">
        <v>445</v>
      </c>
      <c r="E3080" s="30">
        <v>200</v>
      </c>
      <c r="F3080" s="24" t="s">
        <v>528</v>
      </c>
      <c r="G3080" s="14">
        <f t="shared" si="3696"/>
        <v>107984.4</v>
      </c>
      <c r="H3080" s="14">
        <f t="shared" si="3696"/>
        <v>111678.9</v>
      </c>
      <c r="I3080" s="14">
        <f t="shared" si="3696"/>
        <v>111845.2</v>
      </c>
      <c r="J3080" s="14">
        <f t="shared" si="3696"/>
        <v>0</v>
      </c>
      <c r="K3080" s="14">
        <f t="shared" si="3696"/>
        <v>0</v>
      </c>
      <c r="L3080" s="14">
        <f t="shared" si="3696"/>
        <v>0</v>
      </c>
      <c r="M3080" s="14">
        <f t="shared" si="3684"/>
        <v>107984.4</v>
      </c>
      <c r="N3080" s="14">
        <f t="shared" si="3685"/>
        <v>111678.9</v>
      </c>
      <c r="O3080" s="14">
        <f t="shared" si="3686"/>
        <v>111845.2</v>
      </c>
      <c r="P3080" s="14">
        <f t="shared" si="3697"/>
        <v>0</v>
      </c>
      <c r="Q3080" s="14">
        <f t="shared" si="3648"/>
        <v>111678.9</v>
      </c>
      <c r="R3080" s="14">
        <f t="shared" si="3697"/>
        <v>0</v>
      </c>
      <c r="S3080" s="14">
        <f t="shared" si="3697"/>
        <v>0</v>
      </c>
      <c r="T3080" s="14">
        <f t="shared" si="3697"/>
        <v>0</v>
      </c>
      <c r="U3080" s="14">
        <f t="shared" si="3697"/>
        <v>0</v>
      </c>
      <c r="V3080" s="14">
        <f t="shared" si="3697"/>
        <v>0</v>
      </c>
      <c r="W3080" s="14">
        <f t="shared" si="3697"/>
        <v>0</v>
      </c>
      <c r="X3080" s="14">
        <f t="shared" si="3697"/>
        <v>0</v>
      </c>
      <c r="Y3080" s="14">
        <f t="shared" si="3697"/>
        <v>0</v>
      </c>
      <c r="Z3080" s="14">
        <f t="shared" si="3697"/>
        <v>0</v>
      </c>
      <c r="AA3080" s="14">
        <f t="shared" si="3697"/>
        <v>0</v>
      </c>
      <c r="AB3080" s="14">
        <f t="shared" si="3697"/>
        <v>0</v>
      </c>
      <c r="AC3080" s="14">
        <f t="shared" si="3697"/>
        <v>0</v>
      </c>
      <c r="AD3080" s="14">
        <f t="shared" si="3697"/>
        <v>0</v>
      </c>
      <c r="AE3080" s="14">
        <f t="shared" si="3697"/>
        <v>0</v>
      </c>
      <c r="AF3080" s="14">
        <f t="shared" si="3697"/>
        <v>0</v>
      </c>
      <c r="AG3080" s="14">
        <f t="shared" si="3610"/>
        <v>107984.4</v>
      </c>
      <c r="AH3080" s="14">
        <f t="shared" si="3611"/>
        <v>111678.9</v>
      </c>
      <c r="AI3080" s="14">
        <f t="shared" si="3612"/>
        <v>111845.2</v>
      </c>
      <c r="AJ3080" s="14">
        <f t="shared" si="3697"/>
        <v>0</v>
      </c>
    </row>
    <row r="3081" spans="1:36" s="1" customFormat="1" ht="31.5" x14ac:dyDescent="0.25">
      <c r="A3081" s="46">
        <v>945</v>
      </c>
      <c r="B3081" s="46" t="s">
        <v>24</v>
      </c>
      <c r="C3081" s="46" t="s">
        <v>37</v>
      </c>
      <c r="D3081" s="8" t="s">
        <v>445</v>
      </c>
      <c r="E3081" s="30">
        <v>240</v>
      </c>
      <c r="F3081" s="24" t="s">
        <v>529</v>
      </c>
      <c r="G3081" s="14">
        <v>107984.4</v>
      </c>
      <c r="H3081" s="14">
        <v>111678.9</v>
      </c>
      <c r="I3081" s="14">
        <v>111845.2</v>
      </c>
      <c r="J3081" s="14"/>
      <c r="K3081" s="14"/>
      <c r="L3081" s="14"/>
      <c r="M3081" s="14">
        <f t="shared" si="3684"/>
        <v>107984.4</v>
      </c>
      <c r="N3081" s="14">
        <f t="shared" si="3685"/>
        <v>111678.9</v>
      </c>
      <c r="O3081" s="14">
        <f t="shared" si="3686"/>
        <v>111845.2</v>
      </c>
      <c r="P3081" s="14"/>
      <c r="Q3081" s="14">
        <f t="shared" si="3648"/>
        <v>111678.9</v>
      </c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>
        <f t="shared" si="3610"/>
        <v>107984.4</v>
      </c>
      <c r="AH3081" s="14">
        <f t="shared" si="3611"/>
        <v>111678.9</v>
      </c>
      <c r="AI3081" s="14">
        <f t="shared" si="3612"/>
        <v>111845.2</v>
      </c>
      <c r="AJ3081" s="14"/>
    </row>
    <row r="3082" spans="1:36" ht="31.5" x14ac:dyDescent="0.25">
      <c r="A3082" s="46">
        <v>945</v>
      </c>
      <c r="B3082" s="46" t="s">
        <v>24</v>
      </c>
      <c r="C3082" s="46" t="s">
        <v>37</v>
      </c>
      <c r="D3082" s="8" t="s">
        <v>446</v>
      </c>
      <c r="E3082" s="30"/>
      <c r="F3082" s="13" t="s">
        <v>655</v>
      </c>
      <c r="G3082" s="14">
        <f t="shared" ref="G3082:L3082" si="3698">G3083</f>
        <v>30346.799999999996</v>
      </c>
      <c r="H3082" s="14">
        <f t="shared" si="3698"/>
        <v>30895.699999999997</v>
      </c>
      <c r="I3082" s="14">
        <f t="shared" si="3698"/>
        <v>30895.699999999997</v>
      </c>
      <c r="J3082" s="14">
        <f t="shared" si="3698"/>
        <v>0</v>
      </c>
      <c r="K3082" s="14">
        <f t="shared" si="3698"/>
        <v>0</v>
      </c>
      <c r="L3082" s="14">
        <f t="shared" si="3698"/>
        <v>0</v>
      </c>
      <c r="M3082" s="14">
        <f t="shared" si="3684"/>
        <v>30346.799999999996</v>
      </c>
      <c r="N3082" s="14">
        <f t="shared" si="3685"/>
        <v>30895.699999999997</v>
      </c>
      <c r="O3082" s="14">
        <f t="shared" si="3686"/>
        <v>30895.699999999997</v>
      </c>
      <c r="P3082" s="14">
        <f t="shared" ref="P3082:AJ3082" si="3699">P3083</f>
        <v>0</v>
      </c>
      <c r="Q3082" s="14">
        <f t="shared" si="3648"/>
        <v>30895.699999999997</v>
      </c>
      <c r="R3082" s="14">
        <f t="shared" si="3699"/>
        <v>0</v>
      </c>
      <c r="S3082" s="14">
        <f t="shared" si="3699"/>
        <v>0</v>
      </c>
      <c r="T3082" s="14">
        <f t="shared" si="3699"/>
        <v>0</v>
      </c>
      <c r="U3082" s="14">
        <f t="shared" si="3699"/>
        <v>0</v>
      </c>
      <c r="V3082" s="14">
        <f t="shared" si="3699"/>
        <v>0</v>
      </c>
      <c r="W3082" s="14">
        <f t="shared" si="3699"/>
        <v>0</v>
      </c>
      <c r="X3082" s="14">
        <f t="shared" si="3699"/>
        <v>0</v>
      </c>
      <c r="Y3082" s="14">
        <f t="shared" si="3699"/>
        <v>0</v>
      </c>
      <c r="Z3082" s="14">
        <f t="shared" si="3699"/>
        <v>0</v>
      </c>
      <c r="AA3082" s="14">
        <f t="shared" si="3699"/>
        <v>0</v>
      </c>
      <c r="AB3082" s="14">
        <f t="shared" si="3699"/>
        <v>0</v>
      </c>
      <c r="AC3082" s="14">
        <f t="shared" si="3699"/>
        <v>0</v>
      </c>
      <c r="AD3082" s="14">
        <f t="shared" si="3699"/>
        <v>0</v>
      </c>
      <c r="AE3082" s="14">
        <f t="shared" si="3699"/>
        <v>0</v>
      </c>
      <c r="AF3082" s="14">
        <f t="shared" si="3699"/>
        <v>0</v>
      </c>
      <c r="AG3082" s="14">
        <f t="shared" si="3610"/>
        <v>30346.799999999996</v>
      </c>
      <c r="AH3082" s="14">
        <f t="shared" si="3611"/>
        <v>30895.699999999997</v>
      </c>
      <c r="AI3082" s="14">
        <f t="shared" si="3612"/>
        <v>30895.699999999997</v>
      </c>
      <c r="AJ3082" s="14">
        <f t="shared" si="3699"/>
        <v>0</v>
      </c>
    </row>
    <row r="3083" spans="1:36" ht="63" x14ac:dyDescent="0.25">
      <c r="A3083" s="46">
        <v>945</v>
      </c>
      <c r="B3083" s="46" t="s">
        <v>24</v>
      </c>
      <c r="C3083" s="46" t="s">
        <v>37</v>
      </c>
      <c r="D3083" s="8" t="s">
        <v>447</v>
      </c>
      <c r="E3083" s="30"/>
      <c r="F3083" s="13" t="s">
        <v>553</v>
      </c>
      <c r="G3083" s="14">
        <f t="shared" ref="G3083:L3083" si="3700">G3084+G3086+G3088</f>
        <v>30346.799999999996</v>
      </c>
      <c r="H3083" s="14">
        <f t="shared" si="3700"/>
        <v>30895.699999999997</v>
      </c>
      <c r="I3083" s="14">
        <f t="shared" si="3700"/>
        <v>30895.699999999997</v>
      </c>
      <c r="J3083" s="14">
        <f t="shared" si="3700"/>
        <v>0</v>
      </c>
      <c r="K3083" s="14">
        <f t="shared" si="3700"/>
        <v>0</v>
      </c>
      <c r="L3083" s="14">
        <f t="shared" si="3700"/>
        <v>0</v>
      </c>
      <c r="M3083" s="14">
        <f t="shared" si="3684"/>
        <v>30346.799999999996</v>
      </c>
      <c r="N3083" s="14">
        <f t="shared" si="3685"/>
        <v>30895.699999999997</v>
      </c>
      <c r="O3083" s="14">
        <f t="shared" si="3686"/>
        <v>30895.699999999997</v>
      </c>
      <c r="P3083" s="14">
        <f t="shared" ref="P3083:AJ3083" si="3701">P3084+P3086+P3088</f>
        <v>0</v>
      </c>
      <c r="Q3083" s="14">
        <f t="shared" si="3648"/>
        <v>30895.699999999997</v>
      </c>
      <c r="R3083" s="14">
        <f t="shared" ref="R3083:AE3083" si="3702">R3084+R3086+R3088</f>
        <v>0</v>
      </c>
      <c r="S3083" s="14">
        <f t="shared" si="3702"/>
        <v>0</v>
      </c>
      <c r="T3083" s="14">
        <f t="shared" si="3702"/>
        <v>0</v>
      </c>
      <c r="U3083" s="14">
        <f t="shared" si="3702"/>
        <v>0</v>
      </c>
      <c r="V3083" s="14">
        <f t="shared" si="3702"/>
        <v>0</v>
      </c>
      <c r="W3083" s="14">
        <f t="shared" si="3702"/>
        <v>0</v>
      </c>
      <c r="X3083" s="14">
        <f t="shared" si="3702"/>
        <v>0</v>
      </c>
      <c r="Y3083" s="14">
        <f t="shared" si="3702"/>
        <v>0</v>
      </c>
      <c r="Z3083" s="14">
        <f t="shared" si="3702"/>
        <v>0</v>
      </c>
      <c r="AA3083" s="14">
        <f t="shared" si="3702"/>
        <v>0</v>
      </c>
      <c r="AB3083" s="14">
        <f t="shared" si="3702"/>
        <v>0</v>
      </c>
      <c r="AC3083" s="14">
        <f t="shared" si="3702"/>
        <v>0</v>
      </c>
      <c r="AD3083" s="14">
        <f t="shared" si="3702"/>
        <v>0</v>
      </c>
      <c r="AE3083" s="14">
        <f t="shared" si="3702"/>
        <v>0</v>
      </c>
      <c r="AF3083" s="14">
        <f t="shared" ref="AF3083" si="3703">AF3084+AF3086+AF3088</f>
        <v>0</v>
      </c>
      <c r="AG3083" s="14">
        <f t="shared" si="3610"/>
        <v>30346.799999999996</v>
      </c>
      <c r="AH3083" s="14">
        <f t="shared" si="3611"/>
        <v>30895.699999999997</v>
      </c>
      <c r="AI3083" s="14">
        <f t="shared" si="3612"/>
        <v>30895.699999999997</v>
      </c>
      <c r="AJ3083" s="14">
        <f t="shared" si="3701"/>
        <v>0</v>
      </c>
    </row>
    <row r="3084" spans="1:36" ht="78.75" x14ac:dyDescent="0.25">
      <c r="A3084" s="46">
        <v>945</v>
      </c>
      <c r="B3084" s="46" t="s">
        <v>24</v>
      </c>
      <c r="C3084" s="46" t="s">
        <v>37</v>
      </c>
      <c r="D3084" s="8" t="s">
        <v>447</v>
      </c>
      <c r="E3084" s="30">
        <v>100</v>
      </c>
      <c r="F3084" s="24" t="s">
        <v>525</v>
      </c>
      <c r="G3084" s="14">
        <f t="shared" ref="G3084:L3084" si="3704">G3085</f>
        <v>23683.3</v>
      </c>
      <c r="H3084" s="14">
        <f t="shared" si="3704"/>
        <v>24232.2</v>
      </c>
      <c r="I3084" s="14">
        <f t="shared" si="3704"/>
        <v>24232.2</v>
      </c>
      <c r="J3084" s="14">
        <f t="shared" si="3704"/>
        <v>0</v>
      </c>
      <c r="K3084" s="14">
        <f t="shared" si="3704"/>
        <v>0</v>
      </c>
      <c r="L3084" s="14">
        <f t="shared" si="3704"/>
        <v>0</v>
      </c>
      <c r="M3084" s="14">
        <f t="shared" si="3684"/>
        <v>23683.3</v>
      </c>
      <c r="N3084" s="14">
        <f t="shared" si="3685"/>
        <v>24232.2</v>
      </c>
      <c r="O3084" s="14">
        <f t="shared" si="3686"/>
        <v>24232.2</v>
      </c>
      <c r="P3084" s="14">
        <f t="shared" ref="P3084:AJ3084" si="3705">P3085</f>
        <v>0</v>
      </c>
      <c r="Q3084" s="14">
        <f t="shared" si="3648"/>
        <v>24232.2</v>
      </c>
      <c r="R3084" s="14">
        <f t="shared" si="3705"/>
        <v>0</v>
      </c>
      <c r="S3084" s="14">
        <f t="shared" si="3705"/>
        <v>0</v>
      </c>
      <c r="T3084" s="14">
        <f t="shared" si="3705"/>
        <v>0</v>
      </c>
      <c r="U3084" s="14">
        <f t="shared" si="3705"/>
        <v>0</v>
      </c>
      <c r="V3084" s="14">
        <f t="shared" si="3705"/>
        <v>0</v>
      </c>
      <c r="W3084" s="14">
        <f t="shared" si="3705"/>
        <v>0</v>
      </c>
      <c r="X3084" s="14">
        <f t="shared" si="3705"/>
        <v>0</v>
      </c>
      <c r="Y3084" s="14">
        <f t="shared" si="3705"/>
        <v>0</v>
      </c>
      <c r="Z3084" s="14">
        <f t="shared" si="3705"/>
        <v>0</v>
      </c>
      <c r="AA3084" s="14">
        <f t="shared" si="3705"/>
        <v>0</v>
      </c>
      <c r="AB3084" s="14">
        <f t="shared" si="3705"/>
        <v>0</v>
      </c>
      <c r="AC3084" s="14">
        <f t="shared" si="3705"/>
        <v>0</v>
      </c>
      <c r="AD3084" s="14">
        <f t="shared" si="3705"/>
        <v>0</v>
      </c>
      <c r="AE3084" s="14">
        <f t="shared" si="3705"/>
        <v>0</v>
      </c>
      <c r="AF3084" s="14">
        <f t="shared" si="3705"/>
        <v>0</v>
      </c>
      <c r="AG3084" s="14">
        <f t="shared" si="3610"/>
        <v>23683.3</v>
      </c>
      <c r="AH3084" s="14">
        <f t="shared" si="3611"/>
        <v>24232.2</v>
      </c>
      <c r="AI3084" s="14">
        <f t="shared" si="3612"/>
        <v>24232.2</v>
      </c>
      <c r="AJ3084" s="14">
        <f t="shared" si="3705"/>
        <v>0</v>
      </c>
    </row>
    <row r="3085" spans="1:36" x14ac:dyDescent="0.25">
      <c r="A3085" s="46">
        <v>945</v>
      </c>
      <c r="B3085" s="46" t="s">
        <v>24</v>
      </c>
      <c r="C3085" s="46" t="s">
        <v>37</v>
      </c>
      <c r="D3085" s="8" t="s">
        <v>447</v>
      </c>
      <c r="E3085" s="30">
        <v>110</v>
      </c>
      <c r="F3085" s="24" t="s">
        <v>526</v>
      </c>
      <c r="G3085" s="14">
        <v>23683.3</v>
      </c>
      <c r="H3085" s="14">
        <v>24232.2</v>
      </c>
      <c r="I3085" s="14">
        <v>24232.2</v>
      </c>
      <c r="J3085" s="14"/>
      <c r="K3085" s="14"/>
      <c r="L3085" s="14"/>
      <c r="M3085" s="14">
        <f t="shared" si="3684"/>
        <v>23683.3</v>
      </c>
      <c r="N3085" s="14">
        <f t="shared" si="3685"/>
        <v>24232.2</v>
      </c>
      <c r="O3085" s="14">
        <f t="shared" si="3686"/>
        <v>24232.2</v>
      </c>
      <c r="P3085" s="14"/>
      <c r="Q3085" s="14">
        <f t="shared" si="3648"/>
        <v>24232.2</v>
      </c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>
        <f t="shared" si="3610"/>
        <v>23683.3</v>
      </c>
      <c r="AH3085" s="14">
        <f t="shared" si="3611"/>
        <v>24232.2</v>
      </c>
      <c r="AI3085" s="14">
        <f t="shared" si="3612"/>
        <v>24232.2</v>
      </c>
      <c r="AJ3085" s="14"/>
    </row>
    <row r="3086" spans="1:36" ht="31.5" x14ac:dyDescent="0.25">
      <c r="A3086" s="46">
        <v>945</v>
      </c>
      <c r="B3086" s="46" t="s">
        <v>24</v>
      </c>
      <c r="C3086" s="46" t="s">
        <v>37</v>
      </c>
      <c r="D3086" s="8" t="s">
        <v>447</v>
      </c>
      <c r="E3086" s="30">
        <v>200</v>
      </c>
      <c r="F3086" s="24" t="s">
        <v>528</v>
      </c>
      <c r="G3086" s="14">
        <f t="shared" ref="G3086:L3086" si="3706">G3087</f>
        <v>4467.3999999999996</v>
      </c>
      <c r="H3086" s="14">
        <f t="shared" si="3706"/>
        <v>4467.3999999999996</v>
      </c>
      <c r="I3086" s="14">
        <f t="shared" si="3706"/>
        <v>4467.3999999999996</v>
      </c>
      <c r="J3086" s="14">
        <f t="shared" si="3706"/>
        <v>0</v>
      </c>
      <c r="K3086" s="14">
        <f t="shared" si="3706"/>
        <v>0</v>
      </c>
      <c r="L3086" s="14">
        <f t="shared" si="3706"/>
        <v>0</v>
      </c>
      <c r="M3086" s="14">
        <f t="shared" si="3684"/>
        <v>4467.3999999999996</v>
      </c>
      <c r="N3086" s="14">
        <f t="shared" si="3685"/>
        <v>4467.3999999999996</v>
      </c>
      <c r="O3086" s="14">
        <f t="shared" si="3686"/>
        <v>4467.3999999999996</v>
      </c>
      <c r="P3086" s="14">
        <f t="shared" ref="P3086:AJ3086" si="3707">P3087</f>
        <v>0</v>
      </c>
      <c r="Q3086" s="14">
        <f t="shared" si="3648"/>
        <v>4467.3999999999996</v>
      </c>
      <c r="R3086" s="14">
        <f t="shared" si="3707"/>
        <v>0</v>
      </c>
      <c r="S3086" s="14">
        <f t="shared" si="3707"/>
        <v>0</v>
      </c>
      <c r="T3086" s="14">
        <f t="shared" si="3707"/>
        <v>0</v>
      </c>
      <c r="U3086" s="14">
        <f t="shared" si="3707"/>
        <v>0</v>
      </c>
      <c r="V3086" s="14">
        <f t="shared" si="3707"/>
        <v>0</v>
      </c>
      <c r="W3086" s="14">
        <f t="shared" si="3707"/>
        <v>0</v>
      </c>
      <c r="X3086" s="14">
        <f t="shared" si="3707"/>
        <v>0</v>
      </c>
      <c r="Y3086" s="14">
        <f t="shared" si="3707"/>
        <v>0</v>
      </c>
      <c r="Z3086" s="14">
        <f t="shared" si="3707"/>
        <v>0</v>
      </c>
      <c r="AA3086" s="14">
        <f t="shared" si="3707"/>
        <v>0</v>
      </c>
      <c r="AB3086" s="14">
        <f t="shared" si="3707"/>
        <v>0</v>
      </c>
      <c r="AC3086" s="14">
        <f t="shared" si="3707"/>
        <v>0</v>
      </c>
      <c r="AD3086" s="14">
        <f t="shared" si="3707"/>
        <v>0</v>
      </c>
      <c r="AE3086" s="14">
        <f t="shared" si="3707"/>
        <v>0</v>
      </c>
      <c r="AF3086" s="14">
        <f t="shared" si="3707"/>
        <v>0</v>
      </c>
      <c r="AG3086" s="14">
        <f t="shared" si="3610"/>
        <v>4467.3999999999996</v>
      </c>
      <c r="AH3086" s="14">
        <f t="shared" si="3611"/>
        <v>4467.3999999999996</v>
      </c>
      <c r="AI3086" s="14">
        <f t="shared" si="3612"/>
        <v>4467.3999999999996</v>
      </c>
      <c r="AJ3086" s="14">
        <f t="shared" si="3707"/>
        <v>0</v>
      </c>
    </row>
    <row r="3087" spans="1:36" ht="31.5" x14ac:dyDescent="0.25">
      <c r="A3087" s="46">
        <v>945</v>
      </c>
      <c r="B3087" s="46" t="s">
        <v>24</v>
      </c>
      <c r="C3087" s="46" t="s">
        <v>37</v>
      </c>
      <c r="D3087" s="8" t="s">
        <v>447</v>
      </c>
      <c r="E3087" s="30">
        <v>240</v>
      </c>
      <c r="F3087" s="24" t="s">
        <v>529</v>
      </c>
      <c r="G3087" s="14">
        <v>4467.3999999999996</v>
      </c>
      <c r="H3087" s="14">
        <v>4467.3999999999996</v>
      </c>
      <c r="I3087" s="14">
        <v>4467.3999999999996</v>
      </c>
      <c r="J3087" s="14"/>
      <c r="K3087" s="14"/>
      <c r="L3087" s="14"/>
      <c r="M3087" s="14">
        <f t="shared" si="3684"/>
        <v>4467.3999999999996</v>
      </c>
      <c r="N3087" s="14">
        <f t="shared" si="3685"/>
        <v>4467.3999999999996</v>
      </c>
      <c r="O3087" s="14">
        <f t="shared" si="3686"/>
        <v>4467.3999999999996</v>
      </c>
      <c r="P3087" s="14"/>
      <c r="Q3087" s="14">
        <f t="shared" si="3648"/>
        <v>4467.3999999999996</v>
      </c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>
        <f t="shared" si="3610"/>
        <v>4467.3999999999996</v>
      </c>
      <c r="AH3087" s="14">
        <f t="shared" si="3611"/>
        <v>4467.3999999999996</v>
      </c>
      <c r="AI3087" s="14">
        <f t="shared" si="3612"/>
        <v>4467.3999999999996</v>
      </c>
      <c r="AJ3087" s="14"/>
    </row>
    <row r="3088" spans="1:36" x14ac:dyDescent="0.25">
      <c r="A3088" s="46">
        <v>945</v>
      </c>
      <c r="B3088" s="46" t="s">
        <v>24</v>
      </c>
      <c r="C3088" s="46" t="s">
        <v>37</v>
      </c>
      <c r="D3088" s="8" t="s">
        <v>447</v>
      </c>
      <c r="E3088" s="30">
        <v>800</v>
      </c>
      <c r="F3088" s="24" t="s">
        <v>541</v>
      </c>
      <c r="G3088" s="14">
        <f t="shared" ref="G3088:L3088" si="3708">G3089</f>
        <v>2196.1</v>
      </c>
      <c r="H3088" s="14">
        <f t="shared" si="3708"/>
        <v>2196.1</v>
      </c>
      <c r="I3088" s="14">
        <f t="shared" si="3708"/>
        <v>2196.1</v>
      </c>
      <c r="J3088" s="14">
        <f t="shared" si="3708"/>
        <v>0</v>
      </c>
      <c r="K3088" s="14">
        <f t="shared" si="3708"/>
        <v>0</v>
      </c>
      <c r="L3088" s="14">
        <f t="shared" si="3708"/>
        <v>0</v>
      </c>
      <c r="M3088" s="14">
        <f t="shared" si="3684"/>
        <v>2196.1</v>
      </c>
      <c r="N3088" s="14">
        <f t="shared" si="3685"/>
        <v>2196.1</v>
      </c>
      <c r="O3088" s="14">
        <f t="shared" si="3686"/>
        <v>2196.1</v>
      </c>
      <c r="P3088" s="14">
        <f t="shared" ref="P3088:AJ3088" si="3709">P3089</f>
        <v>0</v>
      </c>
      <c r="Q3088" s="14">
        <f t="shared" si="3648"/>
        <v>2196.1</v>
      </c>
      <c r="R3088" s="14">
        <f t="shared" si="3709"/>
        <v>0</v>
      </c>
      <c r="S3088" s="14">
        <f t="shared" si="3709"/>
        <v>0</v>
      </c>
      <c r="T3088" s="14">
        <f t="shared" si="3709"/>
        <v>0</v>
      </c>
      <c r="U3088" s="14">
        <f t="shared" si="3709"/>
        <v>0</v>
      </c>
      <c r="V3088" s="14">
        <f t="shared" si="3709"/>
        <v>0</v>
      </c>
      <c r="W3088" s="14">
        <f t="shared" si="3709"/>
        <v>0</v>
      </c>
      <c r="X3088" s="14">
        <f t="shared" si="3709"/>
        <v>0</v>
      </c>
      <c r="Y3088" s="14">
        <f t="shared" si="3709"/>
        <v>0</v>
      </c>
      <c r="Z3088" s="14">
        <f t="shared" si="3709"/>
        <v>0</v>
      </c>
      <c r="AA3088" s="14">
        <f t="shared" si="3709"/>
        <v>0</v>
      </c>
      <c r="AB3088" s="14">
        <f t="shared" si="3709"/>
        <v>0</v>
      </c>
      <c r="AC3088" s="14">
        <f t="shared" si="3709"/>
        <v>0</v>
      </c>
      <c r="AD3088" s="14">
        <f t="shared" si="3709"/>
        <v>0</v>
      </c>
      <c r="AE3088" s="14">
        <f t="shared" si="3709"/>
        <v>0</v>
      </c>
      <c r="AF3088" s="14">
        <f t="shared" si="3709"/>
        <v>0</v>
      </c>
      <c r="AG3088" s="14">
        <f t="shared" si="3610"/>
        <v>2196.1</v>
      </c>
      <c r="AH3088" s="14">
        <f t="shared" si="3611"/>
        <v>2196.1</v>
      </c>
      <c r="AI3088" s="14">
        <f t="shared" si="3612"/>
        <v>2196.1</v>
      </c>
      <c r="AJ3088" s="14">
        <f t="shared" si="3709"/>
        <v>0</v>
      </c>
    </row>
    <row r="3089" spans="1:37" x14ac:dyDescent="0.25">
      <c r="A3089" s="46">
        <v>945</v>
      </c>
      <c r="B3089" s="46" t="s">
        <v>24</v>
      </c>
      <c r="C3089" s="46" t="s">
        <v>37</v>
      </c>
      <c r="D3089" s="8" t="s">
        <v>447</v>
      </c>
      <c r="E3089" s="43">
        <v>850</v>
      </c>
      <c r="F3089" s="24" t="s">
        <v>543</v>
      </c>
      <c r="G3089" s="14">
        <v>2196.1</v>
      </c>
      <c r="H3089" s="14">
        <v>2196.1</v>
      </c>
      <c r="I3089" s="14">
        <v>2196.1</v>
      </c>
      <c r="J3089" s="14"/>
      <c r="K3089" s="14"/>
      <c r="L3089" s="14"/>
      <c r="M3089" s="14">
        <f t="shared" si="3684"/>
        <v>2196.1</v>
      </c>
      <c r="N3089" s="14">
        <f t="shared" si="3685"/>
        <v>2196.1</v>
      </c>
      <c r="O3089" s="14">
        <f t="shared" si="3686"/>
        <v>2196.1</v>
      </c>
      <c r="P3089" s="14"/>
      <c r="Q3089" s="14">
        <f t="shared" si="3648"/>
        <v>2196.1</v>
      </c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>
        <f t="shared" ref="AG3089:AG3152" si="3710">M3089+R3089+S3089+T3089+U3089+V3089+W3089+X3089+Y3089+AA3089+Z3089</f>
        <v>2196.1</v>
      </c>
      <c r="AH3089" s="14">
        <f t="shared" ref="AH3089:AH3152" si="3711">Q3089+AB3089+AC3089+AD3089</f>
        <v>2196.1</v>
      </c>
      <c r="AI3089" s="14">
        <f t="shared" ref="AI3089:AI3152" si="3712">O3089+AE3089+AF3089</f>
        <v>2196.1</v>
      </c>
      <c r="AJ3089" s="14"/>
    </row>
    <row r="3090" spans="1:37" ht="78.75" x14ac:dyDescent="0.25">
      <c r="A3090" s="46">
        <v>945</v>
      </c>
      <c r="B3090" s="46" t="s">
        <v>24</v>
      </c>
      <c r="C3090" s="46" t="s">
        <v>37</v>
      </c>
      <c r="D3090" s="8" t="s">
        <v>448</v>
      </c>
      <c r="E3090" s="30"/>
      <c r="F3090" s="13" t="s">
        <v>656</v>
      </c>
      <c r="G3090" s="14">
        <f t="shared" ref="G3090:L3090" si="3713">G3091+G3094</f>
        <v>204332.19999999998</v>
      </c>
      <c r="H3090" s="14">
        <f t="shared" si="3713"/>
        <v>118114.9</v>
      </c>
      <c r="I3090" s="14">
        <f t="shared" si="3713"/>
        <v>21322.1</v>
      </c>
      <c r="J3090" s="14">
        <f t="shared" si="3713"/>
        <v>-179451.5</v>
      </c>
      <c r="K3090" s="14">
        <f t="shared" si="3713"/>
        <v>-96628.7</v>
      </c>
      <c r="L3090" s="14">
        <f t="shared" si="3713"/>
        <v>-2.2000000000000002</v>
      </c>
      <c r="M3090" s="14">
        <f t="shared" si="3684"/>
        <v>24880.699999999983</v>
      </c>
      <c r="N3090" s="14">
        <f t="shared" si="3685"/>
        <v>21486.199999999997</v>
      </c>
      <c r="O3090" s="14">
        <f t="shared" si="3686"/>
        <v>21319.899999999998</v>
      </c>
      <c r="P3090" s="14">
        <f t="shared" ref="P3090:AJ3090" si="3714">P3091+P3094</f>
        <v>0</v>
      </c>
      <c r="Q3090" s="14">
        <f t="shared" si="3648"/>
        <v>21486.199999999997</v>
      </c>
      <c r="R3090" s="14">
        <f t="shared" ref="R3090:AE3090" si="3715">R3091+R3094</f>
        <v>0</v>
      </c>
      <c r="S3090" s="14">
        <f t="shared" si="3715"/>
        <v>0</v>
      </c>
      <c r="T3090" s="14">
        <f t="shared" si="3715"/>
        <v>0</v>
      </c>
      <c r="U3090" s="14">
        <f t="shared" si="3715"/>
        <v>0</v>
      </c>
      <c r="V3090" s="14">
        <f t="shared" si="3715"/>
        <v>0</v>
      </c>
      <c r="W3090" s="14">
        <f t="shared" si="3715"/>
        <v>7429.0730000000003</v>
      </c>
      <c r="X3090" s="14">
        <f t="shared" si="3715"/>
        <v>0</v>
      </c>
      <c r="Y3090" s="14">
        <f t="shared" si="3715"/>
        <v>0</v>
      </c>
      <c r="Z3090" s="14">
        <f t="shared" si="3715"/>
        <v>0</v>
      </c>
      <c r="AA3090" s="14">
        <f t="shared" si="3715"/>
        <v>0</v>
      </c>
      <c r="AB3090" s="14">
        <f t="shared" si="3715"/>
        <v>0</v>
      </c>
      <c r="AC3090" s="14">
        <f t="shared" si="3715"/>
        <v>0</v>
      </c>
      <c r="AD3090" s="14">
        <f t="shared" si="3715"/>
        <v>0</v>
      </c>
      <c r="AE3090" s="14">
        <f t="shared" si="3715"/>
        <v>0</v>
      </c>
      <c r="AF3090" s="14">
        <f t="shared" ref="AF3090" si="3716">AF3091+AF3094</f>
        <v>0</v>
      </c>
      <c r="AG3090" s="14">
        <f t="shared" si="3710"/>
        <v>32309.772999999983</v>
      </c>
      <c r="AH3090" s="14">
        <f t="shared" si="3711"/>
        <v>21486.199999999997</v>
      </c>
      <c r="AI3090" s="14">
        <f t="shared" si="3712"/>
        <v>21319.899999999998</v>
      </c>
      <c r="AJ3090" s="14">
        <f t="shared" si="3714"/>
        <v>0</v>
      </c>
    </row>
    <row r="3091" spans="1:37" ht="63" x14ac:dyDescent="0.25">
      <c r="A3091" s="46">
        <v>945</v>
      </c>
      <c r="B3091" s="46" t="s">
        <v>24</v>
      </c>
      <c r="C3091" s="46" t="s">
        <v>37</v>
      </c>
      <c r="D3091" s="8" t="s">
        <v>449</v>
      </c>
      <c r="E3091" s="30"/>
      <c r="F3091" s="13" t="s">
        <v>657</v>
      </c>
      <c r="G3091" s="14">
        <f t="shared" ref="G3091:L3092" si="3717">G3092</f>
        <v>24882.9</v>
      </c>
      <c r="H3091" s="14">
        <f t="shared" si="3717"/>
        <v>21488.400000000001</v>
      </c>
      <c r="I3091" s="14">
        <f t="shared" si="3717"/>
        <v>21322.1</v>
      </c>
      <c r="J3091" s="14">
        <f t="shared" si="3717"/>
        <v>-2.2000000000000002</v>
      </c>
      <c r="K3091" s="14">
        <f t="shared" si="3717"/>
        <v>-2.2000000000000002</v>
      </c>
      <c r="L3091" s="14">
        <f t="shared" si="3717"/>
        <v>-2.2000000000000002</v>
      </c>
      <c r="M3091" s="14">
        <f t="shared" si="3684"/>
        <v>24880.7</v>
      </c>
      <c r="N3091" s="14">
        <f t="shared" si="3685"/>
        <v>21486.2</v>
      </c>
      <c r="O3091" s="14">
        <f t="shared" si="3686"/>
        <v>21319.899999999998</v>
      </c>
      <c r="P3091" s="14">
        <f t="shared" ref="P3091:AJ3092" si="3718">P3092</f>
        <v>0</v>
      </c>
      <c r="Q3091" s="14">
        <f t="shared" si="3648"/>
        <v>21486.2</v>
      </c>
      <c r="R3091" s="14">
        <f t="shared" si="3718"/>
        <v>0</v>
      </c>
      <c r="S3091" s="14">
        <f t="shared" si="3718"/>
        <v>0</v>
      </c>
      <c r="T3091" s="14">
        <f t="shared" si="3718"/>
        <v>0</v>
      </c>
      <c r="U3091" s="14">
        <f t="shared" si="3718"/>
        <v>0</v>
      </c>
      <c r="V3091" s="14">
        <f t="shared" si="3718"/>
        <v>0</v>
      </c>
      <c r="W3091" s="14">
        <f t="shared" si="3718"/>
        <v>7429.0730000000003</v>
      </c>
      <c r="X3091" s="14">
        <f t="shared" si="3718"/>
        <v>0</v>
      </c>
      <c r="Y3091" s="14">
        <f t="shared" si="3718"/>
        <v>0</v>
      </c>
      <c r="Z3091" s="14">
        <f t="shared" si="3718"/>
        <v>0</v>
      </c>
      <c r="AA3091" s="14">
        <f t="shared" si="3718"/>
        <v>0</v>
      </c>
      <c r="AB3091" s="14">
        <f t="shared" si="3718"/>
        <v>0</v>
      </c>
      <c r="AC3091" s="14">
        <f t="shared" si="3718"/>
        <v>0</v>
      </c>
      <c r="AD3091" s="14">
        <f t="shared" si="3718"/>
        <v>0</v>
      </c>
      <c r="AE3091" s="14">
        <f t="shared" si="3718"/>
        <v>0</v>
      </c>
      <c r="AF3091" s="14">
        <f t="shared" si="3718"/>
        <v>0</v>
      </c>
      <c r="AG3091" s="14">
        <f t="shared" si="3710"/>
        <v>32309.773000000001</v>
      </c>
      <c r="AH3091" s="14">
        <f t="shared" si="3711"/>
        <v>21486.2</v>
      </c>
      <c r="AI3091" s="14">
        <f t="shared" si="3712"/>
        <v>21319.899999999998</v>
      </c>
      <c r="AJ3091" s="14">
        <f t="shared" si="3718"/>
        <v>0</v>
      </c>
    </row>
    <row r="3092" spans="1:37" ht="31.5" x14ac:dyDescent="0.25">
      <c r="A3092" s="46">
        <v>945</v>
      </c>
      <c r="B3092" s="46" t="s">
        <v>24</v>
      </c>
      <c r="C3092" s="46" t="s">
        <v>37</v>
      </c>
      <c r="D3092" s="8" t="s">
        <v>449</v>
      </c>
      <c r="E3092" s="30">
        <v>200</v>
      </c>
      <c r="F3092" s="24" t="s">
        <v>528</v>
      </c>
      <c r="G3092" s="14">
        <f t="shared" si="3717"/>
        <v>24882.9</v>
      </c>
      <c r="H3092" s="14">
        <f t="shared" si="3717"/>
        <v>21488.400000000001</v>
      </c>
      <c r="I3092" s="14">
        <f t="shared" si="3717"/>
        <v>21322.1</v>
      </c>
      <c r="J3092" s="14">
        <f t="shared" si="3717"/>
        <v>-2.2000000000000002</v>
      </c>
      <c r="K3092" s="14">
        <f t="shared" si="3717"/>
        <v>-2.2000000000000002</v>
      </c>
      <c r="L3092" s="14">
        <f t="shared" si="3717"/>
        <v>-2.2000000000000002</v>
      </c>
      <c r="M3092" s="14">
        <f t="shared" si="3684"/>
        <v>24880.7</v>
      </c>
      <c r="N3092" s="14">
        <f t="shared" si="3685"/>
        <v>21486.2</v>
      </c>
      <c r="O3092" s="14">
        <f t="shared" si="3686"/>
        <v>21319.899999999998</v>
      </c>
      <c r="P3092" s="14">
        <f t="shared" si="3718"/>
        <v>0</v>
      </c>
      <c r="Q3092" s="14">
        <f t="shared" si="3648"/>
        <v>21486.2</v>
      </c>
      <c r="R3092" s="14">
        <f t="shared" si="3718"/>
        <v>0</v>
      </c>
      <c r="S3092" s="14">
        <f t="shared" si="3718"/>
        <v>0</v>
      </c>
      <c r="T3092" s="14">
        <f t="shared" si="3718"/>
        <v>0</v>
      </c>
      <c r="U3092" s="14">
        <f t="shared" si="3718"/>
        <v>0</v>
      </c>
      <c r="V3092" s="14">
        <f t="shared" si="3718"/>
        <v>0</v>
      </c>
      <c r="W3092" s="14">
        <f t="shared" si="3718"/>
        <v>7429.0730000000003</v>
      </c>
      <c r="X3092" s="14">
        <f t="shared" si="3718"/>
        <v>0</v>
      </c>
      <c r="Y3092" s="14">
        <f t="shared" si="3718"/>
        <v>0</v>
      </c>
      <c r="Z3092" s="14">
        <f t="shared" si="3718"/>
        <v>0</v>
      </c>
      <c r="AA3092" s="14">
        <f t="shared" si="3718"/>
        <v>0</v>
      </c>
      <c r="AB3092" s="14">
        <f t="shared" si="3718"/>
        <v>0</v>
      </c>
      <c r="AC3092" s="14">
        <f t="shared" si="3718"/>
        <v>0</v>
      </c>
      <c r="AD3092" s="14">
        <f t="shared" si="3718"/>
        <v>0</v>
      </c>
      <c r="AE3092" s="14">
        <f t="shared" si="3718"/>
        <v>0</v>
      </c>
      <c r="AF3092" s="14">
        <f t="shared" si="3718"/>
        <v>0</v>
      </c>
      <c r="AG3092" s="14">
        <f t="shared" si="3710"/>
        <v>32309.773000000001</v>
      </c>
      <c r="AH3092" s="14">
        <f t="shared" si="3711"/>
        <v>21486.2</v>
      </c>
      <c r="AI3092" s="14">
        <f t="shared" si="3712"/>
        <v>21319.899999999998</v>
      </c>
      <c r="AJ3092" s="14">
        <f t="shared" si="3718"/>
        <v>0</v>
      </c>
    </row>
    <row r="3093" spans="1:37" ht="31.5" x14ac:dyDescent="0.25">
      <c r="A3093" s="46">
        <v>945</v>
      </c>
      <c r="B3093" s="46" t="s">
        <v>24</v>
      </c>
      <c r="C3093" s="46" t="s">
        <v>37</v>
      </c>
      <c r="D3093" s="8" t="s">
        <v>449</v>
      </c>
      <c r="E3093" s="30">
        <v>240</v>
      </c>
      <c r="F3093" s="24" t="s">
        <v>529</v>
      </c>
      <c r="G3093" s="14">
        <v>24882.9</v>
      </c>
      <c r="H3093" s="14">
        <v>21488.400000000001</v>
      </c>
      <c r="I3093" s="14">
        <v>21322.1</v>
      </c>
      <c r="J3093" s="14">
        <v>-2.2000000000000002</v>
      </c>
      <c r="K3093" s="14">
        <v>-2.2000000000000002</v>
      </c>
      <c r="L3093" s="14">
        <v>-2.2000000000000002</v>
      </c>
      <c r="M3093" s="14">
        <f t="shared" si="3684"/>
        <v>24880.7</v>
      </c>
      <c r="N3093" s="14">
        <f t="shared" si="3685"/>
        <v>21486.2</v>
      </c>
      <c r="O3093" s="14">
        <f t="shared" si="3686"/>
        <v>21319.899999999998</v>
      </c>
      <c r="P3093" s="14"/>
      <c r="Q3093" s="14">
        <f t="shared" si="3648"/>
        <v>21486.2</v>
      </c>
      <c r="R3093" s="14"/>
      <c r="S3093" s="14"/>
      <c r="T3093" s="14"/>
      <c r="U3093" s="14"/>
      <c r="V3093" s="14"/>
      <c r="W3093" s="14">
        <v>7429.0730000000003</v>
      </c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>
        <f t="shared" si="3710"/>
        <v>32309.773000000001</v>
      </c>
      <c r="AH3093" s="14">
        <f t="shared" si="3711"/>
        <v>21486.2</v>
      </c>
      <c r="AI3093" s="14">
        <f t="shared" si="3712"/>
        <v>21319.899999999998</v>
      </c>
      <c r="AJ3093" s="14"/>
    </row>
    <row r="3094" spans="1:37" ht="31.5" hidden="1" x14ac:dyDescent="0.25">
      <c r="A3094" s="46">
        <v>945</v>
      </c>
      <c r="B3094" s="46" t="s">
        <v>24</v>
      </c>
      <c r="C3094" s="46" t="s">
        <v>37</v>
      </c>
      <c r="D3094" s="8" t="s">
        <v>450</v>
      </c>
      <c r="E3094" s="30"/>
      <c r="F3094" s="13" t="s">
        <v>658</v>
      </c>
      <c r="G3094" s="14">
        <f t="shared" ref="G3094:L3095" si="3719">G3095</f>
        <v>179449.3</v>
      </c>
      <c r="H3094" s="14">
        <f t="shared" si="3719"/>
        <v>96626.5</v>
      </c>
      <c r="I3094" s="14">
        <f t="shared" si="3719"/>
        <v>0</v>
      </c>
      <c r="J3094" s="14">
        <f t="shared" si="3719"/>
        <v>-179449.3</v>
      </c>
      <c r="K3094" s="14">
        <f t="shared" si="3719"/>
        <v>-96626.5</v>
      </c>
      <c r="L3094" s="14">
        <f t="shared" si="3719"/>
        <v>0</v>
      </c>
      <c r="M3094" s="14">
        <f t="shared" si="3684"/>
        <v>0</v>
      </c>
      <c r="N3094" s="14">
        <f t="shared" si="3685"/>
        <v>0</v>
      </c>
      <c r="O3094" s="14">
        <f t="shared" si="3686"/>
        <v>0</v>
      </c>
      <c r="P3094" s="14">
        <f t="shared" ref="P3094:AJ3095" si="3720">P3095</f>
        <v>0</v>
      </c>
      <c r="Q3094" s="14">
        <f t="shared" si="3648"/>
        <v>0</v>
      </c>
      <c r="R3094" s="14">
        <f t="shared" si="3720"/>
        <v>0</v>
      </c>
      <c r="S3094" s="14">
        <f t="shared" si="3720"/>
        <v>0</v>
      </c>
      <c r="T3094" s="14">
        <f t="shared" si="3720"/>
        <v>0</v>
      </c>
      <c r="U3094" s="14">
        <f t="shared" si="3720"/>
        <v>0</v>
      </c>
      <c r="V3094" s="14">
        <f t="shared" si="3720"/>
        <v>0</v>
      </c>
      <c r="W3094" s="14">
        <f t="shared" si="3720"/>
        <v>0</v>
      </c>
      <c r="X3094" s="14">
        <f t="shared" si="3720"/>
        <v>0</v>
      </c>
      <c r="Y3094" s="14">
        <f t="shared" si="3720"/>
        <v>0</v>
      </c>
      <c r="Z3094" s="14">
        <f t="shared" si="3720"/>
        <v>0</v>
      </c>
      <c r="AA3094" s="14">
        <f t="shared" si="3720"/>
        <v>0</v>
      </c>
      <c r="AB3094" s="14">
        <f t="shared" si="3720"/>
        <v>0</v>
      </c>
      <c r="AC3094" s="14">
        <f t="shared" si="3720"/>
        <v>0</v>
      </c>
      <c r="AD3094" s="14">
        <f t="shared" si="3720"/>
        <v>0</v>
      </c>
      <c r="AE3094" s="14">
        <f t="shared" si="3720"/>
        <v>0</v>
      </c>
      <c r="AF3094" s="14">
        <f t="shared" si="3720"/>
        <v>0</v>
      </c>
      <c r="AG3094" s="14">
        <f t="shared" si="3710"/>
        <v>0</v>
      </c>
      <c r="AH3094" s="14">
        <f t="shared" si="3711"/>
        <v>0</v>
      </c>
      <c r="AI3094" s="14">
        <f t="shared" si="3712"/>
        <v>0</v>
      </c>
      <c r="AJ3094" s="14">
        <f t="shared" si="3720"/>
        <v>0</v>
      </c>
      <c r="AK3094" s="3">
        <v>0</v>
      </c>
    </row>
    <row r="3095" spans="1:37" ht="31.5" hidden="1" x14ac:dyDescent="0.25">
      <c r="A3095" s="46">
        <v>945</v>
      </c>
      <c r="B3095" s="46" t="s">
        <v>24</v>
      </c>
      <c r="C3095" s="46" t="s">
        <v>37</v>
      </c>
      <c r="D3095" s="8" t="s">
        <v>450</v>
      </c>
      <c r="E3095" s="30">
        <v>200</v>
      </c>
      <c r="F3095" s="24" t="s">
        <v>528</v>
      </c>
      <c r="G3095" s="14">
        <f t="shared" si="3719"/>
        <v>179449.3</v>
      </c>
      <c r="H3095" s="14">
        <f t="shared" si="3719"/>
        <v>96626.5</v>
      </c>
      <c r="I3095" s="14">
        <f t="shared" si="3719"/>
        <v>0</v>
      </c>
      <c r="J3095" s="14">
        <f t="shared" si="3719"/>
        <v>-179449.3</v>
      </c>
      <c r="K3095" s="14">
        <f t="shared" si="3719"/>
        <v>-96626.5</v>
      </c>
      <c r="L3095" s="14">
        <f t="shared" si="3719"/>
        <v>0</v>
      </c>
      <c r="M3095" s="14">
        <f t="shared" si="3684"/>
        <v>0</v>
      </c>
      <c r="N3095" s="14">
        <f t="shared" si="3685"/>
        <v>0</v>
      </c>
      <c r="O3095" s="14">
        <f t="shared" si="3686"/>
        <v>0</v>
      </c>
      <c r="P3095" s="14">
        <f t="shared" si="3720"/>
        <v>0</v>
      </c>
      <c r="Q3095" s="14">
        <f t="shared" si="3648"/>
        <v>0</v>
      </c>
      <c r="R3095" s="14">
        <f t="shared" si="3720"/>
        <v>0</v>
      </c>
      <c r="S3095" s="14">
        <f t="shared" si="3720"/>
        <v>0</v>
      </c>
      <c r="T3095" s="14">
        <f t="shared" si="3720"/>
        <v>0</v>
      </c>
      <c r="U3095" s="14">
        <f t="shared" si="3720"/>
        <v>0</v>
      </c>
      <c r="V3095" s="14">
        <f t="shared" si="3720"/>
        <v>0</v>
      </c>
      <c r="W3095" s="14">
        <f t="shared" si="3720"/>
        <v>0</v>
      </c>
      <c r="X3095" s="14">
        <f t="shared" si="3720"/>
        <v>0</v>
      </c>
      <c r="Y3095" s="14">
        <f t="shared" si="3720"/>
        <v>0</v>
      </c>
      <c r="Z3095" s="14">
        <f t="shared" si="3720"/>
        <v>0</v>
      </c>
      <c r="AA3095" s="14">
        <f t="shared" si="3720"/>
        <v>0</v>
      </c>
      <c r="AB3095" s="14">
        <f t="shared" si="3720"/>
        <v>0</v>
      </c>
      <c r="AC3095" s="14">
        <f t="shared" si="3720"/>
        <v>0</v>
      </c>
      <c r="AD3095" s="14">
        <f t="shared" si="3720"/>
        <v>0</v>
      </c>
      <c r="AE3095" s="14">
        <f t="shared" si="3720"/>
        <v>0</v>
      </c>
      <c r="AF3095" s="14">
        <f t="shared" si="3720"/>
        <v>0</v>
      </c>
      <c r="AG3095" s="14">
        <f t="shared" si="3710"/>
        <v>0</v>
      </c>
      <c r="AH3095" s="14">
        <f t="shared" si="3711"/>
        <v>0</v>
      </c>
      <c r="AI3095" s="14">
        <f t="shared" si="3712"/>
        <v>0</v>
      </c>
      <c r="AJ3095" s="14">
        <f t="shared" si="3720"/>
        <v>0</v>
      </c>
      <c r="AK3095" s="3">
        <v>0</v>
      </c>
    </row>
    <row r="3096" spans="1:37" ht="31.5" hidden="1" x14ac:dyDescent="0.25">
      <c r="A3096" s="46">
        <v>945</v>
      </c>
      <c r="B3096" s="46" t="s">
        <v>24</v>
      </c>
      <c r="C3096" s="46" t="s">
        <v>37</v>
      </c>
      <c r="D3096" s="8" t="s">
        <v>450</v>
      </c>
      <c r="E3096" s="30">
        <v>240</v>
      </c>
      <c r="F3096" s="24" t="s">
        <v>529</v>
      </c>
      <c r="G3096" s="14">
        <v>179449.3</v>
      </c>
      <c r="H3096" s="14">
        <v>96626.5</v>
      </c>
      <c r="I3096" s="14"/>
      <c r="J3096" s="14">
        <v>-179449.3</v>
      </c>
      <c r="K3096" s="14">
        <v>-96626.5</v>
      </c>
      <c r="L3096" s="14"/>
      <c r="M3096" s="14">
        <f t="shared" si="3684"/>
        <v>0</v>
      </c>
      <c r="N3096" s="14">
        <f t="shared" si="3685"/>
        <v>0</v>
      </c>
      <c r="O3096" s="14">
        <f t="shared" si="3686"/>
        <v>0</v>
      </c>
      <c r="P3096" s="14"/>
      <c r="Q3096" s="14">
        <f t="shared" si="3648"/>
        <v>0</v>
      </c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>
        <f t="shared" si="3710"/>
        <v>0</v>
      </c>
      <c r="AH3096" s="14">
        <f t="shared" si="3711"/>
        <v>0</v>
      </c>
      <c r="AI3096" s="14">
        <f t="shared" si="3712"/>
        <v>0</v>
      </c>
      <c r="AJ3096" s="14"/>
      <c r="AK3096" s="3">
        <v>0</v>
      </c>
    </row>
    <row r="3097" spans="1:37" ht="47.25" x14ac:dyDescent="0.25">
      <c r="A3097" s="46">
        <v>945</v>
      </c>
      <c r="B3097" s="46" t="s">
        <v>24</v>
      </c>
      <c r="C3097" s="46" t="s">
        <v>37</v>
      </c>
      <c r="D3097" s="8" t="s">
        <v>451</v>
      </c>
      <c r="E3097" s="30"/>
      <c r="F3097" s="13" t="s">
        <v>659</v>
      </c>
      <c r="G3097" s="14">
        <f t="shared" ref="G3097:L3097" si="3721">G3098+G3101</f>
        <v>7332.8</v>
      </c>
      <c r="H3097" s="14">
        <f t="shared" si="3721"/>
        <v>3000</v>
      </c>
      <c r="I3097" s="14">
        <f t="shared" si="3721"/>
        <v>3000</v>
      </c>
      <c r="J3097" s="14">
        <f t="shared" si="3721"/>
        <v>-197</v>
      </c>
      <c r="K3097" s="14">
        <f t="shared" si="3721"/>
        <v>0</v>
      </c>
      <c r="L3097" s="14">
        <f t="shared" si="3721"/>
        <v>0</v>
      </c>
      <c r="M3097" s="14">
        <f t="shared" si="3684"/>
        <v>7135.8</v>
      </c>
      <c r="N3097" s="14">
        <f t="shared" si="3685"/>
        <v>3000</v>
      </c>
      <c r="O3097" s="14">
        <f t="shared" si="3686"/>
        <v>3000</v>
      </c>
      <c r="P3097" s="14">
        <f t="shared" ref="P3097:AJ3097" si="3722">P3098+P3101</f>
        <v>0</v>
      </c>
      <c r="Q3097" s="14">
        <f t="shared" si="3648"/>
        <v>3000</v>
      </c>
      <c r="R3097" s="14">
        <f t="shared" ref="R3097:AE3097" si="3723">R3098+R3101</f>
        <v>0</v>
      </c>
      <c r="S3097" s="14">
        <f t="shared" si="3723"/>
        <v>0</v>
      </c>
      <c r="T3097" s="14">
        <f t="shared" si="3723"/>
        <v>0</v>
      </c>
      <c r="U3097" s="14">
        <f t="shared" si="3723"/>
        <v>0</v>
      </c>
      <c r="V3097" s="14">
        <f t="shared" si="3723"/>
        <v>0</v>
      </c>
      <c r="W3097" s="14">
        <f t="shared" si="3723"/>
        <v>0</v>
      </c>
      <c r="X3097" s="14">
        <f t="shared" si="3723"/>
        <v>1078.4590000000001</v>
      </c>
      <c r="Y3097" s="14">
        <f t="shared" si="3723"/>
        <v>0</v>
      </c>
      <c r="Z3097" s="14">
        <f t="shared" si="3723"/>
        <v>0</v>
      </c>
      <c r="AA3097" s="14">
        <f t="shared" si="3723"/>
        <v>0</v>
      </c>
      <c r="AB3097" s="14">
        <f t="shared" si="3723"/>
        <v>0</v>
      </c>
      <c r="AC3097" s="14">
        <f t="shared" si="3723"/>
        <v>0</v>
      </c>
      <c r="AD3097" s="14">
        <f t="shared" si="3723"/>
        <v>0</v>
      </c>
      <c r="AE3097" s="14">
        <f t="shared" si="3723"/>
        <v>0</v>
      </c>
      <c r="AF3097" s="14">
        <f t="shared" ref="AF3097" si="3724">AF3098+AF3101</f>
        <v>0</v>
      </c>
      <c r="AG3097" s="14">
        <f t="shared" si="3710"/>
        <v>8214.259</v>
      </c>
      <c r="AH3097" s="14">
        <f t="shared" si="3711"/>
        <v>3000</v>
      </c>
      <c r="AI3097" s="14">
        <f t="shared" si="3712"/>
        <v>3000</v>
      </c>
      <c r="AJ3097" s="14">
        <f t="shared" si="3722"/>
        <v>0</v>
      </c>
    </row>
    <row r="3098" spans="1:37" x14ac:dyDescent="0.25">
      <c r="A3098" s="46">
        <v>945</v>
      </c>
      <c r="B3098" s="46" t="s">
        <v>24</v>
      </c>
      <c r="C3098" s="46" t="s">
        <v>37</v>
      </c>
      <c r="D3098" s="8" t="s">
        <v>452</v>
      </c>
      <c r="E3098" s="30"/>
      <c r="F3098" s="13" t="s">
        <v>660</v>
      </c>
      <c r="G3098" s="14">
        <f t="shared" ref="G3098:L3099" si="3725">G3099</f>
        <v>4332.8</v>
      </c>
      <c r="H3098" s="14">
        <f t="shared" si="3725"/>
        <v>0</v>
      </c>
      <c r="I3098" s="14">
        <f t="shared" si="3725"/>
        <v>0</v>
      </c>
      <c r="J3098" s="14">
        <f t="shared" si="3725"/>
        <v>0</v>
      </c>
      <c r="K3098" s="14">
        <f t="shared" si="3725"/>
        <v>0</v>
      </c>
      <c r="L3098" s="14">
        <f t="shared" si="3725"/>
        <v>0</v>
      </c>
      <c r="M3098" s="14">
        <f t="shared" si="3684"/>
        <v>4332.8</v>
      </c>
      <c r="N3098" s="14">
        <f t="shared" si="3685"/>
        <v>0</v>
      </c>
      <c r="O3098" s="14">
        <f t="shared" si="3686"/>
        <v>0</v>
      </c>
      <c r="P3098" s="14">
        <f t="shared" ref="P3098:AJ3099" si="3726">P3099</f>
        <v>0</v>
      </c>
      <c r="Q3098" s="14">
        <f t="shared" si="3648"/>
        <v>0</v>
      </c>
      <c r="R3098" s="14">
        <f t="shared" si="3726"/>
        <v>0</v>
      </c>
      <c r="S3098" s="14">
        <f t="shared" si="3726"/>
        <v>0</v>
      </c>
      <c r="T3098" s="14">
        <f t="shared" si="3726"/>
        <v>0</v>
      </c>
      <c r="U3098" s="14">
        <f t="shared" si="3726"/>
        <v>0</v>
      </c>
      <c r="V3098" s="14">
        <f t="shared" si="3726"/>
        <v>0</v>
      </c>
      <c r="W3098" s="14">
        <f t="shared" si="3726"/>
        <v>0</v>
      </c>
      <c r="X3098" s="14">
        <f t="shared" si="3726"/>
        <v>1078.4590000000001</v>
      </c>
      <c r="Y3098" s="14">
        <f t="shared" si="3726"/>
        <v>0</v>
      </c>
      <c r="Z3098" s="14">
        <f t="shared" si="3726"/>
        <v>0</v>
      </c>
      <c r="AA3098" s="14">
        <f t="shared" si="3726"/>
        <v>0</v>
      </c>
      <c r="AB3098" s="14">
        <f t="shared" si="3726"/>
        <v>0</v>
      </c>
      <c r="AC3098" s="14">
        <f t="shared" si="3726"/>
        <v>0</v>
      </c>
      <c r="AD3098" s="14">
        <f t="shared" si="3726"/>
        <v>0</v>
      </c>
      <c r="AE3098" s="14">
        <f t="shared" si="3726"/>
        <v>0</v>
      </c>
      <c r="AF3098" s="14">
        <f t="shared" si="3726"/>
        <v>0</v>
      </c>
      <c r="AG3098" s="14">
        <f t="shared" si="3710"/>
        <v>5411.259</v>
      </c>
      <c r="AH3098" s="14">
        <f t="shared" si="3711"/>
        <v>0</v>
      </c>
      <c r="AI3098" s="14">
        <f t="shared" si="3712"/>
        <v>0</v>
      </c>
      <c r="AJ3098" s="14">
        <f t="shared" si="3726"/>
        <v>0</v>
      </c>
    </row>
    <row r="3099" spans="1:37" ht="31.5" x14ac:dyDescent="0.25">
      <c r="A3099" s="46">
        <v>945</v>
      </c>
      <c r="B3099" s="46" t="s">
        <v>24</v>
      </c>
      <c r="C3099" s="46" t="s">
        <v>37</v>
      </c>
      <c r="D3099" s="8" t="s">
        <v>452</v>
      </c>
      <c r="E3099" s="30">
        <v>400</v>
      </c>
      <c r="F3099" s="24" t="s">
        <v>536</v>
      </c>
      <c r="G3099" s="14">
        <f t="shared" si="3725"/>
        <v>4332.8</v>
      </c>
      <c r="H3099" s="14">
        <f t="shared" si="3725"/>
        <v>0</v>
      </c>
      <c r="I3099" s="14">
        <f t="shared" si="3725"/>
        <v>0</v>
      </c>
      <c r="J3099" s="14">
        <f t="shared" si="3725"/>
        <v>0</v>
      </c>
      <c r="K3099" s="14">
        <f t="shared" si="3725"/>
        <v>0</v>
      </c>
      <c r="L3099" s="14">
        <f t="shared" si="3725"/>
        <v>0</v>
      </c>
      <c r="M3099" s="14">
        <f t="shared" si="3684"/>
        <v>4332.8</v>
      </c>
      <c r="N3099" s="14">
        <f t="shared" si="3685"/>
        <v>0</v>
      </c>
      <c r="O3099" s="14">
        <f t="shared" si="3686"/>
        <v>0</v>
      </c>
      <c r="P3099" s="14">
        <f t="shared" si="3726"/>
        <v>0</v>
      </c>
      <c r="Q3099" s="14">
        <f t="shared" si="3648"/>
        <v>0</v>
      </c>
      <c r="R3099" s="14">
        <f t="shared" si="3726"/>
        <v>0</v>
      </c>
      <c r="S3099" s="14">
        <f t="shared" si="3726"/>
        <v>0</v>
      </c>
      <c r="T3099" s="14">
        <f t="shared" si="3726"/>
        <v>0</v>
      </c>
      <c r="U3099" s="14">
        <f t="shared" si="3726"/>
        <v>0</v>
      </c>
      <c r="V3099" s="14">
        <f t="shared" si="3726"/>
        <v>0</v>
      </c>
      <c r="W3099" s="14">
        <f t="shared" si="3726"/>
        <v>0</v>
      </c>
      <c r="X3099" s="14">
        <f t="shared" si="3726"/>
        <v>1078.4590000000001</v>
      </c>
      <c r="Y3099" s="14">
        <f t="shared" si="3726"/>
        <v>0</v>
      </c>
      <c r="Z3099" s="14">
        <f t="shared" si="3726"/>
        <v>0</v>
      </c>
      <c r="AA3099" s="14">
        <f t="shared" si="3726"/>
        <v>0</v>
      </c>
      <c r="AB3099" s="14">
        <f t="shared" si="3726"/>
        <v>0</v>
      </c>
      <c r="AC3099" s="14">
        <f t="shared" si="3726"/>
        <v>0</v>
      </c>
      <c r="AD3099" s="14">
        <f t="shared" si="3726"/>
        <v>0</v>
      </c>
      <c r="AE3099" s="14">
        <f t="shared" si="3726"/>
        <v>0</v>
      </c>
      <c r="AF3099" s="14">
        <f t="shared" si="3726"/>
        <v>0</v>
      </c>
      <c r="AG3099" s="14">
        <f t="shared" si="3710"/>
        <v>5411.259</v>
      </c>
      <c r="AH3099" s="14">
        <f t="shared" si="3711"/>
        <v>0</v>
      </c>
      <c r="AI3099" s="14">
        <f t="shared" si="3712"/>
        <v>0</v>
      </c>
      <c r="AJ3099" s="14">
        <f t="shared" si="3726"/>
        <v>0</v>
      </c>
    </row>
    <row r="3100" spans="1:37" x14ac:dyDescent="0.25">
      <c r="A3100" s="46">
        <v>945</v>
      </c>
      <c r="B3100" s="46" t="s">
        <v>24</v>
      </c>
      <c r="C3100" s="46" t="s">
        <v>37</v>
      </c>
      <c r="D3100" s="8" t="s">
        <v>452</v>
      </c>
      <c r="E3100" s="43">
        <v>410</v>
      </c>
      <c r="F3100" s="24" t="s">
        <v>537</v>
      </c>
      <c r="G3100" s="14">
        <v>4332.8</v>
      </c>
      <c r="H3100" s="14"/>
      <c r="I3100" s="14"/>
      <c r="J3100" s="14"/>
      <c r="K3100" s="14"/>
      <c r="L3100" s="14"/>
      <c r="M3100" s="14">
        <f t="shared" si="3684"/>
        <v>4332.8</v>
      </c>
      <c r="N3100" s="14">
        <f t="shared" si="3685"/>
        <v>0</v>
      </c>
      <c r="O3100" s="14">
        <f t="shared" si="3686"/>
        <v>0</v>
      </c>
      <c r="P3100" s="14"/>
      <c r="Q3100" s="14">
        <f t="shared" si="3648"/>
        <v>0</v>
      </c>
      <c r="R3100" s="14"/>
      <c r="S3100" s="14"/>
      <c r="T3100" s="14"/>
      <c r="U3100" s="14"/>
      <c r="V3100" s="14"/>
      <c r="W3100" s="14"/>
      <c r="X3100" s="14">
        <v>1078.4590000000001</v>
      </c>
      <c r="Y3100" s="14"/>
      <c r="Z3100" s="14"/>
      <c r="AA3100" s="14"/>
      <c r="AB3100" s="14"/>
      <c r="AC3100" s="14"/>
      <c r="AD3100" s="14"/>
      <c r="AE3100" s="14"/>
      <c r="AF3100" s="14"/>
      <c r="AG3100" s="14">
        <f t="shared" si="3710"/>
        <v>5411.259</v>
      </c>
      <c r="AH3100" s="14">
        <f t="shared" si="3711"/>
        <v>0</v>
      </c>
      <c r="AI3100" s="14">
        <f t="shared" si="3712"/>
        <v>0</v>
      </c>
      <c r="AJ3100" s="14"/>
    </row>
    <row r="3101" spans="1:37" x14ac:dyDescent="0.25">
      <c r="A3101" s="46">
        <v>945</v>
      </c>
      <c r="B3101" s="46" t="s">
        <v>24</v>
      </c>
      <c r="C3101" s="46" t="s">
        <v>37</v>
      </c>
      <c r="D3101" s="8" t="s">
        <v>453</v>
      </c>
      <c r="E3101" s="30"/>
      <c r="F3101" s="13" t="s">
        <v>661</v>
      </c>
      <c r="G3101" s="14">
        <f t="shared" ref="G3101:L3102" si="3727">G3102</f>
        <v>3000</v>
      </c>
      <c r="H3101" s="14">
        <f t="shared" si="3727"/>
        <v>3000</v>
      </c>
      <c r="I3101" s="14">
        <f t="shared" si="3727"/>
        <v>3000</v>
      </c>
      <c r="J3101" s="14">
        <f t="shared" si="3727"/>
        <v>-197</v>
      </c>
      <c r="K3101" s="14">
        <f t="shared" si="3727"/>
        <v>0</v>
      </c>
      <c r="L3101" s="14">
        <f t="shared" si="3727"/>
        <v>0</v>
      </c>
      <c r="M3101" s="14">
        <f t="shared" si="3684"/>
        <v>2803</v>
      </c>
      <c r="N3101" s="14">
        <f t="shared" si="3685"/>
        <v>3000</v>
      </c>
      <c r="O3101" s="14">
        <f t="shared" si="3686"/>
        <v>3000</v>
      </c>
      <c r="P3101" s="14">
        <f t="shared" ref="P3101:AJ3102" si="3728">P3102</f>
        <v>0</v>
      </c>
      <c r="Q3101" s="14">
        <f t="shared" si="3648"/>
        <v>3000</v>
      </c>
      <c r="R3101" s="14">
        <f t="shared" si="3728"/>
        <v>0</v>
      </c>
      <c r="S3101" s="14">
        <f t="shared" si="3728"/>
        <v>0</v>
      </c>
      <c r="T3101" s="14">
        <f t="shared" si="3728"/>
        <v>0</v>
      </c>
      <c r="U3101" s="14">
        <f t="shared" si="3728"/>
        <v>0</v>
      </c>
      <c r="V3101" s="14">
        <f t="shared" si="3728"/>
        <v>0</v>
      </c>
      <c r="W3101" s="14">
        <f t="shared" si="3728"/>
        <v>0</v>
      </c>
      <c r="X3101" s="14">
        <f t="shared" si="3728"/>
        <v>0</v>
      </c>
      <c r="Y3101" s="14">
        <f t="shared" si="3728"/>
        <v>0</v>
      </c>
      <c r="Z3101" s="14">
        <f t="shared" si="3728"/>
        <v>0</v>
      </c>
      <c r="AA3101" s="14">
        <f t="shared" si="3728"/>
        <v>0</v>
      </c>
      <c r="AB3101" s="14">
        <f t="shared" si="3728"/>
        <v>0</v>
      </c>
      <c r="AC3101" s="14">
        <f t="shared" si="3728"/>
        <v>0</v>
      </c>
      <c r="AD3101" s="14">
        <f t="shared" si="3728"/>
        <v>0</v>
      </c>
      <c r="AE3101" s="14">
        <f t="shared" si="3728"/>
        <v>0</v>
      </c>
      <c r="AF3101" s="14">
        <f t="shared" si="3728"/>
        <v>0</v>
      </c>
      <c r="AG3101" s="14">
        <f t="shared" si="3710"/>
        <v>2803</v>
      </c>
      <c r="AH3101" s="14">
        <f t="shared" si="3711"/>
        <v>3000</v>
      </c>
      <c r="AI3101" s="14">
        <f t="shared" si="3712"/>
        <v>3000</v>
      </c>
      <c r="AJ3101" s="14">
        <f t="shared" si="3728"/>
        <v>0</v>
      </c>
    </row>
    <row r="3102" spans="1:37" ht="31.5" x14ac:dyDescent="0.25">
      <c r="A3102" s="46">
        <v>945</v>
      </c>
      <c r="B3102" s="46" t="s">
        <v>24</v>
      </c>
      <c r="C3102" s="46" t="s">
        <v>37</v>
      </c>
      <c r="D3102" s="8" t="s">
        <v>453</v>
      </c>
      <c r="E3102" s="30">
        <v>400</v>
      </c>
      <c r="F3102" s="24" t="s">
        <v>536</v>
      </c>
      <c r="G3102" s="14">
        <f t="shared" si="3727"/>
        <v>3000</v>
      </c>
      <c r="H3102" s="14">
        <f t="shared" si="3727"/>
        <v>3000</v>
      </c>
      <c r="I3102" s="14">
        <f t="shared" si="3727"/>
        <v>3000</v>
      </c>
      <c r="J3102" s="14">
        <f t="shared" si="3727"/>
        <v>-197</v>
      </c>
      <c r="K3102" s="14">
        <f t="shared" si="3727"/>
        <v>0</v>
      </c>
      <c r="L3102" s="14">
        <f t="shared" si="3727"/>
        <v>0</v>
      </c>
      <c r="M3102" s="14">
        <f t="shared" si="3684"/>
        <v>2803</v>
      </c>
      <c r="N3102" s="14">
        <f t="shared" si="3685"/>
        <v>3000</v>
      </c>
      <c r="O3102" s="14">
        <f t="shared" si="3686"/>
        <v>3000</v>
      </c>
      <c r="P3102" s="14">
        <f t="shared" si="3728"/>
        <v>0</v>
      </c>
      <c r="Q3102" s="14">
        <f t="shared" si="3648"/>
        <v>3000</v>
      </c>
      <c r="R3102" s="14">
        <f t="shared" si="3728"/>
        <v>0</v>
      </c>
      <c r="S3102" s="14">
        <f t="shared" si="3728"/>
        <v>0</v>
      </c>
      <c r="T3102" s="14">
        <f t="shared" si="3728"/>
        <v>0</v>
      </c>
      <c r="U3102" s="14">
        <f t="shared" si="3728"/>
        <v>0</v>
      </c>
      <c r="V3102" s="14">
        <f t="shared" si="3728"/>
        <v>0</v>
      </c>
      <c r="W3102" s="14">
        <f t="shared" si="3728"/>
        <v>0</v>
      </c>
      <c r="X3102" s="14">
        <f t="shared" si="3728"/>
        <v>0</v>
      </c>
      <c r="Y3102" s="14">
        <f t="shared" si="3728"/>
        <v>0</v>
      </c>
      <c r="Z3102" s="14">
        <f t="shared" si="3728"/>
        <v>0</v>
      </c>
      <c r="AA3102" s="14">
        <f t="shared" si="3728"/>
        <v>0</v>
      </c>
      <c r="AB3102" s="14">
        <f t="shared" si="3728"/>
        <v>0</v>
      </c>
      <c r="AC3102" s="14">
        <f t="shared" si="3728"/>
        <v>0</v>
      </c>
      <c r="AD3102" s="14">
        <f t="shared" si="3728"/>
        <v>0</v>
      </c>
      <c r="AE3102" s="14">
        <f t="shared" si="3728"/>
        <v>0</v>
      </c>
      <c r="AF3102" s="14">
        <f t="shared" si="3728"/>
        <v>0</v>
      </c>
      <c r="AG3102" s="14">
        <f t="shared" si="3710"/>
        <v>2803</v>
      </c>
      <c r="AH3102" s="14">
        <f t="shared" si="3711"/>
        <v>3000</v>
      </c>
      <c r="AI3102" s="14">
        <f t="shared" si="3712"/>
        <v>3000</v>
      </c>
      <c r="AJ3102" s="14">
        <f t="shared" si="3728"/>
        <v>0</v>
      </c>
    </row>
    <row r="3103" spans="1:37" x14ac:dyDescent="0.25">
      <c r="A3103" s="46">
        <v>945</v>
      </c>
      <c r="B3103" s="46" t="s">
        <v>24</v>
      </c>
      <c r="C3103" s="46" t="s">
        <v>37</v>
      </c>
      <c r="D3103" s="8" t="s">
        <v>453</v>
      </c>
      <c r="E3103" s="43">
        <v>410</v>
      </c>
      <c r="F3103" s="24" t="s">
        <v>537</v>
      </c>
      <c r="G3103" s="14">
        <v>3000</v>
      </c>
      <c r="H3103" s="14">
        <v>3000</v>
      </c>
      <c r="I3103" s="14">
        <v>3000</v>
      </c>
      <c r="J3103" s="14">
        <v>-197</v>
      </c>
      <c r="K3103" s="14"/>
      <c r="L3103" s="14"/>
      <c r="M3103" s="14">
        <f t="shared" si="3684"/>
        <v>2803</v>
      </c>
      <c r="N3103" s="14">
        <f t="shared" si="3685"/>
        <v>3000</v>
      </c>
      <c r="O3103" s="14">
        <f t="shared" si="3686"/>
        <v>3000</v>
      </c>
      <c r="P3103" s="14"/>
      <c r="Q3103" s="14">
        <f t="shared" si="3648"/>
        <v>3000</v>
      </c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>
        <f t="shared" si="3710"/>
        <v>2803</v>
      </c>
      <c r="AH3103" s="14">
        <f t="shared" si="3711"/>
        <v>3000</v>
      </c>
      <c r="AI3103" s="14">
        <f t="shared" si="3712"/>
        <v>3000</v>
      </c>
      <c r="AJ3103" s="14"/>
    </row>
    <row r="3104" spans="1:37" ht="47.25" x14ac:dyDescent="0.25">
      <c r="A3104" s="46">
        <v>945</v>
      </c>
      <c r="B3104" s="46" t="s">
        <v>24</v>
      </c>
      <c r="C3104" s="46" t="s">
        <v>37</v>
      </c>
      <c r="D3104" s="8" t="s">
        <v>454</v>
      </c>
      <c r="E3104" s="30"/>
      <c r="F3104" s="13" t="s">
        <v>662</v>
      </c>
      <c r="G3104" s="14">
        <f t="shared" ref="G3104:L3104" si="3729">G3105</f>
        <v>37229.599999999999</v>
      </c>
      <c r="H3104" s="14">
        <f t="shared" si="3729"/>
        <v>39426.299999999996</v>
      </c>
      <c r="I3104" s="14">
        <f t="shared" si="3729"/>
        <v>39426.299999999996</v>
      </c>
      <c r="J3104" s="14">
        <f t="shared" si="3729"/>
        <v>0</v>
      </c>
      <c r="K3104" s="14">
        <f t="shared" si="3729"/>
        <v>0</v>
      </c>
      <c r="L3104" s="14">
        <f t="shared" si="3729"/>
        <v>0</v>
      </c>
      <c r="M3104" s="14">
        <f t="shared" si="3684"/>
        <v>37229.599999999999</v>
      </c>
      <c r="N3104" s="14">
        <f t="shared" si="3685"/>
        <v>39426.299999999996</v>
      </c>
      <c r="O3104" s="14">
        <f t="shared" si="3686"/>
        <v>39426.299999999996</v>
      </c>
      <c r="P3104" s="14">
        <f t="shared" ref="P3104:AJ3104" si="3730">P3105</f>
        <v>0</v>
      </c>
      <c r="Q3104" s="14">
        <f t="shared" si="3648"/>
        <v>39426.299999999996</v>
      </c>
      <c r="R3104" s="14">
        <f t="shared" si="3730"/>
        <v>0</v>
      </c>
      <c r="S3104" s="14">
        <f t="shared" si="3730"/>
        <v>0</v>
      </c>
      <c r="T3104" s="14">
        <f t="shared" si="3730"/>
        <v>0</v>
      </c>
      <c r="U3104" s="14">
        <f t="shared" si="3730"/>
        <v>0</v>
      </c>
      <c r="V3104" s="14">
        <f t="shared" si="3730"/>
        <v>0</v>
      </c>
      <c r="W3104" s="14">
        <f t="shared" si="3730"/>
        <v>0</v>
      </c>
      <c r="X3104" s="14">
        <f t="shared" si="3730"/>
        <v>0</v>
      </c>
      <c r="Y3104" s="14">
        <f t="shared" si="3730"/>
        <v>0</v>
      </c>
      <c r="Z3104" s="14">
        <f t="shared" si="3730"/>
        <v>0</v>
      </c>
      <c r="AA3104" s="14">
        <f t="shared" si="3730"/>
        <v>0</v>
      </c>
      <c r="AB3104" s="14">
        <f t="shared" si="3730"/>
        <v>0</v>
      </c>
      <c r="AC3104" s="14">
        <f t="shared" si="3730"/>
        <v>0</v>
      </c>
      <c r="AD3104" s="14">
        <f t="shared" si="3730"/>
        <v>0</v>
      </c>
      <c r="AE3104" s="14">
        <f t="shared" si="3730"/>
        <v>0</v>
      </c>
      <c r="AF3104" s="14">
        <f t="shared" si="3730"/>
        <v>0</v>
      </c>
      <c r="AG3104" s="14">
        <f t="shared" si="3710"/>
        <v>37229.599999999999</v>
      </c>
      <c r="AH3104" s="14">
        <f t="shared" si="3711"/>
        <v>39426.299999999996</v>
      </c>
      <c r="AI3104" s="14">
        <f t="shared" si="3712"/>
        <v>39426.299999999996</v>
      </c>
      <c r="AJ3104" s="14">
        <f t="shared" si="3730"/>
        <v>0</v>
      </c>
    </row>
    <row r="3105" spans="1:36" ht="63" x14ac:dyDescent="0.25">
      <c r="A3105" s="46">
        <v>945</v>
      </c>
      <c r="B3105" s="46" t="s">
        <v>24</v>
      </c>
      <c r="C3105" s="46" t="s">
        <v>37</v>
      </c>
      <c r="D3105" s="8" t="s">
        <v>455</v>
      </c>
      <c r="E3105" s="30"/>
      <c r="F3105" s="13" t="s">
        <v>663</v>
      </c>
      <c r="G3105" s="14">
        <f t="shared" ref="G3105:L3105" si="3731">G3106+G3108</f>
        <v>37229.599999999999</v>
      </c>
      <c r="H3105" s="14">
        <f t="shared" si="3731"/>
        <v>39426.299999999996</v>
      </c>
      <c r="I3105" s="14">
        <f t="shared" si="3731"/>
        <v>39426.299999999996</v>
      </c>
      <c r="J3105" s="14">
        <f t="shared" si="3731"/>
        <v>0</v>
      </c>
      <c r="K3105" s="14">
        <f t="shared" si="3731"/>
        <v>0</v>
      </c>
      <c r="L3105" s="14">
        <f t="shared" si="3731"/>
        <v>0</v>
      </c>
      <c r="M3105" s="14">
        <f t="shared" si="3684"/>
        <v>37229.599999999999</v>
      </c>
      <c r="N3105" s="14">
        <f t="shared" si="3685"/>
        <v>39426.299999999996</v>
      </c>
      <c r="O3105" s="14">
        <f t="shared" si="3686"/>
        <v>39426.299999999996</v>
      </c>
      <c r="P3105" s="14">
        <f t="shared" ref="P3105:AJ3105" si="3732">P3106+P3108</f>
        <v>0</v>
      </c>
      <c r="Q3105" s="14">
        <f t="shared" si="3648"/>
        <v>39426.299999999996</v>
      </c>
      <c r="R3105" s="14">
        <f t="shared" ref="R3105:AE3105" si="3733">R3106+R3108</f>
        <v>0</v>
      </c>
      <c r="S3105" s="14">
        <f t="shared" si="3733"/>
        <v>0</v>
      </c>
      <c r="T3105" s="14">
        <f t="shared" si="3733"/>
        <v>0</v>
      </c>
      <c r="U3105" s="14">
        <f t="shared" si="3733"/>
        <v>0</v>
      </c>
      <c r="V3105" s="14">
        <f t="shared" si="3733"/>
        <v>0</v>
      </c>
      <c r="W3105" s="14">
        <f t="shared" si="3733"/>
        <v>0</v>
      </c>
      <c r="X3105" s="14">
        <f t="shared" si="3733"/>
        <v>0</v>
      </c>
      <c r="Y3105" s="14">
        <f t="shared" si="3733"/>
        <v>0</v>
      </c>
      <c r="Z3105" s="14">
        <f t="shared" si="3733"/>
        <v>0</v>
      </c>
      <c r="AA3105" s="14">
        <f t="shared" si="3733"/>
        <v>0</v>
      </c>
      <c r="AB3105" s="14">
        <f t="shared" si="3733"/>
        <v>0</v>
      </c>
      <c r="AC3105" s="14">
        <f t="shared" si="3733"/>
        <v>0</v>
      </c>
      <c r="AD3105" s="14">
        <f t="shared" si="3733"/>
        <v>0</v>
      </c>
      <c r="AE3105" s="14">
        <f t="shared" si="3733"/>
        <v>0</v>
      </c>
      <c r="AF3105" s="14">
        <f t="shared" ref="AF3105" si="3734">AF3106+AF3108</f>
        <v>0</v>
      </c>
      <c r="AG3105" s="14">
        <f t="shared" si="3710"/>
        <v>37229.599999999999</v>
      </c>
      <c r="AH3105" s="14">
        <f t="shared" si="3711"/>
        <v>39426.299999999996</v>
      </c>
      <c r="AI3105" s="14">
        <f t="shared" si="3712"/>
        <v>39426.299999999996</v>
      </c>
      <c r="AJ3105" s="14">
        <f t="shared" si="3732"/>
        <v>0</v>
      </c>
    </row>
    <row r="3106" spans="1:36" ht="31.5" x14ac:dyDescent="0.25">
      <c r="A3106" s="46">
        <v>945</v>
      </c>
      <c r="B3106" s="46" t="s">
        <v>24</v>
      </c>
      <c r="C3106" s="46" t="s">
        <v>37</v>
      </c>
      <c r="D3106" s="8" t="s">
        <v>455</v>
      </c>
      <c r="E3106" s="30">
        <v>200</v>
      </c>
      <c r="F3106" s="24" t="s">
        <v>528</v>
      </c>
      <c r="G3106" s="14">
        <f t="shared" ref="G3106:L3106" si="3735">G3107</f>
        <v>37219</v>
      </c>
      <c r="H3106" s="14">
        <f t="shared" si="3735"/>
        <v>39415.699999999997</v>
      </c>
      <c r="I3106" s="14">
        <f t="shared" si="3735"/>
        <v>39415.699999999997</v>
      </c>
      <c r="J3106" s="14">
        <f t="shared" si="3735"/>
        <v>0</v>
      </c>
      <c r="K3106" s="14">
        <f t="shared" si="3735"/>
        <v>0</v>
      </c>
      <c r="L3106" s="14">
        <f t="shared" si="3735"/>
        <v>0</v>
      </c>
      <c r="M3106" s="14">
        <f t="shared" si="3684"/>
        <v>37219</v>
      </c>
      <c r="N3106" s="14">
        <f t="shared" si="3685"/>
        <v>39415.699999999997</v>
      </c>
      <c r="O3106" s="14">
        <f t="shared" si="3686"/>
        <v>39415.699999999997</v>
      </c>
      <c r="P3106" s="14">
        <f t="shared" ref="P3106:AJ3106" si="3736">P3107</f>
        <v>0</v>
      </c>
      <c r="Q3106" s="14">
        <f t="shared" si="3648"/>
        <v>39415.699999999997</v>
      </c>
      <c r="R3106" s="14">
        <f t="shared" si="3736"/>
        <v>0</v>
      </c>
      <c r="S3106" s="14">
        <f t="shared" si="3736"/>
        <v>0</v>
      </c>
      <c r="T3106" s="14">
        <f t="shared" si="3736"/>
        <v>0</v>
      </c>
      <c r="U3106" s="14">
        <f t="shared" si="3736"/>
        <v>0</v>
      </c>
      <c r="V3106" s="14">
        <f t="shared" si="3736"/>
        <v>0</v>
      </c>
      <c r="W3106" s="14">
        <f t="shared" si="3736"/>
        <v>0</v>
      </c>
      <c r="X3106" s="14">
        <f t="shared" si="3736"/>
        <v>0</v>
      </c>
      <c r="Y3106" s="14">
        <f t="shared" si="3736"/>
        <v>0</v>
      </c>
      <c r="Z3106" s="14">
        <f t="shared" si="3736"/>
        <v>0</v>
      </c>
      <c r="AA3106" s="14">
        <f t="shared" si="3736"/>
        <v>0</v>
      </c>
      <c r="AB3106" s="14">
        <f t="shared" si="3736"/>
        <v>0</v>
      </c>
      <c r="AC3106" s="14">
        <f t="shared" si="3736"/>
        <v>0</v>
      </c>
      <c r="AD3106" s="14">
        <f t="shared" si="3736"/>
        <v>0</v>
      </c>
      <c r="AE3106" s="14">
        <f t="shared" si="3736"/>
        <v>0</v>
      </c>
      <c r="AF3106" s="14">
        <f t="shared" si="3736"/>
        <v>0</v>
      </c>
      <c r="AG3106" s="14">
        <f t="shared" si="3710"/>
        <v>37219</v>
      </c>
      <c r="AH3106" s="14">
        <f t="shared" si="3711"/>
        <v>39415.699999999997</v>
      </c>
      <c r="AI3106" s="14">
        <f t="shared" si="3712"/>
        <v>39415.699999999997</v>
      </c>
      <c r="AJ3106" s="14">
        <f t="shared" si="3736"/>
        <v>0</v>
      </c>
    </row>
    <row r="3107" spans="1:36" ht="31.5" x14ac:dyDescent="0.25">
      <c r="A3107" s="46">
        <v>945</v>
      </c>
      <c r="B3107" s="46" t="s">
        <v>24</v>
      </c>
      <c r="C3107" s="46" t="s">
        <v>37</v>
      </c>
      <c r="D3107" s="8" t="s">
        <v>455</v>
      </c>
      <c r="E3107" s="30">
        <v>240</v>
      </c>
      <c r="F3107" s="24" t="s">
        <v>529</v>
      </c>
      <c r="G3107" s="14">
        <v>37219</v>
      </c>
      <c r="H3107" s="14">
        <v>39415.699999999997</v>
      </c>
      <c r="I3107" s="14">
        <v>39415.699999999997</v>
      </c>
      <c r="J3107" s="14"/>
      <c r="K3107" s="14"/>
      <c r="L3107" s="14"/>
      <c r="M3107" s="14">
        <f t="shared" si="3684"/>
        <v>37219</v>
      </c>
      <c r="N3107" s="14">
        <f t="shared" si="3685"/>
        <v>39415.699999999997</v>
      </c>
      <c r="O3107" s="14">
        <f t="shared" si="3686"/>
        <v>39415.699999999997</v>
      </c>
      <c r="P3107" s="14"/>
      <c r="Q3107" s="14">
        <f t="shared" si="3648"/>
        <v>39415.699999999997</v>
      </c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>
        <f t="shared" si="3710"/>
        <v>37219</v>
      </c>
      <c r="AH3107" s="14">
        <f t="shared" si="3711"/>
        <v>39415.699999999997</v>
      </c>
      <c r="AI3107" s="14">
        <f t="shared" si="3712"/>
        <v>39415.699999999997</v>
      </c>
      <c r="AJ3107" s="14"/>
    </row>
    <row r="3108" spans="1:36" x14ac:dyDescent="0.25">
      <c r="A3108" s="46">
        <v>945</v>
      </c>
      <c r="B3108" s="46" t="s">
        <v>24</v>
      </c>
      <c r="C3108" s="46" t="s">
        <v>37</v>
      </c>
      <c r="D3108" s="8" t="s">
        <v>455</v>
      </c>
      <c r="E3108" s="30">
        <v>800</v>
      </c>
      <c r="F3108" s="24" t="s">
        <v>541</v>
      </c>
      <c r="G3108" s="14">
        <f t="shared" ref="G3108:L3108" si="3737">G3109</f>
        <v>10.6</v>
      </c>
      <c r="H3108" s="14">
        <f t="shared" si="3737"/>
        <v>10.6</v>
      </c>
      <c r="I3108" s="14">
        <f t="shared" si="3737"/>
        <v>10.6</v>
      </c>
      <c r="J3108" s="14">
        <f t="shared" si="3737"/>
        <v>0</v>
      </c>
      <c r="K3108" s="14">
        <f t="shared" si="3737"/>
        <v>0</v>
      </c>
      <c r="L3108" s="14">
        <f t="shared" si="3737"/>
        <v>0</v>
      </c>
      <c r="M3108" s="14">
        <f t="shared" si="3684"/>
        <v>10.6</v>
      </c>
      <c r="N3108" s="14">
        <f t="shared" si="3685"/>
        <v>10.6</v>
      </c>
      <c r="O3108" s="14">
        <f t="shared" si="3686"/>
        <v>10.6</v>
      </c>
      <c r="P3108" s="14">
        <f t="shared" ref="P3108:AJ3108" si="3738">P3109</f>
        <v>0</v>
      </c>
      <c r="Q3108" s="14">
        <f t="shared" si="3648"/>
        <v>10.6</v>
      </c>
      <c r="R3108" s="14">
        <f t="shared" si="3738"/>
        <v>0</v>
      </c>
      <c r="S3108" s="14">
        <f t="shared" si="3738"/>
        <v>0</v>
      </c>
      <c r="T3108" s="14">
        <f t="shared" si="3738"/>
        <v>0</v>
      </c>
      <c r="U3108" s="14">
        <f t="shared" si="3738"/>
        <v>0</v>
      </c>
      <c r="V3108" s="14">
        <f t="shared" si="3738"/>
        <v>0</v>
      </c>
      <c r="W3108" s="14">
        <f t="shared" si="3738"/>
        <v>0</v>
      </c>
      <c r="X3108" s="14">
        <f t="shared" si="3738"/>
        <v>0</v>
      </c>
      <c r="Y3108" s="14">
        <f t="shared" si="3738"/>
        <v>0</v>
      </c>
      <c r="Z3108" s="14">
        <f t="shared" si="3738"/>
        <v>0</v>
      </c>
      <c r="AA3108" s="14">
        <f t="shared" si="3738"/>
        <v>0</v>
      </c>
      <c r="AB3108" s="14">
        <f t="shared" si="3738"/>
        <v>0</v>
      </c>
      <c r="AC3108" s="14">
        <f t="shared" si="3738"/>
        <v>0</v>
      </c>
      <c r="AD3108" s="14">
        <f t="shared" si="3738"/>
        <v>0</v>
      </c>
      <c r="AE3108" s="14">
        <f t="shared" si="3738"/>
        <v>0</v>
      </c>
      <c r="AF3108" s="14">
        <f t="shared" si="3738"/>
        <v>0</v>
      </c>
      <c r="AG3108" s="14">
        <f t="shared" si="3710"/>
        <v>10.6</v>
      </c>
      <c r="AH3108" s="14">
        <f t="shared" si="3711"/>
        <v>10.6</v>
      </c>
      <c r="AI3108" s="14">
        <f t="shared" si="3712"/>
        <v>10.6</v>
      </c>
      <c r="AJ3108" s="14">
        <f t="shared" si="3738"/>
        <v>0</v>
      </c>
    </row>
    <row r="3109" spans="1:36" x14ac:dyDescent="0.25">
      <c r="A3109" s="46">
        <v>945</v>
      </c>
      <c r="B3109" s="46" t="s">
        <v>24</v>
      </c>
      <c r="C3109" s="46" t="s">
        <v>37</v>
      </c>
      <c r="D3109" s="8" t="s">
        <v>455</v>
      </c>
      <c r="E3109" s="43">
        <v>850</v>
      </c>
      <c r="F3109" s="24" t="s">
        <v>543</v>
      </c>
      <c r="G3109" s="14">
        <v>10.6</v>
      </c>
      <c r="H3109" s="14">
        <v>10.6</v>
      </c>
      <c r="I3109" s="14">
        <v>10.6</v>
      </c>
      <c r="J3109" s="14"/>
      <c r="K3109" s="14"/>
      <c r="L3109" s="14"/>
      <c r="M3109" s="14">
        <f t="shared" si="3684"/>
        <v>10.6</v>
      </c>
      <c r="N3109" s="14">
        <f t="shared" si="3685"/>
        <v>10.6</v>
      </c>
      <c r="O3109" s="14">
        <f t="shared" si="3686"/>
        <v>10.6</v>
      </c>
      <c r="P3109" s="14"/>
      <c r="Q3109" s="14">
        <f t="shared" si="3648"/>
        <v>10.6</v>
      </c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>
        <f t="shared" si="3710"/>
        <v>10.6</v>
      </c>
      <c r="AH3109" s="14">
        <f t="shared" si="3711"/>
        <v>10.6</v>
      </c>
      <c r="AI3109" s="14">
        <f t="shared" si="3712"/>
        <v>10.6</v>
      </c>
      <c r="AJ3109" s="14"/>
    </row>
    <row r="3110" spans="1:36" ht="47.25" x14ac:dyDescent="0.25">
      <c r="A3110" s="46">
        <v>945</v>
      </c>
      <c r="B3110" s="46" t="s">
        <v>24</v>
      </c>
      <c r="C3110" s="46" t="s">
        <v>37</v>
      </c>
      <c r="D3110" s="8" t="s">
        <v>143</v>
      </c>
      <c r="E3110" s="30"/>
      <c r="F3110" s="18" t="s">
        <v>1129</v>
      </c>
      <c r="G3110" s="14">
        <f t="shared" ref="G3110:L3113" si="3739">G3111</f>
        <v>5853.9</v>
      </c>
      <c r="H3110" s="14">
        <f t="shared" si="3739"/>
        <v>4508</v>
      </c>
      <c r="I3110" s="14">
        <f t="shared" si="3739"/>
        <v>4508</v>
      </c>
      <c r="J3110" s="14">
        <f t="shared" si="3739"/>
        <v>0</v>
      </c>
      <c r="K3110" s="14">
        <f t="shared" si="3739"/>
        <v>0</v>
      </c>
      <c r="L3110" s="14">
        <f t="shared" si="3739"/>
        <v>0</v>
      </c>
      <c r="M3110" s="14">
        <f t="shared" si="3684"/>
        <v>5853.9</v>
      </c>
      <c r="N3110" s="14">
        <f t="shared" si="3685"/>
        <v>4508</v>
      </c>
      <c r="O3110" s="14">
        <f t="shared" si="3686"/>
        <v>4508</v>
      </c>
      <c r="P3110" s="14">
        <f t="shared" ref="P3110:AJ3113" si="3740">P3111</f>
        <v>0</v>
      </c>
      <c r="Q3110" s="14">
        <f t="shared" si="3648"/>
        <v>4508</v>
      </c>
      <c r="R3110" s="14">
        <f t="shared" si="3740"/>
        <v>0</v>
      </c>
      <c r="S3110" s="14">
        <f t="shared" si="3740"/>
        <v>0</v>
      </c>
      <c r="T3110" s="14">
        <f t="shared" si="3740"/>
        <v>0</v>
      </c>
      <c r="U3110" s="14">
        <f t="shared" si="3740"/>
        <v>0</v>
      </c>
      <c r="V3110" s="14">
        <f t="shared" si="3740"/>
        <v>0</v>
      </c>
      <c r="W3110" s="14">
        <f t="shared" si="3740"/>
        <v>0</v>
      </c>
      <c r="X3110" s="14">
        <f t="shared" si="3740"/>
        <v>0</v>
      </c>
      <c r="Y3110" s="14">
        <f t="shared" si="3740"/>
        <v>0</v>
      </c>
      <c r="Z3110" s="14">
        <f t="shared" si="3740"/>
        <v>0</v>
      </c>
      <c r="AA3110" s="14">
        <f t="shared" si="3740"/>
        <v>0</v>
      </c>
      <c r="AB3110" s="14">
        <f t="shared" si="3740"/>
        <v>0</v>
      </c>
      <c r="AC3110" s="14">
        <f t="shared" si="3740"/>
        <v>0</v>
      </c>
      <c r="AD3110" s="14">
        <f t="shared" si="3740"/>
        <v>0</v>
      </c>
      <c r="AE3110" s="14">
        <f t="shared" si="3740"/>
        <v>0</v>
      </c>
      <c r="AF3110" s="14">
        <f t="shared" si="3740"/>
        <v>0</v>
      </c>
      <c r="AG3110" s="14">
        <f t="shared" si="3710"/>
        <v>5853.9</v>
      </c>
      <c r="AH3110" s="14">
        <f t="shared" si="3711"/>
        <v>4508</v>
      </c>
      <c r="AI3110" s="14">
        <f t="shared" si="3712"/>
        <v>4508</v>
      </c>
      <c r="AJ3110" s="14">
        <f t="shared" si="3740"/>
        <v>0</v>
      </c>
    </row>
    <row r="3111" spans="1:36" ht="63" x14ac:dyDescent="0.25">
      <c r="A3111" s="46">
        <v>945</v>
      </c>
      <c r="B3111" s="46" t="s">
        <v>24</v>
      </c>
      <c r="C3111" s="46" t="s">
        <v>37</v>
      </c>
      <c r="D3111" s="8" t="s">
        <v>144</v>
      </c>
      <c r="E3111" s="30"/>
      <c r="F3111" s="13" t="s">
        <v>666</v>
      </c>
      <c r="G3111" s="14">
        <f t="shared" si="3739"/>
        <v>5853.9</v>
      </c>
      <c r="H3111" s="14">
        <f t="shared" si="3739"/>
        <v>4508</v>
      </c>
      <c r="I3111" s="14">
        <f t="shared" si="3739"/>
        <v>4508</v>
      </c>
      <c r="J3111" s="14">
        <f t="shared" si="3739"/>
        <v>0</v>
      </c>
      <c r="K3111" s="14">
        <f t="shared" si="3739"/>
        <v>0</v>
      </c>
      <c r="L3111" s="14">
        <f t="shared" si="3739"/>
        <v>0</v>
      </c>
      <c r="M3111" s="14">
        <f t="shared" si="3684"/>
        <v>5853.9</v>
      </c>
      <c r="N3111" s="14">
        <f t="shared" si="3685"/>
        <v>4508</v>
      </c>
      <c r="O3111" s="14">
        <f t="shared" si="3686"/>
        <v>4508</v>
      </c>
      <c r="P3111" s="14">
        <f t="shared" si="3740"/>
        <v>0</v>
      </c>
      <c r="Q3111" s="14">
        <f t="shared" si="3648"/>
        <v>4508</v>
      </c>
      <c r="R3111" s="14">
        <f t="shared" si="3740"/>
        <v>0</v>
      </c>
      <c r="S3111" s="14">
        <f t="shared" si="3740"/>
        <v>0</v>
      </c>
      <c r="T3111" s="14">
        <f t="shared" si="3740"/>
        <v>0</v>
      </c>
      <c r="U3111" s="14">
        <f t="shared" si="3740"/>
        <v>0</v>
      </c>
      <c r="V3111" s="14">
        <f t="shared" si="3740"/>
        <v>0</v>
      </c>
      <c r="W3111" s="14">
        <f t="shared" si="3740"/>
        <v>0</v>
      </c>
      <c r="X3111" s="14">
        <f t="shared" si="3740"/>
        <v>0</v>
      </c>
      <c r="Y3111" s="14">
        <f t="shared" si="3740"/>
        <v>0</v>
      </c>
      <c r="Z3111" s="14">
        <f t="shared" si="3740"/>
        <v>0</v>
      </c>
      <c r="AA3111" s="14">
        <f t="shared" si="3740"/>
        <v>0</v>
      </c>
      <c r="AB3111" s="14">
        <f t="shared" si="3740"/>
        <v>0</v>
      </c>
      <c r="AC3111" s="14">
        <f t="shared" si="3740"/>
        <v>0</v>
      </c>
      <c r="AD3111" s="14">
        <f t="shared" si="3740"/>
        <v>0</v>
      </c>
      <c r="AE3111" s="14">
        <f t="shared" si="3740"/>
        <v>0</v>
      </c>
      <c r="AF3111" s="14">
        <f t="shared" si="3740"/>
        <v>0</v>
      </c>
      <c r="AG3111" s="14">
        <f t="shared" si="3710"/>
        <v>5853.9</v>
      </c>
      <c r="AH3111" s="14">
        <f t="shared" si="3711"/>
        <v>4508</v>
      </c>
      <c r="AI3111" s="14">
        <f t="shared" si="3712"/>
        <v>4508</v>
      </c>
      <c r="AJ3111" s="14">
        <f t="shared" si="3740"/>
        <v>0</v>
      </c>
    </row>
    <row r="3112" spans="1:36" ht="31.5" x14ac:dyDescent="0.25">
      <c r="A3112" s="46">
        <v>945</v>
      </c>
      <c r="B3112" s="46" t="s">
        <v>24</v>
      </c>
      <c r="C3112" s="46" t="s">
        <v>37</v>
      </c>
      <c r="D3112" s="8" t="s">
        <v>456</v>
      </c>
      <c r="E3112" s="30"/>
      <c r="F3112" s="18" t="s">
        <v>1001</v>
      </c>
      <c r="G3112" s="14">
        <f t="shared" si="3739"/>
        <v>5853.9</v>
      </c>
      <c r="H3112" s="14">
        <f t="shared" si="3739"/>
        <v>4508</v>
      </c>
      <c r="I3112" s="14">
        <f t="shared" si="3739"/>
        <v>4508</v>
      </c>
      <c r="J3112" s="14">
        <f t="shared" si="3739"/>
        <v>0</v>
      </c>
      <c r="K3112" s="14">
        <f t="shared" si="3739"/>
        <v>0</v>
      </c>
      <c r="L3112" s="14">
        <f t="shared" si="3739"/>
        <v>0</v>
      </c>
      <c r="M3112" s="14">
        <f t="shared" si="3684"/>
        <v>5853.9</v>
      </c>
      <c r="N3112" s="14">
        <f t="shared" si="3685"/>
        <v>4508</v>
      </c>
      <c r="O3112" s="14">
        <f t="shared" si="3686"/>
        <v>4508</v>
      </c>
      <c r="P3112" s="14">
        <f t="shared" si="3740"/>
        <v>0</v>
      </c>
      <c r="Q3112" s="14">
        <f t="shared" si="3648"/>
        <v>4508</v>
      </c>
      <c r="R3112" s="14">
        <f t="shared" si="3740"/>
        <v>0</v>
      </c>
      <c r="S3112" s="14">
        <f t="shared" si="3740"/>
        <v>0</v>
      </c>
      <c r="T3112" s="14">
        <f t="shared" si="3740"/>
        <v>0</v>
      </c>
      <c r="U3112" s="14">
        <f t="shared" si="3740"/>
        <v>0</v>
      </c>
      <c r="V3112" s="14">
        <f t="shared" si="3740"/>
        <v>0</v>
      </c>
      <c r="W3112" s="14">
        <f t="shared" si="3740"/>
        <v>0</v>
      </c>
      <c r="X3112" s="14">
        <f t="shared" si="3740"/>
        <v>0</v>
      </c>
      <c r="Y3112" s="14">
        <f t="shared" si="3740"/>
        <v>0</v>
      </c>
      <c r="Z3112" s="14">
        <f t="shared" si="3740"/>
        <v>0</v>
      </c>
      <c r="AA3112" s="14">
        <f t="shared" si="3740"/>
        <v>0</v>
      </c>
      <c r="AB3112" s="14">
        <f t="shared" si="3740"/>
        <v>0</v>
      </c>
      <c r="AC3112" s="14">
        <f t="shared" si="3740"/>
        <v>0</v>
      </c>
      <c r="AD3112" s="14">
        <f t="shared" si="3740"/>
        <v>0</v>
      </c>
      <c r="AE3112" s="14">
        <f t="shared" si="3740"/>
        <v>0</v>
      </c>
      <c r="AF3112" s="14">
        <f t="shared" si="3740"/>
        <v>0</v>
      </c>
      <c r="AG3112" s="14">
        <f t="shared" si="3710"/>
        <v>5853.9</v>
      </c>
      <c r="AH3112" s="14">
        <f t="shared" si="3711"/>
        <v>4508</v>
      </c>
      <c r="AI3112" s="14">
        <f t="shared" si="3712"/>
        <v>4508</v>
      </c>
      <c r="AJ3112" s="14">
        <f t="shared" si="3740"/>
        <v>0</v>
      </c>
    </row>
    <row r="3113" spans="1:36" ht="31.5" x14ac:dyDescent="0.25">
      <c r="A3113" s="46">
        <v>945</v>
      </c>
      <c r="B3113" s="46" t="s">
        <v>24</v>
      </c>
      <c r="C3113" s="46" t="s">
        <v>37</v>
      </c>
      <c r="D3113" s="8" t="s">
        <v>456</v>
      </c>
      <c r="E3113" s="30">
        <v>200</v>
      </c>
      <c r="F3113" s="24" t="s">
        <v>528</v>
      </c>
      <c r="G3113" s="14">
        <f t="shared" si="3739"/>
        <v>5853.9</v>
      </c>
      <c r="H3113" s="14">
        <f t="shared" si="3739"/>
        <v>4508</v>
      </c>
      <c r="I3113" s="14">
        <f t="shared" si="3739"/>
        <v>4508</v>
      </c>
      <c r="J3113" s="14">
        <f t="shared" si="3739"/>
        <v>0</v>
      </c>
      <c r="K3113" s="14">
        <f t="shared" si="3739"/>
        <v>0</v>
      </c>
      <c r="L3113" s="14">
        <f t="shared" si="3739"/>
        <v>0</v>
      </c>
      <c r="M3113" s="14">
        <f t="shared" si="3684"/>
        <v>5853.9</v>
      </c>
      <c r="N3113" s="14">
        <f t="shared" si="3685"/>
        <v>4508</v>
      </c>
      <c r="O3113" s="14">
        <f t="shared" si="3686"/>
        <v>4508</v>
      </c>
      <c r="P3113" s="14">
        <f t="shared" si="3740"/>
        <v>0</v>
      </c>
      <c r="Q3113" s="14">
        <f t="shared" si="3648"/>
        <v>4508</v>
      </c>
      <c r="R3113" s="14">
        <f t="shared" si="3740"/>
        <v>0</v>
      </c>
      <c r="S3113" s="14">
        <f t="shared" si="3740"/>
        <v>0</v>
      </c>
      <c r="T3113" s="14">
        <f t="shared" si="3740"/>
        <v>0</v>
      </c>
      <c r="U3113" s="14">
        <f t="shared" si="3740"/>
        <v>0</v>
      </c>
      <c r="V3113" s="14">
        <f t="shared" si="3740"/>
        <v>0</v>
      </c>
      <c r="W3113" s="14">
        <f t="shared" si="3740"/>
        <v>0</v>
      </c>
      <c r="X3113" s="14">
        <f t="shared" si="3740"/>
        <v>0</v>
      </c>
      <c r="Y3113" s="14">
        <f t="shared" si="3740"/>
        <v>0</v>
      </c>
      <c r="Z3113" s="14">
        <f t="shared" si="3740"/>
        <v>0</v>
      </c>
      <c r="AA3113" s="14">
        <f t="shared" si="3740"/>
        <v>0</v>
      </c>
      <c r="AB3113" s="14">
        <f t="shared" si="3740"/>
        <v>0</v>
      </c>
      <c r="AC3113" s="14">
        <f t="shared" si="3740"/>
        <v>0</v>
      </c>
      <c r="AD3113" s="14">
        <f t="shared" si="3740"/>
        <v>0</v>
      </c>
      <c r="AE3113" s="14">
        <f t="shared" si="3740"/>
        <v>0</v>
      </c>
      <c r="AF3113" s="14">
        <f t="shared" si="3740"/>
        <v>0</v>
      </c>
      <c r="AG3113" s="14">
        <f t="shared" si="3710"/>
        <v>5853.9</v>
      </c>
      <c r="AH3113" s="14">
        <f t="shared" si="3711"/>
        <v>4508</v>
      </c>
      <c r="AI3113" s="14">
        <f t="shared" si="3712"/>
        <v>4508</v>
      </c>
      <c r="AJ3113" s="14">
        <f t="shared" si="3740"/>
        <v>0</v>
      </c>
    </row>
    <row r="3114" spans="1:36" ht="31.5" x14ac:dyDescent="0.25">
      <c r="A3114" s="46">
        <v>945</v>
      </c>
      <c r="B3114" s="46" t="s">
        <v>24</v>
      </c>
      <c r="C3114" s="46" t="s">
        <v>37</v>
      </c>
      <c r="D3114" s="8" t="s">
        <v>456</v>
      </c>
      <c r="E3114" s="30">
        <v>240</v>
      </c>
      <c r="F3114" s="24" t="s">
        <v>529</v>
      </c>
      <c r="G3114" s="14">
        <v>5853.9</v>
      </c>
      <c r="H3114" s="14">
        <v>4508</v>
      </c>
      <c r="I3114" s="14">
        <v>4508</v>
      </c>
      <c r="J3114" s="14"/>
      <c r="K3114" s="14"/>
      <c r="L3114" s="14"/>
      <c r="M3114" s="14">
        <f t="shared" si="3684"/>
        <v>5853.9</v>
      </c>
      <c r="N3114" s="14">
        <f t="shared" si="3685"/>
        <v>4508</v>
      </c>
      <c r="O3114" s="14">
        <f t="shared" si="3686"/>
        <v>4508</v>
      </c>
      <c r="P3114" s="14"/>
      <c r="Q3114" s="14">
        <f t="shared" si="3648"/>
        <v>4508</v>
      </c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>
        <f t="shared" si="3710"/>
        <v>5853.9</v>
      </c>
      <c r="AH3114" s="14">
        <f t="shared" si="3711"/>
        <v>4508</v>
      </c>
      <c r="AI3114" s="14">
        <f t="shared" si="3712"/>
        <v>4508</v>
      </c>
      <c r="AJ3114" s="14"/>
    </row>
    <row r="3115" spans="1:36" ht="31.5" x14ac:dyDescent="0.25">
      <c r="A3115" s="46">
        <v>945</v>
      </c>
      <c r="B3115" s="46" t="s">
        <v>24</v>
      </c>
      <c r="C3115" s="46" t="s">
        <v>37</v>
      </c>
      <c r="D3115" s="8" t="s">
        <v>215</v>
      </c>
      <c r="E3115" s="30"/>
      <c r="F3115" s="24" t="s">
        <v>783</v>
      </c>
      <c r="G3115" s="14"/>
      <c r="H3115" s="14"/>
      <c r="I3115" s="14"/>
      <c r="J3115" s="14"/>
      <c r="K3115" s="14"/>
      <c r="L3115" s="14"/>
      <c r="M3115" s="14">
        <f>M3116</f>
        <v>0</v>
      </c>
      <c r="N3115" s="14"/>
      <c r="O3115" s="14">
        <f>O3116</f>
        <v>0</v>
      </c>
      <c r="P3115" s="14"/>
      <c r="Q3115" s="14">
        <f t="shared" ref="Q3115:AJ3117" si="3741">Q3116</f>
        <v>0</v>
      </c>
      <c r="R3115" s="14">
        <f t="shared" si="3741"/>
        <v>0</v>
      </c>
      <c r="S3115" s="14">
        <f t="shared" si="3741"/>
        <v>0</v>
      </c>
      <c r="T3115" s="14">
        <f t="shared" si="3741"/>
        <v>0</v>
      </c>
      <c r="U3115" s="14">
        <f t="shared" si="3741"/>
        <v>1.2749999999999999</v>
      </c>
      <c r="V3115" s="14">
        <f t="shared" si="3741"/>
        <v>0</v>
      </c>
      <c r="W3115" s="14">
        <f t="shared" si="3741"/>
        <v>0</v>
      </c>
      <c r="X3115" s="14">
        <f t="shared" si="3741"/>
        <v>0</v>
      </c>
      <c r="Y3115" s="14">
        <f t="shared" si="3741"/>
        <v>0</v>
      </c>
      <c r="Z3115" s="14">
        <f t="shared" si="3741"/>
        <v>0</v>
      </c>
      <c r="AA3115" s="14">
        <f t="shared" si="3741"/>
        <v>0</v>
      </c>
      <c r="AB3115" s="14">
        <f t="shared" si="3741"/>
        <v>0</v>
      </c>
      <c r="AC3115" s="14">
        <f t="shared" si="3741"/>
        <v>0</v>
      </c>
      <c r="AD3115" s="14">
        <f t="shared" si="3741"/>
        <v>0</v>
      </c>
      <c r="AE3115" s="14">
        <f t="shared" si="3741"/>
        <v>0</v>
      </c>
      <c r="AF3115" s="14">
        <f t="shared" si="3741"/>
        <v>0</v>
      </c>
      <c r="AG3115" s="14">
        <f t="shared" si="3710"/>
        <v>1.2749999999999999</v>
      </c>
      <c r="AH3115" s="14">
        <f t="shared" si="3711"/>
        <v>0</v>
      </c>
      <c r="AI3115" s="14">
        <f t="shared" si="3712"/>
        <v>0</v>
      </c>
      <c r="AJ3115" s="14">
        <f t="shared" si="3741"/>
        <v>0</v>
      </c>
    </row>
    <row r="3116" spans="1:36" ht="47.25" x14ac:dyDescent="0.25">
      <c r="A3116" s="46">
        <v>945</v>
      </c>
      <c r="B3116" s="46" t="s">
        <v>24</v>
      </c>
      <c r="C3116" s="46" t="s">
        <v>37</v>
      </c>
      <c r="D3116" s="8" t="s">
        <v>336</v>
      </c>
      <c r="E3116" s="30"/>
      <c r="F3116" s="31" t="s">
        <v>1083</v>
      </c>
      <c r="G3116" s="14"/>
      <c r="H3116" s="14"/>
      <c r="I3116" s="14"/>
      <c r="J3116" s="14"/>
      <c r="K3116" s="14"/>
      <c r="L3116" s="14"/>
      <c r="M3116" s="14">
        <f>M3117</f>
        <v>0</v>
      </c>
      <c r="N3116" s="14"/>
      <c r="O3116" s="14">
        <f>O3117</f>
        <v>0</v>
      </c>
      <c r="P3116" s="14"/>
      <c r="Q3116" s="14">
        <f t="shared" si="3741"/>
        <v>0</v>
      </c>
      <c r="R3116" s="14">
        <f t="shared" si="3741"/>
        <v>0</v>
      </c>
      <c r="S3116" s="14">
        <f t="shared" si="3741"/>
        <v>0</v>
      </c>
      <c r="T3116" s="14">
        <f t="shared" si="3741"/>
        <v>0</v>
      </c>
      <c r="U3116" s="14">
        <f t="shared" si="3741"/>
        <v>1.2749999999999999</v>
      </c>
      <c r="V3116" s="14">
        <f t="shared" si="3741"/>
        <v>0</v>
      </c>
      <c r="W3116" s="14">
        <f t="shared" si="3741"/>
        <v>0</v>
      </c>
      <c r="X3116" s="14">
        <f t="shared" si="3741"/>
        <v>0</v>
      </c>
      <c r="Y3116" s="14">
        <f t="shared" si="3741"/>
        <v>0</v>
      </c>
      <c r="Z3116" s="14">
        <f t="shared" si="3741"/>
        <v>0</v>
      </c>
      <c r="AA3116" s="14">
        <f t="shared" si="3741"/>
        <v>0</v>
      </c>
      <c r="AB3116" s="14">
        <f t="shared" si="3741"/>
        <v>0</v>
      </c>
      <c r="AC3116" s="14">
        <f t="shared" si="3741"/>
        <v>0</v>
      </c>
      <c r="AD3116" s="14">
        <f t="shared" si="3741"/>
        <v>0</v>
      </c>
      <c r="AE3116" s="14">
        <f t="shared" si="3741"/>
        <v>0</v>
      </c>
      <c r="AF3116" s="14">
        <f t="shared" si="3741"/>
        <v>0</v>
      </c>
      <c r="AG3116" s="14">
        <f t="shared" si="3710"/>
        <v>1.2749999999999999</v>
      </c>
      <c r="AH3116" s="14">
        <f t="shared" si="3711"/>
        <v>0</v>
      </c>
      <c r="AI3116" s="14">
        <f t="shared" si="3712"/>
        <v>0</v>
      </c>
      <c r="AJ3116" s="14">
        <f t="shared" si="3741"/>
        <v>0</v>
      </c>
    </row>
    <row r="3117" spans="1:36" ht="31.5" x14ac:dyDescent="0.25">
      <c r="A3117" s="46">
        <v>945</v>
      </c>
      <c r="B3117" s="46" t="s">
        <v>24</v>
      </c>
      <c r="C3117" s="46" t="s">
        <v>37</v>
      </c>
      <c r="D3117" s="8" t="s">
        <v>336</v>
      </c>
      <c r="E3117" s="30">
        <v>200</v>
      </c>
      <c r="F3117" s="24" t="s">
        <v>528</v>
      </c>
      <c r="G3117" s="14"/>
      <c r="H3117" s="14"/>
      <c r="I3117" s="14"/>
      <c r="J3117" s="14"/>
      <c r="K3117" s="14"/>
      <c r="L3117" s="14"/>
      <c r="M3117" s="14">
        <f>M3118</f>
        <v>0</v>
      </c>
      <c r="N3117" s="14"/>
      <c r="O3117" s="14">
        <f>O3118</f>
        <v>0</v>
      </c>
      <c r="P3117" s="14"/>
      <c r="Q3117" s="14">
        <f t="shared" si="3741"/>
        <v>0</v>
      </c>
      <c r="R3117" s="14">
        <f t="shared" si="3741"/>
        <v>0</v>
      </c>
      <c r="S3117" s="14">
        <f t="shared" si="3741"/>
        <v>0</v>
      </c>
      <c r="T3117" s="14">
        <f t="shared" si="3741"/>
        <v>0</v>
      </c>
      <c r="U3117" s="14">
        <f t="shared" si="3741"/>
        <v>1.2749999999999999</v>
      </c>
      <c r="V3117" s="14">
        <f t="shared" si="3741"/>
        <v>0</v>
      </c>
      <c r="W3117" s="14">
        <f t="shared" si="3741"/>
        <v>0</v>
      </c>
      <c r="X3117" s="14">
        <f t="shared" si="3741"/>
        <v>0</v>
      </c>
      <c r="Y3117" s="14">
        <f t="shared" si="3741"/>
        <v>0</v>
      </c>
      <c r="Z3117" s="14">
        <f t="shared" si="3741"/>
        <v>0</v>
      </c>
      <c r="AA3117" s="14">
        <f t="shared" si="3741"/>
        <v>0</v>
      </c>
      <c r="AB3117" s="14">
        <f t="shared" si="3741"/>
        <v>0</v>
      </c>
      <c r="AC3117" s="14">
        <f t="shared" si="3741"/>
        <v>0</v>
      </c>
      <c r="AD3117" s="14">
        <f t="shared" si="3741"/>
        <v>0</v>
      </c>
      <c r="AE3117" s="14">
        <f t="shared" si="3741"/>
        <v>0</v>
      </c>
      <c r="AF3117" s="14">
        <f t="shared" si="3741"/>
        <v>0</v>
      </c>
      <c r="AG3117" s="14">
        <f t="shared" si="3710"/>
        <v>1.2749999999999999</v>
      </c>
      <c r="AH3117" s="14">
        <f t="shared" si="3711"/>
        <v>0</v>
      </c>
      <c r="AI3117" s="14">
        <f t="shared" si="3712"/>
        <v>0</v>
      </c>
      <c r="AJ3117" s="14">
        <f t="shared" si="3741"/>
        <v>0</v>
      </c>
    </row>
    <row r="3118" spans="1:36" ht="31.5" x14ac:dyDescent="0.25">
      <c r="A3118" s="46">
        <v>945</v>
      </c>
      <c r="B3118" s="46" t="s">
        <v>24</v>
      </c>
      <c r="C3118" s="46" t="s">
        <v>37</v>
      </c>
      <c r="D3118" s="8" t="s">
        <v>336</v>
      </c>
      <c r="E3118" s="30">
        <v>240</v>
      </c>
      <c r="F3118" s="24" t="s">
        <v>529</v>
      </c>
      <c r="G3118" s="14"/>
      <c r="H3118" s="14"/>
      <c r="I3118" s="14"/>
      <c r="J3118" s="14"/>
      <c r="K3118" s="14"/>
      <c r="L3118" s="14"/>
      <c r="M3118" s="14">
        <v>0</v>
      </c>
      <c r="N3118" s="14"/>
      <c r="O3118" s="14">
        <v>0</v>
      </c>
      <c r="P3118" s="14"/>
      <c r="Q3118" s="14">
        <v>0</v>
      </c>
      <c r="R3118" s="14"/>
      <c r="S3118" s="14"/>
      <c r="T3118" s="14"/>
      <c r="U3118" s="14">
        <v>1.2749999999999999</v>
      </c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>
        <f t="shared" si="3710"/>
        <v>1.2749999999999999</v>
      </c>
      <c r="AH3118" s="14">
        <f t="shared" si="3711"/>
        <v>0</v>
      </c>
      <c r="AI3118" s="14">
        <f t="shared" si="3712"/>
        <v>0</v>
      </c>
      <c r="AJ3118" s="14"/>
    </row>
    <row r="3119" spans="1:36" s="3" customFormat="1" x14ac:dyDescent="0.25">
      <c r="A3119" s="4">
        <v>945</v>
      </c>
      <c r="B3119" s="4" t="s">
        <v>38</v>
      </c>
      <c r="C3119" s="4"/>
      <c r="D3119" s="10"/>
      <c r="E3119" s="27"/>
      <c r="F3119" s="5" t="s">
        <v>40</v>
      </c>
      <c r="G3119" s="15">
        <f t="shared" ref="G3119:L3125" si="3742">G3120</f>
        <v>563284.39999999991</v>
      </c>
      <c r="H3119" s="15">
        <f t="shared" si="3742"/>
        <v>563284.39999999991</v>
      </c>
      <c r="I3119" s="15">
        <f t="shared" si="3742"/>
        <v>563284.39999999991</v>
      </c>
      <c r="J3119" s="15">
        <f t="shared" si="3742"/>
        <v>0</v>
      </c>
      <c r="K3119" s="15">
        <f t="shared" si="3742"/>
        <v>0</v>
      </c>
      <c r="L3119" s="15">
        <f t="shared" si="3742"/>
        <v>0</v>
      </c>
      <c r="M3119" s="15">
        <f t="shared" si="3684"/>
        <v>563284.39999999991</v>
      </c>
      <c r="N3119" s="14">
        <f t="shared" si="3685"/>
        <v>563284.39999999991</v>
      </c>
      <c r="O3119" s="15">
        <f t="shared" si="3686"/>
        <v>563284.39999999991</v>
      </c>
      <c r="P3119" s="15">
        <f t="shared" ref="P3119:AJ3125" si="3743">P3120</f>
        <v>0</v>
      </c>
      <c r="Q3119" s="15">
        <f t="shared" ref="Q3119:Q3185" si="3744">N3119+P3119</f>
        <v>563284.39999999991</v>
      </c>
      <c r="R3119" s="15">
        <f t="shared" si="3743"/>
        <v>0</v>
      </c>
      <c r="S3119" s="15">
        <f t="shared" si="3743"/>
        <v>0</v>
      </c>
      <c r="T3119" s="15">
        <f t="shared" si="3743"/>
        <v>0</v>
      </c>
      <c r="U3119" s="15">
        <f t="shared" si="3743"/>
        <v>0</v>
      </c>
      <c r="V3119" s="15">
        <f t="shared" si="3743"/>
        <v>0</v>
      </c>
      <c r="W3119" s="15">
        <f t="shared" si="3743"/>
        <v>0</v>
      </c>
      <c r="X3119" s="15">
        <f t="shared" si="3743"/>
        <v>0</v>
      </c>
      <c r="Y3119" s="15">
        <f t="shared" si="3743"/>
        <v>0</v>
      </c>
      <c r="Z3119" s="15">
        <f t="shared" si="3743"/>
        <v>33338.699999999997</v>
      </c>
      <c r="AA3119" s="15">
        <f t="shared" si="3743"/>
        <v>0</v>
      </c>
      <c r="AB3119" s="15">
        <f t="shared" si="3743"/>
        <v>0</v>
      </c>
      <c r="AC3119" s="15">
        <f t="shared" si="3743"/>
        <v>0</v>
      </c>
      <c r="AD3119" s="15">
        <f t="shared" si="3743"/>
        <v>0</v>
      </c>
      <c r="AE3119" s="15">
        <f t="shared" si="3743"/>
        <v>0</v>
      </c>
      <c r="AF3119" s="15">
        <f t="shared" si="3743"/>
        <v>0</v>
      </c>
      <c r="AG3119" s="15">
        <f t="shared" si="3710"/>
        <v>596623.09999999986</v>
      </c>
      <c r="AH3119" s="15">
        <f t="shared" si="3711"/>
        <v>563284.39999999991</v>
      </c>
      <c r="AI3119" s="15">
        <f t="shared" si="3712"/>
        <v>563284.39999999991</v>
      </c>
      <c r="AJ3119" s="15">
        <f t="shared" si="3743"/>
        <v>0</v>
      </c>
    </row>
    <row r="3120" spans="1:36" s="9" customFormat="1" x14ac:dyDescent="0.25">
      <c r="A3120" s="6">
        <v>945</v>
      </c>
      <c r="B3120" s="6" t="s">
        <v>38</v>
      </c>
      <c r="C3120" s="6" t="s">
        <v>30</v>
      </c>
      <c r="D3120" s="11"/>
      <c r="E3120" s="28"/>
      <c r="F3120" s="7" t="s">
        <v>41</v>
      </c>
      <c r="G3120" s="16">
        <f>G3121</f>
        <v>563284.39999999991</v>
      </c>
      <c r="H3120" s="16">
        <f t="shared" si="3742"/>
        <v>563284.39999999991</v>
      </c>
      <c r="I3120" s="16">
        <f t="shared" si="3742"/>
        <v>563284.39999999991</v>
      </c>
      <c r="J3120" s="16">
        <f t="shared" si="3742"/>
        <v>0</v>
      </c>
      <c r="K3120" s="16">
        <f t="shared" si="3742"/>
        <v>0</v>
      </c>
      <c r="L3120" s="16">
        <f t="shared" si="3742"/>
        <v>0</v>
      </c>
      <c r="M3120" s="16">
        <f t="shared" si="3684"/>
        <v>563284.39999999991</v>
      </c>
      <c r="N3120" s="14">
        <f t="shared" si="3685"/>
        <v>563284.39999999991</v>
      </c>
      <c r="O3120" s="16">
        <f t="shared" si="3686"/>
        <v>563284.39999999991</v>
      </c>
      <c r="P3120" s="16">
        <f t="shared" si="3743"/>
        <v>0</v>
      </c>
      <c r="Q3120" s="16">
        <f t="shared" si="3744"/>
        <v>563284.39999999991</v>
      </c>
      <c r="R3120" s="16">
        <f t="shared" si="3743"/>
        <v>0</v>
      </c>
      <c r="S3120" s="16">
        <f t="shared" si="3743"/>
        <v>0</v>
      </c>
      <c r="T3120" s="16">
        <f t="shared" si="3743"/>
        <v>0</v>
      </c>
      <c r="U3120" s="16">
        <f t="shared" si="3743"/>
        <v>0</v>
      </c>
      <c r="V3120" s="16">
        <f t="shared" si="3743"/>
        <v>0</v>
      </c>
      <c r="W3120" s="16">
        <f t="shared" si="3743"/>
        <v>0</v>
      </c>
      <c r="X3120" s="16">
        <f t="shared" si="3743"/>
        <v>0</v>
      </c>
      <c r="Y3120" s="16">
        <f t="shared" si="3743"/>
        <v>0</v>
      </c>
      <c r="Z3120" s="16">
        <f t="shared" si="3743"/>
        <v>33338.699999999997</v>
      </c>
      <c r="AA3120" s="16">
        <f t="shared" si="3743"/>
        <v>0</v>
      </c>
      <c r="AB3120" s="16">
        <f t="shared" si="3743"/>
        <v>0</v>
      </c>
      <c r="AC3120" s="16">
        <f t="shared" si="3743"/>
        <v>0</v>
      </c>
      <c r="AD3120" s="16">
        <f t="shared" si="3743"/>
        <v>0</v>
      </c>
      <c r="AE3120" s="16">
        <f t="shared" si="3743"/>
        <v>0</v>
      </c>
      <c r="AF3120" s="16">
        <f t="shared" si="3743"/>
        <v>0</v>
      </c>
      <c r="AG3120" s="16">
        <f t="shared" si="3710"/>
        <v>596623.09999999986</v>
      </c>
      <c r="AH3120" s="16">
        <f t="shared" si="3711"/>
        <v>563284.39999999991</v>
      </c>
      <c r="AI3120" s="16">
        <f t="shared" si="3712"/>
        <v>563284.39999999991</v>
      </c>
      <c r="AJ3120" s="16">
        <f t="shared" si="3743"/>
        <v>0</v>
      </c>
    </row>
    <row r="3121" spans="1:36" ht="63" x14ac:dyDescent="0.25">
      <c r="A3121" s="46">
        <v>945</v>
      </c>
      <c r="B3121" s="46" t="s">
        <v>38</v>
      </c>
      <c r="C3121" s="46" t="s">
        <v>30</v>
      </c>
      <c r="D3121" s="8" t="s">
        <v>142</v>
      </c>
      <c r="E3121" s="30"/>
      <c r="F3121" s="18" t="s">
        <v>1098</v>
      </c>
      <c r="G3121" s="14">
        <f t="shared" si="3742"/>
        <v>563284.39999999991</v>
      </c>
      <c r="H3121" s="14">
        <f t="shared" si="3742"/>
        <v>563284.39999999991</v>
      </c>
      <c r="I3121" s="14">
        <f t="shared" si="3742"/>
        <v>563284.39999999991</v>
      </c>
      <c r="J3121" s="14">
        <f t="shared" si="3742"/>
        <v>0</v>
      </c>
      <c r="K3121" s="14">
        <f t="shared" si="3742"/>
        <v>0</v>
      </c>
      <c r="L3121" s="14">
        <f t="shared" si="3742"/>
        <v>0</v>
      </c>
      <c r="M3121" s="14">
        <f t="shared" si="3684"/>
        <v>563284.39999999991</v>
      </c>
      <c r="N3121" s="14">
        <f t="shared" si="3685"/>
        <v>563284.39999999991</v>
      </c>
      <c r="O3121" s="14">
        <f t="shared" si="3686"/>
        <v>563284.39999999991</v>
      </c>
      <c r="P3121" s="14">
        <f t="shared" si="3743"/>
        <v>0</v>
      </c>
      <c r="Q3121" s="14">
        <f t="shared" si="3744"/>
        <v>563284.39999999991</v>
      </c>
      <c r="R3121" s="14">
        <f t="shared" si="3743"/>
        <v>0</v>
      </c>
      <c r="S3121" s="14">
        <f t="shared" si="3743"/>
        <v>0</v>
      </c>
      <c r="T3121" s="14">
        <f t="shared" si="3743"/>
        <v>0</v>
      </c>
      <c r="U3121" s="14">
        <f t="shared" si="3743"/>
        <v>0</v>
      </c>
      <c r="V3121" s="14">
        <f t="shared" si="3743"/>
        <v>0</v>
      </c>
      <c r="W3121" s="14">
        <f t="shared" si="3743"/>
        <v>0</v>
      </c>
      <c r="X3121" s="14">
        <f t="shared" si="3743"/>
        <v>0</v>
      </c>
      <c r="Y3121" s="14">
        <f t="shared" si="3743"/>
        <v>0</v>
      </c>
      <c r="Z3121" s="14">
        <f t="shared" si="3743"/>
        <v>33338.699999999997</v>
      </c>
      <c r="AA3121" s="14">
        <f t="shared" si="3743"/>
        <v>0</v>
      </c>
      <c r="AB3121" s="14">
        <f t="shared" si="3743"/>
        <v>0</v>
      </c>
      <c r="AC3121" s="14">
        <f t="shared" si="3743"/>
        <v>0</v>
      </c>
      <c r="AD3121" s="14">
        <f t="shared" si="3743"/>
        <v>0</v>
      </c>
      <c r="AE3121" s="14">
        <f t="shared" si="3743"/>
        <v>0</v>
      </c>
      <c r="AF3121" s="14">
        <f t="shared" si="3743"/>
        <v>0</v>
      </c>
      <c r="AG3121" s="14">
        <f t="shared" si="3710"/>
        <v>596623.09999999986</v>
      </c>
      <c r="AH3121" s="14">
        <f t="shared" si="3711"/>
        <v>563284.39999999991</v>
      </c>
      <c r="AI3121" s="14">
        <f t="shared" si="3712"/>
        <v>563284.39999999991</v>
      </c>
      <c r="AJ3121" s="14">
        <f t="shared" si="3743"/>
        <v>0</v>
      </c>
    </row>
    <row r="3122" spans="1:36" ht="47.25" x14ac:dyDescent="0.25">
      <c r="A3122" s="46">
        <v>945</v>
      </c>
      <c r="B3122" s="46" t="s">
        <v>38</v>
      </c>
      <c r="C3122" s="46" t="s">
        <v>30</v>
      </c>
      <c r="D3122" s="8" t="s">
        <v>143</v>
      </c>
      <c r="E3122" s="30"/>
      <c r="F3122" s="18" t="s">
        <v>1129</v>
      </c>
      <c r="G3122" s="14">
        <f t="shared" si="3742"/>
        <v>563284.39999999991</v>
      </c>
      <c r="H3122" s="14">
        <f t="shared" si="3742"/>
        <v>563284.39999999991</v>
      </c>
      <c r="I3122" s="14">
        <f t="shared" si="3742"/>
        <v>563284.39999999991</v>
      </c>
      <c r="J3122" s="14">
        <f t="shared" si="3742"/>
        <v>0</v>
      </c>
      <c r="K3122" s="14">
        <f t="shared" si="3742"/>
        <v>0</v>
      </c>
      <c r="L3122" s="14">
        <f t="shared" si="3742"/>
        <v>0</v>
      </c>
      <c r="M3122" s="14">
        <f t="shared" si="3684"/>
        <v>563284.39999999991</v>
      </c>
      <c r="N3122" s="14">
        <f t="shared" si="3685"/>
        <v>563284.39999999991</v>
      </c>
      <c r="O3122" s="14">
        <f t="shared" si="3686"/>
        <v>563284.39999999991</v>
      </c>
      <c r="P3122" s="14">
        <f t="shared" si="3743"/>
        <v>0</v>
      </c>
      <c r="Q3122" s="14">
        <f t="shared" si="3744"/>
        <v>563284.39999999991</v>
      </c>
      <c r="R3122" s="14">
        <f t="shared" si="3743"/>
        <v>0</v>
      </c>
      <c r="S3122" s="14">
        <f t="shared" si="3743"/>
        <v>0</v>
      </c>
      <c r="T3122" s="14">
        <f t="shared" si="3743"/>
        <v>0</v>
      </c>
      <c r="U3122" s="14">
        <f t="shared" si="3743"/>
        <v>0</v>
      </c>
      <c r="V3122" s="14">
        <f t="shared" si="3743"/>
        <v>0</v>
      </c>
      <c r="W3122" s="14">
        <f t="shared" si="3743"/>
        <v>0</v>
      </c>
      <c r="X3122" s="14">
        <f t="shared" si="3743"/>
        <v>0</v>
      </c>
      <c r="Y3122" s="14">
        <f t="shared" si="3743"/>
        <v>0</v>
      </c>
      <c r="Z3122" s="14">
        <f t="shared" si="3743"/>
        <v>33338.699999999997</v>
      </c>
      <c r="AA3122" s="14">
        <f t="shared" si="3743"/>
        <v>0</v>
      </c>
      <c r="AB3122" s="14">
        <f t="shared" si="3743"/>
        <v>0</v>
      </c>
      <c r="AC3122" s="14">
        <f t="shared" si="3743"/>
        <v>0</v>
      </c>
      <c r="AD3122" s="14">
        <f t="shared" si="3743"/>
        <v>0</v>
      </c>
      <c r="AE3122" s="14">
        <f t="shared" si="3743"/>
        <v>0</v>
      </c>
      <c r="AF3122" s="14">
        <f t="shared" si="3743"/>
        <v>0</v>
      </c>
      <c r="AG3122" s="14">
        <f t="shared" si="3710"/>
        <v>596623.09999999986</v>
      </c>
      <c r="AH3122" s="14">
        <f t="shared" si="3711"/>
        <v>563284.39999999991</v>
      </c>
      <c r="AI3122" s="14">
        <f t="shared" si="3712"/>
        <v>563284.39999999991</v>
      </c>
      <c r="AJ3122" s="14">
        <f t="shared" si="3743"/>
        <v>0</v>
      </c>
    </row>
    <row r="3123" spans="1:36" ht="78.75" x14ac:dyDescent="0.25">
      <c r="A3123" s="46">
        <v>945</v>
      </c>
      <c r="B3123" s="46" t="s">
        <v>38</v>
      </c>
      <c r="C3123" s="46" t="s">
        <v>30</v>
      </c>
      <c r="D3123" s="8" t="s">
        <v>434</v>
      </c>
      <c r="E3123" s="30"/>
      <c r="F3123" s="18" t="s">
        <v>996</v>
      </c>
      <c r="G3123" s="14">
        <f>G3124+G3127+G3130</f>
        <v>563284.39999999991</v>
      </c>
      <c r="H3123" s="14">
        <f t="shared" ref="H3123:I3123" si="3745">H3124+H3127+H3130</f>
        <v>563284.39999999991</v>
      </c>
      <c r="I3123" s="14">
        <f t="shared" si="3745"/>
        <v>563284.39999999991</v>
      </c>
      <c r="J3123" s="14">
        <f t="shared" ref="J3123:L3123" si="3746">J3124+J3127+J3130</f>
        <v>0</v>
      </c>
      <c r="K3123" s="14">
        <f t="shared" si="3746"/>
        <v>0</v>
      </c>
      <c r="L3123" s="14">
        <f t="shared" si="3746"/>
        <v>0</v>
      </c>
      <c r="M3123" s="14">
        <f t="shared" si="3684"/>
        <v>563284.39999999991</v>
      </c>
      <c r="N3123" s="14">
        <f t="shared" si="3685"/>
        <v>563284.39999999991</v>
      </c>
      <c r="O3123" s="14">
        <f t="shared" si="3686"/>
        <v>563284.39999999991</v>
      </c>
      <c r="P3123" s="14">
        <f t="shared" ref="P3123" si="3747">P3124+P3127+P3130</f>
        <v>0</v>
      </c>
      <c r="Q3123" s="14">
        <f t="shared" si="3744"/>
        <v>563284.39999999991</v>
      </c>
      <c r="R3123" s="14">
        <f>R3124+R3127+R3130+R3133</f>
        <v>0</v>
      </c>
      <c r="S3123" s="14">
        <f t="shared" ref="S3123:AF3123" si="3748">S3124+S3127+S3130+S3133</f>
        <v>0</v>
      </c>
      <c r="T3123" s="14">
        <f t="shared" si="3748"/>
        <v>0</v>
      </c>
      <c r="U3123" s="14">
        <f t="shared" si="3748"/>
        <v>0</v>
      </c>
      <c r="V3123" s="14">
        <f t="shared" si="3748"/>
        <v>0</v>
      </c>
      <c r="W3123" s="14">
        <f t="shared" si="3748"/>
        <v>0</v>
      </c>
      <c r="X3123" s="14">
        <f t="shared" si="3748"/>
        <v>0</v>
      </c>
      <c r="Y3123" s="14">
        <f t="shared" si="3748"/>
        <v>0</v>
      </c>
      <c r="Z3123" s="14">
        <f t="shared" si="3748"/>
        <v>33338.699999999997</v>
      </c>
      <c r="AA3123" s="14">
        <f t="shared" si="3748"/>
        <v>0</v>
      </c>
      <c r="AB3123" s="14">
        <f t="shared" si="3748"/>
        <v>0</v>
      </c>
      <c r="AC3123" s="14">
        <f t="shared" si="3748"/>
        <v>0</v>
      </c>
      <c r="AD3123" s="14">
        <f t="shared" si="3748"/>
        <v>0</v>
      </c>
      <c r="AE3123" s="14">
        <f t="shared" si="3748"/>
        <v>0</v>
      </c>
      <c r="AF3123" s="14">
        <f t="shared" si="3748"/>
        <v>0</v>
      </c>
      <c r="AG3123" s="14">
        <f t="shared" si="3710"/>
        <v>596623.09999999986</v>
      </c>
      <c r="AH3123" s="14">
        <f t="shared" si="3711"/>
        <v>563284.39999999991</v>
      </c>
      <c r="AI3123" s="14">
        <f t="shared" si="3712"/>
        <v>563284.39999999991</v>
      </c>
      <c r="AJ3123" s="14">
        <f t="shared" ref="AJ3123" si="3749">AJ3124+AJ3127+AJ3130+AJ3133</f>
        <v>0</v>
      </c>
    </row>
    <row r="3124" spans="1:36" ht="63" x14ac:dyDescent="0.25">
      <c r="A3124" s="46">
        <v>945</v>
      </c>
      <c r="B3124" s="46" t="s">
        <v>38</v>
      </c>
      <c r="C3124" s="46" t="s">
        <v>30</v>
      </c>
      <c r="D3124" s="8" t="s">
        <v>437</v>
      </c>
      <c r="E3124" s="30"/>
      <c r="F3124" s="13" t="s">
        <v>665</v>
      </c>
      <c r="G3124" s="14">
        <f t="shared" si="3742"/>
        <v>185923.3</v>
      </c>
      <c r="H3124" s="14">
        <f t="shared" si="3742"/>
        <v>185923.3</v>
      </c>
      <c r="I3124" s="14">
        <f t="shared" si="3742"/>
        <v>185923.3</v>
      </c>
      <c r="J3124" s="14">
        <f t="shared" si="3742"/>
        <v>0</v>
      </c>
      <c r="K3124" s="14">
        <f t="shared" si="3742"/>
        <v>0</v>
      </c>
      <c r="L3124" s="14">
        <f t="shared" si="3742"/>
        <v>0</v>
      </c>
      <c r="M3124" s="14">
        <f t="shared" si="3684"/>
        <v>185923.3</v>
      </c>
      <c r="N3124" s="14">
        <f t="shared" si="3685"/>
        <v>185923.3</v>
      </c>
      <c r="O3124" s="14">
        <f t="shared" si="3686"/>
        <v>185923.3</v>
      </c>
      <c r="P3124" s="14">
        <f t="shared" si="3743"/>
        <v>0</v>
      </c>
      <c r="Q3124" s="14">
        <f t="shared" si="3744"/>
        <v>185923.3</v>
      </c>
      <c r="R3124" s="14">
        <f t="shared" si="3743"/>
        <v>-32788.019</v>
      </c>
      <c r="S3124" s="14">
        <f t="shared" si="3743"/>
        <v>0</v>
      </c>
      <c r="T3124" s="14">
        <f t="shared" si="3743"/>
        <v>0</v>
      </c>
      <c r="U3124" s="14">
        <f t="shared" si="3743"/>
        <v>0</v>
      </c>
      <c r="V3124" s="14">
        <f t="shared" si="3743"/>
        <v>0</v>
      </c>
      <c r="W3124" s="14">
        <f t="shared" si="3743"/>
        <v>0</v>
      </c>
      <c r="X3124" s="14">
        <f t="shared" si="3743"/>
        <v>0</v>
      </c>
      <c r="Y3124" s="14">
        <f t="shared" si="3743"/>
        <v>0</v>
      </c>
      <c r="Z3124" s="14">
        <f t="shared" si="3743"/>
        <v>0</v>
      </c>
      <c r="AA3124" s="14">
        <f t="shared" si="3743"/>
        <v>0</v>
      </c>
      <c r="AB3124" s="14">
        <f t="shared" si="3743"/>
        <v>0</v>
      </c>
      <c r="AC3124" s="14">
        <f t="shared" si="3743"/>
        <v>0</v>
      </c>
      <c r="AD3124" s="14">
        <f t="shared" si="3743"/>
        <v>0</v>
      </c>
      <c r="AE3124" s="14">
        <f t="shared" si="3743"/>
        <v>0</v>
      </c>
      <c r="AF3124" s="14">
        <f t="shared" si="3743"/>
        <v>0</v>
      </c>
      <c r="AG3124" s="14">
        <f t="shared" si="3710"/>
        <v>153135.28099999999</v>
      </c>
      <c r="AH3124" s="14">
        <f t="shared" si="3711"/>
        <v>185923.3</v>
      </c>
      <c r="AI3124" s="14">
        <f t="shared" si="3712"/>
        <v>185923.3</v>
      </c>
      <c r="AJ3124" s="14">
        <f t="shared" si="3743"/>
        <v>0</v>
      </c>
    </row>
    <row r="3125" spans="1:36" x14ac:dyDescent="0.25">
      <c r="A3125" s="46">
        <v>945</v>
      </c>
      <c r="B3125" s="46" t="s">
        <v>38</v>
      </c>
      <c r="C3125" s="46" t="s">
        <v>30</v>
      </c>
      <c r="D3125" s="8" t="s">
        <v>437</v>
      </c>
      <c r="E3125" s="30">
        <v>800</v>
      </c>
      <c r="F3125" s="24" t="s">
        <v>541</v>
      </c>
      <c r="G3125" s="14">
        <f t="shared" si="3742"/>
        <v>185923.3</v>
      </c>
      <c r="H3125" s="14">
        <f t="shared" si="3742"/>
        <v>185923.3</v>
      </c>
      <c r="I3125" s="14">
        <f t="shared" si="3742"/>
        <v>185923.3</v>
      </c>
      <c r="J3125" s="14">
        <f t="shared" si="3742"/>
        <v>0</v>
      </c>
      <c r="K3125" s="14">
        <f t="shared" si="3742"/>
        <v>0</v>
      </c>
      <c r="L3125" s="14">
        <f t="shared" si="3742"/>
        <v>0</v>
      </c>
      <c r="M3125" s="14">
        <f t="shared" si="3684"/>
        <v>185923.3</v>
      </c>
      <c r="N3125" s="14">
        <f t="shared" si="3685"/>
        <v>185923.3</v>
      </c>
      <c r="O3125" s="14">
        <f t="shared" si="3686"/>
        <v>185923.3</v>
      </c>
      <c r="P3125" s="14">
        <f t="shared" si="3743"/>
        <v>0</v>
      </c>
      <c r="Q3125" s="14">
        <f t="shared" si="3744"/>
        <v>185923.3</v>
      </c>
      <c r="R3125" s="14">
        <f t="shared" si="3743"/>
        <v>-32788.019</v>
      </c>
      <c r="S3125" s="14">
        <f t="shared" si="3743"/>
        <v>0</v>
      </c>
      <c r="T3125" s="14">
        <f t="shared" si="3743"/>
        <v>0</v>
      </c>
      <c r="U3125" s="14">
        <f t="shared" si="3743"/>
        <v>0</v>
      </c>
      <c r="V3125" s="14">
        <f t="shared" si="3743"/>
        <v>0</v>
      </c>
      <c r="W3125" s="14">
        <f t="shared" si="3743"/>
        <v>0</v>
      </c>
      <c r="X3125" s="14">
        <f t="shared" si="3743"/>
        <v>0</v>
      </c>
      <c r="Y3125" s="14">
        <f t="shared" si="3743"/>
        <v>0</v>
      </c>
      <c r="Z3125" s="14">
        <f t="shared" si="3743"/>
        <v>0</v>
      </c>
      <c r="AA3125" s="14">
        <f t="shared" si="3743"/>
        <v>0</v>
      </c>
      <c r="AB3125" s="14">
        <f t="shared" si="3743"/>
        <v>0</v>
      </c>
      <c r="AC3125" s="14">
        <f t="shared" si="3743"/>
        <v>0</v>
      </c>
      <c r="AD3125" s="14">
        <f t="shared" si="3743"/>
        <v>0</v>
      </c>
      <c r="AE3125" s="14">
        <f t="shared" si="3743"/>
        <v>0</v>
      </c>
      <c r="AF3125" s="14">
        <f t="shared" si="3743"/>
        <v>0</v>
      </c>
      <c r="AG3125" s="14">
        <f t="shared" si="3710"/>
        <v>153135.28099999999</v>
      </c>
      <c r="AH3125" s="14">
        <f t="shared" si="3711"/>
        <v>185923.3</v>
      </c>
      <c r="AI3125" s="14">
        <f t="shared" si="3712"/>
        <v>185923.3</v>
      </c>
      <c r="AJ3125" s="14">
        <f t="shared" si="3743"/>
        <v>0</v>
      </c>
    </row>
    <row r="3126" spans="1:36" ht="63" x14ac:dyDescent="0.25">
      <c r="A3126" s="46">
        <v>945</v>
      </c>
      <c r="B3126" s="46" t="s">
        <v>38</v>
      </c>
      <c r="C3126" s="46" t="s">
        <v>30</v>
      </c>
      <c r="D3126" s="8" t="s">
        <v>437</v>
      </c>
      <c r="E3126" s="43">
        <v>810</v>
      </c>
      <c r="F3126" s="18" t="s">
        <v>549</v>
      </c>
      <c r="G3126" s="14">
        <v>185923.3</v>
      </c>
      <c r="H3126" s="14">
        <v>185923.3</v>
      </c>
      <c r="I3126" s="14">
        <v>185923.3</v>
      </c>
      <c r="J3126" s="14"/>
      <c r="K3126" s="14"/>
      <c r="L3126" s="14"/>
      <c r="M3126" s="14">
        <f t="shared" si="3684"/>
        <v>185923.3</v>
      </c>
      <c r="N3126" s="14">
        <f t="shared" si="3685"/>
        <v>185923.3</v>
      </c>
      <c r="O3126" s="14">
        <f t="shared" si="3686"/>
        <v>185923.3</v>
      </c>
      <c r="P3126" s="14"/>
      <c r="Q3126" s="14">
        <f t="shared" si="3744"/>
        <v>185923.3</v>
      </c>
      <c r="R3126" s="14">
        <v>-32788.019</v>
      </c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>
        <f t="shared" si="3710"/>
        <v>153135.28099999999</v>
      </c>
      <c r="AH3126" s="14">
        <f t="shared" si="3711"/>
        <v>185923.3</v>
      </c>
      <c r="AI3126" s="14">
        <f t="shared" si="3712"/>
        <v>185923.3</v>
      </c>
      <c r="AJ3126" s="14"/>
    </row>
    <row r="3127" spans="1:36" ht="63" x14ac:dyDescent="0.25">
      <c r="A3127" s="46">
        <v>945</v>
      </c>
      <c r="B3127" s="46" t="s">
        <v>38</v>
      </c>
      <c r="C3127" s="46" t="s">
        <v>30</v>
      </c>
      <c r="D3127" s="8" t="s">
        <v>439</v>
      </c>
      <c r="E3127" s="30"/>
      <c r="F3127" s="18" t="s">
        <v>999</v>
      </c>
      <c r="G3127" s="14">
        <f t="shared" ref="G3127:L3131" si="3750">G3128</f>
        <v>37314</v>
      </c>
      <c r="H3127" s="14">
        <f t="shared" si="3750"/>
        <v>37314</v>
      </c>
      <c r="I3127" s="14">
        <f t="shared" si="3750"/>
        <v>37314</v>
      </c>
      <c r="J3127" s="14">
        <f t="shared" si="3750"/>
        <v>0</v>
      </c>
      <c r="K3127" s="14">
        <f t="shared" si="3750"/>
        <v>0</v>
      </c>
      <c r="L3127" s="14">
        <f t="shared" si="3750"/>
        <v>0</v>
      </c>
      <c r="M3127" s="14">
        <f t="shared" si="3684"/>
        <v>37314</v>
      </c>
      <c r="N3127" s="14">
        <f t="shared" si="3685"/>
        <v>37314</v>
      </c>
      <c r="O3127" s="14">
        <f t="shared" si="3686"/>
        <v>37314</v>
      </c>
      <c r="P3127" s="14">
        <f t="shared" ref="P3127:AJ3131" si="3751">P3128</f>
        <v>0</v>
      </c>
      <c r="Q3127" s="14">
        <f t="shared" si="3744"/>
        <v>37314</v>
      </c>
      <c r="R3127" s="14">
        <f t="shared" si="3751"/>
        <v>0</v>
      </c>
      <c r="S3127" s="14">
        <f t="shared" si="3751"/>
        <v>0</v>
      </c>
      <c r="T3127" s="14">
        <f t="shared" si="3751"/>
        <v>0</v>
      </c>
      <c r="U3127" s="14">
        <f t="shared" si="3751"/>
        <v>0</v>
      </c>
      <c r="V3127" s="14">
        <f t="shared" si="3751"/>
        <v>0</v>
      </c>
      <c r="W3127" s="14">
        <f t="shared" si="3751"/>
        <v>0</v>
      </c>
      <c r="X3127" s="14">
        <f t="shared" si="3751"/>
        <v>0</v>
      </c>
      <c r="Y3127" s="14">
        <f t="shared" si="3751"/>
        <v>0</v>
      </c>
      <c r="Z3127" s="14">
        <f t="shared" si="3751"/>
        <v>0</v>
      </c>
      <c r="AA3127" s="14">
        <f t="shared" si="3751"/>
        <v>0</v>
      </c>
      <c r="AB3127" s="14">
        <f t="shared" si="3751"/>
        <v>0</v>
      </c>
      <c r="AC3127" s="14">
        <f t="shared" si="3751"/>
        <v>0</v>
      </c>
      <c r="AD3127" s="14">
        <f t="shared" si="3751"/>
        <v>0</v>
      </c>
      <c r="AE3127" s="14">
        <f t="shared" si="3751"/>
        <v>0</v>
      </c>
      <c r="AF3127" s="14">
        <f t="shared" si="3751"/>
        <v>0</v>
      </c>
      <c r="AG3127" s="14">
        <f t="shared" si="3710"/>
        <v>37314</v>
      </c>
      <c r="AH3127" s="14">
        <f t="shared" si="3711"/>
        <v>37314</v>
      </c>
      <c r="AI3127" s="14">
        <f t="shared" si="3712"/>
        <v>37314</v>
      </c>
      <c r="AJ3127" s="14">
        <f t="shared" si="3751"/>
        <v>0</v>
      </c>
    </row>
    <row r="3128" spans="1:36" x14ac:dyDescent="0.25">
      <c r="A3128" s="46">
        <v>945</v>
      </c>
      <c r="B3128" s="46" t="s">
        <v>38</v>
      </c>
      <c r="C3128" s="46" t="s">
        <v>30</v>
      </c>
      <c r="D3128" s="8" t="s">
        <v>439</v>
      </c>
      <c r="E3128" s="30">
        <v>800</v>
      </c>
      <c r="F3128" s="24" t="s">
        <v>541</v>
      </c>
      <c r="G3128" s="14">
        <f t="shared" si="3750"/>
        <v>37314</v>
      </c>
      <c r="H3128" s="14">
        <f t="shared" si="3750"/>
        <v>37314</v>
      </c>
      <c r="I3128" s="14">
        <f t="shared" si="3750"/>
        <v>37314</v>
      </c>
      <c r="J3128" s="14">
        <f t="shared" si="3750"/>
        <v>0</v>
      </c>
      <c r="K3128" s="14">
        <f t="shared" si="3750"/>
        <v>0</v>
      </c>
      <c r="L3128" s="14">
        <f t="shared" si="3750"/>
        <v>0</v>
      </c>
      <c r="M3128" s="14">
        <f t="shared" si="3684"/>
        <v>37314</v>
      </c>
      <c r="N3128" s="14">
        <f t="shared" si="3685"/>
        <v>37314</v>
      </c>
      <c r="O3128" s="14">
        <f t="shared" si="3686"/>
        <v>37314</v>
      </c>
      <c r="P3128" s="14">
        <f t="shared" si="3751"/>
        <v>0</v>
      </c>
      <c r="Q3128" s="14">
        <f t="shared" si="3744"/>
        <v>37314</v>
      </c>
      <c r="R3128" s="14">
        <f t="shared" si="3751"/>
        <v>0</v>
      </c>
      <c r="S3128" s="14">
        <f t="shared" si="3751"/>
        <v>0</v>
      </c>
      <c r="T3128" s="14">
        <f t="shared" si="3751"/>
        <v>0</v>
      </c>
      <c r="U3128" s="14">
        <f t="shared" si="3751"/>
        <v>0</v>
      </c>
      <c r="V3128" s="14">
        <f t="shared" si="3751"/>
        <v>0</v>
      </c>
      <c r="W3128" s="14">
        <f t="shared" si="3751"/>
        <v>0</v>
      </c>
      <c r="X3128" s="14">
        <f t="shared" si="3751"/>
        <v>0</v>
      </c>
      <c r="Y3128" s="14">
        <f t="shared" si="3751"/>
        <v>0</v>
      </c>
      <c r="Z3128" s="14">
        <f t="shared" si="3751"/>
        <v>0</v>
      </c>
      <c r="AA3128" s="14">
        <f t="shared" si="3751"/>
        <v>0</v>
      </c>
      <c r="AB3128" s="14">
        <f t="shared" si="3751"/>
        <v>0</v>
      </c>
      <c r="AC3128" s="14">
        <f t="shared" si="3751"/>
        <v>0</v>
      </c>
      <c r="AD3128" s="14">
        <f t="shared" si="3751"/>
        <v>0</v>
      </c>
      <c r="AE3128" s="14">
        <f t="shared" si="3751"/>
        <v>0</v>
      </c>
      <c r="AF3128" s="14">
        <f t="shared" si="3751"/>
        <v>0</v>
      </c>
      <c r="AG3128" s="14">
        <f t="shared" si="3710"/>
        <v>37314</v>
      </c>
      <c r="AH3128" s="14">
        <f t="shared" si="3711"/>
        <v>37314</v>
      </c>
      <c r="AI3128" s="14">
        <f t="shared" si="3712"/>
        <v>37314</v>
      </c>
      <c r="AJ3128" s="14">
        <f t="shared" si="3751"/>
        <v>0</v>
      </c>
    </row>
    <row r="3129" spans="1:36" ht="63" x14ac:dyDescent="0.25">
      <c r="A3129" s="46">
        <v>945</v>
      </c>
      <c r="B3129" s="46" t="s">
        <v>38</v>
      </c>
      <c r="C3129" s="46" t="s">
        <v>30</v>
      </c>
      <c r="D3129" s="8" t="s">
        <v>439</v>
      </c>
      <c r="E3129" s="43">
        <v>810</v>
      </c>
      <c r="F3129" s="18" t="s">
        <v>549</v>
      </c>
      <c r="G3129" s="14">
        <v>37314</v>
      </c>
      <c r="H3129" s="14">
        <v>37314</v>
      </c>
      <c r="I3129" s="14">
        <v>37314</v>
      </c>
      <c r="J3129" s="14"/>
      <c r="K3129" s="14"/>
      <c r="L3129" s="14"/>
      <c r="M3129" s="14">
        <f t="shared" si="3684"/>
        <v>37314</v>
      </c>
      <c r="N3129" s="14">
        <f t="shared" si="3685"/>
        <v>37314</v>
      </c>
      <c r="O3129" s="14">
        <f t="shared" si="3686"/>
        <v>37314</v>
      </c>
      <c r="P3129" s="14"/>
      <c r="Q3129" s="14">
        <f t="shared" si="3744"/>
        <v>37314</v>
      </c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>
        <f t="shared" si="3710"/>
        <v>37314</v>
      </c>
      <c r="AH3129" s="14">
        <f t="shared" si="3711"/>
        <v>37314</v>
      </c>
      <c r="AI3129" s="14">
        <f t="shared" si="3712"/>
        <v>37314</v>
      </c>
      <c r="AJ3129" s="14"/>
    </row>
    <row r="3130" spans="1:36" ht="94.5" x14ac:dyDescent="0.25">
      <c r="A3130" s="46">
        <v>945</v>
      </c>
      <c r="B3130" s="46" t="s">
        <v>38</v>
      </c>
      <c r="C3130" s="46" t="s">
        <v>30</v>
      </c>
      <c r="D3130" s="8" t="s">
        <v>926</v>
      </c>
      <c r="E3130" s="30"/>
      <c r="F3130" s="13" t="s">
        <v>1051</v>
      </c>
      <c r="G3130" s="14">
        <f t="shared" si="3750"/>
        <v>340047.1</v>
      </c>
      <c r="H3130" s="14">
        <f t="shared" si="3750"/>
        <v>340047.1</v>
      </c>
      <c r="I3130" s="14">
        <f t="shared" si="3750"/>
        <v>340047.1</v>
      </c>
      <c r="J3130" s="14">
        <f t="shared" si="3750"/>
        <v>0</v>
      </c>
      <c r="K3130" s="14">
        <f t="shared" si="3750"/>
        <v>0</v>
      </c>
      <c r="L3130" s="14">
        <f t="shared" si="3750"/>
        <v>0</v>
      </c>
      <c r="M3130" s="14">
        <f t="shared" si="3684"/>
        <v>340047.1</v>
      </c>
      <c r="N3130" s="14">
        <f t="shared" si="3685"/>
        <v>340047.1</v>
      </c>
      <c r="O3130" s="14">
        <f t="shared" si="3686"/>
        <v>340047.1</v>
      </c>
      <c r="P3130" s="14">
        <f t="shared" si="3751"/>
        <v>0</v>
      </c>
      <c r="Q3130" s="14">
        <f t="shared" si="3744"/>
        <v>340047.1</v>
      </c>
      <c r="R3130" s="14">
        <f t="shared" si="3751"/>
        <v>0</v>
      </c>
      <c r="S3130" s="14">
        <f t="shared" si="3751"/>
        <v>0</v>
      </c>
      <c r="T3130" s="14">
        <f t="shared" si="3751"/>
        <v>0</v>
      </c>
      <c r="U3130" s="14">
        <f t="shared" si="3751"/>
        <v>0</v>
      </c>
      <c r="V3130" s="14">
        <f t="shared" si="3751"/>
        <v>0</v>
      </c>
      <c r="W3130" s="14">
        <f t="shared" si="3751"/>
        <v>0</v>
      </c>
      <c r="X3130" s="14">
        <f t="shared" si="3751"/>
        <v>0</v>
      </c>
      <c r="Y3130" s="14">
        <f t="shared" si="3751"/>
        <v>0</v>
      </c>
      <c r="Z3130" s="14">
        <f t="shared" si="3751"/>
        <v>33338.699999999997</v>
      </c>
      <c r="AA3130" s="14">
        <f t="shared" si="3751"/>
        <v>0</v>
      </c>
      <c r="AB3130" s="14">
        <f t="shared" si="3751"/>
        <v>0</v>
      </c>
      <c r="AC3130" s="14">
        <f t="shared" si="3751"/>
        <v>0</v>
      </c>
      <c r="AD3130" s="14">
        <f t="shared" si="3751"/>
        <v>0</v>
      </c>
      <c r="AE3130" s="14">
        <f t="shared" si="3751"/>
        <v>0</v>
      </c>
      <c r="AF3130" s="14">
        <f t="shared" si="3751"/>
        <v>0</v>
      </c>
      <c r="AG3130" s="14">
        <f t="shared" si="3710"/>
        <v>373385.8</v>
      </c>
      <c r="AH3130" s="14">
        <f t="shared" si="3711"/>
        <v>340047.1</v>
      </c>
      <c r="AI3130" s="14">
        <f t="shared" si="3712"/>
        <v>340047.1</v>
      </c>
      <c r="AJ3130" s="14">
        <f t="shared" si="3751"/>
        <v>0</v>
      </c>
    </row>
    <row r="3131" spans="1:36" x14ac:dyDescent="0.25">
      <c r="A3131" s="46">
        <v>945</v>
      </c>
      <c r="B3131" s="46" t="s">
        <v>38</v>
      </c>
      <c r="C3131" s="46" t="s">
        <v>30</v>
      </c>
      <c r="D3131" s="8" t="s">
        <v>926</v>
      </c>
      <c r="E3131" s="30">
        <v>800</v>
      </c>
      <c r="F3131" s="24" t="s">
        <v>541</v>
      </c>
      <c r="G3131" s="14">
        <f t="shared" si="3750"/>
        <v>340047.1</v>
      </c>
      <c r="H3131" s="14">
        <f t="shared" si="3750"/>
        <v>340047.1</v>
      </c>
      <c r="I3131" s="14">
        <f t="shared" si="3750"/>
        <v>340047.1</v>
      </c>
      <c r="J3131" s="14">
        <f t="shared" si="3750"/>
        <v>0</v>
      </c>
      <c r="K3131" s="14">
        <f t="shared" si="3750"/>
        <v>0</v>
      </c>
      <c r="L3131" s="14">
        <f t="shared" si="3750"/>
        <v>0</v>
      </c>
      <c r="M3131" s="14">
        <f t="shared" si="3684"/>
        <v>340047.1</v>
      </c>
      <c r="N3131" s="14">
        <f t="shared" si="3685"/>
        <v>340047.1</v>
      </c>
      <c r="O3131" s="14">
        <f t="shared" si="3686"/>
        <v>340047.1</v>
      </c>
      <c r="P3131" s="14">
        <f t="shared" si="3751"/>
        <v>0</v>
      </c>
      <c r="Q3131" s="14">
        <f t="shared" si="3744"/>
        <v>340047.1</v>
      </c>
      <c r="R3131" s="14">
        <f t="shared" si="3751"/>
        <v>0</v>
      </c>
      <c r="S3131" s="14">
        <f t="shared" si="3751"/>
        <v>0</v>
      </c>
      <c r="T3131" s="14">
        <f t="shared" si="3751"/>
        <v>0</v>
      </c>
      <c r="U3131" s="14">
        <f t="shared" si="3751"/>
        <v>0</v>
      </c>
      <c r="V3131" s="14">
        <f t="shared" si="3751"/>
        <v>0</v>
      </c>
      <c r="W3131" s="14">
        <f t="shared" si="3751"/>
        <v>0</v>
      </c>
      <c r="X3131" s="14">
        <f t="shared" si="3751"/>
        <v>0</v>
      </c>
      <c r="Y3131" s="14">
        <f t="shared" si="3751"/>
        <v>0</v>
      </c>
      <c r="Z3131" s="14">
        <f t="shared" si="3751"/>
        <v>33338.699999999997</v>
      </c>
      <c r="AA3131" s="14">
        <f t="shared" si="3751"/>
        <v>0</v>
      </c>
      <c r="AB3131" s="14">
        <f t="shared" si="3751"/>
        <v>0</v>
      </c>
      <c r="AC3131" s="14">
        <f t="shared" si="3751"/>
        <v>0</v>
      </c>
      <c r="AD3131" s="14">
        <f t="shared" si="3751"/>
        <v>0</v>
      </c>
      <c r="AE3131" s="14">
        <f t="shared" si="3751"/>
        <v>0</v>
      </c>
      <c r="AF3131" s="14">
        <f t="shared" si="3751"/>
        <v>0</v>
      </c>
      <c r="AG3131" s="14">
        <f t="shared" si="3710"/>
        <v>373385.8</v>
      </c>
      <c r="AH3131" s="14">
        <f t="shared" si="3711"/>
        <v>340047.1</v>
      </c>
      <c r="AI3131" s="14">
        <f t="shared" si="3712"/>
        <v>340047.1</v>
      </c>
      <c r="AJ3131" s="14">
        <f t="shared" si="3751"/>
        <v>0</v>
      </c>
    </row>
    <row r="3132" spans="1:36" ht="63" x14ac:dyDescent="0.25">
      <c r="A3132" s="46">
        <v>945</v>
      </c>
      <c r="B3132" s="46" t="s">
        <v>38</v>
      </c>
      <c r="C3132" s="46" t="s">
        <v>30</v>
      </c>
      <c r="D3132" s="8" t="s">
        <v>926</v>
      </c>
      <c r="E3132" s="43">
        <v>810</v>
      </c>
      <c r="F3132" s="18" t="s">
        <v>549</v>
      </c>
      <c r="G3132" s="14">
        <v>340047.1</v>
      </c>
      <c r="H3132" s="14">
        <v>340047.1</v>
      </c>
      <c r="I3132" s="14">
        <v>340047.1</v>
      </c>
      <c r="J3132" s="14"/>
      <c r="K3132" s="14"/>
      <c r="L3132" s="14"/>
      <c r="M3132" s="14">
        <f t="shared" si="3684"/>
        <v>340047.1</v>
      </c>
      <c r="N3132" s="14">
        <f t="shared" si="3685"/>
        <v>340047.1</v>
      </c>
      <c r="O3132" s="14">
        <f t="shared" si="3686"/>
        <v>340047.1</v>
      </c>
      <c r="P3132" s="14"/>
      <c r="Q3132" s="14">
        <f t="shared" si="3744"/>
        <v>340047.1</v>
      </c>
      <c r="R3132" s="14"/>
      <c r="S3132" s="14"/>
      <c r="T3132" s="14"/>
      <c r="U3132" s="14"/>
      <c r="V3132" s="14"/>
      <c r="W3132" s="14"/>
      <c r="X3132" s="14"/>
      <c r="Y3132" s="14"/>
      <c r="Z3132" s="14">
        <v>33338.699999999997</v>
      </c>
      <c r="AA3132" s="14"/>
      <c r="AB3132" s="14"/>
      <c r="AC3132" s="14"/>
      <c r="AD3132" s="14"/>
      <c r="AE3132" s="14"/>
      <c r="AF3132" s="14"/>
      <c r="AG3132" s="14">
        <f t="shared" si="3710"/>
        <v>373385.8</v>
      </c>
      <c r="AH3132" s="14">
        <f t="shared" si="3711"/>
        <v>340047.1</v>
      </c>
      <c r="AI3132" s="14">
        <f t="shared" si="3712"/>
        <v>340047.1</v>
      </c>
      <c r="AJ3132" s="14"/>
    </row>
    <row r="3133" spans="1:36" ht="47.25" x14ac:dyDescent="0.25">
      <c r="A3133" s="46">
        <v>945</v>
      </c>
      <c r="B3133" s="46" t="s">
        <v>38</v>
      </c>
      <c r="C3133" s="46" t="s">
        <v>30</v>
      </c>
      <c r="D3133" s="8" t="s">
        <v>1284</v>
      </c>
      <c r="E3133" s="43"/>
      <c r="F3133" s="18" t="s">
        <v>1285</v>
      </c>
      <c r="G3133" s="14"/>
      <c r="H3133" s="14"/>
      <c r="I3133" s="14"/>
      <c r="J3133" s="14"/>
      <c r="K3133" s="14"/>
      <c r="L3133" s="14"/>
      <c r="M3133" s="14">
        <f>M3134</f>
        <v>0</v>
      </c>
      <c r="N3133" s="14"/>
      <c r="O3133" s="14">
        <f>O3134</f>
        <v>0</v>
      </c>
      <c r="P3133" s="14"/>
      <c r="Q3133" s="14">
        <f t="shared" ref="Q3133:AF3134" si="3752">Q3134</f>
        <v>0</v>
      </c>
      <c r="R3133" s="14">
        <f t="shared" si="3752"/>
        <v>32788.019</v>
      </c>
      <c r="S3133" s="14">
        <f t="shared" si="3752"/>
        <v>0</v>
      </c>
      <c r="T3133" s="14">
        <f t="shared" si="3752"/>
        <v>0</v>
      </c>
      <c r="U3133" s="14">
        <f t="shared" si="3752"/>
        <v>0</v>
      </c>
      <c r="V3133" s="14">
        <f t="shared" si="3752"/>
        <v>0</v>
      </c>
      <c r="W3133" s="14">
        <f t="shared" si="3752"/>
        <v>0</v>
      </c>
      <c r="X3133" s="14">
        <f t="shared" si="3752"/>
        <v>0</v>
      </c>
      <c r="Y3133" s="14">
        <f t="shared" si="3752"/>
        <v>0</v>
      </c>
      <c r="Z3133" s="14">
        <f t="shared" si="3752"/>
        <v>0</v>
      </c>
      <c r="AA3133" s="14">
        <f t="shared" si="3752"/>
        <v>0</v>
      </c>
      <c r="AB3133" s="14">
        <f t="shared" si="3752"/>
        <v>0</v>
      </c>
      <c r="AC3133" s="14">
        <f t="shared" si="3752"/>
        <v>0</v>
      </c>
      <c r="AD3133" s="14">
        <f t="shared" si="3752"/>
        <v>0</v>
      </c>
      <c r="AE3133" s="14">
        <f t="shared" si="3752"/>
        <v>0</v>
      </c>
      <c r="AF3133" s="14">
        <f t="shared" si="3752"/>
        <v>0</v>
      </c>
      <c r="AG3133" s="14">
        <f t="shared" si="3710"/>
        <v>32788.019</v>
      </c>
      <c r="AH3133" s="14">
        <f t="shared" si="3711"/>
        <v>0</v>
      </c>
      <c r="AI3133" s="14">
        <f t="shared" si="3712"/>
        <v>0</v>
      </c>
      <c r="AJ3133" s="14">
        <f t="shared" ref="AJ3133:AJ3134" si="3753">AJ3134</f>
        <v>0</v>
      </c>
    </row>
    <row r="3134" spans="1:36" ht="31.5" x14ac:dyDescent="0.25">
      <c r="A3134" s="46">
        <v>945</v>
      </c>
      <c r="B3134" s="46" t="s">
        <v>38</v>
      </c>
      <c r="C3134" s="46" t="s">
        <v>30</v>
      </c>
      <c r="D3134" s="8" t="s">
        <v>1284</v>
      </c>
      <c r="E3134" s="30">
        <v>200</v>
      </c>
      <c r="F3134" s="24" t="s">
        <v>528</v>
      </c>
      <c r="G3134" s="14"/>
      <c r="H3134" s="14"/>
      <c r="I3134" s="14"/>
      <c r="J3134" s="14"/>
      <c r="K3134" s="14"/>
      <c r="L3134" s="14"/>
      <c r="M3134" s="14">
        <f>M3135</f>
        <v>0</v>
      </c>
      <c r="N3134" s="14"/>
      <c r="O3134" s="14">
        <f>O3135</f>
        <v>0</v>
      </c>
      <c r="P3134" s="14"/>
      <c r="Q3134" s="14">
        <f t="shared" si="3752"/>
        <v>0</v>
      </c>
      <c r="R3134" s="14">
        <f t="shared" si="3752"/>
        <v>32788.019</v>
      </c>
      <c r="S3134" s="14">
        <f t="shared" si="3752"/>
        <v>0</v>
      </c>
      <c r="T3134" s="14">
        <f t="shared" si="3752"/>
        <v>0</v>
      </c>
      <c r="U3134" s="14">
        <f t="shared" si="3752"/>
        <v>0</v>
      </c>
      <c r="V3134" s="14">
        <f t="shared" si="3752"/>
        <v>0</v>
      </c>
      <c r="W3134" s="14">
        <f t="shared" si="3752"/>
        <v>0</v>
      </c>
      <c r="X3134" s="14">
        <f t="shared" si="3752"/>
        <v>0</v>
      </c>
      <c r="Y3134" s="14">
        <f t="shared" si="3752"/>
        <v>0</v>
      </c>
      <c r="Z3134" s="14">
        <f t="shared" si="3752"/>
        <v>0</v>
      </c>
      <c r="AA3134" s="14">
        <f t="shared" si="3752"/>
        <v>0</v>
      </c>
      <c r="AB3134" s="14">
        <f t="shared" si="3752"/>
        <v>0</v>
      </c>
      <c r="AC3134" s="14">
        <f t="shared" si="3752"/>
        <v>0</v>
      </c>
      <c r="AD3134" s="14">
        <f t="shared" si="3752"/>
        <v>0</v>
      </c>
      <c r="AE3134" s="14">
        <f t="shared" si="3752"/>
        <v>0</v>
      </c>
      <c r="AF3134" s="14">
        <f t="shared" si="3752"/>
        <v>0</v>
      </c>
      <c r="AG3134" s="14">
        <f t="shared" si="3710"/>
        <v>32788.019</v>
      </c>
      <c r="AH3134" s="14">
        <f t="shared" si="3711"/>
        <v>0</v>
      </c>
      <c r="AI3134" s="14">
        <f t="shared" si="3712"/>
        <v>0</v>
      </c>
      <c r="AJ3134" s="14">
        <f t="shared" si="3753"/>
        <v>0</v>
      </c>
    </row>
    <row r="3135" spans="1:36" ht="31.5" x14ac:dyDescent="0.25">
      <c r="A3135" s="46">
        <v>945</v>
      </c>
      <c r="B3135" s="46" t="s">
        <v>38</v>
      </c>
      <c r="C3135" s="46" t="s">
        <v>30</v>
      </c>
      <c r="D3135" s="8" t="s">
        <v>1284</v>
      </c>
      <c r="E3135" s="30">
        <v>240</v>
      </c>
      <c r="F3135" s="24" t="s">
        <v>529</v>
      </c>
      <c r="G3135" s="14"/>
      <c r="H3135" s="14"/>
      <c r="I3135" s="14"/>
      <c r="J3135" s="14"/>
      <c r="K3135" s="14"/>
      <c r="L3135" s="14"/>
      <c r="M3135" s="14">
        <v>0</v>
      </c>
      <c r="N3135" s="14"/>
      <c r="O3135" s="14">
        <v>0</v>
      </c>
      <c r="P3135" s="14"/>
      <c r="Q3135" s="14">
        <v>0</v>
      </c>
      <c r="R3135" s="14">
        <v>32788.019</v>
      </c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>
        <f t="shared" si="3710"/>
        <v>32788.019</v>
      </c>
      <c r="AH3135" s="14">
        <f t="shared" si="3711"/>
        <v>0</v>
      </c>
      <c r="AI3135" s="14">
        <f t="shared" si="3712"/>
        <v>0</v>
      </c>
      <c r="AJ3135" s="14"/>
    </row>
    <row r="3136" spans="1:36" s="3" customFormat="1" ht="31.5" x14ac:dyDescent="0.25">
      <c r="A3136" s="4" t="s">
        <v>77</v>
      </c>
      <c r="B3136" s="4"/>
      <c r="C3136" s="4"/>
      <c r="D3136" s="4"/>
      <c r="E3136" s="4"/>
      <c r="F3136" s="5" t="s">
        <v>104</v>
      </c>
      <c r="G3136" s="15">
        <f t="shared" ref="G3136:L3136" si="3754">G3137+G3156+G3167</f>
        <v>51313.8</v>
      </c>
      <c r="H3136" s="15">
        <f t="shared" si="3754"/>
        <v>52148.000000000007</v>
      </c>
      <c r="I3136" s="15">
        <f t="shared" si="3754"/>
        <v>52147.200000000004</v>
      </c>
      <c r="J3136" s="15">
        <f t="shared" si="3754"/>
        <v>0</v>
      </c>
      <c r="K3136" s="15">
        <f t="shared" si="3754"/>
        <v>0</v>
      </c>
      <c r="L3136" s="15">
        <f t="shared" si="3754"/>
        <v>0</v>
      </c>
      <c r="M3136" s="15">
        <f t="shared" si="3684"/>
        <v>51313.8</v>
      </c>
      <c r="N3136" s="14">
        <f t="shared" si="3685"/>
        <v>52148.000000000007</v>
      </c>
      <c r="O3136" s="15">
        <f t="shared" si="3686"/>
        <v>52147.200000000004</v>
      </c>
      <c r="P3136" s="15">
        <f t="shared" ref="P3136:AJ3136" si="3755">P3137+P3156+P3167</f>
        <v>0</v>
      </c>
      <c r="Q3136" s="15">
        <f t="shared" si="3744"/>
        <v>52148.000000000007</v>
      </c>
      <c r="R3136" s="15">
        <f t="shared" ref="R3136:AE3136" si="3756">R3137+R3156+R3167</f>
        <v>0</v>
      </c>
      <c r="S3136" s="15">
        <f t="shared" si="3756"/>
        <v>0</v>
      </c>
      <c r="T3136" s="15">
        <f t="shared" si="3756"/>
        <v>0</v>
      </c>
      <c r="U3136" s="15">
        <f t="shared" si="3756"/>
        <v>0</v>
      </c>
      <c r="V3136" s="15">
        <f t="shared" si="3756"/>
        <v>489.166</v>
      </c>
      <c r="W3136" s="15">
        <f t="shared" si="3756"/>
        <v>0</v>
      </c>
      <c r="X3136" s="15">
        <f t="shared" si="3756"/>
        <v>0</v>
      </c>
      <c r="Y3136" s="15">
        <f t="shared" si="3756"/>
        <v>0</v>
      </c>
      <c r="Z3136" s="15">
        <f t="shared" si="3756"/>
        <v>0</v>
      </c>
      <c r="AA3136" s="15">
        <f t="shared" si="3756"/>
        <v>0</v>
      </c>
      <c r="AB3136" s="15">
        <f t="shared" si="3756"/>
        <v>0</v>
      </c>
      <c r="AC3136" s="15">
        <f t="shared" si="3756"/>
        <v>0</v>
      </c>
      <c r="AD3136" s="15">
        <f t="shared" si="3756"/>
        <v>0</v>
      </c>
      <c r="AE3136" s="15">
        <f t="shared" si="3756"/>
        <v>0</v>
      </c>
      <c r="AF3136" s="15">
        <f t="shared" ref="AF3136" si="3757">AF3137+AF3156+AF3167</f>
        <v>0</v>
      </c>
      <c r="AG3136" s="15">
        <f t="shared" si="3710"/>
        <v>51802.966</v>
      </c>
      <c r="AH3136" s="15">
        <f t="shared" si="3711"/>
        <v>52148.000000000007</v>
      </c>
      <c r="AI3136" s="15">
        <f t="shared" si="3712"/>
        <v>52147.200000000004</v>
      </c>
      <c r="AJ3136" s="15">
        <f t="shared" si="3755"/>
        <v>0</v>
      </c>
    </row>
    <row r="3137" spans="1:36" s="3" customFormat="1" x14ac:dyDescent="0.25">
      <c r="A3137" s="4" t="s">
        <v>77</v>
      </c>
      <c r="B3137" s="4" t="s">
        <v>9</v>
      </c>
      <c r="C3137" s="4"/>
      <c r="D3137" s="4"/>
      <c r="E3137" s="4"/>
      <c r="F3137" s="5" t="s">
        <v>14</v>
      </c>
      <c r="G3137" s="15">
        <f t="shared" ref="G3137:L3137" si="3758">G3138</f>
        <v>35151.300000000003</v>
      </c>
      <c r="H3137" s="15">
        <f t="shared" si="3758"/>
        <v>35911.200000000004</v>
      </c>
      <c r="I3137" s="15">
        <f t="shared" si="3758"/>
        <v>35910.400000000001</v>
      </c>
      <c r="J3137" s="15">
        <f t="shared" si="3758"/>
        <v>0</v>
      </c>
      <c r="K3137" s="15">
        <f t="shared" si="3758"/>
        <v>0</v>
      </c>
      <c r="L3137" s="15">
        <f t="shared" si="3758"/>
        <v>0</v>
      </c>
      <c r="M3137" s="15">
        <f t="shared" si="3684"/>
        <v>35151.300000000003</v>
      </c>
      <c r="N3137" s="14">
        <f t="shared" si="3685"/>
        <v>35911.200000000004</v>
      </c>
      <c r="O3137" s="15">
        <f t="shared" si="3686"/>
        <v>35910.400000000001</v>
      </c>
      <c r="P3137" s="15">
        <f t="shared" ref="P3137:AJ3137" si="3759">P3138</f>
        <v>0</v>
      </c>
      <c r="Q3137" s="15">
        <f t="shared" si="3744"/>
        <v>35911.200000000004</v>
      </c>
      <c r="R3137" s="15">
        <f t="shared" si="3759"/>
        <v>0</v>
      </c>
      <c r="S3137" s="15">
        <f t="shared" si="3759"/>
        <v>0</v>
      </c>
      <c r="T3137" s="15">
        <f t="shared" si="3759"/>
        <v>0</v>
      </c>
      <c r="U3137" s="15">
        <f t="shared" si="3759"/>
        <v>0</v>
      </c>
      <c r="V3137" s="15">
        <f t="shared" si="3759"/>
        <v>0</v>
      </c>
      <c r="W3137" s="15">
        <f t="shared" si="3759"/>
        <v>0</v>
      </c>
      <c r="X3137" s="15">
        <f t="shared" si="3759"/>
        <v>0</v>
      </c>
      <c r="Y3137" s="15">
        <f t="shared" si="3759"/>
        <v>0</v>
      </c>
      <c r="Z3137" s="15">
        <f t="shared" si="3759"/>
        <v>0</v>
      </c>
      <c r="AA3137" s="15">
        <f t="shared" si="3759"/>
        <v>0</v>
      </c>
      <c r="AB3137" s="15">
        <f t="shared" si="3759"/>
        <v>0</v>
      </c>
      <c r="AC3137" s="15">
        <f t="shared" si="3759"/>
        <v>0</v>
      </c>
      <c r="AD3137" s="15">
        <f t="shared" si="3759"/>
        <v>0</v>
      </c>
      <c r="AE3137" s="15">
        <f t="shared" si="3759"/>
        <v>0</v>
      </c>
      <c r="AF3137" s="15">
        <f t="shared" si="3759"/>
        <v>0</v>
      </c>
      <c r="AG3137" s="15">
        <f t="shared" si="3710"/>
        <v>35151.300000000003</v>
      </c>
      <c r="AH3137" s="15">
        <f t="shared" si="3711"/>
        <v>35911.200000000004</v>
      </c>
      <c r="AI3137" s="15">
        <f t="shared" si="3712"/>
        <v>35910.400000000001</v>
      </c>
      <c r="AJ3137" s="15">
        <f t="shared" si="3759"/>
        <v>0</v>
      </c>
    </row>
    <row r="3138" spans="1:36" s="9" customFormat="1" x14ac:dyDescent="0.25">
      <c r="A3138" s="6" t="s">
        <v>77</v>
      </c>
      <c r="B3138" s="6" t="s">
        <v>9</v>
      </c>
      <c r="C3138" s="6" t="s">
        <v>11</v>
      </c>
      <c r="D3138" s="6"/>
      <c r="E3138" s="6"/>
      <c r="F3138" s="7" t="s">
        <v>15</v>
      </c>
      <c r="G3138" s="16">
        <f t="shared" ref="G3138:L3138" si="3760">G3139+G3144</f>
        <v>35151.300000000003</v>
      </c>
      <c r="H3138" s="16">
        <f t="shared" si="3760"/>
        <v>35911.200000000004</v>
      </c>
      <c r="I3138" s="16">
        <f t="shared" si="3760"/>
        <v>35910.400000000001</v>
      </c>
      <c r="J3138" s="16">
        <f t="shared" si="3760"/>
        <v>0</v>
      </c>
      <c r="K3138" s="16">
        <f t="shared" si="3760"/>
        <v>0</v>
      </c>
      <c r="L3138" s="16">
        <f t="shared" si="3760"/>
        <v>0</v>
      </c>
      <c r="M3138" s="16">
        <f t="shared" si="3684"/>
        <v>35151.300000000003</v>
      </c>
      <c r="N3138" s="14">
        <f t="shared" si="3685"/>
        <v>35911.200000000004</v>
      </c>
      <c r="O3138" s="16">
        <f t="shared" si="3686"/>
        <v>35910.400000000001</v>
      </c>
      <c r="P3138" s="16">
        <f t="shared" ref="P3138:AJ3138" si="3761">P3139+P3144</f>
        <v>0</v>
      </c>
      <c r="Q3138" s="16">
        <f t="shared" si="3744"/>
        <v>35911.200000000004</v>
      </c>
      <c r="R3138" s="16">
        <f t="shared" ref="R3138:AE3138" si="3762">R3139+R3144</f>
        <v>0</v>
      </c>
      <c r="S3138" s="16">
        <f t="shared" si="3762"/>
        <v>0</v>
      </c>
      <c r="T3138" s="16">
        <f t="shared" si="3762"/>
        <v>0</v>
      </c>
      <c r="U3138" s="16">
        <f t="shared" si="3762"/>
        <v>0</v>
      </c>
      <c r="V3138" s="16">
        <f t="shared" si="3762"/>
        <v>0</v>
      </c>
      <c r="W3138" s="16">
        <f t="shared" si="3762"/>
        <v>0</v>
      </c>
      <c r="X3138" s="16">
        <f t="shared" si="3762"/>
        <v>0</v>
      </c>
      <c r="Y3138" s="16">
        <f t="shared" si="3762"/>
        <v>0</v>
      </c>
      <c r="Z3138" s="16">
        <f t="shared" si="3762"/>
        <v>0</v>
      </c>
      <c r="AA3138" s="16">
        <f t="shared" si="3762"/>
        <v>0</v>
      </c>
      <c r="AB3138" s="16">
        <f t="shared" si="3762"/>
        <v>0</v>
      </c>
      <c r="AC3138" s="16">
        <f t="shared" si="3762"/>
        <v>0</v>
      </c>
      <c r="AD3138" s="16">
        <f t="shared" si="3762"/>
        <v>0</v>
      </c>
      <c r="AE3138" s="16">
        <f t="shared" si="3762"/>
        <v>0</v>
      </c>
      <c r="AF3138" s="16">
        <f t="shared" ref="AF3138" si="3763">AF3139+AF3144</f>
        <v>0</v>
      </c>
      <c r="AG3138" s="16">
        <f t="shared" si="3710"/>
        <v>35151.300000000003</v>
      </c>
      <c r="AH3138" s="16">
        <f t="shared" si="3711"/>
        <v>35911.200000000004</v>
      </c>
      <c r="AI3138" s="16">
        <f t="shared" si="3712"/>
        <v>35910.400000000001</v>
      </c>
      <c r="AJ3138" s="16">
        <f t="shared" si="3761"/>
        <v>0</v>
      </c>
    </row>
    <row r="3139" spans="1:36" ht="31.5" x14ac:dyDescent="0.25">
      <c r="A3139" s="46" t="s">
        <v>77</v>
      </c>
      <c r="B3139" s="46" t="s">
        <v>9</v>
      </c>
      <c r="C3139" s="46" t="s">
        <v>11</v>
      </c>
      <c r="D3139" s="8" t="s">
        <v>215</v>
      </c>
      <c r="E3139" s="30"/>
      <c r="F3139" s="24" t="s">
        <v>783</v>
      </c>
      <c r="G3139" s="14">
        <f t="shared" ref="G3139:L3142" si="3764">G3140</f>
        <v>58.5</v>
      </c>
      <c r="H3139" s="14">
        <f t="shared" si="3764"/>
        <v>58.5</v>
      </c>
      <c r="I3139" s="14">
        <f t="shared" si="3764"/>
        <v>58.5</v>
      </c>
      <c r="J3139" s="14">
        <f t="shared" si="3764"/>
        <v>0</v>
      </c>
      <c r="K3139" s="14">
        <f t="shared" si="3764"/>
        <v>0</v>
      </c>
      <c r="L3139" s="14">
        <f t="shared" si="3764"/>
        <v>0</v>
      </c>
      <c r="M3139" s="14">
        <f t="shared" si="3684"/>
        <v>58.5</v>
      </c>
      <c r="N3139" s="14">
        <f t="shared" si="3685"/>
        <v>58.5</v>
      </c>
      <c r="O3139" s="14">
        <f t="shared" si="3686"/>
        <v>58.5</v>
      </c>
      <c r="P3139" s="14">
        <f t="shared" ref="P3139:AJ3142" si="3765">P3140</f>
        <v>0</v>
      </c>
      <c r="Q3139" s="14">
        <f t="shared" si="3744"/>
        <v>58.5</v>
      </c>
      <c r="R3139" s="14">
        <f t="shared" si="3765"/>
        <v>0</v>
      </c>
      <c r="S3139" s="14">
        <f t="shared" si="3765"/>
        <v>0</v>
      </c>
      <c r="T3139" s="14">
        <f t="shared" si="3765"/>
        <v>0</v>
      </c>
      <c r="U3139" s="14">
        <f t="shared" si="3765"/>
        <v>0</v>
      </c>
      <c r="V3139" s="14">
        <f t="shared" si="3765"/>
        <v>0</v>
      </c>
      <c r="W3139" s="14">
        <f t="shared" si="3765"/>
        <v>0</v>
      </c>
      <c r="X3139" s="14">
        <f t="shared" si="3765"/>
        <v>0</v>
      </c>
      <c r="Y3139" s="14">
        <f t="shared" si="3765"/>
        <v>0</v>
      </c>
      <c r="Z3139" s="14">
        <f t="shared" si="3765"/>
        <v>0</v>
      </c>
      <c r="AA3139" s="14">
        <f t="shared" si="3765"/>
        <v>0</v>
      </c>
      <c r="AB3139" s="14">
        <f t="shared" si="3765"/>
        <v>0</v>
      </c>
      <c r="AC3139" s="14">
        <f t="shared" si="3765"/>
        <v>0</v>
      </c>
      <c r="AD3139" s="14">
        <f t="shared" si="3765"/>
        <v>0</v>
      </c>
      <c r="AE3139" s="14">
        <f t="shared" si="3765"/>
        <v>0</v>
      </c>
      <c r="AF3139" s="14">
        <f t="shared" si="3765"/>
        <v>0</v>
      </c>
      <c r="AG3139" s="14">
        <f t="shared" si="3710"/>
        <v>58.5</v>
      </c>
      <c r="AH3139" s="14">
        <f t="shared" si="3711"/>
        <v>58.5</v>
      </c>
      <c r="AI3139" s="14">
        <f t="shared" si="3712"/>
        <v>58.5</v>
      </c>
      <c r="AJ3139" s="14">
        <f t="shared" si="3765"/>
        <v>0</v>
      </c>
    </row>
    <row r="3140" spans="1:36" x14ac:dyDescent="0.25">
      <c r="A3140" s="46" t="s">
        <v>77</v>
      </c>
      <c r="B3140" s="46" t="s">
        <v>9</v>
      </c>
      <c r="C3140" s="46" t="s">
        <v>11</v>
      </c>
      <c r="D3140" s="8" t="s">
        <v>216</v>
      </c>
      <c r="E3140" s="30"/>
      <c r="F3140" s="24" t="s">
        <v>785</v>
      </c>
      <c r="G3140" s="14">
        <f t="shared" si="3764"/>
        <v>58.5</v>
      </c>
      <c r="H3140" s="14">
        <f t="shared" si="3764"/>
        <v>58.5</v>
      </c>
      <c r="I3140" s="14">
        <f t="shared" si="3764"/>
        <v>58.5</v>
      </c>
      <c r="J3140" s="14">
        <f t="shared" si="3764"/>
        <v>0</v>
      </c>
      <c r="K3140" s="14">
        <f t="shared" si="3764"/>
        <v>0</v>
      </c>
      <c r="L3140" s="14">
        <f t="shared" si="3764"/>
        <v>0</v>
      </c>
      <c r="M3140" s="14">
        <f t="shared" si="3684"/>
        <v>58.5</v>
      </c>
      <c r="N3140" s="14">
        <f t="shared" si="3685"/>
        <v>58.5</v>
      </c>
      <c r="O3140" s="14">
        <f t="shared" si="3686"/>
        <v>58.5</v>
      </c>
      <c r="P3140" s="14">
        <f t="shared" si="3765"/>
        <v>0</v>
      </c>
      <c r="Q3140" s="14">
        <f t="shared" si="3744"/>
        <v>58.5</v>
      </c>
      <c r="R3140" s="14">
        <f t="shared" si="3765"/>
        <v>0</v>
      </c>
      <c r="S3140" s="14">
        <f t="shared" si="3765"/>
        <v>0</v>
      </c>
      <c r="T3140" s="14">
        <f t="shared" si="3765"/>
        <v>0</v>
      </c>
      <c r="U3140" s="14">
        <f t="shared" si="3765"/>
        <v>0</v>
      </c>
      <c r="V3140" s="14">
        <f t="shared" si="3765"/>
        <v>0</v>
      </c>
      <c r="W3140" s="14">
        <f t="shared" si="3765"/>
        <v>0</v>
      </c>
      <c r="X3140" s="14">
        <f t="shared" si="3765"/>
        <v>0</v>
      </c>
      <c r="Y3140" s="14">
        <f t="shared" si="3765"/>
        <v>0</v>
      </c>
      <c r="Z3140" s="14">
        <f t="shared" si="3765"/>
        <v>0</v>
      </c>
      <c r="AA3140" s="14">
        <f t="shared" si="3765"/>
        <v>0</v>
      </c>
      <c r="AB3140" s="14">
        <f t="shared" si="3765"/>
        <v>0</v>
      </c>
      <c r="AC3140" s="14">
        <f t="shared" si="3765"/>
        <v>0</v>
      </c>
      <c r="AD3140" s="14">
        <f t="shared" si="3765"/>
        <v>0</v>
      </c>
      <c r="AE3140" s="14">
        <f t="shared" si="3765"/>
        <v>0</v>
      </c>
      <c r="AF3140" s="14">
        <f t="shared" si="3765"/>
        <v>0</v>
      </c>
      <c r="AG3140" s="14">
        <f t="shared" si="3710"/>
        <v>58.5</v>
      </c>
      <c r="AH3140" s="14">
        <f t="shared" si="3711"/>
        <v>58.5</v>
      </c>
      <c r="AI3140" s="14">
        <f t="shared" si="3712"/>
        <v>58.5</v>
      </c>
      <c r="AJ3140" s="14">
        <f t="shared" si="3765"/>
        <v>0</v>
      </c>
    </row>
    <row r="3141" spans="1:36" ht="47.25" x14ac:dyDescent="0.25">
      <c r="A3141" s="46" t="s">
        <v>77</v>
      </c>
      <c r="B3141" s="46" t="s">
        <v>9</v>
      </c>
      <c r="C3141" s="46" t="s">
        <v>11</v>
      </c>
      <c r="D3141" s="8" t="s">
        <v>355</v>
      </c>
      <c r="E3141" s="30"/>
      <c r="F3141" s="13" t="s">
        <v>791</v>
      </c>
      <c r="G3141" s="14">
        <f t="shared" si="3764"/>
        <v>58.5</v>
      </c>
      <c r="H3141" s="14">
        <f t="shared" si="3764"/>
        <v>58.5</v>
      </c>
      <c r="I3141" s="14">
        <f t="shared" si="3764"/>
        <v>58.5</v>
      </c>
      <c r="J3141" s="14">
        <f t="shared" si="3764"/>
        <v>0</v>
      </c>
      <c r="K3141" s="14">
        <f t="shared" si="3764"/>
        <v>0</v>
      </c>
      <c r="L3141" s="14">
        <f t="shared" si="3764"/>
        <v>0</v>
      </c>
      <c r="M3141" s="14">
        <f t="shared" si="3684"/>
        <v>58.5</v>
      </c>
      <c r="N3141" s="14">
        <f t="shared" si="3685"/>
        <v>58.5</v>
      </c>
      <c r="O3141" s="14">
        <f t="shared" si="3686"/>
        <v>58.5</v>
      </c>
      <c r="P3141" s="14">
        <f t="shared" si="3765"/>
        <v>0</v>
      </c>
      <c r="Q3141" s="14">
        <f t="shared" si="3744"/>
        <v>58.5</v>
      </c>
      <c r="R3141" s="14">
        <f t="shared" si="3765"/>
        <v>0</v>
      </c>
      <c r="S3141" s="14">
        <f t="shared" si="3765"/>
        <v>0</v>
      </c>
      <c r="T3141" s="14">
        <f t="shared" si="3765"/>
        <v>0</v>
      </c>
      <c r="U3141" s="14">
        <f t="shared" si="3765"/>
        <v>0</v>
      </c>
      <c r="V3141" s="14">
        <f t="shared" si="3765"/>
        <v>0</v>
      </c>
      <c r="W3141" s="14">
        <f t="shared" si="3765"/>
        <v>0</v>
      </c>
      <c r="X3141" s="14">
        <f t="shared" si="3765"/>
        <v>0</v>
      </c>
      <c r="Y3141" s="14">
        <f t="shared" si="3765"/>
        <v>0</v>
      </c>
      <c r="Z3141" s="14">
        <f t="shared" si="3765"/>
        <v>0</v>
      </c>
      <c r="AA3141" s="14">
        <f t="shared" si="3765"/>
        <v>0</v>
      </c>
      <c r="AB3141" s="14">
        <f t="shared" si="3765"/>
        <v>0</v>
      </c>
      <c r="AC3141" s="14">
        <f t="shared" si="3765"/>
        <v>0</v>
      </c>
      <c r="AD3141" s="14">
        <f t="shared" si="3765"/>
        <v>0</v>
      </c>
      <c r="AE3141" s="14">
        <f t="shared" si="3765"/>
        <v>0</v>
      </c>
      <c r="AF3141" s="14">
        <f t="shared" si="3765"/>
        <v>0</v>
      </c>
      <c r="AG3141" s="14">
        <f t="shared" si="3710"/>
        <v>58.5</v>
      </c>
      <c r="AH3141" s="14">
        <f t="shared" si="3711"/>
        <v>58.5</v>
      </c>
      <c r="AI3141" s="14">
        <f t="shared" si="3712"/>
        <v>58.5</v>
      </c>
      <c r="AJ3141" s="14">
        <f t="shared" si="3765"/>
        <v>0</v>
      </c>
    </row>
    <row r="3142" spans="1:36" ht="31.5" x14ac:dyDescent="0.25">
      <c r="A3142" s="46" t="s">
        <v>77</v>
      </c>
      <c r="B3142" s="46" t="s">
        <v>9</v>
      </c>
      <c r="C3142" s="46" t="s">
        <v>11</v>
      </c>
      <c r="D3142" s="8" t="s">
        <v>355</v>
      </c>
      <c r="E3142" s="30">
        <v>200</v>
      </c>
      <c r="F3142" s="24" t="s">
        <v>528</v>
      </c>
      <c r="G3142" s="14">
        <f t="shared" si="3764"/>
        <v>58.5</v>
      </c>
      <c r="H3142" s="14">
        <f t="shared" si="3764"/>
        <v>58.5</v>
      </c>
      <c r="I3142" s="14">
        <f t="shared" si="3764"/>
        <v>58.5</v>
      </c>
      <c r="J3142" s="14">
        <f t="shared" si="3764"/>
        <v>0</v>
      </c>
      <c r="K3142" s="14">
        <f t="shared" si="3764"/>
        <v>0</v>
      </c>
      <c r="L3142" s="14">
        <f t="shared" si="3764"/>
        <v>0</v>
      </c>
      <c r="M3142" s="14">
        <f t="shared" si="3684"/>
        <v>58.5</v>
      </c>
      <c r="N3142" s="14">
        <f t="shared" si="3685"/>
        <v>58.5</v>
      </c>
      <c r="O3142" s="14">
        <f t="shared" si="3686"/>
        <v>58.5</v>
      </c>
      <c r="P3142" s="14">
        <f t="shared" si="3765"/>
        <v>0</v>
      </c>
      <c r="Q3142" s="14">
        <f t="shared" si="3744"/>
        <v>58.5</v>
      </c>
      <c r="R3142" s="14">
        <f t="shared" si="3765"/>
        <v>0</v>
      </c>
      <c r="S3142" s="14">
        <f t="shared" si="3765"/>
        <v>0</v>
      </c>
      <c r="T3142" s="14">
        <f t="shared" si="3765"/>
        <v>0</v>
      </c>
      <c r="U3142" s="14">
        <f t="shared" si="3765"/>
        <v>0</v>
      </c>
      <c r="V3142" s="14">
        <f t="shared" si="3765"/>
        <v>0</v>
      </c>
      <c r="W3142" s="14">
        <f t="shared" si="3765"/>
        <v>0</v>
      </c>
      <c r="X3142" s="14">
        <f t="shared" si="3765"/>
        <v>0</v>
      </c>
      <c r="Y3142" s="14">
        <f t="shared" si="3765"/>
        <v>0</v>
      </c>
      <c r="Z3142" s="14">
        <f t="shared" si="3765"/>
        <v>0</v>
      </c>
      <c r="AA3142" s="14">
        <f t="shared" si="3765"/>
        <v>0</v>
      </c>
      <c r="AB3142" s="14">
        <f t="shared" si="3765"/>
        <v>0</v>
      </c>
      <c r="AC3142" s="14">
        <f t="shared" si="3765"/>
        <v>0</v>
      </c>
      <c r="AD3142" s="14">
        <f t="shared" si="3765"/>
        <v>0</v>
      </c>
      <c r="AE3142" s="14">
        <f t="shared" si="3765"/>
        <v>0</v>
      </c>
      <c r="AF3142" s="14">
        <f t="shared" si="3765"/>
        <v>0</v>
      </c>
      <c r="AG3142" s="14">
        <f t="shared" si="3710"/>
        <v>58.5</v>
      </c>
      <c r="AH3142" s="14">
        <f t="shared" si="3711"/>
        <v>58.5</v>
      </c>
      <c r="AI3142" s="14">
        <f t="shared" si="3712"/>
        <v>58.5</v>
      </c>
      <c r="AJ3142" s="14">
        <f t="shared" si="3765"/>
        <v>0</v>
      </c>
    </row>
    <row r="3143" spans="1:36" ht="31.5" x14ac:dyDescent="0.25">
      <c r="A3143" s="46" t="s">
        <v>77</v>
      </c>
      <c r="B3143" s="46" t="s">
        <v>9</v>
      </c>
      <c r="C3143" s="46" t="s">
        <v>11</v>
      </c>
      <c r="D3143" s="8" t="s">
        <v>355</v>
      </c>
      <c r="E3143" s="30">
        <v>240</v>
      </c>
      <c r="F3143" s="24" t="s">
        <v>529</v>
      </c>
      <c r="G3143" s="14">
        <v>58.5</v>
      </c>
      <c r="H3143" s="14">
        <v>58.5</v>
      </c>
      <c r="I3143" s="14">
        <v>58.5</v>
      </c>
      <c r="J3143" s="14"/>
      <c r="K3143" s="14"/>
      <c r="L3143" s="14"/>
      <c r="M3143" s="14">
        <f t="shared" si="3684"/>
        <v>58.5</v>
      </c>
      <c r="N3143" s="14">
        <f t="shared" si="3685"/>
        <v>58.5</v>
      </c>
      <c r="O3143" s="14">
        <f t="shared" si="3686"/>
        <v>58.5</v>
      </c>
      <c r="P3143" s="14"/>
      <c r="Q3143" s="14">
        <f t="shared" si="3744"/>
        <v>58.5</v>
      </c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>
        <f t="shared" si="3710"/>
        <v>58.5</v>
      </c>
      <c r="AH3143" s="14">
        <f t="shared" si="3711"/>
        <v>58.5</v>
      </c>
      <c r="AI3143" s="14">
        <f t="shared" si="3712"/>
        <v>58.5</v>
      </c>
      <c r="AJ3143" s="14"/>
    </row>
    <row r="3144" spans="1:36" ht="31.5" x14ac:dyDescent="0.25">
      <c r="A3144" s="46" t="s">
        <v>77</v>
      </c>
      <c r="B3144" s="46" t="s">
        <v>9</v>
      </c>
      <c r="C3144" s="46" t="s">
        <v>11</v>
      </c>
      <c r="D3144" s="8" t="s">
        <v>115</v>
      </c>
      <c r="E3144" s="30"/>
      <c r="F3144" s="24" t="s">
        <v>809</v>
      </c>
      <c r="G3144" s="14">
        <f t="shared" ref="G3144:L3144" si="3766">G3145</f>
        <v>35092.800000000003</v>
      </c>
      <c r="H3144" s="14">
        <f t="shared" si="3766"/>
        <v>35852.700000000004</v>
      </c>
      <c r="I3144" s="14">
        <f t="shared" si="3766"/>
        <v>35851.9</v>
      </c>
      <c r="J3144" s="14">
        <f t="shared" si="3766"/>
        <v>0</v>
      </c>
      <c r="K3144" s="14">
        <f t="shared" si="3766"/>
        <v>0</v>
      </c>
      <c r="L3144" s="14">
        <f t="shared" si="3766"/>
        <v>0</v>
      </c>
      <c r="M3144" s="14">
        <f t="shared" ref="M3144:M3210" si="3767">G3144+J3144</f>
        <v>35092.800000000003</v>
      </c>
      <c r="N3144" s="14">
        <f t="shared" ref="N3144:N3210" si="3768">H3144+K3144</f>
        <v>35852.700000000004</v>
      </c>
      <c r="O3144" s="14">
        <f t="shared" ref="O3144:O3210" si="3769">I3144+L3144</f>
        <v>35851.9</v>
      </c>
      <c r="P3144" s="14">
        <f t="shared" ref="P3144:AJ3144" si="3770">P3145</f>
        <v>0</v>
      </c>
      <c r="Q3144" s="14">
        <f t="shared" si="3744"/>
        <v>35852.700000000004</v>
      </c>
      <c r="R3144" s="14">
        <f t="shared" si="3770"/>
        <v>0</v>
      </c>
      <c r="S3144" s="14">
        <f t="shared" si="3770"/>
        <v>0</v>
      </c>
      <c r="T3144" s="14">
        <f t="shared" si="3770"/>
        <v>0</v>
      </c>
      <c r="U3144" s="14">
        <f t="shared" si="3770"/>
        <v>0</v>
      </c>
      <c r="V3144" s="14">
        <f t="shared" si="3770"/>
        <v>0</v>
      </c>
      <c r="W3144" s="14">
        <f t="shared" si="3770"/>
        <v>0</v>
      </c>
      <c r="X3144" s="14">
        <f t="shared" si="3770"/>
        <v>0</v>
      </c>
      <c r="Y3144" s="14">
        <f t="shared" si="3770"/>
        <v>0</v>
      </c>
      <c r="Z3144" s="14">
        <f t="shared" si="3770"/>
        <v>0</v>
      </c>
      <c r="AA3144" s="14">
        <f t="shared" si="3770"/>
        <v>0</v>
      </c>
      <c r="AB3144" s="14">
        <f t="shared" si="3770"/>
        <v>0</v>
      </c>
      <c r="AC3144" s="14">
        <f t="shared" si="3770"/>
        <v>0</v>
      </c>
      <c r="AD3144" s="14">
        <f t="shared" si="3770"/>
        <v>0</v>
      </c>
      <c r="AE3144" s="14">
        <f t="shared" si="3770"/>
        <v>0</v>
      </c>
      <c r="AF3144" s="14">
        <f t="shared" si="3770"/>
        <v>0</v>
      </c>
      <c r="AG3144" s="14">
        <f t="shared" si="3710"/>
        <v>35092.800000000003</v>
      </c>
      <c r="AH3144" s="14">
        <f t="shared" si="3711"/>
        <v>35852.700000000004</v>
      </c>
      <c r="AI3144" s="14">
        <f t="shared" si="3712"/>
        <v>35851.9</v>
      </c>
      <c r="AJ3144" s="14">
        <f t="shared" si="3770"/>
        <v>0</v>
      </c>
    </row>
    <row r="3145" spans="1:36" ht="31.5" x14ac:dyDescent="0.25">
      <c r="A3145" s="46" t="s">
        <v>77</v>
      </c>
      <c r="B3145" s="46" t="s">
        <v>9</v>
      </c>
      <c r="C3145" s="46" t="s">
        <v>11</v>
      </c>
      <c r="D3145" s="8" t="s">
        <v>116</v>
      </c>
      <c r="E3145" s="30"/>
      <c r="F3145" s="24" t="s">
        <v>811</v>
      </c>
      <c r="G3145" s="14">
        <f t="shared" ref="G3145:L3145" si="3771">G3146+G3149</f>
        <v>35092.800000000003</v>
      </c>
      <c r="H3145" s="14">
        <f t="shared" si="3771"/>
        <v>35852.700000000004</v>
      </c>
      <c r="I3145" s="14">
        <f t="shared" si="3771"/>
        <v>35851.9</v>
      </c>
      <c r="J3145" s="14">
        <f t="shared" si="3771"/>
        <v>0</v>
      </c>
      <c r="K3145" s="14">
        <f t="shared" si="3771"/>
        <v>0</v>
      </c>
      <c r="L3145" s="14">
        <f t="shared" si="3771"/>
        <v>0</v>
      </c>
      <c r="M3145" s="14">
        <f t="shared" si="3767"/>
        <v>35092.800000000003</v>
      </c>
      <c r="N3145" s="14">
        <f t="shared" si="3768"/>
        <v>35852.700000000004</v>
      </c>
      <c r="O3145" s="14">
        <f t="shared" si="3769"/>
        <v>35851.9</v>
      </c>
      <c r="P3145" s="14">
        <f t="shared" ref="P3145:AJ3145" si="3772">P3146+P3149</f>
        <v>0</v>
      </c>
      <c r="Q3145" s="14">
        <f t="shared" si="3744"/>
        <v>35852.700000000004</v>
      </c>
      <c r="R3145" s="14">
        <f t="shared" ref="R3145:AE3145" si="3773">R3146+R3149</f>
        <v>0</v>
      </c>
      <c r="S3145" s="14">
        <f t="shared" si="3773"/>
        <v>0</v>
      </c>
      <c r="T3145" s="14">
        <f t="shared" si="3773"/>
        <v>0</v>
      </c>
      <c r="U3145" s="14">
        <f t="shared" si="3773"/>
        <v>0</v>
      </c>
      <c r="V3145" s="14">
        <f t="shared" si="3773"/>
        <v>0</v>
      </c>
      <c r="W3145" s="14">
        <f t="shared" si="3773"/>
        <v>0</v>
      </c>
      <c r="X3145" s="14">
        <f t="shared" si="3773"/>
        <v>0</v>
      </c>
      <c r="Y3145" s="14">
        <f t="shared" si="3773"/>
        <v>0</v>
      </c>
      <c r="Z3145" s="14">
        <f t="shared" si="3773"/>
        <v>0</v>
      </c>
      <c r="AA3145" s="14">
        <f t="shared" si="3773"/>
        <v>0</v>
      </c>
      <c r="AB3145" s="14">
        <f t="shared" si="3773"/>
        <v>0</v>
      </c>
      <c r="AC3145" s="14">
        <f t="shared" si="3773"/>
        <v>0</v>
      </c>
      <c r="AD3145" s="14">
        <f t="shared" si="3773"/>
        <v>0</v>
      </c>
      <c r="AE3145" s="14">
        <f t="shared" si="3773"/>
        <v>0</v>
      </c>
      <c r="AF3145" s="14">
        <f t="shared" ref="AF3145" si="3774">AF3146+AF3149</f>
        <v>0</v>
      </c>
      <c r="AG3145" s="14">
        <f t="shared" si="3710"/>
        <v>35092.800000000003</v>
      </c>
      <c r="AH3145" s="14">
        <f t="shared" si="3711"/>
        <v>35852.700000000004</v>
      </c>
      <c r="AI3145" s="14">
        <f t="shared" si="3712"/>
        <v>35851.9</v>
      </c>
      <c r="AJ3145" s="14">
        <f t="shared" si="3772"/>
        <v>0</v>
      </c>
    </row>
    <row r="3146" spans="1:36" ht="31.5" x14ac:dyDescent="0.25">
      <c r="A3146" s="46" t="s">
        <v>77</v>
      </c>
      <c r="B3146" s="46" t="s">
        <v>9</v>
      </c>
      <c r="C3146" s="46" t="s">
        <v>11</v>
      </c>
      <c r="D3146" s="8" t="s">
        <v>117</v>
      </c>
      <c r="E3146" s="30"/>
      <c r="F3146" s="24" t="s">
        <v>800</v>
      </c>
      <c r="G3146" s="14">
        <f t="shared" ref="G3146:L3147" si="3775">G3147</f>
        <v>32739.9</v>
      </c>
      <c r="H3146" s="14">
        <f t="shared" si="3775"/>
        <v>33499.800000000003</v>
      </c>
      <c r="I3146" s="14">
        <f t="shared" si="3775"/>
        <v>33499.800000000003</v>
      </c>
      <c r="J3146" s="14">
        <f t="shared" si="3775"/>
        <v>0</v>
      </c>
      <c r="K3146" s="14">
        <f t="shared" si="3775"/>
        <v>0</v>
      </c>
      <c r="L3146" s="14">
        <f t="shared" si="3775"/>
        <v>0</v>
      </c>
      <c r="M3146" s="14">
        <f t="shared" si="3767"/>
        <v>32739.9</v>
      </c>
      <c r="N3146" s="14">
        <f t="shared" si="3768"/>
        <v>33499.800000000003</v>
      </c>
      <c r="O3146" s="14">
        <f t="shared" si="3769"/>
        <v>33499.800000000003</v>
      </c>
      <c r="P3146" s="14">
        <f t="shared" ref="P3146:AJ3147" si="3776">P3147</f>
        <v>0</v>
      </c>
      <c r="Q3146" s="14">
        <f t="shared" si="3744"/>
        <v>33499.800000000003</v>
      </c>
      <c r="R3146" s="14">
        <f t="shared" si="3776"/>
        <v>0</v>
      </c>
      <c r="S3146" s="14">
        <f t="shared" si="3776"/>
        <v>0</v>
      </c>
      <c r="T3146" s="14">
        <f t="shared" si="3776"/>
        <v>0</v>
      </c>
      <c r="U3146" s="14">
        <f t="shared" si="3776"/>
        <v>0</v>
      </c>
      <c r="V3146" s="14">
        <f t="shared" si="3776"/>
        <v>0</v>
      </c>
      <c r="W3146" s="14">
        <f t="shared" si="3776"/>
        <v>0</v>
      </c>
      <c r="X3146" s="14">
        <f t="shared" si="3776"/>
        <v>0</v>
      </c>
      <c r="Y3146" s="14">
        <f t="shared" si="3776"/>
        <v>0</v>
      </c>
      <c r="Z3146" s="14">
        <f t="shared" si="3776"/>
        <v>0</v>
      </c>
      <c r="AA3146" s="14">
        <f t="shared" si="3776"/>
        <v>0</v>
      </c>
      <c r="AB3146" s="14">
        <f t="shared" si="3776"/>
        <v>0</v>
      </c>
      <c r="AC3146" s="14">
        <f t="shared" si="3776"/>
        <v>0</v>
      </c>
      <c r="AD3146" s="14">
        <f t="shared" si="3776"/>
        <v>0</v>
      </c>
      <c r="AE3146" s="14">
        <f t="shared" si="3776"/>
        <v>0</v>
      </c>
      <c r="AF3146" s="14">
        <f t="shared" si="3776"/>
        <v>0</v>
      </c>
      <c r="AG3146" s="14">
        <f t="shared" si="3710"/>
        <v>32739.9</v>
      </c>
      <c r="AH3146" s="14">
        <f t="shared" si="3711"/>
        <v>33499.800000000003</v>
      </c>
      <c r="AI3146" s="14">
        <f t="shared" si="3712"/>
        <v>33499.800000000003</v>
      </c>
      <c r="AJ3146" s="14">
        <f t="shared" si="3776"/>
        <v>0</v>
      </c>
    </row>
    <row r="3147" spans="1:36" ht="78.75" x14ac:dyDescent="0.25">
      <c r="A3147" s="46" t="s">
        <v>77</v>
      </c>
      <c r="B3147" s="46" t="s">
        <v>9</v>
      </c>
      <c r="C3147" s="46" t="s">
        <v>11</v>
      </c>
      <c r="D3147" s="8" t="s">
        <v>117</v>
      </c>
      <c r="E3147" s="30">
        <v>100</v>
      </c>
      <c r="F3147" s="24" t="s">
        <v>525</v>
      </c>
      <c r="G3147" s="14">
        <f t="shared" si="3775"/>
        <v>32739.9</v>
      </c>
      <c r="H3147" s="14">
        <f t="shared" si="3775"/>
        <v>33499.800000000003</v>
      </c>
      <c r="I3147" s="14">
        <f t="shared" si="3775"/>
        <v>33499.800000000003</v>
      </c>
      <c r="J3147" s="14">
        <f t="shared" si="3775"/>
        <v>0</v>
      </c>
      <c r="K3147" s="14">
        <f t="shared" si="3775"/>
        <v>0</v>
      </c>
      <c r="L3147" s="14">
        <f t="shared" si="3775"/>
        <v>0</v>
      </c>
      <c r="M3147" s="14">
        <f t="shared" si="3767"/>
        <v>32739.9</v>
      </c>
      <c r="N3147" s="14">
        <f t="shared" si="3768"/>
        <v>33499.800000000003</v>
      </c>
      <c r="O3147" s="14">
        <f t="shared" si="3769"/>
        <v>33499.800000000003</v>
      </c>
      <c r="P3147" s="14">
        <f t="shared" si="3776"/>
        <v>0</v>
      </c>
      <c r="Q3147" s="14">
        <f t="shared" si="3744"/>
        <v>33499.800000000003</v>
      </c>
      <c r="R3147" s="14">
        <f t="shared" si="3776"/>
        <v>0</v>
      </c>
      <c r="S3147" s="14">
        <f t="shared" si="3776"/>
        <v>0</v>
      </c>
      <c r="T3147" s="14">
        <f t="shared" si="3776"/>
        <v>0</v>
      </c>
      <c r="U3147" s="14">
        <f t="shared" si="3776"/>
        <v>0</v>
      </c>
      <c r="V3147" s="14">
        <f t="shared" si="3776"/>
        <v>0</v>
      </c>
      <c r="W3147" s="14">
        <f t="shared" si="3776"/>
        <v>0</v>
      </c>
      <c r="X3147" s="14">
        <f t="shared" si="3776"/>
        <v>0</v>
      </c>
      <c r="Y3147" s="14">
        <f t="shared" si="3776"/>
        <v>0</v>
      </c>
      <c r="Z3147" s="14">
        <f t="shared" si="3776"/>
        <v>0</v>
      </c>
      <c r="AA3147" s="14">
        <f t="shared" si="3776"/>
        <v>0</v>
      </c>
      <c r="AB3147" s="14">
        <f t="shared" si="3776"/>
        <v>0</v>
      </c>
      <c r="AC3147" s="14">
        <f t="shared" si="3776"/>
        <v>0</v>
      </c>
      <c r="AD3147" s="14">
        <f t="shared" si="3776"/>
        <v>0</v>
      </c>
      <c r="AE3147" s="14">
        <f t="shared" si="3776"/>
        <v>0</v>
      </c>
      <c r="AF3147" s="14">
        <f t="shared" si="3776"/>
        <v>0</v>
      </c>
      <c r="AG3147" s="14">
        <f t="shared" si="3710"/>
        <v>32739.9</v>
      </c>
      <c r="AH3147" s="14">
        <f t="shared" si="3711"/>
        <v>33499.800000000003</v>
      </c>
      <c r="AI3147" s="14">
        <f t="shared" si="3712"/>
        <v>33499.800000000003</v>
      </c>
      <c r="AJ3147" s="14">
        <f t="shared" si="3776"/>
        <v>0</v>
      </c>
    </row>
    <row r="3148" spans="1:36" ht="31.5" x14ac:dyDescent="0.25">
      <c r="A3148" s="46" t="s">
        <v>77</v>
      </c>
      <c r="B3148" s="46" t="s">
        <v>9</v>
      </c>
      <c r="C3148" s="46" t="s">
        <v>11</v>
      </c>
      <c r="D3148" s="8" t="s">
        <v>117</v>
      </c>
      <c r="E3148" s="43">
        <v>120</v>
      </c>
      <c r="F3148" s="24" t="s">
        <v>527</v>
      </c>
      <c r="G3148" s="14">
        <v>32739.9</v>
      </c>
      <c r="H3148" s="14">
        <v>33499.800000000003</v>
      </c>
      <c r="I3148" s="14">
        <v>33499.800000000003</v>
      </c>
      <c r="J3148" s="14"/>
      <c r="K3148" s="14"/>
      <c r="L3148" s="14"/>
      <c r="M3148" s="14">
        <f t="shared" si="3767"/>
        <v>32739.9</v>
      </c>
      <c r="N3148" s="14">
        <f t="shared" si="3768"/>
        <v>33499.800000000003</v>
      </c>
      <c r="O3148" s="14">
        <f t="shared" si="3769"/>
        <v>33499.800000000003</v>
      </c>
      <c r="P3148" s="14"/>
      <c r="Q3148" s="14">
        <f t="shared" si="3744"/>
        <v>33499.800000000003</v>
      </c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>
        <f t="shared" si="3710"/>
        <v>32739.9</v>
      </c>
      <c r="AH3148" s="14">
        <f t="shared" si="3711"/>
        <v>33499.800000000003</v>
      </c>
      <c r="AI3148" s="14">
        <f t="shared" si="3712"/>
        <v>33499.800000000003</v>
      </c>
      <c r="AJ3148" s="14"/>
    </row>
    <row r="3149" spans="1:36" ht="31.5" x14ac:dyDescent="0.25">
      <c r="A3149" s="46" t="s">
        <v>77</v>
      </c>
      <c r="B3149" s="46" t="s">
        <v>9</v>
      </c>
      <c r="C3149" s="46" t="s">
        <v>11</v>
      </c>
      <c r="D3149" s="8" t="s">
        <v>118</v>
      </c>
      <c r="E3149" s="30"/>
      <c r="F3149" s="24" t="s">
        <v>802</v>
      </c>
      <c r="G3149" s="14">
        <f t="shared" ref="G3149:L3149" si="3777">G3150+G3152+G3154</f>
        <v>2352.9</v>
      </c>
      <c r="H3149" s="14">
        <f t="shared" si="3777"/>
        <v>2352.9</v>
      </c>
      <c r="I3149" s="14">
        <f t="shared" si="3777"/>
        <v>2352.1</v>
      </c>
      <c r="J3149" s="14">
        <f t="shared" si="3777"/>
        <v>0</v>
      </c>
      <c r="K3149" s="14">
        <f t="shared" si="3777"/>
        <v>0</v>
      </c>
      <c r="L3149" s="14">
        <f t="shared" si="3777"/>
        <v>0</v>
      </c>
      <c r="M3149" s="14">
        <f t="shared" si="3767"/>
        <v>2352.9</v>
      </c>
      <c r="N3149" s="14">
        <f t="shared" si="3768"/>
        <v>2352.9</v>
      </c>
      <c r="O3149" s="14">
        <f t="shared" si="3769"/>
        <v>2352.1</v>
      </c>
      <c r="P3149" s="14">
        <f t="shared" ref="P3149:AJ3149" si="3778">P3150+P3152+P3154</f>
        <v>0</v>
      </c>
      <c r="Q3149" s="14">
        <f t="shared" si="3744"/>
        <v>2352.9</v>
      </c>
      <c r="R3149" s="14">
        <f t="shared" ref="R3149:AE3149" si="3779">R3150+R3152+R3154</f>
        <v>0</v>
      </c>
      <c r="S3149" s="14">
        <f t="shared" si="3779"/>
        <v>0</v>
      </c>
      <c r="T3149" s="14">
        <f t="shared" si="3779"/>
        <v>0</v>
      </c>
      <c r="U3149" s="14">
        <f t="shared" si="3779"/>
        <v>0</v>
      </c>
      <c r="V3149" s="14">
        <f t="shared" si="3779"/>
        <v>0</v>
      </c>
      <c r="W3149" s="14">
        <f t="shared" si="3779"/>
        <v>0</v>
      </c>
      <c r="X3149" s="14">
        <f t="shared" si="3779"/>
        <v>0</v>
      </c>
      <c r="Y3149" s="14">
        <f t="shared" si="3779"/>
        <v>0</v>
      </c>
      <c r="Z3149" s="14">
        <f t="shared" si="3779"/>
        <v>0</v>
      </c>
      <c r="AA3149" s="14">
        <f t="shared" si="3779"/>
        <v>0</v>
      </c>
      <c r="AB3149" s="14">
        <f t="shared" si="3779"/>
        <v>0</v>
      </c>
      <c r="AC3149" s="14">
        <f t="shared" si="3779"/>
        <v>0</v>
      </c>
      <c r="AD3149" s="14">
        <f t="shared" si="3779"/>
        <v>0</v>
      </c>
      <c r="AE3149" s="14">
        <f t="shared" si="3779"/>
        <v>0</v>
      </c>
      <c r="AF3149" s="14">
        <f t="shared" ref="AF3149" si="3780">AF3150+AF3152+AF3154</f>
        <v>0</v>
      </c>
      <c r="AG3149" s="14">
        <f t="shared" si="3710"/>
        <v>2352.9</v>
      </c>
      <c r="AH3149" s="14">
        <f t="shared" si="3711"/>
        <v>2352.9</v>
      </c>
      <c r="AI3149" s="14">
        <f t="shared" si="3712"/>
        <v>2352.1</v>
      </c>
      <c r="AJ3149" s="14">
        <f t="shared" si="3778"/>
        <v>0</v>
      </c>
    </row>
    <row r="3150" spans="1:36" ht="78.75" x14ac:dyDescent="0.25">
      <c r="A3150" s="46" t="s">
        <v>77</v>
      </c>
      <c r="B3150" s="46" t="s">
        <v>9</v>
      </c>
      <c r="C3150" s="46" t="s">
        <v>11</v>
      </c>
      <c r="D3150" s="8" t="s">
        <v>118</v>
      </c>
      <c r="E3150" s="30">
        <v>100</v>
      </c>
      <c r="F3150" s="24" t="s">
        <v>525</v>
      </c>
      <c r="G3150" s="14">
        <f t="shared" ref="G3150:L3150" si="3781">G3151</f>
        <v>50</v>
      </c>
      <c r="H3150" s="14">
        <f t="shared" si="3781"/>
        <v>50</v>
      </c>
      <c r="I3150" s="14">
        <f t="shared" si="3781"/>
        <v>50</v>
      </c>
      <c r="J3150" s="14">
        <f t="shared" si="3781"/>
        <v>0</v>
      </c>
      <c r="K3150" s="14">
        <f t="shared" si="3781"/>
        <v>0</v>
      </c>
      <c r="L3150" s="14">
        <f t="shared" si="3781"/>
        <v>0</v>
      </c>
      <c r="M3150" s="14">
        <f t="shared" si="3767"/>
        <v>50</v>
      </c>
      <c r="N3150" s="14">
        <f t="shared" si="3768"/>
        <v>50</v>
      </c>
      <c r="O3150" s="14">
        <f t="shared" si="3769"/>
        <v>50</v>
      </c>
      <c r="P3150" s="14">
        <f t="shared" ref="P3150:AJ3150" si="3782">P3151</f>
        <v>0</v>
      </c>
      <c r="Q3150" s="14">
        <f t="shared" si="3744"/>
        <v>50</v>
      </c>
      <c r="R3150" s="14">
        <f t="shared" si="3782"/>
        <v>0</v>
      </c>
      <c r="S3150" s="14">
        <f t="shared" si="3782"/>
        <v>0</v>
      </c>
      <c r="T3150" s="14">
        <f t="shared" si="3782"/>
        <v>0</v>
      </c>
      <c r="U3150" s="14">
        <f t="shared" si="3782"/>
        <v>0</v>
      </c>
      <c r="V3150" s="14">
        <f t="shared" si="3782"/>
        <v>0</v>
      </c>
      <c r="W3150" s="14">
        <f t="shared" si="3782"/>
        <v>0</v>
      </c>
      <c r="X3150" s="14">
        <f t="shared" si="3782"/>
        <v>0</v>
      </c>
      <c r="Y3150" s="14">
        <f t="shared" si="3782"/>
        <v>0</v>
      </c>
      <c r="Z3150" s="14">
        <f t="shared" si="3782"/>
        <v>0</v>
      </c>
      <c r="AA3150" s="14">
        <f t="shared" si="3782"/>
        <v>0</v>
      </c>
      <c r="AB3150" s="14">
        <f t="shared" si="3782"/>
        <v>0</v>
      </c>
      <c r="AC3150" s="14">
        <f t="shared" si="3782"/>
        <v>0</v>
      </c>
      <c r="AD3150" s="14">
        <f t="shared" si="3782"/>
        <v>0</v>
      </c>
      <c r="AE3150" s="14">
        <f t="shared" si="3782"/>
        <v>0</v>
      </c>
      <c r="AF3150" s="14">
        <f t="shared" si="3782"/>
        <v>0</v>
      </c>
      <c r="AG3150" s="14">
        <f t="shared" si="3710"/>
        <v>50</v>
      </c>
      <c r="AH3150" s="14">
        <f t="shared" si="3711"/>
        <v>50</v>
      </c>
      <c r="AI3150" s="14">
        <f t="shared" si="3712"/>
        <v>50</v>
      </c>
      <c r="AJ3150" s="14">
        <f t="shared" si="3782"/>
        <v>0</v>
      </c>
    </row>
    <row r="3151" spans="1:36" ht="31.5" x14ac:dyDescent="0.25">
      <c r="A3151" s="46" t="s">
        <v>77</v>
      </c>
      <c r="B3151" s="46" t="s">
        <v>9</v>
      </c>
      <c r="C3151" s="46" t="s">
        <v>11</v>
      </c>
      <c r="D3151" s="8" t="s">
        <v>118</v>
      </c>
      <c r="E3151" s="43">
        <v>120</v>
      </c>
      <c r="F3151" s="24" t="s">
        <v>527</v>
      </c>
      <c r="G3151" s="14">
        <v>50</v>
      </c>
      <c r="H3151" s="14">
        <v>50</v>
      </c>
      <c r="I3151" s="14">
        <v>50</v>
      </c>
      <c r="J3151" s="14"/>
      <c r="K3151" s="14"/>
      <c r="L3151" s="14"/>
      <c r="M3151" s="14">
        <f t="shared" si="3767"/>
        <v>50</v>
      </c>
      <c r="N3151" s="14">
        <f t="shared" si="3768"/>
        <v>50</v>
      </c>
      <c r="O3151" s="14">
        <f t="shared" si="3769"/>
        <v>50</v>
      </c>
      <c r="P3151" s="14"/>
      <c r="Q3151" s="14">
        <f t="shared" si="3744"/>
        <v>50</v>
      </c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>
        <f t="shared" si="3710"/>
        <v>50</v>
      </c>
      <c r="AH3151" s="14">
        <f t="shared" si="3711"/>
        <v>50</v>
      </c>
      <c r="AI3151" s="14">
        <f t="shared" si="3712"/>
        <v>50</v>
      </c>
      <c r="AJ3151" s="14"/>
    </row>
    <row r="3152" spans="1:36" ht="31.5" x14ac:dyDescent="0.25">
      <c r="A3152" s="46" t="s">
        <v>77</v>
      </c>
      <c r="B3152" s="46" t="s">
        <v>9</v>
      </c>
      <c r="C3152" s="46" t="s">
        <v>11</v>
      </c>
      <c r="D3152" s="8" t="s">
        <v>118</v>
      </c>
      <c r="E3152" s="30">
        <v>200</v>
      </c>
      <c r="F3152" s="24" t="s">
        <v>528</v>
      </c>
      <c r="G3152" s="14">
        <f t="shared" ref="G3152:L3152" si="3783">G3153</f>
        <v>2300</v>
      </c>
      <c r="H3152" s="14">
        <f t="shared" si="3783"/>
        <v>2300</v>
      </c>
      <c r="I3152" s="14">
        <f t="shared" si="3783"/>
        <v>2300</v>
      </c>
      <c r="J3152" s="14">
        <f t="shared" si="3783"/>
        <v>0</v>
      </c>
      <c r="K3152" s="14">
        <f t="shared" si="3783"/>
        <v>0</v>
      </c>
      <c r="L3152" s="14">
        <f t="shared" si="3783"/>
        <v>0</v>
      </c>
      <c r="M3152" s="14">
        <f t="shared" si="3767"/>
        <v>2300</v>
      </c>
      <c r="N3152" s="14">
        <f t="shared" si="3768"/>
        <v>2300</v>
      </c>
      <c r="O3152" s="14">
        <f t="shared" si="3769"/>
        <v>2300</v>
      </c>
      <c r="P3152" s="14">
        <f t="shared" ref="P3152:AJ3152" si="3784">P3153</f>
        <v>0</v>
      </c>
      <c r="Q3152" s="14">
        <f t="shared" si="3744"/>
        <v>2300</v>
      </c>
      <c r="R3152" s="14">
        <f t="shared" si="3784"/>
        <v>0</v>
      </c>
      <c r="S3152" s="14">
        <f t="shared" si="3784"/>
        <v>0</v>
      </c>
      <c r="T3152" s="14">
        <f t="shared" si="3784"/>
        <v>0</v>
      </c>
      <c r="U3152" s="14">
        <f t="shared" si="3784"/>
        <v>0</v>
      </c>
      <c r="V3152" s="14">
        <f t="shared" si="3784"/>
        <v>0</v>
      </c>
      <c r="W3152" s="14">
        <f t="shared" si="3784"/>
        <v>0</v>
      </c>
      <c r="X3152" s="14">
        <f t="shared" si="3784"/>
        <v>0</v>
      </c>
      <c r="Y3152" s="14">
        <f t="shared" si="3784"/>
        <v>0</v>
      </c>
      <c r="Z3152" s="14">
        <f t="shared" si="3784"/>
        <v>0</v>
      </c>
      <c r="AA3152" s="14">
        <f t="shared" si="3784"/>
        <v>0</v>
      </c>
      <c r="AB3152" s="14">
        <f t="shared" si="3784"/>
        <v>0</v>
      </c>
      <c r="AC3152" s="14">
        <f t="shared" si="3784"/>
        <v>0</v>
      </c>
      <c r="AD3152" s="14">
        <f t="shared" si="3784"/>
        <v>0</v>
      </c>
      <c r="AE3152" s="14">
        <f t="shared" si="3784"/>
        <v>0</v>
      </c>
      <c r="AF3152" s="14">
        <f t="shared" si="3784"/>
        <v>0</v>
      </c>
      <c r="AG3152" s="14">
        <f t="shared" si="3710"/>
        <v>2300</v>
      </c>
      <c r="AH3152" s="14">
        <f t="shared" si="3711"/>
        <v>2300</v>
      </c>
      <c r="AI3152" s="14">
        <f t="shared" si="3712"/>
        <v>2300</v>
      </c>
      <c r="AJ3152" s="14">
        <f t="shared" si="3784"/>
        <v>0</v>
      </c>
    </row>
    <row r="3153" spans="1:37" ht="31.5" x14ac:dyDescent="0.25">
      <c r="A3153" s="46" t="s">
        <v>77</v>
      </c>
      <c r="B3153" s="46" t="s">
        <v>9</v>
      </c>
      <c r="C3153" s="46" t="s">
        <v>11</v>
      </c>
      <c r="D3153" s="8" t="s">
        <v>118</v>
      </c>
      <c r="E3153" s="30">
        <v>240</v>
      </c>
      <c r="F3153" s="24" t="s">
        <v>529</v>
      </c>
      <c r="G3153" s="14">
        <v>2300</v>
      </c>
      <c r="H3153" s="14">
        <v>2300</v>
      </c>
      <c r="I3153" s="14">
        <v>2300</v>
      </c>
      <c r="J3153" s="14"/>
      <c r="K3153" s="14"/>
      <c r="L3153" s="14"/>
      <c r="M3153" s="14">
        <f t="shared" si="3767"/>
        <v>2300</v>
      </c>
      <c r="N3153" s="14">
        <f t="shared" si="3768"/>
        <v>2300</v>
      </c>
      <c r="O3153" s="14">
        <f t="shared" si="3769"/>
        <v>2300</v>
      </c>
      <c r="P3153" s="14"/>
      <c r="Q3153" s="14">
        <f t="shared" si="3744"/>
        <v>2300</v>
      </c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>
        <f t="shared" ref="AG3153:AG3216" si="3785">M3153+R3153+S3153+T3153+U3153+V3153+W3153+X3153+Y3153+AA3153+Z3153</f>
        <v>2300</v>
      </c>
      <c r="AH3153" s="14">
        <f t="shared" ref="AH3153:AH3216" si="3786">Q3153+AB3153+AC3153+AD3153</f>
        <v>2300</v>
      </c>
      <c r="AI3153" s="14">
        <f t="shared" ref="AI3153:AI3216" si="3787">O3153+AE3153+AF3153</f>
        <v>2300</v>
      </c>
      <c r="AJ3153" s="14"/>
    </row>
    <row r="3154" spans="1:37" x14ac:dyDescent="0.25">
      <c r="A3154" s="46" t="s">
        <v>77</v>
      </c>
      <c r="B3154" s="46" t="s">
        <v>9</v>
      </c>
      <c r="C3154" s="46" t="s">
        <v>11</v>
      </c>
      <c r="D3154" s="8" t="s">
        <v>118</v>
      </c>
      <c r="E3154" s="30">
        <v>800</v>
      </c>
      <c r="F3154" s="24" t="s">
        <v>541</v>
      </c>
      <c r="G3154" s="14">
        <f t="shared" ref="G3154:L3154" si="3788">G3155</f>
        <v>2.9</v>
      </c>
      <c r="H3154" s="14">
        <f t="shared" si="3788"/>
        <v>2.9</v>
      </c>
      <c r="I3154" s="14">
        <f t="shared" si="3788"/>
        <v>2.1</v>
      </c>
      <c r="J3154" s="14">
        <f t="shared" si="3788"/>
        <v>0</v>
      </c>
      <c r="K3154" s="14">
        <f t="shared" si="3788"/>
        <v>0</v>
      </c>
      <c r="L3154" s="14">
        <f t="shared" si="3788"/>
        <v>0</v>
      </c>
      <c r="M3154" s="14">
        <f t="shared" si="3767"/>
        <v>2.9</v>
      </c>
      <c r="N3154" s="14">
        <f t="shared" si="3768"/>
        <v>2.9</v>
      </c>
      <c r="O3154" s="14">
        <f t="shared" si="3769"/>
        <v>2.1</v>
      </c>
      <c r="P3154" s="14">
        <f t="shared" ref="P3154:AJ3154" si="3789">P3155</f>
        <v>0</v>
      </c>
      <c r="Q3154" s="14">
        <f t="shared" si="3744"/>
        <v>2.9</v>
      </c>
      <c r="R3154" s="14">
        <f t="shared" si="3789"/>
        <v>0</v>
      </c>
      <c r="S3154" s="14">
        <f t="shared" si="3789"/>
        <v>0</v>
      </c>
      <c r="T3154" s="14">
        <f t="shared" si="3789"/>
        <v>0</v>
      </c>
      <c r="U3154" s="14">
        <f t="shared" si="3789"/>
        <v>0</v>
      </c>
      <c r="V3154" s="14">
        <f t="shared" si="3789"/>
        <v>0</v>
      </c>
      <c r="W3154" s="14">
        <f t="shared" si="3789"/>
        <v>0</v>
      </c>
      <c r="X3154" s="14">
        <f t="shared" si="3789"/>
        <v>0</v>
      </c>
      <c r="Y3154" s="14">
        <f t="shared" si="3789"/>
        <v>0</v>
      </c>
      <c r="Z3154" s="14">
        <f t="shared" si="3789"/>
        <v>0</v>
      </c>
      <c r="AA3154" s="14">
        <f t="shared" si="3789"/>
        <v>0</v>
      </c>
      <c r="AB3154" s="14">
        <f t="shared" si="3789"/>
        <v>0</v>
      </c>
      <c r="AC3154" s="14">
        <f t="shared" si="3789"/>
        <v>0</v>
      </c>
      <c r="AD3154" s="14">
        <f t="shared" si="3789"/>
        <v>0</v>
      </c>
      <c r="AE3154" s="14">
        <f t="shared" si="3789"/>
        <v>0</v>
      </c>
      <c r="AF3154" s="14">
        <f t="shared" si="3789"/>
        <v>0</v>
      </c>
      <c r="AG3154" s="14">
        <f t="shared" si="3785"/>
        <v>2.9</v>
      </c>
      <c r="AH3154" s="14">
        <f t="shared" si="3786"/>
        <v>2.9</v>
      </c>
      <c r="AI3154" s="14">
        <f t="shared" si="3787"/>
        <v>2.1</v>
      </c>
      <c r="AJ3154" s="14">
        <f t="shared" si="3789"/>
        <v>0</v>
      </c>
    </row>
    <row r="3155" spans="1:37" x14ac:dyDescent="0.25">
      <c r="A3155" s="46" t="s">
        <v>77</v>
      </c>
      <c r="B3155" s="46" t="s">
        <v>9</v>
      </c>
      <c r="C3155" s="46" t="s">
        <v>11</v>
      </c>
      <c r="D3155" s="8" t="s">
        <v>118</v>
      </c>
      <c r="E3155" s="43">
        <v>850</v>
      </c>
      <c r="F3155" s="24" t="s">
        <v>543</v>
      </c>
      <c r="G3155" s="14">
        <v>2.9</v>
      </c>
      <c r="H3155" s="14">
        <v>2.9</v>
      </c>
      <c r="I3155" s="14">
        <v>2.1</v>
      </c>
      <c r="J3155" s="14"/>
      <c r="K3155" s="14"/>
      <c r="L3155" s="14"/>
      <c r="M3155" s="14">
        <f t="shared" si="3767"/>
        <v>2.9</v>
      </c>
      <c r="N3155" s="14">
        <f t="shared" si="3768"/>
        <v>2.9</v>
      </c>
      <c r="O3155" s="14">
        <f t="shared" si="3769"/>
        <v>2.1</v>
      </c>
      <c r="P3155" s="14"/>
      <c r="Q3155" s="14">
        <f t="shared" si="3744"/>
        <v>2.9</v>
      </c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>
        <f t="shared" si="3785"/>
        <v>2.9</v>
      </c>
      <c r="AH3155" s="14">
        <f t="shared" si="3786"/>
        <v>2.9</v>
      </c>
      <c r="AI3155" s="14">
        <f t="shared" si="3787"/>
        <v>2.1</v>
      </c>
      <c r="AJ3155" s="14"/>
    </row>
    <row r="3156" spans="1:37" s="3" customFormat="1" ht="31.5" x14ac:dyDescent="0.25">
      <c r="A3156" s="4" t="s">
        <v>77</v>
      </c>
      <c r="B3156" s="4" t="s">
        <v>30</v>
      </c>
      <c r="C3156" s="4"/>
      <c r="D3156" s="4"/>
      <c r="E3156" s="4"/>
      <c r="F3156" s="5" t="s">
        <v>56</v>
      </c>
      <c r="G3156" s="15">
        <f t="shared" ref="G3156:L3162" si="3790">G3157</f>
        <v>3719.3</v>
      </c>
      <c r="H3156" s="15">
        <f t="shared" si="3790"/>
        <v>3719.3</v>
      </c>
      <c r="I3156" s="15">
        <f t="shared" si="3790"/>
        <v>3719.3</v>
      </c>
      <c r="J3156" s="15">
        <f t="shared" si="3790"/>
        <v>0</v>
      </c>
      <c r="K3156" s="15">
        <f t="shared" si="3790"/>
        <v>0</v>
      </c>
      <c r="L3156" s="15">
        <f t="shared" si="3790"/>
        <v>0</v>
      </c>
      <c r="M3156" s="15">
        <f t="shared" si="3767"/>
        <v>3719.3</v>
      </c>
      <c r="N3156" s="14">
        <f t="shared" si="3768"/>
        <v>3719.3</v>
      </c>
      <c r="O3156" s="15">
        <f t="shared" si="3769"/>
        <v>3719.3</v>
      </c>
      <c r="P3156" s="15">
        <f t="shared" ref="P3156:AJ3162" si="3791">P3157</f>
        <v>0</v>
      </c>
      <c r="Q3156" s="15">
        <f t="shared" si="3744"/>
        <v>3719.3</v>
      </c>
      <c r="R3156" s="15">
        <f t="shared" si="3791"/>
        <v>0</v>
      </c>
      <c r="S3156" s="15">
        <f t="shared" si="3791"/>
        <v>0</v>
      </c>
      <c r="T3156" s="15">
        <f t="shared" si="3791"/>
        <v>0</v>
      </c>
      <c r="U3156" s="15">
        <f t="shared" si="3791"/>
        <v>0</v>
      </c>
      <c r="V3156" s="15">
        <f t="shared" si="3791"/>
        <v>0</v>
      </c>
      <c r="W3156" s="15">
        <f t="shared" si="3791"/>
        <v>0</v>
      </c>
      <c r="X3156" s="15">
        <f t="shared" si="3791"/>
        <v>0</v>
      </c>
      <c r="Y3156" s="15">
        <f t="shared" si="3791"/>
        <v>0</v>
      </c>
      <c r="Z3156" s="15">
        <f t="shared" si="3791"/>
        <v>0</v>
      </c>
      <c r="AA3156" s="15">
        <f t="shared" si="3791"/>
        <v>0</v>
      </c>
      <c r="AB3156" s="15">
        <f t="shared" si="3791"/>
        <v>0</v>
      </c>
      <c r="AC3156" s="15">
        <f t="shared" si="3791"/>
        <v>0</v>
      </c>
      <c r="AD3156" s="15">
        <f t="shared" si="3791"/>
        <v>0</v>
      </c>
      <c r="AE3156" s="15">
        <f t="shared" si="3791"/>
        <v>0</v>
      </c>
      <c r="AF3156" s="15">
        <f t="shared" si="3791"/>
        <v>0</v>
      </c>
      <c r="AG3156" s="15">
        <f t="shared" si="3785"/>
        <v>3719.3</v>
      </c>
      <c r="AH3156" s="15">
        <f t="shared" si="3786"/>
        <v>3719.3</v>
      </c>
      <c r="AI3156" s="15">
        <f t="shared" si="3787"/>
        <v>3719.3</v>
      </c>
      <c r="AJ3156" s="15">
        <f t="shared" si="3791"/>
        <v>0</v>
      </c>
    </row>
    <row r="3157" spans="1:37" s="9" customFormat="1" ht="47.25" x14ac:dyDescent="0.25">
      <c r="A3157" s="6" t="s">
        <v>77</v>
      </c>
      <c r="B3157" s="6" t="s">
        <v>30</v>
      </c>
      <c r="C3157" s="6" t="s">
        <v>37</v>
      </c>
      <c r="D3157" s="6"/>
      <c r="E3157" s="6"/>
      <c r="F3157" s="7" t="s">
        <v>61</v>
      </c>
      <c r="G3157" s="16">
        <f t="shared" si="3790"/>
        <v>3719.3</v>
      </c>
      <c r="H3157" s="16">
        <f t="shared" si="3790"/>
        <v>3719.3</v>
      </c>
      <c r="I3157" s="16">
        <f t="shared" si="3790"/>
        <v>3719.3</v>
      </c>
      <c r="J3157" s="16">
        <f t="shared" si="3790"/>
        <v>0</v>
      </c>
      <c r="K3157" s="16">
        <f t="shared" si="3790"/>
        <v>0</v>
      </c>
      <c r="L3157" s="16">
        <f t="shared" si="3790"/>
        <v>0</v>
      </c>
      <c r="M3157" s="16">
        <f t="shared" si="3767"/>
        <v>3719.3</v>
      </c>
      <c r="N3157" s="14">
        <f t="shared" si="3768"/>
        <v>3719.3</v>
      </c>
      <c r="O3157" s="16">
        <f t="shared" si="3769"/>
        <v>3719.3</v>
      </c>
      <c r="P3157" s="16">
        <f t="shared" si="3791"/>
        <v>0</v>
      </c>
      <c r="Q3157" s="16">
        <f t="shared" si="3744"/>
        <v>3719.3</v>
      </c>
      <c r="R3157" s="16">
        <f t="shared" si="3791"/>
        <v>0</v>
      </c>
      <c r="S3157" s="16">
        <f t="shared" si="3791"/>
        <v>0</v>
      </c>
      <c r="T3157" s="16">
        <f t="shared" si="3791"/>
        <v>0</v>
      </c>
      <c r="U3157" s="16">
        <f t="shared" si="3791"/>
        <v>0</v>
      </c>
      <c r="V3157" s="16">
        <f t="shared" si="3791"/>
        <v>0</v>
      </c>
      <c r="W3157" s="16">
        <f t="shared" si="3791"/>
        <v>0</v>
      </c>
      <c r="X3157" s="16">
        <f t="shared" si="3791"/>
        <v>0</v>
      </c>
      <c r="Y3157" s="16">
        <f t="shared" si="3791"/>
        <v>0</v>
      </c>
      <c r="Z3157" s="16">
        <f t="shared" si="3791"/>
        <v>0</v>
      </c>
      <c r="AA3157" s="16">
        <f t="shared" si="3791"/>
        <v>0</v>
      </c>
      <c r="AB3157" s="16">
        <f t="shared" si="3791"/>
        <v>0</v>
      </c>
      <c r="AC3157" s="16">
        <f t="shared" si="3791"/>
        <v>0</v>
      </c>
      <c r="AD3157" s="16">
        <f t="shared" si="3791"/>
        <v>0</v>
      </c>
      <c r="AE3157" s="16">
        <f t="shared" si="3791"/>
        <v>0</v>
      </c>
      <c r="AF3157" s="16">
        <f t="shared" si="3791"/>
        <v>0</v>
      </c>
      <c r="AG3157" s="16">
        <f t="shared" si="3785"/>
        <v>3719.3</v>
      </c>
      <c r="AH3157" s="16">
        <f t="shared" si="3786"/>
        <v>3719.3</v>
      </c>
      <c r="AI3157" s="16">
        <f t="shared" si="3787"/>
        <v>3719.3</v>
      </c>
      <c r="AJ3157" s="16">
        <f t="shared" si="3791"/>
        <v>0</v>
      </c>
    </row>
    <row r="3158" spans="1:37" ht="47.25" x14ac:dyDescent="0.25">
      <c r="A3158" s="46" t="s">
        <v>77</v>
      </c>
      <c r="B3158" s="46" t="s">
        <v>30</v>
      </c>
      <c r="C3158" s="46" t="s">
        <v>37</v>
      </c>
      <c r="D3158" s="8" t="s">
        <v>162</v>
      </c>
      <c r="E3158" s="30"/>
      <c r="F3158" s="18" t="s">
        <v>674</v>
      </c>
      <c r="G3158" s="14">
        <f t="shared" si="3790"/>
        <v>3719.3</v>
      </c>
      <c r="H3158" s="14">
        <f t="shared" si="3790"/>
        <v>3719.3</v>
      </c>
      <c r="I3158" s="14">
        <f t="shared" si="3790"/>
        <v>3719.3</v>
      </c>
      <c r="J3158" s="14">
        <f t="shared" si="3790"/>
        <v>0</v>
      </c>
      <c r="K3158" s="14">
        <f t="shared" si="3790"/>
        <v>0</v>
      </c>
      <c r="L3158" s="14">
        <f t="shared" si="3790"/>
        <v>0</v>
      </c>
      <c r="M3158" s="14">
        <f t="shared" si="3767"/>
        <v>3719.3</v>
      </c>
      <c r="N3158" s="14">
        <f t="shared" si="3768"/>
        <v>3719.3</v>
      </c>
      <c r="O3158" s="14">
        <f t="shared" si="3769"/>
        <v>3719.3</v>
      </c>
      <c r="P3158" s="14">
        <f t="shared" si="3791"/>
        <v>0</v>
      </c>
      <c r="Q3158" s="14">
        <f t="shared" si="3744"/>
        <v>3719.3</v>
      </c>
      <c r="R3158" s="14">
        <f t="shared" si="3791"/>
        <v>0</v>
      </c>
      <c r="S3158" s="14">
        <f t="shared" si="3791"/>
        <v>0</v>
      </c>
      <c r="T3158" s="14">
        <f t="shared" si="3791"/>
        <v>0</v>
      </c>
      <c r="U3158" s="14">
        <f t="shared" si="3791"/>
        <v>0</v>
      </c>
      <c r="V3158" s="14">
        <f t="shared" si="3791"/>
        <v>0</v>
      </c>
      <c r="W3158" s="14">
        <f t="shared" si="3791"/>
        <v>0</v>
      </c>
      <c r="X3158" s="14">
        <f t="shared" si="3791"/>
        <v>0</v>
      </c>
      <c r="Y3158" s="14">
        <f t="shared" si="3791"/>
        <v>0</v>
      </c>
      <c r="Z3158" s="14">
        <f t="shared" si="3791"/>
        <v>0</v>
      </c>
      <c r="AA3158" s="14">
        <f t="shared" si="3791"/>
        <v>0</v>
      </c>
      <c r="AB3158" s="14">
        <f t="shared" si="3791"/>
        <v>0</v>
      </c>
      <c r="AC3158" s="14">
        <f t="shared" si="3791"/>
        <v>0</v>
      </c>
      <c r="AD3158" s="14">
        <f t="shared" si="3791"/>
        <v>0</v>
      </c>
      <c r="AE3158" s="14">
        <f t="shared" si="3791"/>
        <v>0</v>
      </c>
      <c r="AF3158" s="14">
        <f t="shared" si="3791"/>
        <v>0</v>
      </c>
      <c r="AG3158" s="14">
        <f t="shared" si="3785"/>
        <v>3719.3</v>
      </c>
      <c r="AH3158" s="14">
        <f t="shared" si="3786"/>
        <v>3719.3</v>
      </c>
      <c r="AI3158" s="14">
        <f t="shared" si="3787"/>
        <v>3719.3</v>
      </c>
      <c r="AJ3158" s="14">
        <f t="shared" si="3791"/>
        <v>0</v>
      </c>
    </row>
    <row r="3159" spans="1:37" ht="63" x14ac:dyDescent="0.25">
      <c r="A3159" s="46" t="s">
        <v>77</v>
      </c>
      <c r="B3159" s="46" t="s">
        <v>30</v>
      </c>
      <c r="C3159" s="46" t="s">
        <v>37</v>
      </c>
      <c r="D3159" s="8" t="s">
        <v>163</v>
      </c>
      <c r="E3159" s="30"/>
      <c r="F3159" s="18" t="s">
        <v>675</v>
      </c>
      <c r="G3159" s="14">
        <f t="shared" si="3790"/>
        <v>3719.3</v>
      </c>
      <c r="H3159" s="14">
        <f t="shared" si="3790"/>
        <v>3719.3</v>
      </c>
      <c r="I3159" s="14">
        <f t="shared" si="3790"/>
        <v>3719.3</v>
      </c>
      <c r="J3159" s="14">
        <f t="shared" si="3790"/>
        <v>0</v>
      </c>
      <c r="K3159" s="14">
        <f t="shared" si="3790"/>
        <v>0</v>
      </c>
      <c r="L3159" s="14">
        <f t="shared" si="3790"/>
        <v>0</v>
      </c>
      <c r="M3159" s="14">
        <f t="shared" si="3767"/>
        <v>3719.3</v>
      </c>
      <c r="N3159" s="14">
        <f t="shared" si="3768"/>
        <v>3719.3</v>
      </c>
      <c r="O3159" s="14">
        <f t="shared" si="3769"/>
        <v>3719.3</v>
      </c>
      <c r="P3159" s="14">
        <f t="shared" si="3791"/>
        <v>0</v>
      </c>
      <c r="Q3159" s="14">
        <f t="shared" si="3744"/>
        <v>3719.3</v>
      </c>
      <c r="R3159" s="14">
        <f t="shared" si="3791"/>
        <v>0</v>
      </c>
      <c r="S3159" s="14">
        <f t="shared" si="3791"/>
        <v>0</v>
      </c>
      <c r="T3159" s="14">
        <f t="shared" si="3791"/>
        <v>0</v>
      </c>
      <c r="U3159" s="14">
        <f t="shared" si="3791"/>
        <v>0</v>
      </c>
      <c r="V3159" s="14">
        <f t="shared" si="3791"/>
        <v>0</v>
      </c>
      <c r="W3159" s="14">
        <f t="shared" si="3791"/>
        <v>0</v>
      </c>
      <c r="X3159" s="14">
        <f t="shared" si="3791"/>
        <v>0</v>
      </c>
      <c r="Y3159" s="14">
        <f t="shared" si="3791"/>
        <v>0</v>
      </c>
      <c r="Z3159" s="14">
        <f t="shared" si="3791"/>
        <v>0</v>
      </c>
      <c r="AA3159" s="14">
        <f t="shared" si="3791"/>
        <v>0</v>
      </c>
      <c r="AB3159" s="14">
        <f t="shared" si="3791"/>
        <v>0</v>
      </c>
      <c r="AC3159" s="14">
        <f t="shared" si="3791"/>
        <v>0</v>
      </c>
      <c r="AD3159" s="14">
        <f t="shared" si="3791"/>
        <v>0</v>
      </c>
      <c r="AE3159" s="14">
        <f t="shared" si="3791"/>
        <v>0</v>
      </c>
      <c r="AF3159" s="14">
        <f t="shared" si="3791"/>
        <v>0</v>
      </c>
      <c r="AG3159" s="14">
        <f t="shared" si="3785"/>
        <v>3719.3</v>
      </c>
      <c r="AH3159" s="14">
        <f t="shared" si="3786"/>
        <v>3719.3</v>
      </c>
      <c r="AI3159" s="14">
        <f t="shared" si="3787"/>
        <v>3719.3</v>
      </c>
      <c r="AJ3159" s="14">
        <f t="shared" si="3791"/>
        <v>0</v>
      </c>
    </row>
    <row r="3160" spans="1:37" ht="63" x14ac:dyDescent="0.25">
      <c r="A3160" s="46" t="s">
        <v>77</v>
      </c>
      <c r="B3160" s="46" t="s">
        <v>30</v>
      </c>
      <c r="C3160" s="46" t="s">
        <v>37</v>
      </c>
      <c r="D3160" s="8" t="s">
        <v>458</v>
      </c>
      <c r="E3160" s="30"/>
      <c r="F3160" s="13" t="s">
        <v>676</v>
      </c>
      <c r="G3160" s="14">
        <f>G3161+G3164</f>
        <v>3719.3</v>
      </c>
      <c r="H3160" s="14">
        <f t="shared" ref="H3160:L3160" si="3792">H3161+H3164</f>
        <v>3719.3</v>
      </c>
      <c r="I3160" s="14">
        <f t="shared" si="3792"/>
        <v>3719.3</v>
      </c>
      <c r="J3160" s="14">
        <f t="shared" si="3792"/>
        <v>0</v>
      </c>
      <c r="K3160" s="14">
        <f t="shared" si="3792"/>
        <v>0</v>
      </c>
      <c r="L3160" s="14">
        <f t="shared" si="3792"/>
        <v>0</v>
      </c>
      <c r="M3160" s="14">
        <f t="shared" si="3767"/>
        <v>3719.3</v>
      </c>
      <c r="N3160" s="14">
        <f t="shared" si="3768"/>
        <v>3719.3</v>
      </c>
      <c r="O3160" s="14">
        <f t="shared" si="3769"/>
        <v>3719.3</v>
      </c>
      <c r="P3160" s="14">
        <f t="shared" ref="P3160:AJ3160" si="3793">P3161+P3164</f>
        <v>0</v>
      </c>
      <c r="Q3160" s="14">
        <f t="shared" si="3744"/>
        <v>3719.3</v>
      </c>
      <c r="R3160" s="14">
        <f t="shared" ref="R3160:AE3160" si="3794">R3161+R3164</f>
        <v>0</v>
      </c>
      <c r="S3160" s="14">
        <f t="shared" si="3794"/>
        <v>0</v>
      </c>
      <c r="T3160" s="14">
        <f t="shared" si="3794"/>
        <v>0</v>
      </c>
      <c r="U3160" s="14">
        <f t="shared" si="3794"/>
        <v>0</v>
      </c>
      <c r="V3160" s="14">
        <f t="shared" si="3794"/>
        <v>0</v>
      </c>
      <c r="W3160" s="14">
        <f t="shared" si="3794"/>
        <v>0</v>
      </c>
      <c r="X3160" s="14">
        <f t="shared" si="3794"/>
        <v>0</v>
      </c>
      <c r="Y3160" s="14">
        <f t="shared" si="3794"/>
        <v>0</v>
      </c>
      <c r="Z3160" s="14">
        <f t="shared" si="3794"/>
        <v>0</v>
      </c>
      <c r="AA3160" s="14">
        <f t="shared" si="3794"/>
        <v>0</v>
      </c>
      <c r="AB3160" s="14">
        <f t="shared" si="3794"/>
        <v>0</v>
      </c>
      <c r="AC3160" s="14">
        <f t="shared" si="3794"/>
        <v>0</v>
      </c>
      <c r="AD3160" s="14">
        <f t="shared" si="3794"/>
        <v>0</v>
      </c>
      <c r="AE3160" s="14">
        <f t="shared" si="3794"/>
        <v>0</v>
      </c>
      <c r="AF3160" s="14">
        <f t="shared" ref="AF3160" si="3795">AF3161+AF3164</f>
        <v>0</v>
      </c>
      <c r="AG3160" s="14">
        <f t="shared" si="3785"/>
        <v>3719.3</v>
      </c>
      <c r="AH3160" s="14">
        <f t="shared" si="3786"/>
        <v>3719.3</v>
      </c>
      <c r="AI3160" s="14">
        <f t="shared" si="3787"/>
        <v>3719.3</v>
      </c>
      <c r="AJ3160" s="14">
        <f t="shared" si="3793"/>
        <v>0</v>
      </c>
    </row>
    <row r="3161" spans="1:37" ht="63" hidden="1" x14ac:dyDescent="0.25">
      <c r="A3161" s="46" t="s">
        <v>77</v>
      </c>
      <c r="B3161" s="46" t="s">
        <v>30</v>
      </c>
      <c r="C3161" s="46" t="s">
        <v>37</v>
      </c>
      <c r="D3161" s="8" t="s">
        <v>927</v>
      </c>
      <c r="E3161" s="30"/>
      <c r="F3161" s="31" t="s">
        <v>1053</v>
      </c>
      <c r="G3161" s="14">
        <f t="shared" si="3790"/>
        <v>3719.3</v>
      </c>
      <c r="H3161" s="14">
        <f t="shared" si="3790"/>
        <v>3719.3</v>
      </c>
      <c r="I3161" s="14">
        <f t="shared" si="3790"/>
        <v>3719.3</v>
      </c>
      <c r="J3161" s="14">
        <f t="shared" si="3790"/>
        <v>-3719.3</v>
      </c>
      <c r="K3161" s="14">
        <f t="shared" si="3790"/>
        <v>-3719.3</v>
      </c>
      <c r="L3161" s="14">
        <f t="shared" si="3790"/>
        <v>-3719.3</v>
      </c>
      <c r="M3161" s="14">
        <f t="shared" si="3767"/>
        <v>0</v>
      </c>
      <c r="N3161" s="14">
        <f t="shared" si="3768"/>
        <v>0</v>
      </c>
      <c r="O3161" s="14">
        <f t="shared" si="3769"/>
        <v>0</v>
      </c>
      <c r="P3161" s="14">
        <f t="shared" si="3791"/>
        <v>0</v>
      </c>
      <c r="Q3161" s="14">
        <f t="shared" si="3744"/>
        <v>0</v>
      </c>
      <c r="R3161" s="14">
        <f t="shared" si="3791"/>
        <v>0</v>
      </c>
      <c r="S3161" s="14">
        <f t="shared" si="3791"/>
        <v>0</v>
      </c>
      <c r="T3161" s="14">
        <f t="shared" si="3791"/>
        <v>0</v>
      </c>
      <c r="U3161" s="14">
        <f t="shared" si="3791"/>
        <v>0</v>
      </c>
      <c r="V3161" s="14">
        <f t="shared" si="3791"/>
        <v>0</v>
      </c>
      <c r="W3161" s="14">
        <f t="shared" si="3791"/>
        <v>0</v>
      </c>
      <c r="X3161" s="14">
        <f t="shared" si="3791"/>
        <v>0</v>
      </c>
      <c r="Y3161" s="14">
        <f t="shared" si="3791"/>
        <v>0</v>
      </c>
      <c r="Z3161" s="14">
        <f t="shared" si="3791"/>
        <v>0</v>
      </c>
      <c r="AA3161" s="14">
        <f t="shared" si="3791"/>
        <v>0</v>
      </c>
      <c r="AB3161" s="14">
        <f t="shared" si="3791"/>
        <v>0</v>
      </c>
      <c r="AC3161" s="14">
        <f t="shared" si="3791"/>
        <v>0</v>
      </c>
      <c r="AD3161" s="14">
        <f t="shared" si="3791"/>
        <v>0</v>
      </c>
      <c r="AE3161" s="14">
        <f t="shared" si="3791"/>
        <v>0</v>
      </c>
      <c r="AF3161" s="14">
        <f t="shared" si="3791"/>
        <v>0</v>
      </c>
      <c r="AG3161" s="14">
        <f t="shared" si="3785"/>
        <v>0</v>
      </c>
      <c r="AH3161" s="14">
        <f t="shared" si="3786"/>
        <v>0</v>
      </c>
      <c r="AI3161" s="14">
        <f t="shared" si="3787"/>
        <v>0</v>
      </c>
      <c r="AJ3161" s="14">
        <f t="shared" si="3791"/>
        <v>0</v>
      </c>
      <c r="AK3161" s="3">
        <v>0</v>
      </c>
    </row>
    <row r="3162" spans="1:37" ht="31.5" hidden="1" x14ac:dyDescent="0.25">
      <c r="A3162" s="46" t="s">
        <v>77</v>
      </c>
      <c r="B3162" s="46" t="s">
        <v>30</v>
      </c>
      <c r="C3162" s="46" t="s">
        <v>37</v>
      </c>
      <c r="D3162" s="8" t="s">
        <v>927</v>
      </c>
      <c r="E3162" s="30">
        <v>200</v>
      </c>
      <c r="F3162" s="24" t="s">
        <v>528</v>
      </c>
      <c r="G3162" s="14">
        <f t="shared" si="3790"/>
        <v>3719.3</v>
      </c>
      <c r="H3162" s="14">
        <f t="shared" si="3790"/>
        <v>3719.3</v>
      </c>
      <c r="I3162" s="14">
        <f t="shared" si="3790"/>
        <v>3719.3</v>
      </c>
      <c r="J3162" s="14">
        <f t="shared" si="3790"/>
        <v>-3719.3</v>
      </c>
      <c r="K3162" s="14">
        <f t="shared" si="3790"/>
        <v>-3719.3</v>
      </c>
      <c r="L3162" s="14">
        <f t="shared" si="3790"/>
        <v>-3719.3</v>
      </c>
      <c r="M3162" s="14">
        <f t="shared" si="3767"/>
        <v>0</v>
      </c>
      <c r="N3162" s="14">
        <f t="shared" si="3768"/>
        <v>0</v>
      </c>
      <c r="O3162" s="14">
        <f t="shared" si="3769"/>
        <v>0</v>
      </c>
      <c r="P3162" s="14">
        <f t="shared" si="3791"/>
        <v>0</v>
      </c>
      <c r="Q3162" s="14">
        <f t="shared" si="3744"/>
        <v>0</v>
      </c>
      <c r="R3162" s="14">
        <f t="shared" si="3791"/>
        <v>0</v>
      </c>
      <c r="S3162" s="14">
        <f t="shared" si="3791"/>
        <v>0</v>
      </c>
      <c r="T3162" s="14">
        <f t="shared" si="3791"/>
        <v>0</v>
      </c>
      <c r="U3162" s="14">
        <f t="shared" si="3791"/>
        <v>0</v>
      </c>
      <c r="V3162" s="14">
        <f t="shared" si="3791"/>
        <v>0</v>
      </c>
      <c r="W3162" s="14">
        <f t="shared" si="3791"/>
        <v>0</v>
      </c>
      <c r="X3162" s="14">
        <f t="shared" si="3791"/>
        <v>0</v>
      </c>
      <c r="Y3162" s="14">
        <f t="shared" si="3791"/>
        <v>0</v>
      </c>
      <c r="Z3162" s="14">
        <f t="shared" si="3791"/>
        <v>0</v>
      </c>
      <c r="AA3162" s="14">
        <f t="shared" si="3791"/>
        <v>0</v>
      </c>
      <c r="AB3162" s="14">
        <f t="shared" si="3791"/>
        <v>0</v>
      </c>
      <c r="AC3162" s="14">
        <f t="shared" si="3791"/>
        <v>0</v>
      </c>
      <c r="AD3162" s="14">
        <f t="shared" si="3791"/>
        <v>0</v>
      </c>
      <c r="AE3162" s="14">
        <f t="shared" si="3791"/>
        <v>0</v>
      </c>
      <c r="AF3162" s="14">
        <f t="shared" si="3791"/>
        <v>0</v>
      </c>
      <c r="AG3162" s="14">
        <f t="shared" si="3785"/>
        <v>0</v>
      </c>
      <c r="AH3162" s="14">
        <f t="shared" si="3786"/>
        <v>0</v>
      </c>
      <c r="AI3162" s="14">
        <f t="shared" si="3787"/>
        <v>0</v>
      </c>
      <c r="AJ3162" s="14">
        <f t="shared" si="3791"/>
        <v>0</v>
      </c>
      <c r="AK3162" s="3">
        <v>0</v>
      </c>
    </row>
    <row r="3163" spans="1:37" ht="31.5" hidden="1" x14ac:dyDescent="0.25">
      <c r="A3163" s="46" t="s">
        <v>77</v>
      </c>
      <c r="B3163" s="46" t="s">
        <v>30</v>
      </c>
      <c r="C3163" s="46" t="s">
        <v>37</v>
      </c>
      <c r="D3163" s="8" t="s">
        <v>927</v>
      </c>
      <c r="E3163" s="30">
        <v>240</v>
      </c>
      <c r="F3163" s="24" t="s">
        <v>529</v>
      </c>
      <c r="G3163" s="14">
        <v>3719.3</v>
      </c>
      <c r="H3163" s="14">
        <v>3719.3</v>
      </c>
      <c r="I3163" s="14">
        <v>3719.3</v>
      </c>
      <c r="J3163" s="14">
        <v>-3719.3</v>
      </c>
      <c r="K3163" s="14">
        <v>-3719.3</v>
      </c>
      <c r="L3163" s="14">
        <v>-3719.3</v>
      </c>
      <c r="M3163" s="14">
        <f t="shared" si="3767"/>
        <v>0</v>
      </c>
      <c r="N3163" s="14">
        <f t="shared" si="3768"/>
        <v>0</v>
      </c>
      <c r="O3163" s="14">
        <f t="shared" si="3769"/>
        <v>0</v>
      </c>
      <c r="P3163" s="14"/>
      <c r="Q3163" s="14">
        <f t="shared" si="3744"/>
        <v>0</v>
      </c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>
        <f t="shared" si="3785"/>
        <v>0</v>
      </c>
      <c r="AH3163" s="14">
        <f t="shared" si="3786"/>
        <v>0</v>
      </c>
      <c r="AI3163" s="14">
        <f t="shared" si="3787"/>
        <v>0</v>
      </c>
      <c r="AJ3163" s="14"/>
      <c r="AK3163" s="3">
        <v>0</v>
      </c>
    </row>
    <row r="3164" spans="1:37" ht="47.25" x14ac:dyDescent="0.25">
      <c r="A3164" s="46" t="s">
        <v>77</v>
      </c>
      <c r="B3164" s="46" t="s">
        <v>30</v>
      </c>
      <c r="C3164" s="46" t="s">
        <v>37</v>
      </c>
      <c r="D3164" s="8" t="s">
        <v>1160</v>
      </c>
      <c r="E3164" s="30"/>
      <c r="F3164" s="24" t="s">
        <v>1161</v>
      </c>
      <c r="G3164" s="14">
        <f>G3165</f>
        <v>0</v>
      </c>
      <c r="H3164" s="14">
        <f t="shared" ref="H3164:L3165" si="3796">H3165</f>
        <v>0</v>
      </c>
      <c r="I3164" s="14">
        <f t="shared" si="3796"/>
        <v>0</v>
      </c>
      <c r="J3164" s="14">
        <f t="shared" si="3796"/>
        <v>3719.3</v>
      </c>
      <c r="K3164" s="14">
        <f t="shared" si="3796"/>
        <v>3719.3</v>
      </c>
      <c r="L3164" s="14">
        <f t="shared" si="3796"/>
        <v>3719.3</v>
      </c>
      <c r="M3164" s="14">
        <f t="shared" ref="M3164:M3166" si="3797">G3164+J3164</f>
        <v>3719.3</v>
      </c>
      <c r="N3164" s="14">
        <f t="shared" ref="N3164:N3166" si="3798">H3164+K3164</f>
        <v>3719.3</v>
      </c>
      <c r="O3164" s="14">
        <f t="shared" ref="O3164:O3166" si="3799">I3164+L3164</f>
        <v>3719.3</v>
      </c>
      <c r="P3164" s="14">
        <f t="shared" ref="P3164:AJ3165" si="3800">P3165</f>
        <v>0</v>
      </c>
      <c r="Q3164" s="14">
        <f t="shared" si="3744"/>
        <v>3719.3</v>
      </c>
      <c r="R3164" s="14">
        <f t="shared" si="3800"/>
        <v>0</v>
      </c>
      <c r="S3164" s="14">
        <f t="shared" si="3800"/>
        <v>0</v>
      </c>
      <c r="T3164" s="14">
        <f t="shared" si="3800"/>
        <v>0</v>
      </c>
      <c r="U3164" s="14">
        <f t="shared" si="3800"/>
        <v>0</v>
      </c>
      <c r="V3164" s="14">
        <f t="shared" si="3800"/>
        <v>0</v>
      </c>
      <c r="W3164" s="14">
        <f t="shared" si="3800"/>
        <v>0</v>
      </c>
      <c r="X3164" s="14">
        <f t="shared" si="3800"/>
        <v>0</v>
      </c>
      <c r="Y3164" s="14">
        <f t="shared" si="3800"/>
        <v>0</v>
      </c>
      <c r="Z3164" s="14">
        <f t="shared" si="3800"/>
        <v>0</v>
      </c>
      <c r="AA3164" s="14">
        <f t="shared" si="3800"/>
        <v>0</v>
      </c>
      <c r="AB3164" s="14">
        <f t="shared" si="3800"/>
        <v>0</v>
      </c>
      <c r="AC3164" s="14">
        <f t="shared" si="3800"/>
        <v>0</v>
      </c>
      <c r="AD3164" s="14">
        <f t="shared" si="3800"/>
        <v>0</v>
      </c>
      <c r="AE3164" s="14">
        <f t="shared" si="3800"/>
        <v>0</v>
      </c>
      <c r="AF3164" s="14">
        <f t="shared" si="3800"/>
        <v>0</v>
      </c>
      <c r="AG3164" s="14">
        <f t="shared" si="3785"/>
        <v>3719.3</v>
      </c>
      <c r="AH3164" s="14">
        <f t="shared" si="3786"/>
        <v>3719.3</v>
      </c>
      <c r="AI3164" s="14">
        <f t="shared" si="3787"/>
        <v>3719.3</v>
      </c>
      <c r="AJ3164" s="14">
        <f t="shared" si="3800"/>
        <v>0</v>
      </c>
    </row>
    <row r="3165" spans="1:37" ht="31.5" x14ac:dyDescent="0.25">
      <c r="A3165" s="46" t="s">
        <v>77</v>
      </c>
      <c r="B3165" s="46" t="s">
        <v>30</v>
      </c>
      <c r="C3165" s="46" t="s">
        <v>37</v>
      </c>
      <c r="D3165" s="8" t="s">
        <v>1160</v>
      </c>
      <c r="E3165" s="30">
        <v>200</v>
      </c>
      <c r="F3165" s="24" t="s">
        <v>528</v>
      </c>
      <c r="G3165" s="14">
        <f>G3166</f>
        <v>0</v>
      </c>
      <c r="H3165" s="14">
        <f t="shared" si="3796"/>
        <v>0</v>
      </c>
      <c r="I3165" s="14">
        <f t="shared" si="3796"/>
        <v>0</v>
      </c>
      <c r="J3165" s="14">
        <f t="shared" si="3796"/>
        <v>3719.3</v>
      </c>
      <c r="K3165" s="14">
        <f t="shared" si="3796"/>
        <v>3719.3</v>
      </c>
      <c r="L3165" s="14">
        <f t="shared" si="3796"/>
        <v>3719.3</v>
      </c>
      <c r="M3165" s="14">
        <f t="shared" si="3797"/>
        <v>3719.3</v>
      </c>
      <c r="N3165" s="14">
        <f t="shared" si="3798"/>
        <v>3719.3</v>
      </c>
      <c r="O3165" s="14">
        <f t="shared" si="3799"/>
        <v>3719.3</v>
      </c>
      <c r="P3165" s="14">
        <f t="shared" si="3800"/>
        <v>0</v>
      </c>
      <c r="Q3165" s="14">
        <f t="shared" si="3744"/>
        <v>3719.3</v>
      </c>
      <c r="R3165" s="14">
        <f t="shared" si="3800"/>
        <v>0</v>
      </c>
      <c r="S3165" s="14">
        <f t="shared" si="3800"/>
        <v>0</v>
      </c>
      <c r="T3165" s="14">
        <f t="shared" si="3800"/>
        <v>0</v>
      </c>
      <c r="U3165" s="14">
        <f t="shared" si="3800"/>
        <v>0</v>
      </c>
      <c r="V3165" s="14">
        <f t="shared" si="3800"/>
        <v>0</v>
      </c>
      <c r="W3165" s="14">
        <f t="shared" si="3800"/>
        <v>0</v>
      </c>
      <c r="X3165" s="14">
        <f t="shared" si="3800"/>
        <v>0</v>
      </c>
      <c r="Y3165" s="14">
        <f t="shared" si="3800"/>
        <v>0</v>
      </c>
      <c r="Z3165" s="14">
        <f t="shared" si="3800"/>
        <v>0</v>
      </c>
      <c r="AA3165" s="14">
        <f t="shared" si="3800"/>
        <v>0</v>
      </c>
      <c r="AB3165" s="14">
        <f t="shared" si="3800"/>
        <v>0</v>
      </c>
      <c r="AC3165" s="14">
        <f t="shared" si="3800"/>
        <v>0</v>
      </c>
      <c r="AD3165" s="14">
        <f t="shared" si="3800"/>
        <v>0</v>
      </c>
      <c r="AE3165" s="14">
        <f t="shared" si="3800"/>
        <v>0</v>
      </c>
      <c r="AF3165" s="14">
        <f t="shared" si="3800"/>
        <v>0</v>
      </c>
      <c r="AG3165" s="14">
        <f t="shared" si="3785"/>
        <v>3719.3</v>
      </c>
      <c r="AH3165" s="14">
        <f t="shared" si="3786"/>
        <v>3719.3</v>
      </c>
      <c r="AI3165" s="14">
        <f t="shared" si="3787"/>
        <v>3719.3</v>
      </c>
      <c r="AJ3165" s="14">
        <f t="shared" si="3800"/>
        <v>0</v>
      </c>
    </row>
    <row r="3166" spans="1:37" ht="31.5" x14ac:dyDescent="0.25">
      <c r="A3166" s="46" t="s">
        <v>77</v>
      </c>
      <c r="B3166" s="46" t="s">
        <v>30</v>
      </c>
      <c r="C3166" s="46" t="s">
        <v>37</v>
      </c>
      <c r="D3166" s="8" t="s">
        <v>1160</v>
      </c>
      <c r="E3166" s="30">
        <v>240</v>
      </c>
      <c r="F3166" s="24" t="s">
        <v>529</v>
      </c>
      <c r="G3166" s="14">
        <v>0</v>
      </c>
      <c r="H3166" s="14">
        <v>0</v>
      </c>
      <c r="I3166" s="14">
        <v>0</v>
      </c>
      <c r="J3166" s="14">
        <v>3719.3</v>
      </c>
      <c r="K3166" s="14">
        <v>3719.3</v>
      </c>
      <c r="L3166" s="14">
        <v>3719.3</v>
      </c>
      <c r="M3166" s="14">
        <f t="shared" si="3797"/>
        <v>3719.3</v>
      </c>
      <c r="N3166" s="14">
        <f t="shared" si="3798"/>
        <v>3719.3</v>
      </c>
      <c r="O3166" s="14">
        <f t="shared" si="3799"/>
        <v>3719.3</v>
      </c>
      <c r="P3166" s="14"/>
      <c r="Q3166" s="14">
        <f t="shared" si="3744"/>
        <v>3719.3</v>
      </c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>
        <f t="shared" si="3785"/>
        <v>3719.3</v>
      </c>
      <c r="AH3166" s="14">
        <f t="shared" si="3786"/>
        <v>3719.3</v>
      </c>
      <c r="AI3166" s="14">
        <f t="shared" si="3787"/>
        <v>3719.3</v>
      </c>
      <c r="AJ3166" s="14"/>
    </row>
    <row r="3167" spans="1:37" s="3" customFormat="1" x14ac:dyDescent="0.25">
      <c r="A3167" s="4" t="s">
        <v>77</v>
      </c>
      <c r="B3167" s="4" t="s">
        <v>24</v>
      </c>
      <c r="C3167" s="4"/>
      <c r="D3167" s="4"/>
      <c r="E3167" s="4"/>
      <c r="F3167" s="5" t="s">
        <v>27</v>
      </c>
      <c r="G3167" s="15">
        <f t="shared" ref="G3167:L3167" si="3801">G3168</f>
        <v>12443.199999999999</v>
      </c>
      <c r="H3167" s="15">
        <f t="shared" si="3801"/>
        <v>12517.5</v>
      </c>
      <c r="I3167" s="15">
        <f t="shared" si="3801"/>
        <v>12517.5</v>
      </c>
      <c r="J3167" s="15">
        <f t="shared" si="3801"/>
        <v>0</v>
      </c>
      <c r="K3167" s="15">
        <f t="shared" si="3801"/>
        <v>0</v>
      </c>
      <c r="L3167" s="15">
        <f t="shared" si="3801"/>
        <v>0</v>
      </c>
      <c r="M3167" s="15">
        <f t="shared" si="3767"/>
        <v>12443.199999999999</v>
      </c>
      <c r="N3167" s="14">
        <f t="shared" si="3768"/>
        <v>12517.5</v>
      </c>
      <c r="O3167" s="15">
        <f t="shared" si="3769"/>
        <v>12517.5</v>
      </c>
      <c r="P3167" s="15">
        <f t="shared" ref="P3167:AJ3167" si="3802">P3168</f>
        <v>0</v>
      </c>
      <c r="Q3167" s="15">
        <f t="shared" si="3744"/>
        <v>12517.5</v>
      </c>
      <c r="R3167" s="15">
        <f t="shared" si="3802"/>
        <v>0</v>
      </c>
      <c r="S3167" s="15">
        <f t="shared" si="3802"/>
        <v>0</v>
      </c>
      <c r="T3167" s="15">
        <f t="shared" si="3802"/>
        <v>0</v>
      </c>
      <c r="U3167" s="15">
        <f t="shared" si="3802"/>
        <v>0</v>
      </c>
      <c r="V3167" s="15">
        <f t="shared" si="3802"/>
        <v>489.166</v>
      </c>
      <c r="W3167" s="15">
        <f t="shared" si="3802"/>
        <v>0</v>
      </c>
      <c r="X3167" s="15">
        <f t="shared" si="3802"/>
        <v>0</v>
      </c>
      <c r="Y3167" s="15">
        <f t="shared" si="3802"/>
        <v>0</v>
      </c>
      <c r="Z3167" s="15">
        <f t="shared" si="3802"/>
        <v>0</v>
      </c>
      <c r="AA3167" s="15">
        <f t="shared" si="3802"/>
        <v>0</v>
      </c>
      <c r="AB3167" s="15">
        <f t="shared" si="3802"/>
        <v>0</v>
      </c>
      <c r="AC3167" s="15">
        <f t="shared" si="3802"/>
        <v>0</v>
      </c>
      <c r="AD3167" s="15">
        <f t="shared" si="3802"/>
        <v>0</v>
      </c>
      <c r="AE3167" s="15">
        <f t="shared" si="3802"/>
        <v>0</v>
      </c>
      <c r="AF3167" s="15">
        <f t="shared" si="3802"/>
        <v>0</v>
      </c>
      <c r="AG3167" s="15">
        <f t="shared" si="3785"/>
        <v>12932.365999999998</v>
      </c>
      <c r="AH3167" s="15">
        <f t="shared" si="3786"/>
        <v>12517.5</v>
      </c>
      <c r="AI3167" s="15">
        <f t="shared" si="3787"/>
        <v>12517.5</v>
      </c>
      <c r="AJ3167" s="15">
        <f t="shared" si="3802"/>
        <v>0</v>
      </c>
    </row>
    <row r="3168" spans="1:37" s="9" customFormat="1" x14ac:dyDescent="0.25">
      <c r="A3168" s="6" t="s">
        <v>77</v>
      </c>
      <c r="B3168" s="6" t="s">
        <v>24</v>
      </c>
      <c r="C3168" s="6" t="s">
        <v>25</v>
      </c>
      <c r="D3168" s="6"/>
      <c r="E3168" s="6"/>
      <c r="F3168" s="7" t="s">
        <v>28</v>
      </c>
      <c r="G3168" s="16">
        <f>G3169+G3199</f>
        <v>12443.199999999999</v>
      </c>
      <c r="H3168" s="16">
        <f t="shared" ref="H3168:AJ3168" si="3803">H3169+H3199</f>
        <v>12517.5</v>
      </c>
      <c r="I3168" s="16">
        <f t="shared" si="3803"/>
        <v>12517.5</v>
      </c>
      <c r="J3168" s="16">
        <f t="shared" ref="J3168:L3168" si="3804">J3169+J3199</f>
        <v>0</v>
      </c>
      <c r="K3168" s="16">
        <f t="shared" si="3804"/>
        <v>0</v>
      </c>
      <c r="L3168" s="16">
        <f t="shared" si="3804"/>
        <v>0</v>
      </c>
      <c r="M3168" s="16">
        <f t="shared" si="3767"/>
        <v>12443.199999999999</v>
      </c>
      <c r="N3168" s="14">
        <f t="shared" si="3768"/>
        <v>12517.5</v>
      </c>
      <c r="O3168" s="16">
        <f t="shared" si="3769"/>
        <v>12517.5</v>
      </c>
      <c r="P3168" s="16">
        <f t="shared" ref="P3168" si="3805">P3169+P3199</f>
        <v>0</v>
      </c>
      <c r="Q3168" s="16">
        <f t="shared" si="3744"/>
        <v>12517.5</v>
      </c>
      <c r="R3168" s="16">
        <f t="shared" ref="R3168:AE3168" si="3806">R3169+R3199</f>
        <v>0</v>
      </c>
      <c r="S3168" s="16">
        <f t="shared" si="3806"/>
        <v>0</v>
      </c>
      <c r="T3168" s="16">
        <f t="shared" si="3806"/>
        <v>0</v>
      </c>
      <c r="U3168" s="16">
        <f t="shared" si="3806"/>
        <v>0</v>
      </c>
      <c r="V3168" s="16">
        <f t="shared" si="3806"/>
        <v>489.166</v>
      </c>
      <c r="W3168" s="16">
        <f t="shared" si="3806"/>
        <v>0</v>
      </c>
      <c r="X3168" s="16">
        <f t="shared" si="3806"/>
        <v>0</v>
      </c>
      <c r="Y3168" s="16">
        <f t="shared" si="3806"/>
        <v>0</v>
      </c>
      <c r="Z3168" s="16">
        <f t="shared" si="3806"/>
        <v>0</v>
      </c>
      <c r="AA3168" s="16">
        <f t="shared" si="3806"/>
        <v>0</v>
      </c>
      <c r="AB3168" s="16">
        <f t="shared" si="3806"/>
        <v>0</v>
      </c>
      <c r="AC3168" s="16">
        <f t="shared" si="3806"/>
        <v>0</v>
      </c>
      <c r="AD3168" s="16">
        <f t="shared" si="3806"/>
        <v>0</v>
      </c>
      <c r="AE3168" s="16">
        <f t="shared" si="3806"/>
        <v>0</v>
      </c>
      <c r="AF3168" s="16">
        <f t="shared" ref="AF3168" si="3807">AF3169+AF3199</f>
        <v>0</v>
      </c>
      <c r="AG3168" s="16">
        <f t="shared" si="3785"/>
        <v>12932.365999999998</v>
      </c>
      <c r="AH3168" s="16">
        <f t="shared" si="3786"/>
        <v>12517.5</v>
      </c>
      <c r="AI3168" s="16">
        <f t="shared" si="3787"/>
        <v>12517.5</v>
      </c>
      <c r="AJ3168" s="16">
        <f t="shared" si="3803"/>
        <v>0</v>
      </c>
    </row>
    <row r="3169" spans="1:36" ht="31.5" x14ac:dyDescent="0.25">
      <c r="A3169" s="46" t="s">
        <v>77</v>
      </c>
      <c r="B3169" s="46" t="s">
        <v>24</v>
      </c>
      <c r="C3169" s="46" t="s">
        <v>25</v>
      </c>
      <c r="D3169" s="8" t="s">
        <v>356</v>
      </c>
      <c r="E3169" s="30"/>
      <c r="F3169" s="13" t="s">
        <v>629</v>
      </c>
      <c r="G3169" s="14">
        <f t="shared" ref="G3169:L3169" si="3808">G3170+G3175+G3182</f>
        <v>11443.199999999999</v>
      </c>
      <c r="H3169" s="14">
        <f t="shared" si="3808"/>
        <v>11517.5</v>
      </c>
      <c r="I3169" s="14">
        <f t="shared" si="3808"/>
        <v>11517.5</v>
      </c>
      <c r="J3169" s="14">
        <f t="shared" si="3808"/>
        <v>0</v>
      </c>
      <c r="K3169" s="14">
        <f t="shared" si="3808"/>
        <v>0</v>
      </c>
      <c r="L3169" s="14">
        <f t="shared" si="3808"/>
        <v>0</v>
      </c>
      <c r="M3169" s="14">
        <f t="shared" si="3767"/>
        <v>11443.199999999999</v>
      </c>
      <c r="N3169" s="14">
        <f t="shared" si="3768"/>
        <v>11517.5</v>
      </c>
      <c r="O3169" s="14">
        <f t="shared" si="3769"/>
        <v>11517.5</v>
      </c>
      <c r="P3169" s="14">
        <f t="shared" ref="P3169:AJ3169" si="3809">P3170+P3175+P3182</f>
        <v>0</v>
      </c>
      <c r="Q3169" s="14">
        <f t="shared" si="3744"/>
        <v>11517.5</v>
      </c>
      <c r="R3169" s="14">
        <f t="shared" ref="R3169:AE3169" si="3810">R3170+R3175+R3182</f>
        <v>0</v>
      </c>
      <c r="S3169" s="14">
        <f t="shared" si="3810"/>
        <v>0</v>
      </c>
      <c r="T3169" s="14">
        <f t="shared" si="3810"/>
        <v>0</v>
      </c>
      <c r="U3169" s="14">
        <f t="shared" si="3810"/>
        <v>0</v>
      </c>
      <c r="V3169" s="14">
        <f t="shared" si="3810"/>
        <v>0</v>
      </c>
      <c r="W3169" s="14">
        <f t="shared" si="3810"/>
        <v>0</v>
      </c>
      <c r="X3169" s="14">
        <f t="shared" si="3810"/>
        <v>0</v>
      </c>
      <c r="Y3169" s="14">
        <f t="shared" si="3810"/>
        <v>0</v>
      </c>
      <c r="Z3169" s="14">
        <f t="shared" si="3810"/>
        <v>0</v>
      </c>
      <c r="AA3169" s="14">
        <f t="shared" si="3810"/>
        <v>0</v>
      </c>
      <c r="AB3169" s="14">
        <f t="shared" si="3810"/>
        <v>0</v>
      </c>
      <c r="AC3169" s="14">
        <f t="shared" si="3810"/>
        <v>0</v>
      </c>
      <c r="AD3169" s="14">
        <f t="shared" si="3810"/>
        <v>0</v>
      </c>
      <c r="AE3169" s="14">
        <f t="shared" si="3810"/>
        <v>0</v>
      </c>
      <c r="AF3169" s="14">
        <f t="shared" ref="AF3169" si="3811">AF3170+AF3175+AF3182</f>
        <v>0</v>
      </c>
      <c r="AG3169" s="14">
        <f t="shared" si="3785"/>
        <v>11443.199999999999</v>
      </c>
      <c r="AH3169" s="14">
        <f t="shared" si="3786"/>
        <v>11517.5</v>
      </c>
      <c r="AI3169" s="14">
        <f t="shared" si="3787"/>
        <v>11517.5</v>
      </c>
      <c r="AJ3169" s="14">
        <f t="shared" si="3809"/>
        <v>0</v>
      </c>
    </row>
    <row r="3170" spans="1:36" ht="31.5" x14ac:dyDescent="0.25">
      <c r="A3170" s="46" t="s">
        <v>77</v>
      </c>
      <c r="B3170" s="46" t="s">
        <v>24</v>
      </c>
      <c r="C3170" s="46" t="s">
        <v>25</v>
      </c>
      <c r="D3170" s="8" t="s">
        <v>357</v>
      </c>
      <c r="E3170" s="30"/>
      <c r="F3170" s="13" t="s">
        <v>630</v>
      </c>
      <c r="G3170" s="14">
        <f t="shared" ref="G3170:L3173" si="3812">G3171</f>
        <v>250</v>
      </c>
      <c r="H3170" s="14">
        <f t="shared" si="3812"/>
        <v>250</v>
      </c>
      <c r="I3170" s="14">
        <f t="shared" si="3812"/>
        <v>250</v>
      </c>
      <c r="J3170" s="14">
        <f t="shared" si="3812"/>
        <v>0</v>
      </c>
      <c r="K3170" s="14">
        <f t="shared" si="3812"/>
        <v>0</v>
      </c>
      <c r="L3170" s="14">
        <f t="shared" si="3812"/>
        <v>0</v>
      </c>
      <c r="M3170" s="14">
        <f t="shared" si="3767"/>
        <v>250</v>
      </c>
      <c r="N3170" s="14">
        <f t="shared" si="3768"/>
        <v>250</v>
      </c>
      <c r="O3170" s="14">
        <f t="shared" si="3769"/>
        <v>250</v>
      </c>
      <c r="P3170" s="14">
        <f t="shared" ref="P3170:AJ3173" si="3813">P3171</f>
        <v>0</v>
      </c>
      <c r="Q3170" s="14">
        <f t="shared" si="3744"/>
        <v>250</v>
      </c>
      <c r="R3170" s="14">
        <f t="shared" si="3813"/>
        <v>0</v>
      </c>
      <c r="S3170" s="14">
        <f t="shared" si="3813"/>
        <v>0</v>
      </c>
      <c r="T3170" s="14">
        <f t="shared" si="3813"/>
        <v>0</v>
      </c>
      <c r="U3170" s="14">
        <f t="shared" si="3813"/>
        <v>0</v>
      </c>
      <c r="V3170" s="14">
        <f t="shared" si="3813"/>
        <v>0</v>
      </c>
      <c r="W3170" s="14">
        <f t="shared" si="3813"/>
        <v>0</v>
      </c>
      <c r="X3170" s="14">
        <f t="shared" si="3813"/>
        <v>0</v>
      </c>
      <c r="Y3170" s="14">
        <f t="shared" si="3813"/>
        <v>0</v>
      </c>
      <c r="Z3170" s="14">
        <f t="shared" si="3813"/>
        <v>0</v>
      </c>
      <c r="AA3170" s="14">
        <f t="shared" si="3813"/>
        <v>0</v>
      </c>
      <c r="AB3170" s="14">
        <f t="shared" si="3813"/>
        <v>0</v>
      </c>
      <c r="AC3170" s="14">
        <f t="shared" si="3813"/>
        <v>0</v>
      </c>
      <c r="AD3170" s="14">
        <f t="shared" si="3813"/>
        <v>0</v>
      </c>
      <c r="AE3170" s="14">
        <f t="shared" si="3813"/>
        <v>0</v>
      </c>
      <c r="AF3170" s="14">
        <f t="shared" si="3813"/>
        <v>0</v>
      </c>
      <c r="AG3170" s="14">
        <f t="shared" si="3785"/>
        <v>250</v>
      </c>
      <c r="AH3170" s="14">
        <f t="shared" si="3786"/>
        <v>250</v>
      </c>
      <c r="AI3170" s="14">
        <f t="shared" si="3787"/>
        <v>250</v>
      </c>
      <c r="AJ3170" s="14">
        <f t="shared" si="3813"/>
        <v>0</v>
      </c>
    </row>
    <row r="3171" spans="1:36" ht="63" x14ac:dyDescent="0.25">
      <c r="A3171" s="46" t="s">
        <v>77</v>
      </c>
      <c r="B3171" s="46" t="s">
        <v>24</v>
      </c>
      <c r="C3171" s="46" t="s">
        <v>25</v>
      </c>
      <c r="D3171" s="8" t="s">
        <v>358</v>
      </c>
      <c r="E3171" s="30"/>
      <c r="F3171" s="31" t="s">
        <v>1124</v>
      </c>
      <c r="G3171" s="14">
        <f t="shared" si="3812"/>
        <v>250</v>
      </c>
      <c r="H3171" s="14">
        <f t="shared" si="3812"/>
        <v>250</v>
      </c>
      <c r="I3171" s="14">
        <f t="shared" si="3812"/>
        <v>250</v>
      </c>
      <c r="J3171" s="14">
        <f t="shared" si="3812"/>
        <v>0</v>
      </c>
      <c r="K3171" s="14">
        <f t="shared" si="3812"/>
        <v>0</v>
      </c>
      <c r="L3171" s="14">
        <f t="shared" si="3812"/>
        <v>0</v>
      </c>
      <c r="M3171" s="14">
        <f t="shared" si="3767"/>
        <v>250</v>
      </c>
      <c r="N3171" s="14">
        <f t="shared" si="3768"/>
        <v>250</v>
      </c>
      <c r="O3171" s="14">
        <f t="shared" si="3769"/>
        <v>250</v>
      </c>
      <c r="P3171" s="14">
        <f t="shared" si="3813"/>
        <v>0</v>
      </c>
      <c r="Q3171" s="14">
        <f t="shared" si="3744"/>
        <v>250</v>
      </c>
      <c r="R3171" s="14">
        <f t="shared" si="3813"/>
        <v>0</v>
      </c>
      <c r="S3171" s="14">
        <f t="shared" si="3813"/>
        <v>0</v>
      </c>
      <c r="T3171" s="14">
        <f t="shared" si="3813"/>
        <v>0</v>
      </c>
      <c r="U3171" s="14">
        <f t="shared" si="3813"/>
        <v>0</v>
      </c>
      <c r="V3171" s="14">
        <f t="shared" si="3813"/>
        <v>0</v>
      </c>
      <c r="W3171" s="14">
        <f t="shared" si="3813"/>
        <v>0</v>
      </c>
      <c r="X3171" s="14">
        <f t="shared" si="3813"/>
        <v>0</v>
      </c>
      <c r="Y3171" s="14">
        <f t="shared" si="3813"/>
        <v>0</v>
      </c>
      <c r="Z3171" s="14">
        <f t="shared" si="3813"/>
        <v>0</v>
      </c>
      <c r="AA3171" s="14">
        <f t="shared" si="3813"/>
        <v>0</v>
      </c>
      <c r="AB3171" s="14">
        <f t="shared" si="3813"/>
        <v>0</v>
      </c>
      <c r="AC3171" s="14">
        <f t="shared" si="3813"/>
        <v>0</v>
      </c>
      <c r="AD3171" s="14">
        <f t="shared" si="3813"/>
        <v>0</v>
      </c>
      <c r="AE3171" s="14">
        <f t="shared" si="3813"/>
        <v>0</v>
      </c>
      <c r="AF3171" s="14">
        <f t="shared" si="3813"/>
        <v>0</v>
      </c>
      <c r="AG3171" s="14">
        <f t="shared" si="3785"/>
        <v>250</v>
      </c>
      <c r="AH3171" s="14">
        <f t="shared" si="3786"/>
        <v>250</v>
      </c>
      <c r="AI3171" s="14">
        <f t="shared" si="3787"/>
        <v>250</v>
      </c>
      <c r="AJ3171" s="14">
        <f t="shared" si="3813"/>
        <v>0</v>
      </c>
    </row>
    <row r="3172" spans="1:36" ht="31.5" x14ac:dyDescent="0.25">
      <c r="A3172" s="46" t="s">
        <v>77</v>
      </c>
      <c r="B3172" s="46" t="s">
        <v>24</v>
      </c>
      <c r="C3172" s="46" t="s">
        <v>25</v>
      </c>
      <c r="D3172" s="8" t="s">
        <v>359</v>
      </c>
      <c r="E3172" s="30"/>
      <c r="F3172" s="18" t="s">
        <v>976</v>
      </c>
      <c r="G3172" s="14">
        <f t="shared" si="3812"/>
        <v>250</v>
      </c>
      <c r="H3172" s="14">
        <f t="shared" si="3812"/>
        <v>250</v>
      </c>
      <c r="I3172" s="14">
        <f t="shared" si="3812"/>
        <v>250</v>
      </c>
      <c r="J3172" s="14">
        <f t="shared" si="3812"/>
        <v>0</v>
      </c>
      <c r="K3172" s="14">
        <f t="shared" si="3812"/>
        <v>0</v>
      </c>
      <c r="L3172" s="14">
        <f t="shared" si="3812"/>
        <v>0</v>
      </c>
      <c r="M3172" s="14">
        <f t="shared" si="3767"/>
        <v>250</v>
      </c>
      <c r="N3172" s="14">
        <f t="shared" si="3768"/>
        <v>250</v>
      </c>
      <c r="O3172" s="14">
        <f t="shared" si="3769"/>
        <v>250</v>
      </c>
      <c r="P3172" s="14">
        <f t="shared" si="3813"/>
        <v>0</v>
      </c>
      <c r="Q3172" s="14">
        <f t="shared" si="3744"/>
        <v>250</v>
      </c>
      <c r="R3172" s="14">
        <f t="shared" si="3813"/>
        <v>0</v>
      </c>
      <c r="S3172" s="14">
        <f t="shared" si="3813"/>
        <v>0</v>
      </c>
      <c r="T3172" s="14">
        <f t="shared" si="3813"/>
        <v>0</v>
      </c>
      <c r="U3172" s="14">
        <f t="shared" si="3813"/>
        <v>0</v>
      </c>
      <c r="V3172" s="14">
        <f t="shared" si="3813"/>
        <v>0</v>
      </c>
      <c r="W3172" s="14">
        <f t="shared" si="3813"/>
        <v>0</v>
      </c>
      <c r="X3172" s="14">
        <f t="shared" si="3813"/>
        <v>0</v>
      </c>
      <c r="Y3172" s="14">
        <f t="shared" si="3813"/>
        <v>0</v>
      </c>
      <c r="Z3172" s="14">
        <f t="shared" si="3813"/>
        <v>0</v>
      </c>
      <c r="AA3172" s="14">
        <f t="shared" si="3813"/>
        <v>0</v>
      </c>
      <c r="AB3172" s="14">
        <f t="shared" si="3813"/>
        <v>0</v>
      </c>
      <c r="AC3172" s="14">
        <f t="shared" si="3813"/>
        <v>0</v>
      </c>
      <c r="AD3172" s="14">
        <f t="shared" si="3813"/>
        <v>0</v>
      </c>
      <c r="AE3172" s="14">
        <f t="shared" si="3813"/>
        <v>0</v>
      </c>
      <c r="AF3172" s="14">
        <f t="shared" si="3813"/>
        <v>0</v>
      </c>
      <c r="AG3172" s="14">
        <f t="shared" si="3785"/>
        <v>250</v>
      </c>
      <c r="AH3172" s="14">
        <f t="shared" si="3786"/>
        <v>250</v>
      </c>
      <c r="AI3172" s="14">
        <f t="shared" si="3787"/>
        <v>250</v>
      </c>
      <c r="AJ3172" s="14">
        <f t="shared" si="3813"/>
        <v>0</v>
      </c>
    </row>
    <row r="3173" spans="1:36" ht="31.5" x14ac:dyDescent="0.25">
      <c r="A3173" s="46" t="s">
        <v>77</v>
      </c>
      <c r="B3173" s="46" t="s">
        <v>24</v>
      </c>
      <c r="C3173" s="46" t="s">
        <v>25</v>
      </c>
      <c r="D3173" s="8" t="s">
        <v>359</v>
      </c>
      <c r="E3173" s="30">
        <v>200</v>
      </c>
      <c r="F3173" s="24" t="s">
        <v>528</v>
      </c>
      <c r="G3173" s="14">
        <f t="shared" si="3812"/>
        <v>250</v>
      </c>
      <c r="H3173" s="14">
        <f t="shared" si="3812"/>
        <v>250</v>
      </c>
      <c r="I3173" s="14">
        <f t="shared" si="3812"/>
        <v>250</v>
      </c>
      <c r="J3173" s="14">
        <f t="shared" si="3812"/>
        <v>0</v>
      </c>
      <c r="K3173" s="14">
        <f t="shared" si="3812"/>
        <v>0</v>
      </c>
      <c r="L3173" s="14">
        <f t="shared" si="3812"/>
        <v>0</v>
      </c>
      <c r="M3173" s="14">
        <f t="shared" si="3767"/>
        <v>250</v>
      </c>
      <c r="N3173" s="14">
        <f t="shared" si="3768"/>
        <v>250</v>
      </c>
      <c r="O3173" s="14">
        <f t="shared" si="3769"/>
        <v>250</v>
      </c>
      <c r="P3173" s="14">
        <f t="shared" si="3813"/>
        <v>0</v>
      </c>
      <c r="Q3173" s="14">
        <f t="shared" si="3744"/>
        <v>250</v>
      </c>
      <c r="R3173" s="14">
        <f t="shared" si="3813"/>
        <v>0</v>
      </c>
      <c r="S3173" s="14">
        <f t="shared" si="3813"/>
        <v>0</v>
      </c>
      <c r="T3173" s="14">
        <f t="shared" si="3813"/>
        <v>0</v>
      </c>
      <c r="U3173" s="14">
        <f t="shared" si="3813"/>
        <v>0</v>
      </c>
      <c r="V3173" s="14">
        <f t="shared" si="3813"/>
        <v>0</v>
      </c>
      <c r="W3173" s="14">
        <f t="shared" si="3813"/>
        <v>0</v>
      </c>
      <c r="X3173" s="14">
        <f t="shared" si="3813"/>
        <v>0</v>
      </c>
      <c r="Y3173" s="14">
        <f t="shared" si="3813"/>
        <v>0</v>
      </c>
      <c r="Z3173" s="14">
        <f t="shared" si="3813"/>
        <v>0</v>
      </c>
      <c r="AA3173" s="14">
        <f t="shared" si="3813"/>
        <v>0</v>
      </c>
      <c r="AB3173" s="14">
        <f t="shared" si="3813"/>
        <v>0</v>
      </c>
      <c r="AC3173" s="14">
        <f t="shared" si="3813"/>
        <v>0</v>
      </c>
      <c r="AD3173" s="14">
        <f t="shared" si="3813"/>
        <v>0</v>
      </c>
      <c r="AE3173" s="14">
        <f t="shared" si="3813"/>
        <v>0</v>
      </c>
      <c r="AF3173" s="14">
        <f t="shared" si="3813"/>
        <v>0</v>
      </c>
      <c r="AG3173" s="14">
        <f t="shared" si="3785"/>
        <v>250</v>
      </c>
      <c r="AH3173" s="14">
        <f t="shared" si="3786"/>
        <v>250</v>
      </c>
      <c r="AI3173" s="14">
        <f t="shared" si="3787"/>
        <v>250</v>
      </c>
      <c r="AJ3173" s="14">
        <f t="shared" si="3813"/>
        <v>0</v>
      </c>
    </row>
    <row r="3174" spans="1:36" ht="31.5" x14ac:dyDescent="0.25">
      <c r="A3174" s="46" t="s">
        <v>77</v>
      </c>
      <c r="B3174" s="46" t="s">
        <v>24</v>
      </c>
      <c r="C3174" s="46" t="s">
        <v>25</v>
      </c>
      <c r="D3174" s="8" t="s">
        <v>359</v>
      </c>
      <c r="E3174" s="30">
        <v>240</v>
      </c>
      <c r="F3174" s="24" t="s">
        <v>529</v>
      </c>
      <c r="G3174" s="14">
        <v>250</v>
      </c>
      <c r="H3174" s="14">
        <v>250</v>
      </c>
      <c r="I3174" s="14">
        <v>250</v>
      </c>
      <c r="J3174" s="14"/>
      <c r="K3174" s="14"/>
      <c r="L3174" s="14"/>
      <c r="M3174" s="14">
        <f t="shared" si="3767"/>
        <v>250</v>
      </c>
      <c r="N3174" s="14">
        <f t="shared" si="3768"/>
        <v>250</v>
      </c>
      <c r="O3174" s="14">
        <f t="shared" si="3769"/>
        <v>250</v>
      </c>
      <c r="P3174" s="14"/>
      <c r="Q3174" s="14">
        <f t="shared" si="3744"/>
        <v>250</v>
      </c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>
        <f t="shared" si="3785"/>
        <v>250</v>
      </c>
      <c r="AH3174" s="14">
        <f t="shared" si="3786"/>
        <v>250</v>
      </c>
      <c r="AI3174" s="14">
        <f t="shared" si="3787"/>
        <v>250</v>
      </c>
      <c r="AJ3174" s="14"/>
    </row>
    <row r="3175" spans="1:36" x14ac:dyDescent="0.25">
      <c r="A3175" s="46" t="s">
        <v>77</v>
      </c>
      <c r="B3175" s="46" t="s">
        <v>24</v>
      </c>
      <c r="C3175" s="46" t="s">
        <v>25</v>
      </c>
      <c r="D3175" s="8" t="s">
        <v>360</v>
      </c>
      <c r="E3175" s="30"/>
      <c r="F3175" s="13" t="s">
        <v>631</v>
      </c>
      <c r="G3175" s="14">
        <f t="shared" ref="G3175:L3176" si="3814">G3176</f>
        <v>814.3</v>
      </c>
      <c r="H3175" s="14">
        <f t="shared" si="3814"/>
        <v>814.3</v>
      </c>
      <c r="I3175" s="14">
        <f t="shared" si="3814"/>
        <v>814.3</v>
      </c>
      <c r="J3175" s="14">
        <f t="shared" si="3814"/>
        <v>0</v>
      </c>
      <c r="K3175" s="14">
        <f t="shared" si="3814"/>
        <v>0</v>
      </c>
      <c r="L3175" s="14">
        <f t="shared" si="3814"/>
        <v>0</v>
      </c>
      <c r="M3175" s="14">
        <f t="shared" si="3767"/>
        <v>814.3</v>
      </c>
      <c r="N3175" s="14">
        <f t="shared" si="3768"/>
        <v>814.3</v>
      </c>
      <c r="O3175" s="14">
        <f t="shared" si="3769"/>
        <v>814.3</v>
      </c>
      <c r="P3175" s="14">
        <f t="shared" ref="P3175:AJ3176" si="3815">P3176</f>
        <v>0</v>
      </c>
      <c r="Q3175" s="14">
        <f t="shared" si="3744"/>
        <v>814.3</v>
      </c>
      <c r="R3175" s="14">
        <f t="shared" si="3815"/>
        <v>0</v>
      </c>
      <c r="S3175" s="14">
        <f t="shared" si="3815"/>
        <v>0</v>
      </c>
      <c r="T3175" s="14">
        <f t="shared" si="3815"/>
        <v>0</v>
      </c>
      <c r="U3175" s="14">
        <f t="shared" si="3815"/>
        <v>0</v>
      </c>
      <c r="V3175" s="14">
        <f t="shared" si="3815"/>
        <v>0</v>
      </c>
      <c r="W3175" s="14">
        <f t="shared" si="3815"/>
        <v>0</v>
      </c>
      <c r="X3175" s="14">
        <f t="shared" si="3815"/>
        <v>0</v>
      </c>
      <c r="Y3175" s="14">
        <f t="shared" si="3815"/>
        <v>0</v>
      </c>
      <c r="Z3175" s="14">
        <f t="shared" si="3815"/>
        <v>0</v>
      </c>
      <c r="AA3175" s="14">
        <f t="shared" si="3815"/>
        <v>0</v>
      </c>
      <c r="AB3175" s="14">
        <f t="shared" si="3815"/>
        <v>0</v>
      </c>
      <c r="AC3175" s="14">
        <f t="shared" si="3815"/>
        <v>0</v>
      </c>
      <c r="AD3175" s="14">
        <f t="shared" si="3815"/>
        <v>0</v>
      </c>
      <c r="AE3175" s="14">
        <f t="shared" si="3815"/>
        <v>0</v>
      </c>
      <c r="AF3175" s="14">
        <f t="shared" si="3815"/>
        <v>0</v>
      </c>
      <c r="AG3175" s="14">
        <f t="shared" si="3785"/>
        <v>814.3</v>
      </c>
      <c r="AH3175" s="14">
        <f t="shared" si="3786"/>
        <v>814.3</v>
      </c>
      <c r="AI3175" s="14">
        <f t="shared" si="3787"/>
        <v>814.3</v>
      </c>
      <c r="AJ3175" s="14">
        <f t="shared" si="3815"/>
        <v>0</v>
      </c>
    </row>
    <row r="3176" spans="1:36" ht="47.25" x14ac:dyDescent="0.25">
      <c r="A3176" s="46" t="s">
        <v>77</v>
      </c>
      <c r="B3176" s="46" t="s">
        <v>24</v>
      </c>
      <c r="C3176" s="46" t="s">
        <v>25</v>
      </c>
      <c r="D3176" s="8" t="s">
        <v>361</v>
      </c>
      <c r="E3176" s="30"/>
      <c r="F3176" s="18" t="s">
        <v>977</v>
      </c>
      <c r="G3176" s="14">
        <f t="shared" si="3814"/>
        <v>814.3</v>
      </c>
      <c r="H3176" s="14">
        <f t="shared" si="3814"/>
        <v>814.3</v>
      </c>
      <c r="I3176" s="14">
        <f t="shared" si="3814"/>
        <v>814.3</v>
      </c>
      <c r="J3176" s="14">
        <f t="shared" si="3814"/>
        <v>0</v>
      </c>
      <c r="K3176" s="14">
        <f t="shared" si="3814"/>
        <v>0</v>
      </c>
      <c r="L3176" s="14">
        <f t="shared" si="3814"/>
        <v>0</v>
      </c>
      <c r="M3176" s="14">
        <f t="shared" si="3767"/>
        <v>814.3</v>
      </c>
      <c r="N3176" s="14">
        <f t="shared" si="3768"/>
        <v>814.3</v>
      </c>
      <c r="O3176" s="14">
        <f t="shared" si="3769"/>
        <v>814.3</v>
      </c>
      <c r="P3176" s="14">
        <f t="shared" si="3815"/>
        <v>0</v>
      </c>
      <c r="Q3176" s="14">
        <f t="shared" si="3744"/>
        <v>814.3</v>
      </c>
      <c r="R3176" s="14">
        <f t="shared" si="3815"/>
        <v>0</v>
      </c>
      <c r="S3176" s="14">
        <f t="shared" si="3815"/>
        <v>0</v>
      </c>
      <c r="T3176" s="14">
        <f t="shared" si="3815"/>
        <v>0</v>
      </c>
      <c r="U3176" s="14">
        <f t="shared" si="3815"/>
        <v>0</v>
      </c>
      <c r="V3176" s="14">
        <f t="shared" si="3815"/>
        <v>0</v>
      </c>
      <c r="W3176" s="14">
        <f t="shared" si="3815"/>
        <v>0</v>
      </c>
      <c r="X3176" s="14">
        <f t="shared" si="3815"/>
        <v>0</v>
      </c>
      <c r="Y3176" s="14">
        <f t="shared" si="3815"/>
        <v>0</v>
      </c>
      <c r="Z3176" s="14">
        <f t="shared" si="3815"/>
        <v>0</v>
      </c>
      <c r="AA3176" s="14">
        <f t="shared" si="3815"/>
        <v>0</v>
      </c>
      <c r="AB3176" s="14">
        <f t="shared" si="3815"/>
        <v>0</v>
      </c>
      <c r="AC3176" s="14">
        <f t="shared" si="3815"/>
        <v>0</v>
      </c>
      <c r="AD3176" s="14">
        <f t="shared" si="3815"/>
        <v>0</v>
      </c>
      <c r="AE3176" s="14">
        <f t="shared" si="3815"/>
        <v>0</v>
      </c>
      <c r="AF3176" s="14">
        <f t="shared" si="3815"/>
        <v>0</v>
      </c>
      <c r="AG3176" s="14">
        <f t="shared" si="3785"/>
        <v>814.3</v>
      </c>
      <c r="AH3176" s="14">
        <f t="shared" si="3786"/>
        <v>814.3</v>
      </c>
      <c r="AI3176" s="14">
        <f t="shared" si="3787"/>
        <v>814.3</v>
      </c>
      <c r="AJ3176" s="14">
        <f t="shared" si="3815"/>
        <v>0</v>
      </c>
    </row>
    <row r="3177" spans="1:36" ht="78.75" x14ac:dyDescent="0.25">
      <c r="A3177" s="46" t="s">
        <v>77</v>
      </c>
      <c r="B3177" s="46" t="s">
        <v>24</v>
      </c>
      <c r="C3177" s="46" t="s">
        <v>25</v>
      </c>
      <c r="D3177" s="8" t="s">
        <v>362</v>
      </c>
      <c r="E3177" s="30"/>
      <c r="F3177" s="13" t="s">
        <v>632</v>
      </c>
      <c r="G3177" s="14">
        <f t="shared" ref="G3177:L3177" si="3816">G3178+G3180</f>
        <v>814.3</v>
      </c>
      <c r="H3177" s="14">
        <f t="shared" si="3816"/>
        <v>814.3</v>
      </c>
      <c r="I3177" s="14">
        <f t="shared" si="3816"/>
        <v>814.3</v>
      </c>
      <c r="J3177" s="14">
        <f t="shared" si="3816"/>
        <v>0</v>
      </c>
      <c r="K3177" s="14">
        <f t="shared" si="3816"/>
        <v>0</v>
      </c>
      <c r="L3177" s="14">
        <f t="shared" si="3816"/>
        <v>0</v>
      </c>
      <c r="M3177" s="14">
        <f t="shared" si="3767"/>
        <v>814.3</v>
      </c>
      <c r="N3177" s="14">
        <f t="shared" si="3768"/>
        <v>814.3</v>
      </c>
      <c r="O3177" s="14">
        <f t="shared" si="3769"/>
        <v>814.3</v>
      </c>
      <c r="P3177" s="14">
        <f t="shared" ref="P3177:AJ3177" si="3817">P3178+P3180</f>
        <v>0</v>
      </c>
      <c r="Q3177" s="14">
        <f t="shared" si="3744"/>
        <v>814.3</v>
      </c>
      <c r="R3177" s="14">
        <f t="shared" ref="R3177:AE3177" si="3818">R3178+R3180</f>
        <v>0</v>
      </c>
      <c r="S3177" s="14">
        <f t="shared" si="3818"/>
        <v>0</v>
      </c>
      <c r="T3177" s="14">
        <f t="shared" si="3818"/>
        <v>0</v>
      </c>
      <c r="U3177" s="14">
        <f t="shared" si="3818"/>
        <v>0</v>
      </c>
      <c r="V3177" s="14">
        <f t="shared" si="3818"/>
        <v>0</v>
      </c>
      <c r="W3177" s="14">
        <f t="shared" si="3818"/>
        <v>0</v>
      </c>
      <c r="X3177" s="14">
        <f t="shared" si="3818"/>
        <v>0</v>
      </c>
      <c r="Y3177" s="14">
        <f t="shared" si="3818"/>
        <v>0</v>
      </c>
      <c r="Z3177" s="14">
        <f t="shared" si="3818"/>
        <v>0</v>
      </c>
      <c r="AA3177" s="14">
        <f t="shared" si="3818"/>
        <v>0</v>
      </c>
      <c r="AB3177" s="14">
        <f t="shared" si="3818"/>
        <v>0</v>
      </c>
      <c r="AC3177" s="14">
        <f t="shared" si="3818"/>
        <v>0</v>
      </c>
      <c r="AD3177" s="14">
        <f t="shared" si="3818"/>
        <v>0</v>
      </c>
      <c r="AE3177" s="14">
        <f t="shared" si="3818"/>
        <v>0</v>
      </c>
      <c r="AF3177" s="14">
        <f t="shared" ref="AF3177" si="3819">AF3178+AF3180</f>
        <v>0</v>
      </c>
      <c r="AG3177" s="14">
        <f t="shared" si="3785"/>
        <v>814.3</v>
      </c>
      <c r="AH3177" s="14">
        <f t="shared" si="3786"/>
        <v>814.3</v>
      </c>
      <c r="AI3177" s="14">
        <f t="shared" si="3787"/>
        <v>814.3</v>
      </c>
      <c r="AJ3177" s="14">
        <f t="shared" si="3817"/>
        <v>0</v>
      </c>
    </row>
    <row r="3178" spans="1:36" ht="78.75" x14ac:dyDescent="0.25">
      <c r="A3178" s="46" t="s">
        <v>77</v>
      </c>
      <c r="B3178" s="46" t="s">
        <v>24</v>
      </c>
      <c r="C3178" s="46" t="s">
        <v>25</v>
      </c>
      <c r="D3178" s="8" t="s">
        <v>362</v>
      </c>
      <c r="E3178" s="30">
        <v>100</v>
      </c>
      <c r="F3178" s="24" t="s">
        <v>525</v>
      </c>
      <c r="G3178" s="14">
        <f t="shared" ref="G3178:L3178" si="3820">G3179</f>
        <v>87.3</v>
      </c>
      <c r="H3178" s="14">
        <f t="shared" si="3820"/>
        <v>87.3</v>
      </c>
      <c r="I3178" s="14">
        <f t="shared" si="3820"/>
        <v>87.3</v>
      </c>
      <c r="J3178" s="14">
        <f t="shared" si="3820"/>
        <v>0</v>
      </c>
      <c r="K3178" s="14">
        <f t="shared" si="3820"/>
        <v>0</v>
      </c>
      <c r="L3178" s="14">
        <f t="shared" si="3820"/>
        <v>0</v>
      </c>
      <c r="M3178" s="14">
        <f t="shared" si="3767"/>
        <v>87.3</v>
      </c>
      <c r="N3178" s="14">
        <f t="shared" si="3768"/>
        <v>87.3</v>
      </c>
      <c r="O3178" s="14">
        <f t="shared" si="3769"/>
        <v>87.3</v>
      </c>
      <c r="P3178" s="14">
        <f t="shared" ref="P3178:AJ3178" si="3821">P3179</f>
        <v>0</v>
      </c>
      <c r="Q3178" s="14">
        <f t="shared" si="3744"/>
        <v>87.3</v>
      </c>
      <c r="R3178" s="14">
        <f t="shared" si="3821"/>
        <v>0</v>
      </c>
      <c r="S3178" s="14">
        <f t="shared" si="3821"/>
        <v>0</v>
      </c>
      <c r="T3178" s="14">
        <f t="shared" si="3821"/>
        <v>0</v>
      </c>
      <c r="U3178" s="14">
        <f t="shared" si="3821"/>
        <v>0</v>
      </c>
      <c r="V3178" s="14">
        <f t="shared" si="3821"/>
        <v>0</v>
      </c>
      <c r="W3178" s="14">
        <f t="shared" si="3821"/>
        <v>0</v>
      </c>
      <c r="X3178" s="14">
        <f t="shared" si="3821"/>
        <v>0</v>
      </c>
      <c r="Y3178" s="14">
        <f t="shared" si="3821"/>
        <v>0</v>
      </c>
      <c r="Z3178" s="14">
        <f t="shared" si="3821"/>
        <v>0</v>
      </c>
      <c r="AA3178" s="14">
        <f t="shared" si="3821"/>
        <v>0</v>
      </c>
      <c r="AB3178" s="14">
        <f t="shared" si="3821"/>
        <v>0</v>
      </c>
      <c r="AC3178" s="14">
        <f t="shared" si="3821"/>
        <v>0</v>
      </c>
      <c r="AD3178" s="14">
        <f t="shared" si="3821"/>
        <v>0</v>
      </c>
      <c r="AE3178" s="14">
        <f t="shared" si="3821"/>
        <v>0</v>
      </c>
      <c r="AF3178" s="14">
        <f t="shared" si="3821"/>
        <v>0</v>
      </c>
      <c r="AG3178" s="14">
        <f t="shared" si="3785"/>
        <v>87.3</v>
      </c>
      <c r="AH3178" s="14">
        <f t="shared" si="3786"/>
        <v>87.3</v>
      </c>
      <c r="AI3178" s="14">
        <f t="shared" si="3787"/>
        <v>87.3</v>
      </c>
      <c r="AJ3178" s="14">
        <f t="shared" si="3821"/>
        <v>0</v>
      </c>
    </row>
    <row r="3179" spans="1:36" ht="31.5" x14ac:dyDescent="0.25">
      <c r="A3179" s="46" t="s">
        <v>77</v>
      </c>
      <c r="B3179" s="46" t="s">
        <v>24</v>
      </c>
      <c r="C3179" s="46" t="s">
        <v>25</v>
      </c>
      <c r="D3179" s="8" t="s">
        <v>362</v>
      </c>
      <c r="E3179" s="43">
        <v>120</v>
      </c>
      <c r="F3179" s="24" t="s">
        <v>527</v>
      </c>
      <c r="G3179" s="14">
        <v>87.3</v>
      </c>
      <c r="H3179" s="14">
        <v>87.3</v>
      </c>
      <c r="I3179" s="14">
        <v>87.3</v>
      </c>
      <c r="J3179" s="14"/>
      <c r="K3179" s="14"/>
      <c r="L3179" s="14"/>
      <c r="M3179" s="14">
        <f t="shared" si="3767"/>
        <v>87.3</v>
      </c>
      <c r="N3179" s="14">
        <f t="shared" si="3768"/>
        <v>87.3</v>
      </c>
      <c r="O3179" s="14">
        <f t="shared" si="3769"/>
        <v>87.3</v>
      </c>
      <c r="P3179" s="14"/>
      <c r="Q3179" s="14">
        <f t="shared" si="3744"/>
        <v>87.3</v>
      </c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>
        <f t="shared" si="3785"/>
        <v>87.3</v>
      </c>
      <c r="AH3179" s="14">
        <f t="shared" si="3786"/>
        <v>87.3</v>
      </c>
      <c r="AI3179" s="14">
        <f t="shared" si="3787"/>
        <v>87.3</v>
      </c>
      <c r="AJ3179" s="14"/>
    </row>
    <row r="3180" spans="1:36" ht="31.5" x14ac:dyDescent="0.25">
      <c r="A3180" s="46" t="s">
        <v>77</v>
      </c>
      <c r="B3180" s="46" t="s">
        <v>24</v>
      </c>
      <c r="C3180" s="46" t="s">
        <v>25</v>
      </c>
      <c r="D3180" s="8" t="s">
        <v>362</v>
      </c>
      <c r="E3180" s="30">
        <v>200</v>
      </c>
      <c r="F3180" s="24" t="s">
        <v>528</v>
      </c>
      <c r="G3180" s="14">
        <f t="shared" ref="G3180:L3180" si="3822">G3181</f>
        <v>727</v>
      </c>
      <c r="H3180" s="14">
        <f t="shared" si="3822"/>
        <v>727</v>
      </c>
      <c r="I3180" s="14">
        <f t="shared" si="3822"/>
        <v>727</v>
      </c>
      <c r="J3180" s="14">
        <f t="shared" si="3822"/>
        <v>0</v>
      </c>
      <c r="K3180" s="14">
        <f t="shared" si="3822"/>
        <v>0</v>
      </c>
      <c r="L3180" s="14">
        <f t="shared" si="3822"/>
        <v>0</v>
      </c>
      <c r="M3180" s="14">
        <f t="shared" si="3767"/>
        <v>727</v>
      </c>
      <c r="N3180" s="14">
        <f t="shared" si="3768"/>
        <v>727</v>
      </c>
      <c r="O3180" s="14">
        <f t="shared" si="3769"/>
        <v>727</v>
      </c>
      <c r="P3180" s="14">
        <f t="shared" ref="P3180:AJ3180" si="3823">P3181</f>
        <v>0</v>
      </c>
      <c r="Q3180" s="14">
        <f t="shared" si="3744"/>
        <v>727</v>
      </c>
      <c r="R3180" s="14">
        <f t="shared" si="3823"/>
        <v>0</v>
      </c>
      <c r="S3180" s="14">
        <f t="shared" si="3823"/>
        <v>0</v>
      </c>
      <c r="T3180" s="14">
        <f t="shared" si="3823"/>
        <v>0</v>
      </c>
      <c r="U3180" s="14">
        <f t="shared" si="3823"/>
        <v>0</v>
      </c>
      <c r="V3180" s="14">
        <f t="shared" si="3823"/>
        <v>0</v>
      </c>
      <c r="W3180" s="14">
        <f t="shared" si="3823"/>
        <v>0</v>
      </c>
      <c r="X3180" s="14">
        <f t="shared" si="3823"/>
        <v>0</v>
      </c>
      <c r="Y3180" s="14">
        <f t="shared" si="3823"/>
        <v>0</v>
      </c>
      <c r="Z3180" s="14">
        <f t="shared" si="3823"/>
        <v>0</v>
      </c>
      <c r="AA3180" s="14">
        <f t="shared" si="3823"/>
        <v>0</v>
      </c>
      <c r="AB3180" s="14">
        <f t="shared" si="3823"/>
        <v>0</v>
      </c>
      <c r="AC3180" s="14">
        <f t="shared" si="3823"/>
        <v>0</v>
      </c>
      <c r="AD3180" s="14">
        <f t="shared" si="3823"/>
        <v>0</v>
      </c>
      <c r="AE3180" s="14">
        <f t="shared" si="3823"/>
        <v>0</v>
      </c>
      <c r="AF3180" s="14">
        <f t="shared" si="3823"/>
        <v>0</v>
      </c>
      <c r="AG3180" s="14">
        <f t="shared" si="3785"/>
        <v>727</v>
      </c>
      <c r="AH3180" s="14">
        <f t="shared" si="3786"/>
        <v>727</v>
      </c>
      <c r="AI3180" s="14">
        <f t="shared" si="3787"/>
        <v>727</v>
      </c>
      <c r="AJ3180" s="14">
        <f t="shared" si="3823"/>
        <v>0</v>
      </c>
    </row>
    <row r="3181" spans="1:36" ht="31.5" x14ac:dyDescent="0.25">
      <c r="A3181" s="46" t="s">
        <v>77</v>
      </c>
      <c r="B3181" s="46" t="s">
        <v>24</v>
      </c>
      <c r="C3181" s="46" t="s">
        <v>25</v>
      </c>
      <c r="D3181" s="8" t="s">
        <v>362</v>
      </c>
      <c r="E3181" s="30">
        <v>240</v>
      </c>
      <c r="F3181" s="24" t="s">
        <v>529</v>
      </c>
      <c r="G3181" s="14">
        <v>727</v>
      </c>
      <c r="H3181" s="14">
        <v>727</v>
      </c>
      <c r="I3181" s="14">
        <v>727</v>
      </c>
      <c r="J3181" s="14"/>
      <c r="K3181" s="14"/>
      <c r="L3181" s="14"/>
      <c r="M3181" s="14">
        <f t="shared" si="3767"/>
        <v>727</v>
      </c>
      <c r="N3181" s="14">
        <f t="shared" si="3768"/>
        <v>727</v>
      </c>
      <c r="O3181" s="14">
        <f t="shared" si="3769"/>
        <v>727</v>
      </c>
      <c r="P3181" s="14"/>
      <c r="Q3181" s="14">
        <f t="shared" si="3744"/>
        <v>727</v>
      </c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>
        <f t="shared" si="3785"/>
        <v>727</v>
      </c>
      <c r="AH3181" s="14">
        <f t="shared" si="3786"/>
        <v>727</v>
      </c>
      <c r="AI3181" s="14">
        <f t="shared" si="3787"/>
        <v>727</v>
      </c>
      <c r="AJ3181" s="14"/>
    </row>
    <row r="3182" spans="1:36" ht="31.5" x14ac:dyDescent="0.25">
      <c r="A3182" s="46" t="s">
        <v>77</v>
      </c>
      <c r="B3182" s="46" t="s">
        <v>24</v>
      </c>
      <c r="C3182" s="46" t="s">
        <v>25</v>
      </c>
      <c r="D3182" s="8" t="s">
        <v>363</v>
      </c>
      <c r="E3182" s="30"/>
      <c r="F3182" s="13" t="s">
        <v>633</v>
      </c>
      <c r="G3182" s="14">
        <f t="shared" ref="G3182:L3182" si="3824">G3183+G3190</f>
        <v>10378.9</v>
      </c>
      <c r="H3182" s="14">
        <f t="shared" si="3824"/>
        <v>10453.200000000001</v>
      </c>
      <c r="I3182" s="14">
        <f t="shared" si="3824"/>
        <v>10453.200000000001</v>
      </c>
      <c r="J3182" s="14">
        <f t="shared" si="3824"/>
        <v>0</v>
      </c>
      <c r="K3182" s="14">
        <f t="shared" si="3824"/>
        <v>0</v>
      </c>
      <c r="L3182" s="14">
        <f t="shared" si="3824"/>
        <v>0</v>
      </c>
      <c r="M3182" s="14">
        <f t="shared" si="3767"/>
        <v>10378.9</v>
      </c>
      <c r="N3182" s="14">
        <f t="shared" si="3768"/>
        <v>10453.200000000001</v>
      </c>
      <c r="O3182" s="14">
        <f t="shared" si="3769"/>
        <v>10453.200000000001</v>
      </c>
      <c r="P3182" s="14">
        <f t="shared" ref="P3182:AJ3182" si="3825">P3183+P3190</f>
        <v>0</v>
      </c>
      <c r="Q3182" s="14">
        <f t="shared" si="3744"/>
        <v>10453.200000000001</v>
      </c>
      <c r="R3182" s="14">
        <f t="shared" ref="R3182:AE3182" si="3826">R3183+R3190</f>
        <v>0</v>
      </c>
      <c r="S3182" s="14">
        <f t="shared" si="3826"/>
        <v>0</v>
      </c>
      <c r="T3182" s="14">
        <f t="shared" si="3826"/>
        <v>0</v>
      </c>
      <c r="U3182" s="14">
        <f t="shared" si="3826"/>
        <v>0</v>
      </c>
      <c r="V3182" s="14">
        <f t="shared" si="3826"/>
        <v>0</v>
      </c>
      <c r="W3182" s="14">
        <f t="shared" si="3826"/>
        <v>0</v>
      </c>
      <c r="X3182" s="14">
        <f t="shared" si="3826"/>
        <v>0</v>
      </c>
      <c r="Y3182" s="14">
        <f t="shared" si="3826"/>
        <v>0</v>
      </c>
      <c r="Z3182" s="14">
        <f t="shared" si="3826"/>
        <v>0</v>
      </c>
      <c r="AA3182" s="14">
        <f t="shared" si="3826"/>
        <v>0</v>
      </c>
      <c r="AB3182" s="14">
        <f t="shared" si="3826"/>
        <v>0</v>
      </c>
      <c r="AC3182" s="14">
        <f t="shared" si="3826"/>
        <v>0</v>
      </c>
      <c r="AD3182" s="14">
        <f t="shared" si="3826"/>
        <v>0</v>
      </c>
      <c r="AE3182" s="14">
        <f t="shared" si="3826"/>
        <v>0</v>
      </c>
      <c r="AF3182" s="14">
        <f t="shared" ref="AF3182" si="3827">AF3183+AF3190</f>
        <v>0</v>
      </c>
      <c r="AG3182" s="14">
        <f t="shared" si="3785"/>
        <v>10378.9</v>
      </c>
      <c r="AH3182" s="14">
        <f t="shared" si="3786"/>
        <v>10453.200000000001</v>
      </c>
      <c r="AI3182" s="14">
        <f t="shared" si="3787"/>
        <v>10453.200000000001</v>
      </c>
      <c r="AJ3182" s="14">
        <f t="shared" si="3825"/>
        <v>0</v>
      </c>
    </row>
    <row r="3183" spans="1:36" ht="47.25" x14ac:dyDescent="0.25">
      <c r="A3183" s="46" t="s">
        <v>77</v>
      </c>
      <c r="B3183" s="46" t="s">
        <v>24</v>
      </c>
      <c r="C3183" s="46" t="s">
        <v>25</v>
      </c>
      <c r="D3183" s="8" t="s">
        <v>364</v>
      </c>
      <c r="E3183" s="30"/>
      <c r="F3183" s="18" t="s">
        <v>978</v>
      </c>
      <c r="G3183" s="14">
        <f t="shared" ref="G3183:L3183" si="3828">G3184+G3187</f>
        <v>4916</v>
      </c>
      <c r="H3183" s="14">
        <f t="shared" si="3828"/>
        <v>4990.3</v>
      </c>
      <c r="I3183" s="14">
        <f t="shared" si="3828"/>
        <v>4990.3</v>
      </c>
      <c r="J3183" s="14">
        <f t="shared" si="3828"/>
        <v>0</v>
      </c>
      <c r="K3183" s="14">
        <f t="shared" si="3828"/>
        <v>0</v>
      </c>
      <c r="L3183" s="14">
        <f t="shared" si="3828"/>
        <v>0</v>
      </c>
      <c r="M3183" s="14">
        <f t="shared" si="3767"/>
        <v>4916</v>
      </c>
      <c r="N3183" s="14">
        <f t="shared" si="3768"/>
        <v>4990.3</v>
      </c>
      <c r="O3183" s="14">
        <f t="shared" si="3769"/>
        <v>4990.3</v>
      </c>
      <c r="P3183" s="14">
        <f t="shared" ref="P3183:AJ3183" si="3829">P3184+P3187</f>
        <v>0</v>
      </c>
      <c r="Q3183" s="14">
        <f t="shared" si="3744"/>
        <v>4990.3</v>
      </c>
      <c r="R3183" s="14">
        <f t="shared" ref="R3183:AE3183" si="3830">R3184+R3187</f>
        <v>0</v>
      </c>
      <c r="S3183" s="14">
        <f t="shared" si="3830"/>
        <v>0</v>
      </c>
      <c r="T3183" s="14">
        <f t="shared" si="3830"/>
        <v>0</v>
      </c>
      <c r="U3183" s="14">
        <f t="shared" si="3830"/>
        <v>0</v>
      </c>
      <c r="V3183" s="14">
        <f t="shared" si="3830"/>
        <v>0</v>
      </c>
      <c r="W3183" s="14">
        <f t="shared" si="3830"/>
        <v>0</v>
      </c>
      <c r="X3183" s="14">
        <f t="shared" si="3830"/>
        <v>0</v>
      </c>
      <c r="Y3183" s="14">
        <f t="shared" si="3830"/>
        <v>0</v>
      </c>
      <c r="Z3183" s="14">
        <f t="shared" si="3830"/>
        <v>0</v>
      </c>
      <c r="AA3183" s="14">
        <f t="shared" si="3830"/>
        <v>0</v>
      </c>
      <c r="AB3183" s="14">
        <f t="shared" si="3830"/>
        <v>0</v>
      </c>
      <c r="AC3183" s="14">
        <f t="shared" si="3830"/>
        <v>0</v>
      </c>
      <c r="AD3183" s="14">
        <f t="shared" si="3830"/>
        <v>0</v>
      </c>
      <c r="AE3183" s="14">
        <f t="shared" si="3830"/>
        <v>0</v>
      </c>
      <c r="AF3183" s="14">
        <f t="shared" ref="AF3183" si="3831">AF3184+AF3187</f>
        <v>0</v>
      </c>
      <c r="AG3183" s="14">
        <f t="shared" si="3785"/>
        <v>4916</v>
      </c>
      <c r="AH3183" s="14">
        <f t="shared" si="3786"/>
        <v>4990.3</v>
      </c>
      <c r="AI3183" s="14">
        <f t="shared" si="3787"/>
        <v>4990.3</v>
      </c>
      <c r="AJ3183" s="14">
        <f t="shared" si="3829"/>
        <v>0</v>
      </c>
    </row>
    <row r="3184" spans="1:36" ht="63" x14ac:dyDescent="0.25">
      <c r="A3184" s="46" t="s">
        <v>77</v>
      </c>
      <c r="B3184" s="46" t="s">
        <v>24</v>
      </c>
      <c r="C3184" s="46" t="s">
        <v>25</v>
      </c>
      <c r="D3184" s="8" t="s">
        <v>365</v>
      </c>
      <c r="E3184" s="30"/>
      <c r="F3184" s="13" t="s">
        <v>553</v>
      </c>
      <c r="G3184" s="14">
        <f t="shared" ref="G3184:L3185" si="3832">G3185</f>
        <v>4767.5</v>
      </c>
      <c r="H3184" s="14">
        <f t="shared" si="3832"/>
        <v>4767.5</v>
      </c>
      <c r="I3184" s="14">
        <f t="shared" si="3832"/>
        <v>4767.5</v>
      </c>
      <c r="J3184" s="14">
        <f t="shared" si="3832"/>
        <v>0</v>
      </c>
      <c r="K3184" s="14">
        <f t="shared" si="3832"/>
        <v>0</v>
      </c>
      <c r="L3184" s="14">
        <f t="shared" si="3832"/>
        <v>0</v>
      </c>
      <c r="M3184" s="14">
        <f t="shared" si="3767"/>
        <v>4767.5</v>
      </c>
      <c r="N3184" s="14">
        <f t="shared" si="3768"/>
        <v>4767.5</v>
      </c>
      <c r="O3184" s="14">
        <f t="shared" si="3769"/>
        <v>4767.5</v>
      </c>
      <c r="P3184" s="14">
        <f t="shared" ref="P3184:AJ3185" si="3833">P3185</f>
        <v>0</v>
      </c>
      <c r="Q3184" s="14">
        <f t="shared" si="3744"/>
        <v>4767.5</v>
      </c>
      <c r="R3184" s="14">
        <f t="shared" si="3833"/>
        <v>0</v>
      </c>
      <c r="S3184" s="14">
        <f t="shared" si="3833"/>
        <v>0</v>
      </c>
      <c r="T3184" s="14">
        <f t="shared" si="3833"/>
        <v>0</v>
      </c>
      <c r="U3184" s="14">
        <f t="shared" si="3833"/>
        <v>0</v>
      </c>
      <c r="V3184" s="14">
        <f t="shared" si="3833"/>
        <v>0</v>
      </c>
      <c r="W3184" s="14">
        <f t="shared" si="3833"/>
        <v>0</v>
      </c>
      <c r="X3184" s="14">
        <f t="shared" si="3833"/>
        <v>0</v>
      </c>
      <c r="Y3184" s="14">
        <f t="shared" si="3833"/>
        <v>0</v>
      </c>
      <c r="Z3184" s="14">
        <f t="shared" si="3833"/>
        <v>0</v>
      </c>
      <c r="AA3184" s="14">
        <f t="shared" si="3833"/>
        <v>0</v>
      </c>
      <c r="AB3184" s="14">
        <f t="shared" si="3833"/>
        <v>0</v>
      </c>
      <c r="AC3184" s="14">
        <f t="shared" si="3833"/>
        <v>0</v>
      </c>
      <c r="AD3184" s="14">
        <f t="shared" si="3833"/>
        <v>0</v>
      </c>
      <c r="AE3184" s="14">
        <f t="shared" si="3833"/>
        <v>0</v>
      </c>
      <c r="AF3184" s="14">
        <f t="shared" si="3833"/>
        <v>0</v>
      </c>
      <c r="AG3184" s="14">
        <f t="shared" si="3785"/>
        <v>4767.5</v>
      </c>
      <c r="AH3184" s="14">
        <f t="shared" si="3786"/>
        <v>4767.5</v>
      </c>
      <c r="AI3184" s="14">
        <f t="shared" si="3787"/>
        <v>4767.5</v>
      </c>
      <c r="AJ3184" s="14">
        <f t="shared" si="3833"/>
        <v>0</v>
      </c>
    </row>
    <row r="3185" spans="1:36" ht="31.5" x14ac:dyDescent="0.25">
      <c r="A3185" s="46" t="s">
        <v>77</v>
      </c>
      <c r="B3185" s="46" t="s">
        <v>24</v>
      </c>
      <c r="C3185" s="46" t="s">
        <v>25</v>
      </c>
      <c r="D3185" s="8" t="s">
        <v>365</v>
      </c>
      <c r="E3185" s="30">
        <v>600</v>
      </c>
      <c r="F3185" s="24" t="s">
        <v>538</v>
      </c>
      <c r="G3185" s="14">
        <f t="shared" si="3832"/>
        <v>4767.5</v>
      </c>
      <c r="H3185" s="14">
        <f t="shared" si="3832"/>
        <v>4767.5</v>
      </c>
      <c r="I3185" s="14">
        <f t="shared" si="3832"/>
        <v>4767.5</v>
      </c>
      <c r="J3185" s="14">
        <f t="shared" si="3832"/>
        <v>0</v>
      </c>
      <c r="K3185" s="14">
        <f t="shared" si="3832"/>
        <v>0</v>
      </c>
      <c r="L3185" s="14">
        <f t="shared" si="3832"/>
        <v>0</v>
      </c>
      <c r="M3185" s="14">
        <f t="shared" si="3767"/>
        <v>4767.5</v>
      </c>
      <c r="N3185" s="14">
        <f t="shared" si="3768"/>
        <v>4767.5</v>
      </c>
      <c r="O3185" s="14">
        <f t="shared" si="3769"/>
        <v>4767.5</v>
      </c>
      <c r="P3185" s="14">
        <f t="shared" si="3833"/>
        <v>0</v>
      </c>
      <c r="Q3185" s="14">
        <f t="shared" si="3744"/>
        <v>4767.5</v>
      </c>
      <c r="R3185" s="14">
        <f t="shared" si="3833"/>
        <v>0</v>
      </c>
      <c r="S3185" s="14">
        <f t="shared" si="3833"/>
        <v>0</v>
      </c>
      <c r="T3185" s="14">
        <f t="shared" si="3833"/>
        <v>0</v>
      </c>
      <c r="U3185" s="14">
        <f t="shared" si="3833"/>
        <v>0</v>
      </c>
      <c r="V3185" s="14">
        <f t="shared" si="3833"/>
        <v>0</v>
      </c>
      <c r="W3185" s="14">
        <f t="shared" si="3833"/>
        <v>0</v>
      </c>
      <c r="X3185" s="14">
        <f t="shared" si="3833"/>
        <v>0</v>
      </c>
      <c r="Y3185" s="14">
        <f t="shared" si="3833"/>
        <v>0</v>
      </c>
      <c r="Z3185" s="14">
        <f t="shared" si="3833"/>
        <v>0</v>
      </c>
      <c r="AA3185" s="14">
        <f t="shared" si="3833"/>
        <v>0</v>
      </c>
      <c r="AB3185" s="14">
        <f t="shared" si="3833"/>
        <v>0</v>
      </c>
      <c r="AC3185" s="14">
        <f t="shared" si="3833"/>
        <v>0</v>
      </c>
      <c r="AD3185" s="14">
        <f t="shared" si="3833"/>
        <v>0</v>
      </c>
      <c r="AE3185" s="14">
        <f t="shared" si="3833"/>
        <v>0</v>
      </c>
      <c r="AF3185" s="14">
        <f t="shared" si="3833"/>
        <v>0</v>
      </c>
      <c r="AG3185" s="14">
        <f t="shared" si="3785"/>
        <v>4767.5</v>
      </c>
      <c r="AH3185" s="14">
        <f t="shared" si="3786"/>
        <v>4767.5</v>
      </c>
      <c r="AI3185" s="14">
        <f t="shared" si="3787"/>
        <v>4767.5</v>
      </c>
      <c r="AJ3185" s="14">
        <f t="shared" si="3833"/>
        <v>0</v>
      </c>
    </row>
    <row r="3186" spans="1:36" x14ac:dyDescent="0.25">
      <c r="A3186" s="46" t="s">
        <v>77</v>
      </c>
      <c r="B3186" s="46" t="s">
        <v>24</v>
      </c>
      <c r="C3186" s="46" t="s">
        <v>25</v>
      </c>
      <c r="D3186" s="8" t="s">
        <v>365</v>
      </c>
      <c r="E3186" s="30">
        <v>610</v>
      </c>
      <c r="F3186" s="13" t="s">
        <v>539</v>
      </c>
      <c r="G3186" s="14">
        <v>4767.5</v>
      </c>
      <c r="H3186" s="14">
        <v>4767.5</v>
      </c>
      <c r="I3186" s="14">
        <v>4767.5</v>
      </c>
      <c r="J3186" s="14"/>
      <c r="K3186" s="14"/>
      <c r="L3186" s="14"/>
      <c r="M3186" s="14">
        <f t="shared" si="3767"/>
        <v>4767.5</v>
      </c>
      <c r="N3186" s="14">
        <f t="shared" si="3768"/>
        <v>4767.5</v>
      </c>
      <c r="O3186" s="14">
        <f t="shared" si="3769"/>
        <v>4767.5</v>
      </c>
      <c r="P3186" s="14"/>
      <c r="Q3186" s="14">
        <f t="shared" ref="Q3186:Q3249" si="3834">N3186+P3186</f>
        <v>4767.5</v>
      </c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>
        <f t="shared" si="3785"/>
        <v>4767.5</v>
      </c>
      <c r="AH3186" s="14">
        <f t="shared" si="3786"/>
        <v>4767.5</v>
      </c>
      <c r="AI3186" s="14">
        <f t="shared" si="3787"/>
        <v>4767.5</v>
      </c>
      <c r="AJ3186" s="14"/>
    </row>
    <row r="3187" spans="1:36" x14ac:dyDescent="0.25">
      <c r="A3187" s="46" t="s">
        <v>77</v>
      </c>
      <c r="B3187" s="46" t="s">
        <v>24</v>
      </c>
      <c r="C3187" s="46" t="s">
        <v>25</v>
      </c>
      <c r="D3187" s="8" t="s">
        <v>928</v>
      </c>
      <c r="E3187" s="30"/>
      <c r="F3187" s="18" t="s">
        <v>1026</v>
      </c>
      <c r="G3187" s="14">
        <f t="shared" ref="G3187:L3188" si="3835">G3188</f>
        <v>148.5</v>
      </c>
      <c r="H3187" s="14">
        <f t="shared" si="3835"/>
        <v>222.8</v>
      </c>
      <c r="I3187" s="14">
        <f t="shared" si="3835"/>
        <v>222.8</v>
      </c>
      <c r="J3187" s="14">
        <f t="shared" si="3835"/>
        <v>0</v>
      </c>
      <c r="K3187" s="14">
        <f t="shared" si="3835"/>
        <v>0</v>
      </c>
      <c r="L3187" s="14">
        <f t="shared" si="3835"/>
        <v>0</v>
      </c>
      <c r="M3187" s="14">
        <f t="shared" si="3767"/>
        <v>148.5</v>
      </c>
      <c r="N3187" s="14">
        <f t="shared" si="3768"/>
        <v>222.8</v>
      </c>
      <c r="O3187" s="14">
        <f t="shared" si="3769"/>
        <v>222.8</v>
      </c>
      <c r="P3187" s="14">
        <f t="shared" ref="P3187:AJ3188" si="3836">P3188</f>
        <v>0</v>
      </c>
      <c r="Q3187" s="14">
        <f t="shared" si="3834"/>
        <v>222.8</v>
      </c>
      <c r="R3187" s="14">
        <f t="shared" si="3836"/>
        <v>0</v>
      </c>
      <c r="S3187" s="14">
        <f t="shared" si="3836"/>
        <v>0</v>
      </c>
      <c r="T3187" s="14">
        <f t="shared" si="3836"/>
        <v>0</v>
      </c>
      <c r="U3187" s="14">
        <f t="shared" si="3836"/>
        <v>0</v>
      </c>
      <c r="V3187" s="14">
        <f t="shared" si="3836"/>
        <v>0</v>
      </c>
      <c r="W3187" s="14">
        <f t="shared" si="3836"/>
        <v>0</v>
      </c>
      <c r="X3187" s="14">
        <f t="shared" si="3836"/>
        <v>0</v>
      </c>
      <c r="Y3187" s="14">
        <f t="shared" si="3836"/>
        <v>0</v>
      </c>
      <c r="Z3187" s="14">
        <f t="shared" si="3836"/>
        <v>0</v>
      </c>
      <c r="AA3187" s="14">
        <f t="shared" si="3836"/>
        <v>0</v>
      </c>
      <c r="AB3187" s="14">
        <f t="shared" si="3836"/>
        <v>0</v>
      </c>
      <c r="AC3187" s="14">
        <f t="shared" si="3836"/>
        <v>0</v>
      </c>
      <c r="AD3187" s="14">
        <f t="shared" si="3836"/>
        <v>0</v>
      </c>
      <c r="AE3187" s="14">
        <f t="shared" si="3836"/>
        <v>0</v>
      </c>
      <c r="AF3187" s="14">
        <f t="shared" si="3836"/>
        <v>0</v>
      </c>
      <c r="AG3187" s="14">
        <f t="shared" si="3785"/>
        <v>148.5</v>
      </c>
      <c r="AH3187" s="14">
        <f t="shared" si="3786"/>
        <v>222.8</v>
      </c>
      <c r="AI3187" s="14">
        <f t="shared" si="3787"/>
        <v>222.8</v>
      </c>
      <c r="AJ3187" s="14">
        <f t="shared" si="3836"/>
        <v>0</v>
      </c>
    </row>
    <row r="3188" spans="1:36" ht="31.5" x14ac:dyDescent="0.25">
      <c r="A3188" s="46" t="s">
        <v>77</v>
      </c>
      <c r="B3188" s="46" t="s">
        <v>24</v>
      </c>
      <c r="C3188" s="46" t="s">
        <v>25</v>
      </c>
      <c r="D3188" s="8" t="s">
        <v>928</v>
      </c>
      <c r="E3188" s="30">
        <v>600</v>
      </c>
      <c r="F3188" s="24" t="s">
        <v>538</v>
      </c>
      <c r="G3188" s="14">
        <f t="shared" si="3835"/>
        <v>148.5</v>
      </c>
      <c r="H3188" s="14">
        <f t="shared" si="3835"/>
        <v>222.8</v>
      </c>
      <c r="I3188" s="14">
        <f t="shared" si="3835"/>
        <v>222.8</v>
      </c>
      <c r="J3188" s="14">
        <f t="shared" si="3835"/>
        <v>0</v>
      </c>
      <c r="K3188" s="14">
        <f t="shared" si="3835"/>
        <v>0</v>
      </c>
      <c r="L3188" s="14">
        <f t="shared" si="3835"/>
        <v>0</v>
      </c>
      <c r="M3188" s="14">
        <f t="shared" si="3767"/>
        <v>148.5</v>
      </c>
      <c r="N3188" s="14">
        <f t="shared" si="3768"/>
        <v>222.8</v>
      </c>
      <c r="O3188" s="14">
        <f t="shared" si="3769"/>
        <v>222.8</v>
      </c>
      <c r="P3188" s="14">
        <f t="shared" si="3836"/>
        <v>0</v>
      </c>
      <c r="Q3188" s="14">
        <f t="shared" si="3834"/>
        <v>222.8</v>
      </c>
      <c r="R3188" s="14">
        <f t="shared" si="3836"/>
        <v>0</v>
      </c>
      <c r="S3188" s="14">
        <f t="shared" si="3836"/>
        <v>0</v>
      </c>
      <c r="T3188" s="14">
        <f t="shared" si="3836"/>
        <v>0</v>
      </c>
      <c r="U3188" s="14">
        <f t="shared" si="3836"/>
        <v>0</v>
      </c>
      <c r="V3188" s="14">
        <f t="shared" si="3836"/>
        <v>0</v>
      </c>
      <c r="W3188" s="14">
        <f t="shared" si="3836"/>
        <v>0</v>
      </c>
      <c r="X3188" s="14">
        <f t="shared" si="3836"/>
        <v>0</v>
      </c>
      <c r="Y3188" s="14">
        <f t="shared" si="3836"/>
        <v>0</v>
      </c>
      <c r="Z3188" s="14">
        <f t="shared" si="3836"/>
        <v>0</v>
      </c>
      <c r="AA3188" s="14">
        <f t="shared" si="3836"/>
        <v>0</v>
      </c>
      <c r="AB3188" s="14">
        <f t="shared" si="3836"/>
        <v>0</v>
      </c>
      <c r="AC3188" s="14">
        <f t="shared" si="3836"/>
        <v>0</v>
      </c>
      <c r="AD3188" s="14">
        <f t="shared" si="3836"/>
        <v>0</v>
      </c>
      <c r="AE3188" s="14">
        <f t="shared" si="3836"/>
        <v>0</v>
      </c>
      <c r="AF3188" s="14">
        <f t="shared" si="3836"/>
        <v>0</v>
      </c>
      <c r="AG3188" s="14">
        <f t="shared" si="3785"/>
        <v>148.5</v>
      </c>
      <c r="AH3188" s="14">
        <f t="shared" si="3786"/>
        <v>222.8</v>
      </c>
      <c r="AI3188" s="14">
        <f t="shared" si="3787"/>
        <v>222.8</v>
      </c>
      <c r="AJ3188" s="14">
        <f t="shared" si="3836"/>
        <v>0</v>
      </c>
    </row>
    <row r="3189" spans="1:36" x14ac:dyDescent="0.25">
      <c r="A3189" s="46" t="s">
        <v>77</v>
      </c>
      <c r="B3189" s="46" t="s">
        <v>24</v>
      </c>
      <c r="C3189" s="46" t="s">
        <v>25</v>
      </c>
      <c r="D3189" s="8" t="s">
        <v>928</v>
      </c>
      <c r="E3189" s="30">
        <v>610</v>
      </c>
      <c r="F3189" s="13" t="s">
        <v>539</v>
      </c>
      <c r="G3189" s="14">
        <v>148.5</v>
      </c>
      <c r="H3189" s="14">
        <v>222.8</v>
      </c>
      <c r="I3189" s="14">
        <v>222.8</v>
      </c>
      <c r="J3189" s="14"/>
      <c r="K3189" s="14"/>
      <c r="L3189" s="14"/>
      <c r="M3189" s="14">
        <f t="shared" si="3767"/>
        <v>148.5</v>
      </c>
      <c r="N3189" s="14">
        <f t="shared" si="3768"/>
        <v>222.8</v>
      </c>
      <c r="O3189" s="14">
        <f t="shared" si="3769"/>
        <v>222.8</v>
      </c>
      <c r="P3189" s="14"/>
      <c r="Q3189" s="14">
        <f t="shared" si="3834"/>
        <v>222.8</v>
      </c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>
        <f t="shared" si="3785"/>
        <v>148.5</v>
      </c>
      <c r="AH3189" s="14">
        <f t="shared" si="3786"/>
        <v>222.8</v>
      </c>
      <c r="AI3189" s="14">
        <f t="shared" si="3787"/>
        <v>222.8</v>
      </c>
      <c r="AJ3189" s="14"/>
    </row>
    <row r="3190" spans="1:36" ht="47.25" x14ac:dyDescent="0.25">
      <c r="A3190" s="46" t="s">
        <v>77</v>
      </c>
      <c r="B3190" s="46" t="s">
        <v>24</v>
      </c>
      <c r="C3190" s="46" t="s">
        <v>25</v>
      </c>
      <c r="D3190" s="8" t="s">
        <v>366</v>
      </c>
      <c r="E3190" s="30"/>
      <c r="F3190" s="18" t="s">
        <v>979</v>
      </c>
      <c r="G3190" s="14">
        <f t="shared" ref="G3190:L3190" si="3837">G3191+G3196</f>
        <v>5462.9</v>
      </c>
      <c r="H3190" s="14">
        <f t="shared" si="3837"/>
        <v>5462.9</v>
      </c>
      <c r="I3190" s="14">
        <f t="shared" si="3837"/>
        <v>5462.9</v>
      </c>
      <c r="J3190" s="14">
        <f t="shared" si="3837"/>
        <v>0</v>
      </c>
      <c r="K3190" s="14">
        <f t="shared" si="3837"/>
        <v>0</v>
      </c>
      <c r="L3190" s="14">
        <f t="shared" si="3837"/>
        <v>0</v>
      </c>
      <c r="M3190" s="14">
        <f t="shared" si="3767"/>
        <v>5462.9</v>
      </c>
      <c r="N3190" s="14">
        <f t="shared" si="3768"/>
        <v>5462.9</v>
      </c>
      <c r="O3190" s="14">
        <f t="shared" si="3769"/>
        <v>5462.9</v>
      </c>
      <c r="P3190" s="14">
        <f t="shared" ref="P3190:AJ3190" si="3838">P3191+P3196</f>
        <v>0</v>
      </c>
      <c r="Q3190" s="14">
        <f t="shared" si="3834"/>
        <v>5462.9</v>
      </c>
      <c r="R3190" s="14">
        <f t="shared" ref="R3190:AE3190" si="3839">R3191+R3196</f>
        <v>0</v>
      </c>
      <c r="S3190" s="14">
        <f t="shared" si="3839"/>
        <v>0</v>
      </c>
      <c r="T3190" s="14">
        <f t="shared" si="3839"/>
        <v>0</v>
      </c>
      <c r="U3190" s="14">
        <f t="shared" si="3839"/>
        <v>0</v>
      </c>
      <c r="V3190" s="14">
        <f t="shared" si="3839"/>
        <v>0</v>
      </c>
      <c r="W3190" s="14">
        <f t="shared" si="3839"/>
        <v>0</v>
      </c>
      <c r="X3190" s="14">
        <f t="shared" si="3839"/>
        <v>0</v>
      </c>
      <c r="Y3190" s="14">
        <f t="shared" si="3839"/>
        <v>0</v>
      </c>
      <c r="Z3190" s="14">
        <f t="shared" si="3839"/>
        <v>0</v>
      </c>
      <c r="AA3190" s="14">
        <f t="shared" si="3839"/>
        <v>0</v>
      </c>
      <c r="AB3190" s="14">
        <f t="shared" si="3839"/>
        <v>0</v>
      </c>
      <c r="AC3190" s="14">
        <f t="shared" si="3839"/>
        <v>0</v>
      </c>
      <c r="AD3190" s="14">
        <f t="shared" si="3839"/>
        <v>0</v>
      </c>
      <c r="AE3190" s="14">
        <f t="shared" si="3839"/>
        <v>0</v>
      </c>
      <c r="AF3190" s="14">
        <f t="shared" ref="AF3190" si="3840">AF3191+AF3196</f>
        <v>0</v>
      </c>
      <c r="AG3190" s="14">
        <f t="shared" si="3785"/>
        <v>5462.9</v>
      </c>
      <c r="AH3190" s="14">
        <f t="shared" si="3786"/>
        <v>5462.9</v>
      </c>
      <c r="AI3190" s="14">
        <f t="shared" si="3787"/>
        <v>5462.9</v>
      </c>
      <c r="AJ3190" s="14">
        <f t="shared" si="3838"/>
        <v>0</v>
      </c>
    </row>
    <row r="3191" spans="1:36" ht="47.25" x14ac:dyDescent="0.25">
      <c r="A3191" s="46" t="s">
        <v>77</v>
      </c>
      <c r="B3191" s="46" t="s">
        <v>24</v>
      </c>
      <c r="C3191" s="46" t="s">
        <v>25</v>
      </c>
      <c r="D3191" s="8" t="s">
        <v>367</v>
      </c>
      <c r="E3191" s="30"/>
      <c r="F3191" s="13" t="s">
        <v>634</v>
      </c>
      <c r="G3191" s="14">
        <f t="shared" ref="G3191:L3191" si="3841">G3192+G3194</f>
        <v>4462.8999999999996</v>
      </c>
      <c r="H3191" s="14">
        <f t="shared" si="3841"/>
        <v>4462.8999999999996</v>
      </c>
      <c r="I3191" s="14">
        <f t="shared" si="3841"/>
        <v>4462.8999999999996</v>
      </c>
      <c r="J3191" s="14">
        <f t="shared" si="3841"/>
        <v>0</v>
      </c>
      <c r="K3191" s="14">
        <f t="shared" si="3841"/>
        <v>0</v>
      </c>
      <c r="L3191" s="14">
        <f t="shared" si="3841"/>
        <v>0</v>
      </c>
      <c r="M3191" s="14">
        <f t="shared" si="3767"/>
        <v>4462.8999999999996</v>
      </c>
      <c r="N3191" s="14">
        <f t="shared" si="3768"/>
        <v>4462.8999999999996</v>
      </c>
      <c r="O3191" s="14">
        <f t="shared" si="3769"/>
        <v>4462.8999999999996</v>
      </c>
      <c r="P3191" s="14">
        <f t="shared" ref="P3191:AJ3191" si="3842">P3192+P3194</f>
        <v>0</v>
      </c>
      <c r="Q3191" s="14">
        <f t="shared" si="3834"/>
        <v>4462.8999999999996</v>
      </c>
      <c r="R3191" s="14">
        <f t="shared" ref="R3191:AE3191" si="3843">R3192+R3194</f>
        <v>0</v>
      </c>
      <c r="S3191" s="14">
        <f t="shared" si="3843"/>
        <v>0</v>
      </c>
      <c r="T3191" s="14">
        <f t="shared" si="3843"/>
        <v>0</v>
      </c>
      <c r="U3191" s="14">
        <f t="shared" si="3843"/>
        <v>0</v>
      </c>
      <c r="V3191" s="14">
        <f t="shared" si="3843"/>
        <v>0</v>
      </c>
      <c r="W3191" s="14">
        <f t="shared" si="3843"/>
        <v>0</v>
      </c>
      <c r="X3191" s="14">
        <f t="shared" si="3843"/>
        <v>0</v>
      </c>
      <c r="Y3191" s="14">
        <f t="shared" si="3843"/>
        <v>0</v>
      </c>
      <c r="Z3191" s="14">
        <f t="shared" si="3843"/>
        <v>0</v>
      </c>
      <c r="AA3191" s="14">
        <f t="shared" si="3843"/>
        <v>0</v>
      </c>
      <c r="AB3191" s="14">
        <f t="shared" si="3843"/>
        <v>0</v>
      </c>
      <c r="AC3191" s="14">
        <f t="shared" si="3843"/>
        <v>0</v>
      </c>
      <c r="AD3191" s="14">
        <f t="shared" si="3843"/>
        <v>0</v>
      </c>
      <c r="AE3191" s="14">
        <f t="shared" si="3843"/>
        <v>0</v>
      </c>
      <c r="AF3191" s="14">
        <f t="shared" ref="AF3191" si="3844">AF3192+AF3194</f>
        <v>0</v>
      </c>
      <c r="AG3191" s="14">
        <f t="shared" si="3785"/>
        <v>4462.8999999999996</v>
      </c>
      <c r="AH3191" s="14">
        <f t="shared" si="3786"/>
        <v>4462.8999999999996</v>
      </c>
      <c r="AI3191" s="14">
        <f t="shared" si="3787"/>
        <v>4462.8999999999996</v>
      </c>
      <c r="AJ3191" s="14">
        <f t="shared" si="3842"/>
        <v>0</v>
      </c>
    </row>
    <row r="3192" spans="1:36" ht="78.75" x14ac:dyDescent="0.25">
      <c r="A3192" s="46" t="s">
        <v>77</v>
      </c>
      <c r="B3192" s="46" t="s">
        <v>24</v>
      </c>
      <c r="C3192" s="46" t="s">
        <v>25</v>
      </c>
      <c r="D3192" s="8" t="s">
        <v>367</v>
      </c>
      <c r="E3192" s="30">
        <v>100</v>
      </c>
      <c r="F3192" s="24" t="s">
        <v>525</v>
      </c>
      <c r="G3192" s="14">
        <f t="shared" ref="G3192:L3192" si="3845">G3193</f>
        <v>100</v>
      </c>
      <c r="H3192" s="14">
        <f t="shared" si="3845"/>
        <v>100</v>
      </c>
      <c r="I3192" s="14">
        <f t="shared" si="3845"/>
        <v>100</v>
      </c>
      <c r="J3192" s="14">
        <f t="shared" si="3845"/>
        <v>0</v>
      </c>
      <c r="K3192" s="14">
        <f t="shared" si="3845"/>
        <v>0</v>
      </c>
      <c r="L3192" s="14">
        <f t="shared" si="3845"/>
        <v>0</v>
      </c>
      <c r="M3192" s="14">
        <f t="shared" si="3767"/>
        <v>100</v>
      </c>
      <c r="N3192" s="14">
        <f t="shared" si="3768"/>
        <v>100</v>
      </c>
      <c r="O3192" s="14">
        <f t="shared" si="3769"/>
        <v>100</v>
      </c>
      <c r="P3192" s="14">
        <f t="shared" ref="P3192:AJ3192" si="3846">P3193</f>
        <v>0</v>
      </c>
      <c r="Q3192" s="14">
        <f t="shared" si="3834"/>
        <v>100</v>
      </c>
      <c r="R3192" s="14">
        <f t="shared" si="3846"/>
        <v>0</v>
      </c>
      <c r="S3192" s="14">
        <f t="shared" si="3846"/>
        <v>0</v>
      </c>
      <c r="T3192" s="14">
        <f t="shared" si="3846"/>
        <v>0</v>
      </c>
      <c r="U3192" s="14">
        <f t="shared" si="3846"/>
        <v>0</v>
      </c>
      <c r="V3192" s="14">
        <f t="shared" si="3846"/>
        <v>0</v>
      </c>
      <c r="W3192" s="14">
        <f t="shared" si="3846"/>
        <v>0</v>
      </c>
      <c r="X3192" s="14">
        <f t="shared" si="3846"/>
        <v>0</v>
      </c>
      <c r="Y3192" s="14">
        <f t="shared" si="3846"/>
        <v>0</v>
      </c>
      <c r="Z3192" s="14">
        <f t="shared" si="3846"/>
        <v>0</v>
      </c>
      <c r="AA3192" s="14">
        <f t="shared" si="3846"/>
        <v>0</v>
      </c>
      <c r="AB3192" s="14">
        <f t="shared" si="3846"/>
        <v>0</v>
      </c>
      <c r="AC3192" s="14">
        <f t="shared" si="3846"/>
        <v>0</v>
      </c>
      <c r="AD3192" s="14">
        <f t="shared" si="3846"/>
        <v>0</v>
      </c>
      <c r="AE3192" s="14">
        <f t="shared" si="3846"/>
        <v>0</v>
      </c>
      <c r="AF3192" s="14">
        <f t="shared" si="3846"/>
        <v>0</v>
      </c>
      <c r="AG3192" s="14">
        <f t="shared" si="3785"/>
        <v>100</v>
      </c>
      <c r="AH3192" s="14">
        <f t="shared" si="3786"/>
        <v>100</v>
      </c>
      <c r="AI3192" s="14">
        <f t="shared" si="3787"/>
        <v>100</v>
      </c>
      <c r="AJ3192" s="14">
        <f t="shared" si="3846"/>
        <v>0</v>
      </c>
    </row>
    <row r="3193" spans="1:36" ht="31.5" x14ac:dyDescent="0.25">
      <c r="A3193" s="46" t="s">
        <v>77</v>
      </c>
      <c r="B3193" s="46" t="s">
        <v>24</v>
      </c>
      <c r="C3193" s="46" t="s">
        <v>25</v>
      </c>
      <c r="D3193" s="8" t="s">
        <v>367</v>
      </c>
      <c r="E3193" s="43">
        <v>120</v>
      </c>
      <c r="F3193" s="24" t="s">
        <v>527</v>
      </c>
      <c r="G3193" s="14">
        <v>100</v>
      </c>
      <c r="H3193" s="14">
        <v>100</v>
      </c>
      <c r="I3193" s="14">
        <v>100</v>
      </c>
      <c r="J3193" s="14"/>
      <c r="K3193" s="14"/>
      <c r="L3193" s="14"/>
      <c r="M3193" s="14">
        <f t="shared" si="3767"/>
        <v>100</v>
      </c>
      <c r="N3193" s="14">
        <f t="shared" si="3768"/>
        <v>100</v>
      </c>
      <c r="O3193" s="14">
        <f t="shared" si="3769"/>
        <v>100</v>
      </c>
      <c r="P3193" s="14"/>
      <c r="Q3193" s="14">
        <f t="shared" si="3834"/>
        <v>100</v>
      </c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>
        <f t="shared" si="3785"/>
        <v>100</v>
      </c>
      <c r="AH3193" s="14">
        <f t="shared" si="3786"/>
        <v>100</v>
      </c>
      <c r="AI3193" s="14">
        <f t="shared" si="3787"/>
        <v>100</v>
      </c>
      <c r="AJ3193" s="14"/>
    </row>
    <row r="3194" spans="1:36" ht="31.5" x14ac:dyDescent="0.25">
      <c r="A3194" s="46" t="s">
        <v>77</v>
      </c>
      <c r="B3194" s="46" t="s">
        <v>24</v>
      </c>
      <c r="C3194" s="46" t="s">
        <v>25</v>
      </c>
      <c r="D3194" s="8" t="s">
        <v>367</v>
      </c>
      <c r="E3194" s="30">
        <v>200</v>
      </c>
      <c r="F3194" s="24" t="s">
        <v>528</v>
      </c>
      <c r="G3194" s="14">
        <f t="shared" ref="G3194:L3194" si="3847">G3195</f>
        <v>4362.8999999999996</v>
      </c>
      <c r="H3194" s="14">
        <f t="shared" si="3847"/>
        <v>4362.8999999999996</v>
      </c>
      <c r="I3194" s="14">
        <f t="shared" si="3847"/>
        <v>4362.8999999999996</v>
      </c>
      <c r="J3194" s="14">
        <f t="shared" si="3847"/>
        <v>0</v>
      </c>
      <c r="K3194" s="14">
        <f t="shared" si="3847"/>
        <v>0</v>
      </c>
      <c r="L3194" s="14">
        <f t="shared" si="3847"/>
        <v>0</v>
      </c>
      <c r="M3194" s="14">
        <f t="shared" si="3767"/>
        <v>4362.8999999999996</v>
      </c>
      <c r="N3194" s="14">
        <f t="shared" si="3768"/>
        <v>4362.8999999999996</v>
      </c>
      <c r="O3194" s="14">
        <f t="shared" si="3769"/>
        <v>4362.8999999999996</v>
      </c>
      <c r="P3194" s="14">
        <f t="shared" ref="P3194:AJ3194" si="3848">P3195</f>
        <v>0</v>
      </c>
      <c r="Q3194" s="14">
        <f t="shared" si="3834"/>
        <v>4362.8999999999996</v>
      </c>
      <c r="R3194" s="14">
        <f t="shared" si="3848"/>
        <v>0</v>
      </c>
      <c r="S3194" s="14">
        <f t="shared" si="3848"/>
        <v>0</v>
      </c>
      <c r="T3194" s="14">
        <f t="shared" si="3848"/>
        <v>0</v>
      </c>
      <c r="U3194" s="14">
        <f t="shared" si="3848"/>
        <v>0</v>
      </c>
      <c r="V3194" s="14">
        <f t="shared" si="3848"/>
        <v>0</v>
      </c>
      <c r="W3194" s="14">
        <f t="shared" si="3848"/>
        <v>0</v>
      </c>
      <c r="X3194" s="14">
        <f t="shared" si="3848"/>
        <v>0</v>
      </c>
      <c r="Y3194" s="14">
        <f t="shared" si="3848"/>
        <v>0</v>
      </c>
      <c r="Z3194" s="14">
        <f t="shared" si="3848"/>
        <v>0</v>
      </c>
      <c r="AA3194" s="14">
        <f t="shared" si="3848"/>
        <v>0</v>
      </c>
      <c r="AB3194" s="14">
        <f t="shared" si="3848"/>
        <v>0</v>
      </c>
      <c r="AC3194" s="14">
        <f t="shared" si="3848"/>
        <v>0</v>
      </c>
      <c r="AD3194" s="14">
        <f t="shared" si="3848"/>
        <v>0</v>
      </c>
      <c r="AE3194" s="14">
        <f t="shared" si="3848"/>
        <v>0</v>
      </c>
      <c r="AF3194" s="14">
        <f t="shared" si="3848"/>
        <v>0</v>
      </c>
      <c r="AG3194" s="14">
        <f t="shared" si="3785"/>
        <v>4362.8999999999996</v>
      </c>
      <c r="AH3194" s="14">
        <f t="shared" si="3786"/>
        <v>4362.8999999999996</v>
      </c>
      <c r="AI3194" s="14">
        <f t="shared" si="3787"/>
        <v>4362.8999999999996</v>
      </c>
      <c r="AJ3194" s="14">
        <f t="shared" si="3848"/>
        <v>0</v>
      </c>
    </row>
    <row r="3195" spans="1:36" ht="31.5" x14ac:dyDescent="0.25">
      <c r="A3195" s="46" t="s">
        <v>77</v>
      </c>
      <c r="B3195" s="46" t="s">
        <v>24</v>
      </c>
      <c r="C3195" s="46" t="s">
        <v>25</v>
      </c>
      <c r="D3195" s="8" t="s">
        <v>367</v>
      </c>
      <c r="E3195" s="30">
        <v>240</v>
      </c>
      <c r="F3195" s="24" t="s">
        <v>529</v>
      </c>
      <c r="G3195" s="14">
        <v>4362.8999999999996</v>
      </c>
      <c r="H3195" s="14">
        <v>4362.8999999999996</v>
      </c>
      <c r="I3195" s="14">
        <v>4362.8999999999996</v>
      </c>
      <c r="J3195" s="14"/>
      <c r="K3195" s="14"/>
      <c r="L3195" s="14"/>
      <c r="M3195" s="14">
        <f t="shared" si="3767"/>
        <v>4362.8999999999996</v>
      </c>
      <c r="N3195" s="14">
        <f t="shared" si="3768"/>
        <v>4362.8999999999996</v>
      </c>
      <c r="O3195" s="14">
        <f t="shared" si="3769"/>
        <v>4362.8999999999996</v>
      </c>
      <c r="P3195" s="14"/>
      <c r="Q3195" s="14">
        <f t="shared" si="3834"/>
        <v>4362.8999999999996</v>
      </c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>
        <f t="shared" si="3785"/>
        <v>4362.8999999999996</v>
      </c>
      <c r="AH3195" s="14">
        <f t="shared" si="3786"/>
        <v>4362.8999999999996</v>
      </c>
      <c r="AI3195" s="14">
        <f t="shared" si="3787"/>
        <v>4362.8999999999996</v>
      </c>
      <c r="AJ3195" s="14"/>
    </row>
    <row r="3196" spans="1:36" ht="110.25" x14ac:dyDescent="0.25">
      <c r="A3196" s="46" t="s">
        <v>77</v>
      </c>
      <c r="B3196" s="46" t="s">
        <v>24</v>
      </c>
      <c r="C3196" s="46" t="s">
        <v>25</v>
      </c>
      <c r="D3196" s="8" t="s">
        <v>368</v>
      </c>
      <c r="E3196" s="30"/>
      <c r="F3196" s="18" t="s">
        <v>980</v>
      </c>
      <c r="G3196" s="14">
        <f t="shared" ref="G3196:L3197" si="3849">G3197</f>
        <v>1000</v>
      </c>
      <c r="H3196" s="14">
        <f t="shared" si="3849"/>
        <v>1000</v>
      </c>
      <c r="I3196" s="14">
        <f t="shared" si="3849"/>
        <v>1000</v>
      </c>
      <c r="J3196" s="14">
        <f t="shared" si="3849"/>
        <v>0</v>
      </c>
      <c r="K3196" s="14">
        <f t="shared" si="3849"/>
        <v>0</v>
      </c>
      <c r="L3196" s="14">
        <f t="shared" si="3849"/>
        <v>0</v>
      </c>
      <c r="M3196" s="14">
        <f t="shared" si="3767"/>
        <v>1000</v>
      </c>
      <c r="N3196" s="14">
        <f t="shared" si="3768"/>
        <v>1000</v>
      </c>
      <c r="O3196" s="14">
        <f t="shared" si="3769"/>
        <v>1000</v>
      </c>
      <c r="P3196" s="14">
        <f t="shared" ref="P3196:AJ3197" si="3850">P3197</f>
        <v>0</v>
      </c>
      <c r="Q3196" s="14">
        <f t="shared" si="3834"/>
        <v>1000</v>
      </c>
      <c r="R3196" s="14">
        <f t="shared" si="3850"/>
        <v>0</v>
      </c>
      <c r="S3196" s="14">
        <f t="shared" si="3850"/>
        <v>0</v>
      </c>
      <c r="T3196" s="14">
        <f t="shared" si="3850"/>
        <v>0</v>
      </c>
      <c r="U3196" s="14">
        <f t="shared" si="3850"/>
        <v>0</v>
      </c>
      <c r="V3196" s="14">
        <f t="shared" si="3850"/>
        <v>0</v>
      </c>
      <c r="W3196" s="14">
        <f t="shared" si="3850"/>
        <v>0</v>
      </c>
      <c r="X3196" s="14">
        <f t="shared" si="3850"/>
        <v>0</v>
      </c>
      <c r="Y3196" s="14">
        <f t="shared" si="3850"/>
        <v>0</v>
      </c>
      <c r="Z3196" s="14">
        <f t="shared" si="3850"/>
        <v>0</v>
      </c>
      <c r="AA3196" s="14">
        <f t="shared" si="3850"/>
        <v>0</v>
      </c>
      <c r="AB3196" s="14">
        <f t="shared" si="3850"/>
        <v>0</v>
      </c>
      <c r="AC3196" s="14">
        <f t="shared" si="3850"/>
        <v>0</v>
      </c>
      <c r="AD3196" s="14">
        <f t="shared" si="3850"/>
        <v>0</v>
      </c>
      <c r="AE3196" s="14">
        <f t="shared" si="3850"/>
        <v>0</v>
      </c>
      <c r="AF3196" s="14">
        <f t="shared" si="3850"/>
        <v>0</v>
      </c>
      <c r="AG3196" s="14">
        <f t="shared" si="3785"/>
        <v>1000</v>
      </c>
      <c r="AH3196" s="14">
        <f t="shared" si="3786"/>
        <v>1000</v>
      </c>
      <c r="AI3196" s="14">
        <f t="shared" si="3787"/>
        <v>1000</v>
      </c>
      <c r="AJ3196" s="14">
        <f t="shared" si="3850"/>
        <v>0</v>
      </c>
    </row>
    <row r="3197" spans="1:36" x14ac:dyDescent="0.25">
      <c r="A3197" s="46" t="s">
        <v>77</v>
      </c>
      <c r="B3197" s="46" t="s">
        <v>24</v>
      </c>
      <c r="C3197" s="46" t="s">
        <v>25</v>
      </c>
      <c r="D3197" s="8" t="s">
        <v>368</v>
      </c>
      <c r="E3197" s="30">
        <v>800</v>
      </c>
      <c r="F3197" s="24" t="s">
        <v>541</v>
      </c>
      <c r="G3197" s="14">
        <f t="shared" si="3849"/>
        <v>1000</v>
      </c>
      <c r="H3197" s="14">
        <f t="shared" si="3849"/>
        <v>1000</v>
      </c>
      <c r="I3197" s="14">
        <f t="shared" si="3849"/>
        <v>1000</v>
      </c>
      <c r="J3197" s="14">
        <f t="shared" si="3849"/>
        <v>0</v>
      </c>
      <c r="K3197" s="14">
        <f t="shared" si="3849"/>
        <v>0</v>
      </c>
      <c r="L3197" s="14">
        <f t="shared" si="3849"/>
        <v>0</v>
      </c>
      <c r="M3197" s="14">
        <f t="shared" si="3767"/>
        <v>1000</v>
      </c>
      <c r="N3197" s="14">
        <f t="shared" si="3768"/>
        <v>1000</v>
      </c>
      <c r="O3197" s="14">
        <f t="shared" si="3769"/>
        <v>1000</v>
      </c>
      <c r="P3197" s="14">
        <f t="shared" si="3850"/>
        <v>0</v>
      </c>
      <c r="Q3197" s="14">
        <f t="shared" si="3834"/>
        <v>1000</v>
      </c>
      <c r="R3197" s="14">
        <f t="shared" si="3850"/>
        <v>0</v>
      </c>
      <c r="S3197" s="14">
        <f t="shared" si="3850"/>
        <v>0</v>
      </c>
      <c r="T3197" s="14">
        <f t="shared" si="3850"/>
        <v>0</v>
      </c>
      <c r="U3197" s="14">
        <f t="shared" si="3850"/>
        <v>0</v>
      </c>
      <c r="V3197" s="14">
        <f t="shared" si="3850"/>
        <v>0</v>
      </c>
      <c r="W3197" s="14">
        <f t="shared" si="3850"/>
        <v>0</v>
      </c>
      <c r="X3197" s="14">
        <f t="shared" si="3850"/>
        <v>0</v>
      </c>
      <c r="Y3197" s="14">
        <f t="shared" si="3850"/>
        <v>0</v>
      </c>
      <c r="Z3197" s="14">
        <f t="shared" si="3850"/>
        <v>0</v>
      </c>
      <c r="AA3197" s="14">
        <f t="shared" si="3850"/>
        <v>0</v>
      </c>
      <c r="AB3197" s="14">
        <f t="shared" si="3850"/>
        <v>0</v>
      </c>
      <c r="AC3197" s="14">
        <f t="shared" si="3850"/>
        <v>0</v>
      </c>
      <c r="AD3197" s="14">
        <f t="shared" si="3850"/>
        <v>0</v>
      </c>
      <c r="AE3197" s="14">
        <f t="shared" si="3850"/>
        <v>0</v>
      </c>
      <c r="AF3197" s="14">
        <f t="shared" si="3850"/>
        <v>0</v>
      </c>
      <c r="AG3197" s="14">
        <f t="shared" si="3785"/>
        <v>1000</v>
      </c>
      <c r="AH3197" s="14">
        <f t="shared" si="3786"/>
        <v>1000</v>
      </c>
      <c r="AI3197" s="14">
        <f t="shared" si="3787"/>
        <v>1000</v>
      </c>
      <c r="AJ3197" s="14">
        <f t="shared" si="3850"/>
        <v>0</v>
      </c>
    </row>
    <row r="3198" spans="1:36" ht="63" x14ac:dyDescent="0.25">
      <c r="A3198" s="46" t="s">
        <v>77</v>
      </c>
      <c r="B3198" s="46" t="s">
        <v>24</v>
      </c>
      <c r="C3198" s="46" t="s">
        <v>25</v>
      </c>
      <c r="D3198" s="8" t="s">
        <v>368</v>
      </c>
      <c r="E3198" s="43">
        <v>810</v>
      </c>
      <c r="F3198" s="18" t="s">
        <v>549</v>
      </c>
      <c r="G3198" s="14">
        <v>1000</v>
      </c>
      <c r="H3198" s="14">
        <v>1000</v>
      </c>
      <c r="I3198" s="14">
        <v>1000</v>
      </c>
      <c r="J3198" s="14"/>
      <c r="K3198" s="14"/>
      <c r="L3198" s="14"/>
      <c r="M3198" s="14">
        <f t="shared" si="3767"/>
        <v>1000</v>
      </c>
      <c r="N3198" s="14">
        <f t="shared" si="3768"/>
        <v>1000</v>
      </c>
      <c r="O3198" s="14">
        <f t="shared" si="3769"/>
        <v>1000</v>
      </c>
      <c r="P3198" s="14"/>
      <c r="Q3198" s="14">
        <f t="shared" si="3834"/>
        <v>1000</v>
      </c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>
        <f t="shared" si="3785"/>
        <v>1000</v>
      </c>
      <c r="AH3198" s="14">
        <f t="shared" si="3786"/>
        <v>1000</v>
      </c>
      <c r="AI3198" s="14">
        <f t="shared" si="3787"/>
        <v>1000</v>
      </c>
      <c r="AJ3198" s="14"/>
    </row>
    <row r="3199" spans="1:36" ht="31.5" x14ac:dyDescent="0.25">
      <c r="A3199" s="46" t="s">
        <v>77</v>
      </c>
      <c r="B3199" s="46" t="s">
        <v>24</v>
      </c>
      <c r="C3199" s="46" t="s">
        <v>25</v>
      </c>
      <c r="D3199" s="8" t="s">
        <v>224</v>
      </c>
      <c r="E3199" s="30"/>
      <c r="F3199" s="18" t="s">
        <v>635</v>
      </c>
      <c r="G3199" s="14">
        <f>G3200</f>
        <v>1000</v>
      </c>
      <c r="H3199" s="14">
        <f t="shared" ref="H3199:AJ3203" si="3851">H3200</f>
        <v>1000</v>
      </c>
      <c r="I3199" s="14">
        <f t="shared" si="3851"/>
        <v>1000</v>
      </c>
      <c r="J3199" s="14">
        <f t="shared" si="3851"/>
        <v>0</v>
      </c>
      <c r="K3199" s="14">
        <f t="shared" si="3851"/>
        <v>0</v>
      </c>
      <c r="L3199" s="14">
        <f t="shared" si="3851"/>
        <v>0</v>
      </c>
      <c r="M3199" s="14">
        <f t="shared" si="3767"/>
        <v>1000</v>
      </c>
      <c r="N3199" s="14">
        <f t="shared" si="3768"/>
        <v>1000</v>
      </c>
      <c r="O3199" s="14">
        <f t="shared" si="3769"/>
        <v>1000</v>
      </c>
      <c r="P3199" s="14">
        <f t="shared" si="3851"/>
        <v>0</v>
      </c>
      <c r="Q3199" s="14">
        <f t="shared" si="3834"/>
        <v>1000</v>
      </c>
      <c r="R3199" s="14">
        <f t="shared" si="3851"/>
        <v>0</v>
      </c>
      <c r="S3199" s="14">
        <f t="shared" si="3851"/>
        <v>0</v>
      </c>
      <c r="T3199" s="14">
        <f t="shared" si="3851"/>
        <v>0</v>
      </c>
      <c r="U3199" s="14">
        <f t="shared" si="3851"/>
        <v>0</v>
      </c>
      <c r="V3199" s="14">
        <f t="shared" si="3851"/>
        <v>489.166</v>
      </c>
      <c r="W3199" s="14">
        <f t="shared" si="3851"/>
        <v>0</v>
      </c>
      <c r="X3199" s="14">
        <f t="shared" si="3851"/>
        <v>0</v>
      </c>
      <c r="Y3199" s="14">
        <f t="shared" si="3851"/>
        <v>0</v>
      </c>
      <c r="Z3199" s="14">
        <f t="shared" si="3851"/>
        <v>0</v>
      </c>
      <c r="AA3199" s="14">
        <f t="shared" si="3851"/>
        <v>0</v>
      </c>
      <c r="AB3199" s="14">
        <f t="shared" si="3851"/>
        <v>0</v>
      </c>
      <c r="AC3199" s="14">
        <f t="shared" si="3851"/>
        <v>0</v>
      </c>
      <c r="AD3199" s="14">
        <f t="shared" si="3851"/>
        <v>0</v>
      </c>
      <c r="AE3199" s="14">
        <f t="shared" si="3851"/>
        <v>0</v>
      </c>
      <c r="AF3199" s="14">
        <f t="shared" si="3851"/>
        <v>0</v>
      </c>
      <c r="AG3199" s="14">
        <f t="shared" si="3785"/>
        <v>1489.1659999999999</v>
      </c>
      <c r="AH3199" s="14">
        <f t="shared" si="3786"/>
        <v>1000</v>
      </c>
      <c r="AI3199" s="14">
        <f t="shared" si="3787"/>
        <v>1000</v>
      </c>
      <c r="AJ3199" s="14">
        <f t="shared" si="3851"/>
        <v>0</v>
      </c>
    </row>
    <row r="3200" spans="1:36" ht="47.25" x14ac:dyDescent="0.25">
      <c r="A3200" s="46" t="s">
        <v>77</v>
      </c>
      <c r="B3200" s="46" t="s">
        <v>24</v>
      </c>
      <c r="C3200" s="46" t="s">
        <v>25</v>
      </c>
      <c r="D3200" s="8" t="s">
        <v>225</v>
      </c>
      <c r="E3200" s="30"/>
      <c r="F3200" s="18" t="s">
        <v>981</v>
      </c>
      <c r="G3200" s="14">
        <f>G3201</f>
        <v>1000</v>
      </c>
      <c r="H3200" s="14">
        <f t="shared" si="3851"/>
        <v>1000</v>
      </c>
      <c r="I3200" s="14">
        <f t="shared" si="3851"/>
        <v>1000</v>
      </c>
      <c r="J3200" s="14">
        <f t="shared" si="3851"/>
        <v>0</v>
      </c>
      <c r="K3200" s="14">
        <f t="shared" si="3851"/>
        <v>0</v>
      </c>
      <c r="L3200" s="14">
        <f t="shared" si="3851"/>
        <v>0</v>
      </c>
      <c r="M3200" s="14">
        <f t="shared" si="3767"/>
        <v>1000</v>
      </c>
      <c r="N3200" s="14">
        <f t="shared" si="3768"/>
        <v>1000</v>
      </c>
      <c r="O3200" s="14">
        <f t="shared" si="3769"/>
        <v>1000</v>
      </c>
      <c r="P3200" s="14">
        <f t="shared" si="3851"/>
        <v>0</v>
      </c>
      <c r="Q3200" s="14">
        <f t="shared" si="3834"/>
        <v>1000</v>
      </c>
      <c r="R3200" s="14">
        <f t="shared" si="3851"/>
        <v>0</v>
      </c>
      <c r="S3200" s="14">
        <f t="shared" si="3851"/>
        <v>0</v>
      </c>
      <c r="T3200" s="14">
        <f t="shared" si="3851"/>
        <v>0</v>
      </c>
      <c r="U3200" s="14">
        <f t="shared" si="3851"/>
        <v>0</v>
      </c>
      <c r="V3200" s="14">
        <f t="shared" si="3851"/>
        <v>489.166</v>
      </c>
      <c r="W3200" s="14">
        <f t="shared" si="3851"/>
        <v>0</v>
      </c>
      <c r="X3200" s="14">
        <f t="shared" si="3851"/>
        <v>0</v>
      </c>
      <c r="Y3200" s="14">
        <f t="shared" si="3851"/>
        <v>0</v>
      </c>
      <c r="Z3200" s="14">
        <f t="shared" si="3851"/>
        <v>0</v>
      </c>
      <c r="AA3200" s="14">
        <f t="shared" si="3851"/>
        <v>0</v>
      </c>
      <c r="AB3200" s="14">
        <f t="shared" si="3851"/>
        <v>0</v>
      </c>
      <c r="AC3200" s="14">
        <f t="shared" si="3851"/>
        <v>0</v>
      </c>
      <c r="AD3200" s="14">
        <f t="shared" si="3851"/>
        <v>0</v>
      </c>
      <c r="AE3200" s="14">
        <f t="shared" si="3851"/>
        <v>0</v>
      </c>
      <c r="AF3200" s="14">
        <f t="shared" si="3851"/>
        <v>0</v>
      </c>
      <c r="AG3200" s="14">
        <f t="shared" si="3785"/>
        <v>1489.1659999999999</v>
      </c>
      <c r="AH3200" s="14">
        <f t="shared" si="3786"/>
        <v>1000</v>
      </c>
      <c r="AI3200" s="14">
        <f t="shared" si="3787"/>
        <v>1000</v>
      </c>
      <c r="AJ3200" s="14">
        <f t="shared" si="3851"/>
        <v>0</v>
      </c>
    </row>
    <row r="3201" spans="1:36" ht="47.25" x14ac:dyDescent="0.25">
      <c r="A3201" s="46" t="s">
        <v>77</v>
      </c>
      <c r="B3201" s="46" t="s">
        <v>24</v>
      </c>
      <c r="C3201" s="46" t="s">
        <v>25</v>
      </c>
      <c r="D3201" s="8" t="s">
        <v>228</v>
      </c>
      <c r="E3201" s="30"/>
      <c r="F3201" s="18" t="s">
        <v>1125</v>
      </c>
      <c r="G3201" s="14">
        <f t="shared" ref="G3201:L3201" si="3852">G3202</f>
        <v>1000</v>
      </c>
      <c r="H3201" s="14">
        <f t="shared" si="3852"/>
        <v>1000</v>
      </c>
      <c r="I3201" s="14">
        <f t="shared" si="3852"/>
        <v>1000</v>
      </c>
      <c r="J3201" s="14">
        <f t="shared" si="3852"/>
        <v>0</v>
      </c>
      <c r="K3201" s="14">
        <f t="shared" si="3852"/>
        <v>0</v>
      </c>
      <c r="L3201" s="14">
        <f t="shared" si="3852"/>
        <v>0</v>
      </c>
      <c r="M3201" s="14">
        <f t="shared" si="3767"/>
        <v>1000</v>
      </c>
      <c r="N3201" s="14">
        <f t="shared" si="3768"/>
        <v>1000</v>
      </c>
      <c r="O3201" s="14">
        <f t="shared" si="3769"/>
        <v>1000</v>
      </c>
      <c r="P3201" s="14">
        <f>P3202</f>
        <v>0</v>
      </c>
      <c r="Q3201" s="14">
        <f t="shared" si="3834"/>
        <v>1000</v>
      </c>
      <c r="R3201" s="14">
        <f>R3202</f>
        <v>0</v>
      </c>
      <c r="S3201" s="14">
        <f t="shared" si="3851"/>
        <v>0</v>
      </c>
      <c r="T3201" s="14">
        <f t="shared" si="3851"/>
        <v>0</v>
      </c>
      <c r="U3201" s="14">
        <f t="shared" si="3851"/>
        <v>0</v>
      </c>
      <c r="V3201" s="14">
        <f t="shared" si="3851"/>
        <v>489.166</v>
      </c>
      <c r="W3201" s="14">
        <f t="shared" si="3851"/>
        <v>0</v>
      </c>
      <c r="X3201" s="14">
        <f t="shared" si="3851"/>
        <v>0</v>
      </c>
      <c r="Y3201" s="14">
        <f t="shared" si="3851"/>
        <v>0</v>
      </c>
      <c r="Z3201" s="14">
        <f t="shared" si="3851"/>
        <v>0</v>
      </c>
      <c r="AA3201" s="14">
        <f t="shared" si="3851"/>
        <v>0</v>
      </c>
      <c r="AB3201" s="14">
        <f t="shared" si="3851"/>
        <v>0</v>
      </c>
      <c r="AC3201" s="14">
        <f t="shared" si="3851"/>
        <v>0</v>
      </c>
      <c r="AD3201" s="14">
        <f t="shared" si="3851"/>
        <v>0</v>
      </c>
      <c r="AE3201" s="14">
        <f t="shared" si="3851"/>
        <v>0</v>
      </c>
      <c r="AF3201" s="14">
        <f t="shared" si="3851"/>
        <v>0</v>
      </c>
      <c r="AG3201" s="14">
        <f t="shared" si="3785"/>
        <v>1489.1659999999999</v>
      </c>
      <c r="AH3201" s="14">
        <f t="shared" si="3786"/>
        <v>1000</v>
      </c>
      <c r="AI3201" s="14">
        <f t="shared" si="3787"/>
        <v>1000</v>
      </c>
      <c r="AJ3201" s="14">
        <f t="shared" si="3851"/>
        <v>0</v>
      </c>
    </row>
    <row r="3202" spans="1:36" ht="31.5" x14ac:dyDescent="0.25">
      <c r="A3202" s="46" t="s">
        <v>77</v>
      </c>
      <c r="B3202" s="46" t="s">
        <v>24</v>
      </c>
      <c r="C3202" s="46" t="s">
        <v>25</v>
      </c>
      <c r="D3202" s="8" t="s">
        <v>929</v>
      </c>
      <c r="E3202" s="30"/>
      <c r="F3202" s="18" t="s">
        <v>1036</v>
      </c>
      <c r="G3202" s="14">
        <f>G3203</f>
        <v>1000</v>
      </c>
      <c r="H3202" s="14">
        <f t="shared" si="3851"/>
        <v>1000</v>
      </c>
      <c r="I3202" s="14">
        <f t="shared" si="3851"/>
        <v>1000</v>
      </c>
      <c r="J3202" s="14">
        <f t="shared" si="3851"/>
        <v>0</v>
      </c>
      <c r="K3202" s="14">
        <f t="shared" si="3851"/>
        <v>0</v>
      </c>
      <c r="L3202" s="14">
        <f t="shared" si="3851"/>
        <v>0</v>
      </c>
      <c r="M3202" s="14">
        <f t="shared" si="3767"/>
        <v>1000</v>
      </c>
      <c r="N3202" s="14">
        <f t="shared" si="3768"/>
        <v>1000</v>
      </c>
      <c r="O3202" s="14">
        <f t="shared" si="3769"/>
        <v>1000</v>
      </c>
      <c r="P3202" s="14">
        <f t="shared" si="3851"/>
        <v>0</v>
      </c>
      <c r="Q3202" s="14">
        <f t="shared" si="3834"/>
        <v>1000</v>
      </c>
      <c r="R3202" s="14">
        <f t="shared" si="3851"/>
        <v>0</v>
      </c>
      <c r="S3202" s="14">
        <f t="shared" si="3851"/>
        <v>0</v>
      </c>
      <c r="T3202" s="14">
        <f t="shared" si="3851"/>
        <v>0</v>
      </c>
      <c r="U3202" s="14">
        <f t="shared" si="3851"/>
        <v>0</v>
      </c>
      <c r="V3202" s="14">
        <f t="shared" si="3851"/>
        <v>489.166</v>
      </c>
      <c r="W3202" s="14">
        <f t="shared" si="3851"/>
        <v>0</v>
      </c>
      <c r="X3202" s="14">
        <f t="shared" si="3851"/>
        <v>0</v>
      </c>
      <c r="Y3202" s="14">
        <f t="shared" si="3851"/>
        <v>0</v>
      </c>
      <c r="Z3202" s="14">
        <f t="shared" si="3851"/>
        <v>0</v>
      </c>
      <c r="AA3202" s="14">
        <f t="shared" si="3851"/>
        <v>0</v>
      </c>
      <c r="AB3202" s="14">
        <f t="shared" si="3851"/>
        <v>0</v>
      </c>
      <c r="AC3202" s="14">
        <f t="shared" si="3851"/>
        <v>0</v>
      </c>
      <c r="AD3202" s="14">
        <f t="shared" si="3851"/>
        <v>0</v>
      </c>
      <c r="AE3202" s="14">
        <f t="shared" si="3851"/>
        <v>0</v>
      </c>
      <c r="AF3202" s="14">
        <f t="shared" si="3851"/>
        <v>0</v>
      </c>
      <c r="AG3202" s="14">
        <f t="shared" si="3785"/>
        <v>1489.1659999999999</v>
      </c>
      <c r="AH3202" s="14">
        <f t="shared" si="3786"/>
        <v>1000</v>
      </c>
      <c r="AI3202" s="14">
        <f t="shared" si="3787"/>
        <v>1000</v>
      </c>
      <c r="AJ3202" s="14">
        <f t="shared" si="3851"/>
        <v>0</v>
      </c>
    </row>
    <row r="3203" spans="1:36" ht="31.5" x14ac:dyDescent="0.25">
      <c r="A3203" s="46" t="s">
        <v>77</v>
      </c>
      <c r="B3203" s="46" t="s">
        <v>24</v>
      </c>
      <c r="C3203" s="46" t="s">
        <v>25</v>
      </c>
      <c r="D3203" s="8" t="s">
        <v>929</v>
      </c>
      <c r="E3203" s="30">
        <v>200</v>
      </c>
      <c r="F3203" s="24" t="s">
        <v>528</v>
      </c>
      <c r="G3203" s="14">
        <f>G3204</f>
        <v>1000</v>
      </c>
      <c r="H3203" s="14">
        <f t="shared" si="3851"/>
        <v>1000</v>
      </c>
      <c r="I3203" s="14">
        <f t="shared" si="3851"/>
        <v>1000</v>
      </c>
      <c r="J3203" s="14">
        <f t="shared" si="3851"/>
        <v>0</v>
      </c>
      <c r="K3203" s="14">
        <f t="shared" si="3851"/>
        <v>0</v>
      </c>
      <c r="L3203" s="14">
        <f t="shared" si="3851"/>
        <v>0</v>
      </c>
      <c r="M3203" s="14">
        <f t="shared" si="3767"/>
        <v>1000</v>
      </c>
      <c r="N3203" s="14">
        <f t="shared" si="3768"/>
        <v>1000</v>
      </c>
      <c r="O3203" s="14">
        <f t="shared" si="3769"/>
        <v>1000</v>
      </c>
      <c r="P3203" s="14">
        <f t="shared" si="3851"/>
        <v>0</v>
      </c>
      <c r="Q3203" s="14">
        <f t="shared" si="3834"/>
        <v>1000</v>
      </c>
      <c r="R3203" s="14">
        <f t="shared" si="3851"/>
        <v>0</v>
      </c>
      <c r="S3203" s="14">
        <f t="shared" si="3851"/>
        <v>0</v>
      </c>
      <c r="T3203" s="14">
        <f t="shared" si="3851"/>
        <v>0</v>
      </c>
      <c r="U3203" s="14">
        <f t="shared" si="3851"/>
        <v>0</v>
      </c>
      <c r="V3203" s="14">
        <f t="shared" si="3851"/>
        <v>489.166</v>
      </c>
      <c r="W3203" s="14">
        <f t="shared" si="3851"/>
        <v>0</v>
      </c>
      <c r="X3203" s="14">
        <f t="shared" si="3851"/>
        <v>0</v>
      </c>
      <c r="Y3203" s="14">
        <f t="shared" si="3851"/>
        <v>0</v>
      </c>
      <c r="Z3203" s="14">
        <f t="shared" si="3851"/>
        <v>0</v>
      </c>
      <c r="AA3203" s="14">
        <f t="shared" si="3851"/>
        <v>0</v>
      </c>
      <c r="AB3203" s="14">
        <f t="shared" si="3851"/>
        <v>0</v>
      </c>
      <c r="AC3203" s="14">
        <f t="shared" si="3851"/>
        <v>0</v>
      </c>
      <c r="AD3203" s="14">
        <f t="shared" si="3851"/>
        <v>0</v>
      </c>
      <c r="AE3203" s="14">
        <f t="shared" si="3851"/>
        <v>0</v>
      </c>
      <c r="AF3203" s="14">
        <f t="shared" si="3851"/>
        <v>0</v>
      </c>
      <c r="AG3203" s="14">
        <f t="shared" si="3785"/>
        <v>1489.1659999999999</v>
      </c>
      <c r="AH3203" s="14">
        <f t="shared" si="3786"/>
        <v>1000</v>
      </c>
      <c r="AI3203" s="14">
        <f t="shared" si="3787"/>
        <v>1000</v>
      </c>
      <c r="AJ3203" s="14">
        <f t="shared" si="3851"/>
        <v>0</v>
      </c>
    </row>
    <row r="3204" spans="1:36" ht="31.5" x14ac:dyDescent="0.25">
      <c r="A3204" s="46" t="s">
        <v>77</v>
      </c>
      <c r="B3204" s="46" t="s">
        <v>24</v>
      </c>
      <c r="C3204" s="46" t="s">
        <v>25</v>
      </c>
      <c r="D3204" s="8" t="s">
        <v>929</v>
      </c>
      <c r="E3204" s="30">
        <v>240</v>
      </c>
      <c r="F3204" s="24" t="s">
        <v>529</v>
      </c>
      <c r="G3204" s="14">
        <v>1000</v>
      </c>
      <c r="H3204" s="14">
        <v>1000</v>
      </c>
      <c r="I3204" s="14">
        <v>1000</v>
      </c>
      <c r="J3204" s="14"/>
      <c r="K3204" s="14"/>
      <c r="L3204" s="14"/>
      <c r="M3204" s="14">
        <f t="shared" si="3767"/>
        <v>1000</v>
      </c>
      <c r="N3204" s="14">
        <f t="shared" si="3768"/>
        <v>1000</v>
      </c>
      <c r="O3204" s="14">
        <f t="shared" si="3769"/>
        <v>1000</v>
      </c>
      <c r="P3204" s="14"/>
      <c r="Q3204" s="14">
        <f t="shared" si="3834"/>
        <v>1000</v>
      </c>
      <c r="R3204" s="14"/>
      <c r="S3204" s="14"/>
      <c r="T3204" s="14"/>
      <c r="U3204" s="14"/>
      <c r="V3204" s="14">
        <v>489.166</v>
      </c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>
        <f t="shared" si="3785"/>
        <v>1489.1659999999999</v>
      </c>
      <c r="AH3204" s="14">
        <f t="shared" si="3786"/>
        <v>1000</v>
      </c>
      <c r="AI3204" s="14">
        <f t="shared" si="3787"/>
        <v>1000</v>
      </c>
      <c r="AJ3204" s="14"/>
    </row>
    <row r="3205" spans="1:36" s="3" customFormat="1" ht="31.5" x14ac:dyDescent="0.25">
      <c r="A3205" s="4">
        <v>955</v>
      </c>
      <c r="B3205" s="4"/>
      <c r="C3205" s="4"/>
      <c r="D3205" s="4"/>
      <c r="E3205" s="4"/>
      <c r="F3205" s="5" t="s">
        <v>105</v>
      </c>
      <c r="G3205" s="15">
        <f t="shared" ref="G3205:L3205" si="3853">G3206+G3216+G3246</f>
        <v>352646.8</v>
      </c>
      <c r="H3205" s="15">
        <f t="shared" si="3853"/>
        <v>358690.6</v>
      </c>
      <c r="I3205" s="15">
        <f t="shared" si="3853"/>
        <v>362266.3</v>
      </c>
      <c r="J3205" s="15">
        <f t="shared" si="3853"/>
        <v>0</v>
      </c>
      <c r="K3205" s="15">
        <f t="shared" si="3853"/>
        <v>0</v>
      </c>
      <c r="L3205" s="15">
        <f t="shared" si="3853"/>
        <v>0</v>
      </c>
      <c r="M3205" s="15">
        <f t="shared" si="3767"/>
        <v>352646.8</v>
      </c>
      <c r="N3205" s="14">
        <f t="shared" si="3768"/>
        <v>358690.6</v>
      </c>
      <c r="O3205" s="15">
        <f t="shared" si="3769"/>
        <v>362266.3</v>
      </c>
      <c r="P3205" s="15">
        <f t="shared" ref="P3205:AJ3205" si="3854">P3206+P3216+P3246</f>
        <v>0</v>
      </c>
      <c r="Q3205" s="15">
        <f t="shared" si="3834"/>
        <v>358690.6</v>
      </c>
      <c r="R3205" s="15">
        <f t="shared" ref="R3205:AE3205" si="3855">R3206+R3216+R3246</f>
        <v>0</v>
      </c>
      <c r="S3205" s="15">
        <f t="shared" si="3855"/>
        <v>0</v>
      </c>
      <c r="T3205" s="15">
        <f t="shared" si="3855"/>
        <v>0</v>
      </c>
      <c r="U3205" s="15">
        <f t="shared" si="3855"/>
        <v>0</v>
      </c>
      <c r="V3205" s="15">
        <f t="shared" si="3855"/>
        <v>0</v>
      </c>
      <c r="W3205" s="15">
        <f t="shared" si="3855"/>
        <v>0</v>
      </c>
      <c r="X3205" s="15">
        <f t="shared" si="3855"/>
        <v>0</v>
      </c>
      <c r="Y3205" s="15">
        <f t="shared" si="3855"/>
        <v>7604.9440000000004</v>
      </c>
      <c r="Z3205" s="15">
        <f t="shared" si="3855"/>
        <v>0</v>
      </c>
      <c r="AA3205" s="15">
        <f t="shared" si="3855"/>
        <v>-11.8</v>
      </c>
      <c r="AB3205" s="15">
        <f t="shared" si="3855"/>
        <v>13.2</v>
      </c>
      <c r="AC3205" s="15">
        <f t="shared" si="3855"/>
        <v>0</v>
      </c>
      <c r="AD3205" s="15">
        <f t="shared" si="3855"/>
        <v>0</v>
      </c>
      <c r="AE3205" s="15">
        <f t="shared" si="3855"/>
        <v>13.2</v>
      </c>
      <c r="AF3205" s="15">
        <f t="shared" ref="AF3205" si="3856">AF3206+AF3216+AF3246</f>
        <v>0</v>
      </c>
      <c r="AG3205" s="15">
        <f t="shared" si="3785"/>
        <v>360239.94400000002</v>
      </c>
      <c r="AH3205" s="15">
        <f t="shared" si="3786"/>
        <v>358703.8</v>
      </c>
      <c r="AI3205" s="15">
        <f t="shared" si="3787"/>
        <v>362279.5</v>
      </c>
      <c r="AJ3205" s="15">
        <f t="shared" si="3854"/>
        <v>0</v>
      </c>
    </row>
    <row r="3206" spans="1:36" s="3" customFormat="1" x14ac:dyDescent="0.25">
      <c r="A3206" s="4">
        <v>955</v>
      </c>
      <c r="B3206" s="4" t="s">
        <v>9</v>
      </c>
      <c r="C3206" s="4"/>
      <c r="D3206" s="4"/>
      <c r="E3206" s="4"/>
      <c r="F3206" s="5" t="s">
        <v>14</v>
      </c>
      <c r="G3206" s="15">
        <f t="shared" ref="G3206:L3210" si="3857">G3207</f>
        <v>1139.5</v>
      </c>
      <c r="H3206" s="15">
        <f t="shared" si="3857"/>
        <v>1139.5</v>
      </c>
      <c r="I3206" s="15">
        <f t="shared" si="3857"/>
        <v>1139.5</v>
      </c>
      <c r="J3206" s="15">
        <f t="shared" si="3857"/>
        <v>0</v>
      </c>
      <c r="K3206" s="15">
        <f t="shared" si="3857"/>
        <v>0</v>
      </c>
      <c r="L3206" s="15">
        <f t="shared" si="3857"/>
        <v>0</v>
      </c>
      <c r="M3206" s="15">
        <f t="shared" si="3767"/>
        <v>1139.5</v>
      </c>
      <c r="N3206" s="14">
        <f t="shared" si="3768"/>
        <v>1139.5</v>
      </c>
      <c r="O3206" s="15">
        <f t="shared" si="3769"/>
        <v>1139.5</v>
      </c>
      <c r="P3206" s="15">
        <f t="shared" ref="P3206:AJ3210" si="3858">P3207</f>
        <v>0</v>
      </c>
      <c r="Q3206" s="15">
        <f t="shared" si="3834"/>
        <v>1139.5</v>
      </c>
      <c r="R3206" s="15">
        <f t="shared" si="3858"/>
        <v>0</v>
      </c>
      <c r="S3206" s="15">
        <f t="shared" si="3858"/>
        <v>0</v>
      </c>
      <c r="T3206" s="15">
        <f t="shared" si="3858"/>
        <v>0</v>
      </c>
      <c r="U3206" s="15">
        <f t="shared" si="3858"/>
        <v>0</v>
      </c>
      <c r="V3206" s="15">
        <f t="shared" si="3858"/>
        <v>0</v>
      </c>
      <c r="W3206" s="15">
        <f t="shared" si="3858"/>
        <v>0</v>
      </c>
      <c r="X3206" s="15">
        <f t="shared" si="3858"/>
        <v>0</v>
      </c>
      <c r="Y3206" s="15">
        <f t="shared" si="3858"/>
        <v>0</v>
      </c>
      <c r="Z3206" s="15">
        <f t="shared" si="3858"/>
        <v>0</v>
      </c>
      <c r="AA3206" s="15">
        <f t="shared" si="3858"/>
        <v>-11.8</v>
      </c>
      <c r="AB3206" s="15">
        <f t="shared" si="3858"/>
        <v>13.2</v>
      </c>
      <c r="AC3206" s="15">
        <f t="shared" si="3858"/>
        <v>0</v>
      </c>
      <c r="AD3206" s="15">
        <f t="shared" si="3858"/>
        <v>0</v>
      </c>
      <c r="AE3206" s="15">
        <f t="shared" si="3858"/>
        <v>13.2</v>
      </c>
      <c r="AF3206" s="15">
        <f t="shared" si="3858"/>
        <v>0</v>
      </c>
      <c r="AG3206" s="15">
        <f t="shared" si="3785"/>
        <v>1127.7</v>
      </c>
      <c r="AH3206" s="15">
        <f t="shared" si="3786"/>
        <v>1152.7</v>
      </c>
      <c r="AI3206" s="15">
        <f t="shared" si="3787"/>
        <v>1152.7</v>
      </c>
      <c r="AJ3206" s="15">
        <f t="shared" si="3858"/>
        <v>0</v>
      </c>
    </row>
    <row r="3207" spans="1:36" s="9" customFormat="1" ht="63" x14ac:dyDescent="0.25">
      <c r="A3207" s="6">
        <v>955</v>
      </c>
      <c r="B3207" s="6" t="s">
        <v>9</v>
      </c>
      <c r="C3207" s="6" t="s">
        <v>24</v>
      </c>
      <c r="D3207" s="6"/>
      <c r="E3207" s="6"/>
      <c r="F3207" s="7" t="s">
        <v>59</v>
      </c>
      <c r="G3207" s="16">
        <f t="shared" si="3857"/>
        <v>1139.5</v>
      </c>
      <c r="H3207" s="16">
        <f t="shared" si="3857"/>
        <v>1139.5</v>
      </c>
      <c r="I3207" s="16">
        <f t="shared" si="3857"/>
        <v>1139.5</v>
      </c>
      <c r="J3207" s="16">
        <f t="shared" si="3857"/>
        <v>0</v>
      </c>
      <c r="K3207" s="16">
        <f t="shared" si="3857"/>
        <v>0</v>
      </c>
      <c r="L3207" s="16">
        <f t="shared" si="3857"/>
        <v>0</v>
      </c>
      <c r="M3207" s="16">
        <f t="shared" si="3767"/>
        <v>1139.5</v>
      </c>
      <c r="N3207" s="14">
        <f t="shared" si="3768"/>
        <v>1139.5</v>
      </c>
      <c r="O3207" s="16">
        <f t="shared" si="3769"/>
        <v>1139.5</v>
      </c>
      <c r="P3207" s="16">
        <f t="shared" si="3858"/>
        <v>0</v>
      </c>
      <c r="Q3207" s="16">
        <f t="shared" si="3834"/>
        <v>1139.5</v>
      </c>
      <c r="R3207" s="16">
        <f t="shared" si="3858"/>
        <v>0</v>
      </c>
      <c r="S3207" s="16">
        <f t="shared" si="3858"/>
        <v>0</v>
      </c>
      <c r="T3207" s="16">
        <f t="shared" si="3858"/>
        <v>0</v>
      </c>
      <c r="U3207" s="16">
        <f t="shared" si="3858"/>
        <v>0</v>
      </c>
      <c r="V3207" s="16">
        <f t="shared" si="3858"/>
        <v>0</v>
      </c>
      <c r="W3207" s="16">
        <f t="shared" si="3858"/>
        <v>0</v>
      </c>
      <c r="X3207" s="16">
        <f t="shared" si="3858"/>
        <v>0</v>
      </c>
      <c r="Y3207" s="16">
        <f t="shared" si="3858"/>
        <v>0</v>
      </c>
      <c r="Z3207" s="16">
        <f t="shared" si="3858"/>
        <v>0</v>
      </c>
      <c r="AA3207" s="16">
        <f t="shared" si="3858"/>
        <v>-11.8</v>
      </c>
      <c r="AB3207" s="16">
        <f t="shared" si="3858"/>
        <v>13.2</v>
      </c>
      <c r="AC3207" s="16">
        <f t="shared" si="3858"/>
        <v>0</v>
      </c>
      <c r="AD3207" s="16">
        <f t="shared" si="3858"/>
        <v>0</v>
      </c>
      <c r="AE3207" s="16">
        <f t="shared" si="3858"/>
        <v>13.2</v>
      </c>
      <c r="AF3207" s="16">
        <f t="shared" si="3858"/>
        <v>0</v>
      </c>
      <c r="AG3207" s="16">
        <f t="shared" si="3785"/>
        <v>1127.7</v>
      </c>
      <c r="AH3207" s="16">
        <f t="shared" si="3786"/>
        <v>1152.7</v>
      </c>
      <c r="AI3207" s="16">
        <f t="shared" si="3787"/>
        <v>1152.7</v>
      </c>
      <c r="AJ3207" s="16">
        <f t="shared" si="3858"/>
        <v>0</v>
      </c>
    </row>
    <row r="3208" spans="1:36" ht="31.5" x14ac:dyDescent="0.25">
      <c r="A3208" s="46">
        <v>955</v>
      </c>
      <c r="B3208" s="46" t="s">
        <v>9</v>
      </c>
      <c r="C3208" s="46" t="s">
        <v>24</v>
      </c>
      <c r="D3208" s="8" t="s">
        <v>178</v>
      </c>
      <c r="E3208" s="30"/>
      <c r="F3208" s="13" t="s">
        <v>612</v>
      </c>
      <c r="G3208" s="14">
        <f t="shared" si="3857"/>
        <v>1139.5</v>
      </c>
      <c r="H3208" s="14">
        <f t="shared" si="3857"/>
        <v>1139.5</v>
      </c>
      <c r="I3208" s="14">
        <f t="shared" si="3857"/>
        <v>1139.5</v>
      </c>
      <c r="J3208" s="14">
        <f t="shared" si="3857"/>
        <v>0</v>
      </c>
      <c r="K3208" s="14">
        <f t="shared" si="3857"/>
        <v>0</v>
      </c>
      <c r="L3208" s="14">
        <f t="shared" si="3857"/>
        <v>0</v>
      </c>
      <c r="M3208" s="14">
        <f t="shared" si="3767"/>
        <v>1139.5</v>
      </c>
      <c r="N3208" s="14">
        <f t="shared" si="3768"/>
        <v>1139.5</v>
      </c>
      <c r="O3208" s="14">
        <f t="shared" si="3769"/>
        <v>1139.5</v>
      </c>
      <c r="P3208" s="14">
        <f t="shared" si="3858"/>
        <v>0</v>
      </c>
      <c r="Q3208" s="14">
        <f t="shared" si="3834"/>
        <v>1139.5</v>
      </c>
      <c r="R3208" s="14">
        <f t="shared" si="3858"/>
        <v>0</v>
      </c>
      <c r="S3208" s="14">
        <f t="shared" si="3858"/>
        <v>0</v>
      </c>
      <c r="T3208" s="14">
        <f t="shared" si="3858"/>
        <v>0</v>
      </c>
      <c r="U3208" s="14">
        <f t="shared" si="3858"/>
        <v>0</v>
      </c>
      <c r="V3208" s="14">
        <f t="shared" si="3858"/>
        <v>0</v>
      </c>
      <c r="W3208" s="14">
        <f t="shared" si="3858"/>
        <v>0</v>
      </c>
      <c r="X3208" s="14">
        <f t="shared" si="3858"/>
        <v>0</v>
      </c>
      <c r="Y3208" s="14">
        <f t="shared" si="3858"/>
        <v>0</v>
      </c>
      <c r="Z3208" s="14">
        <f t="shared" si="3858"/>
        <v>0</v>
      </c>
      <c r="AA3208" s="14">
        <f t="shared" si="3858"/>
        <v>-11.8</v>
      </c>
      <c r="AB3208" s="14">
        <f t="shared" si="3858"/>
        <v>13.2</v>
      </c>
      <c r="AC3208" s="14">
        <f t="shared" si="3858"/>
        <v>0</v>
      </c>
      <c r="AD3208" s="14">
        <f t="shared" si="3858"/>
        <v>0</v>
      </c>
      <c r="AE3208" s="14">
        <f t="shared" si="3858"/>
        <v>13.2</v>
      </c>
      <c r="AF3208" s="14">
        <f t="shared" si="3858"/>
        <v>0</v>
      </c>
      <c r="AG3208" s="14">
        <f t="shared" si="3785"/>
        <v>1127.7</v>
      </c>
      <c r="AH3208" s="14">
        <f t="shared" si="3786"/>
        <v>1152.7</v>
      </c>
      <c r="AI3208" s="14">
        <f t="shared" si="3787"/>
        <v>1152.7</v>
      </c>
      <c r="AJ3208" s="14">
        <f t="shared" si="3858"/>
        <v>0</v>
      </c>
    </row>
    <row r="3209" spans="1:36" ht="31.5" x14ac:dyDescent="0.25">
      <c r="A3209" s="46">
        <v>955</v>
      </c>
      <c r="B3209" s="46" t="s">
        <v>9</v>
      </c>
      <c r="C3209" s="46" t="s">
        <v>24</v>
      </c>
      <c r="D3209" s="8" t="s">
        <v>274</v>
      </c>
      <c r="E3209" s="30"/>
      <c r="F3209" s="13" t="s">
        <v>613</v>
      </c>
      <c r="G3209" s="14">
        <f t="shared" si="3857"/>
        <v>1139.5</v>
      </c>
      <c r="H3209" s="14">
        <f t="shared" si="3857"/>
        <v>1139.5</v>
      </c>
      <c r="I3209" s="14">
        <f t="shared" si="3857"/>
        <v>1139.5</v>
      </c>
      <c r="J3209" s="14">
        <f t="shared" si="3857"/>
        <v>0</v>
      </c>
      <c r="K3209" s="14">
        <f t="shared" si="3857"/>
        <v>0</v>
      </c>
      <c r="L3209" s="14">
        <f t="shared" si="3857"/>
        <v>0</v>
      </c>
      <c r="M3209" s="14">
        <f t="shared" si="3767"/>
        <v>1139.5</v>
      </c>
      <c r="N3209" s="14">
        <f t="shared" si="3768"/>
        <v>1139.5</v>
      </c>
      <c r="O3209" s="14">
        <f t="shared" si="3769"/>
        <v>1139.5</v>
      </c>
      <c r="P3209" s="14">
        <f t="shared" si="3858"/>
        <v>0</v>
      </c>
      <c r="Q3209" s="14">
        <f t="shared" si="3834"/>
        <v>1139.5</v>
      </c>
      <c r="R3209" s="14">
        <f t="shared" si="3858"/>
        <v>0</v>
      </c>
      <c r="S3209" s="14">
        <f t="shared" si="3858"/>
        <v>0</v>
      </c>
      <c r="T3209" s="14">
        <f t="shared" si="3858"/>
        <v>0</v>
      </c>
      <c r="U3209" s="14">
        <f t="shared" si="3858"/>
        <v>0</v>
      </c>
      <c r="V3209" s="14">
        <f t="shared" si="3858"/>
        <v>0</v>
      </c>
      <c r="W3209" s="14">
        <f t="shared" si="3858"/>
        <v>0</v>
      </c>
      <c r="X3209" s="14">
        <f t="shared" si="3858"/>
        <v>0</v>
      </c>
      <c r="Y3209" s="14">
        <f t="shared" si="3858"/>
        <v>0</v>
      </c>
      <c r="Z3209" s="14">
        <f t="shared" si="3858"/>
        <v>0</v>
      </c>
      <c r="AA3209" s="14">
        <f t="shared" si="3858"/>
        <v>-11.8</v>
      </c>
      <c r="AB3209" s="14">
        <f t="shared" si="3858"/>
        <v>13.2</v>
      </c>
      <c r="AC3209" s="14">
        <f t="shared" si="3858"/>
        <v>0</v>
      </c>
      <c r="AD3209" s="14">
        <f t="shared" si="3858"/>
        <v>0</v>
      </c>
      <c r="AE3209" s="14">
        <f t="shared" si="3858"/>
        <v>13.2</v>
      </c>
      <c r="AF3209" s="14">
        <f t="shared" si="3858"/>
        <v>0</v>
      </c>
      <c r="AG3209" s="14">
        <f t="shared" si="3785"/>
        <v>1127.7</v>
      </c>
      <c r="AH3209" s="14">
        <f t="shared" si="3786"/>
        <v>1152.7</v>
      </c>
      <c r="AI3209" s="14">
        <f t="shared" si="3787"/>
        <v>1152.7</v>
      </c>
      <c r="AJ3209" s="14">
        <f t="shared" si="3858"/>
        <v>0</v>
      </c>
    </row>
    <row r="3210" spans="1:36" ht="63" x14ac:dyDescent="0.25">
      <c r="A3210" s="46">
        <v>955</v>
      </c>
      <c r="B3210" s="46" t="s">
        <v>9</v>
      </c>
      <c r="C3210" s="46" t="s">
        <v>24</v>
      </c>
      <c r="D3210" s="8" t="s">
        <v>313</v>
      </c>
      <c r="E3210" s="30"/>
      <c r="F3210" s="18" t="s">
        <v>616</v>
      </c>
      <c r="G3210" s="14">
        <f t="shared" si="3857"/>
        <v>1139.5</v>
      </c>
      <c r="H3210" s="14">
        <f t="shared" si="3857"/>
        <v>1139.5</v>
      </c>
      <c r="I3210" s="14">
        <f t="shared" si="3857"/>
        <v>1139.5</v>
      </c>
      <c r="J3210" s="14">
        <f t="shared" si="3857"/>
        <v>0</v>
      </c>
      <c r="K3210" s="14">
        <f t="shared" si="3857"/>
        <v>0</v>
      </c>
      <c r="L3210" s="14">
        <f t="shared" si="3857"/>
        <v>0</v>
      </c>
      <c r="M3210" s="14">
        <f t="shared" si="3767"/>
        <v>1139.5</v>
      </c>
      <c r="N3210" s="14">
        <f t="shared" si="3768"/>
        <v>1139.5</v>
      </c>
      <c r="O3210" s="14">
        <f t="shared" si="3769"/>
        <v>1139.5</v>
      </c>
      <c r="P3210" s="14">
        <f t="shared" si="3858"/>
        <v>0</v>
      </c>
      <c r="Q3210" s="14">
        <f t="shared" si="3834"/>
        <v>1139.5</v>
      </c>
      <c r="R3210" s="14">
        <f t="shared" si="3858"/>
        <v>0</v>
      </c>
      <c r="S3210" s="14">
        <f t="shared" si="3858"/>
        <v>0</v>
      </c>
      <c r="T3210" s="14">
        <f t="shared" si="3858"/>
        <v>0</v>
      </c>
      <c r="U3210" s="14">
        <f t="shared" si="3858"/>
        <v>0</v>
      </c>
      <c r="V3210" s="14">
        <f t="shared" si="3858"/>
        <v>0</v>
      </c>
      <c r="W3210" s="14">
        <f t="shared" si="3858"/>
        <v>0</v>
      </c>
      <c r="X3210" s="14">
        <f t="shared" si="3858"/>
        <v>0</v>
      </c>
      <c r="Y3210" s="14">
        <f t="shared" si="3858"/>
        <v>0</v>
      </c>
      <c r="Z3210" s="14">
        <f t="shared" si="3858"/>
        <v>0</v>
      </c>
      <c r="AA3210" s="14">
        <f t="shared" si="3858"/>
        <v>-11.8</v>
      </c>
      <c r="AB3210" s="14">
        <f t="shared" si="3858"/>
        <v>13.2</v>
      </c>
      <c r="AC3210" s="14">
        <f t="shared" si="3858"/>
        <v>0</v>
      </c>
      <c r="AD3210" s="14">
        <f t="shared" si="3858"/>
        <v>0</v>
      </c>
      <c r="AE3210" s="14">
        <f t="shared" si="3858"/>
        <v>13.2</v>
      </c>
      <c r="AF3210" s="14">
        <f t="shared" si="3858"/>
        <v>0</v>
      </c>
      <c r="AG3210" s="14">
        <f t="shared" si="3785"/>
        <v>1127.7</v>
      </c>
      <c r="AH3210" s="14">
        <f t="shared" si="3786"/>
        <v>1152.7</v>
      </c>
      <c r="AI3210" s="14">
        <f t="shared" si="3787"/>
        <v>1152.7</v>
      </c>
      <c r="AJ3210" s="14">
        <f t="shared" si="3858"/>
        <v>0</v>
      </c>
    </row>
    <row r="3211" spans="1:36" ht="31.5" x14ac:dyDescent="0.25">
      <c r="A3211" s="46">
        <v>955</v>
      </c>
      <c r="B3211" s="46" t="s">
        <v>9</v>
      </c>
      <c r="C3211" s="46" t="s">
        <v>24</v>
      </c>
      <c r="D3211" s="8" t="s">
        <v>421</v>
      </c>
      <c r="E3211" s="30"/>
      <c r="F3211" s="13" t="s">
        <v>617</v>
      </c>
      <c r="G3211" s="14">
        <f t="shared" ref="G3211:L3211" si="3859">G3212+G3214</f>
        <v>1139.5</v>
      </c>
      <c r="H3211" s="14">
        <f t="shared" si="3859"/>
        <v>1139.5</v>
      </c>
      <c r="I3211" s="14">
        <f t="shared" si="3859"/>
        <v>1139.5</v>
      </c>
      <c r="J3211" s="14">
        <f t="shared" si="3859"/>
        <v>0</v>
      </c>
      <c r="K3211" s="14">
        <f t="shared" si="3859"/>
        <v>0</v>
      </c>
      <c r="L3211" s="14">
        <f t="shared" si="3859"/>
        <v>0</v>
      </c>
      <c r="M3211" s="14">
        <f t="shared" ref="M3211:M3274" si="3860">G3211+J3211</f>
        <v>1139.5</v>
      </c>
      <c r="N3211" s="14">
        <f t="shared" ref="N3211:N3274" si="3861">H3211+K3211</f>
        <v>1139.5</v>
      </c>
      <c r="O3211" s="14">
        <f t="shared" ref="O3211:O3274" si="3862">I3211+L3211</f>
        <v>1139.5</v>
      </c>
      <c r="P3211" s="14">
        <f t="shared" ref="P3211:AJ3211" si="3863">P3212+P3214</f>
        <v>0</v>
      </c>
      <c r="Q3211" s="14">
        <f t="shared" si="3834"/>
        <v>1139.5</v>
      </c>
      <c r="R3211" s="14">
        <f t="shared" ref="R3211:AE3211" si="3864">R3212+R3214</f>
        <v>0</v>
      </c>
      <c r="S3211" s="14">
        <f t="shared" si="3864"/>
        <v>0</v>
      </c>
      <c r="T3211" s="14">
        <f t="shared" si="3864"/>
        <v>0</v>
      </c>
      <c r="U3211" s="14">
        <f t="shared" si="3864"/>
        <v>0</v>
      </c>
      <c r="V3211" s="14">
        <f t="shared" si="3864"/>
        <v>0</v>
      </c>
      <c r="W3211" s="14">
        <f t="shared" si="3864"/>
        <v>0</v>
      </c>
      <c r="X3211" s="14">
        <f t="shared" si="3864"/>
        <v>0</v>
      </c>
      <c r="Y3211" s="14">
        <f t="shared" si="3864"/>
        <v>0</v>
      </c>
      <c r="Z3211" s="14">
        <f t="shared" si="3864"/>
        <v>0</v>
      </c>
      <c r="AA3211" s="14">
        <f t="shared" si="3864"/>
        <v>-11.8</v>
      </c>
      <c r="AB3211" s="14">
        <f t="shared" si="3864"/>
        <v>13.2</v>
      </c>
      <c r="AC3211" s="14">
        <f t="shared" si="3864"/>
        <v>0</v>
      </c>
      <c r="AD3211" s="14">
        <f t="shared" si="3864"/>
        <v>0</v>
      </c>
      <c r="AE3211" s="14">
        <f t="shared" si="3864"/>
        <v>13.2</v>
      </c>
      <c r="AF3211" s="14">
        <f t="shared" ref="AF3211" si="3865">AF3212+AF3214</f>
        <v>0</v>
      </c>
      <c r="AG3211" s="14">
        <f t="shared" si="3785"/>
        <v>1127.7</v>
      </c>
      <c r="AH3211" s="14">
        <f t="shared" si="3786"/>
        <v>1152.7</v>
      </c>
      <c r="AI3211" s="14">
        <f t="shared" si="3787"/>
        <v>1152.7</v>
      </c>
      <c r="AJ3211" s="14">
        <f t="shared" si="3863"/>
        <v>0</v>
      </c>
    </row>
    <row r="3212" spans="1:36" ht="78.75" x14ac:dyDescent="0.25">
      <c r="A3212" s="46">
        <v>955</v>
      </c>
      <c r="B3212" s="46" t="s">
        <v>9</v>
      </c>
      <c r="C3212" s="46" t="s">
        <v>24</v>
      </c>
      <c r="D3212" s="8" t="s">
        <v>421</v>
      </c>
      <c r="E3212" s="30">
        <v>100</v>
      </c>
      <c r="F3212" s="24" t="s">
        <v>525</v>
      </c>
      <c r="G3212" s="14">
        <f t="shared" ref="G3212:L3212" si="3866">G3213</f>
        <v>1094.5</v>
      </c>
      <c r="H3212" s="14">
        <f t="shared" si="3866"/>
        <v>1119.9000000000001</v>
      </c>
      <c r="I3212" s="14">
        <f t="shared" si="3866"/>
        <v>1119.9000000000001</v>
      </c>
      <c r="J3212" s="14">
        <f t="shared" si="3866"/>
        <v>0</v>
      </c>
      <c r="K3212" s="14">
        <f t="shared" si="3866"/>
        <v>0</v>
      </c>
      <c r="L3212" s="14">
        <f t="shared" si="3866"/>
        <v>0</v>
      </c>
      <c r="M3212" s="14">
        <f t="shared" si="3860"/>
        <v>1094.5</v>
      </c>
      <c r="N3212" s="14">
        <f t="shared" si="3861"/>
        <v>1119.9000000000001</v>
      </c>
      <c r="O3212" s="14">
        <f t="shared" si="3862"/>
        <v>1119.9000000000001</v>
      </c>
      <c r="P3212" s="14">
        <f t="shared" ref="P3212:AJ3212" si="3867">P3213</f>
        <v>0</v>
      </c>
      <c r="Q3212" s="14">
        <f t="shared" si="3834"/>
        <v>1119.9000000000001</v>
      </c>
      <c r="R3212" s="14">
        <f t="shared" si="3867"/>
        <v>0</v>
      </c>
      <c r="S3212" s="14">
        <f t="shared" si="3867"/>
        <v>0</v>
      </c>
      <c r="T3212" s="14">
        <f t="shared" si="3867"/>
        <v>0</v>
      </c>
      <c r="U3212" s="14">
        <f t="shared" si="3867"/>
        <v>0</v>
      </c>
      <c r="V3212" s="14">
        <f t="shared" si="3867"/>
        <v>0</v>
      </c>
      <c r="W3212" s="14">
        <f t="shared" si="3867"/>
        <v>0</v>
      </c>
      <c r="X3212" s="14">
        <f t="shared" si="3867"/>
        <v>0</v>
      </c>
      <c r="Y3212" s="14">
        <f t="shared" si="3867"/>
        <v>0</v>
      </c>
      <c r="Z3212" s="14">
        <f t="shared" si="3867"/>
        <v>0</v>
      </c>
      <c r="AA3212" s="14">
        <f t="shared" si="3867"/>
        <v>0</v>
      </c>
      <c r="AB3212" s="14">
        <f t="shared" si="3867"/>
        <v>0</v>
      </c>
      <c r="AC3212" s="14">
        <f t="shared" si="3867"/>
        <v>0</v>
      </c>
      <c r="AD3212" s="14">
        <f t="shared" si="3867"/>
        <v>0</v>
      </c>
      <c r="AE3212" s="14">
        <f t="shared" si="3867"/>
        <v>0</v>
      </c>
      <c r="AF3212" s="14">
        <f t="shared" si="3867"/>
        <v>0</v>
      </c>
      <c r="AG3212" s="14">
        <f t="shared" si="3785"/>
        <v>1094.5</v>
      </c>
      <c r="AH3212" s="14">
        <f t="shared" si="3786"/>
        <v>1119.9000000000001</v>
      </c>
      <c r="AI3212" s="14">
        <f t="shared" si="3787"/>
        <v>1119.9000000000001</v>
      </c>
      <c r="AJ3212" s="14">
        <f t="shared" si="3867"/>
        <v>0</v>
      </c>
    </row>
    <row r="3213" spans="1:36" ht="31.5" x14ac:dyDescent="0.25">
      <c r="A3213" s="46">
        <v>955</v>
      </c>
      <c r="B3213" s="46" t="s">
        <v>9</v>
      </c>
      <c r="C3213" s="46" t="s">
        <v>24</v>
      </c>
      <c r="D3213" s="8" t="s">
        <v>421</v>
      </c>
      <c r="E3213" s="43">
        <v>120</v>
      </c>
      <c r="F3213" s="24" t="s">
        <v>527</v>
      </c>
      <c r="G3213" s="14">
        <v>1094.5</v>
      </c>
      <c r="H3213" s="14">
        <v>1119.9000000000001</v>
      </c>
      <c r="I3213" s="14">
        <v>1119.9000000000001</v>
      </c>
      <c r="J3213" s="14"/>
      <c r="K3213" s="14"/>
      <c r="L3213" s="14"/>
      <c r="M3213" s="14">
        <f t="shared" si="3860"/>
        <v>1094.5</v>
      </c>
      <c r="N3213" s="14">
        <f t="shared" si="3861"/>
        <v>1119.9000000000001</v>
      </c>
      <c r="O3213" s="14">
        <f t="shared" si="3862"/>
        <v>1119.9000000000001</v>
      </c>
      <c r="P3213" s="14"/>
      <c r="Q3213" s="14">
        <f t="shared" si="3834"/>
        <v>1119.9000000000001</v>
      </c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>
        <f t="shared" si="3785"/>
        <v>1094.5</v>
      </c>
      <c r="AH3213" s="14">
        <f t="shared" si="3786"/>
        <v>1119.9000000000001</v>
      </c>
      <c r="AI3213" s="14">
        <f t="shared" si="3787"/>
        <v>1119.9000000000001</v>
      </c>
      <c r="AJ3213" s="14"/>
    </row>
    <row r="3214" spans="1:36" ht="31.5" x14ac:dyDescent="0.25">
      <c r="A3214" s="46">
        <v>955</v>
      </c>
      <c r="B3214" s="46" t="s">
        <v>9</v>
      </c>
      <c r="C3214" s="46" t="s">
        <v>24</v>
      </c>
      <c r="D3214" s="8" t="s">
        <v>421</v>
      </c>
      <c r="E3214" s="30">
        <v>200</v>
      </c>
      <c r="F3214" s="24" t="s">
        <v>528</v>
      </c>
      <c r="G3214" s="14">
        <f t="shared" ref="G3214:L3214" si="3868">G3215</f>
        <v>45</v>
      </c>
      <c r="H3214" s="14">
        <f t="shared" si="3868"/>
        <v>19.600000000000001</v>
      </c>
      <c r="I3214" s="14">
        <f t="shared" si="3868"/>
        <v>19.600000000000001</v>
      </c>
      <c r="J3214" s="14">
        <f t="shared" si="3868"/>
        <v>0</v>
      </c>
      <c r="K3214" s="14">
        <f t="shared" si="3868"/>
        <v>0</v>
      </c>
      <c r="L3214" s="14">
        <f t="shared" si="3868"/>
        <v>0</v>
      </c>
      <c r="M3214" s="14">
        <f t="shared" si="3860"/>
        <v>45</v>
      </c>
      <c r="N3214" s="14">
        <f t="shared" si="3861"/>
        <v>19.600000000000001</v>
      </c>
      <c r="O3214" s="14">
        <f t="shared" si="3862"/>
        <v>19.600000000000001</v>
      </c>
      <c r="P3214" s="14">
        <f t="shared" ref="P3214:AJ3214" si="3869">P3215</f>
        <v>0</v>
      </c>
      <c r="Q3214" s="14">
        <f t="shared" si="3834"/>
        <v>19.600000000000001</v>
      </c>
      <c r="R3214" s="14">
        <f t="shared" si="3869"/>
        <v>0</v>
      </c>
      <c r="S3214" s="14">
        <f t="shared" si="3869"/>
        <v>0</v>
      </c>
      <c r="T3214" s="14">
        <f t="shared" si="3869"/>
        <v>0</v>
      </c>
      <c r="U3214" s="14">
        <f t="shared" si="3869"/>
        <v>0</v>
      </c>
      <c r="V3214" s="14">
        <f t="shared" si="3869"/>
        <v>0</v>
      </c>
      <c r="W3214" s="14">
        <f t="shared" si="3869"/>
        <v>0</v>
      </c>
      <c r="X3214" s="14">
        <f t="shared" si="3869"/>
        <v>0</v>
      </c>
      <c r="Y3214" s="14">
        <f t="shared" si="3869"/>
        <v>0</v>
      </c>
      <c r="Z3214" s="14">
        <f t="shared" si="3869"/>
        <v>0</v>
      </c>
      <c r="AA3214" s="14">
        <f t="shared" si="3869"/>
        <v>-11.8</v>
      </c>
      <c r="AB3214" s="14">
        <f t="shared" si="3869"/>
        <v>13.2</v>
      </c>
      <c r="AC3214" s="14">
        <f t="shared" si="3869"/>
        <v>0</v>
      </c>
      <c r="AD3214" s="14">
        <f t="shared" si="3869"/>
        <v>0</v>
      </c>
      <c r="AE3214" s="14">
        <f t="shared" si="3869"/>
        <v>13.2</v>
      </c>
      <c r="AF3214" s="14">
        <f t="shared" si="3869"/>
        <v>0</v>
      </c>
      <c r="AG3214" s="14">
        <f t="shared" si="3785"/>
        <v>33.200000000000003</v>
      </c>
      <c r="AH3214" s="14">
        <f t="shared" si="3786"/>
        <v>32.799999999999997</v>
      </c>
      <c r="AI3214" s="14">
        <f t="shared" si="3787"/>
        <v>32.799999999999997</v>
      </c>
      <c r="AJ3214" s="14">
        <f t="shared" si="3869"/>
        <v>0</v>
      </c>
    </row>
    <row r="3215" spans="1:36" ht="31.5" x14ac:dyDescent="0.25">
      <c r="A3215" s="46">
        <v>955</v>
      </c>
      <c r="B3215" s="46" t="s">
        <v>9</v>
      </c>
      <c r="C3215" s="46" t="s">
        <v>24</v>
      </c>
      <c r="D3215" s="8" t="s">
        <v>421</v>
      </c>
      <c r="E3215" s="30">
        <v>240</v>
      </c>
      <c r="F3215" s="24" t="s">
        <v>529</v>
      </c>
      <c r="G3215" s="14">
        <v>45</v>
      </c>
      <c r="H3215" s="14">
        <v>19.600000000000001</v>
      </c>
      <c r="I3215" s="14">
        <v>19.600000000000001</v>
      </c>
      <c r="J3215" s="14"/>
      <c r="K3215" s="14"/>
      <c r="L3215" s="14"/>
      <c r="M3215" s="14">
        <f t="shared" si="3860"/>
        <v>45</v>
      </c>
      <c r="N3215" s="14">
        <f t="shared" si="3861"/>
        <v>19.600000000000001</v>
      </c>
      <c r="O3215" s="14">
        <f t="shared" si="3862"/>
        <v>19.600000000000001</v>
      </c>
      <c r="P3215" s="14"/>
      <c r="Q3215" s="14">
        <f t="shared" si="3834"/>
        <v>19.600000000000001</v>
      </c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>
        <v>-11.8</v>
      </c>
      <c r="AB3215" s="14">
        <v>13.2</v>
      </c>
      <c r="AC3215" s="14"/>
      <c r="AD3215" s="14"/>
      <c r="AE3215" s="14">
        <v>13.2</v>
      </c>
      <c r="AF3215" s="14"/>
      <c r="AG3215" s="14">
        <f t="shared" si="3785"/>
        <v>33.200000000000003</v>
      </c>
      <c r="AH3215" s="14">
        <f t="shared" si="3786"/>
        <v>32.799999999999997</v>
      </c>
      <c r="AI3215" s="14">
        <f t="shared" si="3787"/>
        <v>32.799999999999997</v>
      </c>
      <c r="AJ3215" s="14"/>
    </row>
    <row r="3216" spans="1:36" s="3" customFormat="1" x14ac:dyDescent="0.25">
      <c r="A3216" s="4">
        <v>955</v>
      </c>
      <c r="B3216" s="4" t="s">
        <v>12</v>
      </c>
      <c r="C3216" s="4"/>
      <c r="D3216" s="4"/>
      <c r="E3216" s="4"/>
      <c r="F3216" s="5" t="s">
        <v>16</v>
      </c>
      <c r="G3216" s="15">
        <f t="shared" ref="G3216:L3218" si="3870">G3217</f>
        <v>174906.8</v>
      </c>
      <c r="H3216" s="15">
        <f t="shared" si="3870"/>
        <v>174906.8</v>
      </c>
      <c r="I3216" s="15">
        <f t="shared" si="3870"/>
        <v>174906.8</v>
      </c>
      <c r="J3216" s="15">
        <f t="shared" si="3870"/>
        <v>0</v>
      </c>
      <c r="K3216" s="15">
        <f t="shared" si="3870"/>
        <v>0</v>
      </c>
      <c r="L3216" s="15">
        <f t="shared" si="3870"/>
        <v>0</v>
      </c>
      <c r="M3216" s="15">
        <f t="shared" si="3860"/>
        <v>174906.8</v>
      </c>
      <c r="N3216" s="14">
        <f t="shared" si="3861"/>
        <v>174906.8</v>
      </c>
      <c r="O3216" s="15">
        <f t="shared" si="3862"/>
        <v>174906.8</v>
      </c>
      <c r="P3216" s="15">
        <f t="shared" ref="P3216:AJ3218" si="3871">P3217</f>
        <v>0</v>
      </c>
      <c r="Q3216" s="15">
        <f t="shared" si="3834"/>
        <v>174906.8</v>
      </c>
      <c r="R3216" s="15">
        <f t="shared" si="3871"/>
        <v>0</v>
      </c>
      <c r="S3216" s="15">
        <f t="shared" si="3871"/>
        <v>0</v>
      </c>
      <c r="T3216" s="15">
        <f t="shared" si="3871"/>
        <v>0</v>
      </c>
      <c r="U3216" s="15">
        <f t="shared" si="3871"/>
        <v>0</v>
      </c>
      <c r="V3216" s="15">
        <f t="shared" si="3871"/>
        <v>0</v>
      </c>
      <c r="W3216" s="15">
        <f t="shared" si="3871"/>
        <v>0</v>
      </c>
      <c r="X3216" s="15">
        <f t="shared" si="3871"/>
        <v>0</v>
      </c>
      <c r="Y3216" s="15">
        <f t="shared" si="3871"/>
        <v>0</v>
      </c>
      <c r="Z3216" s="15">
        <f t="shared" si="3871"/>
        <v>0</v>
      </c>
      <c r="AA3216" s="15">
        <f t="shared" si="3871"/>
        <v>0</v>
      </c>
      <c r="AB3216" s="15">
        <f t="shared" si="3871"/>
        <v>0</v>
      </c>
      <c r="AC3216" s="15">
        <f t="shared" si="3871"/>
        <v>0</v>
      </c>
      <c r="AD3216" s="15">
        <f t="shared" si="3871"/>
        <v>0</v>
      </c>
      <c r="AE3216" s="15">
        <f t="shared" si="3871"/>
        <v>0</v>
      </c>
      <c r="AF3216" s="15">
        <f t="shared" si="3871"/>
        <v>0</v>
      </c>
      <c r="AG3216" s="15">
        <f t="shared" si="3785"/>
        <v>174906.8</v>
      </c>
      <c r="AH3216" s="15">
        <f t="shared" si="3786"/>
        <v>174906.8</v>
      </c>
      <c r="AI3216" s="15">
        <f t="shared" si="3787"/>
        <v>174906.8</v>
      </c>
      <c r="AJ3216" s="15">
        <f t="shared" si="3871"/>
        <v>0</v>
      </c>
    </row>
    <row r="3217" spans="1:36" s="9" customFormat="1" x14ac:dyDescent="0.25">
      <c r="A3217" s="6">
        <v>955</v>
      </c>
      <c r="B3217" s="6" t="s">
        <v>12</v>
      </c>
      <c r="C3217" s="6" t="s">
        <v>12</v>
      </c>
      <c r="D3217" s="6"/>
      <c r="E3217" s="6"/>
      <c r="F3217" s="7" t="s">
        <v>1147</v>
      </c>
      <c r="G3217" s="16">
        <f t="shared" si="3870"/>
        <v>174906.8</v>
      </c>
      <c r="H3217" s="16">
        <f t="shared" si="3870"/>
        <v>174906.8</v>
      </c>
      <c r="I3217" s="16">
        <f t="shared" si="3870"/>
        <v>174906.8</v>
      </c>
      <c r="J3217" s="16">
        <f t="shared" si="3870"/>
        <v>0</v>
      </c>
      <c r="K3217" s="16">
        <f t="shared" si="3870"/>
        <v>0</v>
      </c>
      <c r="L3217" s="16">
        <f t="shared" si="3870"/>
        <v>0</v>
      </c>
      <c r="M3217" s="16">
        <f t="shared" si="3860"/>
        <v>174906.8</v>
      </c>
      <c r="N3217" s="14">
        <f t="shared" si="3861"/>
        <v>174906.8</v>
      </c>
      <c r="O3217" s="16">
        <f t="shared" si="3862"/>
        <v>174906.8</v>
      </c>
      <c r="P3217" s="16">
        <f t="shared" si="3871"/>
        <v>0</v>
      </c>
      <c r="Q3217" s="16">
        <f t="shared" si="3834"/>
        <v>174906.8</v>
      </c>
      <c r="R3217" s="16">
        <f t="shared" si="3871"/>
        <v>0</v>
      </c>
      <c r="S3217" s="16">
        <f t="shared" si="3871"/>
        <v>0</v>
      </c>
      <c r="T3217" s="16">
        <f t="shared" si="3871"/>
        <v>0</v>
      </c>
      <c r="U3217" s="16">
        <f t="shared" si="3871"/>
        <v>0</v>
      </c>
      <c r="V3217" s="16">
        <f t="shared" si="3871"/>
        <v>0</v>
      </c>
      <c r="W3217" s="16">
        <f t="shared" si="3871"/>
        <v>0</v>
      </c>
      <c r="X3217" s="16">
        <f t="shared" si="3871"/>
        <v>0</v>
      </c>
      <c r="Y3217" s="16">
        <f t="shared" si="3871"/>
        <v>0</v>
      </c>
      <c r="Z3217" s="16">
        <f t="shared" si="3871"/>
        <v>0</v>
      </c>
      <c r="AA3217" s="16">
        <f t="shared" si="3871"/>
        <v>0</v>
      </c>
      <c r="AB3217" s="16">
        <f t="shared" si="3871"/>
        <v>0</v>
      </c>
      <c r="AC3217" s="16">
        <f t="shared" si="3871"/>
        <v>0</v>
      </c>
      <c r="AD3217" s="16">
        <f t="shared" si="3871"/>
        <v>0</v>
      </c>
      <c r="AE3217" s="16">
        <f t="shared" si="3871"/>
        <v>0</v>
      </c>
      <c r="AF3217" s="16">
        <f t="shared" si="3871"/>
        <v>0</v>
      </c>
      <c r="AG3217" s="16">
        <f t="shared" ref="AG3217:AG3280" si="3872">M3217+R3217+S3217+T3217+U3217+V3217+W3217+X3217+Y3217+AA3217+Z3217</f>
        <v>174906.8</v>
      </c>
      <c r="AH3217" s="16">
        <f t="shared" ref="AH3217:AH3280" si="3873">Q3217+AB3217+AC3217+AD3217</f>
        <v>174906.8</v>
      </c>
      <c r="AI3217" s="16">
        <f t="shared" ref="AI3217:AI3280" si="3874">O3217+AE3217+AF3217</f>
        <v>174906.8</v>
      </c>
      <c r="AJ3217" s="16">
        <f t="shared" si="3871"/>
        <v>0</v>
      </c>
    </row>
    <row r="3218" spans="1:36" ht="31.5" x14ac:dyDescent="0.25">
      <c r="A3218" s="46">
        <v>955</v>
      </c>
      <c r="B3218" s="46" t="s">
        <v>12</v>
      </c>
      <c r="C3218" s="46" t="s">
        <v>12</v>
      </c>
      <c r="D3218" s="8" t="s">
        <v>178</v>
      </c>
      <c r="E3218" s="30"/>
      <c r="F3218" s="13" t="s">
        <v>612</v>
      </c>
      <c r="G3218" s="14">
        <f t="shared" si="3870"/>
        <v>174906.8</v>
      </c>
      <c r="H3218" s="14">
        <f t="shared" si="3870"/>
        <v>174906.8</v>
      </c>
      <c r="I3218" s="14">
        <f t="shared" si="3870"/>
        <v>174906.8</v>
      </c>
      <c r="J3218" s="14">
        <f t="shared" si="3870"/>
        <v>0</v>
      </c>
      <c r="K3218" s="14">
        <f t="shared" si="3870"/>
        <v>0</v>
      </c>
      <c r="L3218" s="14">
        <f t="shared" si="3870"/>
        <v>0</v>
      </c>
      <c r="M3218" s="14">
        <f t="shared" si="3860"/>
        <v>174906.8</v>
      </c>
      <c r="N3218" s="14">
        <f t="shared" si="3861"/>
        <v>174906.8</v>
      </c>
      <c r="O3218" s="14">
        <f t="shared" si="3862"/>
        <v>174906.8</v>
      </c>
      <c r="P3218" s="14">
        <f t="shared" si="3871"/>
        <v>0</v>
      </c>
      <c r="Q3218" s="14">
        <f t="shared" si="3834"/>
        <v>174906.8</v>
      </c>
      <c r="R3218" s="14">
        <f t="shared" si="3871"/>
        <v>0</v>
      </c>
      <c r="S3218" s="14">
        <f t="shared" si="3871"/>
        <v>0</v>
      </c>
      <c r="T3218" s="14">
        <f t="shared" si="3871"/>
        <v>0</v>
      </c>
      <c r="U3218" s="14">
        <f t="shared" si="3871"/>
        <v>0</v>
      </c>
      <c r="V3218" s="14">
        <f t="shared" si="3871"/>
        <v>0</v>
      </c>
      <c r="W3218" s="14">
        <f t="shared" si="3871"/>
        <v>0</v>
      </c>
      <c r="X3218" s="14">
        <f t="shared" si="3871"/>
        <v>0</v>
      </c>
      <c r="Y3218" s="14">
        <f t="shared" si="3871"/>
        <v>0</v>
      </c>
      <c r="Z3218" s="14">
        <f t="shared" si="3871"/>
        <v>0</v>
      </c>
      <c r="AA3218" s="14">
        <f t="shared" si="3871"/>
        <v>0</v>
      </c>
      <c r="AB3218" s="14">
        <f t="shared" si="3871"/>
        <v>0</v>
      </c>
      <c r="AC3218" s="14">
        <f t="shared" si="3871"/>
        <v>0</v>
      </c>
      <c r="AD3218" s="14">
        <f t="shared" si="3871"/>
        <v>0</v>
      </c>
      <c r="AE3218" s="14">
        <f t="shared" si="3871"/>
        <v>0</v>
      </c>
      <c r="AF3218" s="14">
        <f t="shared" si="3871"/>
        <v>0</v>
      </c>
      <c r="AG3218" s="14">
        <f t="shared" si="3872"/>
        <v>174906.8</v>
      </c>
      <c r="AH3218" s="14">
        <f t="shared" si="3873"/>
        <v>174906.8</v>
      </c>
      <c r="AI3218" s="14">
        <f t="shared" si="3874"/>
        <v>174906.8</v>
      </c>
      <c r="AJ3218" s="14">
        <f t="shared" si="3871"/>
        <v>0</v>
      </c>
    </row>
    <row r="3219" spans="1:36" ht="31.5" x14ac:dyDescent="0.25">
      <c r="A3219" s="46">
        <v>955</v>
      </c>
      <c r="B3219" s="46" t="s">
        <v>12</v>
      </c>
      <c r="C3219" s="46" t="s">
        <v>12</v>
      </c>
      <c r="D3219" s="8" t="s">
        <v>179</v>
      </c>
      <c r="E3219" s="30"/>
      <c r="F3219" s="13" t="s">
        <v>623</v>
      </c>
      <c r="G3219" s="14">
        <f t="shared" ref="G3219:L3219" si="3875">G3220+G3226+G3231+G3234</f>
        <v>174906.8</v>
      </c>
      <c r="H3219" s="14">
        <f t="shared" si="3875"/>
        <v>174906.8</v>
      </c>
      <c r="I3219" s="14">
        <f t="shared" si="3875"/>
        <v>174906.8</v>
      </c>
      <c r="J3219" s="14">
        <f t="shared" si="3875"/>
        <v>0</v>
      </c>
      <c r="K3219" s="14">
        <f t="shared" si="3875"/>
        <v>0</v>
      </c>
      <c r="L3219" s="14">
        <f t="shared" si="3875"/>
        <v>0</v>
      </c>
      <c r="M3219" s="14">
        <f t="shared" si="3860"/>
        <v>174906.8</v>
      </c>
      <c r="N3219" s="14">
        <f t="shared" si="3861"/>
        <v>174906.8</v>
      </c>
      <c r="O3219" s="14">
        <f t="shared" si="3862"/>
        <v>174906.8</v>
      </c>
      <c r="P3219" s="14">
        <f t="shared" ref="P3219:AJ3219" si="3876">P3220+P3226+P3231+P3234</f>
        <v>0</v>
      </c>
      <c r="Q3219" s="14">
        <f t="shared" si="3834"/>
        <v>174906.8</v>
      </c>
      <c r="R3219" s="14">
        <f t="shared" ref="R3219:AE3219" si="3877">R3220+R3226+R3231+R3234</f>
        <v>0</v>
      </c>
      <c r="S3219" s="14">
        <f t="shared" si="3877"/>
        <v>0</v>
      </c>
      <c r="T3219" s="14">
        <f t="shared" si="3877"/>
        <v>0</v>
      </c>
      <c r="U3219" s="14">
        <f t="shared" si="3877"/>
        <v>0</v>
      </c>
      <c r="V3219" s="14">
        <f t="shared" si="3877"/>
        <v>0</v>
      </c>
      <c r="W3219" s="14">
        <f t="shared" si="3877"/>
        <v>0</v>
      </c>
      <c r="X3219" s="14">
        <f t="shared" si="3877"/>
        <v>0</v>
      </c>
      <c r="Y3219" s="14">
        <f t="shared" si="3877"/>
        <v>0</v>
      </c>
      <c r="Z3219" s="14">
        <f t="shared" si="3877"/>
        <v>0</v>
      </c>
      <c r="AA3219" s="14">
        <f t="shared" si="3877"/>
        <v>0</v>
      </c>
      <c r="AB3219" s="14">
        <f t="shared" si="3877"/>
        <v>0</v>
      </c>
      <c r="AC3219" s="14">
        <f t="shared" si="3877"/>
        <v>0</v>
      </c>
      <c r="AD3219" s="14">
        <f t="shared" si="3877"/>
        <v>0</v>
      </c>
      <c r="AE3219" s="14">
        <f t="shared" si="3877"/>
        <v>0</v>
      </c>
      <c r="AF3219" s="14">
        <f t="shared" ref="AF3219" si="3878">AF3220+AF3226+AF3231+AF3234</f>
        <v>0</v>
      </c>
      <c r="AG3219" s="14">
        <f t="shared" si="3872"/>
        <v>174906.8</v>
      </c>
      <c r="AH3219" s="14">
        <f t="shared" si="3873"/>
        <v>174906.8</v>
      </c>
      <c r="AI3219" s="14">
        <f t="shared" si="3874"/>
        <v>174906.8</v>
      </c>
      <c r="AJ3219" s="14">
        <f t="shared" si="3876"/>
        <v>0</v>
      </c>
    </row>
    <row r="3220" spans="1:36" ht="47.25" x14ac:dyDescent="0.25">
      <c r="A3220" s="46">
        <v>955</v>
      </c>
      <c r="B3220" s="46" t="s">
        <v>12</v>
      </c>
      <c r="C3220" s="46" t="s">
        <v>12</v>
      </c>
      <c r="D3220" s="8" t="s">
        <v>180</v>
      </c>
      <c r="E3220" s="30"/>
      <c r="F3220" s="13" t="s">
        <v>829</v>
      </c>
      <c r="G3220" s="14">
        <f t="shared" ref="G3220:L3220" si="3879">G3221</f>
        <v>14417.9</v>
      </c>
      <c r="H3220" s="14">
        <f t="shared" si="3879"/>
        <v>14417.9</v>
      </c>
      <c r="I3220" s="14">
        <f t="shared" si="3879"/>
        <v>14417.9</v>
      </c>
      <c r="J3220" s="14">
        <f t="shared" si="3879"/>
        <v>0</v>
      </c>
      <c r="K3220" s="14">
        <f t="shared" si="3879"/>
        <v>0</v>
      </c>
      <c r="L3220" s="14">
        <f t="shared" si="3879"/>
        <v>0</v>
      </c>
      <c r="M3220" s="14">
        <f t="shared" si="3860"/>
        <v>14417.9</v>
      </c>
      <c r="N3220" s="14">
        <f t="shared" si="3861"/>
        <v>14417.9</v>
      </c>
      <c r="O3220" s="14">
        <f t="shared" si="3862"/>
        <v>14417.9</v>
      </c>
      <c r="P3220" s="14">
        <f t="shared" ref="P3220:AJ3220" si="3880">P3221</f>
        <v>0</v>
      </c>
      <c r="Q3220" s="14">
        <f t="shared" si="3834"/>
        <v>14417.9</v>
      </c>
      <c r="R3220" s="14">
        <f t="shared" si="3880"/>
        <v>0</v>
      </c>
      <c r="S3220" s="14">
        <f t="shared" si="3880"/>
        <v>0</v>
      </c>
      <c r="T3220" s="14">
        <f t="shared" si="3880"/>
        <v>0</v>
      </c>
      <c r="U3220" s="14">
        <f t="shared" si="3880"/>
        <v>0</v>
      </c>
      <c r="V3220" s="14">
        <f t="shared" si="3880"/>
        <v>0</v>
      </c>
      <c r="W3220" s="14">
        <f t="shared" si="3880"/>
        <v>0</v>
      </c>
      <c r="X3220" s="14">
        <f t="shared" si="3880"/>
        <v>0</v>
      </c>
      <c r="Y3220" s="14">
        <f t="shared" si="3880"/>
        <v>0</v>
      </c>
      <c r="Z3220" s="14">
        <f t="shared" si="3880"/>
        <v>0</v>
      </c>
      <c r="AA3220" s="14">
        <f t="shared" si="3880"/>
        <v>0</v>
      </c>
      <c r="AB3220" s="14">
        <f t="shared" si="3880"/>
        <v>0</v>
      </c>
      <c r="AC3220" s="14">
        <f t="shared" si="3880"/>
        <v>0</v>
      </c>
      <c r="AD3220" s="14">
        <f t="shared" si="3880"/>
        <v>0</v>
      </c>
      <c r="AE3220" s="14">
        <f t="shared" si="3880"/>
        <v>0</v>
      </c>
      <c r="AF3220" s="14">
        <f t="shared" si="3880"/>
        <v>0</v>
      </c>
      <c r="AG3220" s="14">
        <f t="shared" si="3872"/>
        <v>14417.9</v>
      </c>
      <c r="AH3220" s="14">
        <f t="shared" si="3873"/>
        <v>14417.9</v>
      </c>
      <c r="AI3220" s="14">
        <f t="shared" si="3874"/>
        <v>14417.9</v>
      </c>
      <c r="AJ3220" s="14">
        <f t="shared" si="3880"/>
        <v>0</v>
      </c>
    </row>
    <row r="3221" spans="1:36" ht="94.5" x14ac:dyDescent="0.25">
      <c r="A3221" s="46">
        <v>955</v>
      </c>
      <c r="B3221" s="46" t="s">
        <v>12</v>
      </c>
      <c r="C3221" s="46" t="s">
        <v>12</v>
      </c>
      <c r="D3221" s="8" t="s">
        <v>422</v>
      </c>
      <c r="E3221" s="30"/>
      <c r="F3221" s="13" t="s">
        <v>1123</v>
      </c>
      <c r="G3221" s="14">
        <f t="shared" ref="G3221:L3221" si="3881">G3222+G3224</f>
        <v>14417.9</v>
      </c>
      <c r="H3221" s="14">
        <f t="shared" si="3881"/>
        <v>14417.9</v>
      </c>
      <c r="I3221" s="14">
        <f t="shared" si="3881"/>
        <v>14417.9</v>
      </c>
      <c r="J3221" s="14">
        <f t="shared" si="3881"/>
        <v>0</v>
      </c>
      <c r="K3221" s="14">
        <f t="shared" si="3881"/>
        <v>0</v>
      </c>
      <c r="L3221" s="14">
        <f t="shared" si="3881"/>
        <v>0</v>
      </c>
      <c r="M3221" s="14">
        <f t="shared" si="3860"/>
        <v>14417.9</v>
      </c>
      <c r="N3221" s="14">
        <f t="shared" si="3861"/>
        <v>14417.9</v>
      </c>
      <c r="O3221" s="14">
        <f t="shared" si="3862"/>
        <v>14417.9</v>
      </c>
      <c r="P3221" s="14">
        <f t="shared" ref="P3221:AJ3221" si="3882">P3222+P3224</f>
        <v>0</v>
      </c>
      <c r="Q3221" s="14">
        <f t="shared" si="3834"/>
        <v>14417.9</v>
      </c>
      <c r="R3221" s="14">
        <f t="shared" ref="R3221:AE3221" si="3883">R3222+R3224</f>
        <v>0</v>
      </c>
      <c r="S3221" s="14">
        <f t="shared" si="3883"/>
        <v>0</v>
      </c>
      <c r="T3221" s="14">
        <f t="shared" si="3883"/>
        <v>0</v>
      </c>
      <c r="U3221" s="14">
        <f t="shared" si="3883"/>
        <v>0</v>
      </c>
      <c r="V3221" s="14">
        <f t="shared" si="3883"/>
        <v>0</v>
      </c>
      <c r="W3221" s="14">
        <f t="shared" si="3883"/>
        <v>0</v>
      </c>
      <c r="X3221" s="14">
        <f t="shared" si="3883"/>
        <v>0</v>
      </c>
      <c r="Y3221" s="14">
        <f t="shared" si="3883"/>
        <v>0</v>
      </c>
      <c r="Z3221" s="14">
        <f t="shared" si="3883"/>
        <v>0</v>
      </c>
      <c r="AA3221" s="14">
        <f t="shared" si="3883"/>
        <v>0</v>
      </c>
      <c r="AB3221" s="14">
        <f t="shared" si="3883"/>
        <v>0</v>
      </c>
      <c r="AC3221" s="14">
        <f t="shared" si="3883"/>
        <v>0</v>
      </c>
      <c r="AD3221" s="14">
        <f t="shared" si="3883"/>
        <v>0</v>
      </c>
      <c r="AE3221" s="14">
        <f t="shared" si="3883"/>
        <v>0</v>
      </c>
      <c r="AF3221" s="14">
        <f t="shared" ref="AF3221" si="3884">AF3222+AF3224</f>
        <v>0</v>
      </c>
      <c r="AG3221" s="14">
        <f t="shared" si="3872"/>
        <v>14417.9</v>
      </c>
      <c r="AH3221" s="14">
        <f t="shared" si="3873"/>
        <v>14417.9</v>
      </c>
      <c r="AI3221" s="14">
        <f t="shared" si="3874"/>
        <v>14417.9</v>
      </c>
      <c r="AJ3221" s="14">
        <f t="shared" si="3882"/>
        <v>0</v>
      </c>
    </row>
    <row r="3222" spans="1:36" ht="31.5" x14ac:dyDescent="0.25">
      <c r="A3222" s="46">
        <v>955</v>
      </c>
      <c r="B3222" s="46" t="s">
        <v>12</v>
      </c>
      <c r="C3222" s="46" t="s">
        <v>12</v>
      </c>
      <c r="D3222" s="8" t="s">
        <v>422</v>
      </c>
      <c r="E3222" s="30">
        <v>600</v>
      </c>
      <c r="F3222" s="24" t="s">
        <v>538</v>
      </c>
      <c r="G3222" s="14">
        <f t="shared" ref="G3222:L3222" si="3885">G3223</f>
        <v>5203.8999999999996</v>
      </c>
      <c r="H3222" s="14">
        <f t="shared" si="3885"/>
        <v>5203.8999999999996</v>
      </c>
      <c r="I3222" s="14">
        <f t="shared" si="3885"/>
        <v>5203.8999999999996</v>
      </c>
      <c r="J3222" s="14">
        <f t="shared" si="3885"/>
        <v>0</v>
      </c>
      <c r="K3222" s="14">
        <f t="shared" si="3885"/>
        <v>0</v>
      </c>
      <c r="L3222" s="14">
        <f t="shared" si="3885"/>
        <v>0</v>
      </c>
      <c r="M3222" s="14">
        <f t="shared" si="3860"/>
        <v>5203.8999999999996</v>
      </c>
      <c r="N3222" s="14">
        <f t="shared" si="3861"/>
        <v>5203.8999999999996</v>
      </c>
      <c r="O3222" s="14">
        <f t="shared" si="3862"/>
        <v>5203.8999999999996</v>
      </c>
      <c r="P3222" s="14">
        <f t="shared" ref="P3222:AJ3222" si="3886">P3223</f>
        <v>0</v>
      </c>
      <c r="Q3222" s="14">
        <f t="shared" si="3834"/>
        <v>5203.8999999999996</v>
      </c>
      <c r="R3222" s="14">
        <f t="shared" si="3886"/>
        <v>0</v>
      </c>
      <c r="S3222" s="14">
        <f t="shared" si="3886"/>
        <v>0</v>
      </c>
      <c r="T3222" s="14">
        <f t="shared" si="3886"/>
        <v>0</v>
      </c>
      <c r="U3222" s="14">
        <f t="shared" si="3886"/>
        <v>0</v>
      </c>
      <c r="V3222" s="14">
        <f t="shared" si="3886"/>
        <v>0</v>
      </c>
      <c r="W3222" s="14">
        <f t="shared" si="3886"/>
        <v>0</v>
      </c>
      <c r="X3222" s="14">
        <f t="shared" si="3886"/>
        <v>0</v>
      </c>
      <c r="Y3222" s="14">
        <f t="shared" si="3886"/>
        <v>0</v>
      </c>
      <c r="Z3222" s="14">
        <f t="shared" si="3886"/>
        <v>0</v>
      </c>
      <c r="AA3222" s="14">
        <f t="shared" si="3886"/>
        <v>0</v>
      </c>
      <c r="AB3222" s="14">
        <f t="shared" si="3886"/>
        <v>0</v>
      </c>
      <c r="AC3222" s="14">
        <f t="shared" si="3886"/>
        <v>0</v>
      </c>
      <c r="AD3222" s="14">
        <f t="shared" si="3886"/>
        <v>0</v>
      </c>
      <c r="AE3222" s="14">
        <f t="shared" si="3886"/>
        <v>0</v>
      </c>
      <c r="AF3222" s="14">
        <f t="shared" si="3886"/>
        <v>0</v>
      </c>
      <c r="AG3222" s="14">
        <f t="shared" si="3872"/>
        <v>5203.8999999999996</v>
      </c>
      <c r="AH3222" s="14">
        <f t="shared" si="3873"/>
        <v>5203.8999999999996</v>
      </c>
      <c r="AI3222" s="14">
        <f t="shared" si="3874"/>
        <v>5203.8999999999996</v>
      </c>
      <c r="AJ3222" s="14">
        <f t="shared" si="3886"/>
        <v>0</v>
      </c>
    </row>
    <row r="3223" spans="1:36" ht="47.25" x14ac:dyDescent="0.25">
      <c r="A3223" s="46">
        <v>955</v>
      </c>
      <c r="B3223" s="46" t="s">
        <v>12</v>
      </c>
      <c r="C3223" s="46" t="s">
        <v>12</v>
      </c>
      <c r="D3223" s="8" t="s">
        <v>422</v>
      </c>
      <c r="E3223" s="43">
        <v>630</v>
      </c>
      <c r="F3223" s="24" t="s">
        <v>540</v>
      </c>
      <c r="G3223" s="14">
        <v>5203.8999999999996</v>
      </c>
      <c r="H3223" s="14">
        <v>5203.8999999999996</v>
      </c>
      <c r="I3223" s="14">
        <v>5203.8999999999996</v>
      </c>
      <c r="J3223" s="14"/>
      <c r="K3223" s="14"/>
      <c r="L3223" s="14"/>
      <c r="M3223" s="14">
        <f t="shared" si="3860"/>
        <v>5203.8999999999996</v>
      </c>
      <c r="N3223" s="14">
        <f t="shared" si="3861"/>
        <v>5203.8999999999996</v>
      </c>
      <c r="O3223" s="14">
        <f t="shared" si="3862"/>
        <v>5203.8999999999996</v>
      </c>
      <c r="P3223" s="14"/>
      <c r="Q3223" s="14">
        <f t="shared" si="3834"/>
        <v>5203.8999999999996</v>
      </c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>
        <f t="shared" si="3872"/>
        <v>5203.8999999999996</v>
      </c>
      <c r="AH3223" s="14">
        <f t="shared" si="3873"/>
        <v>5203.8999999999996</v>
      </c>
      <c r="AI3223" s="14">
        <f t="shared" si="3874"/>
        <v>5203.8999999999996</v>
      </c>
      <c r="AJ3223" s="14"/>
    </row>
    <row r="3224" spans="1:36" x14ac:dyDescent="0.25">
      <c r="A3224" s="46">
        <v>955</v>
      </c>
      <c r="B3224" s="46" t="s">
        <v>12</v>
      </c>
      <c r="C3224" s="46" t="s">
        <v>12</v>
      </c>
      <c r="D3224" s="8" t="s">
        <v>422</v>
      </c>
      <c r="E3224" s="30">
        <v>800</v>
      </c>
      <c r="F3224" s="24" t="s">
        <v>541</v>
      </c>
      <c r="G3224" s="14">
        <f t="shared" ref="G3224:L3224" si="3887">G3225</f>
        <v>9214</v>
      </c>
      <c r="H3224" s="14">
        <f t="shared" si="3887"/>
        <v>9214</v>
      </c>
      <c r="I3224" s="14">
        <f t="shared" si="3887"/>
        <v>9214</v>
      </c>
      <c r="J3224" s="14">
        <f t="shared" si="3887"/>
        <v>0</v>
      </c>
      <c r="K3224" s="14">
        <f t="shared" si="3887"/>
        <v>0</v>
      </c>
      <c r="L3224" s="14">
        <f t="shared" si="3887"/>
        <v>0</v>
      </c>
      <c r="M3224" s="14">
        <f t="shared" si="3860"/>
        <v>9214</v>
      </c>
      <c r="N3224" s="14">
        <f t="shared" si="3861"/>
        <v>9214</v>
      </c>
      <c r="O3224" s="14">
        <f t="shared" si="3862"/>
        <v>9214</v>
      </c>
      <c r="P3224" s="14">
        <f t="shared" ref="P3224:AJ3224" si="3888">P3225</f>
        <v>0</v>
      </c>
      <c r="Q3224" s="14">
        <f t="shared" si="3834"/>
        <v>9214</v>
      </c>
      <c r="R3224" s="14">
        <f t="shared" si="3888"/>
        <v>0</v>
      </c>
      <c r="S3224" s="14">
        <f t="shared" si="3888"/>
        <v>0</v>
      </c>
      <c r="T3224" s="14">
        <f t="shared" si="3888"/>
        <v>0</v>
      </c>
      <c r="U3224" s="14">
        <f t="shared" si="3888"/>
        <v>0</v>
      </c>
      <c r="V3224" s="14">
        <f t="shared" si="3888"/>
        <v>0</v>
      </c>
      <c r="W3224" s="14">
        <f t="shared" si="3888"/>
        <v>0</v>
      </c>
      <c r="X3224" s="14">
        <f t="shared" si="3888"/>
        <v>0</v>
      </c>
      <c r="Y3224" s="14">
        <f t="shared" si="3888"/>
        <v>0</v>
      </c>
      <c r="Z3224" s="14">
        <f t="shared" si="3888"/>
        <v>0</v>
      </c>
      <c r="AA3224" s="14">
        <f t="shared" si="3888"/>
        <v>0</v>
      </c>
      <c r="AB3224" s="14">
        <f t="shared" si="3888"/>
        <v>0</v>
      </c>
      <c r="AC3224" s="14">
        <f t="shared" si="3888"/>
        <v>0</v>
      </c>
      <c r="AD3224" s="14">
        <f t="shared" si="3888"/>
        <v>0</v>
      </c>
      <c r="AE3224" s="14">
        <f t="shared" si="3888"/>
        <v>0</v>
      </c>
      <c r="AF3224" s="14">
        <f t="shared" si="3888"/>
        <v>0</v>
      </c>
      <c r="AG3224" s="14">
        <f t="shared" si="3872"/>
        <v>9214</v>
      </c>
      <c r="AH3224" s="14">
        <f t="shared" si="3873"/>
        <v>9214</v>
      </c>
      <c r="AI3224" s="14">
        <f t="shared" si="3874"/>
        <v>9214</v>
      </c>
      <c r="AJ3224" s="14">
        <f t="shared" si="3888"/>
        <v>0</v>
      </c>
    </row>
    <row r="3225" spans="1:36" ht="63" x14ac:dyDescent="0.25">
      <c r="A3225" s="46">
        <v>955</v>
      </c>
      <c r="B3225" s="46" t="s">
        <v>12</v>
      </c>
      <c r="C3225" s="46" t="s">
        <v>12</v>
      </c>
      <c r="D3225" s="8" t="s">
        <v>422</v>
      </c>
      <c r="E3225" s="43">
        <v>810</v>
      </c>
      <c r="F3225" s="18" t="s">
        <v>549</v>
      </c>
      <c r="G3225" s="14">
        <v>9214</v>
      </c>
      <c r="H3225" s="14">
        <v>9214</v>
      </c>
      <c r="I3225" s="14">
        <v>9214</v>
      </c>
      <c r="J3225" s="14"/>
      <c r="K3225" s="14"/>
      <c r="L3225" s="14"/>
      <c r="M3225" s="14">
        <f t="shared" si="3860"/>
        <v>9214</v>
      </c>
      <c r="N3225" s="14">
        <f t="shared" si="3861"/>
        <v>9214</v>
      </c>
      <c r="O3225" s="14">
        <f t="shared" si="3862"/>
        <v>9214</v>
      </c>
      <c r="P3225" s="14"/>
      <c r="Q3225" s="14">
        <f t="shared" si="3834"/>
        <v>9214</v>
      </c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>
        <f t="shared" si="3872"/>
        <v>9214</v>
      </c>
      <c r="AH3225" s="14">
        <f t="shared" si="3873"/>
        <v>9214</v>
      </c>
      <c r="AI3225" s="14">
        <f t="shared" si="3874"/>
        <v>9214</v>
      </c>
      <c r="AJ3225" s="14"/>
    </row>
    <row r="3226" spans="1:36" ht="47.25" x14ac:dyDescent="0.25">
      <c r="A3226" s="46">
        <v>955</v>
      </c>
      <c r="B3226" s="46" t="s">
        <v>12</v>
      </c>
      <c r="C3226" s="46" t="s">
        <v>12</v>
      </c>
      <c r="D3226" s="8" t="s">
        <v>423</v>
      </c>
      <c r="E3226" s="30"/>
      <c r="F3226" s="13" t="s">
        <v>625</v>
      </c>
      <c r="G3226" s="14">
        <f t="shared" ref="G3226:L3226" si="3889">G3227+G3229</f>
        <v>8077.2</v>
      </c>
      <c r="H3226" s="14">
        <f t="shared" si="3889"/>
        <v>8077.2</v>
      </c>
      <c r="I3226" s="14">
        <f t="shared" si="3889"/>
        <v>8077.2</v>
      </c>
      <c r="J3226" s="14">
        <f t="shared" si="3889"/>
        <v>0</v>
      </c>
      <c r="K3226" s="14">
        <f t="shared" si="3889"/>
        <v>0</v>
      </c>
      <c r="L3226" s="14">
        <f t="shared" si="3889"/>
        <v>0</v>
      </c>
      <c r="M3226" s="14">
        <f t="shared" si="3860"/>
        <v>8077.2</v>
      </c>
      <c r="N3226" s="14">
        <f t="shared" si="3861"/>
        <v>8077.2</v>
      </c>
      <c r="O3226" s="14">
        <f t="shared" si="3862"/>
        <v>8077.2</v>
      </c>
      <c r="P3226" s="14">
        <f t="shared" ref="P3226:AJ3226" si="3890">P3227+P3229</f>
        <v>0</v>
      </c>
      <c r="Q3226" s="14">
        <f t="shared" si="3834"/>
        <v>8077.2</v>
      </c>
      <c r="R3226" s="14">
        <f t="shared" ref="R3226:AE3226" si="3891">R3227+R3229</f>
        <v>0</v>
      </c>
      <c r="S3226" s="14">
        <f t="shared" si="3891"/>
        <v>0</v>
      </c>
      <c r="T3226" s="14">
        <f t="shared" si="3891"/>
        <v>0</v>
      </c>
      <c r="U3226" s="14">
        <f t="shared" si="3891"/>
        <v>0</v>
      </c>
      <c r="V3226" s="14">
        <f t="shared" si="3891"/>
        <v>0</v>
      </c>
      <c r="W3226" s="14">
        <f t="shared" si="3891"/>
        <v>0</v>
      </c>
      <c r="X3226" s="14">
        <f t="shared" si="3891"/>
        <v>0</v>
      </c>
      <c r="Y3226" s="14">
        <f t="shared" si="3891"/>
        <v>0</v>
      </c>
      <c r="Z3226" s="14">
        <f t="shared" si="3891"/>
        <v>0</v>
      </c>
      <c r="AA3226" s="14">
        <f t="shared" si="3891"/>
        <v>0</v>
      </c>
      <c r="AB3226" s="14">
        <f t="shared" si="3891"/>
        <v>0</v>
      </c>
      <c r="AC3226" s="14">
        <f t="shared" si="3891"/>
        <v>0</v>
      </c>
      <c r="AD3226" s="14">
        <f t="shared" si="3891"/>
        <v>0</v>
      </c>
      <c r="AE3226" s="14">
        <f t="shared" si="3891"/>
        <v>0</v>
      </c>
      <c r="AF3226" s="14">
        <f t="shared" ref="AF3226" si="3892">AF3227+AF3229</f>
        <v>0</v>
      </c>
      <c r="AG3226" s="14">
        <f t="shared" si="3872"/>
        <v>8077.2</v>
      </c>
      <c r="AH3226" s="14">
        <f t="shared" si="3873"/>
        <v>8077.2</v>
      </c>
      <c r="AI3226" s="14">
        <f t="shared" si="3874"/>
        <v>8077.2</v>
      </c>
      <c r="AJ3226" s="14">
        <f t="shared" si="3890"/>
        <v>0</v>
      </c>
    </row>
    <row r="3227" spans="1:36" ht="31.5" x14ac:dyDescent="0.25">
      <c r="A3227" s="46">
        <v>955</v>
      </c>
      <c r="B3227" s="46" t="s">
        <v>12</v>
      </c>
      <c r="C3227" s="46" t="s">
        <v>12</v>
      </c>
      <c r="D3227" s="8" t="s">
        <v>423</v>
      </c>
      <c r="E3227" s="30">
        <v>600</v>
      </c>
      <c r="F3227" s="24" t="s">
        <v>538</v>
      </c>
      <c r="G3227" s="14">
        <f t="shared" ref="G3227:L3227" si="3893">G3228</f>
        <v>3825.5</v>
      </c>
      <c r="H3227" s="14">
        <f t="shared" si="3893"/>
        <v>3825.5</v>
      </c>
      <c r="I3227" s="14">
        <f t="shared" si="3893"/>
        <v>3825.5</v>
      </c>
      <c r="J3227" s="14">
        <f t="shared" si="3893"/>
        <v>0</v>
      </c>
      <c r="K3227" s="14">
        <f t="shared" si="3893"/>
        <v>0</v>
      </c>
      <c r="L3227" s="14">
        <f t="shared" si="3893"/>
        <v>0</v>
      </c>
      <c r="M3227" s="14">
        <f t="shared" si="3860"/>
        <v>3825.5</v>
      </c>
      <c r="N3227" s="14">
        <f t="shared" si="3861"/>
        <v>3825.5</v>
      </c>
      <c r="O3227" s="14">
        <f t="shared" si="3862"/>
        <v>3825.5</v>
      </c>
      <c r="P3227" s="14">
        <f t="shared" ref="P3227:AJ3227" si="3894">P3228</f>
        <v>0</v>
      </c>
      <c r="Q3227" s="14">
        <f t="shared" si="3834"/>
        <v>3825.5</v>
      </c>
      <c r="R3227" s="14">
        <f t="shared" si="3894"/>
        <v>0</v>
      </c>
      <c r="S3227" s="14">
        <f t="shared" si="3894"/>
        <v>0</v>
      </c>
      <c r="T3227" s="14">
        <f t="shared" si="3894"/>
        <v>0</v>
      </c>
      <c r="U3227" s="14">
        <f t="shared" si="3894"/>
        <v>0</v>
      </c>
      <c r="V3227" s="14">
        <f t="shared" si="3894"/>
        <v>0</v>
      </c>
      <c r="W3227" s="14">
        <f t="shared" si="3894"/>
        <v>0</v>
      </c>
      <c r="X3227" s="14">
        <f t="shared" si="3894"/>
        <v>0</v>
      </c>
      <c r="Y3227" s="14">
        <f t="shared" si="3894"/>
        <v>0</v>
      </c>
      <c r="Z3227" s="14">
        <f t="shared" si="3894"/>
        <v>0</v>
      </c>
      <c r="AA3227" s="14">
        <f t="shared" si="3894"/>
        <v>0</v>
      </c>
      <c r="AB3227" s="14">
        <f t="shared" si="3894"/>
        <v>0</v>
      </c>
      <c r="AC3227" s="14">
        <f t="shared" si="3894"/>
        <v>0</v>
      </c>
      <c r="AD3227" s="14">
        <f t="shared" si="3894"/>
        <v>0</v>
      </c>
      <c r="AE3227" s="14">
        <f t="shared" si="3894"/>
        <v>0</v>
      </c>
      <c r="AF3227" s="14">
        <f t="shared" si="3894"/>
        <v>0</v>
      </c>
      <c r="AG3227" s="14">
        <f t="shared" si="3872"/>
        <v>3825.5</v>
      </c>
      <c r="AH3227" s="14">
        <f t="shared" si="3873"/>
        <v>3825.5</v>
      </c>
      <c r="AI3227" s="14">
        <f t="shared" si="3874"/>
        <v>3825.5</v>
      </c>
      <c r="AJ3227" s="14">
        <f t="shared" si="3894"/>
        <v>0</v>
      </c>
    </row>
    <row r="3228" spans="1:36" ht="47.25" x14ac:dyDescent="0.25">
      <c r="A3228" s="46">
        <v>955</v>
      </c>
      <c r="B3228" s="46" t="s">
        <v>12</v>
      </c>
      <c r="C3228" s="46" t="s">
        <v>12</v>
      </c>
      <c r="D3228" s="8" t="s">
        <v>423</v>
      </c>
      <c r="E3228" s="43">
        <v>630</v>
      </c>
      <c r="F3228" s="24" t="s">
        <v>540</v>
      </c>
      <c r="G3228" s="14">
        <v>3825.5</v>
      </c>
      <c r="H3228" s="14">
        <v>3825.5</v>
      </c>
      <c r="I3228" s="14">
        <v>3825.5</v>
      </c>
      <c r="J3228" s="14"/>
      <c r="K3228" s="14"/>
      <c r="L3228" s="14"/>
      <c r="M3228" s="14">
        <f t="shared" si="3860"/>
        <v>3825.5</v>
      </c>
      <c r="N3228" s="14">
        <f t="shared" si="3861"/>
        <v>3825.5</v>
      </c>
      <c r="O3228" s="14">
        <f t="shared" si="3862"/>
        <v>3825.5</v>
      </c>
      <c r="P3228" s="14"/>
      <c r="Q3228" s="14">
        <f t="shared" si="3834"/>
        <v>3825.5</v>
      </c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>
        <f t="shared" si="3872"/>
        <v>3825.5</v>
      </c>
      <c r="AH3228" s="14">
        <f t="shared" si="3873"/>
        <v>3825.5</v>
      </c>
      <c r="AI3228" s="14">
        <f t="shared" si="3874"/>
        <v>3825.5</v>
      </c>
      <c r="AJ3228" s="14"/>
    </row>
    <row r="3229" spans="1:36" x14ac:dyDescent="0.25">
      <c r="A3229" s="46">
        <v>955</v>
      </c>
      <c r="B3229" s="46" t="s">
        <v>12</v>
      </c>
      <c r="C3229" s="46" t="s">
        <v>12</v>
      </c>
      <c r="D3229" s="8" t="s">
        <v>423</v>
      </c>
      <c r="E3229" s="30">
        <v>800</v>
      </c>
      <c r="F3229" s="24" t="s">
        <v>541</v>
      </c>
      <c r="G3229" s="14">
        <f t="shared" ref="G3229:L3229" si="3895">G3230</f>
        <v>4251.7</v>
      </c>
      <c r="H3229" s="14">
        <f t="shared" si="3895"/>
        <v>4251.7</v>
      </c>
      <c r="I3229" s="14">
        <f t="shared" si="3895"/>
        <v>4251.7</v>
      </c>
      <c r="J3229" s="14">
        <f t="shared" si="3895"/>
        <v>0</v>
      </c>
      <c r="K3229" s="14">
        <f t="shared" si="3895"/>
        <v>0</v>
      </c>
      <c r="L3229" s="14">
        <f t="shared" si="3895"/>
        <v>0</v>
      </c>
      <c r="M3229" s="14">
        <f t="shared" si="3860"/>
        <v>4251.7</v>
      </c>
      <c r="N3229" s="14">
        <f t="shared" si="3861"/>
        <v>4251.7</v>
      </c>
      <c r="O3229" s="14">
        <f t="shared" si="3862"/>
        <v>4251.7</v>
      </c>
      <c r="P3229" s="14">
        <f t="shared" ref="P3229:AJ3229" si="3896">P3230</f>
        <v>0</v>
      </c>
      <c r="Q3229" s="14">
        <f t="shared" si="3834"/>
        <v>4251.7</v>
      </c>
      <c r="R3229" s="14">
        <f t="shared" si="3896"/>
        <v>0</v>
      </c>
      <c r="S3229" s="14">
        <f t="shared" si="3896"/>
        <v>0</v>
      </c>
      <c r="T3229" s="14">
        <f t="shared" si="3896"/>
        <v>0</v>
      </c>
      <c r="U3229" s="14">
        <f t="shared" si="3896"/>
        <v>0</v>
      </c>
      <c r="V3229" s="14">
        <f t="shared" si="3896"/>
        <v>0</v>
      </c>
      <c r="W3229" s="14">
        <f t="shared" si="3896"/>
        <v>0</v>
      </c>
      <c r="X3229" s="14">
        <f t="shared" si="3896"/>
        <v>0</v>
      </c>
      <c r="Y3229" s="14">
        <f t="shared" si="3896"/>
        <v>0</v>
      </c>
      <c r="Z3229" s="14">
        <f t="shared" si="3896"/>
        <v>0</v>
      </c>
      <c r="AA3229" s="14">
        <f t="shared" si="3896"/>
        <v>0</v>
      </c>
      <c r="AB3229" s="14">
        <f t="shared" si="3896"/>
        <v>0</v>
      </c>
      <c r="AC3229" s="14">
        <f t="shared" si="3896"/>
        <v>0</v>
      </c>
      <c r="AD3229" s="14">
        <f t="shared" si="3896"/>
        <v>0</v>
      </c>
      <c r="AE3229" s="14">
        <f t="shared" si="3896"/>
        <v>0</v>
      </c>
      <c r="AF3229" s="14">
        <f t="shared" si="3896"/>
        <v>0</v>
      </c>
      <c r="AG3229" s="14">
        <f t="shared" si="3872"/>
        <v>4251.7</v>
      </c>
      <c r="AH3229" s="14">
        <f t="shared" si="3873"/>
        <v>4251.7</v>
      </c>
      <c r="AI3229" s="14">
        <f t="shared" si="3874"/>
        <v>4251.7</v>
      </c>
      <c r="AJ3229" s="14">
        <f t="shared" si="3896"/>
        <v>0</v>
      </c>
    </row>
    <row r="3230" spans="1:36" ht="63" x14ac:dyDescent="0.25">
      <c r="A3230" s="46">
        <v>955</v>
      </c>
      <c r="B3230" s="46" t="s">
        <v>12</v>
      </c>
      <c r="C3230" s="46" t="s">
        <v>12</v>
      </c>
      <c r="D3230" s="8" t="s">
        <v>423</v>
      </c>
      <c r="E3230" s="43">
        <v>810</v>
      </c>
      <c r="F3230" s="18" t="s">
        <v>549</v>
      </c>
      <c r="G3230" s="14">
        <v>4251.7</v>
      </c>
      <c r="H3230" s="14">
        <v>4251.7</v>
      </c>
      <c r="I3230" s="14">
        <v>4251.7</v>
      </c>
      <c r="J3230" s="14"/>
      <c r="K3230" s="14"/>
      <c r="L3230" s="14"/>
      <c r="M3230" s="14">
        <f t="shared" si="3860"/>
        <v>4251.7</v>
      </c>
      <c r="N3230" s="14">
        <f t="shared" si="3861"/>
        <v>4251.7</v>
      </c>
      <c r="O3230" s="14">
        <f t="shared" si="3862"/>
        <v>4251.7</v>
      </c>
      <c r="P3230" s="14"/>
      <c r="Q3230" s="14">
        <f t="shared" si="3834"/>
        <v>4251.7</v>
      </c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>
        <f t="shared" si="3872"/>
        <v>4251.7</v>
      </c>
      <c r="AH3230" s="14">
        <f t="shared" si="3873"/>
        <v>4251.7</v>
      </c>
      <c r="AI3230" s="14">
        <f t="shared" si="3874"/>
        <v>4251.7</v>
      </c>
      <c r="AJ3230" s="14"/>
    </row>
    <row r="3231" spans="1:36" ht="47.25" x14ac:dyDescent="0.25">
      <c r="A3231" s="46">
        <v>955</v>
      </c>
      <c r="B3231" s="46" t="s">
        <v>12</v>
      </c>
      <c r="C3231" s="46" t="s">
        <v>12</v>
      </c>
      <c r="D3231" s="8" t="s">
        <v>424</v>
      </c>
      <c r="E3231" s="30"/>
      <c r="F3231" s="13" t="s">
        <v>626</v>
      </c>
      <c r="G3231" s="14">
        <f t="shared" ref="G3231:L3232" si="3897">G3232</f>
        <v>1353.2</v>
      </c>
      <c r="H3231" s="14">
        <f t="shared" si="3897"/>
        <v>1353.2</v>
      </c>
      <c r="I3231" s="14">
        <f t="shared" si="3897"/>
        <v>1353.2</v>
      </c>
      <c r="J3231" s="14">
        <f t="shared" si="3897"/>
        <v>0</v>
      </c>
      <c r="K3231" s="14">
        <f t="shared" si="3897"/>
        <v>0</v>
      </c>
      <c r="L3231" s="14">
        <f t="shared" si="3897"/>
        <v>0</v>
      </c>
      <c r="M3231" s="14">
        <f t="shared" si="3860"/>
        <v>1353.2</v>
      </c>
      <c r="N3231" s="14">
        <f t="shared" si="3861"/>
        <v>1353.2</v>
      </c>
      <c r="O3231" s="14">
        <f t="shared" si="3862"/>
        <v>1353.2</v>
      </c>
      <c r="P3231" s="14">
        <f t="shared" ref="P3231:AJ3232" si="3898">P3232</f>
        <v>0</v>
      </c>
      <c r="Q3231" s="14">
        <f t="shared" si="3834"/>
        <v>1353.2</v>
      </c>
      <c r="R3231" s="14">
        <f t="shared" si="3898"/>
        <v>0</v>
      </c>
      <c r="S3231" s="14">
        <f t="shared" si="3898"/>
        <v>0</v>
      </c>
      <c r="T3231" s="14">
        <f t="shared" si="3898"/>
        <v>0</v>
      </c>
      <c r="U3231" s="14">
        <f t="shared" si="3898"/>
        <v>0</v>
      </c>
      <c r="V3231" s="14">
        <f t="shared" si="3898"/>
        <v>0</v>
      </c>
      <c r="W3231" s="14">
        <f t="shared" si="3898"/>
        <v>0</v>
      </c>
      <c r="X3231" s="14">
        <f t="shared" si="3898"/>
        <v>0</v>
      </c>
      <c r="Y3231" s="14">
        <f t="shared" si="3898"/>
        <v>0</v>
      </c>
      <c r="Z3231" s="14">
        <f t="shared" si="3898"/>
        <v>0</v>
      </c>
      <c r="AA3231" s="14">
        <f t="shared" si="3898"/>
        <v>0</v>
      </c>
      <c r="AB3231" s="14">
        <f t="shared" si="3898"/>
        <v>0</v>
      </c>
      <c r="AC3231" s="14">
        <f t="shared" si="3898"/>
        <v>0</v>
      </c>
      <c r="AD3231" s="14">
        <f t="shared" si="3898"/>
        <v>0</v>
      </c>
      <c r="AE3231" s="14">
        <f t="shared" si="3898"/>
        <v>0</v>
      </c>
      <c r="AF3231" s="14">
        <f t="shared" si="3898"/>
        <v>0</v>
      </c>
      <c r="AG3231" s="14">
        <f t="shared" si="3872"/>
        <v>1353.2</v>
      </c>
      <c r="AH3231" s="14">
        <f t="shared" si="3873"/>
        <v>1353.2</v>
      </c>
      <c r="AI3231" s="14">
        <f t="shared" si="3874"/>
        <v>1353.2</v>
      </c>
      <c r="AJ3231" s="14">
        <f t="shared" si="3898"/>
        <v>0</v>
      </c>
    </row>
    <row r="3232" spans="1:36" ht="31.5" x14ac:dyDescent="0.25">
      <c r="A3232" s="46">
        <v>955</v>
      </c>
      <c r="B3232" s="46" t="s">
        <v>12</v>
      </c>
      <c r="C3232" s="46" t="s">
        <v>12</v>
      </c>
      <c r="D3232" s="8" t="s">
        <v>424</v>
      </c>
      <c r="E3232" s="30">
        <v>200</v>
      </c>
      <c r="F3232" s="24" t="s">
        <v>528</v>
      </c>
      <c r="G3232" s="14">
        <f t="shared" si="3897"/>
        <v>1353.2</v>
      </c>
      <c r="H3232" s="14">
        <f t="shared" si="3897"/>
        <v>1353.2</v>
      </c>
      <c r="I3232" s="14">
        <f t="shared" si="3897"/>
        <v>1353.2</v>
      </c>
      <c r="J3232" s="14">
        <f t="shared" si="3897"/>
        <v>0</v>
      </c>
      <c r="K3232" s="14">
        <f t="shared" si="3897"/>
        <v>0</v>
      </c>
      <c r="L3232" s="14">
        <f t="shared" si="3897"/>
        <v>0</v>
      </c>
      <c r="M3232" s="14">
        <f t="shared" si="3860"/>
        <v>1353.2</v>
      </c>
      <c r="N3232" s="14">
        <f t="shared" si="3861"/>
        <v>1353.2</v>
      </c>
      <c r="O3232" s="14">
        <f t="shared" si="3862"/>
        <v>1353.2</v>
      </c>
      <c r="P3232" s="14">
        <f t="shared" si="3898"/>
        <v>0</v>
      </c>
      <c r="Q3232" s="14">
        <f t="shared" si="3834"/>
        <v>1353.2</v>
      </c>
      <c r="R3232" s="14">
        <f t="shared" si="3898"/>
        <v>0</v>
      </c>
      <c r="S3232" s="14">
        <f t="shared" si="3898"/>
        <v>0</v>
      </c>
      <c r="T3232" s="14">
        <f t="shared" si="3898"/>
        <v>0</v>
      </c>
      <c r="U3232" s="14">
        <f t="shared" si="3898"/>
        <v>0</v>
      </c>
      <c r="V3232" s="14">
        <f t="shared" si="3898"/>
        <v>0</v>
      </c>
      <c r="W3232" s="14">
        <f t="shared" si="3898"/>
        <v>0</v>
      </c>
      <c r="X3232" s="14">
        <f t="shared" si="3898"/>
        <v>0</v>
      </c>
      <c r="Y3232" s="14">
        <f t="shared" si="3898"/>
        <v>0</v>
      </c>
      <c r="Z3232" s="14">
        <f t="shared" si="3898"/>
        <v>0</v>
      </c>
      <c r="AA3232" s="14">
        <f t="shared" si="3898"/>
        <v>0</v>
      </c>
      <c r="AB3232" s="14">
        <f t="shared" si="3898"/>
        <v>0</v>
      </c>
      <c r="AC3232" s="14">
        <f t="shared" si="3898"/>
        <v>0</v>
      </c>
      <c r="AD3232" s="14">
        <f t="shared" si="3898"/>
        <v>0</v>
      </c>
      <c r="AE3232" s="14">
        <f t="shared" si="3898"/>
        <v>0</v>
      </c>
      <c r="AF3232" s="14">
        <f t="shared" si="3898"/>
        <v>0</v>
      </c>
      <c r="AG3232" s="14">
        <f t="shared" si="3872"/>
        <v>1353.2</v>
      </c>
      <c r="AH3232" s="14">
        <f t="shared" si="3873"/>
        <v>1353.2</v>
      </c>
      <c r="AI3232" s="14">
        <f t="shared" si="3874"/>
        <v>1353.2</v>
      </c>
      <c r="AJ3232" s="14">
        <f t="shared" si="3898"/>
        <v>0</v>
      </c>
    </row>
    <row r="3233" spans="1:36" ht="31.5" x14ac:dyDescent="0.25">
      <c r="A3233" s="46">
        <v>955</v>
      </c>
      <c r="B3233" s="46" t="s">
        <v>12</v>
      </c>
      <c r="C3233" s="46" t="s">
        <v>12</v>
      </c>
      <c r="D3233" s="8" t="s">
        <v>424</v>
      </c>
      <c r="E3233" s="30">
        <v>240</v>
      </c>
      <c r="F3233" s="24" t="s">
        <v>529</v>
      </c>
      <c r="G3233" s="14">
        <v>1353.2</v>
      </c>
      <c r="H3233" s="14">
        <v>1353.2</v>
      </c>
      <c r="I3233" s="14">
        <v>1353.2</v>
      </c>
      <c r="J3233" s="14"/>
      <c r="K3233" s="14"/>
      <c r="L3233" s="14"/>
      <c r="M3233" s="14">
        <f t="shared" si="3860"/>
        <v>1353.2</v>
      </c>
      <c r="N3233" s="14">
        <f t="shared" si="3861"/>
        <v>1353.2</v>
      </c>
      <c r="O3233" s="14">
        <f t="shared" si="3862"/>
        <v>1353.2</v>
      </c>
      <c r="P3233" s="14"/>
      <c r="Q3233" s="14">
        <f t="shared" si="3834"/>
        <v>1353.2</v>
      </c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>
        <f t="shared" si="3872"/>
        <v>1353.2</v>
      </c>
      <c r="AH3233" s="14">
        <f t="shared" si="3873"/>
        <v>1353.2</v>
      </c>
      <c r="AI3233" s="14">
        <f t="shared" si="3874"/>
        <v>1353.2</v>
      </c>
      <c r="AJ3233" s="14"/>
    </row>
    <row r="3234" spans="1:36" ht="63" x14ac:dyDescent="0.25">
      <c r="A3234" s="46">
        <v>955</v>
      </c>
      <c r="B3234" s="46" t="s">
        <v>12</v>
      </c>
      <c r="C3234" s="46" t="s">
        <v>12</v>
      </c>
      <c r="D3234" s="8" t="s">
        <v>426</v>
      </c>
      <c r="E3234" s="30"/>
      <c r="F3234" s="13" t="s">
        <v>627</v>
      </c>
      <c r="G3234" s="14">
        <f t="shared" ref="G3234:L3234" si="3899">G3235</f>
        <v>151058.5</v>
      </c>
      <c r="H3234" s="14">
        <f t="shared" si="3899"/>
        <v>151058.5</v>
      </c>
      <c r="I3234" s="14">
        <f t="shared" si="3899"/>
        <v>151058.5</v>
      </c>
      <c r="J3234" s="14">
        <f t="shared" si="3899"/>
        <v>0</v>
      </c>
      <c r="K3234" s="14">
        <f t="shared" si="3899"/>
        <v>0</v>
      </c>
      <c r="L3234" s="14">
        <f t="shared" si="3899"/>
        <v>0</v>
      </c>
      <c r="M3234" s="14">
        <f t="shared" si="3860"/>
        <v>151058.5</v>
      </c>
      <c r="N3234" s="14">
        <f t="shared" si="3861"/>
        <v>151058.5</v>
      </c>
      <c r="O3234" s="14">
        <f t="shared" si="3862"/>
        <v>151058.5</v>
      </c>
      <c r="P3234" s="14">
        <f t="shared" ref="P3234:AJ3234" si="3900">P3235</f>
        <v>0</v>
      </c>
      <c r="Q3234" s="14">
        <f t="shared" si="3834"/>
        <v>151058.5</v>
      </c>
      <c r="R3234" s="14">
        <f t="shared" si="3900"/>
        <v>0</v>
      </c>
      <c r="S3234" s="14">
        <f t="shared" si="3900"/>
        <v>0</v>
      </c>
      <c r="T3234" s="14">
        <f t="shared" si="3900"/>
        <v>0</v>
      </c>
      <c r="U3234" s="14">
        <f t="shared" si="3900"/>
        <v>0</v>
      </c>
      <c r="V3234" s="14">
        <f t="shared" si="3900"/>
        <v>0</v>
      </c>
      <c r="W3234" s="14">
        <f t="shared" si="3900"/>
        <v>0</v>
      </c>
      <c r="X3234" s="14">
        <f t="shared" si="3900"/>
        <v>0</v>
      </c>
      <c r="Y3234" s="14">
        <f t="shared" si="3900"/>
        <v>0</v>
      </c>
      <c r="Z3234" s="14">
        <f t="shared" si="3900"/>
        <v>0</v>
      </c>
      <c r="AA3234" s="14">
        <f t="shared" si="3900"/>
        <v>0</v>
      </c>
      <c r="AB3234" s="14">
        <f t="shared" si="3900"/>
        <v>0</v>
      </c>
      <c r="AC3234" s="14">
        <f t="shared" si="3900"/>
        <v>0</v>
      </c>
      <c r="AD3234" s="14">
        <f t="shared" si="3900"/>
        <v>0</v>
      </c>
      <c r="AE3234" s="14">
        <f t="shared" si="3900"/>
        <v>0</v>
      </c>
      <c r="AF3234" s="14">
        <f t="shared" si="3900"/>
        <v>0</v>
      </c>
      <c r="AG3234" s="14">
        <f t="shared" si="3872"/>
        <v>151058.5</v>
      </c>
      <c r="AH3234" s="14">
        <f t="shared" si="3873"/>
        <v>151058.5</v>
      </c>
      <c r="AI3234" s="14">
        <f t="shared" si="3874"/>
        <v>151058.5</v>
      </c>
      <c r="AJ3234" s="14">
        <f t="shared" si="3900"/>
        <v>0</v>
      </c>
    </row>
    <row r="3235" spans="1:36" ht="31.5" x14ac:dyDescent="0.25">
      <c r="A3235" s="46">
        <v>955</v>
      </c>
      <c r="B3235" s="46" t="s">
        <v>12</v>
      </c>
      <c r="C3235" s="46" t="s">
        <v>12</v>
      </c>
      <c r="D3235" s="8" t="s">
        <v>425</v>
      </c>
      <c r="E3235" s="30"/>
      <c r="F3235" s="13" t="s">
        <v>628</v>
      </c>
      <c r="G3235" s="14">
        <f t="shared" ref="G3235:L3235" si="3901">G3236+G3238+G3240+G3242+G3244</f>
        <v>151058.5</v>
      </c>
      <c r="H3235" s="14">
        <f t="shared" si="3901"/>
        <v>151058.5</v>
      </c>
      <c r="I3235" s="14">
        <f t="shared" si="3901"/>
        <v>151058.5</v>
      </c>
      <c r="J3235" s="14">
        <f t="shared" si="3901"/>
        <v>0</v>
      </c>
      <c r="K3235" s="14">
        <f t="shared" si="3901"/>
        <v>0</v>
      </c>
      <c r="L3235" s="14">
        <f t="shared" si="3901"/>
        <v>0</v>
      </c>
      <c r="M3235" s="14">
        <f t="shared" si="3860"/>
        <v>151058.5</v>
      </c>
      <c r="N3235" s="14">
        <f t="shared" si="3861"/>
        <v>151058.5</v>
      </c>
      <c r="O3235" s="14">
        <f t="shared" si="3862"/>
        <v>151058.5</v>
      </c>
      <c r="P3235" s="14">
        <f t="shared" ref="P3235:AJ3235" si="3902">P3236+P3238+P3240+P3242+P3244</f>
        <v>0</v>
      </c>
      <c r="Q3235" s="14">
        <f t="shared" si="3834"/>
        <v>151058.5</v>
      </c>
      <c r="R3235" s="14">
        <f t="shared" ref="R3235:AE3235" si="3903">R3236+R3238+R3240+R3242+R3244</f>
        <v>0</v>
      </c>
      <c r="S3235" s="14">
        <f t="shared" si="3903"/>
        <v>0</v>
      </c>
      <c r="T3235" s="14">
        <f t="shared" si="3903"/>
        <v>0</v>
      </c>
      <c r="U3235" s="14">
        <f t="shared" si="3903"/>
        <v>0</v>
      </c>
      <c r="V3235" s="14">
        <f t="shared" si="3903"/>
        <v>0</v>
      </c>
      <c r="W3235" s="14">
        <f t="shared" si="3903"/>
        <v>0</v>
      </c>
      <c r="X3235" s="14">
        <f t="shared" si="3903"/>
        <v>0</v>
      </c>
      <c r="Y3235" s="14">
        <f t="shared" si="3903"/>
        <v>0</v>
      </c>
      <c r="Z3235" s="14">
        <f t="shared" si="3903"/>
        <v>0</v>
      </c>
      <c r="AA3235" s="14">
        <f t="shared" si="3903"/>
        <v>0</v>
      </c>
      <c r="AB3235" s="14">
        <f t="shared" si="3903"/>
        <v>0</v>
      </c>
      <c r="AC3235" s="14">
        <f t="shared" si="3903"/>
        <v>0</v>
      </c>
      <c r="AD3235" s="14">
        <f t="shared" si="3903"/>
        <v>0</v>
      </c>
      <c r="AE3235" s="14">
        <f t="shared" si="3903"/>
        <v>0</v>
      </c>
      <c r="AF3235" s="14">
        <f t="shared" ref="AF3235" si="3904">AF3236+AF3238+AF3240+AF3242+AF3244</f>
        <v>0</v>
      </c>
      <c r="AG3235" s="14">
        <f t="shared" si="3872"/>
        <v>151058.5</v>
      </c>
      <c r="AH3235" s="14">
        <f t="shared" si="3873"/>
        <v>151058.5</v>
      </c>
      <c r="AI3235" s="14">
        <f t="shared" si="3874"/>
        <v>151058.5</v>
      </c>
      <c r="AJ3235" s="14">
        <f t="shared" si="3902"/>
        <v>0</v>
      </c>
    </row>
    <row r="3236" spans="1:36" ht="78.75" x14ac:dyDescent="0.25">
      <c r="A3236" s="46">
        <v>955</v>
      </c>
      <c r="B3236" s="46" t="s">
        <v>12</v>
      </c>
      <c r="C3236" s="46" t="s">
        <v>12</v>
      </c>
      <c r="D3236" s="8" t="s">
        <v>425</v>
      </c>
      <c r="E3236" s="30">
        <v>100</v>
      </c>
      <c r="F3236" s="24" t="s">
        <v>525</v>
      </c>
      <c r="G3236" s="14">
        <f t="shared" ref="G3236:L3236" si="3905">G3237</f>
        <v>2189.6</v>
      </c>
      <c r="H3236" s="14">
        <f t="shared" si="3905"/>
        <v>2239.6999999999998</v>
      </c>
      <c r="I3236" s="14">
        <f t="shared" si="3905"/>
        <v>2239.6999999999998</v>
      </c>
      <c r="J3236" s="14">
        <f t="shared" si="3905"/>
        <v>0</v>
      </c>
      <c r="K3236" s="14">
        <f t="shared" si="3905"/>
        <v>0</v>
      </c>
      <c r="L3236" s="14">
        <f t="shared" si="3905"/>
        <v>0</v>
      </c>
      <c r="M3236" s="14">
        <f t="shared" si="3860"/>
        <v>2189.6</v>
      </c>
      <c r="N3236" s="14">
        <f t="shared" si="3861"/>
        <v>2239.6999999999998</v>
      </c>
      <c r="O3236" s="14">
        <f t="shared" si="3862"/>
        <v>2239.6999999999998</v>
      </c>
      <c r="P3236" s="14">
        <f t="shared" ref="P3236:AJ3236" si="3906">P3237</f>
        <v>0</v>
      </c>
      <c r="Q3236" s="14">
        <f t="shared" si="3834"/>
        <v>2239.6999999999998</v>
      </c>
      <c r="R3236" s="14">
        <f t="shared" si="3906"/>
        <v>0</v>
      </c>
      <c r="S3236" s="14">
        <f t="shared" si="3906"/>
        <v>0</v>
      </c>
      <c r="T3236" s="14">
        <f t="shared" si="3906"/>
        <v>0</v>
      </c>
      <c r="U3236" s="14">
        <f t="shared" si="3906"/>
        <v>0</v>
      </c>
      <c r="V3236" s="14">
        <f t="shared" si="3906"/>
        <v>0</v>
      </c>
      <c r="W3236" s="14">
        <f t="shared" si="3906"/>
        <v>0</v>
      </c>
      <c r="X3236" s="14">
        <f t="shared" si="3906"/>
        <v>0</v>
      </c>
      <c r="Y3236" s="14">
        <f t="shared" si="3906"/>
        <v>0</v>
      </c>
      <c r="Z3236" s="14">
        <f t="shared" si="3906"/>
        <v>0</v>
      </c>
      <c r="AA3236" s="14">
        <f t="shared" si="3906"/>
        <v>0</v>
      </c>
      <c r="AB3236" s="14">
        <f t="shared" si="3906"/>
        <v>0</v>
      </c>
      <c r="AC3236" s="14">
        <f t="shared" si="3906"/>
        <v>0</v>
      </c>
      <c r="AD3236" s="14">
        <f t="shared" si="3906"/>
        <v>0</v>
      </c>
      <c r="AE3236" s="14">
        <f t="shared" si="3906"/>
        <v>0</v>
      </c>
      <c r="AF3236" s="14">
        <f t="shared" si="3906"/>
        <v>0</v>
      </c>
      <c r="AG3236" s="14">
        <f t="shared" si="3872"/>
        <v>2189.6</v>
      </c>
      <c r="AH3236" s="14">
        <f t="shared" si="3873"/>
        <v>2239.6999999999998</v>
      </c>
      <c r="AI3236" s="14">
        <f t="shared" si="3874"/>
        <v>2239.6999999999998</v>
      </c>
      <c r="AJ3236" s="14">
        <f t="shared" si="3906"/>
        <v>0</v>
      </c>
    </row>
    <row r="3237" spans="1:36" ht="31.5" x14ac:dyDescent="0.25">
      <c r="A3237" s="46">
        <v>955</v>
      </c>
      <c r="B3237" s="46" t="s">
        <v>12</v>
      </c>
      <c r="C3237" s="46" t="s">
        <v>12</v>
      </c>
      <c r="D3237" s="8" t="s">
        <v>425</v>
      </c>
      <c r="E3237" s="43">
        <v>120</v>
      </c>
      <c r="F3237" s="24" t="s">
        <v>527</v>
      </c>
      <c r="G3237" s="14">
        <v>2189.6</v>
      </c>
      <c r="H3237" s="14">
        <v>2239.6999999999998</v>
      </c>
      <c r="I3237" s="14">
        <v>2239.6999999999998</v>
      </c>
      <c r="J3237" s="14"/>
      <c r="K3237" s="14"/>
      <c r="L3237" s="14"/>
      <c r="M3237" s="14">
        <f t="shared" si="3860"/>
        <v>2189.6</v>
      </c>
      <c r="N3237" s="14">
        <f t="shared" si="3861"/>
        <v>2239.6999999999998</v>
      </c>
      <c r="O3237" s="14">
        <f t="shared" si="3862"/>
        <v>2239.6999999999998</v>
      </c>
      <c r="P3237" s="14"/>
      <c r="Q3237" s="14">
        <f t="shared" si="3834"/>
        <v>2239.6999999999998</v>
      </c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>
        <f t="shared" si="3872"/>
        <v>2189.6</v>
      </c>
      <c r="AH3237" s="14">
        <f t="shared" si="3873"/>
        <v>2239.6999999999998</v>
      </c>
      <c r="AI3237" s="14">
        <f t="shared" si="3874"/>
        <v>2239.6999999999998</v>
      </c>
      <c r="AJ3237" s="14"/>
    </row>
    <row r="3238" spans="1:36" ht="31.5" x14ac:dyDescent="0.25">
      <c r="A3238" s="46">
        <v>955</v>
      </c>
      <c r="B3238" s="46" t="s">
        <v>12</v>
      </c>
      <c r="C3238" s="46" t="s">
        <v>12</v>
      </c>
      <c r="D3238" s="8" t="s">
        <v>425</v>
      </c>
      <c r="E3238" s="30">
        <v>200</v>
      </c>
      <c r="F3238" s="24" t="s">
        <v>528</v>
      </c>
      <c r="G3238" s="14">
        <f t="shared" ref="G3238:L3238" si="3907">G3239</f>
        <v>2210.1</v>
      </c>
      <c r="H3238" s="14">
        <f t="shared" si="3907"/>
        <v>2160</v>
      </c>
      <c r="I3238" s="14">
        <f t="shared" si="3907"/>
        <v>2160</v>
      </c>
      <c r="J3238" s="14">
        <f t="shared" si="3907"/>
        <v>0</v>
      </c>
      <c r="K3238" s="14">
        <f t="shared" si="3907"/>
        <v>0</v>
      </c>
      <c r="L3238" s="14">
        <f t="shared" si="3907"/>
        <v>0</v>
      </c>
      <c r="M3238" s="14">
        <f t="shared" si="3860"/>
        <v>2210.1</v>
      </c>
      <c r="N3238" s="14">
        <f t="shared" si="3861"/>
        <v>2160</v>
      </c>
      <c r="O3238" s="14">
        <f t="shared" si="3862"/>
        <v>2160</v>
      </c>
      <c r="P3238" s="14">
        <f t="shared" ref="P3238:AJ3238" si="3908">P3239</f>
        <v>0</v>
      </c>
      <c r="Q3238" s="14">
        <f t="shared" si="3834"/>
        <v>2160</v>
      </c>
      <c r="R3238" s="14">
        <f t="shared" si="3908"/>
        <v>0</v>
      </c>
      <c r="S3238" s="14">
        <f t="shared" si="3908"/>
        <v>0</v>
      </c>
      <c r="T3238" s="14">
        <f t="shared" si="3908"/>
        <v>0</v>
      </c>
      <c r="U3238" s="14">
        <f t="shared" si="3908"/>
        <v>0</v>
      </c>
      <c r="V3238" s="14">
        <f t="shared" si="3908"/>
        <v>0</v>
      </c>
      <c r="W3238" s="14">
        <f t="shared" si="3908"/>
        <v>0</v>
      </c>
      <c r="X3238" s="14">
        <f t="shared" si="3908"/>
        <v>0</v>
      </c>
      <c r="Y3238" s="14">
        <f t="shared" si="3908"/>
        <v>0</v>
      </c>
      <c r="Z3238" s="14">
        <f t="shared" si="3908"/>
        <v>0</v>
      </c>
      <c r="AA3238" s="14">
        <f t="shared" si="3908"/>
        <v>0</v>
      </c>
      <c r="AB3238" s="14">
        <f t="shared" si="3908"/>
        <v>0</v>
      </c>
      <c r="AC3238" s="14">
        <f t="shared" si="3908"/>
        <v>0</v>
      </c>
      <c r="AD3238" s="14">
        <f t="shared" si="3908"/>
        <v>0</v>
      </c>
      <c r="AE3238" s="14">
        <f t="shared" si="3908"/>
        <v>0</v>
      </c>
      <c r="AF3238" s="14">
        <f t="shared" si="3908"/>
        <v>0</v>
      </c>
      <c r="AG3238" s="14">
        <f t="shared" si="3872"/>
        <v>2210.1</v>
      </c>
      <c r="AH3238" s="14">
        <f t="shared" si="3873"/>
        <v>2160</v>
      </c>
      <c r="AI3238" s="14">
        <f t="shared" si="3874"/>
        <v>2160</v>
      </c>
      <c r="AJ3238" s="14">
        <f t="shared" si="3908"/>
        <v>0</v>
      </c>
    </row>
    <row r="3239" spans="1:36" ht="31.5" x14ac:dyDescent="0.25">
      <c r="A3239" s="46">
        <v>955</v>
      </c>
      <c r="B3239" s="46" t="s">
        <v>12</v>
      </c>
      <c r="C3239" s="46" t="s">
        <v>12</v>
      </c>
      <c r="D3239" s="8" t="s">
        <v>425</v>
      </c>
      <c r="E3239" s="30">
        <v>240</v>
      </c>
      <c r="F3239" s="24" t="s">
        <v>529</v>
      </c>
      <c r="G3239" s="14">
        <v>2210.1</v>
      </c>
      <c r="H3239" s="14">
        <v>2160</v>
      </c>
      <c r="I3239" s="14">
        <v>2160</v>
      </c>
      <c r="J3239" s="14"/>
      <c r="K3239" s="14"/>
      <c r="L3239" s="14"/>
      <c r="M3239" s="14">
        <f t="shared" si="3860"/>
        <v>2210.1</v>
      </c>
      <c r="N3239" s="14">
        <f t="shared" si="3861"/>
        <v>2160</v>
      </c>
      <c r="O3239" s="14">
        <f t="shared" si="3862"/>
        <v>2160</v>
      </c>
      <c r="P3239" s="14"/>
      <c r="Q3239" s="14">
        <f t="shared" si="3834"/>
        <v>2160</v>
      </c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>
        <f t="shared" si="3872"/>
        <v>2210.1</v>
      </c>
      <c r="AH3239" s="14">
        <f t="shared" si="3873"/>
        <v>2160</v>
      </c>
      <c r="AI3239" s="14">
        <f t="shared" si="3874"/>
        <v>2160</v>
      </c>
      <c r="AJ3239" s="14"/>
    </row>
    <row r="3240" spans="1:36" x14ac:dyDescent="0.25">
      <c r="A3240" s="46">
        <v>955</v>
      </c>
      <c r="B3240" s="46" t="s">
        <v>12</v>
      </c>
      <c r="C3240" s="46" t="s">
        <v>12</v>
      </c>
      <c r="D3240" s="8" t="s">
        <v>425</v>
      </c>
      <c r="E3240" s="30">
        <v>300</v>
      </c>
      <c r="F3240" s="13" t="s">
        <v>530</v>
      </c>
      <c r="G3240" s="14">
        <f t="shared" ref="G3240:L3240" si="3909">G3241</f>
        <v>26782.2</v>
      </c>
      <c r="H3240" s="14">
        <f t="shared" si="3909"/>
        <v>26782.2</v>
      </c>
      <c r="I3240" s="14">
        <f t="shared" si="3909"/>
        <v>26782.2</v>
      </c>
      <c r="J3240" s="14">
        <f t="shared" si="3909"/>
        <v>0</v>
      </c>
      <c r="K3240" s="14">
        <f t="shared" si="3909"/>
        <v>0</v>
      </c>
      <c r="L3240" s="14">
        <f t="shared" si="3909"/>
        <v>0</v>
      </c>
      <c r="M3240" s="14">
        <f t="shared" si="3860"/>
        <v>26782.2</v>
      </c>
      <c r="N3240" s="14">
        <f t="shared" si="3861"/>
        <v>26782.2</v>
      </c>
      <c r="O3240" s="14">
        <f t="shared" si="3862"/>
        <v>26782.2</v>
      </c>
      <c r="P3240" s="14">
        <f t="shared" ref="P3240:AJ3240" si="3910">P3241</f>
        <v>0</v>
      </c>
      <c r="Q3240" s="14">
        <f t="shared" si="3834"/>
        <v>26782.2</v>
      </c>
      <c r="R3240" s="14">
        <f t="shared" si="3910"/>
        <v>0</v>
      </c>
      <c r="S3240" s="14">
        <f t="shared" si="3910"/>
        <v>0</v>
      </c>
      <c r="T3240" s="14">
        <f t="shared" si="3910"/>
        <v>0</v>
      </c>
      <c r="U3240" s="14">
        <f t="shared" si="3910"/>
        <v>0</v>
      </c>
      <c r="V3240" s="14">
        <f t="shared" si="3910"/>
        <v>0</v>
      </c>
      <c r="W3240" s="14">
        <f t="shared" si="3910"/>
        <v>0</v>
      </c>
      <c r="X3240" s="14">
        <f t="shared" si="3910"/>
        <v>0</v>
      </c>
      <c r="Y3240" s="14">
        <f t="shared" si="3910"/>
        <v>0</v>
      </c>
      <c r="Z3240" s="14">
        <f t="shared" si="3910"/>
        <v>0</v>
      </c>
      <c r="AA3240" s="14">
        <f t="shared" si="3910"/>
        <v>0</v>
      </c>
      <c r="AB3240" s="14">
        <f t="shared" si="3910"/>
        <v>0</v>
      </c>
      <c r="AC3240" s="14">
        <f t="shared" si="3910"/>
        <v>0</v>
      </c>
      <c r="AD3240" s="14">
        <f t="shared" si="3910"/>
        <v>0</v>
      </c>
      <c r="AE3240" s="14">
        <f t="shared" si="3910"/>
        <v>0</v>
      </c>
      <c r="AF3240" s="14">
        <f t="shared" si="3910"/>
        <v>0</v>
      </c>
      <c r="AG3240" s="14">
        <f t="shared" si="3872"/>
        <v>26782.2</v>
      </c>
      <c r="AH3240" s="14">
        <f t="shared" si="3873"/>
        <v>26782.2</v>
      </c>
      <c r="AI3240" s="14">
        <f t="shared" si="3874"/>
        <v>26782.2</v>
      </c>
      <c r="AJ3240" s="14">
        <f t="shared" si="3910"/>
        <v>0</v>
      </c>
    </row>
    <row r="3241" spans="1:36" ht="31.5" x14ac:dyDescent="0.25">
      <c r="A3241" s="46">
        <v>955</v>
      </c>
      <c r="B3241" s="46" t="s">
        <v>12</v>
      </c>
      <c r="C3241" s="46" t="s">
        <v>12</v>
      </c>
      <c r="D3241" s="8" t="s">
        <v>425</v>
      </c>
      <c r="E3241" s="30">
        <v>320</v>
      </c>
      <c r="F3241" s="13" t="s">
        <v>532</v>
      </c>
      <c r="G3241" s="14">
        <v>26782.2</v>
      </c>
      <c r="H3241" s="14">
        <v>26782.2</v>
      </c>
      <c r="I3241" s="14">
        <v>26782.2</v>
      </c>
      <c r="J3241" s="14"/>
      <c r="K3241" s="14"/>
      <c r="L3241" s="14"/>
      <c r="M3241" s="14">
        <f t="shared" si="3860"/>
        <v>26782.2</v>
      </c>
      <c r="N3241" s="14">
        <f t="shared" si="3861"/>
        <v>26782.2</v>
      </c>
      <c r="O3241" s="14">
        <f t="shared" si="3862"/>
        <v>26782.2</v>
      </c>
      <c r="P3241" s="14"/>
      <c r="Q3241" s="14">
        <f t="shared" si="3834"/>
        <v>26782.2</v>
      </c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>
        <f t="shared" si="3872"/>
        <v>26782.2</v>
      </c>
      <c r="AH3241" s="14">
        <f t="shared" si="3873"/>
        <v>26782.2</v>
      </c>
      <c r="AI3241" s="14">
        <f t="shared" si="3874"/>
        <v>26782.2</v>
      </c>
      <c r="AJ3241" s="14"/>
    </row>
    <row r="3242" spans="1:36" ht="31.5" x14ac:dyDescent="0.25">
      <c r="A3242" s="46">
        <v>955</v>
      </c>
      <c r="B3242" s="46" t="s">
        <v>12</v>
      </c>
      <c r="C3242" s="46" t="s">
        <v>12</v>
      </c>
      <c r="D3242" s="8" t="s">
        <v>425</v>
      </c>
      <c r="E3242" s="30">
        <v>600</v>
      </c>
      <c r="F3242" s="24" t="s">
        <v>538</v>
      </c>
      <c r="G3242" s="14">
        <f t="shared" ref="G3242:L3242" si="3911">G3243</f>
        <v>31422.9</v>
      </c>
      <c r="H3242" s="14">
        <f t="shared" si="3911"/>
        <v>31422.9</v>
      </c>
      <c r="I3242" s="14">
        <f t="shared" si="3911"/>
        <v>31422.9</v>
      </c>
      <c r="J3242" s="14">
        <f t="shared" si="3911"/>
        <v>0</v>
      </c>
      <c r="K3242" s="14">
        <f t="shared" si="3911"/>
        <v>0</v>
      </c>
      <c r="L3242" s="14">
        <f t="shared" si="3911"/>
        <v>0</v>
      </c>
      <c r="M3242" s="14">
        <f t="shared" si="3860"/>
        <v>31422.9</v>
      </c>
      <c r="N3242" s="14">
        <f t="shared" si="3861"/>
        <v>31422.9</v>
      </c>
      <c r="O3242" s="14">
        <f t="shared" si="3862"/>
        <v>31422.9</v>
      </c>
      <c r="P3242" s="14">
        <f t="shared" ref="P3242:AJ3242" si="3912">P3243</f>
        <v>0</v>
      </c>
      <c r="Q3242" s="14">
        <f t="shared" si="3834"/>
        <v>31422.9</v>
      </c>
      <c r="R3242" s="14">
        <f t="shared" si="3912"/>
        <v>0</v>
      </c>
      <c r="S3242" s="14">
        <f t="shared" si="3912"/>
        <v>0</v>
      </c>
      <c r="T3242" s="14">
        <f t="shared" si="3912"/>
        <v>0</v>
      </c>
      <c r="U3242" s="14">
        <f t="shared" si="3912"/>
        <v>0</v>
      </c>
      <c r="V3242" s="14">
        <f t="shared" si="3912"/>
        <v>0</v>
      </c>
      <c r="W3242" s="14">
        <f t="shared" si="3912"/>
        <v>0</v>
      </c>
      <c r="X3242" s="14">
        <f t="shared" si="3912"/>
        <v>0</v>
      </c>
      <c r="Y3242" s="14">
        <f t="shared" si="3912"/>
        <v>0</v>
      </c>
      <c r="Z3242" s="14">
        <f t="shared" si="3912"/>
        <v>0</v>
      </c>
      <c r="AA3242" s="14">
        <f t="shared" si="3912"/>
        <v>0</v>
      </c>
      <c r="AB3242" s="14">
        <f t="shared" si="3912"/>
        <v>0</v>
      </c>
      <c r="AC3242" s="14">
        <f t="shared" si="3912"/>
        <v>0</v>
      </c>
      <c r="AD3242" s="14">
        <f t="shared" si="3912"/>
        <v>0</v>
      </c>
      <c r="AE3242" s="14">
        <f t="shared" si="3912"/>
        <v>0</v>
      </c>
      <c r="AF3242" s="14">
        <f t="shared" si="3912"/>
        <v>0</v>
      </c>
      <c r="AG3242" s="14">
        <f t="shared" si="3872"/>
        <v>31422.9</v>
      </c>
      <c r="AH3242" s="14">
        <f t="shared" si="3873"/>
        <v>31422.9</v>
      </c>
      <c r="AI3242" s="14">
        <f t="shared" si="3874"/>
        <v>31422.9</v>
      </c>
      <c r="AJ3242" s="14">
        <f t="shared" si="3912"/>
        <v>0</v>
      </c>
    </row>
    <row r="3243" spans="1:36" ht="47.25" x14ac:dyDescent="0.25">
      <c r="A3243" s="46">
        <v>955</v>
      </c>
      <c r="B3243" s="46" t="s">
        <v>12</v>
      </c>
      <c r="C3243" s="46" t="s">
        <v>12</v>
      </c>
      <c r="D3243" s="8" t="s">
        <v>425</v>
      </c>
      <c r="E3243" s="43">
        <v>630</v>
      </c>
      <c r="F3243" s="24" t="s">
        <v>540</v>
      </c>
      <c r="G3243" s="14">
        <v>31422.9</v>
      </c>
      <c r="H3243" s="14">
        <v>31422.9</v>
      </c>
      <c r="I3243" s="14">
        <v>31422.9</v>
      </c>
      <c r="J3243" s="14"/>
      <c r="K3243" s="14"/>
      <c r="L3243" s="14"/>
      <c r="M3243" s="14">
        <f t="shared" si="3860"/>
        <v>31422.9</v>
      </c>
      <c r="N3243" s="14">
        <f t="shared" si="3861"/>
        <v>31422.9</v>
      </c>
      <c r="O3243" s="14">
        <f t="shared" si="3862"/>
        <v>31422.9</v>
      </c>
      <c r="P3243" s="14"/>
      <c r="Q3243" s="14">
        <f t="shared" si="3834"/>
        <v>31422.9</v>
      </c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>
        <f t="shared" si="3872"/>
        <v>31422.9</v>
      </c>
      <c r="AH3243" s="14">
        <f t="shared" si="3873"/>
        <v>31422.9</v>
      </c>
      <c r="AI3243" s="14">
        <f t="shared" si="3874"/>
        <v>31422.9</v>
      </c>
      <c r="AJ3243" s="14"/>
    </row>
    <row r="3244" spans="1:36" x14ac:dyDescent="0.25">
      <c r="A3244" s="46">
        <v>955</v>
      </c>
      <c r="B3244" s="46" t="s">
        <v>12</v>
      </c>
      <c r="C3244" s="46" t="s">
        <v>12</v>
      </c>
      <c r="D3244" s="8" t="s">
        <v>425</v>
      </c>
      <c r="E3244" s="30">
        <v>800</v>
      </c>
      <c r="F3244" s="24" t="s">
        <v>541</v>
      </c>
      <c r="G3244" s="14">
        <f t="shared" ref="G3244:L3244" si="3913">G3245</f>
        <v>88453.7</v>
      </c>
      <c r="H3244" s="14">
        <f t="shared" si="3913"/>
        <v>88453.7</v>
      </c>
      <c r="I3244" s="14">
        <f t="shared" si="3913"/>
        <v>88453.7</v>
      </c>
      <c r="J3244" s="14">
        <f t="shared" si="3913"/>
        <v>0</v>
      </c>
      <c r="K3244" s="14">
        <f t="shared" si="3913"/>
        <v>0</v>
      </c>
      <c r="L3244" s="14">
        <f t="shared" si="3913"/>
        <v>0</v>
      </c>
      <c r="M3244" s="14">
        <f t="shared" si="3860"/>
        <v>88453.7</v>
      </c>
      <c r="N3244" s="14">
        <f t="shared" si="3861"/>
        <v>88453.7</v>
      </c>
      <c r="O3244" s="14">
        <f t="shared" si="3862"/>
        <v>88453.7</v>
      </c>
      <c r="P3244" s="14">
        <f t="shared" ref="P3244:AJ3244" si="3914">P3245</f>
        <v>0</v>
      </c>
      <c r="Q3244" s="14">
        <f t="shared" si="3834"/>
        <v>88453.7</v>
      </c>
      <c r="R3244" s="14">
        <f t="shared" si="3914"/>
        <v>0</v>
      </c>
      <c r="S3244" s="14">
        <f t="shared" si="3914"/>
        <v>0</v>
      </c>
      <c r="T3244" s="14">
        <f t="shared" si="3914"/>
        <v>0</v>
      </c>
      <c r="U3244" s="14">
        <f t="shared" si="3914"/>
        <v>0</v>
      </c>
      <c r="V3244" s="14">
        <f t="shared" si="3914"/>
        <v>0</v>
      </c>
      <c r="W3244" s="14">
        <f t="shared" si="3914"/>
        <v>0</v>
      </c>
      <c r="X3244" s="14">
        <f t="shared" si="3914"/>
        <v>0</v>
      </c>
      <c r="Y3244" s="14">
        <f t="shared" si="3914"/>
        <v>0</v>
      </c>
      <c r="Z3244" s="14">
        <f t="shared" si="3914"/>
        <v>0</v>
      </c>
      <c r="AA3244" s="14">
        <f t="shared" si="3914"/>
        <v>0</v>
      </c>
      <c r="AB3244" s="14">
        <f t="shared" si="3914"/>
        <v>0</v>
      </c>
      <c r="AC3244" s="14">
        <f t="shared" si="3914"/>
        <v>0</v>
      </c>
      <c r="AD3244" s="14">
        <f t="shared" si="3914"/>
        <v>0</v>
      </c>
      <c r="AE3244" s="14">
        <f t="shared" si="3914"/>
        <v>0</v>
      </c>
      <c r="AF3244" s="14">
        <f t="shared" si="3914"/>
        <v>0</v>
      </c>
      <c r="AG3244" s="14">
        <f t="shared" si="3872"/>
        <v>88453.7</v>
      </c>
      <c r="AH3244" s="14">
        <f t="shared" si="3873"/>
        <v>88453.7</v>
      </c>
      <c r="AI3244" s="14">
        <f t="shared" si="3874"/>
        <v>88453.7</v>
      </c>
      <c r="AJ3244" s="14">
        <f t="shared" si="3914"/>
        <v>0</v>
      </c>
    </row>
    <row r="3245" spans="1:36" ht="63" x14ac:dyDescent="0.25">
      <c r="A3245" s="46">
        <v>955</v>
      </c>
      <c r="B3245" s="46" t="s">
        <v>12</v>
      </c>
      <c r="C3245" s="46" t="s">
        <v>12</v>
      </c>
      <c r="D3245" s="8" t="s">
        <v>425</v>
      </c>
      <c r="E3245" s="43">
        <v>810</v>
      </c>
      <c r="F3245" s="18" t="s">
        <v>549</v>
      </c>
      <c r="G3245" s="14">
        <v>88453.7</v>
      </c>
      <c r="H3245" s="14">
        <v>88453.7</v>
      </c>
      <c r="I3245" s="14">
        <v>88453.7</v>
      </c>
      <c r="J3245" s="14"/>
      <c r="K3245" s="14"/>
      <c r="L3245" s="14"/>
      <c r="M3245" s="14">
        <f t="shared" si="3860"/>
        <v>88453.7</v>
      </c>
      <c r="N3245" s="14">
        <f t="shared" si="3861"/>
        <v>88453.7</v>
      </c>
      <c r="O3245" s="14">
        <f t="shared" si="3862"/>
        <v>88453.7</v>
      </c>
      <c r="P3245" s="14"/>
      <c r="Q3245" s="14">
        <f t="shared" si="3834"/>
        <v>88453.7</v>
      </c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>
        <f t="shared" si="3872"/>
        <v>88453.7</v>
      </c>
      <c r="AH3245" s="14">
        <f t="shared" si="3873"/>
        <v>88453.7</v>
      </c>
      <c r="AI3245" s="14">
        <f t="shared" si="3874"/>
        <v>88453.7</v>
      </c>
      <c r="AJ3245" s="14"/>
    </row>
    <row r="3246" spans="1:36" s="3" customFormat="1" x14ac:dyDescent="0.25">
      <c r="A3246" s="4">
        <v>955</v>
      </c>
      <c r="B3246" s="4" t="s">
        <v>38</v>
      </c>
      <c r="C3246" s="4"/>
      <c r="D3246" s="4"/>
      <c r="E3246" s="4"/>
      <c r="F3246" s="5" t="s">
        <v>40</v>
      </c>
      <c r="G3246" s="15">
        <f>G3247+G3255+G3269</f>
        <v>176600.5</v>
      </c>
      <c r="H3246" s="15">
        <f>H3247+H3255+H3269</f>
        <v>182644.3</v>
      </c>
      <c r="I3246" s="15">
        <f>I3247+I3255+I3269</f>
        <v>186220</v>
      </c>
      <c r="J3246" s="15">
        <f t="shared" ref="J3246:L3246" si="3915">J3247+J3255+J3269</f>
        <v>0</v>
      </c>
      <c r="K3246" s="15">
        <f t="shared" si="3915"/>
        <v>0</v>
      </c>
      <c r="L3246" s="15">
        <f t="shared" si="3915"/>
        <v>0</v>
      </c>
      <c r="M3246" s="15">
        <f t="shared" si="3860"/>
        <v>176600.5</v>
      </c>
      <c r="N3246" s="14">
        <f t="shared" si="3861"/>
        <v>182644.3</v>
      </c>
      <c r="O3246" s="15">
        <f t="shared" si="3862"/>
        <v>186220</v>
      </c>
      <c r="P3246" s="15">
        <f>P3247+P3255+P3269</f>
        <v>0</v>
      </c>
      <c r="Q3246" s="15">
        <f t="shared" si="3834"/>
        <v>182644.3</v>
      </c>
      <c r="R3246" s="15">
        <f t="shared" ref="R3246:W3246" si="3916">R3247+R3255+R3269</f>
        <v>0</v>
      </c>
      <c r="S3246" s="15">
        <f t="shared" si="3916"/>
        <v>0</v>
      </c>
      <c r="T3246" s="15">
        <f>T3247+T3255+T3269</f>
        <v>0</v>
      </c>
      <c r="U3246" s="15">
        <f t="shared" si="3916"/>
        <v>0</v>
      </c>
      <c r="V3246" s="15">
        <f t="shared" si="3916"/>
        <v>0</v>
      </c>
      <c r="W3246" s="15">
        <f t="shared" si="3916"/>
        <v>0</v>
      </c>
      <c r="X3246" s="15">
        <f>X3247+X3255+X3269</f>
        <v>0</v>
      </c>
      <c r="Y3246" s="15">
        <f>Y3247+Y3255+Y3269</f>
        <v>7604.9440000000004</v>
      </c>
      <c r="Z3246" s="15">
        <f>Z3247+Z3255+Z3269</f>
        <v>0</v>
      </c>
      <c r="AA3246" s="15">
        <f>AA3247+AA3255+AA3269</f>
        <v>0</v>
      </c>
      <c r="AB3246" s="15">
        <f t="shared" ref="AB3246:AE3246" si="3917">AB3247+AB3255+AB3269</f>
        <v>0</v>
      </c>
      <c r="AC3246" s="15">
        <f>AC3247+AC3255+AC3269</f>
        <v>0</v>
      </c>
      <c r="AD3246" s="15">
        <f>AD3247+AD3255+AD3269</f>
        <v>0</v>
      </c>
      <c r="AE3246" s="15">
        <f t="shared" si="3917"/>
        <v>0</v>
      </c>
      <c r="AF3246" s="15">
        <f>AF3247+AF3255+AF3269</f>
        <v>0</v>
      </c>
      <c r="AG3246" s="15">
        <f t="shared" si="3872"/>
        <v>184205.44399999999</v>
      </c>
      <c r="AH3246" s="15">
        <f t="shared" si="3873"/>
        <v>182644.3</v>
      </c>
      <c r="AI3246" s="15">
        <f t="shared" si="3874"/>
        <v>186220</v>
      </c>
      <c r="AJ3246" s="15">
        <f>AJ3247+AJ3255+AJ3269</f>
        <v>0</v>
      </c>
    </row>
    <row r="3247" spans="1:36" s="9" customFormat="1" x14ac:dyDescent="0.25">
      <c r="A3247" s="6">
        <v>955</v>
      </c>
      <c r="B3247" s="6" t="s">
        <v>38</v>
      </c>
      <c r="C3247" s="6" t="s">
        <v>9</v>
      </c>
      <c r="D3247" s="6"/>
      <c r="E3247" s="6"/>
      <c r="F3247" s="7" t="s">
        <v>93</v>
      </c>
      <c r="G3247" s="16">
        <f t="shared" ref="G3247:L3251" si="3918">G3248</f>
        <v>81621.5</v>
      </c>
      <c r="H3247" s="16">
        <f t="shared" si="3918"/>
        <v>86696.5</v>
      </c>
      <c r="I3247" s="16">
        <f t="shared" si="3918"/>
        <v>89877.5</v>
      </c>
      <c r="J3247" s="16">
        <f t="shared" si="3918"/>
        <v>0</v>
      </c>
      <c r="K3247" s="16">
        <f t="shared" si="3918"/>
        <v>0</v>
      </c>
      <c r="L3247" s="16">
        <f t="shared" si="3918"/>
        <v>0</v>
      </c>
      <c r="M3247" s="16">
        <f t="shared" si="3860"/>
        <v>81621.5</v>
      </c>
      <c r="N3247" s="14">
        <f t="shared" si="3861"/>
        <v>86696.5</v>
      </c>
      <c r="O3247" s="16">
        <f t="shared" si="3862"/>
        <v>89877.5</v>
      </c>
      <c r="P3247" s="16">
        <f t="shared" ref="P3247:AJ3251" si="3919">P3248</f>
        <v>0</v>
      </c>
      <c r="Q3247" s="16">
        <f t="shared" si="3834"/>
        <v>86696.5</v>
      </c>
      <c r="R3247" s="16">
        <f t="shared" si="3919"/>
        <v>0</v>
      </c>
      <c r="S3247" s="16">
        <f t="shared" si="3919"/>
        <v>0</v>
      </c>
      <c r="T3247" s="16">
        <f t="shared" si="3919"/>
        <v>0</v>
      </c>
      <c r="U3247" s="16">
        <f t="shared" si="3919"/>
        <v>0</v>
      </c>
      <c r="V3247" s="16">
        <f t="shared" si="3919"/>
        <v>0</v>
      </c>
      <c r="W3247" s="16">
        <f t="shared" si="3919"/>
        <v>0</v>
      </c>
      <c r="X3247" s="16">
        <f t="shared" si="3919"/>
        <v>0</v>
      </c>
      <c r="Y3247" s="16">
        <f t="shared" si="3919"/>
        <v>0</v>
      </c>
      <c r="Z3247" s="16">
        <f t="shared" si="3919"/>
        <v>0</v>
      </c>
      <c r="AA3247" s="16">
        <f t="shared" si="3919"/>
        <v>0</v>
      </c>
      <c r="AB3247" s="16">
        <f t="shared" si="3919"/>
        <v>0</v>
      </c>
      <c r="AC3247" s="16">
        <f t="shared" si="3919"/>
        <v>0</v>
      </c>
      <c r="AD3247" s="16">
        <f t="shared" si="3919"/>
        <v>0</v>
      </c>
      <c r="AE3247" s="16">
        <f t="shared" si="3919"/>
        <v>0</v>
      </c>
      <c r="AF3247" s="16">
        <f t="shared" si="3919"/>
        <v>0</v>
      </c>
      <c r="AG3247" s="16">
        <f t="shared" si="3872"/>
        <v>81621.5</v>
      </c>
      <c r="AH3247" s="16">
        <f t="shared" si="3873"/>
        <v>86696.5</v>
      </c>
      <c r="AI3247" s="16">
        <f t="shared" si="3874"/>
        <v>89877.5</v>
      </c>
      <c r="AJ3247" s="16">
        <f t="shared" si="3919"/>
        <v>0</v>
      </c>
    </row>
    <row r="3248" spans="1:36" ht="31.5" x14ac:dyDescent="0.25">
      <c r="A3248" s="46">
        <v>955</v>
      </c>
      <c r="B3248" s="46" t="s">
        <v>38</v>
      </c>
      <c r="C3248" s="46" t="s">
        <v>9</v>
      </c>
      <c r="D3248" s="8" t="s">
        <v>215</v>
      </c>
      <c r="E3248" s="30"/>
      <c r="F3248" s="24" t="s">
        <v>783</v>
      </c>
      <c r="G3248" s="14">
        <f t="shared" si="3918"/>
        <v>81621.5</v>
      </c>
      <c r="H3248" s="14">
        <f t="shared" si="3918"/>
        <v>86696.5</v>
      </c>
      <c r="I3248" s="14">
        <f t="shared" si="3918"/>
        <v>89877.5</v>
      </c>
      <c r="J3248" s="14">
        <f t="shared" si="3918"/>
        <v>0</v>
      </c>
      <c r="K3248" s="14">
        <f t="shared" si="3918"/>
        <v>0</v>
      </c>
      <c r="L3248" s="14">
        <f t="shared" si="3918"/>
        <v>0</v>
      </c>
      <c r="M3248" s="14">
        <f t="shared" si="3860"/>
        <v>81621.5</v>
      </c>
      <c r="N3248" s="14">
        <f t="shared" si="3861"/>
        <v>86696.5</v>
      </c>
      <c r="O3248" s="14">
        <f t="shared" si="3862"/>
        <v>89877.5</v>
      </c>
      <c r="P3248" s="14">
        <f t="shared" si="3919"/>
        <v>0</v>
      </c>
      <c r="Q3248" s="14">
        <f t="shared" si="3834"/>
        <v>86696.5</v>
      </c>
      <c r="R3248" s="14">
        <f t="shared" si="3919"/>
        <v>0</v>
      </c>
      <c r="S3248" s="14">
        <f t="shared" si="3919"/>
        <v>0</v>
      </c>
      <c r="T3248" s="14">
        <f t="shared" si="3919"/>
        <v>0</v>
      </c>
      <c r="U3248" s="14">
        <f t="shared" si="3919"/>
        <v>0</v>
      </c>
      <c r="V3248" s="14">
        <f t="shared" si="3919"/>
        <v>0</v>
      </c>
      <c r="W3248" s="14">
        <f t="shared" si="3919"/>
        <v>0</v>
      </c>
      <c r="X3248" s="14">
        <f t="shared" si="3919"/>
        <v>0</v>
      </c>
      <c r="Y3248" s="14">
        <f t="shared" si="3919"/>
        <v>0</v>
      </c>
      <c r="Z3248" s="14">
        <f t="shared" si="3919"/>
        <v>0</v>
      </c>
      <c r="AA3248" s="14">
        <f t="shared" si="3919"/>
        <v>0</v>
      </c>
      <c r="AB3248" s="14">
        <f t="shared" si="3919"/>
        <v>0</v>
      </c>
      <c r="AC3248" s="14">
        <f t="shared" si="3919"/>
        <v>0</v>
      </c>
      <c r="AD3248" s="14">
        <f t="shared" si="3919"/>
        <v>0</v>
      </c>
      <c r="AE3248" s="14">
        <f t="shared" si="3919"/>
        <v>0</v>
      </c>
      <c r="AF3248" s="14">
        <f t="shared" si="3919"/>
        <v>0</v>
      </c>
      <c r="AG3248" s="14">
        <f t="shared" si="3872"/>
        <v>81621.5</v>
      </c>
      <c r="AH3248" s="14">
        <f t="shared" si="3873"/>
        <v>86696.5</v>
      </c>
      <c r="AI3248" s="14">
        <f t="shared" si="3874"/>
        <v>89877.5</v>
      </c>
      <c r="AJ3248" s="14">
        <f t="shared" si="3919"/>
        <v>0</v>
      </c>
    </row>
    <row r="3249" spans="1:36" x14ac:dyDescent="0.25">
      <c r="A3249" s="46">
        <v>955</v>
      </c>
      <c r="B3249" s="46" t="s">
        <v>38</v>
      </c>
      <c r="C3249" s="46" t="s">
        <v>9</v>
      </c>
      <c r="D3249" s="8" t="s">
        <v>216</v>
      </c>
      <c r="E3249" s="30"/>
      <c r="F3249" s="24" t="s">
        <v>785</v>
      </c>
      <c r="G3249" s="14">
        <f t="shared" si="3918"/>
        <v>81621.5</v>
      </c>
      <c r="H3249" s="14">
        <f t="shared" si="3918"/>
        <v>86696.5</v>
      </c>
      <c r="I3249" s="14">
        <f t="shared" si="3918"/>
        <v>89877.5</v>
      </c>
      <c r="J3249" s="14">
        <f t="shared" si="3918"/>
        <v>0</v>
      </c>
      <c r="K3249" s="14">
        <f t="shared" si="3918"/>
        <v>0</v>
      </c>
      <c r="L3249" s="14">
        <f t="shared" si="3918"/>
        <v>0</v>
      </c>
      <c r="M3249" s="14">
        <f t="shared" si="3860"/>
        <v>81621.5</v>
      </c>
      <c r="N3249" s="14">
        <f t="shared" si="3861"/>
        <v>86696.5</v>
      </c>
      <c r="O3249" s="14">
        <f t="shared" si="3862"/>
        <v>89877.5</v>
      </c>
      <c r="P3249" s="14">
        <f t="shared" si="3919"/>
        <v>0</v>
      </c>
      <c r="Q3249" s="14">
        <f t="shared" si="3834"/>
        <v>86696.5</v>
      </c>
      <c r="R3249" s="14">
        <f t="shared" si="3919"/>
        <v>0</v>
      </c>
      <c r="S3249" s="14">
        <f t="shared" si="3919"/>
        <v>0</v>
      </c>
      <c r="T3249" s="14">
        <f t="shared" si="3919"/>
        <v>0</v>
      </c>
      <c r="U3249" s="14">
        <f t="shared" si="3919"/>
        <v>0</v>
      </c>
      <c r="V3249" s="14">
        <f t="shared" si="3919"/>
        <v>0</v>
      </c>
      <c r="W3249" s="14">
        <f t="shared" si="3919"/>
        <v>0</v>
      </c>
      <c r="X3249" s="14">
        <f t="shared" si="3919"/>
        <v>0</v>
      </c>
      <c r="Y3249" s="14">
        <f t="shared" si="3919"/>
        <v>0</v>
      </c>
      <c r="Z3249" s="14">
        <f t="shared" si="3919"/>
        <v>0</v>
      </c>
      <c r="AA3249" s="14">
        <f t="shared" si="3919"/>
        <v>0</v>
      </c>
      <c r="AB3249" s="14">
        <f t="shared" si="3919"/>
        <v>0</v>
      </c>
      <c r="AC3249" s="14">
        <f t="shared" si="3919"/>
        <v>0</v>
      </c>
      <c r="AD3249" s="14">
        <f t="shared" si="3919"/>
        <v>0</v>
      </c>
      <c r="AE3249" s="14">
        <f t="shared" si="3919"/>
        <v>0</v>
      </c>
      <c r="AF3249" s="14">
        <f t="shared" si="3919"/>
        <v>0</v>
      </c>
      <c r="AG3249" s="14">
        <f t="shared" si="3872"/>
        <v>81621.5</v>
      </c>
      <c r="AH3249" s="14">
        <f t="shared" si="3873"/>
        <v>86696.5</v>
      </c>
      <c r="AI3249" s="14">
        <f t="shared" si="3874"/>
        <v>89877.5</v>
      </c>
      <c r="AJ3249" s="14">
        <f t="shared" si="3919"/>
        <v>0</v>
      </c>
    </row>
    <row r="3250" spans="1:36" ht="47.25" x14ac:dyDescent="0.25">
      <c r="A3250" s="46">
        <v>955</v>
      </c>
      <c r="B3250" s="46" t="s">
        <v>38</v>
      </c>
      <c r="C3250" s="46" t="s">
        <v>9</v>
      </c>
      <c r="D3250" s="8" t="s">
        <v>427</v>
      </c>
      <c r="E3250" s="30"/>
      <c r="F3250" s="13" t="s">
        <v>797</v>
      </c>
      <c r="G3250" s="14">
        <f t="shared" ref="G3250:L3250" si="3920">G3251+G3253</f>
        <v>81621.5</v>
      </c>
      <c r="H3250" s="14">
        <f t="shared" si="3920"/>
        <v>86696.5</v>
      </c>
      <c r="I3250" s="14">
        <f t="shared" si="3920"/>
        <v>89877.5</v>
      </c>
      <c r="J3250" s="14">
        <f t="shared" si="3920"/>
        <v>0</v>
      </c>
      <c r="K3250" s="14">
        <f t="shared" si="3920"/>
        <v>0</v>
      </c>
      <c r="L3250" s="14">
        <f t="shared" si="3920"/>
        <v>0</v>
      </c>
      <c r="M3250" s="14">
        <f t="shared" si="3860"/>
        <v>81621.5</v>
      </c>
      <c r="N3250" s="14">
        <f t="shared" si="3861"/>
        <v>86696.5</v>
      </c>
      <c r="O3250" s="14">
        <f t="shared" si="3862"/>
        <v>89877.5</v>
      </c>
      <c r="P3250" s="14">
        <f t="shared" ref="P3250:AJ3250" si="3921">P3251+P3253</f>
        <v>0</v>
      </c>
      <c r="Q3250" s="14">
        <f t="shared" ref="Q3250:Q3316" si="3922">N3250+P3250</f>
        <v>86696.5</v>
      </c>
      <c r="R3250" s="14">
        <f t="shared" ref="R3250:AE3250" si="3923">R3251+R3253</f>
        <v>0</v>
      </c>
      <c r="S3250" s="14">
        <f t="shared" si="3923"/>
        <v>0</v>
      </c>
      <c r="T3250" s="14">
        <f t="shared" si="3923"/>
        <v>0</v>
      </c>
      <c r="U3250" s="14">
        <f t="shared" si="3923"/>
        <v>0</v>
      </c>
      <c r="V3250" s="14">
        <f t="shared" si="3923"/>
        <v>0</v>
      </c>
      <c r="W3250" s="14">
        <f t="shared" si="3923"/>
        <v>0</v>
      </c>
      <c r="X3250" s="14">
        <f t="shared" si="3923"/>
        <v>0</v>
      </c>
      <c r="Y3250" s="14">
        <f t="shared" si="3923"/>
        <v>0</v>
      </c>
      <c r="Z3250" s="14">
        <f t="shared" si="3923"/>
        <v>0</v>
      </c>
      <c r="AA3250" s="14">
        <f t="shared" si="3923"/>
        <v>0</v>
      </c>
      <c r="AB3250" s="14">
        <f t="shared" si="3923"/>
        <v>0</v>
      </c>
      <c r="AC3250" s="14">
        <f t="shared" si="3923"/>
        <v>0</v>
      </c>
      <c r="AD3250" s="14">
        <f t="shared" si="3923"/>
        <v>0</v>
      </c>
      <c r="AE3250" s="14">
        <f t="shared" si="3923"/>
        <v>0</v>
      </c>
      <c r="AF3250" s="14">
        <f t="shared" ref="AF3250" si="3924">AF3251+AF3253</f>
        <v>0</v>
      </c>
      <c r="AG3250" s="14">
        <f t="shared" si="3872"/>
        <v>81621.5</v>
      </c>
      <c r="AH3250" s="14">
        <f t="shared" si="3873"/>
        <v>86696.5</v>
      </c>
      <c r="AI3250" s="14">
        <f t="shared" si="3874"/>
        <v>89877.5</v>
      </c>
      <c r="AJ3250" s="14">
        <f t="shared" si="3921"/>
        <v>0</v>
      </c>
    </row>
    <row r="3251" spans="1:36" ht="31.5" x14ac:dyDescent="0.25">
      <c r="A3251" s="46">
        <v>955</v>
      </c>
      <c r="B3251" s="46" t="s">
        <v>38</v>
      </c>
      <c r="C3251" s="46" t="s">
        <v>9</v>
      </c>
      <c r="D3251" s="8" t="s">
        <v>427</v>
      </c>
      <c r="E3251" s="30">
        <v>200</v>
      </c>
      <c r="F3251" s="24" t="s">
        <v>528</v>
      </c>
      <c r="G3251" s="14">
        <f t="shared" si="3918"/>
        <v>406.1</v>
      </c>
      <c r="H3251" s="14">
        <f t="shared" si="3918"/>
        <v>431.3</v>
      </c>
      <c r="I3251" s="14">
        <f t="shared" si="3918"/>
        <v>447.2</v>
      </c>
      <c r="J3251" s="14">
        <f t="shared" si="3918"/>
        <v>0</v>
      </c>
      <c r="K3251" s="14">
        <f t="shared" si="3918"/>
        <v>0</v>
      </c>
      <c r="L3251" s="14">
        <f t="shared" si="3918"/>
        <v>0</v>
      </c>
      <c r="M3251" s="14">
        <f t="shared" si="3860"/>
        <v>406.1</v>
      </c>
      <c r="N3251" s="14">
        <f t="shared" si="3861"/>
        <v>431.3</v>
      </c>
      <c r="O3251" s="14">
        <f t="shared" si="3862"/>
        <v>447.2</v>
      </c>
      <c r="P3251" s="14">
        <f t="shared" si="3919"/>
        <v>0</v>
      </c>
      <c r="Q3251" s="14">
        <f t="shared" si="3922"/>
        <v>431.3</v>
      </c>
      <c r="R3251" s="14">
        <f t="shared" si="3919"/>
        <v>0</v>
      </c>
      <c r="S3251" s="14">
        <f t="shared" si="3919"/>
        <v>0</v>
      </c>
      <c r="T3251" s="14">
        <f t="shared" si="3919"/>
        <v>0</v>
      </c>
      <c r="U3251" s="14">
        <f t="shared" si="3919"/>
        <v>0</v>
      </c>
      <c r="V3251" s="14">
        <f t="shared" si="3919"/>
        <v>0</v>
      </c>
      <c r="W3251" s="14">
        <f t="shared" si="3919"/>
        <v>0</v>
      </c>
      <c r="X3251" s="14">
        <f t="shared" si="3919"/>
        <v>0</v>
      </c>
      <c r="Y3251" s="14">
        <f t="shared" si="3919"/>
        <v>0</v>
      </c>
      <c r="Z3251" s="14">
        <f t="shared" si="3919"/>
        <v>0</v>
      </c>
      <c r="AA3251" s="14">
        <f t="shared" si="3919"/>
        <v>0</v>
      </c>
      <c r="AB3251" s="14">
        <f t="shared" si="3919"/>
        <v>0</v>
      </c>
      <c r="AC3251" s="14">
        <f t="shared" si="3919"/>
        <v>0</v>
      </c>
      <c r="AD3251" s="14">
        <f t="shared" si="3919"/>
        <v>0</v>
      </c>
      <c r="AE3251" s="14">
        <f t="shared" si="3919"/>
        <v>0</v>
      </c>
      <c r="AF3251" s="14">
        <f t="shared" si="3919"/>
        <v>0</v>
      </c>
      <c r="AG3251" s="14">
        <f t="shared" si="3872"/>
        <v>406.1</v>
      </c>
      <c r="AH3251" s="14">
        <f t="shared" si="3873"/>
        <v>431.3</v>
      </c>
      <c r="AI3251" s="14">
        <f t="shared" si="3874"/>
        <v>447.2</v>
      </c>
      <c r="AJ3251" s="14">
        <f t="shared" si="3919"/>
        <v>0</v>
      </c>
    </row>
    <row r="3252" spans="1:36" ht="31.5" x14ac:dyDescent="0.25">
      <c r="A3252" s="46">
        <v>955</v>
      </c>
      <c r="B3252" s="46" t="s">
        <v>38</v>
      </c>
      <c r="C3252" s="46" t="s">
        <v>9</v>
      </c>
      <c r="D3252" s="8" t="s">
        <v>427</v>
      </c>
      <c r="E3252" s="30">
        <v>240</v>
      </c>
      <c r="F3252" s="24" t="s">
        <v>529</v>
      </c>
      <c r="G3252" s="14">
        <v>406.1</v>
      </c>
      <c r="H3252" s="14">
        <v>431.3</v>
      </c>
      <c r="I3252" s="14">
        <v>447.2</v>
      </c>
      <c r="J3252" s="14"/>
      <c r="K3252" s="14"/>
      <c r="L3252" s="14"/>
      <c r="M3252" s="14">
        <f t="shared" si="3860"/>
        <v>406.1</v>
      </c>
      <c r="N3252" s="14">
        <f t="shared" si="3861"/>
        <v>431.3</v>
      </c>
      <c r="O3252" s="14">
        <f t="shared" si="3862"/>
        <v>447.2</v>
      </c>
      <c r="P3252" s="14"/>
      <c r="Q3252" s="14">
        <f t="shared" si="3922"/>
        <v>431.3</v>
      </c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>
        <f t="shared" si="3872"/>
        <v>406.1</v>
      </c>
      <c r="AH3252" s="14">
        <f t="shared" si="3873"/>
        <v>431.3</v>
      </c>
      <c r="AI3252" s="14">
        <f t="shared" si="3874"/>
        <v>447.2</v>
      </c>
      <c r="AJ3252" s="14"/>
    </row>
    <row r="3253" spans="1:36" x14ac:dyDescent="0.25">
      <c r="A3253" s="46">
        <v>955</v>
      </c>
      <c r="B3253" s="46" t="s">
        <v>38</v>
      </c>
      <c r="C3253" s="46" t="s">
        <v>9</v>
      </c>
      <c r="D3253" s="8" t="s">
        <v>427</v>
      </c>
      <c r="E3253" s="30">
        <v>300</v>
      </c>
      <c r="F3253" s="13" t="s">
        <v>530</v>
      </c>
      <c r="G3253" s="14">
        <f t="shared" ref="G3253:L3253" si="3925">G3254</f>
        <v>81215.399999999994</v>
      </c>
      <c r="H3253" s="14">
        <f t="shared" si="3925"/>
        <v>86265.2</v>
      </c>
      <c r="I3253" s="14">
        <f t="shared" si="3925"/>
        <v>89430.3</v>
      </c>
      <c r="J3253" s="14">
        <f t="shared" si="3925"/>
        <v>0</v>
      </c>
      <c r="K3253" s="14">
        <f t="shared" si="3925"/>
        <v>0</v>
      </c>
      <c r="L3253" s="14">
        <f t="shared" si="3925"/>
        <v>0</v>
      </c>
      <c r="M3253" s="14">
        <f t="shared" si="3860"/>
        <v>81215.399999999994</v>
      </c>
      <c r="N3253" s="14">
        <f t="shared" si="3861"/>
        <v>86265.2</v>
      </c>
      <c r="O3253" s="14">
        <f t="shared" si="3862"/>
        <v>89430.3</v>
      </c>
      <c r="P3253" s="14">
        <f t="shared" ref="P3253:AJ3253" si="3926">P3254</f>
        <v>0</v>
      </c>
      <c r="Q3253" s="14">
        <f t="shared" si="3922"/>
        <v>86265.2</v>
      </c>
      <c r="R3253" s="14">
        <f t="shared" si="3926"/>
        <v>0</v>
      </c>
      <c r="S3253" s="14">
        <f t="shared" si="3926"/>
        <v>0</v>
      </c>
      <c r="T3253" s="14">
        <f t="shared" si="3926"/>
        <v>0</v>
      </c>
      <c r="U3253" s="14">
        <f t="shared" si="3926"/>
        <v>0</v>
      </c>
      <c r="V3253" s="14">
        <f t="shared" si="3926"/>
        <v>0</v>
      </c>
      <c r="W3253" s="14">
        <f t="shared" si="3926"/>
        <v>0</v>
      </c>
      <c r="X3253" s="14">
        <f t="shared" si="3926"/>
        <v>0</v>
      </c>
      <c r="Y3253" s="14">
        <f t="shared" si="3926"/>
        <v>0</v>
      </c>
      <c r="Z3253" s="14">
        <f t="shared" si="3926"/>
        <v>0</v>
      </c>
      <c r="AA3253" s="14">
        <f t="shared" si="3926"/>
        <v>0</v>
      </c>
      <c r="AB3253" s="14">
        <f t="shared" si="3926"/>
        <v>0</v>
      </c>
      <c r="AC3253" s="14">
        <f t="shared" si="3926"/>
        <v>0</v>
      </c>
      <c r="AD3253" s="14">
        <f t="shared" si="3926"/>
        <v>0</v>
      </c>
      <c r="AE3253" s="14">
        <f t="shared" si="3926"/>
        <v>0</v>
      </c>
      <c r="AF3253" s="14">
        <f t="shared" si="3926"/>
        <v>0</v>
      </c>
      <c r="AG3253" s="14">
        <f t="shared" si="3872"/>
        <v>81215.399999999994</v>
      </c>
      <c r="AH3253" s="14">
        <f t="shared" si="3873"/>
        <v>86265.2</v>
      </c>
      <c r="AI3253" s="14">
        <f t="shared" si="3874"/>
        <v>89430.3</v>
      </c>
      <c r="AJ3253" s="14">
        <f t="shared" si="3926"/>
        <v>0</v>
      </c>
    </row>
    <row r="3254" spans="1:36" ht="31.5" x14ac:dyDescent="0.25">
      <c r="A3254" s="46">
        <v>955</v>
      </c>
      <c r="B3254" s="46" t="s">
        <v>38</v>
      </c>
      <c r="C3254" s="46" t="s">
        <v>9</v>
      </c>
      <c r="D3254" s="8" t="s">
        <v>427</v>
      </c>
      <c r="E3254" s="30">
        <v>320</v>
      </c>
      <c r="F3254" s="13" t="s">
        <v>532</v>
      </c>
      <c r="G3254" s="14">
        <v>81215.399999999994</v>
      </c>
      <c r="H3254" s="14">
        <v>86265.2</v>
      </c>
      <c r="I3254" s="14">
        <v>89430.3</v>
      </c>
      <c r="J3254" s="14"/>
      <c r="K3254" s="14"/>
      <c r="L3254" s="14"/>
      <c r="M3254" s="14">
        <f t="shared" si="3860"/>
        <v>81215.399999999994</v>
      </c>
      <c r="N3254" s="14">
        <f t="shared" si="3861"/>
        <v>86265.2</v>
      </c>
      <c r="O3254" s="14">
        <f t="shared" si="3862"/>
        <v>89430.3</v>
      </c>
      <c r="P3254" s="14"/>
      <c r="Q3254" s="14">
        <f t="shared" si="3922"/>
        <v>86265.2</v>
      </c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>
        <f t="shared" si="3872"/>
        <v>81215.399999999994</v>
      </c>
      <c r="AH3254" s="14">
        <f t="shared" si="3873"/>
        <v>86265.2</v>
      </c>
      <c r="AI3254" s="14">
        <f t="shared" si="3874"/>
        <v>89430.3</v>
      </c>
      <c r="AJ3254" s="14"/>
    </row>
    <row r="3255" spans="1:36" s="9" customFormat="1" x14ac:dyDescent="0.25">
      <c r="A3255" s="6">
        <v>955</v>
      </c>
      <c r="B3255" s="6" t="s">
        <v>38</v>
      </c>
      <c r="C3255" s="6" t="s">
        <v>30</v>
      </c>
      <c r="D3255" s="6"/>
      <c r="E3255" s="6"/>
      <c r="F3255" s="7" t="s">
        <v>41</v>
      </c>
      <c r="G3255" s="16">
        <f t="shared" ref="G3255:L3256" si="3927">G3256</f>
        <v>10182.199999999999</v>
      </c>
      <c r="H3255" s="16">
        <f t="shared" si="3927"/>
        <v>10574.9</v>
      </c>
      <c r="I3255" s="16">
        <f t="shared" si="3927"/>
        <v>10967.5</v>
      </c>
      <c r="J3255" s="16">
        <f t="shared" si="3927"/>
        <v>0</v>
      </c>
      <c r="K3255" s="16">
        <f t="shared" si="3927"/>
        <v>0</v>
      </c>
      <c r="L3255" s="16">
        <f t="shared" si="3927"/>
        <v>0</v>
      </c>
      <c r="M3255" s="16">
        <f t="shared" si="3860"/>
        <v>10182.199999999999</v>
      </c>
      <c r="N3255" s="14">
        <f t="shared" si="3861"/>
        <v>10574.9</v>
      </c>
      <c r="O3255" s="16">
        <f t="shared" si="3862"/>
        <v>10967.5</v>
      </c>
      <c r="P3255" s="16">
        <f t="shared" ref="P3255:AJ3256" si="3928">P3256</f>
        <v>0</v>
      </c>
      <c r="Q3255" s="16">
        <f t="shared" si="3922"/>
        <v>10574.9</v>
      </c>
      <c r="R3255" s="16">
        <f t="shared" si="3928"/>
        <v>0</v>
      </c>
      <c r="S3255" s="16">
        <f t="shared" si="3928"/>
        <v>0</v>
      </c>
      <c r="T3255" s="16">
        <f t="shared" si="3928"/>
        <v>0</v>
      </c>
      <c r="U3255" s="16">
        <f t="shared" si="3928"/>
        <v>0</v>
      </c>
      <c r="V3255" s="16">
        <f t="shared" si="3928"/>
        <v>0</v>
      </c>
      <c r="W3255" s="16">
        <f t="shared" si="3928"/>
        <v>0</v>
      </c>
      <c r="X3255" s="16">
        <f t="shared" si="3928"/>
        <v>0</v>
      </c>
      <c r="Y3255" s="16">
        <f t="shared" si="3928"/>
        <v>0</v>
      </c>
      <c r="Z3255" s="16">
        <f t="shared" si="3928"/>
        <v>0</v>
      </c>
      <c r="AA3255" s="16">
        <f t="shared" si="3928"/>
        <v>0</v>
      </c>
      <c r="AB3255" s="16">
        <f t="shared" si="3928"/>
        <v>0</v>
      </c>
      <c r="AC3255" s="16">
        <f t="shared" si="3928"/>
        <v>0</v>
      </c>
      <c r="AD3255" s="16">
        <f t="shared" si="3928"/>
        <v>0</v>
      </c>
      <c r="AE3255" s="16">
        <f t="shared" si="3928"/>
        <v>0</v>
      </c>
      <c r="AF3255" s="16">
        <f t="shared" si="3928"/>
        <v>0</v>
      </c>
      <c r="AG3255" s="16">
        <f t="shared" si="3872"/>
        <v>10182.199999999999</v>
      </c>
      <c r="AH3255" s="16">
        <f t="shared" si="3873"/>
        <v>10574.9</v>
      </c>
      <c r="AI3255" s="16">
        <f t="shared" si="3874"/>
        <v>10967.5</v>
      </c>
      <c r="AJ3255" s="16">
        <f t="shared" si="3928"/>
        <v>0</v>
      </c>
    </row>
    <row r="3256" spans="1:36" ht="31.5" x14ac:dyDescent="0.25">
      <c r="A3256" s="46">
        <v>955</v>
      </c>
      <c r="B3256" s="46" t="s">
        <v>38</v>
      </c>
      <c r="C3256" s="46" t="s">
        <v>30</v>
      </c>
      <c r="D3256" s="8" t="s">
        <v>189</v>
      </c>
      <c r="E3256" s="30"/>
      <c r="F3256" s="13" t="s">
        <v>571</v>
      </c>
      <c r="G3256" s="14">
        <f t="shared" si="3927"/>
        <v>10182.199999999999</v>
      </c>
      <c r="H3256" s="14">
        <f t="shared" si="3927"/>
        <v>10574.9</v>
      </c>
      <c r="I3256" s="14">
        <f t="shared" si="3927"/>
        <v>10967.5</v>
      </c>
      <c r="J3256" s="14">
        <f t="shared" si="3927"/>
        <v>0</v>
      </c>
      <c r="K3256" s="14">
        <f t="shared" si="3927"/>
        <v>0</v>
      </c>
      <c r="L3256" s="14">
        <f t="shared" si="3927"/>
        <v>0</v>
      </c>
      <c r="M3256" s="14">
        <f t="shared" si="3860"/>
        <v>10182.199999999999</v>
      </c>
      <c r="N3256" s="14">
        <f t="shared" si="3861"/>
        <v>10574.9</v>
      </c>
      <c r="O3256" s="14">
        <f t="shared" si="3862"/>
        <v>10967.5</v>
      </c>
      <c r="P3256" s="14">
        <f t="shared" si="3928"/>
        <v>0</v>
      </c>
      <c r="Q3256" s="14">
        <f t="shared" si="3922"/>
        <v>10574.9</v>
      </c>
      <c r="R3256" s="14">
        <f t="shared" si="3928"/>
        <v>0</v>
      </c>
      <c r="S3256" s="14">
        <f t="shared" si="3928"/>
        <v>0</v>
      </c>
      <c r="T3256" s="14">
        <f t="shared" si="3928"/>
        <v>0</v>
      </c>
      <c r="U3256" s="14">
        <f t="shared" si="3928"/>
        <v>0</v>
      </c>
      <c r="V3256" s="14">
        <f t="shared" si="3928"/>
        <v>0</v>
      </c>
      <c r="W3256" s="14">
        <f t="shared" si="3928"/>
        <v>0</v>
      </c>
      <c r="X3256" s="14">
        <f t="shared" si="3928"/>
        <v>0</v>
      </c>
      <c r="Y3256" s="14">
        <f t="shared" si="3928"/>
        <v>0</v>
      </c>
      <c r="Z3256" s="14">
        <f t="shared" si="3928"/>
        <v>0</v>
      </c>
      <c r="AA3256" s="14">
        <f t="shared" si="3928"/>
        <v>0</v>
      </c>
      <c r="AB3256" s="14">
        <f t="shared" si="3928"/>
        <v>0</v>
      </c>
      <c r="AC3256" s="14">
        <f t="shared" si="3928"/>
        <v>0</v>
      </c>
      <c r="AD3256" s="14">
        <f t="shared" si="3928"/>
        <v>0</v>
      </c>
      <c r="AE3256" s="14">
        <f t="shared" si="3928"/>
        <v>0</v>
      </c>
      <c r="AF3256" s="14">
        <f t="shared" si="3928"/>
        <v>0</v>
      </c>
      <c r="AG3256" s="14">
        <f t="shared" si="3872"/>
        <v>10182.199999999999</v>
      </c>
      <c r="AH3256" s="14">
        <f t="shared" si="3873"/>
        <v>10574.9</v>
      </c>
      <c r="AI3256" s="14">
        <f t="shared" si="3874"/>
        <v>10967.5</v>
      </c>
      <c r="AJ3256" s="14">
        <f t="shared" si="3928"/>
        <v>0</v>
      </c>
    </row>
    <row r="3257" spans="1:36" ht="63" x14ac:dyDescent="0.25">
      <c r="A3257" s="46">
        <v>955</v>
      </c>
      <c r="B3257" s="46" t="s">
        <v>38</v>
      </c>
      <c r="C3257" s="46" t="s">
        <v>30</v>
      </c>
      <c r="D3257" s="8" t="s">
        <v>190</v>
      </c>
      <c r="E3257" s="30"/>
      <c r="F3257" s="13" t="s">
        <v>572</v>
      </c>
      <c r="G3257" s="14">
        <f>G3265+G3258</f>
        <v>10182.199999999999</v>
      </c>
      <c r="H3257" s="14">
        <f t="shared" ref="H3257:AJ3257" si="3929">H3265+H3258</f>
        <v>10574.9</v>
      </c>
      <c r="I3257" s="14">
        <f t="shared" si="3929"/>
        <v>10967.5</v>
      </c>
      <c r="J3257" s="14">
        <f t="shared" ref="J3257:L3257" si="3930">J3265+J3258</f>
        <v>0</v>
      </c>
      <c r="K3257" s="14">
        <f t="shared" si="3930"/>
        <v>0</v>
      </c>
      <c r="L3257" s="14">
        <f t="shared" si="3930"/>
        <v>0</v>
      </c>
      <c r="M3257" s="14">
        <f t="shared" si="3860"/>
        <v>10182.199999999999</v>
      </c>
      <c r="N3257" s="14">
        <f t="shared" si="3861"/>
        <v>10574.9</v>
      </c>
      <c r="O3257" s="14">
        <f t="shared" si="3862"/>
        <v>10967.5</v>
      </c>
      <c r="P3257" s="14">
        <f t="shared" ref="P3257" si="3931">P3265+P3258</f>
        <v>0</v>
      </c>
      <c r="Q3257" s="14">
        <f t="shared" si="3922"/>
        <v>10574.9</v>
      </c>
      <c r="R3257" s="14">
        <f t="shared" ref="R3257:AE3257" si="3932">R3265+R3258</f>
        <v>0</v>
      </c>
      <c r="S3257" s="14">
        <f t="shared" si="3932"/>
        <v>0</v>
      </c>
      <c r="T3257" s="14">
        <f t="shared" si="3932"/>
        <v>0</v>
      </c>
      <c r="U3257" s="14">
        <f t="shared" si="3932"/>
        <v>0</v>
      </c>
      <c r="V3257" s="14">
        <f t="shared" si="3932"/>
        <v>0</v>
      </c>
      <c r="W3257" s="14">
        <f t="shared" si="3932"/>
        <v>0</v>
      </c>
      <c r="X3257" s="14">
        <f t="shared" si="3932"/>
        <v>0</v>
      </c>
      <c r="Y3257" s="14">
        <f t="shared" si="3932"/>
        <v>0</v>
      </c>
      <c r="Z3257" s="14">
        <f t="shared" si="3932"/>
        <v>0</v>
      </c>
      <c r="AA3257" s="14">
        <f t="shared" si="3932"/>
        <v>0</v>
      </c>
      <c r="AB3257" s="14">
        <f t="shared" si="3932"/>
        <v>0</v>
      </c>
      <c r="AC3257" s="14">
        <f t="shared" si="3932"/>
        <v>0</v>
      </c>
      <c r="AD3257" s="14">
        <f t="shared" si="3932"/>
        <v>0</v>
      </c>
      <c r="AE3257" s="14">
        <f t="shared" si="3932"/>
        <v>0</v>
      </c>
      <c r="AF3257" s="14">
        <f t="shared" ref="AF3257" si="3933">AF3265+AF3258</f>
        <v>0</v>
      </c>
      <c r="AG3257" s="14">
        <f t="shared" si="3872"/>
        <v>10182.199999999999</v>
      </c>
      <c r="AH3257" s="14">
        <f t="shared" si="3873"/>
        <v>10574.9</v>
      </c>
      <c r="AI3257" s="14">
        <f t="shared" si="3874"/>
        <v>10967.5</v>
      </c>
      <c r="AJ3257" s="14">
        <f t="shared" si="3929"/>
        <v>0</v>
      </c>
    </row>
    <row r="3258" spans="1:36" ht="47.25" x14ac:dyDescent="0.25">
      <c r="A3258" s="46">
        <v>955</v>
      </c>
      <c r="B3258" s="46" t="s">
        <v>38</v>
      </c>
      <c r="C3258" s="46" t="s">
        <v>30</v>
      </c>
      <c r="D3258" s="8" t="s">
        <v>430</v>
      </c>
      <c r="E3258" s="30"/>
      <c r="F3258" s="18" t="s">
        <v>964</v>
      </c>
      <c r="G3258" s="14">
        <f>G3259+G3262</f>
        <v>9894.7999999999993</v>
      </c>
      <c r="H3258" s="14">
        <f t="shared" ref="H3258:AJ3258" si="3934">H3259+H3262</f>
        <v>10287.5</v>
      </c>
      <c r="I3258" s="14">
        <f t="shared" si="3934"/>
        <v>10680.1</v>
      </c>
      <c r="J3258" s="14">
        <f t="shared" ref="J3258:L3258" si="3935">J3259+J3262</f>
        <v>0</v>
      </c>
      <c r="K3258" s="14">
        <f t="shared" si="3935"/>
        <v>0</v>
      </c>
      <c r="L3258" s="14">
        <f t="shared" si="3935"/>
        <v>0</v>
      </c>
      <c r="M3258" s="14">
        <f t="shared" si="3860"/>
        <v>9894.7999999999993</v>
      </c>
      <c r="N3258" s="14">
        <f t="shared" si="3861"/>
        <v>10287.5</v>
      </c>
      <c r="O3258" s="14">
        <f t="shared" si="3862"/>
        <v>10680.1</v>
      </c>
      <c r="P3258" s="14">
        <f t="shared" ref="P3258" si="3936">P3259+P3262</f>
        <v>0</v>
      </c>
      <c r="Q3258" s="14">
        <f t="shared" si="3922"/>
        <v>10287.5</v>
      </c>
      <c r="R3258" s="14">
        <f t="shared" ref="R3258:AE3258" si="3937">R3259+R3262</f>
        <v>0</v>
      </c>
      <c r="S3258" s="14">
        <f t="shared" si="3937"/>
        <v>0</v>
      </c>
      <c r="T3258" s="14">
        <f t="shared" si="3937"/>
        <v>0</v>
      </c>
      <c r="U3258" s="14">
        <f t="shared" si="3937"/>
        <v>0</v>
      </c>
      <c r="V3258" s="14">
        <f t="shared" si="3937"/>
        <v>0</v>
      </c>
      <c r="W3258" s="14">
        <f t="shared" si="3937"/>
        <v>0</v>
      </c>
      <c r="X3258" s="14">
        <f t="shared" si="3937"/>
        <v>0</v>
      </c>
      <c r="Y3258" s="14">
        <f t="shared" si="3937"/>
        <v>0</v>
      </c>
      <c r="Z3258" s="14">
        <f t="shared" si="3937"/>
        <v>0</v>
      </c>
      <c r="AA3258" s="14">
        <f t="shared" si="3937"/>
        <v>0</v>
      </c>
      <c r="AB3258" s="14">
        <f t="shared" si="3937"/>
        <v>0</v>
      </c>
      <c r="AC3258" s="14">
        <f t="shared" si="3937"/>
        <v>0</v>
      </c>
      <c r="AD3258" s="14">
        <f t="shared" si="3937"/>
        <v>0</v>
      </c>
      <c r="AE3258" s="14">
        <f t="shared" si="3937"/>
        <v>0</v>
      </c>
      <c r="AF3258" s="14">
        <f t="shared" ref="AF3258" si="3938">AF3259+AF3262</f>
        <v>0</v>
      </c>
      <c r="AG3258" s="14">
        <f t="shared" si="3872"/>
        <v>9894.7999999999993</v>
      </c>
      <c r="AH3258" s="14">
        <f t="shared" si="3873"/>
        <v>10287.5</v>
      </c>
      <c r="AI3258" s="14">
        <f t="shared" si="3874"/>
        <v>10680.1</v>
      </c>
      <c r="AJ3258" s="14">
        <f t="shared" si="3934"/>
        <v>0</v>
      </c>
    </row>
    <row r="3259" spans="1:36" ht="94.5" x14ac:dyDescent="0.25">
      <c r="A3259" s="46">
        <v>955</v>
      </c>
      <c r="B3259" s="46" t="s">
        <v>38</v>
      </c>
      <c r="C3259" s="46" t="s">
        <v>30</v>
      </c>
      <c r="D3259" s="8" t="s">
        <v>930</v>
      </c>
      <c r="E3259" s="30"/>
      <c r="F3259" s="13" t="s">
        <v>1018</v>
      </c>
      <c r="G3259" s="14">
        <f>G3260</f>
        <v>5196.7</v>
      </c>
      <c r="H3259" s="14">
        <f t="shared" ref="H3259:AJ3260" si="3939">H3260</f>
        <v>5458.9</v>
      </c>
      <c r="I3259" s="14">
        <f t="shared" si="3939"/>
        <v>5721.1</v>
      </c>
      <c r="J3259" s="14">
        <f t="shared" si="3939"/>
        <v>0</v>
      </c>
      <c r="K3259" s="14">
        <f t="shared" si="3939"/>
        <v>0</v>
      </c>
      <c r="L3259" s="14">
        <f t="shared" si="3939"/>
        <v>0</v>
      </c>
      <c r="M3259" s="14">
        <f t="shared" si="3860"/>
        <v>5196.7</v>
      </c>
      <c r="N3259" s="14">
        <f t="shared" si="3861"/>
        <v>5458.9</v>
      </c>
      <c r="O3259" s="14">
        <f t="shared" si="3862"/>
        <v>5721.1</v>
      </c>
      <c r="P3259" s="14">
        <f t="shared" si="3939"/>
        <v>0</v>
      </c>
      <c r="Q3259" s="14">
        <f t="shared" si="3922"/>
        <v>5458.9</v>
      </c>
      <c r="R3259" s="14">
        <f t="shared" si="3939"/>
        <v>0</v>
      </c>
      <c r="S3259" s="14">
        <f t="shared" si="3939"/>
        <v>0</v>
      </c>
      <c r="T3259" s="14">
        <f t="shared" si="3939"/>
        <v>0</v>
      </c>
      <c r="U3259" s="14">
        <f t="shared" si="3939"/>
        <v>0</v>
      </c>
      <c r="V3259" s="14">
        <f t="shared" si="3939"/>
        <v>0</v>
      </c>
      <c r="W3259" s="14">
        <f t="shared" si="3939"/>
        <v>0</v>
      </c>
      <c r="X3259" s="14">
        <f t="shared" si="3939"/>
        <v>0</v>
      </c>
      <c r="Y3259" s="14">
        <f t="shared" si="3939"/>
        <v>0</v>
      </c>
      <c r="Z3259" s="14">
        <f t="shared" si="3939"/>
        <v>0</v>
      </c>
      <c r="AA3259" s="14">
        <f t="shared" si="3939"/>
        <v>0</v>
      </c>
      <c r="AB3259" s="14">
        <f t="shared" si="3939"/>
        <v>0</v>
      </c>
      <c r="AC3259" s="14">
        <f t="shared" si="3939"/>
        <v>0</v>
      </c>
      <c r="AD3259" s="14">
        <f t="shared" si="3939"/>
        <v>0</v>
      </c>
      <c r="AE3259" s="14">
        <f t="shared" si="3939"/>
        <v>0</v>
      </c>
      <c r="AF3259" s="14">
        <f t="shared" si="3939"/>
        <v>0</v>
      </c>
      <c r="AG3259" s="14">
        <f t="shared" si="3872"/>
        <v>5196.7</v>
      </c>
      <c r="AH3259" s="14">
        <f t="shared" si="3873"/>
        <v>5458.9</v>
      </c>
      <c r="AI3259" s="14">
        <f t="shared" si="3874"/>
        <v>5721.1</v>
      </c>
      <c r="AJ3259" s="14">
        <f t="shared" si="3939"/>
        <v>0</v>
      </c>
    </row>
    <row r="3260" spans="1:36" x14ac:dyDescent="0.25">
      <c r="A3260" s="46">
        <v>955</v>
      </c>
      <c r="B3260" s="46" t="s">
        <v>38</v>
      </c>
      <c r="C3260" s="46" t="s">
        <v>30</v>
      </c>
      <c r="D3260" s="8" t="s">
        <v>930</v>
      </c>
      <c r="E3260" s="30">
        <v>300</v>
      </c>
      <c r="F3260" s="13" t="s">
        <v>530</v>
      </c>
      <c r="G3260" s="14">
        <f>G3261</f>
        <v>5196.7</v>
      </c>
      <c r="H3260" s="14">
        <f t="shared" si="3939"/>
        <v>5458.9</v>
      </c>
      <c r="I3260" s="14">
        <f t="shared" si="3939"/>
        <v>5721.1</v>
      </c>
      <c r="J3260" s="14">
        <f t="shared" si="3939"/>
        <v>0</v>
      </c>
      <c r="K3260" s="14">
        <f t="shared" si="3939"/>
        <v>0</v>
      </c>
      <c r="L3260" s="14">
        <f t="shared" si="3939"/>
        <v>0</v>
      </c>
      <c r="M3260" s="14">
        <f t="shared" si="3860"/>
        <v>5196.7</v>
      </c>
      <c r="N3260" s="14">
        <f t="shared" si="3861"/>
        <v>5458.9</v>
      </c>
      <c r="O3260" s="14">
        <f t="shared" si="3862"/>
        <v>5721.1</v>
      </c>
      <c r="P3260" s="14">
        <f t="shared" si="3939"/>
        <v>0</v>
      </c>
      <c r="Q3260" s="14">
        <f t="shared" si="3922"/>
        <v>5458.9</v>
      </c>
      <c r="R3260" s="14">
        <f t="shared" si="3939"/>
        <v>0</v>
      </c>
      <c r="S3260" s="14">
        <f t="shared" si="3939"/>
        <v>0</v>
      </c>
      <c r="T3260" s="14">
        <f t="shared" si="3939"/>
        <v>0</v>
      </c>
      <c r="U3260" s="14">
        <f t="shared" si="3939"/>
        <v>0</v>
      </c>
      <c r="V3260" s="14">
        <f t="shared" si="3939"/>
        <v>0</v>
      </c>
      <c r="W3260" s="14">
        <f t="shared" si="3939"/>
        <v>0</v>
      </c>
      <c r="X3260" s="14">
        <f t="shared" si="3939"/>
        <v>0</v>
      </c>
      <c r="Y3260" s="14">
        <f t="shared" si="3939"/>
        <v>0</v>
      </c>
      <c r="Z3260" s="14">
        <f t="shared" si="3939"/>
        <v>0</v>
      </c>
      <c r="AA3260" s="14">
        <f t="shared" si="3939"/>
        <v>0</v>
      </c>
      <c r="AB3260" s="14">
        <f t="shared" si="3939"/>
        <v>0</v>
      </c>
      <c r="AC3260" s="14">
        <f t="shared" si="3939"/>
        <v>0</v>
      </c>
      <c r="AD3260" s="14">
        <f t="shared" si="3939"/>
        <v>0</v>
      </c>
      <c r="AE3260" s="14">
        <f t="shared" si="3939"/>
        <v>0</v>
      </c>
      <c r="AF3260" s="14">
        <f t="shared" si="3939"/>
        <v>0</v>
      </c>
      <c r="AG3260" s="14">
        <f t="shared" si="3872"/>
        <v>5196.7</v>
      </c>
      <c r="AH3260" s="14">
        <f t="shared" si="3873"/>
        <v>5458.9</v>
      </c>
      <c r="AI3260" s="14">
        <f t="shared" si="3874"/>
        <v>5721.1</v>
      </c>
      <c r="AJ3260" s="14">
        <f t="shared" si="3939"/>
        <v>0</v>
      </c>
    </row>
    <row r="3261" spans="1:36" ht="31.5" x14ac:dyDescent="0.25">
      <c r="A3261" s="46">
        <v>955</v>
      </c>
      <c r="B3261" s="46" t="s">
        <v>38</v>
      </c>
      <c r="C3261" s="46" t="s">
        <v>30</v>
      </c>
      <c r="D3261" s="8" t="s">
        <v>930</v>
      </c>
      <c r="E3261" s="30">
        <v>310</v>
      </c>
      <c r="F3261" s="13" t="s">
        <v>531</v>
      </c>
      <c r="G3261" s="14">
        <v>5196.7</v>
      </c>
      <c r="H3261" s="14">
        <v>5458.9</v>
      </c>
      <c r="I3261" s="14">
        <v>5721.1</v>
      </c>
      <c r="J3261" s="14"/>
      <c r="K3261" s="14"/>
      <c r="L3261" s="14"/>
      <c r="M3261" s="14">
        <f t="shared" si="3860"/>
        <v>5196.7</v>
      </c>
      <c r="N3261" s="14">
        <f t="shared" si="3861"/>
        <v>5458.9</v>
      </c>
      <c r="O3261" s="14">
        <f t="shared" si="3862"/>
        <v>5721.1</v>
      </c>
      <c r="P3261" s="14"/>
      <c r="Q3261" s="14">
        <f t="shared" si="3922"/>
        <v>5458.9</v>
      </c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>
        <f t="shared" si="3872"/>
        <v>5196.7</v>
      </c>
      <c r="AH3261" s="14">
        <f t="shared" si="3873"/>
        <v>5458.9</v>
      </c>
      <c r="AI3261" s="14">
        <f t="shared" si="3874"/>
        <v>5721.1</v>
      </c>
      <c r="AJ3261" s="14"/>
    </row>
    <row r="3262" spans="1:36" ht="63" x14ac:dyDescent="0.25">
      <c r="A3262" s="46">
        <v>955</v>
      </c>
      <c r="B3262" s="46" t="s">
        <v>38</v>
      </c>
      <c r="C3262" s="46" t="s">
        <v>30</v>
      </c>
      <c r="D3262" s="8" t="s">
        <v>931</v>
      </c>
      <c r="E3262" s="30"/>
      <c r="F3262" s="13" t="s">
        <v>1019</v>
      </c>
      <c r="G3262" s="14">
        <f>G3263</f>
        <v>4698.1000000000004</v>
      </c>
      <c r="H3262" s="14">
        <f t="shared" ref="H3262:AJ3263" si="3940">H3263</f>
        <v>4828.6000000000004</v>
      </c>
      <c r="I3262" s="14">
        <f t="shared" si="3940"/>
        <v>4959</v>
      </c>
      <c r="J3262" s="14">
        <f t="shared" si="3940"/>
        <v>0</v>
      </c>
      <c r="K3262" s="14">
        <f t="shared" si="3940"/>
        <v>0</v>
      </c>
      <c r="L3262" s="14">
        <f t="shared" si="3940"/>
        <v>0</v>
      </c>
      <c r="M3262" s="14">
        <f t="shared" si="3860"/>
        <v>4698.1000000000004</v>
      </c>
      <c r="N3262" s="14">
        <f t="shared" si="3861"/>
        <v>4828.6000000000004</v>
      </c>
      <c r="O3262" s="14">
        <f t="shared" si="3862"/>
        <v>4959</v>
      </c>
      <c r="P3262" s="14">
        <f t="shared" si="3940"/>
        <v>0</v>
      </c>
      <c r="Q3262" s="14">
        <f t="shared" si="3922"/>
        <v>4828.6000000000004</v>
      </c>
      <c r="R3262" s="14">
        <f t="shared" si="3940"/>
        <v>0</v>
      </c>
      <c r="S3262" s="14">
        <f t="shared" si="3940"/>
        <v>0</v>
      </c>
      <c r="T3262" s="14">
        <f t="shared" si="3940"/>
        <v>0</v>
      </c>
      <c r="U3262" s="14">
        <f t="shared" si="3940"/>
        <v>0</v>
      </c>
      <c r="V3262" s="14">
        <f t="shared" si="3940"/>
        <v>0</v>
      </c>
      <c r="W3262" s="14">
        <f t="shared" si="3940"/>
        <v>0</v>
      </c>
      <c r="X3262" s="14">
        <f t="shared" si="3940"/>
        <v>0</v>
      </c>
      <c r="Y3262" s="14">
        <f t="shared" si="3940"/>
        <v>0</v>
      </c>
      <c r="Z3262" s="14">
        <f t="shared" si="3940"/>
        <v>0</v>
      </c>
      <c r="AA3262" s="14">
        <f t="shared" si="3940"/>
        <v>0</v>
      </c>
      <c r="AB3262" s="14">
        <f t="shared" si="3940"/>
        <v>0</v>
      </c>
      <c r="AC3262" s="14">
        <f t="shared" si="3940"/>
        <v>0</v>
      </c>
      <c r="AD3262" s="14">
        <f t="shared" si="3940"/>
        <v>0</v>
      </c>
      <c r="AE3262" s="14">
        <f t="shared" si="3940"/>
        <v>0</v>
      </c>
      <c r="AF3262" s="14">
        <f t="shared" si="3940"/>
        <v>0</v>
      </c>
      <c r="AG3262" s="14">
        <f t="shared" si="3872"/>
        <v>4698.1000000000004</v>
      </c>
      <c r="AH3262" s="14">
        <f t="shared" si="3873"/>
        <v>4828.6000000000004</v>
      </c>
      <c r="AI3262" s="14">
        <f t="shared" si="3874"/>
        <v>4959</v>
      </c>
      <c r="AJ3262" s="14">
        <f t="shared" si="3940"/>
        <v>0</v>
      </c>
    </row>
    <row r="3263" spans="1:36" x14ac:dyDescent="0.25">
      <c r="A3263" s="46">
        <v>955</v>
      </c>
      <c r="B3263" s="46" t="s">
        <v>38</v>
      </c>
      <c r="C3263" s="46" t="s">
        <v>30</v>
      </c>
      <c r="D3263" s="8" t="s">
        <v>931</v>
      </c>
      <c r="E3263" s="30">
        <v>300</v>
      </c>
      <c r="F3263" s="13" t="s">
        <v>530</v>
      </c>
      <c r="G3263" s="14">
        <f>G3264</f>
        <v>4698.1000000000004</v>
      </c>
      <c r="H3263" s="14">
        <f t="shared" si="3940"/>
        <v>4828.6000000000004</v>
      </c>
      <c r="I3263" s="14">
        <f t="shared" si="3940"/>
        <v>4959</v>
      </c>
      <c r="J3263" s="14">
        <f t="shared" si="3940"/>
        <v>0</v>
      </c>
      <c r="K3263" s="14">
        <f t="shared" si="3940"/>
        <v>0</v>
      </c>
      <c r="L3263" s="14">
        <f t="shared" si="3940"/>
        <v>0</v>
      </c>
      <c r="M3263" s="14">
        <f t="shared" si="3860"/>
        <v>4698.1000000000004</v>
      </c>
      <c r="N3263" s="14">
        <f t="shared" si="3861"/>
        <v>4828.6000000000004</v>
      </c>
      <c r="O3263" s="14">
        <f t="shared" si="3862"/>
        <v>4959</v>
      </c>
      <c r="P3263" s="14">
        <f t="shared" si="3940"/>
        <v>0</v>
      </c>
      <c r="Q3263" s="14">
        <f t="shared" si="3922"/>
        <v>4828.6000000000004</v>
      </c>
      <c r="R3263" s="14">
        <f t="shared" si="3940"/>
        <v>0</v>
      </c>
      <c r="S3263" s="14">
        <f t="shared" si="3940"/>
        <v>0</v>
      </c>
      <c r="T3263" s="14">
        <f t="shared" si="3940"/>
        <v>0</v>
      </c>
      <c r="U3263" s="14">
        <f t="shared" si="3940"/>
        <v>0</v>
      </c>
      <c r="V3263" s="14">
        <f t="shared" si="3940"/>
        <v>0</v>
      </c>
      <c r="W3263" s="14">
        <f t="shared" si="3940"/>
        <v>0</v>
      </c>
      <c r="X3263" s="14">
        <f t="shared" si="3940"/>
        <v>0</v>
      </c>
      <c r="Y3263" s="14">
        <f t="shared" si="3940"/>
        <v>0</v>
      </c>
      <c r="Z3263" s="14">
        <f t="shared" si="3940"/>
        <v>0</v>
      </c>
      <c r="AA3263" s="14">
        <f t="shared" si="3940"/>
        <v>0</v>
      </c>
      <c r="AB3263" s="14">
        <f t="shared" si="3940"/>
        <v>0</v>
      </c>
      <c r="AC3263" s="14">
        <f t="shared" si="3940"/>
        <v>0</v>
      </c>
      <c r="AD3263" s="14">
        <f t="shared" si="3940"/>
        <v>0</v>
      </c>
      <c r="AE3263" s="14">
        <f t="shared" si="3940"/>
        <v>0</v>
      </c>
      <c r="AF3263" s="14">
        <f t="shared" si="3940"/>
        <v>0</v>
      </c>
      <c r="AG3263" s="14">
        <f t="shared" si="3872"/>
        <v>4698.1000000000004</v>
      </c>
      <c r="AH3263" s="14">
        <f t="shared" si="3873"/>
        <v>4828.6000000000004</v>
      </c>
      <c r="AI3263" s="14">
        <f t="shared" si="3874"/>
        <v>4959</v>
      </c>
      <c r="AJ3263" s="14">
        <f t="shared" si="3940"/>
        <v>0</v>
      </c>
    </row>
    <row r="3264" spans="1:36" ht="31.5" x14ac:dyDescent="0.25">
      <c r="A3264" s="46">
        <v>955</v>
      </c>
      <c r="B3264" s="46" t="s">
        <v>38</v>
      </c>
      <c r="C3264" s="46" t="s">
        <v>30</v>
      </c>
      <c r="D3264" s="8" t="s">
        <v>931</v>
      </c>
      <c r="E3264" s="30">
        <v>310</v>
      </c>
      <c r="F3264" s="13" t="s">
        <v>531</v>
      </c>
      <c r="G3264" s="14">
        <v>4698.1000000000004</v>
      </c>
      <c r="H3264" s="14">
        <v>4828.6000000000004</v>
      </c>
      <c r="I3264" s="14">
        <v>4959</v>
      </c>
      <c r="J3264" s="14"/>
      <c r="K3264" s="14"/>
      <c r="L3264" s="14"/>
      <c r="M3264" s="14">
        <f t="shared" si="3860"/>
        <v>4698.1000000000004</v>
      </c>
      <c r="N3264" s="14">
        <f t="shared" si="3861"/>
        <v>4828.6000000000004</v>
      </c>
      <c r="O3264" s="14">
        <f t="shared" si="3862"/>
        <v>4959</v>
      </c>
      <c r="P3264" s="14"/>
      <c r="Q3264" s="14">
        <f t="shared" si="3922"/>
        <v>4828.6000000000004</v>
      </c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>
        <f t="shared" si="3872"/>
        <v>4698.1000000000004</v>
      </c>
      <c r="AH3264" s="14">
        <f t="shared" si="3873"/>
        <v>4828.6000000000004</v>
      </c>
      <c r="AI3264" s="14">
        <f t="shared" si="3874"/>
        <v>4959</v>
      </c>
      <c r="AJ3264" s="14"/>
    </row>
    <row r="3265" spans="1:36" ht="63" x14ac:dyDescent="0.25">
      <c r="A3265" s="46">
        <v>955</v>
      </c>
      <c r="B3265" s="46" t="s">
        <v>38</v>
      </c>
      <c r="C3265" s="46" t="s">
        <v>30</v>
      </c>
      <c r="D3265" s="8" t="s">
        <v>428</v>
      </c>
      <c r="E3265" s="30"/>
      <c r="F3265" s="18" t="s">
        <v>1095</v>
      </c>
      <c r="G3265" s="14">
        <f t="shared" ref="G3265:L3267" si="3941">G3266</f>
        <v>287.39999999999998</v>
      </c>
      <c r="H3265" s="14">
        <f t="shared" si="3941"/>
        <v>287.39999999999998</v>
      </c>
      <c r="I3265" s="14">
        <f t="shared" si="3941"/>
        <v>287.39999999999998</v>
      </c>
      <c r="J3265" s="14">
        <f t="shared" si="3941"/>
        <v>0</v>
      </c>
      <c r="K3265" s="14">
        <f t="shared" si="3941"/>
        <v>0</v>
      </c>
      <c r="L3265" s="14">
        <f t="shared" si="3941"/>
        <v>0</v>
      </c>
      <c r="M3265" s="14">
        <f t="shared" si="3860"/>
        <v>287.39999999999998</v>
      </c>
      <c r="N3265" s="14">
        <f t="shared" si="3861"/>
        <v>287.39999999999998</v>
      </c>
      <c r="O3265" s="14">
        <f t="shared" si="3862"/>
        <v>287.39999999999998</v>
      </c>
      <c r="P3265" s="14">
        <f t="shared" ref="P3265:AJ3267" si="3942">P3266</f>
        <v>0</v>
      </c>
      <c r="Q3265" s="14">
        <f t="shared" si="3922"/>
        <v>287.39999999999998</v>
      </c>
      <c r="R3265" s="14">
        <f t="shared" si="3942"/>
        <v>0</v>
      </c>
      <c r="S3265" s="14">
        <f t="shared" si="3942"/>
        <v>0</v>
      </c>
      <c r="T3265" s="14">
        <f t="shared" si="3942"/>
        <v>0</v>
      </c>
      <c r="U3265" s="14">
        <f t="shared" si="3942"/>
        <v>0</v>
      </c>
      <c r="V3265" s="14">
        <f t="shared" si="3942"/>
        <v>0</v>
      </c>
      <c r="W3265" s="14">
        <f t="shared" si="3942"/>
        <v>0</v>
      </c>
      <c r="X3265" s="14">
        <f t="shared" si="3942"/>
        <v>0</v>
      </c>
      <c r="Y3265" s="14">
        <f t="shared" si="3942"/>
        <v>0</v>
      </c>
      <c r="Z3265" s="14">
        <f t="shared" si="3942"/>
        <v>0</v>
      </c>
      <c r="AA3265" s="14">
        <f t="shared" si="3942"/>
        <v>0</v>
      </c>
      <c r="AB3265" s="14">
        <f t="shared" si="3942"/>
        <v>0</v>
      </c>
      <c r="AC3265" s="14">
        <f t="shared" si="3942"/>
        <v>0</v>
      </c>
      <c r="AD3265" s="14">
        <f t="shared" si="3942"/>
        <v>0</v>
      </c>
      <c r="AE3265" s="14">
        <f t="shared" si="3942"/>
        <v>0</v>
      </c>
      <c r="AF3265" s="14">
        <f t="shared" si="3942"/>
        <v>0</v>
      </c>
      <c r="AG3265" s="14">
        <f t="shared" si="3872"/>
        <v>287.39999999999998</v>
      </c>
      <c r="AH3265" s="14">
        <f t="shared" si="3873"/>
        <v>287.39999999999998</v>
      </c>
      <c r="AI3265" s="14">
        <f t="shared" si="3874"/>
        <v>287.39999999999998</v>
      </c>
      <c r="AJ3265" s="14">
        <f t="shared" si="3942"/>
        <v>0</v>
      </c>
    </row>
    <row r="3266" spans="1:36" x14ac:dyDescent="0.25">
      <c r="A3266" s="46">
        <v>955</v>
      </c>
      <c r="B3266" s="46" t="s">
        <v>38</v>
      </c>
      <c r="C3266" s="46" t="s">
        <v>30</v>
      </c>
      <c r="D3266" s="8" t="s">
        <v>932</v>
      </c>
      <c r="E3266" s="30"/>
      <c r="F3266" s="13" t="s">
        <v>1023</v>
      </c>
      <c r="G3266" s="14">
        <f t="shared" si="3941"/>
        <v>287.39999999999998</v>
      </c>
      <c r="H3266" s="14">
        <f t="shared" si="3941"/>
        <v>287.39999999999998</v>
      </c>
      <c r="I3266" s="14">
        <f t="shared" si="3941"/>
        <v>287.39999999999998</v>
      </c>
      <c r="J3266" s="14">
        <f t="shared" si="3941"/>
        <v>0</v>
      </c>
      <c r="K3266" s="14">
        <f t="shared" si="3941"/>
        <v>0</v>
      </c>
      <c r="L3266" s="14">
        <f t="shared" si="3941"/>
        <v>0</v>
      </c>
      <c r="M3266" s="14">
        <f t="shared" si="3860"/>
        <v>287.39999999999998</v>
      </c>
      <c r="N3266" s="14">
        <f t="shared" si="3861"/>
        <v>287.39999999999998</v>
      </c>
      <c r="O3266" s="14">
        <f t="shared" si="3862"/>
        <v>287.39999999999998</v>
      </c>
      <c r="P3266" s="14">
        <f t="shared" si="3942"/>
        <v>0</v>
      </c>
      <c r="Q3266" s="14">
        <f t="shared" si="3922"/>
        <v>287.39999999999998</v>
      </c>
      <c r="R3266" s="14">
        <f t="shared" si="3942"/>
        <v>0</v>
      </c>
      <c r="S3266" s="14">
        <f t="shared" si="3942"/>
        <v>0</v>
      </c>
      <c r="T3266" s="14">
        <f t="shared" si="3942"/>
        <v>0</v>
      </c>
      <c r="U3266" s="14">
        <f t="shared" si="3942"/>
        <v>0</v>
      </c>
      <c r="V3266" s="14">
        <f t="shared" si="3942"/>
        <v>0</v>
      </c>
      <c r="W3266" s="14">
        <f t="shared" si="3942"/>
        <v>0</v>
      </c>
      <c r="X3266" s="14">
        <f t="shared" si="3942"/>
        <v>0</v>
      </c>
      <c r="Y3266" s="14">
        <f t="shared" si="3942"/>
        <v>0</v>
      </c>
      <c r="Z3266" s="14">
        <f t="shared" si="3942"/>
        <v>0</v>
      </c>
      <c r="AA3266" s="14">
        <f t="shared" si="3942"/>
        <v>0</v>
      </c>
      <c r="AB3266" s="14">
        <f t="shared" si="3942"/>
        <v>0</v>
      </c>
      <c r="AC3266" s="14">
        <f t="shared" si="3942"/>
        <v>0</v>
      </c>
      <c r="AD3266" s="14">
        <f t="shared" si="3942"/>
        <v>0</v>
      </c>
      <c r="AE3266" s="14">
        <f t="shared" si="3942"/>
        <v>0</v>
      </c>
      <c r="AF3266" s="14">
        <f t="shared" si="3942"/>
        <v>0</v>
      </c>
      <c r="AG3266" s="14">
        <f t="shared" si="3872"/>
        <v>287.39999999999998</v>
      </c>
      <c r="AH3266" s="14">
        <f t="shared" si="3873"/>
        <v>287.39999999999998</v>
      </c>
      <c r="AI3266" s="14">
        <f t="shared" si="3874"/>
        <v>287.39999999999998</v>
      </c>
      <c r="AJ3266" s="14">
        <f t="shared" si="3942"/>
        <v>0</v>
      </c>
    </row>
    <row r="3267" spans="1:36" x14ac:dyDescent="0.25">
      <c r="A3267" s="46">
        <v>955</v>
      </c>
      <c r="B3267" s="46" t="s">
        <v>38</v>
      </c>
      <c r="C3267" s="46" t="s">
        <v>30</v>
      </c>
      <c r="D3267" s="8" t="s">
        <v>932</v>
      </c>
      <c r="E3267" s="30">
        <v>300</v>
      </c>
      <c r="F3267" s="13" t="s">
        <v>530</v>
      </c>
      <c r="G3267" s="14">
        <f t="shared" si="3941"/>
        <v>287.39999999999998</v>
      </c>
      <c r="H3267" s="14">
        <f t="shared" si="3941"/>
        <v>287.39999999999998</v>
      </c>
      <c r="I3267" s="14">
        <f t="shared" si="3941"/>
        <v>287.39999999999998</v>
      </c>
      <c r="J3267" s="14">
        <f t="shared" si="3941"/>
        <v>0</v>
      </c>
      <c r="K3267" s="14">
        <f t="shared" si="3941"/>
        <v>0</v>
      </c>
      <c r="L3267" s="14">
        <f t="shared" si="3941"/>
        <v>0</v>
      </c>
      <c r="M3267" s="14">
        <f t="shared" si="3860"/>
        <v>287.39999999999998</v>
      </c>
      <c r="N3267" s="14">
        <f t="shared" si="3861"/>
        <v>287.39999999999998</v>
      </c>
      <c r="O3267" s="14">
        <f t="shared" si="3862"/>
        <v>287.39999999999998</v>
      </c>
      <c r="P3267" s="14">
        <f t="shared" si="3942"/>
        <v>0</v>
      </c>
      <c r="Q3267" s="14">
        <f t="shared" si="3922"/>
        <v>287.39999999999998</v>
      </c>
      <c r="R3267" s="14">
        <f t="shared" si="3942"/>
        <v>0</v>
      </c>
      <c r="S3267" s="14">
        <f t="shared" si="3942"/>
        <v>0</v>
      </c>
      <c r="T3267" s="14">
        <f t="shared" si="3942"/>
        <v>0</v>
      </c>
      <c r="U3267" s="14">
        <f t="shared" si="3942"/>
        <v>0</v>
      </c>
      <c r="V3267" s="14">
        <f t="shared" si="3942"/>
        <v>0</v>
      </c>
      <c r="W3267" s="14">
        <f t="shared" si="3942"/>
        <v>0</v>
      </c>
      <c r="X3267" s="14">
        <f t="shared" si="3942"/>
        <v>0</v>
      </c>
      <c r="Y3267" s="14">
        <f t="shared" si="3942"/>
        <v>0</v>
      </c>
      <c r="Z3267" s="14">
        <f t="shared" si="3942"/>
        <v>0</v>
      </c>
      <c r="AA3267" s="14">
        <f t="shared" si="3942"/>
        <v>0</v>
      </c>
      <c r="AB3267" s="14">
        <f t="shared" si="3942"/>
        <v>0</v>
      </c>
      <c r="AC3267" s="14">
        <f t="shared" si="3942"/>
        <v>0</v>
      </c>
      <c r="AD3267" s="14">
        <f t="shared" si="3942"/>
        <v>0</v>
      </c>
      <c r="AE3267" s="14">
        <f t="shared" si="3942"/>
        <v>0</v>
      </c>
      <c r="AF3267" s="14">
        <f t="shared" si="3942"/>
        <v>0</v>
      </c>
      <c r="AG3267" s="14">
        <f t="shared" si="3872"/>
        <v>287.39999999999998</v>
      </c>
      <c r="AH3267" s="14">
        <f t="shared" si="3873"/>
        <v>287.39999999999998</v>
      </c>
      <c r="AI3267" s="14">
        <f t="shared" si="3874"/>
        <v>287.39999999999998</v>
      </c>
      <c r="AJ3267" s="14">
        <f t="shared" si="3942"/>
        <v>0</v>
      </c>
    </row>
    <row r="3268" spans="1:36" x14ac:dyDescent="0.25">
      <c r="A3268" s="46">
        <v>955</v>
      </c>
      <c r="B3268" s="46" t="s">
        <v>38</v>
      </c>
      <c r="C3268" s="46" t="s">
        <v>30</v>
      </c>
      <c r="D3268" s="8" t="s">
        <v>932</v>
      </c>
      <c r="E3268" s="30">
        <v>350</v>
      </c>
      <c r="F3268" s="13" t="s">
        <v>534</v>
      </c>
      <c r="G3268" s="14">
        <v>287.39999999999998</v>
      </c>
      <c r="H3268" s="14">
        <v>287.39999999999998</v>
      </c>
      <c r="I3268" s="14">
        <v>287.39999999999998</v>
      </c>
      <c r="J3268" s="14"/>
      <c r="K3268" s="14"/>
      <c r="L3268" s="14"/>
      <c r="M3268" s="14">
        <f t="shared" si="3860"/>
        <v>287.39999999999998</v>
      </c>
      <c r="N3268" s="14">
        <f t="shared" si="3861"/>
        <v>287.39999999999998</v>
      </c>
      <c r="O3268" s="14">
        <f t="shared" si="3862"/>
        <v>287.39999999999998</v>
      </c>
      <c r="P3268" s="14"/>
      <c r="Q3268" s="14">
        <f t="shared" si="3922"/>
        <v>287.39999999999998</v>
      </c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>
        <f t="shared" si="3872"/>
        <v>287.39999999999998</v>
      </c>
      <c r="AH3268" s="14">
        <f t="shared" si="3873"/>
        <v>287.39999999999998</v>
      </c>
      <c r="AI3268" s="14">
        <f t="shared" si="3874"/>
        <v>287.39999999999998</v>
      </c>
      <c r="AJ3268" s="14"/>
    </row>
    <row r="3269" spans="1:36" s="9" customFormat="1" x14ac:dyDescent="0.25">
      <c r="A3269" s="6">
        <v>955</v>
      </c>
      <c r="B3269" s="6" t="s">
        <v>38</v>
      </c>
      <c r="C3269" s="6" t="s">
        <v>19</v>
      </c>
      <c r="D3269" s="6"/>
      <c r="E3269" s="6"/>
      <c r="F3269" s="7" t="s">
        <v>48</v>
      </c>
      <c r="G3269" s="16">
        <f>G3270+G3296+G3305+G3314+G3326</f>
        <v>84796.800000000003</v>
      </c>
      <c r="H3269" s="16">
        <f>H3270+H3296+H3305+H3314+H3326</f>
        <v>85372.9</v>
      </c>
      <c r="I3269" s="16">
        <f>I3270+I3296+I3305+I3314+I3326</f>
        <v>85375</v>
      </c>
      <c r="J3269" s="16">
        <f t="shared" ref="J3269:L3269" si="3943">J3270+J3296+J3305+J3314+J3326</f>
        <v>0</v>
      </c>
      <c r="K3269" s="16">
        <f t="shared" si="3943"/>
        <v>0</v>
      </c>
      <c r="L3269" s="16">
        <f t="shared" si="3943"/>
        <v>0</v>
      </c>
      <c r="M3269" s="16">
        <f t="shared" si="3860"/>
        <v>84796.800000000003</v>
      </c>
      <c r="N3269" s="14">
        <f t="shared" si="3861"/>
        <v>85372.9</v>
      </c>
      <c r="O3269" s="16">
        <f t="shared" si="3862"/>
        <v>85375</v>
      </c>
      <c r="P3269" s="16">
        <f>P3270+P3296+P3305+P3314+P3326</f>
        <v>0</v>
      </c>
      <c r="Q3269" s="16">
        <f t="shared" si="3922"/>
        <v>85372.9</v>
      </c>
      <c r="R3269" s="16">
        <f t="shared" ref="R3269:W3269" si="3944">R3270+R3296+R3305+R3314+R3326</f>
        <v>0</v>
      </c>
      <c r="S3269" s="16">
        <f t="shared" si="3944"/>
        <v>0</v>
      </c>
      <c r="T3269" s="16">
        <f>T3270+T3296+T3305+T3314+T3326</f>
        <v>0</v>
      </c>
      <c r="U3269" s="16">
        <f t="shared" si="3944"/>
        <v>0</v>
      </c>
      <c r="V3269" s="16">
        <f t="shared" si="3944"/>
        <v>0</v>
      </c>
      <c r="W3269" s="16">
        <f t="shared" si="3944"/>
        <v>0</v>
      </c>
      <c r="X3269" s="16">
        <f>X3270+X3296+X3305+X3314+X3326</f>
        <v>0</v>
      </c>
      <c r="Y3269" s="16">
        <f>Y3270+Y3296+Y3305+Y3314+Y3326</f>
        <v>7604.9440000000004</v>
      </c>
      <c r="Z3269" s="16">
        <f>Z3270+Z3296+Z3305+Z3314+Z3326</f>
        <v>0</v>
      </c>
      <c r="AA3269" s="16">
        <f>AA3270+AA3296+AA3305+AA3314+AA3326</f>
        <v>0</v>
      </c>
      <c r="AB3269" s="16">
        <f t="shared" ref="AB3269:AE3269" si="3945">AB3270+AB3296+AB3305+AB3314+AB3326</f>
        <v>0</v>
      </c>
      <c r="AC3269" s="16">
        <f>AC3270+AC3296+AC3305+AC3314+AC3326</f>
        <v>0</v>
      </c>
      <c r="AD3269" s="16">
        <f>AD3270+AD3296+AD3305+AD3314+AD3326</f>
        <v>0</v>
      </c>
      <c r="AE3269" s="16">
        <f t="shared" si="3945"/>
        <v>0</v>
      </c>
      <c r="AF3269" s="16">
        <f>AF3270+AF3296+AF3305+AF3314+AF3326</f>
        <v>0</v>
      </c>
      <c r="AG3269" s="16">
        <f t="shared" si="3872"/>
        <v>92401.744000000006</v>
      </c>
      <c r="AH3269" s="16">
        <f t="shared" si="3873"/>
        <v>85372.9</v>
      </c>
      <c r="AI3269" s="16">
        <f t="shared" si="3874"/>
        <v>85375</v>
      </c>
      <c r="AJ3269" s="16">
        <f>AJ3270+AJ3296+AJ3305+AJ3314+AJ3326</f>
        <v>0</v>
      </c>
    </row>
    <row r="3270" spans="1:36" ht="31.5" x14ac:dyDescent="0.25">
      <c r="A3270" s="46">
        <v>955</v>
      </c>
      <c r="B3270" s="46" t="s">
        <v>38</v>
      </c>
      <c r="C3270" s="46" t="s">
        <v>19</v>
      </c>
      <c r="D3270" s="8" t="s">
        <v>189</v>
      </c>
      <c r="E3270" s="30"/>
      <c r="F3270" s="13" t="s">
        <v>571</v>
      </c>
      <c r="G3270" s="14">
        <f>G3271+G3292</f>
        <v>11408.5</v>
      </c>
      <c r="H3270" s="14">
        <f>H3271+H3292</f>
        <v>11410.5</v>
      </c>
      <c r="I3270" s="14">
        <f>I3271+I3292</f>
        <v>11412.599999999999</v>
      </c>
      <c r="J3270" s="14">
        <f t="shared" ref="J3270:L3270" si="3946">J3271+J3292</f>
        <v>0</v>
      </c>
      <c r="K3270" s="14">
        <f t="shared" si="3946"/>
        <v>0</v>
      </c>
      <c r="L3270" s="14">
        <f t="shared" si="3946"/>
        <v>0</v>
      </c>
      <c r="M3270" s="14">
        <f t="shared" si="3860"/>
        <v>11408.5</v>
      </c>
      <c r="N3270" s="14">
        <f t="shared" si="3861"/>
        <v>11410.5</v>
      </c>
      <c r="O3270" s="14">
        <f t="shared" si="3862"/>
        <v>11412.599999999999</v>
      </c>
      <c r="P3270" s="14">
        <f>P3271+P3292</f>
        <v>0</v>
      </c>
      <c r="Q3270" s="14">
        <f t="shared" si="3922"/>
        <v>11410.5</v>
      </c>
      <c r="R3270" s="14">
        <f t="shared" ref="R3270:W3270" si="3947">R3271+R3292</f>
        <v>0</v>
      </c>
      <c r="S3270" s="14">
        <f t="shared" si="3947"/>
        <v>0</v>
      </c>
      <c r="T3270" s="14">
        <f>T3271+T3292</f>
        <v>0</v>
      </c>
      <c r="U3270" s="14">
        <f t="shared" si="3947"/>
        <v>0</v>
      </c>
      <c r="V3270" s="14">
        <f t="shared" si="3947"/>
        <v>0</v>
      </c>
      <c r="W3270" s="14">
        <f t="shared" si="3947"/>
        <v>0</v>
      </c>
      <c r="X3270" s="14">
        <f>X3271+X3292</f>
        <v>0</v>
      </c>
      <c r="Y3270" s="14">
        <f>Y3271+Y3292</f>
        <v>0</v>
      </c>
      <c r="Z3270" s="14">
        <f>Z3271+Z3292</f>
        <v>0</v>
      </c>
      <c r="AA3270" s="14">
        <f>AA3271+AA3292</f>
        <v>0</v>
      </c>
      <c r="AB3270" s="14">
        <f t="shared" ref="AB3270:AE3270" si="3948">AB3271+AB3292</f>
        <v>0</v>
      </c>
      <c r="AC3270" s="14">
        <f>AC3271+AC3292</f>
        <v>0</v>
      </c>
      <c r="AD3270" s="14">
        <f>AD3271+AD3292</f>
        <v>0</v>
      </c>
      <c r="AE3270" s="14">
        <f t="shared" si="3948"/>
        <v>0</v>
      </c>
      <c r="AF3270" s="14">
        <f>AF3271+AF3292</f>
        <v>0</v>
      </c>
      <c r="AG3270" s="14">
        <f t="shared" si="3872"/>
        <v>11408.5</v>
      </c>
      <c r="AH3270" s="14">
        <f t="shared" si="3873"/>
        <v>11410.5</v>
      </c>
      <c r="AI3270" s="14">
        <f t="shared" si="3874"/>
        <v>11412.599999999999</v>
      </c>
      <c r="AJ3270" s="14">
        <f>AJ3271+AJ3292</f>
        <v>0</v>
      </c>
    </row>
    <row r="3271" spans="1:36" ht="63" x14ac:dyDescent="0.25">
      <c r="A3271" s="46">
        <v>955</v>
      </c>
      <c r="B3271" s="46" t="s">
        <v>38</v>
      </c>
      <c r="C3271" s="46" t="s">
        <v>19</v>
      </c>
      <c r="D3271" s="8" t="s">
        <v>190</v>
      </c>
      <c r="E3271" s="30"/>
      <c r="F3271" s="13" t="s">
        <v>572</v>
      </c>
      <c r="G3271" s="14">
        <f>G3272+G3282+G3289</f>
        <v>9666.5</v>
      </c>
      <c r="H3271" s="14">
        <f t="shared" ref="H3271:AJ3271" si="3949">H3272+H3282+H3289</f>
        <v>9668.5</v>
      </c>
      <c r="I3271" s="14">
        <f t="shared" si="3949"/>
        <v>9670.5999999999985</v>
      </c>
      <c r="J3271" s="14">
        <f t="shared" ref="J3271:L3271" si="3950">J3272+J3282+J3289</f>
        <v>0</v>
      </c>
      <c r="K3271" s="14">
        <f t="shared" si="3950"/>
        <v>0</v>
      </c>
      <c r="L3271" s="14">
        <f t="shared" si="3950"/>
        <v>0</v>
      </c>
      <c r="M3271" s="14">
        <f t="shared" si="3860"/>
        <v>9666.5</v>
      </c>
      <c r="N3271" s="14">
        <f t="shared" si="3861"/>
        <v>9668.5</v>
      </c>
      <c r="O3271" s="14">
        <f t="shared" si="3862"/>
        <v>9670.5999999999985</v>
      </c>
      <c r="P3271" s="14">
        <f t="shared" ref="P3271" si="3951">P3272+P3282+P3289</f>
        <v>0</v>
      </c>
      <c r="Q3271" s="14">
        <f t="shared" si="3922"/>
        <v>9668.5</v>
      </c>
      <c r="R3271" s="14">
        <f t="shared" ref="R3271:AE3271" si="3952">R3272+R3282+R3289</f>
        <v>0</v>
      </c>
      <c r="S3271" s="14">
        <f t="shared" si="3952"/>
        <v>0</v>
      </c>
      <c r="T3271" s="14">
        <f t="shared" si="3952"/>
        <v>0</v>
      </c>
      <c r="U3271" s="14">
        <f t="shared" si="3952"/>
        <v>0</v>
      </c>
      <c r="V3271" s="14">
        <f t="shared" si="3952"/>
        <v>0</v>
      </c>
      <c r="W3271" s="14">
        <f t="shared" si="3952"/>
        <v>0</v>
      </c>
      <c r="X3271" s="14">
        <f t="shared" si="3952"/>
        <v>0</v>
      </c>
      <c r="Y3271" s="14">
        <f t="shared" si="3952"/>
        <v>0</v>
      </c>
      <c r="Z3271" s="14">
        <f t="shared" si="3952"/>
        <v>0</v>
      </c>
      <c r="AA3271" s="14">
        <f t="shared" si="3952"/>
        <v>0</v>
      </c>
      <c r="AB3271" s="14">
        <f t="shared" si="3952"/>
        <v>0</v>
      </c>
      <c r="AC3271" s="14">
        <f t="shared" si="3952"/>
        <v>0</v>
      </c>
      <c r="AD3271" s="14">
        <f t="shared" si="3952"/>
        <v>0</v>
      </c>
      <c r="AE3271" s="14">
        <f t="shared" si="3952"/>
        <v>0</v>
      </c>
      <c r="AF3271" s="14">
        <f t="shared" ref="AF3271" si="3953">AF3272+AF3282+AF3289</f>
        <v>0</v>
      </c>
      <c r="AG3271" s="14">
        <f t="shared" si="3872"/>
        <v>9666.5</v>
      </c>
      <c r="AH3271" s="14">
        <f t="shared" si="3873"/>
        <v>9668.5</v>
      </c>
      <c r="AI3271" s="14">
        <f t="shared" si="3874"/>
        <v>9670.5999999999985</v>
      </c>
      <c r="AJ3271" s="14">
        <f t="shared" si="3949"/>
        <v>0</v>
      </c>
    </row>
    <row r="3272" spans="1:36" ht="47.25" x14ac:dyDescent="0.25">
      <c r="A3272" s="46">
        <v>955</v>
      </c>
      <c r="B3272" s="46" t="s">
        <v>38</v>
      </c>
      <c r="C3272" s="46" t="s">
        <v>19</v>
      </c>
      <c r="D3272" s="8" t="s">
        <v>430</v>
      </c>
      <c r="E3272" s="30"/>
      <c r="F3272" s="18" t="s">
        <v>964</v>
      </c>
      <c r="G3272" s="14">
        <f>G3273+G3276+G3279</f>
        <v>7126.2</v>
      </c>
      <c r="H3272" s="14">
        <f t="shared" ref="H3272:AJ3272" si="3954">H3273+H3276+H3279</f>
        <v>7128.2</v>
      </c>
      <c r="I3272" s="14">
        <f t="shared" si="3954"/>
        <v>7130.3</v>
      </c>
      <c r="J3272" s="14">
        <f t="shared" ref="J3272:L3272" si="3955">J3273+J3276+J3279</f>
        <v>0</v>
      </c>
      <c r="K3272" s="14">
        <f t="shared" si="3955"/>
        <v>0</v>
      </c>
      <c r="L3272" s="14">
        <f t="shared" si="3955"/>
        <v>0</v>
      </c>
      <c r="M3272" s="14">
        <f t="shared" si="3860"/>
        <v>7126.2</v>
      </c>
      <c r="N3272" s="14">
        <f t="shared" si="3861"/>
        <v>7128.2</v>
      </c>
      <c r="O3272" s="14">
        <f t="shared" si="3862"/>
        <v>7130.3</v>
      </c>
      <c r="P3272" s="14">
        <f t="shared" ref="P3272" si="3956">P3273+P3276+P3279</f>
        <v>0</v>
      </c>
      <c r="Q3272" s="14">
        <f t="shared" si="3922"/>
        <v>7128.2</v>
      </c>
      <c r="R3272" s="14">
        <f t="shared" ref="R3272:AE3272" si="3957">R3273+R3276+R3279</f>
        <v>0</v>
      </c>
      <c r="S3272" s="14">
        <f t="shared" si="3957"/>
        <v>0</v>
      </c>
      <c r="T3272" s="14">
        <f t="shared" si="3957"/>
        <v>0</v>
      </c>
      <c r="U3272" s="14">
        <f t="shared" si="3957"/>
        <v>0</v>
      </c>
      <c r="V3272" s="14">
        <f t="shared" si="3957"/>
        <v>0</v>
      </c>
      <c r="W3272" s="14">
        <f t="shared" si="3957"/>
        <v>0</v>
      </c>
      <c r="X3272" s="14">
        <f t="shared" si="3957"/>
        <v>0</v>
      </c>
      <c r="Y3272" s="14">
        <f t="shared" si="3957"/>
        <v>0</v>
      </c>
      <c r="Z3272" s="14">
        <f t="shared" si="3957"/>
        <v>0</v>
      </c>
      <c r="AA3272" s="14">
        <f t="shared" si="3957"/>
        <v>0</v>
      </c>
      <c r="AB3272" s="14">
        <f t="shared" si="3957"/>
        <v>0</v>
      </c>
      <c r="AC3272" s="14">
        <f t="shared" si="3957"/>
        <v>0</v>
      </c>
      <c r="AD3272" s="14">
        <f t="shared" si="3957"/>
        <v>0</v>
      </c>
      <c r="AE3272" s="14">
        <f t="shared" si="3957"/>
        <v>0</v>
      </c>
      <c r="AF3272" s="14">
        <f t="shared" ref="AF3272" si="3958">AF3273+AF3276+AF3279</f>
        <v>0</v>
      </c>
      <c r="AG3272" s="14">
        <f t="shared" si="3872"/>
        <v>7126.2</v>
      </c>
      <c r="AH3272" s="14">
        <f t="shared" si="3873"/>
        <v>7128.2</v>
      </c>
      <c r="AI3272" s="14">
        <f t="shared" si="3874"/>
        <v>7130.3</v>
      </c>
      <c r="AJ3272" s="14">
        <f t="shared" si="3954"/>
        <v>0</v>
      </c>
    </row>
    <row r="3273" spans="1:36" ht="94.5" x14ac:dyDescent="0.25">
      <c r="A3273" s="46">
        <v>955</v>
      </c>
      <c r="B3273" s="46" t="s">
        <v>38</v>
      </c>
      <c r="C3273" s="46" t="s">
        <v>19</v>
      </c>
      <c r="D3273" s="8" t="s">
        <v>930</v>
      </c>
      <c r="E3273" s="30"/>
      <c r="F3273" s="13" t="s">
        <v>1018</v>
      </c>
      <c r="G3273" s="14">
        <f>G3274</f>
        <v>27.2</v>
      </c>
      <c r="H3273" s="14">
        <f t="shared" ref="H3273:AJ3274" si="3959">H3274</f>
        <v>28.5</v>
      </c>
      <c r="I3273" s="14">
        <f t="shared" si="3959"/>
        <v>29.9</v>
      </c>
      <c r="J3273" s="14">
        <f t="shared" si="3959"/>
        <v>0</v>
      </c>
      <c r="K3273" s="14">
        <f t="shared" si="3959"/>
        <v>0</v>
      </c>
      <c r="L3273" s="14">
        <f t="shared" si="3959"/>
        <v>0</v>
      </c>
      <c r="M3273" s="14">
        <f t="shared" si="3860"/>
        <v>27.2</v>
      </c>
      <c r="N3273" s="14">
        <f t="shared" si="3861"/>
        <v>28.5</v>
      </c>
      <c r="O3273" s="14">
        <f t="shared" si="3862"/>
        <v>29.9</v>
      </c>
      <c r="P3273" s="14">
        <f t="shared" si="3959"/>
        <v>0</v>
      </c>
      <c r="Q3273" s="14">
        <f t="shared" si="3922"/>
        <v>28.5</v>
      </c>
      <c r="R3273" s="14">
        <f t="shared" si="3959"/>
        <v>0</v>
      </c>
      <c r="S3273" s="14">
        <f t="shared" si="3959"/>
        <v>0</v>
      </c>
      <c r="T3273" s="14">
        <f t="shared" si="3959"/>
        <v>0</v>
      </c>
      <c r="U3273" s="14">
        <f t="shared" si="3959"/>
        <v>0</v>
      </c>
      <c r="V3273" s="14">
        <f t="shared" si="3959"/>
        <v>0</v>
      </c>
      <c r="W3273" s="14">
        <f t="shared" si="3959"/>
        <v>0</v>
      </c>
      <c r="X3273" s="14">
        <f t="shared" si="3959"/>
        <v>0</v>
      </c>
      <c r="Y3273" s="14">
        <f t="shared" si="3959"/>
        <v>0</v>
      </c>
      <c r="Z3273" s="14">
        <f t="shared" si="3959"/>
        <v>0</v>
      </c>
      <c r="AA3273" s="14">
        <f t="shared" si="3959"/>
        <v>0</v>
      </c>
      <c r="AB3273" s="14">
        <f t="shared" si="3959"/>
        <v>0</v>
      </c>
      <c r="AC3273" s="14">
        <f t="shared" si="3959"/>
        <v>0</v>
      </c>
      <c r="AD3273" s="14">
        <f t="shared" si="3959"/>
        <v>0</v>
      </c>
      <c r="AE3273" s="14">
        <f t="shared" si="3959"/>
        <v>0</v>
      </c>
      <c r="AF3273" s="14">
        <f t="shared" si="3959"/>
        <v>0</v>
      </c>
      <c r="AG3273" s="14">
        <f t="shared" si="3872"/>
        <v>27.2</v>
      </c>
      <c r="AH3273" s="14">
        <f t="shared" si="3873"/>
        <v>28.5</v>
      </c>
      <c r="AI3273" s="14">
        <f t="shared" si="3874"/>
        <v>29.9</v>
      </c>
      <c r="AJ3273" s="14">
        <f t="shared" si="3959"/>
        <v>0</v>
      </c>
    </row>
    <row r="3274" spans="1:36" ht="31.5" x14ac:dyDescent="0.25">
      <c r="A3274" s="46">
        <v>955</v>
      </c>
      <c r="B3274" s="46" t="s">
        <v>38</v>
      </c>
      <c r="C3274" s="46" t="s">
        <v>19</v>
      </c>
      <c r="D3274" s="8" t="s">
        <v>930</v>
      </c>
      <c r="E3274" s="30">
        <v>200</v>
      </c>
      <c r="F3274" s="24" t="s">
        <v>528</v>
      </c>
      <c r="G3274" s="14">
        <f>G3275</f>
        <v>27.2</v>
      </c>
      <c r="H3274" s="14">
        <f t="shared" si="3959"/>
        <v>28.5</v>
      </c>
      <c r="I3274" s="14">
        <f t="shared" si="3959"/>
        <v>29.9</v>
      </c>
      <c r="J3274" s="14">
        <f t="shared" si="3959"/>
        <v>0</v>
      </c>
      <c r="K3274" s="14">
        <f t="shared" si="3959"/>
        <v>0</v>
      </c>
      <c r="L3274" s="14">
        <f t="shared" si="3959"/>
        <v>0</v>
      </c>
      <c r="M3274" s="14">
        <f t="shared" si="3860"/>
        <v>27.2</v>
      </c>
      <c r="N3274" s="14">
        <f t="shared" si="3861"/>
        <v>28.5</v>
      </c>
      <c r="O3274" s="14">
        <f t="shared" si="3862"/>
        <v>29.9</v>
      </c>
      <c r="P3274" s="14">
        <f t="shared" si="3959"/>
        <v>0</v>
      </c>
      <c r="Q3274" s="14">
        <f t="shared" si="3922"/>
        <v>28.5</v>
      </c>
      <c r="R3274" s="14">
        <f t="shared" si="3959"/>
        <v>0</v>
      </c>
      <c r="S3274" s="14">
        <f t="shared" si="3959"/>
        <v>0</v>
      </c>
      <c r="T3274" s="14">
        <f t="shared" si="3959"/>
        <v>0</v>
      </c>
      <c r="U3274" s="14">
        <f t="shared" si="3959"/>
        <v>0</v>
      </c>
      <c r="V3274" s="14">
        <f t="shared" si="3959"/>
        <v>0</v>
      </c>
      <c r="W3274" s="14">
        <f t="shared" si="3959"/>
        <v>0</v>
      </c>
      <c r="X3274" s="14">
        <f t="shared" si="3959"/>
        <v>0</v>
      </c>
      <c r="Y3274" s="14">
        <f t="shared" si="3959"/>
        <v>0</v>
      </c>
      <c r="Z3274" s="14">
        <f t="shared" si="3959"/>
        <v>0</v>
      </c>
      <c r="AA3274" s="14">
        <f t="shared" si="3959"/>
        <v>0</v>
      </c>
      <c r="AB3274" s="14">
        <f t="shared" si="3959"/>
        <v>0</v>
      </c>
      <c r="AC3274" s="14">
        <f t="shared" si="3959"/>
        <v>0</v>
      </c>
      <c r="AD3274" s="14">
        <f t="shared" si="3959"/>
        <v>0</v>
      </c>
      <c r="AE3274" s="14">
        <f t="shared" si="3959"/>
        <v>0</v>
      </c>
      <c r="AF3274" s="14">
        <f t="shared" si="3959"/>
        <v>0</v>
      </c>
      <c r="AG3274" s="14">
        <f t="shared" si="3872"/>
        <v>27.2</v>
      </c>
      <c r="AH3274" s="14">
        <f t="shared" si="3873"/>
        <v>28.5</v>
      </c>
      <c r="AI3274" s="14">
        <f t="shared" si="3874"/>
        <v>29.9</v>
      </c>
      <c r="AJ3274" s="14">
        <f t="shared" si="3959"/>
        <v>0</v>
      </c>
    </row>
    <row r="3275" spans="1:36" ht="31.5" x14ac:dyDescent="0.25">
      <c r="A3275" s="46">
        <v>955</v>
      </c>
      <c r="B3275" s="46" t="s">
        <v>38</v>
      </c>
      <c r="C3275" s="46" t="s">
        <v>19</v>
      </c>
      <c r="D3275" s="8" t="s">
        <v>930</v>
      </c>
      <c r="E3275" s="30">
        <v>240</v>
      </c>
      <c r="F3275" s="24" t="s">
        <v>529</v>
      </c>
      <c r="G3275" s="14">
        <v>27.2</v>
      </c>
      <c r="H3275" s="14">
        <v>28.5</v>
      </c>
      <c r="I3275" s="14">
        <v>29.9</v>
      </c>
      <c r="J3275" s="14"/>
      <c r="K3275" s="14"/>
      <c r="L3275" s="14"/>
      <c r="M3275" s="14">
        <f t="shared" ref="M3275:M3341" si="3960">G3275+J3275</f>
        <v>27.2</v>
      </c>
      <c r="N3275" s="14">
        <f t="shared" ref="N3275:N3341" si="3961">H3275+K3275</f>
        <v>28.5</v>
      </c>
      <c r="O3275" s="14">
        <f t="shared" ref="O3275:O3341" si="3962">I3275+L3275</f>
        <v>29.9</v>
      </c>
      <c r="P3275" s="14"/>
      <c r="Q3275" s="14">
        <f t="shared" si="3922"/>
        <v>28.5</v>
      </c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>
        <f t="shared" si="3872"/>
        <v>27.2</v>
      </c>
      <c r="AH3275" s="14">
        <f t="shared" si="3873"/>
        <v>28.5</v>
      </c>
      <c r="AI3275" s="14">
        <f t="shared" si="3874"/>
        <v>29.9</v>
      </c>
      <c r="AJ3275" s="14"/>
    </row>
    <row r="3276" spans="1:36" ht="63" x14ac:dyDescent="0.25">
      <c r="A3276" s="46">
        <v>955</v>
      </c>
      <c r="B3276" s="46" t="s">
        <v>38</v>
      </c>
      <c r="C3276" s="46" t="s">
        <v>19</v>
      </c>
      <c r="D3276" s="8" t="s">
        <v>931</v>
      </c>
      <c r="E3276" s="30"/>
      <c r="F3276" s="13" t="s">
        <v>1019</v>
      </c>
      <c r="G3276" s="14">
        <f>G3277</f>
        <v>24.5</v>
      </c>
      <c r="H3276" s="14">
        <f t="shared" ref="H3276:AJ3277" si="3963">H3277</f>
        <v>25.2</v>
      </c>
      <c r="I3276" s="14">
        <f t="shared" si="3963"/>
        <v>25.9</v>
      </c>
      <c r="J3276" s="14">
        <f t="shared" si="3963"/>
        <v>0</v>
      </c>
      <c r="K3276" s="14">
        <f t="shared" si="3963"/>
        <v>0</v>
      </c>
      <c r="L3276" s="14">
        <f t="shared" si="3963"/>
        <v>0</v>
      </c>
      <c r="M3276" s="14">
        <f t="shared" si="3960"/>
        <v>24.5</v>
      </c>
      <c r="N3276" s="14">
        <f t="shared" si="3961"/>
        <v>25.2</v>
      </c>
      <c r="O3276" s="14">
        <f t="shared" si="3962"/>
        <v>25.9</v>
      </c>
      <c r="P3276" s="14">
        <f t="shared" si="3963"/>
        <v>0</v>
      </c>
      <c r="Q3276" s="14">
        <f t="shared" si="3922"/>
        <v>25.2</v>
      </c>
      <c r="R3276" s="14">
        <f t="shared" si="3963"/>
        <v>0</v>
      </c>
      <c r="S3276" s="14">
        <f t="shared" si="3963"/>
        <v>0</v>
      </c>
      <c r="T3276" s="14">
        <f t="shared" si="3963"/>
        <v>0</v>
      </c>
      <c r="U3276" s="14">
        <f t="shared" si="3963"/>
        <v>0</v>
      </c>
      <c r="V3276" s="14">
        <f t="shared" si="3963"/>
        <v>0</v>
      </c>
      <c r="W3276" s="14">
        <f t="shared" si="3963"/>
        <v>0</v>
      </c>
      <c r="X3276" s="14">
        <f t="shared" si="3963"/>
        <v>0</v>
      </c>
      <c r="Y3276" s="14">
        <f t="shared" si="3963"/>
        <v>0</v>
      </c>
      <c r="Z3276" s="14">
        <f t="shared" si="3963"/>
        <v>0</v>
      </c>
      <c r="AA3276" s="14">
        <f t="shared" si="3963"/>
        <v>0</v>
      </c>
      <c r="AB3276" s="14">
        <f t="shared" si="3963"/>
        <v>0</v>
      </c>
      <c r="AC3276" s="14">
        <f t="shared" si="3963"/>
        <v>0</v>
      </c>
      <c r="AD3276" s="14">
        <f t="shared" si="3963"/>
        <v>0</v>
      </c>
      <c r="AE3276" s="14">
        <f t="shared" si="3963"/>
        <v>0</v>
      </c>
      <c r="AF3276" s="14">
        <f t="shared" si="3963"/>
        <v>0</v>
      </c>
      <c r="AG3276" s="14">
        <f t="shared" si="3872"/>
        <v>24.5</v>
      </c>
      <c r="AH3276" s="14">
        <f t="shared" si="3873"/>
        <v>25.2</v>
      </c>
      <c r="AI3276" s="14">
        <f t="shared" si="3874"/>
        <v>25.9</v>
      </c>
      <c r="AJ3276" s="14">
        <f t="shared" si="3963"/>
        <v>0</v>
      </c>
    </row>
    <row r="3277" spans="1:36" ht="31.5" x14ac:dyDescent="0.25">
      <c r="A3277" s="46">
        <v>955</v>
      </c>
      <c r="B3277" s="46" t="s">
        <v>38</v>
      </c>
      <c r="C3277" s="46" t="s">
        <v>19</v>
      </c>
      <c r="D3277" s="8" t="s">
        <v>931</v>
      </c>
      <c r="E3277" s="30">
        <v>200</v>
      </c>
      <c r="F3277" s="24" t="s">
        <v>528</v>
      </c>
      <c r="G3277" s="14">
        <f>G3278</f>
        <v>24.5</v>
      </c>
      <c r="H3277" s="14">
        <f t="shared" si="3963"/>
        <v>25.2</v>
      </c>
      <c r="I3277" s="14">
        <f t="shared" si="3963"/>
        <v>25.9</v>
      </c>
      <c r="J3277" s="14">
        <f t="shared" si="3963"/>
        <v>0</v>
      </c>
      <c r="K3277" s="14">
        <f t="shared" si="3963"/>
        <v>0</v>
      </c>
      <c r="L3277" s="14">
        <f t="shared" si="3963"/>
        <v>0</v>
      </c>
      <c r="M3277" s="14">
        <f t="shared" si="3960"/>
        <v>24.5</v>
      </c>
      <c r="N3277" s="14">
        <f t="shared" si="3961"/>
        <v>25.2</v>
      </c>
      <c r="O3277" s="14">
        <f t="shared" si="3962"/>
        <v>25.9</v>
      </c>
      <c r="P3277" s="14">
        <f t="shared" si="3963"/>
        <v>0</v>
      </c>
      <c r="Q3277" s="14">
        <f t="shared" si="3922"/>
        <v>25.2</v>
      </c>
      <c r="R3277" s="14">
        <f t="shared" si="3963"/>
        <v>0</v>
      </c>
      <c r="S3277" s="14">
        <f t="shared" si="3963"/>
        <v>0</v>
      </c>
      <c r="T3277" s="14">
        <f t="shared" si="3963"/>
        <v>0</v>
      </c>
      <c r="U3277" s="14">
        <f t="shared" si="3963"/>
        <v>0</v>
      </c>
      <c r="V3277" s="14">
        <f t="shared" si="3963"/>
        <v>0</v>
      </c>
      <c r="W3277" s="14">
        <f t="shared" si="3963"/>
        <v>0</v>
      </c>
      <c r="X3277" s="14">
        <f t="shared" si="3963"/>
        <v>0</v>
      </c>
      <c r="Y3277" s="14">
        <f t="shared" si="3963"/>
        <v>0</v>
      </c>
      <c r="Z3277" s="14">
        <f t="shared" si="3963"/>
        <v>0</v>
      </c>
      <c r="AA3277" s="14">
        <f t="shared" si="3963"/>
        <v>0</v>
      </c>
      <c r="AB3277" s="14">
        <f t="shared" si="3963"/>
        <v>0</v>
      </c>
      <c r="AC3277" s="14">
        <f t="shared" si="3963"/>
        <v>0</v>
      </c>
      <c r="AD3277" s="14">
        <f t="shared" si="3963"/>
        <v>0</v>
      </c>
      <c r="AE3277" s="14">
        <f t="shared" si="3963"/>
        <v>0</v>
      </c>
      <c r="AF3277" s="14">
        <f t="shared" si="3963"/>
        <v>0</v>
      </c>
      <c r="AG3277" s="14">
        <f t="shared" si="3872"/>
        <v>24.5</v>
      </c>
      <c r="AH3277" s="14">
        <f t="shared" si="3873"/>
        <v>25.2</v>
      </c>
      <c r="AI3277" s="14">
        <f t="shared" si="3874"/>
        <v>25.9</v>
      </c>
      <c r="AJ3277" s="14">
        <f t="shared" si="3963"/>
        <v>0</v>
      </c>
    </row>
    <row r="3278" spans="1:36" ht="31.5" x14ac:dyDescent="0.25">
      <c r="A3278" s="46">
        <v>955</v>
      </c>
      <c r="B3278" s="46" t="s">
        <v>38</v>
      </c>
      <c r="C3278" s="46" t="s">
        <v>19</v>
      </c>
      <c r="D3278" s="8" t="s">
        <v>931</v>
      </c>
      <c r="E3278" s="30">
        <v>240</v>
      </c>
      <c r="F3278" s="24" t="s">
        <v>529</v>
      </c>
      <c r="G3278" s="14">
        <v>24.5</v>
      </c>
      <c r="H3278" s="14">
        <v>25.2</v>
      </c>
      <c r="I3278" s="14">
        <v>25.9</v>
      </c>
      <c r="J3278" s="14"/>
      <c r="K3278" s="14"/>
      <c r="L3278" s="14"/>
      <c r="M3278" s="14">
        <f t="shared" si="3960"/>
        <v>24.5</v>
      </c>
      <c r="N3278" s="14">
        <f t="shared" si="3961"/>
        <v>25.2</v>
      </c>
      <c r="O3278" s="14">
        <f t="shared" si="3962"/>
        <v>25.9</v>
      </c>
      <c r="P3278" s="14"/>
      <c r="Q3278" s="14">
        <f t="shared" si="3922"/>
        <v>25.2</v>
      </c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>
        <f t="shared" si="3872"/>
        <v>24.5</v>
      </c>
      <c r="AH3278" s="14">
        <f t="shared" si="3873"/>
        <v>25.2</v>
      </c>
      <c r="AI3278" s="14">
        <f t="shared" si="3874"/>
        <v>25.9</v>
      </c>
      <c r="AJ3278" s="14"/>
    </row>
    <row r="3279" spans="1:36" x14ac:dyDescent="0.25">
      <c r="A3279" s="46">
        <v>955</v>
      </c>
      <c r="B3279" s="46" t="s">
        <v>38</v>
      </c>
      <c r="C3279" s="46" t="s">
        <v>19</v>
      </c>
      <c r="D3279" s="8" t="s">
        <v>933</v>
      </c>
      <c r="E3279" s="30"/>
      <c r="F3279" s="13" t="s">
        <v>1020</v>
      </c>
      <c r="G3279" s="14">
        <f>G3280</f>
        <v>7074.5</v>
      </c>
      <c r="H3279" s="14">
        <f t="shared" ref="H3279:AJ3280" si="3964">H3280</f>
        <v>7074.5</v>
      </c>
      <c r="I3279" s="14">
        <f t="shared" si="3964"/>
        <v>7074.5</v>
      </c>
      <c r="J3279" s="14">
        <f t="shared" si="3964"/>
        <v>0</v>
      </c>
      <c r="K3279" s="14">
        <f t="shared" si="3964"/>
        <v>0</v>
      </c>
      <c r="L3279" s="14">
        <f t="shared" si="3964"/>
        <v>0</v>
      </c>
      <c r="M3279" s="14">
        <f t="shared" si="3960"/>
        <v>7074.5</v>
      </c>
      <c r="N3279" s="14">
        <f t="shared" si="3961"/>
        <v>7074.5</v>
      </c>
      <c r="O3279" s="14">
        <f t="shared" si="3962"/>
        <v>7074.5</v>
      </c>
      <c r="P3279" s="14">
        <f t="shared" si="3964"/>
        <v>0</v>
      </c>
      <c r="Q3279" s="14">
        <f t="shared" si="3922"/>
        <v>7074.5</v>
      </c>
      <c r="R3279" s="14">
        <f t="shared" si="3964"/>
        <v>0</v>
      </c>
      <c r="S3279" s="14">
        <f t="shared" si="3964"/>
        <v>0</v>
      </c>
      <c r="T3279" s="14">
        <f t="shared" si="3964"/>
        <v>0</v>
      </c>
      <c r="U3279" s="14">
        <f t="shared" si="3964"/>
        <v>0</v>
      </c>
      <c r="V3279" s="14">
        <f t="shared" si="3964"/>
        <v>0</v>
      </c>
      <c r="W3279" s="14">
        <f t="shared" si="3964"/>
        <v>0</v>
      </c>
      <c r="X3279" s="14">
        <f t="shared" si="3964"/>
        <v>0</v>
      </c>
      <c r="Y3279" s="14">
        <f t="shared" si="3964"/>
        <v>0</v>
      </c>
      <c r="Z3279" s="14">
        <f t="shared" si="3964"/>
        <v>0</v>
      </c>
      <c r="AA3279" s="14">
        <f t="shared" si="3964"/>
        <v>0</v>
      </c>
      <c r="AB3279" s="14">
        <f t="shared" si="3964"/>
        <v>0</v>
      </c>
      <c r="AC3279" s="14">
        <f t="shared" si="3964"/>
        <v>0</v>
      </c>
      <c r="AD3279" s="14">
        <f t="shared" si="3964"/>
        <v>0</v>
      </c>
      <c r="AE3279" s="14">
        <f t="shared" si="3964"/>
        <v>0</v>
      </c>
      <c r="AF3279" s="14">
        <f t="shared" si="3964"/>
        <v>0</v>
      </c>
      <c r="AG3279" s="14">
        <f t="shared" si="3872"/>
        <v>7074.5</v>
      </c>
      <c r="AH3279" s="14">
        <f t="shared" si="3873"/>
        <v>7074.5</v>
      </c>
      <c r="AI3279" s="14">
        <f t="shared" si="3874"/>
        <v>7074.5</v>
      </c>
      <c r="AJ3279" s="14">
        <f t="shared" si="3964"/>
        <v>0</v>
      </c>
    </row>
    <row r="3280" spans="1:36" x14ac:dyDescent="0.25">
      <c r="A3280" s="46">
        <v>955</v>
      </c>
      <c r="B3280" s="46" t="s">
        <v>38</v>
      </c>
      <c r="C3280" s="46" t="s">
        <v>19</v>
      </c>
      <c r="D3280" s="8" t="s">
        <v>933</v>
      </c>
      <c r="E3280" s="30">
        <v>300</v>
      </c>
      <c r="F3280" s="13" t="s">
        <v>530</v>
      </c>
      <c r="G3280" s="14">
        <f>G3281</f>
        <v>7074.5</v>
      </c>
      <c r="H3280" s="14">
        <f t="shared" si="3964"/>
        <v>7074.5</v>
      </c>
      <c r="I3280" s="14">
        <f t="shared" si="3964"/>
        <v>7074.5</v>
      </c>
      <c r="J3280" s="14">
        <f t="shared" si="3964"/>
        <v>0</v>
      </c>
      <c r="K3280" s="14">
        <f t="shared" si="3964"/>
        <v>0</v>
      </c>
      <c r="L3280" s="14">
        <f t="shared" si="3964"/>
        <v>0</v>
      </c>
      <c r="M3280" s="14">
        <f t="shared" si="3960"/>
        <v>7074.5</v>
      </c>
      <c r="N3280" s="14">
        <f t="shared" si="3961"/>
        <v>7074.5</v>
      </c>
      <c r="O3280" s="14">
        <f t="shared" si="3962"/>
        <v>7074.5</v>
      </c>
      <c r="P3280" s="14">
        <f t="shared" si="3964"/>
        <v>0</v>
      </c>
      <c r="Q3280" s="14">
        <f t="shared" si="3922"/>
        <v>7074.5</v>
      </c>
      <c r="R3280" s="14">
        <f t="shared" si="3964"/>
        <v>0</v>
      </c>
      <c r="S3280" s="14">
        <f t="shared" si="3964"/>
        <v>0</v>
      </c>
      <c r="T3280" s="14">
        <f t="shared" si="3964"/>
        <v>0</v>
      </c>
      <c r="U3280" s="14">
        <f t="shared" si="3964"/>
        <v>0</v>
      </c>
      <c r="V3280" s="14">
        <f t="shared" si="3964"/>
        <v>0</v>
      </c>
      <c r="W3280" s="14">
        <f t="shared" si="3964"/>
        <v>0</v>
      </c>
      <c r="X3280" s="14">
        <f t="shared" si="3964"/>
        <v>0</v>
      </c>
      <c r="Y3280" s="14">
        <f t="shared" si="3964"/>
        <v>0</v>
      </c>
      <c r="Z3280" s="14">
        <f t="shared" si="3964"/>
        <v>0</v>
      </c>
      <c r="AA3280" s="14">
        <f t="shared" si="3964"/>
        <v>0</v>
      </c>
      <c r="AB3280" s="14">
        <f t="shared" si="3964"/>
        <v>0</v>
      </c>
      <c r="AC3280" s="14">
        <f t="shared" si="3964"/>
        <v>0</v>
      </c>
      <c r="AD3280" s="14">
        <f t="shared" si="3964"/>
        <v>0</v>
      </c>
      <c r="AE3280" s="14">
        <f t="shared" si="3964"/>
        <v>0</v>
      </c>
      <c r="AF3280" s="14">
        <f t="shared" si="3964"/>
        <v>0</v>
      </c>
      <c r="AG3280" s="14">
        <f t="shared" si="3872"/>
        <v>7074.5</v>
      </c>
      <c r="AH3280" s="14">
        <f t="shared" si="3873"/>
        <v>7074.5</v>
      </c>
      <c r="AI3280" s="14">
        <f t="shared" si="3874"/>
        <v>7074.5</v>
      </c>
      <c r="AJ3280" s="14">
        <f t="shared" si="3964"/>
        <v>0</v>
      </c>
    </row>
    <row r="3281" spans="1:36" ht="31.5" x14ac:dyDescent="0.25">
      <c r="A3281" s="46">
        <v>955</v>
      </c>
      <c r="B3281" s="46" t="s">
        <v>38</v>
      </c>
      <c r="C3281" s="46" t="s">
        <v>19</v>
      </c>
      <c r="D3281" s="8" t="s">
        <v>933</v>
      </c>
      <c r="E3281" s="30">
        <v>320</v>
      </c>
      <c r="F3281" s="13" t="s">
        <v>532</v>
      </c>
      <c r="G3281" s="14">
        <v>7074.5</v>
      </c>
      <c r="H3281" s="14">
        <v>7074.5</v>
      </c>
      <c r="I3281" s="14">
        <v>7074.5</v>
      </c>
      <c r="J3281" s="14"/>
      <c r="K3281" s="14"/>
      <c r="L3281" s="14"/>
      <c r="M3281" s="14">
        <f t="shared" si="3960"/>
        <v>7074.5</v>
      </c>
      <c r="N3281" s="14">
        <f t="shared" si="3961"/>
        <v>7074.5</v>
      </c>
      <c r="O3281" s="14">
        <f t="shared" si="3962"/>
        <v>7074.5</v>
      </c>
      <c r="P3281" s="14"/>
      <c r="Q3281" s="14">
        <f t="shared" si="3922"/>
        <v>7074.5</v>
      </c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>
        <f t="shared" ref="AG3281:AG3347" si="3965">M3281+R3281+S3281+T3281+U3281+V3281+W3281+X3281+Y3281+AA3281+Z3281</f>
        <v>7074.5</v>
      </c>
      <c r="AH3281" s="14">
        <f t="shared" ref="AH3281:AH3347" si="3966">Q3281+AB3281+AC3281+AD3281</f>
        <v>7074.5</v>
      </c>
      <c r="AI3281" s="14">
        <f t="shared" ref="AI3281:AI3347" si="3967">O3281+AE3281+AF3281</f>
        <v>7074.5</v>
      </c>
      <c r="AJ3281" s="14"/>
    </row>
    <row r="3282" spans="1:36" ht="63" x14ac:dyDescent="0.25">
      <c r="A3282" s="46">
        <v>955</v>
      </c>
      <c r="B3282" s="46" t="s">
        <v>38</v>
      </c>
      <c r="C3282" s="46" t="s">
        <v>19</v>
      </c>
      <c r="D3282" s="8" t="s">
        <v>428</v>
      </c>
      <c r="E3282" s="30"/>
      <c r="F3282" s="18" t="s">
        <v>1095</v>
      </c>
      <c r="G3282" s="14">
        <f>G3283+G3286</f>
        <v>1562.5</v>
      </c>
      <c r="H3282" s="14">
        <f t="shared" ref="H3282:AJ3282" si="3968">H3283+H3286</f>
        <v>1562.5</v>
      </c>
      <c r="I3282" s="14">
        <f t="shared" si="3968"/>
        <v>1562.5</v>
      </c>
      <c r="J3282" s="14">
        <f t="shared" ref="J3282:L3282" si="3969">J3283+J3286</f>
        <v>0</v>
      </c>
      <c r="K3282" s="14">
        <f t="shared" si="3969"/>
        <v>0</v>
      </c>
      <c r="L3282" s="14">
        <f t="shared" si="3969"/>
        <v>0</v>
      </c>
      <c r="M3282" s="14">
        <f t="shared" si="3960"/>
        <v>1562.5</v>
      </c>
      <c r="N3282" s="14">
        <f t="shared" si="3961"/>
        <v>1562.5</v>
      </c>
      <c r="O3282" s="14">
        <f t="shared" si="3962"/>
        <v>1562.5</v>
      </c>
      <c r="P3282" s="14">
        <f t="shared" ref="P3282" si="3970">P3283+P3286</f>
        <v>0</v>
      </c>
      <c r="Q3282" s="14">
        <f t="shared" si="3922"/>
        <v>1562.5</v>
      </c>
      <c r="R3282" s="14">
        <f t="shared" ref="R3282:AE3282" si="3971">R3283+R3286</f>
        <v>0</v>
      </c>
      <c r="S3282" s="14">
        <f t="shared" si="3971"/>
        <v>0</v>
      </c>
      <c r="T3282" s="14">
        <f t="shared" si="3971"/>
        <v>0</v>
      </c>
      <c r="U3282" s="14">
        <f t="shared" si="3971"/>
        <v>0</v>
      </c>
      <c r="V3282" s="14">
        <f t="shared" si="3971"/>
        <v>0</v>
      </c>
      <c r="W3282" s="14">
        <f t="shared" si="3971"/>
        <v>0</v>
      </c>
      <c r="X3282" s="14">
        <f t="shared" si="3971"/>
        <v>0</v>
      </c>
      <c r="Y3282" s="14">
        <f t="shared" si="3971"/>
        <v>0</v>
      </c>
      <c r="Z3282" s="14">
        <f t="shared" si="3971"/>
        <v>0</v>
      </c>
      <c r="AA3282" s="14">
        <f t="shared" si="3971"/>
        <v>0</v>
      </c>
      <c r="AB3282" s="14">
        <f t="shared" si="3971"/>
        <v>0</v>
      </c>
      <c r="AC3282" s="14">
        <f t="shared" si="3971"/>
        <v>0</v>
      </c>
      <c r="AD3282" s="14">
        <f t="shared" si="3971"/>
        <v>0</v>
      </c>
      <c r="AE3282" s="14">
        <f t="shared" si="3971"/>
        <v>0</v>
      </c>
      <c r="AF3282" s="14">
        <f t="shared" ref="AF3282" si="3972">AF3283+AF3286</f>
        <v>0</v>
      </c>
      <c r="AG3282" s="14">
        <f t="shared" si="3965"/>
        <v>1562.5</v>
      </c>
      <c r="AH3282" s="14">
        <f t="shared" si="3966"/>
        <v>1562.5</v>
      </c>
      <c r="AI3282" s="14">
        <f t="shared" si="3967"/>
        <v>1562.5</v>
      </c>
      <c r="AJ3282" s="14">
        <f t="shared" si="3968"/>
        <v>0</v>
      </c>
    </row>
    <row r="3283" spans="1:36" x14ac:dyDescent="0.25">
      <c r="A3283" s="46">
        <v>955</v>
      </c>
      <c r="B3283" s="46" t="s">
        <v>38</v>
      </c>
      <c r="C3283" s="46" t="s">
        <v>19</v>
      </c>
      <c r="D3283" s="8" t="s">
        <v>878</v>
      </c>
      <c r="E3283" s="30"/>
      <c r="F3283" s="13" t="s">
        <v>1021</v>
      </c>
      <c r="G3283" s="14">
        <f>G3284</f>
        <v>1380.6</v>
      </c>
      <c r="H3283" s="14">
        <f t="shared" ref="H3283:AJ3284" si="3973">H3284</f>
        <v>1380.6</v>
      </c>
      <c r="I3283" s="14">
        <f t="shared" si="3973"/>
        <v>1380.6</v>
      </c>
      <c r="J3283" s="14">
        <f t="shared" si="3973"/>
        <v>0</v>
      </c>
      <c r="K3283" s="14">
        <f t="shared" si="3973"/>
        <v>0</v>
      </c>
      <c r="L3283" s="14">
        <f t="shared" si="3973"/>
        <v>0</v>
      </c>
      <c r="M3283" s="14">
        <f t="shared" si="3960"/>
        <v>1380.6</v>
      </c>
      <c r="N3283" s="14">
        <f t="shared" si="3961"/>
        <v>1380.6</v>
      </c>
      <c r="O3283" s="14">
        <f t="shared" si="3962"/>
        <v>1380.6</v>
      </c>
      <c r="P3283" s="14">
        <f t="shared" si="3973"/>
        <v>0</v>
      </c>
      <c r="Q3283" s="14">
        <f t="shared" si="3922"/>
        <v>1380.6</v>
      </c>
      <c r="R3283" s="14">
        <f t="shared" si="3973"/>
        <v>0</v>
      </c>
      <c r="S3283" s="14">
        <f t="shared" si="3973"/>
        <v>0</v>
      </c>
      <c r="T3283" s="14">
        <f t="shared" si="3973"/>
        <v>0</v>
      </c>
      <c r="U3283" s="14">
        <f t="shared" si="3973"/>
        <v>0</v>
      </c>
      <c r="V3283" s="14">
        <f t="shared" si="3973"/>
        <v>0</v>
      </c>
      <c r="W3283" s="14">
        <f t="shared" si="3973"/>
        <v>0</v>
      </c>
      <c r="X3283" s="14">
        <f t="shared" si="3973"/>
        <v>0</v>
      </c>
      <c r="Y3283" s="14">
        <f t="shared" si="3973"/>
        <v>0</v>
      </c>
      <c r="Z3283" s="14">
        <f t="shared" si="3973"/>
        <v>0</v>
      </c>
      <c r="AA3283" s="14">
        <f t="shared" si="3973"/>
        <v>0</v>
      </c>
      <c r="AB3283" s="14">
        <f t="shared" si="3973"/>
        <v>0</v>
      </c>
      <c r="AC3283" s="14">
        <f t="shared" si="3973"/>
        <v>0</v>
      </c>
      <c r="AD3283" s="14">
        <f t="shared" si="3973"/>
        <v>0</v>
      </c>
      <c r="AE3283" s="14">
        <f t="shared" si="3973"/>
        <v>0</v>
      </c>
      <c r="AF3283" s="14">
        <f t="shared" si="3973"/>
        <v>0</v>
      </c>
      <c r="AG3283" s="14">
        <f t="shared" si="3965"/>
        <v>1380.6</v>
      </c>
      <c r="AH3283" s="14">
        <f t="shared" si="3966"/>
        <v>1380.6</v>
      </c>
      <c r="AI3283" s="14">
        <f t="shared" si="3967"/>
        <v>1380.6</v>
      </c>
      <c r="AJ3283" s="14">
        <f t="shared" si="3973"/>
        <v>0</v>
      </c>
    </row>
    <row r="3284" spans="1:36" ht="31.5" x14ac:dyDescent="0.25">
      <c r="A3284" s="46">
        <v>955</v>
      </c>
      <c r="B3284" s="46" t="s">
        <v>38</v>
      </c>
      <c r="C3284" s="46" t="s">
        <v>19</v>
      </c>
      <c r="D3284" s="8" t="s">
        <v>878</v>
      </c>
      <c r="E3284" s="30">
        <v>200</v>
      </c>
      <c r="F3284" s="24" t="s">
        <v>528</v>
      </c>
      <c r="G3284" s="14">
        <f>G3285</f>
        <v>1380.6</v>
      </c>
      <c r="H3284" s="14">
        <f t="shared" si="3973"/>
        <v>1380.6</v>
      </c>
      <c r="I3284" s="14">
        <f t="shared" si="3973"/>
        <v>1380.6</v>
      </c>
      <c r="J3284" s="14">
        <f t="shared" si="3973"/>
        <v>0</v>
      </c>
      <c r="K3284" s="14">
        <f t="shared" si="3973"/>
        <v>0</v>
      </c>
      <c r="L3284" s="14">
        <f t="shared" si="3973"/>
        <v>0</v>
      </c>
      <c r="M3284" s="14">
        <f t="shared" si="3960"/>
        <v>1380.6</v>
      </c>
      <c r="N3284" s="14">
        <f t="shared" si="3961"/>
        <v>1380.6</v>
      </c>
      <c r="O3284" s="14">
        <f t="shared" si="3962"/>
        <v>1380.6</v>
      </c>
      <c r="P3284" s="14">
        <f t="shared" si="3973"/>
        <v>0</v>
      </c>
      <c r="Q3284" s="14">
        <f t="shared" si="3922"/>
        <v>1380.6</v>
      </c>
      <c r="R3284" s="14">
        <f t="shared" si="3973"/>
        <v>0</v>
      </c>
      <c r="S3284" s="14">
        <f t="shared" si="3973"/>
        <v>0</v>
      </c>
      <c r="T3284" s="14">
        <f t="shared" si="3973"/>
        <v>0</v>
      </c>
      <c r="U3284" s="14">
        <f t="shared" si="3973"/>
        <v>0</v>
      </c>
      <c r="V3284" s="14">
        <f t="shared" si="3973"/>
        <v>0</v>
      </c>
      <c r="W3284" s="14">
        <f t="shared" si="3973"/>
        <v>0</v>
      </c>
      <c r="X3284" s="14">
        <f t="shared" si="3973"/>
        <v>0</v>
      </c>
      <c r="Y3284" s="14">
        <f t="shared" si="3973"/>
        <v>0</v>
      </c>
      <c r="Z3284" s="14">
        <f t="shared" si="3973"/>
        <v>0</v>
      </c>
      <c r="AA3284" s="14">
        <f t="shared" si="3973"/>
        <v>0</v>
      </c>
      <c r="AB3284" s="14">
        <f t="shared" si="3973"/>
        <v>0</v>
      </c>
      <c r="AC3284" s="14">
        <f t="shared" si="3973"/>
        <v>0</v>
      </c>
      <c r="AD3284" s="14">
        <f t="shared" si="3973"/>
        <v>0</v>
      </c>
      <c r="AE3284" s="14">
        <f t="shared" si="3973"/>
        <v>0</v>
      </c>
      <c r="AF3284" s="14">
        <f t="shared" si="3973"/>
        <v>0</v>
      </c>
      <c r="AG3284" s="14">
        <f t="shared" si="3965"/>
        <v>1380.6</v>
      </c>
      <c r="AH3284" s="14">
        <f t="shared" si="3966"/>
        <v>1380.6</v>
      </c>
      <c r="AI3284" s="14">
        <f t="shared" si="3967"/>
        <v>1380.6</v>
      </c>
      <c r="AJ3284" s="14">
        <f t="shared" si="3973"/>
        <v>0</v>
      </c>
    </row>
    <row r="3285" spans="1:36" ht="31.5" x14ac:dyDescent="0.25">
      <c r="A3285" s="46">
        <v>955</v>
      </c>
      <c r="B3285" s="46" t="s">
        <v>38</v>
      </c>
      <c r="C3285" s="46" t="s">
        <v>19</v>
      </c>
      <c r="D3285" s="8" t="s">
        <v>878</v>
      </c>
      <c r="E3285" s="30">
        <v>240</v>
      </c>
      <c r="F3285" s="24" t="s">
        <v>529</v>
      </c>
      <c r="G3285" s="14">
        <v>1380.6</v>
      </c>
      <c r="H3285" s="14">
        <v>1380.6</v>
      </c>
      <c r="I3285" s="14">
        <v>1380.6</v>
      </c>
      <c r="J3285" s="14"/>
      <c r="K3285" s="14"/>
      <c r="L3285" s="14"/>
      <c r="M3285" s="14">
        <f t="shared" si="3960"/>
        <v>1380.6</v>
      </c>
      <c r="N3285" s="14">
        <f t="shared" si="3961"/>
        <v>1380.6</v>
      </c>
      <c r="O3285" s="14">
        <f t="shared" si="3962"/>
        <v>1380.6</v>
      </c>
      <c r="P3285" s="14"/>
      <c r="Q3285" s="14">
        <f t="shared" si="3922"/>
        <v>1380.6</v>
      </c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>
        <f t="shared" si="3965"/>
        <v>1380.6</v>
      </c>
      <c r="AH3285" s="14">
        <f t="shared" si="3966"/>
        <v>1380.6</v>
      </c>
      <c r="AI3285" s="14">
        <f t="shared" si="3967"/>
        <v>1380.6</v>
      </c>
      <c r="AJ3285" s="14"/>
    </row>
    <row r="3286" spans="1:36" ht="47.25" x14ac:dyDescent="0.25">
      <c r="A3286" s="46">
        <v>955</v>
      </c>
      <c r="B3286" s="46" t="s">
        <v>38</v>
      </c>
      <c r="C3286" s="46" t="s">
        <v>19</v>
      </c>
      <c r="D3286" s="8" t="s">
        <v>934</v>
      </c>
      <c r="E3286" s="30"/>
      <c r="F3286" s="24" t="s">
        <v>1022</v>
      </c>
      <c r="G3286" s="14">
        <f>G3287</f>
        <v>181.9</v>
      </c>
      <c r="H3286" s="14">
        <f t="shared" ref="H3286:AJ3287" si="3974">H3287</f>
        <v>181.9</v>
      </c>
      <c r="I3286" s="14">
        <f t="shared" si="3974"/>
        <v>181.9</v>
      </c>
      <c r="J3286" s="14">
        <f t="shared" si="3974"/>
        <v>0</v>
      </c>
      <c r="K3286" s="14">
        <f t="shared" si="3974"/>
        <v>0</v>
      </c>
      <c r="L3286" s="14">
        <f t="shared" si="3974"/>
        <v>0</v>
      </c>
      <c r="M3286" s="14">
        <f t="shared" si="3960"/>
        <v>181.9</v>
      </c>
      <c r="N3286" s="14">
        <f t="shared" si="3961"/>
        <v>181.9</v>
      </c>
      <c r="O3286" s="14">
        <f t="shared" si="3962"/>
        <v>181.9</v>
      </c>
      <c r="P3286" s="14">
        <f t="shared" si="3974"/>
        <v>0</v>
      </c>
      <c r="Q3286" s="14">
        <f t="shared" si="3922"/>
        <v>181.9</v>
      </c>
      <c r="R3286" s="14">
        <f t="shared" si="3974"/>
        <v>0</v>
      </c>
      <c r="S3286" s="14">
        <f t="shared" si="3974"/>
        <v>0</v>
      </c>
      <c r="T3286" s="14">
        <f t="shared" si="3974"/>
        <v>0</v>
      </c>
      <c r="U3286" s="14">
        <f t="shared" si="3974"/>
        <v>0</v>
      </c>
      <c r="V3286" s="14">
        <f t="shared" si="3974"/>
        <v>0</v>
      </c>
      <c r="W3286" s="14">
        <f t="shared" si="3974"/>
        <v>0</v>
      </c>
      <c r="X3286" s="14">
        <f t="shared" si="3974"/>
        <v>0</v>
      </c>
      <c r="Y3286" s="14">
        <f t="shared" si="3974"/>
        <v>0</v>
      </c>
      <c r="Z3286" s="14">
        <f t="shared" si="3974"/>
        <v>0</v>
      </c>
      <c r="AA3286" s="14">
        <f t="shared" si="3974"/>
        <v>0</v>
      </c>
      <c r="AB3286" s="14">
        <f t="shared" si="3974"/>
        <v>0</v>
      </c>
      <c r="AC3286" s="14">
        <f t="shared" si="3974"/>
        <v>0</v>
      </c>
      <c r="AD3286" s="14">
        <f t="shared" si="3974"/>
        <v>0</v>
      </c>
      <c r="AE3286" s="14">
        <f t="shared" si="3974"/>
        <v>0</v>
      </c>
      <c r="AF3286" s="14">
        <f t="shared" si="3974"/>
        <v>0</v>
      </c>
      <c r="AG3286" s="14">
        <f t="shared" si="3965"/>
        <v>181.9</v>
      </c>
      <c r="AH3286" s="14">
        <f t="shared" si="3966"/>
        <v>181.9</v>
      </c>
      <c r="AI3286" s="14">
        <f t="shared" si="3967"/>
        <v>181.9</v>
      </c>
      <c r="AJ3286" s="14">
        <f t="shared" si="3974"/>
        <v>0</v>
      </c>
    </row>
    <row r="3287" spans="1:36" ht="31.5" x14ac:dyDescent="0.25">
      <c r="A3287" s="46">
        <v>955</v>
      </c>
      <c r="B3287" s="46" t="s">
        <v>38</v>
      </c>
      <c r="C3287" s="46" t="s">
        <v>19</v>
      </c>
      <c r="D3287" s="8" t="s">
        <v>934</v>
      </c>
      <c r="E3287" s="30">
        <v>600</v>
      </c>
      <c r="F3287" s="24" t="s">
        <v>538</v>
      </c>
      <c r="G3287" s="14">
        <f>G3288</f>
        <v>181.9</v>
      </c>
      <c r="H3287" s="14">
        <f t="shared" si="3974"/>
        <v>181.9</v>
      </c>
      <c r="I3287" s="14">
        <f t="shared" si="3974"/>
        <v>181.9</v>
      </c>
      <c r="J3287" s="14">
        <f t="shared" si="3974"/>
        <v>0</v>
      </c>
      <c r="K3287" s="14">
        <f t="shared" si="3974"/>
        <v>0</v>
      </c>
      <c r="L3287" s="14">
        <f t="shared" si="3974"/>
        <v>0</v>
      </c>
      <c r="M3287" s="14">
        <f t="shared" si="3960"/>
        <v>181.9</v>
      </c>
      <c r="N3287" s="14">
        <f t="shared" si="3961"/>
        <v>181.9</v>
      </c>
      <c r="O3287" s="14">
        <f t="shared" si="3962"/>
        <v>181.9</v>
      </c>
      <c r="P3287" s="14">
        <f t="shared" si="3974"/>
        <v>0</v>
      </c>
      <c r="Q3287" s="14">
        <f t="shared" si="3922"/>
        <v>181.9</v>
      </c>
      <c r="R3287" s="14">
        <f t="shared" si="3974"/>
        <v>0</v>
      </c>
      <c r="S3287" s="14">
        <f t="shared" si="3974"/>
        <v>0</v>
      </c>
      <c r="T3287" s="14">
        <f t="shared" si="3974"/>
        <v>0</v>
      </c>
      <c r="U3287" s="14">
        <f t="shared" si="3974"/>
        <v>0</v>
      </c>
      <c r="V3287" s="14">
        <f t="shared" si="3974"/>
        <v>0</v>
      </c>
      <c r="W3287" s="14">
        <f t="shared" si="3974"/>
        <v>0</v>
      </c>
      <c r="X3287" s="14">
        <f t="shared" si="3974"/>
        <v>0</v>
      </c>
      <c r="Y3287" s="14">
        <f t="shared" si="3974"/>
        <v>0</v>
      </c>
      <c r="Z3287" s="14">
        <f t="shared" si="3974"/>
        <v>0</v>
      </c>
      <c r="AA3287" s="14">
        <f t="shared" si="3974"/>
        <v>0</v>
      </c>
      <c r="AB3287" s="14">
        <f t="shared" si="3974"/>
        <v>0</v>
      </c>
      <c r="AC3287" s="14">
        <f t="shared" si="3974"/>
        <v>0</v>
      </c>
      <c r="AD3287" s="14">
        <f t="shared" si="3974"/>
        <v>0</v>
      </c>
      <c r="AE3287" s="14">
        <f t="shared" si="3974"/>
        <v>0</v>
      </c>
      <c r="AF3287" s="14">
        <f t="shared" si="3974"/>
        <v>0</v>
      </c>
      <c r="AG3287" s="14">
        <f t="shared" si="3965"/>
        <v>181.9</v>
      </c>
      <c r="AH3287" s="14">
        <f t="shared" si="3966"/>
        <v>181.9</v>
      </c>
      <c r="AI3287" s="14">
        <f t="shared" si="3967"/>
        <v>181.9</v>
      </c>
      <c r="AJ3287" s="14">
        <f t="shared" si="3974"/>
        <v>0</v>
      </c>
    </row>
    <row r="3288" spans="1:36" ht="47.25" x14ac:dyDescent="0.25">
      <c r="A3288" s="46">
        <v>955</v>
      </c>
      <c r="B3288" s="46" t="s">
        <v>38</v>
      </c>
      <c r="C3288" s="46" t="s">
        <v>19</v>
      </c>
      <c r="D3288" s="8" t="s">
        <v>934</v>
      </c>
      <c r="E3288" s="43">
        <v>630</v>
      </c>
      <c r="F3288" s="24" t="s">
        <v>540</v>
      </c>
      <c r="G3288" s="14">
        <v>181.9</v>
      </c>
      <c r="H3288" s="14">
        <v>181.9</v>
      </c>
      <c r="I3288" s="14">
        <v>181.9</v>
      </c>
      <c r="J3288" s="14"/>
      <c r="K3288" s="14"/>
      <c r="L3288" s="14"/>
      <c r="M3288" s="14">
        <f t="shared" si="3960"/>
        <v>181.9</v>
      </c>
      <c r="N3288" s="14">
        <f t="shared" si="3961"/>
        <v>181.9</v>
      </c>
      <c r="O3288" s="14">
        <f t="shared" si="3962"/>
        <v>181.9</v>
      </c>
      <c r="P3288" s="14"/>
      <c r="Q3288" s="14">
        <f t="shared" si="3922"/>
        <v>181.9</v>
      </c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>
        <f t="shared" si="3965"/>
        <v>181.9</v>
      </c>
      <c r="AH3288" s="14">
        <f t="shared" si="3966"/>
        <v>181.9</v>
      </c>
      <c r="AI3288" s="14">
        <f t="shared" si="3967"/>
        <v>181.9</v>
      </c>
      <c r="AJ3288" s="14"/>
    </row>
    <row r="3289" spans="1:36" ht="31.5" x14ac:dyDescent="0.25">
      <c r="A3289" s="46">
        <v>955</v>
      </c>
      <c r="B3289" s="46" t="s">
        <v>38</v>
      </c>
      <c r="C3289" s="46" t="s">
        <v>19</v>
      </c>
      <c r="D3289" s="8" t="s">
        <v>429</v>
      </c>
      <c r="E3289" s="30"/>
      <c r="F3289" s="13" t="s">
        <v>1146</v>
      </c>
      <c r="G3289" s="14">
        <f>G3290</f>
        <v>977.8</v>
      </c>
      <c r="H3289" s="14">
        <f t="shared" ref="H3289:AJ3290" si="3975">H3290</f>
        <v>977.8</v>
      </c>
      <c r="I3289" s="14">
        <f t="shared" si="3975"/>
        <v>977.8</v>
      </c>
      <c r="J3289" s="14">
        <f t="shared" si="3975"/>
        <v>0</v>
      </c>
      <c r="K3289" s="14">
        <f t="shared" si="3975"/>
        <v>0</v>
      </c>
      <c r="L3289" s="14">
        <f t="shared" si="3975"/>
        <v>0</v>
      </c>
      <c r="M3289" s="14">
        <f t="shared" si="3960"/>
        <v>977.8</v>
      </c>
      <c r="N3289" s="14">
        <f t="shared" si="3961"/>
        <v>977.8</v>
      </c>
      <c r="O3289" s="14">
        <f t="shared" si="3962"/>
        <v>977.8</v>
      </c>
      <c r="P3289" s="14">
        <f t="shared" si="3975"/>
        <v>0</v>
      </c>
      <c r="Q3289" s="14">
        <f t="shared" si="3922"/>
        <v>977.8</v>
      </c>
      <c r="R3289" s="14">
        <f t="shared" si="3975"/>
        <v>0</v>
      </c>
      <c r="S3289" s="14">
        <f t="shared" si="3975"/>
        <v>0</v>
      </c>
      <c r="T3289" s="14">
        <f t="shared" si="3975"/>
        <v>0</v>
      </c>
      <c r="U3289" s="14">
        <f t="shared" si="3975"/>
        <v>0</v>
      </c>
      <c r="V3289" s="14">
        <f t="shared" si="3975"/>
        <v>0</v>
      </c>
      <c r="W3289" s="14">
        <f t="shared" si="3975"/>
        <v>0</v>
      </c>
      <c r="X3289" s="14">
        <f t="shared" si="3975"/>
        <v>0</v>
      </c>
      <c r="Y3289" s="14">
        <f t="shared" si="3975"/>
        <v>0</v>
      </c>
      <c r="Z3289" s="14">
        <f t="shared" si="3975"/>
        <v>0</v>
      </c>
      <c r="AA3289" s="14">
        <f t="shared" si="3975"/>
        <v>0</v>
      </c>
      <c r="AB3289" s="14">
        <f t="shared" si="3975"/>
        <v>0</v>
      </c>
      <c r="AC3289" s="14">
        <f t="shared" si="3975"/>
        <v>0</v>
      </c>
      <c r="AD3289" s="14">
        <f t="shared" si="3975"/>
        <v>0</v>
      </c>
      <c r="AE3289" s="14">
        <f t="shared" si="3975"/>
        <v>0</v>
      </c>
      <c r="AF3289" s="14">
        <f t="shared" si="3975"/>
        <v>0</v>
      </c>
      <c r="AG3289" s="14">
        <f t="shared" si="3965"/>
        <v>977.8</v>
      </c>
      <c r="AH3289" s="14">
        <f t="shared" si="3966"/>
        <v>977.8</v>
      </c>
      <c r="AI3289" s="14">
        <f t="shared" si="3967"/>
        <v>977.8</v>
      </c>
      <c r="AJ3289" s="14">
        <f t="shared" si="3975"/>
        <v>0</v>
      </c>
    </row>
    <row r="3290" spans="1:36" ht="31.5" x14ac:dyDescent="0.25">
      <c r="A3290" s="46">
        <v>955</v>
      </c>
      <c r="B3290" s="46" t="s">
        <v>38</v>
      </c>
      <c r="C3290" s="46" t="s">
        <v>19</v>
      </c>
      <c r="D3290" s="8" t="s">
        <v>429</v>
      </c>
      <c r="E3290" s="30">
        <v>200</v>
      </c>
      <c r="F3290" s="24" t="s">
        <v>528</v>
      </c>
      <c r="G3290" s="14">
        <f t="shared" ref="G3290:I3290" si="3976">G3291</f>
        <v>977.8</v>
      </c>
      <c r="H3290" s="14">
        <f t="shared" si="3976"/>
        <v>977.8</v>
      </c>
      <c r="I3290" s="14">
        <f t="shared" si="3976"/>
        <v>977.8</v>
      </c>
      <c r="J3290" s="14">
        <f t="shared" si="3975"/>
        <v>0</v>
      </c>
      <c r="K3290" s="14">
        <f t="shared" si="3975"/>
        <v>0</v>
      </c>
      <c r="L3290" s="14">
        <f t="shared" si="3975"/>
        <v>0</v>
      </c>
      <c r="M3290" s="14">
        <f t="shared" si="3960"/>
        <v>977.8</v>
      </c>
      <c r="N3290" s="14">
        <f t="shared" si="3961"/>
        <v>977.8</v>
      </c>
      <c r="O3290" s="14">
        <f t="shared" si="3962"/>
        <v>977.8</v>
      </c>
      <c r="P3290" s="14">
        <f t="shared" ref="P3290:AJ3290" si="3977">P3291</f>
        <v>0</v>
      </c>
      <c r="Q3290" s="14">
        <f t="shared" si="3922"/>
        <v>977.8</v>
      </c>
      <c r="R3290" s="14">
        <f t="shared" si="3977"/>
        <v>0</v>
      </c>
      <c r="S3290" s="14">
        <f t="shared" si="3977"/>
        <v>0</v>
      </c>
      <c r="T3290" s="14">
        <f t="shared" si="3977"/>
        <v>0</v>
      </c>
      <c r="U3290" s="14">
        <f t="shared" si="3977"/>
        <v>0</v>
      </c>
      <c r="V3290" s="14">
        <f t="shared" si="3977"/>
        <v>0</v>
      </c>
      <c r="W3290" s="14">
        <f t="shared" si="3977"/>
        <v>0</v>
      </c>
      <c r="X3290" s="14">
        <f t="shared" si="3977"/>
        <v>0</v>
      </c>
      <c r="Y3290" s="14">
        <f t="shared" si="3977"/>
        <v>0</v>
      </c>
      <c r="Z3290" s="14">
        <f t="shared" si="3977"/>
        <v>0</v>
      </c>
      <c r="AA3290" s="14">
        <f t="shared" si="3977"/>
        <v>0</v>
      </c>
      <c r="AB3290" s="14">
        <f t="shared" si="3977"/>
        <v>0</v>
      </c>
      <c r="AC3290" s="14">
        <f t="shared" si="3977"/>
        <v>0</v>
      </c>
      <c r="AD3290" s="14">
        <f t="shared" si="3977"/>
        <v>0</v>
      </c>
      <c r="AE3290" s="14">
        <f t="shared" si="3977"/>
        <v>0</v>
      </c>
      <c r="AF3290" s="14">
        <f t="shared" si="3977"/>
        <v>0</v>
      </c>
      <c r="AG3290" s="14">
        <f t="shared" si="3965"/>
        <v>977.8</v>
      </c>
      <c r="AH3290" s="14">
        <f t="shared" si="3966"/>
        <v>977.8</v>
      </c>
      <c r="AI3290" s="14">
        <f t="shared" si="3967"/>
        <v>977.8</v>
      </c>
      <c r="AJ3290" s="14">
        <f t="shared" si="3977"/>
        <v>0</v>
      </c>
    </row>
    <row r="3291" spans="1:36" ht="31.5" x14ac:dyDescent="0.25">
      <c r="A3291" s="46">
        <v>955</v>
      </c>
      <c r="B3291" s="46" t="s">
        <v>38</v>
      </c>
      <c r="C3291" s="46" t="s">
        <v>19</v>
      </c>
      <c r="D3291" s="8" t="s">
        <v>429</v>
      </c>
      <c r="E3291" s="30">
        <v>240</v>
      </c>
      <c r="F3291" s="24" t="s">
        <v>529</v>
      </c>
      <c r="G3291" s="14">
        <v>977.8</v>
      </c>
      <c r="H3291" s="14">
        <v>977.8</v>
      </c>
      <c r="I3291" s="14">
        <v>977.8</v>
      </c>
      <c r="J3291" s="14"/>
      <c r="K3291" s="14"/>
      <c r="L3291" s="14"/>
      <c r="M3291" s="14">
        <f t="shared" si="3960"/>
        <v>977.8</v>
      </c>
      <c r="N3291" s="14">
        <f t="shared" si="3961"/>
        <v>977.8</v>
      </c>
      <c r="O3291" s="14">
        <f t="shared" si="3962"/>
        <v>977.8</v>
      </c>
      <c r="P3291" s="14"/>
      <c r="Q3291" s="14">
        <f t="shared" si="3922"/>
        <v>977.8</v>
      </c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>
        <f t="shared" si="3965"/>
        <v>977.8</v>
      </c>
      <c r="AH3291" s="14">
        <f t="shared" si="3966"/>
        <v>977.8</v>
      </c>
      <c r="AI3291" s="14">
        <f t="shared" si="3967"/>
        <v>977.8</v>
      </c>
      <c r="AJ3291" s="14"/>
    </row>
    <row r="3292" spans="1:36" ht="31.5" x14ac:dyDescent="0.25">
      <c r="A3292" s="46">
        <v>955</v>
      </c>
      <c r="B3292" s="46" t="s">
        <v>38</v>
      </c>
      <c r="C3292" s="46" t="s">
        <v>19</v>
      </c>
      <c r="D3292" s="8" t="s">
        <v>191</v>
      </c>
      <c r="E3292" s="30"/>
      <c r="F3292" s="13" t="s">
        <v>575</v>
      </c>
      <c r="G3292" s="14">
        <f t="shared" ref="G3292:L3294" si="3978">G3293</f>
        <v>1742</v>
      </c>
      <c r="H3292" s="14">
        <f t="shared" si="3978"/>
        <v>1742</v>
      </c>
      <c r="I3292" s="14">
        <f t="shared" si="3978"/>
        <v>1742</v>
      </c>
      <c r="J3292" s="14">
        <f t="shared" si="3978"/>
        <v>0</v>
      </c>
      <c r="K3292" s="14">
        <f t="shared" si="3978"/>
        <v>0</v>
      </c>
      <c r="L3292" s="14">
        <f t="shared" si="3978"/>
        <v>0</v>
      </c>
      <c r="M3292" s="14">
        <f t="shared" si="3960"/>
        <v>1742</v>
      </c>
      <c r="N3292" s="14">
        <f t="shared" si="3961"/>
        <v>1742</v>
      </c>
      <c r="O3292" s="14">
        <f t="shared" si="3962"/>
        <v>1742</v>
      </c>
      <c r="P3292" s="14">
        <f t="shared" ref="P3292:AJ3294" si="3979">P3293</f>
        <v>0</v>
      </c>
      <c r="Q3292" s="14">
        <f t="shared" si="3922"/>
        <v>1742</v>
      </c>
      <c r="R3292" s="14">
        <f t="shared" si="3979"/>
        <v>0</v>
      </c>
      <c r="S3292" s="14">
        <f t="shared" si="3979"/>
        <v>0</v>
      </c>
      <c r="T3292" s="14">
        <f t="shared" si="3979"/>
        <v>0</v>
      </c>
      <c r="U3292" s="14">
        <f t="shared" si="3979"/>
        <v>0</v>
      </c>
      <c r="V3292" s="14">
        <f t="shared" si="3979"/>
        <v>0</v>
      </c>
      <c r="W3292" s="14">
        <f t="shared" si="3979"/>
        <v>0</v>
      </c>
      <c r="X3292" s="14">
        <f t="shared" si="3979"/>
        <v>0</v>
      </c>
      <c r="Y3292" s="14">
        <f t="shared" si="3979"/>
        <v>0</v>
      </c>
      <c r="Z3292" s="14">
        <f t="shared" si="3979"/>
        <v>0</v>
      </c>
      <c r="AA3292" s="14">
        <f t="shared" si="3979"/>
        <v>0</v>
      </c>
      <c r="AB3292" s="14">
        <f t="shared" si="3979"/>
        <v>0</v>
      </c>
      <c r="AC3292" s="14">
        <f t="shared" si="3979"/>
        <v>0</v>
      </c>
      <c r="AD3292" s="14">
        <f t="shared" si="3979"/>
        <v>0</v>
      </c>
      <c r="AE3292" s="14">
        <f t="shared" si="3979"/>
        <v>0</v>
      </c>
      <c r="AF3292" s="14">
        <f t="shared" si="3979"/>
        <v>0</v>
      </c>
      <c r="AG3292" s="14">
        <f t="shared" si="3965"/>
        <v>1742</v>
      </c>
      <c r="AH3292" s="14">
        <f t="shared" si="3966"/>
        <v>1742</v>
      </c>
      <c r="AI3292" s="14">
        <f t="shared" si="3967"/>
        <v>1742</v>
      </c>
      <c r="AJ3292" s="14">
        <f t="shared" si="3979"/>
        <v>0</v>
      </c>
    </row>
    <row r="3293" spans="1:36" ht="78.75" x14ac:dyDescent="0.25">
      <c r="A3293" s="46">
        <v>955</v>
      </c>
      <c r="B3293" s="46" t="s">
        <v>38</v>
      </c>
      <c r="C3293" s="46" t="s">
        <v>19</v>
      </c>
      <c r="D3293" s="8" t="s">
        <v>192</v>
      </c>
      <c r="E3293" s="30"/>
      <c r="F3293" s="18" t="s">
        <v>1118</v>
      </c>
      <c r="G3293" s="14">
        <f t="shared" si="3978"/>
        <v>1742</v>
      </c>
      <c r="H3293" s="14">
        <f t="shared" si="3978"/>
        <v>1742</v>
      </c>
      <c r="I3293" s="14">
        <f t="shared" si="3978"/>
        <v>1742</v>
      </c>
      <c r="J3293" s="14">
        <f t="shared" si="3978"/>
        <v>0</v>
      </c>
      <c r="K3293" s="14">
        <f t="shared" si="3978"/>
        <v>0</v>
      </c>
      <c r="L3293" s="14">
        <f t="shared" si="3978"/>
        <v>0</v>
      </c>
      <c r="M3293" s="14">
        <f t="shared" si="3960"/>
        <v>1742</v>
      </c>
      <c r="N3293" s="14">
        <f t="shared" si="3961"/>
        <v>1742</v>
      </c>
      <c r="O3293" s="14">
        <f t="shared" si="3962"/>
        <v>1742</v>
      </c>
      <c r="P3293" s="14">
        <f t="shared" si="3979"/>
        <v>0</v>
      </c>
      <c r="Q3293" s="14">
        <f t="shared" si="3922"/>
        <v>1742</v>
      </c>
      <c r="R3293" s="14">
        <f t="shared" si="3979"/>
        <v>0</v>
      </c>
      <c r="S3293" s="14">
        <f t="shared" si="3979"/>
        <v>0</v>
      </c>
      <c r="T3293" s="14">
        <f t="shared" si="3979"/>
        <v>0</v>
      </c>
      <c r="U3293" s="14">
        <f t="shared" si="3979"/>
        <v>0</v>
      </c>
      <c r="V3293" s="14">
        <f t="shared" si="3979"/>
        <v>0</v>
      </c>
      <c r="W3293" s="14">
        <f t="shared" si="3979"/>
        <v>0</v>
      </c>
      <c r="X3293" s="14">
        <f t="shared" si="3979"/>
        <v>0</v>
      </c>
      <c r="Y3293" s="14">
        <f t="shared" si="3979"/>
        <v>0</v>
      </c>
      <c r="Z3293" s="14">
        <f t="shared" si="3979"/>
        <v>0</v>
      </c>
      <c r="AA3293" s="14">
        <f t="shared" si="3979"/>
        <v>0</v>
      </c>
      <c r="AB3293" s="14">
        <f t="shared" si="3979"/>
        <v>0</v>
      </c>
      <c r="AC3293" s="14">
        <f t="shared" si="3979"/>
        <v>0</v>
      </c>
      <c r="AD3293" s="14">
        <f t="shared" si="3979"/>
        <v>0</v>
      </c>
      <c r="AE3293" s="14">
        <f t="shared" si="3979"/>
        <v>0</v>
      </c>
      <c r="AF3293" s="14">
        <f t="shared" si="3979"/>
        <v>0</v>
      </c>
      <c r="AG3293" s="14">
        <f t="shared" si="3965"/>
        <v>1742</v>
      </c>
      <c r="AH3293" s="14">
        <f t="shared" si="3966"/>
        <v>1742</v>
      </c>
      <c r="AI3293" s="14">
        <f t="shared" si="3967"/>
        <v>1742</v>
      </c>
      <c r="AJ3293" s="14">
        <f t="shared" si="3979"/>
        <v>0</v>
      </c>
    </row>
    <row r="3294" spans="1:36" ht="31.5" x14ac:dyDescent="0.25">
      <c r="A3294" s="46">
        <v>955</v>
      </c>
      <c r="B3294" s="46" t="s">
        <v>38</v>
      </c>
      <c r="C3294" s="46" t="s">
        <v>19</v>
      </c>
      <c r="D3294" s="8" t="s">
        <v>192</v>
      </c>
      <c r="E3294" s="30">
        <v>200</v>
      </c>
      <c r="F3294" s="24" t="s">
        <v>528</v>
      </c>
      <c r="G3294" s="14">
        <f t="shared" si="3978"/>
        <v>1742</v>
      </c>
      <c r="H3294" s="14">
        <f t="shared" si="3978"/>
        <v>1742</v>
      </c>
      <c r="I3294" s="14">
        <f t="shared" si="3978"/>
        <v>1742</v>
      </c>
      <c r="J3294" s="14">
        <f t="shared" si="3978"/>
        <v>0</v>
      </c>
      <c r="K3294" s="14">
        <f t="shared" si="3978"/>
        <v>0</v>
      </c>
      <c r="L3294" s="14">
        <f t="shared" si="3978"/>
        <v>0</v>
      </c>
      <c r="M3294" s="14">
        <f t="shared" si="3960"/>
        <v>1742</v>
      </c>
      <c r="N3294" s="14">
        <f t="shared" si="3961"/>
        <v>1742</v>
      </c>
      <c r="O3294" s="14">
        <f t="shared" si="3962"/>
        <v>1742</v>
      </c>
      <c r="P3294" s="14">
        <f t="shared" si="3979"/>
        <v>0</v>
      </c>
      <c r="Q3294" s="14">
        <f t="shared" si="3922"/>
        <v>1742</v>
      </c>
      <c r="R3294" s="14">
        <f t="shared" si="3979"/>
        <v>0</v>
      </c>
      <c r="S3294" s="14">
        <f t="shared" si="3979"/>
        <v>0</v>
      </c>
      <c r="T3294" s="14">
        <f t="shared" si="3979"/>
        <v>0</v>
      </c>
      <c r="U3294" s="14">
        <f t="shared" si="3979"/>
        <v>0</v>
      </c>
      <c r="V3294" s="14">
        <f t="shared" si="3979"/>
        <v>0</v>
      </c>
      <c r="W3294" s="14">
        <f t="shared" si="3979"/>
        <v>0</v>
      </c>
      <c r="X3294" s="14">
        <f t="shared" si="3979"/>
        <v>0</v>
      </c>
      <c r="Y3294" s="14">
        <f t="shared" si="3979"/>
        <v>0</v>
      </c>
      <c r="Z3294" s="14">
        <f t="shared" si="3979"/>
        <v>0</v>
      </c>
      <c r="AA3294" s="14">
        <f t="shared" si="3979"/>
        <v>0</v>
      </c>
      <c r="AB3294" s="14">
        <f t="shared" si="3979"/>
        <v>0</v>
      </c>
      <c r="AC3294" s="14">
        <f t="shared" si="3979"/>
        <v>0</v>
      </c>
      <c r="AD3294" s="14">
        <f t="shared" si="3979"/>
        <v>0</v>
      </c>
      <c r="AE3294" s="14">
        <f t="shared" si="3979"/>
        <v>0</v>
      </c>
      <c r="AF3294" s="14">
        <f t="shared" si="3979"/>
        <v>0</v>
      </c>
      <c r="AG3294" s="14">
        <f t="shared" si="3965"/>
        <v>1742</v>
      </c>
      <c r="AH3294" s="14">
        <f t="shared" si="3966"/>
        <v>1742</v>
      </c>
      <c r="AI3294" s="14">
        <f t="shared" si="3967"/>
        <v>1742</v>
      </c>
      <c r="AJ3294" s="14">
        <f t="shared" si="3979"/>
        <v>0</v>
      </c>
    </row>
    <row r="3295" spans="1:36" ht="31.5" x14ac:dyDescent="0.25">
      <c r="A3295" s="46">
        <v>955</v>
      </c>
      <c r="B3295" s="46" t="s">
        <v>38</v>
      </c>
      <c r="C3295" s="46" t="s">
        <v>19</v>
      </c>
      <c r="D3295" s="8" t="s">
        <v>192</v>
      </c>
      <c r="E3295" s="30">
        <v>240</v>
      </c>
      <c r="F3295" s="24" t="s">
        <v>529</v>
      </c>
      <c r="G3295" s="14">
        <v>1742</v>
      </c>
      <c r="H3295" s="14">
        <v>1742</v>
      </c>
      <c r="I3295" s="14">
        <v>1742</v>
      </c>
      <c r="J3295" s="14"/>
      <c r="K3295" s="14"/>
      <c r="L3295" s="14"/>
      <c r="M3295" s="14">
        <f t="shared" si="3960"/>
        <v>1742</v>
      </c>
      <c r="N3295" s="14">
        <f t="shared" si="3961"/>
        <v>1742</v>
      </c>
      <c r="O3295" s="14">
        <f t="shared" si="3962"/>
        <v>1742</v>
      </c>
      <c r="P3295" s="14"/>
      <c r="Q3295" s="14">
        <f t="shared" si="3922"/>
        <v>1742</v>
      </c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>
        <f t="shared" si="3965"/>
        <v>1742</v>
      </c>
      <c r="AH3295" s="14">
        <f t="shared" si="3966"/>
        <v>1742</v>
      </c>
      <c r="AI3295" s="14">
        <f t="shared" si="3967"/>
        <v>1742</v>
      </c>
      <c r="AJ3295" s="14"/>
    </row>
    <row r="3296" spans="1:36" ht="31.5" x14ac:dyDescent="0.25">
      <c r="A3296" s="46">
        <v>955</v>
      </c>
      <c r="B3296" s="46" t="s">
        <v>38</v>
      </c>
      <c r="C3296" s="46" t="s">
        <v>19</v>
      </c>
      <c r="D3296" s="8" t="s">
        <v>178</v>
      </c>
      <c r="E3296" s="30"/>
      <c r="F3296" s="13" t="s">
        <v>612</v>
      </c>
      <c r="G3296" s="14">
        <f t="shared" ref="G3296:L3296" si="3980">G3297</f>
        <v>1257.7</v>
      </c>
      <c r="H3296" s="14">
        <f t="shared" si="3980"/>
        <v>1257.7</v>
      </c>
      <c r="I3296" s="14">
        <f t="shared" si="3980"/>
        <v>1257.7</v>
      </c>
      <c r="J3296" s="14">
        <f t="shared" si="3980"/>
        <v>0</v>
      </c>
      <c r="K3296" s="14">
        <f t="shared" si="3980"/>
        <v>0</v>
      </c>
      <c r="L3296" s="14">
        <f t="shared" si="3980"/>
        <v>0</v>
      </c>
      <c r="M3296" s="14">
        <f t="shared" si="3960"/>
        <v>1257.7</v>
      </c>
      <c r="N3296" s="14">
        <f t="shared" si="3961"/>
        <v>1257.7</v>
      </c>
      <c r="O3296" s="14">
        <f t="shared" si="3962"/>
        <v>1257.7</v>
      </c>
      <c r="P3296" s="14">
        <f t="shared" ref="P3296:AJ3296" si="3981">P3297</f>
        <v>0</v>
      </c>
      <c r="Q3296" s="14">
        <f t="shared" si="3922"/>
        <v>1257.7</v>
      </c>
      <c r="R3296" s="14">
        <f t="shared" si="3981"/>
        <v>0</v>
      </c>
      <c r="S3296" s="14">
        <f t="shared" si="3981"/>
        <v>0</v>
      </c>
      <c r="T3296" s="14">
        <f t="shared" si="3981"/>
        <v>0</v>
      </c>
      <c r="U3296" s="14">
        <f t="shared" si="3981"/>
        <v>0</v>
      </c>
      <c r="V3296" s="14">
        <f t="shared" si="3981"/>
        <v>0</v>
      </c>
      <c r="W3296" s="14">
        <f t="shared" si="3981"/>
        <v>0</v>
      </c>
      <c r="X3296" s="14">
        <f t="shared" si="3981"/>
        <v>0</v>
      </c>
      <c r="Y3296" s="14">
        <f t="shared" si="3981"/>
        <v>0</v>
      </c>
      <c r="Z3296" s="14">
        <f t="shared" si="3981"/>
        <v>0</v>
      </c>
      <c r="AA3296" s="14">
        <f t="shared" si="3981"/>
        <v>0</v>
      </c>
      <c r="AB3296" s="14">
        <f t="shared" si="3981"/>
        <v>0</v>
      </c>
      <c r="AC3296" s="14">
        <f t="shared" si="3981"/>
        <v>0</v>
      </c>
      <c r="AD3296" s="14">
        <f t="shared" si="3981"/>
        <v>0</v>
      </c>
      <c r="AE3296" s="14">
        <f t="shared" si="3981"/>
        <v>0</v>
      </c>
      <c r="AF3296" s="14">
        <f t="shared" si="3981"/>
        <v>0</v>
      </c>
      <c r="AG3296" s="14">
        <f t="shared" si="3965"/>
        <v>1257.7</v>
      </c>
      <c r="AH3296" s="14">
        <f t="shared" si="3966"/>
        <v>1257.7</v>
      </c>
      <c r="AI3296" s="14">
        <f t="shared" si="3967"/>
        <v>1257.7</v>
      </c>
      <c r="AJ3296" s="14">
        <f t="shared" si="3981"/>
        <v>0</v>
      </c>
    </row>
    <row r="3297" spans="1:36" ht="31.5" x14ac:dyDescent="0.25">
      <c r="A3297" s="46">
        <v>955</v>
      </c>
      <c r="B3297" s="46" t="s">
        <v>38</v>
      </c>
      <c r="C3297" s="46" t="s">
        <v>19</v>
      </c>
      <c r="D3297" s="8" t="s">
        <v>269</v>
      </c>
      <c r="E3297" s="30"/>
      <c r="F3297" s="18" t="s">
        <v>618</v>
      </c>
      <c r="G3297" s="14">
        <f t="shared" ref="G3297:L3297" si="3982">G3298+G3302</f>
        <v>1257.7</v>
      </c>
      <c r="H3297" s="14">
        <f t="shared" si="3982"/>
        <v>1257.7</v>
      </c>
      <c r="I3297" s="14">
        <f t="shared" si="3982"/>
        <v>1257.7</v>
      </c>
      <c r="J3297" s="14">
        <f t="shared" si="3982"/>
        <v>0</v>
      </c>
      <c r="K3297" s="14">
        <f t="shared" si="3982"/>
        <v>0</v>
      </c>
      <c r="L3297" s="14">
        <f t="shared" si="3982"/>
        <v>0</v>
      </c>
      <c r="M3297" s="14">
        <f t="shared" si="3960"/>
        <v>1257.7</v>
      </c>
      <c r="N3297" s="14">
        <f t="shared" si="3961"/>
        <v>1257.7</v>
      </c>
      <c r="O3297" s="14">
        <f t="shared" si="3962"/>
        <v>1257.7</v>
      </c>
      <c r="P3297" s="14">
        <f t="shared" ref="P3297:AJ3297" si="3983">P3298+P3302</f>
        <v>0</v>
      </c>
      <c r="Q3297" s="14">
        <f t="shared" si="3922"/>
        <v>1257.7</v>
      </c>
      <c r="R3297" s="14">
        <f t="shared" ref="R3297:AE3297" si="3984">R3298+R3302</f>
        <v>0</v>
      </c>
      <c r="S3297" s="14">
        <f t="shared" si="3984"/>
        <v>0</v>
      </c>
      <c r="T3297" s="14">
        <f t="shared" si="3984"/>
        <v>0</v>
      </c>
      <c r="U3297" s="14">
        <f t="shared" si="3984"/>
        <v>0</v>
      </c>
      <c r="V3297" s="14">
        <f t="shared" si="3984"/>
        <v>0</v>
      </c>
      <c r="W3297" s="14">
        <f t="shared" si="3984"/>
        <v>0</v>
      </c>
      <c r="X3297" s="14">
        <f t="shared" si="3984"/>
        <v>0</v>
      </c>
      <c r="Y3297" s="14">
        <f t="shared" si="3984"/>
        <v>0</v>
      </c>
      <c r="Z3297" s="14">
        <f t="shared" si="3984"/>
        <v>0</v>
      </c>
      <c r="AA3297" s="14">
        <f t="shared" si="3984"/>
        <v>0</v>
      </c>
      <c r="AB3297" s="14">
        <f t="shared" si="3984"/>
        <v>0</v>
      </c>
      <c r="AC3297" s="14">
        <f t="shared" si="3984"/>
        <v>0</v>
      </c>
      <c r="AD3297" s="14">
        <f t="shared" si="3984"/>
        <v>0</v>
      </c>
      <c r="AE3297" s="14">
        <f t="shared" si="3984"/>
        <v>0</v>
      </c>
      <c r="AF3297" s="14">
        <f t="shared" ref="AF3297" si="3985">AF3298+AF3302</f>
        <v>0</v>
      </c>
      <c r="AG3297" s="14">
        <f t="shared" si="3965"/>
        <v>1257.7</v>
      </c>
      <c r="AH3297" s="14">
        <f t="shared" si="3966"/>
        <v>1257.7</v>
      </c>
      <c r="AI3297" s="14">
        <f t="shared" si="3967"/>
        <v>1257.7</v>
      </c>
      <c r="AJ3297" s="14">
        <f t="shared" si="3983"/>
        <v>0</v>
      </c>
    </row>
    <row r="3298" spans="1:36" ht="47.25" x14ac:dyDescent="0.25">
      <c r="A3298" s="46">
        <v>955</v>
      </c>
      <c r="B3298" s="46" t="s">
        <v>38</v>
      </c>
      <c r="C3298" s="46" t="s">
        <v>19</v>
      </c>
      <c r="D3298" s="8" t="s">
        <v>270</v>
      </c>
      <c r="E3298" s="30"/>
      <c r="F3298" s="18" t="s">
        <v>619</v>
      </c>
      <c r="G3298" s="14">
        <f t="shared" ref="G3298:L3300" si="3986">G3299</f>
        <v>173.7</v>
      </c>
      <c r="H3298" s="14">
        <f t="shared" si="3986"/>
        <v>173.7</v>
      </c>
      <c r="I3298" s="14">
        <f t="shared" si="3986"/>
        <v>173.7</v>
      </c>
      <c r="J3298" s="14">
        <f t="shared" si="3986"/>
        <v>0</v>
      </c>
      <c r="K3298" s="14">
        <f t="shared" si="3986"/>
        <v>0</v>
      </c>
      <c r="L3298" s="14">
        <f t="shared" si="3986"/>
        <v>0</v>
      </c>
      <c r="M3298" s="14">
        <f t="shared" si="3960"/>
        <v>173.7</v>
      </c>
      <c r="N3298" s="14">
        <f t="shared" si="3961"/>
        <v>173.7</v>
      </c>
      <c r="O3298" s="14">
        <f t="shared" si="3962"/>
        <v>173.7</v>
      </c>
      <c r="P3298" s="14">
        <f t="shared" ref="P3298:AJ3300" si="3987">P3299</f>
        <v>0</v>
      </c>
      <c r="Q3298" s="14">
        <f t="shared" si="3922"/>
        <v>173.7</v>
      </c>
      <c r="R3298" s="14">
        <f t="shared" si="3987"/>
        <v>0</v>
      </c>
      <c r="S3298" s="14">
        <f t="shared" si="3987"/>
        <v>0</v>
      </c>
      <c r="T3298" s="14">
        <f t="shared" si="3987"/>
        <v>0</v>
      </c>
      <c r="U3298" s="14">
        <f t="shared" si="3987"/>
        <v>0</v>
      </c>
      <c r="V3298" s="14">
        <f t="shared" si="3987"/>
        <v>0</v>
      </c>
      <c r="W3298" s="14">
        <f t="shared" si="3987"/>
        <v>0</v>
      </c>
      <c r="X3298" s="14">
        <f t="shared" si="3987"/>
        <v>0</v>
      </c>
      <c r="Y3298" s="14">
        <f t="shared" si="3987"/>
        <v>0</v>
      </c>
      <c r="Z3298" s="14">
        <f t="shared" si="3987"/>
        <v>0</v>
      </c>
      <c r="AA3298" s="14">
        <f t="shared" si="3987"/>
        <v>0</v>
      </c>
      <c r="AB3298" s="14">
        <f t="shared" si="3987"/>
        <v>0</v>
      </c>
      <c r="AC3298" s="14">
        <f t="shared" si="3987"/>
        <v>0</v>
      </c>
      <c r="AD3298" s="14">
        <f t="shared" si="3987"/>
        <v>0</v>
      </c>
      <c r="AE3298" s="14">
        <f t="shared" si="3987"/>
        <v>0</v>
      </c>
      <c r="AF3298" s="14">
        <f t="shared" si="3987"/>
        <v>0</v>
      </c>
      <c r="AG3298" s="14">
        <f t="shared" si="3965"/>
        <v>173.7</v>
      </c>
      <c r="AH3298" s="14">
        <f t="shared" si="3966"/>
        <v>173.7</v>
      </c>
      <c r="AI3298" s="14">
        <f t="shared" si="3967"/>
        <v>173.7</v>
      </c>
      <c r="AJ3298" s="14">
        <f t="shared" si="3987"/>
        <v>0</v>
      </c>
    </row>
    <row r="3299" spans="1:36" x14ac:dyDescent="0.25">
      <c r="A3299" s="46">
        <v>955</v>
      </c>
      <c r="B3299" s="46" t="s">
        <v>38</v>
      </c>
      <c r="C3299" s="46" t="s">
        <v>19</v>
      </c>
      <c r="D3299" s="8" t="s">
        <v>431</v>
      </c>
      <c r="E3299" s="30"/>
      <c r="F3299" s="13" t="s">
        <v>621</v>
      </c>
      <c r="G3299" s="14">
        <f t="shared" si="3986"/>
        <v>173.7</v>
      </c>
      <c r="H3299" s="14">
        <f t="shared" si="3986"/>
        <v>173.7</v>
      </c>
      <c r="I3299" s="14">
        <f t="shared" si="3986"/>
        <v>173.7</v>
      </c>
      <c r="J3299" s="14">
        <f t="shared" si="3986"/>
        <v>0</v>
      </c>
      <c r="K3299" s="14">
        <f t="shared" si="3986"/>
        <v>0</v>
      </c>
      <c r="L3299" s="14">
        <f t="shared" si="3986"/>
        <v>0</v>
      </c>
      <c r="M3299" s="14">
        <f t="shared" si="3960"/>
        <v>173.7</v>
      </c>
      <c r="N3299" s="14">
        <f t="shared" si="3961"/>
        <v>173.7</v>
      </c>
      <c r="O3299" s="14">
        <f t="shared" si="3962"/>
        <v>173.7</v>
      </c>
      <c r="P3299" s="14">
        <f t="shared" si="3987"/>
        <v>0</v>
      </c>
      <c r="Q3299" s="14">
        <f t="shared" si="3922"/>
        <v>173.7</v>
      </c>
      <c r="R3299" s="14">
        <f t="shared" si="3987"/>
        <v>0</v>
      </c>
      <c r="S3299" s="14">
        <f t="shared" si="3987"/>
        <v>0</v>
      </c>
      <c r="T3299" s="14">
        <f t="shared" si="3987"/>
        <v>0</v>
      </c>
      <c r="U3299" s="14">
        <f t="shared" si="3987"/>
        <v>0</v>
      </c>
      <c r="V3299" s="14">
        <f t="shared" si="3987"/>
        <v>0</v>
      </c>
      <c r="W3299" s="14">
        <f t="shared" si="3987"/>
        <v>0</v>
      </c>
      <c r="X3299" s="14">
        <f t="shared" si="3987"/>
        <v>0</v>
      </c>
      <c r="Y3299" s="14">
        <f t="shared" si="3987"/>
        <v>0</v>
      </c>
      <c r="Z3299" s="14">
        <f t="shared" si="3987"/>
        <v>0</v>
      </c>
      <c r="AA3299" s="14">
        <f t="shared" si="3987"/>
        <v>0</v>
      </c>
      <c r="AB3299" s="14">
        <f t="shared" si="3987"/>
        <v>0</v>
      </c>
      <c r="AC3299" s="14">
        <f t="shared" si="3987"/>
        <v>0</v>
      </c>
      <c r="AD3299" s="14">
        <f t="shared" si="3987"/>
        <v>0</v>
      </c>
      <c r="AE3299" s="14">
        <f t="shared" si="3987"/>
        <v>0</v>
      </c>
      <c r="AF3299" s="14">
        <f t="shared" si="3987"/>
        <v>0</v>
      </c>
      <c r="AG3299" s="14">
        <f t="shared" si="3965"/>
        <v>173.7</v>
      </c>
      <c r="AH3299" s="14">
        <f t="shared" si="3966"/>
        <v>173.7</v>
      </c>
      <c r="AI3299" s="14">
        <f t="shared" si="3967"/>
        <v>173.7</v>
      </c>
      <c r="AJ3299" s="14">
        <f t="shared" si="3987"/>
        <v>0</v>
      </c>
    </row>
    <row r="3300" spans="1:36" ht="31.5" x14ac:dyDescent="0.25">
      <c r="A3300" s="46">
        <v>955</v>
      </c>
      <c r="B3300" s="46" t="s">
        <v>38</v>
      </c>
      <c r="C3300" s="46" t="s">
        <v>19</v>
      </c>
      <c r="D3300" s="8" t="s">
        <v>431</v>
      </c>
      <c r="E3300" s="30">
        <v>200</v>
      </c>
      <c r="F3300" s="24" t="s">
        <v>528</v>
      </c>
      <c r="G3300" s="14">
        <f t="shared" si="3986"/>
        <v>173.7</v>
      </c>
      <c r="H3300" s="14">
        <f t="shared" si="3986"/>
        <v>173.7</v>
      </c>
      <c r="I3300" s="14">
        <f t="shared" si="3986"/>
        <v>173.7</v>
      </c>
      <c r="J3300" s="14">
        <f t="shared" si="3986"/>
        <v>0</v>
      </c>
      <c r="K3300" s="14">
        <f t="shared" si="3986"/>
        <v>0</v>
      </c>
      <c r="L3300" s="14">
        <f t="shared" si="3986"/>
        <v>0</v>
      </c>
      <c r="M3300" s="14">
        <f t="shared" si="3960"/>
        <v>173.7</v>
      </c>
      <c r="N3300" s="14">
        <f t="shared" si="3961"/>
        <v>173.7</v>
      </c>
      <c r="O3300" s="14">
        <f t="shared" si="3962"/>
        <v>173.7</v>
      </c>
      <c r="P3300" s="14">
        <f t="shared" si="3987"/>
        <v>0</v>
      </c>
      <c r="Q3300" s="14">
        <f t="shared" si="3922"/>
        <v>173.7</v>
      </c>
      <c r="R3300" s="14">
        <f t="shared" si="3987"/>
        <v>0</v>
      </c>
      <c r="S3300" s="14">
        <f t="shared" si="3987"/>
        <v>0</v>
      </c>
      <c r="T3300" s="14">
        <f t="shared" si="3987"/>
        <v>0</v>
      </c>
      <c r="U3300" s="14">
        <f t="shared" si="3987"/>
        <v>0</v>
      </c>
      <c r="V3300" s="14">
        <f t="shared" si="3987"/>
        <v>0</v>
      </c>
      <c r="W3300" s="14">
        <f t="shared" si="3987"/>
        <v>0</v>
      </c>
      <c r="X3300" s="14">
        <f t="shared" si="3987"/>
        <v>0</v>
      </c>
      <c r="Y3300" s="14">
        <f t="shared" si="3987"/>
        <v>0</v>
      </c>
      <c r="Z3300" s="14">
        <f t="shared" si="3987"/>
        <v>0</v>
      </c>
      <c r="AA3300" s="14">
        <f t="shared" si="3987"/>
        <v>0</v>
      </c>
      <c r="AB3300" s="14">
        <f t="shared" si="3987"/>
        <v>0</v>
      </c>
      <c r="AC3300" s="14">
        <f t="shared" si="3987"/>
        <v>0</v>
      </c>
      <c r="AD3300" s="14">
        <f t="shared" si="3987"/>
        <v>0</v>
      </c>
      <c r="AE3300" s="14">
        <f t="shared" si="3987"/>
        <v>0</v>
      </c>
      <c r="AF3300" s="14">
        <f t="shared" si="3987"/>
        <v>0</v>
      </c>
      <c r="AG3300" s="14">
        <f t="shared" si="3965"/>
        <v>173.7</v>
      </c>
      <c r="AH3300" s="14">
        <f t="shared" si="3966"/>
        <v>173.7</v>
      </c>
      <c r="AI3300" s="14">
        <f t="shared" si="3967"/>
        <v>173.7</v>
      </c>
      <c r="AJ3300" s="14">
        <f t="shared" si="3987"/>
        <v>0</v>
      </c>
    </row>
    <row r="3301" spans="1:36" ht="31.5" x14ac:dyDescent="0.25">
      <c r="A3301" s="46">
        <v>955</v>
      </c>
      <c r="B3301" s="46" t="s">
        <v>38</v>
      </c>
      <c r="C3301" s="46" t="s">
        <v>19</v>
      </c>
      <c r="D3301" s="8" t="s">
        <v>431</v>
      </c>
      <c r="E3301" s="30">
        <v>240</v>
      </c>
      <c r="F3301" s="24" t="s">
        <v>529</v>
      </c>
      <c r="G3301" s="14">
        <v>173.7</v>
      </c>
      <c r="H3301" s="14">
        <v>173.7</v>
      </c>
      <c r="I3301" s="14">
        <v>173.7</v>
      </c>
      <c r="J3301" s="14"/>
      <c r="K3301" s="14"/>
      <c r="L3301" s="14"/>
      <c r="M3301" s="14">
        <f t="shared" si="3960"/>
        <v>173.7</v>
      </c>
      <c r="N3301" s="14">
        <f t="shared" si="3961"/>
        <v>173.7</v>
      </c>
      <c r="O3301" s="14">
        <f t="shared" si="3962"/>
        <v>173.7</v>
      </c>
      <c r="P3301" s="14"/>
      <c r="Q3301" s="14">
        <f t="shared" si="3922"/>
        <v>173.7</v>
      </c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>
        <f t="shared" si="3965"/>
        <v>173.7</v>
      </c>
      <c r="AH3301" s="14">
        <f t="shared" si="3966"/>
        <v>173.7</v>
      </c>
      <c r="AI3301" s="14">
        <f t="shared" si="3967"/>
        <v>173.7</v>
      </c>
      <c r="AJ3301" s="14"/>
    </row>
    <row r="3302" spans="1:36" ht="47.25" x14ac:dyDescent="0.25">
      <c r="A3302" s="46">
        <v>955</v>
      </c>
      <c r="B3302" s="46" t="s">
        <v>38</v>
      </c>
      <c r="C3302" s="46" t="s">
        <v>19</v>
      </c>
      <c r="D3302" s="8" t="s">
        <v>432</v>
      </c>
      <c r="E3302" s="30"/>
      <c r="F3302" s="13" t="s">
        <v>622</v>
      </c>
      <c r="G3302" s="14">
        <f t="shared" ref="G3302:L3303" si="3988">G3303</f>
        <v>1084</v>
      </c>
      <c r="H3302" s="14">
        <f t="shared" si="3988"/>
        <v>1084</v>
      </c>
      <c r="I3302" s="14">
        <f t="shared" si="3988"/>
        <v>1084</v>
      </c>
      <c r="J3302" s="14">
        <f t="shared" si="3988"/>
        <v>0</v>
      </c>
      <c r="K3302" s="14">
        <f t="shared" si="3988"/>
        <v>0</v>
      </c>
      <c r="L3302" s="14">
        <f t="shared" si="3988"/>
        <v>0</v>
      </c>
      <c r="M3302" s="14">
        <f t="shared" si="3960"/>
        <v>1084</v>
      </c>
      <c r="N3302" s="14">
        <f t="shared" si="3961"/>
        <v>1084</v>
      </c>
      <c r="O3302" s="14">
        <f t="shared" si="3962"/>
        <v>1084</v>
      </c>
      <c r="P3302" s="14">
        <f t="shared" ref="P3302:AJ3303" si="3989">P3303</f>
        <v>0</v>
      </c>
      <c r="Q3302" s="14">
        <f t="shared" si="3922"/>
        <v>1084</v>
      </c>
      <c r="R3302" s="14">
        <f t="shared" si="3989"/>
        <v>0</v>
      </c>
      <c r="S3302" s="14">
        <f t="shared" si="3989"/>
        <v>0</v>
      </c>
      <c r="T3302" s="14">
        <f t="shared" si="3989"/>
        <v>0</v>
      </c>
      <c r="U3302" s="14">
        <f t="shared" si="3989"/>
        <v>0</v>
      </c>
      <c r="V3302" s="14">
        <f t="shared" si="3989"/>
        <v>0</v>
      </c>
      <c r="W3302" s="14">
        <f t="shared" si="3989"/>
        <v>0</v>
      </c>
      <c r="X3302" s="14">
        <f t="shared" si="3989"/>
        <v>0</v>
      </c>
      <c r="Y3302" s="14">
        <f t="shared" si="3989"/>
        <v>0</v>
      </c>
      <c r="Z3302" s="14">
        <f t="shared" si="3989"/>
        <v>0</v>
      </c>
      <c r="AA3302" s="14">
        <f t="shared" si="3989"/>
        <v>0</v>
      </c>
      <c r="AB3302" s="14">
        <f t="shared" si="3989"/>
        <v>0</v>
      </c>
      <c r="AC3302" s="14">
        <f t="shared" si="3989"/>
        <v>0</v>
      </c>
      <c r="AD3302" s="14">
        <f t="shared" si="3989"/>
        <v>0</v>
      </c>
      <c r="AE3302" s="14">
        <f t="shared" si="3989"/>
        <v>0</v>
      </c>
      <c r="AF3302" s="14">
        <f t="shared" si="3989"/>
        <v>0</v>
      </c>
      <c r="AG3302" s="14">
        <f t="shared" si="3965"/>
        <v>1084</v>
      </c>
      <c r="AH3302" s="14">
        <f t="shared" si="3966"/>
        <v>1084</v>
      </c>
      <c r="AI3302" s="14">
        <f t="shared" si="3967"/>
        <v>1084</v>
      </c>
      <c r="AJ3302" s="14">
        <f t="shared" si="3989"/>
        <v>0</v>
      </c>
    </row>
    <row r="3303" spans="1:36" ht="31.5" x14ac:dyDescent="0.25">
      <c r="A3303" s="46">
        <v>955</v>
      </c>
      <c r="B3303" s="46" t="s">
        <v>38</v>
      </c>
      <c r="C3303" s="46" t="s">
        <v>19</v>
      </c>
      <c r="D3303" s="8" t="s">
        <v>432</v>
      </c>
      <c r="E3303" s="30">
        <v>600</v>
      </c>
      <c r="F3303" s="24" t="s">
        <v>538</v>
      </c>
      <c r="G3303" s="14">
        <f t="shared" si="3988"/>
        <v>1084</v>
      </c>
      <c r="H3303" s="14">
        <f t="shared" si="3988"/>
        <v>1084</v>
      </c>
      <c r="I3303" s="14">
        <f t="shared" si="3988"/>
        <v>1084</v>
      </c>
      <c r="J3303" s="14">
        <f t="shared" si="3988"/>
        <v>0</v>
      </c>
      <c r="K3303" s="14">
        <f t="shared" si="3988"/>
        <v>0</v>
      </c>
      <c r="L3303" s="14">
        <f t="shared" si="3988"/>
        <v>0</v>
      </c>
      <c r="M3303" s="14">
        <f t="shared" si="3960"/>
        <v>1084</v>
      </c>
      <c r="N3303" s="14">
        <f t="shared" si="3961"/>
        <v>1084</v>
      </c>
      <c r="O3303" s="14">
        <f t="shared" si="3962"/>
        <v>1084</v>
      </c>
      <c r="P3303" s="14">
        <f t="shared" si="3989"/>
        <v>0</v>
      </c>
      <c r="Q3303" s="14">
        <f t="shared" si="3922"/>
        <v>1084</v>
      </c>
      <c r="R3303" s="14">
        <f t="shared" si="3989"/>
        <v>0</v>
      </c>
      <c r="S3303" s="14">
        <f t="shared" si="3989"/>
        <v>0</v>
      </c>
      <c r="T3303" s="14">
        <f t="shared" si="3989"/>
        <v>0</v>
      </c>
      <c r="U3303" s="14">
        <f t="shared" si="3989"/>
        <v>0</v>
      </c>
      <c r="V3303" s="14">
        <f t="shared" si="3989"/>
        <v>0</v>
      </c>
      <c r="W3303" s="14">
        <f t="shared" si="3989"/>
        <v>0</v>
      </c>
      <c r="X3303" s="14">
        <f t="shared" si="3989"/>
        <v>0</v>
      </c>
      <c r="Y3303" s="14">
        <f t="shared" si="3989"/>
        <v>0</v>
      </c>
      <c r="Z3303" s="14">
        <f t="shared" si="3989"/>
        <v>0</v>
      </c>
      <c r="AA3303" s="14">
        <f t="shared" si="3989"/>
        <v>0</v>
      </c>
      <c r="AB3303" s="14">
        <f t="shared" si="3989"/>
        <v>0</v>
      </c>
      <c r="AC3303" s="14">
        <f t="shared" si="3989"/>
        <v>0</v>
      </c>
      <c r="AD3303" s="14">
        <f t="shared" si="3989"/>
        <v>0</v>
      </c>
      <c r="AE3303" s="14">
        <f t="shared" si="3989"/>
        <v>0</v>
      </c>
      <c r="AF3303" s="14">
        <f t="shared" si="3989"/>
        <v>0</v>
      </c>
      <c r="AG3303" s="14">
        <f t="shared" si="3965"/>
        <v>1084</v>
      </c>
      <c r="AH3303" s="14">
        <f t="shared" si="3966"/>
        <v>1084</v>
      </c>
      <c r="AI3303" s="14">
        <f t="shared" si="3967"/>
        <v>1084</v>
      </c>
      <c r="AJ3303" s="14">
        <f t="shared" si="3989"/>
        <v>0</v>
      </c>
    </row>
    <row r="3304" spans="1:36" ht="47.25" x14ac:dyDescent="0.25">
      <c r="A3304" s="46">
        <v>955</v>
      </c>
      <c r="B3304" s="46" t="s">
        <v>38</v>
      </c>
      <c r="C3304" s="46" t="s">
        <v>19</v>
      </c>
      <c r="D3304" s="8" t="s">
        <v>432</v>
      </c>
      <c r="E3304" s="43">
        <v>630</v>
      </c>
      <c r="F3304" s="24" t="s">
        <v>540</v>
      </c>
      <c r="G3304" s="14">
        <v>1084</v>
      </c>
      <c r="H3304" s="14">
        <v>1084</v>
      </c>
      <c r="I3304" s="14">
        <v>1084</v>
      </c>
      <c r="J3304" s="14"/>
      <c r="K3304" s="14"/>
      <c r="L3304" s="14"/>
      <c r="M3304" s="14">
        <f t="shared" si="3960"/>
        <v>1084</v>
      </c>
      <c r="N3304" s="14">
        <f t="shared" si="3961"/>
        <v>1084</v>
      </c>
      <c r="O3304" s="14">
        <f t="shared" si="3962"/>
        <v>1084</v>
      </c>
      <c r="P3304" s="14"/>
      <c r="Q3304" s="14">
        <f t="shared" si="3922"/>
        <v>1084</v>
      </c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>
        <f t="shared" si="3965"/>
        <v>1084</v>
      </c>
      <c r="AH3304" s="14">
        <f t="shared" si="3966"/>
        <v>1084</v>
      </c>
      <c r="AI3304" s="14">
        <f t="shared" si="3967"/>
        <v>1084</v>
      </c>
      <c r="AJ3304" s="14"/>
    </row>
    <row r="3305" spans="1:36" ht="31.5" x14ac:dyDescent="0.25">
      <c r="A3305" s="46">
        <v>955</v>
      </c>
      <c r="B3305" s="46" t="s">
        <v>38</v>
      </c>
      <c r="C3305" s="46" t="s">
        <v>19</v>
      </c>
      <c r="D3305" s="8" t="s">
        <v>149</v>
      </c>
      <c r="E3305" s="30"/>
      <c r="F3305" s="13" t="s">
        <v>695</v>
      </c>
      <c r="G3305" s="14">
        <f t="shared" ref="G3305:L3312" si="3990">G3306</f>
        <v>40853.300000000003</v>
      </c>
      <c r="H3305" s="14">
        <f t="shared" si="3990"/>
        <v>40853.300000000003</v>
      </c>
      <c r="I3305" s="14">
        <f t="shared" si="3990"/>
        <v>40853.300000000003</v>
      </c>
      <c r="J3305" s="14">
        <f t="shared" si="3990"/>
        <v>0</v>
      </c>
      <c r="K3305" s="14">
        <f t="shared" si="3990"/>
        <v>0</v>
      </c>
      <c r="L3305" s="14">
        <f t="shared" si="3990"/>
        <v>0</v>
      </c>
      <c r="M3305" s="14">
        <f t="shared" si="3960"/>
        <v>40853.300000000003</v>
      </c>
      <c r="N3305" s="14">
        <f t="shared" si="3961"/>
        <v>40853.300000000003</v>
      </c>
      <c r="O3305" s="14">
        <f t="shared" si="3962"/>
        <v>40853.300000000003</v>
      </c>
      <c r="P3305" s="14">
        <f t="shared" ref="P3305:AJ3306" si="3991">P3306</f>
        <v>0</v>
      </c>
      <c r="Q3305" s="14">
        <f t="shared" si="3922"/>
        <v>40853.300000000003</v>
      </c>
      <c r="R3305" s="14">
        <f t="shared" si="3991"/>
        <v>0</v>
      </c>
      <c r="S3305" s="14">
        <f t="shared" si="3991"/>
        <v>0</v>
      </c>
      <c r="T3305" s="14">
        <f t="shared" si="3991"/>
        <v>0</v>
      </c>
      <c r="U3305" s="14">
        <f t="shared" si="3991"/>
        <v>0</v>
      </c>
      <c r="V3305" s="14">
        <f t="shared" si="3991"/>
        <v>0</v>
      </c>
      <c r="W3305" s="14">
        <f t="shared" si="3991"/>
        <v>0</v>
      </c>
      <c r="X3305" s="14">
        <f t="shared" si="3991"/>
        <v>0</v>
      </c>
      <c r="Y3305" s="14">
        <f t="shared" si="3991"/>
        <v>7604.9440000000004</v>
      </c>
      <c r="Z3305" s="14">
        <f t="shared" si="3991"/>
        <v>0</v>
      </c>
      <c r="AA3305" s="14">
        <f t="shared" si="3991"/>
        <v>0</v>
      </c>
      <c r="AB3305" s="14">
        <f t="shared" si="3991"/>
        <v>0</v>
      </c>
      <c r="AC3305" s="14">
        <f t="shared" si="3991"/>
        <v>0</v>
      </c>
      <c r="AD3305" s="14">
        <f t="shared" si="3991"/>
        <v>0</v>
      </c>
      <c r="AE3305" s="14">
        <f t="shared" si="3991"/>
        <v>0</v>
      </c>
      <c r="AF3305" s="14">
        <f t="shared" si="3991"/>
        <v>0</v>
      </c>
      <c r="AG3305" s="14">
        <f t="shared" si="3965"/>
        <v>48458.244000000006</v>
      </c>
      <c r="AH3305" s="14">
        <f t="shared" si="3966"/>
        <v>40853.300000000003</v>
      </c>
      <c r="AI3305" s="14">
        <f t="shared" si="3967"/>
        <v>40853.300000000003</v>
      </c>
      <c r="AJ3305" s="14">
        <f t="shared" si="3991"/>
        <v>0</v>
      </c>
    </row>
    <row r="3306" spans="1:36" ht="47.25" x14ac:dyDescent="0.25">
      <c r="A3306" s="46">
        <v>955</v>
      </c>
      <c r="B3306" s="46" t="s">
        <v>38</v>
      </c>
      <c r="C3306" s="46" t="s">
        <v>19</v>
      </c>
      <c r="D3306" s="8" t="s">
        <v>150</v>
      </c>
      <c r="E3306" s="30"/>
      <c r="F3306" s="13" t="s">
        <v>710</v>
      </c>
      <c r="G3306" s="14">
        <f t="shared" si="3990"/>
        <v>40853.300000000003</v>
      </c>
      <c r="H3306" s="14">
        <f t="shared" si="3990"/>
        <v>40853.300000000003</v>
      </c>
      <c r="I3306" s="14">
        <f t="shared" si="3990"/>
        <v>40853.300000000003</v>
      </c>
      <c r="J3306" s="14">
        <f t="shared" si="3990"/>
        <v>0</v>
      </c>
      <c r="K3306" s="14">
        <f t="shared" si="3990"/>
        <v>0</v>
      </c>
      <c r="L3306" s="14">
        <f t="shared" si="3990"/>
        <v>0</v>
      </c>
      <c r="M3306" s="14">
        <f t="shared" si="3960"/>
        <v>40853.300000000003</v>
      </c>
      <c r="N3306" s="14">
        <f t="shared" si="3961"/>
        <v>40853.300000000003</v>
      </c>
      <c r="O3306" s="14">
        <f t="shared" si="3962"/>
        <v>40853.300000000003</v>
      </c>
      <c r="P3306" s="14">
        <f t="shared" si="3991"/>
        <v>0</v>
      </c>
      <c r="Q3306" s="14">
        <f t="shared" si="3922"/>
        <v>40853.300000000003</v>
      </c>
      <c r="R3306" s="14">
        <f t="shared" si="3991"/>
        <v>0</v>
      </c>
      <c r="S3306" s="14">
        <f t="shared" si="3991"/>
        <v>0</v>
      </c>
      <c r="T3306" s="14">
        <f t="shared" si="3991"/>
        <v>0</v>
      </c>
      <c r="U3306" s="14">
        <f t="shared" si="3991"/>
        <v>0</v>
      </c>
      <c r="V3306" s="14">
        <f t="shared" si="3991"/>
        <v>0</v>
      </c>
      <c r="W3306" s="14">
        <f t="shared" si="3991"/>
        <v>0</v>
      </c>
      <c r="X3306" s="14">
        <f t="shared" si="3991"/>
        <v>0</v>
      </c>
      <c r="Y3306" s="14">
        <f t="shared" si="3991"/>
        <v>7604.9440000000004</v>
      </c>
      <c r="Z3306" s="14">
        <f t="shared" si="3991"/>
        <v>0</v>
      </c>
      <c r="AA3306" s="14">
        <f t="shared" si="3991"/>
        <v>0</v>
      </c>
      <c r="AB3306" s="14">
        <f t="shared" si="3991"/>
        <v>0</v>
      </c>
      <c r="AC3306" s="14">
        <f t="shared" si="3991"/>
        <v>0</v>
      </c>
      <c r="AD3306" s="14">
        <f t="shared" si="3991"/>
        <v>0</v>
      </c>
      <c r="AE3306" s="14">
        <f t="shared" si="3991"/>
        <v>0</v>
      </c>
      <c r="AF3306" s="14">
        <f t="shared" si="3991"/>
        <v>0</v>
      </c>
      <c r="AG3306" s="14">
        <f t="shared" si="3965"/>
        <v>48458.244000000006</v>
      </c>
      <c r="AH3306" s="14">
        <f t="shared" si="3966"/>
        <v>40853.300000000003</v>
      </c>
      <c r="AI3306" s="14">
        <f t="shared" si="3967"/>
        <v>40853.300000000003</v>
      </c>
      <c r="AJ3306" s="14">
        <f t="shared" si="3991"/>
        <v>0</v>
      </c>
    </row>
    <row r="3307" spans="1:36" ht="47.25" x14ac:dyDescent="0.25">
      <c r="A3307" s="46">
        <v>955</v>
      </c>
      <c r="B3307" s="46" t="s">
        <v>38</v>
      </c>
      <c r="C3307" s="46" t="s">
        <v>19</v>
      </c>
      <c r="D3307" s="8" t="s">
        <v>308</v>
      </c>
      <c r="E3307" s="30"/>
      <c r="F3307" s="18" t="s">
        <v>1007</v>
      </c>
      <c r="G3307" s="14">
        <f t="shared" ref="G3307:L3307" si="3992">G3311</f>
        <v>40853.300000000003</v>
      </c>
      <c r="H3307" s="14">
        <f t="shared" si="3992"/>
        <v>40853.300000000003</v>
      </c>
      <c r="I3307" s="14">
        <f t="shared" si="3992"/>
        <v>40853.300000000003</v>
      </c>
      <c r="J3307" s="14">
        <f t="shared" si="3992"/>
        <v>0</v>
      </c>
      <c r="K3307" s="14">
        <f t="shared" si="3992"/>
        <v>0</v>
      </c>
      <c r="L3307" s="14">
        <f t="shared" si="3992"/>
        <v>0</v>
      </c>
      <c r="M3307" s="14">
        <f t="shared" si="3960"/>
        <v>40853.300000000003</v>
      </c>
      <c r="N3307" s="14">
        <f t="shared" si="3961"/>
        <v>40853.300000000003</v>
      </c>
      <c r="O3307" s="14">
        <f t="shared" si="3962"/>
        <v>40853.300000000003</v>
      </c>
      <c r="P3307" s="14">
        <f>P3311</f>
        <v>0</v>
      </c>
      <c r="Q3307" s="14">
        <f t="shared" si="3922"/>
        <v>40853.300000000003</v>
      </c>
      <c r="R3307" s="14">
        <f>R3311+R3308</f>
        <v>0</v>
      </c>
      <c r="S3307" s="14">
        <f t="shared" ref="S3307:AF3307" si="3993">S3311+S3308</f>
        <v>0</v>
      </c>
      <c r="T3307" s="14">
        <f t="shared" si="3993"/>
        <v>0</v>
      </c>
      <c r="U3307" s="14">
        <f t="shared" si="3993"/>
        <v>0</v>
      </c>
      <c r="V3307" s="14">
        <f t="shared" si="3993"/>
        <v>0</v>
      </c>
      <c r="W3307" s="14">
        <f t="shared" si="3993"/>
        <v>0</v>
      </c>
      <c r="X3307" s="14">
        <f t="shared" si="3993"/>
        <v>0</v>
      </c>
      <c r="Y3307" s="14">
        <f t="shared" si="3993"/>
        <v>7604.9440000000004</v>
      </c>
      <c r="Z3307" s="14">
        <f t="shared" si="3993"/>
        <v>0</v>
      </c>
      <c r="AA3307" s="14">
        <f t="shared" si="3993"/>
        <v>0</v>
      </c>
      <c r="AB3307" s="14">
        <f t="shared" si="3993"/>
        <v>0</v>
      </c>
      <c r="AC3307" s="14">
        <f t="shared" si="3993"/>
        <v>0</v>
      </c>
      <c r="AD3307" s="14">
        <f t="shared" si="3993"/>
        <v>0</v>
      </c>
      <c r="AE3307" s="14">
        <f t="shared" si="3993"/>
        <v>0</v>
      </c>
      <c r="AF3307" s="14">
        <f t="shared" si="3993"/>
        <v>0</v>
      </c>
      <c r="AG3307" s="14">
        <f t="shared" si="3965"/>
        <v>48458.244000000006</v>
      </c>
      <c r="AH3307" s="14">
        <f t="shared" si="3966"/>
        <v>40853.300000000003</v>
      </c>
      <c r="AI3307" s="14">
        <f t="shared" si="3967"/>
        <v>40853.300000000003</v>
      </c>
      <c r="AJ3307" s="14">
        <f t="shared" ref="AJ3307" si="3994">AJ3311+AJ3308</f>
        <v>0</v>
      </c>
    </row>
    <row r="3308" spans="1:36" ht="63" x14ac:dyDescent="0.25">
      <c r="A3308" s="46">
        <v>955</v>
      </c>
      <c r="B3308" s="46" t="s">
        <v>38</v>
      </c>
      <c r="C3308" s="46" t="s">
        <v>19</v>
      </c>
      <c r="D3308" s="8" t="s">
        <v>1227</v>
      </c>
      <c r="E3308" s="30"/>
      <c r="F3308" s="24" t="s">
        <v>1267</v>
      </c>
      <c r="G3308" s="14"/>
      <c r="H3308" s="14"/>
      <c r="I3308" s="14"/>
      <c r="J3308" s="14"/>
      <c r="K3308" s="14"/>
      <c r="L3308" s="14"/>
      <c r="M3308" s="14">
        <f>M3309</f>
        <v>0</v>
      </c>
      <c r="N3308" s="14">
        <f t="shared" ref="N3308:AJ3309" si="3995">N3309</f>
        <v>0</v>
      </c>
      <c r="O3308" s="14">
        <f t="shared" si="3995"/>
        <v>0</v>
      </c>
      <c r="P3308" s="14">
        <f t="shared" si="3995"/>
        <v>0</v>
      </c>
      <c r="Q3308" s="14">
        <f t="shared" si="3995"/>
        <v>0</v>
      </c>
      <c r="R3308" s="14">
        <f t="shared" si="3995"/>
        <v>0</v>
      </c>
      <c r="S3308" s="14">
        <f t="shared" si="3995"/>
        <v>0</v>
      </c>
      <c r="T3308" s="14">
        <f t="shared" si="3995"/>
        <v>0</v>
      </c>
      <c r="U3308" s="14">
        <f t="shared" si="3995"/>
        <v>0</v>
      </c>
      <c r="V3308" s="14">
        <f t="shared" si="3995"/>
        <v>0</v>
      </c>
      <c r="W3308" s="14">
        <f t="shared" si="3995"/>
        <v>0</v>
      </c>
      <c r="X3308" s="14">
        <f t="shared" si="3995"/>
        <v>0</v>
      </c>
      <c r="Y3308" s="14">
        <f t="shared" si="3995"/>
        <v>7604.9440000000004</v>
      </c>
      <c r="Z3308" s="14">
        <f t="shared" si="3995"/>
        <v>0</v>
      </c>
      <c r="AA3308" s="14">
        <f t="shared" si="3995"/>
        <v>0</v>
      </c>
      <c r="AB3308" s="14">
        <f t="shared" si="3995"/>
        <v>0</v>
      </c>
      <c r="AC3308" s="14">
        <f t="shared" si="3995"/>
        <v>0</v>
      </c>
      <c r="AD3308" s="14">
        <f t="shared" si="3995"/>
        <v>0</v>
      </c>
      <c r="AE3308" s="14">
        <f t="shared" si="3995"/>
        <v>0</v>
      </c>
      <c r="AF3308" s="14">
        <f t="shared" si="3995"/>
        <v>0</v>
      </c>
      <c r="AG3308" s="14">
        <f t="shared" ref="AG3308:AG3310" si="3996">M3308+R3308+S3308+T3308+U3308+V3308+W3308+X3308+Y3308+AA3308+Z3308</f>
        <v>7604.9440000000004</v>
      </c>
      <c r="AH3308" s="14">
        <f t="shared" ref="AH3308:AH3310" si="3997">Q3308+AB3308+AC3308+AD3308</f>
        <v>0</v>
      </c>
      <c r="AI3308" s="14">
        <f t="shared" ref="AI3308:AI3310" si="3998">O3308+AE3308+AF3308</f>
        <v>0</v>
      </c>
      <c r="AJ3308" s="14">
        <f t="shared" si="3995"/>
        <v>0</v>
      </c>
    </row>
    <row r="3309" spans="1:36" x14ac:dyDescent="0.25">
      <c r="A3309" s="46">
        <v>955</v>
      </c>
      <c r="B3309" s="46" t="s">
        <v>38</v>
      </c>
      <c r="C3309" s="46" t="s">
        <v>19</v>
      </c>
      <c r="D3309" s="8" t="s">
        <v>1227</v>
      </c>
      <c r="E3309" s="30">
        <v>800</v>
      </c>
      <c r="F3309" s="24" t="s">
        <v>541</v>
      </c>
      <c r="G3309" s="14"/>
      <c r="H3309" s="14"/>
      <c r="I3309" s="14"/>
      <c r="J3309" s="14"/>
      <c r="K3309" s="14"/>
      <c r="L3309" s="14"/>
      <c r="M3309" s="14">
        <f>M3310</f>
        <v>0</v>
      </c>
      <c r="N3309" s="14">
        <f t="shared" si="3995"/>
        <v>0</v>
      </c>
      <c r="O3309" s="14">
        <f t="shared" si="3995"/>
        <v>0</v>
      </c>
      <c r="P3309" s="14">
        <f t="shared" si="3995"/>
        <v>0</v>
      </c>
      <c r="Q3309" s="14">
        <f t="shared" si="3995"/>
        <v>0</v>
      </c>
      <c r="R3309" s="14">
        <f t="shared" si="3995"/>
        <v>0</v>
      </c>
      <c r="S3309" s="14">
        <f t="shared" si="3995"/>
        <v>0</v>
      </c>
      <c r="T3309" s="14">
        <f t="shared" si="3995"/>
        <v>0</v>
      </c>
      <c r="U3309" s="14">
        <f t="shared" si="3995"/>
        <v>0</v>
      </c>
      <c r="V3309" s="14">
        <f t="shared" si="3995"/>
        <v>0</v>
      </c>
      <c r="W3309" s="14">
        <f t="shared" si="3995"/>
        <v>0</v>
      </c>
      <c r="X3309" s="14">
        <f t="shared" si="3995"/>
        <v>0</v>
      </c>
      <c r="Y3309" s="14">
        <f t="shared" si="3995"/>
        <v>7604.9440000000004</v>
      </c>
      <c r="Z3309" s="14">
        <f t="shared" si="3995"/>
        <v>0</v>
      </c>
      <c r="AA3309" s="14">
        <f t="shared" si="3995"/>
        <v>0</v>
      </c>
      <c r="AB3309" s="14">
        <f t="shared" si="3995"/>
        <v>0</v>
      </c>
      <c r="AC3309" s="14">
        <f t="shared" si="3995"/>
        <v>0</v>
      </c>
      <c r="AD3309" s="14">
        <f t="shared" si="3995"/>
        <v>0</v>
      </c>
      <c r="AE3309" s="14">
        <f t="shared" si="3995"/>
        <v>0</v>
      </c>
      <c r="AF3309" s="14">
        <f t="shared" si="3995"/>
        <v>0</v>
      </c>
      <c r="AG3309" s="14">
        <f t="shared" si="3996"/>
        <v>7604.9440000000004</v>
      </c>
      <c r="AH3309" s="14">
        <f t="shared" si="3997"/>
        <v>0</v>
      </c>
      <c r="AI3309" s="14">
        <f t="shared" si="3998"/>
        <v>0</v>
      </c>
      <c r="AJ3309" s="14">
        <f t="shared" si="3995"/>
        <v>0</v>
      </c>
    </row>
    <row r="3310" spans="1:36" ht="63" x14ac:dyDescent="0.25">
      <c r="A3310" s="46">
        <v>955</v>
      </c>
      <c r="B3310" s="46" t="s">
        <v>38</v>
      </c>
      <c r="C3310" s="46" t="s">
        <v>19</v>
      </c>
      <c r="D3310" s="8" t="s">
        <v>1227</v>
      </c>
      <c r="E3310" s="43">
        <v>810</v>
      </c>
      <c r="F3310" s="18" t="s">
        <v>549</v>
      </c>
      <c r="G3310" s="14"/>
      <c r="H3310" s="14"/>
      <c r="I3310" s="14"/>
      <c r="J3310" s="14"/>
      <c r="K3310" s="14"/>
      <c r="L3310" s="14"/>
      <c r="M3310" s="14">
        <v>0</v>
      </c>
      <c r="N3310" s="14"/>
      <c r="O3310" s="14">
        <v>0</v>
      </c>
      <c r="P3310" s="14"/>
      <c r="Q3310" s="14">
        <v>0</v>
      </c>
      <c r="R3310" s="14"/>
      <c r="S3310" s="14"/>
      <c r="T3310" s="14"/>
      <c r="U3310" s="14"/>
      <c r="V3310" s="14"/>
      <c r="W3310" s="14"/>
      <c r="X3310" s="14"/>
      <c r="Y3310" s="14">
        <v>7604.9440000000004</v>
      </c>
      <c r="Z3310" s="14"/>
      <c r="AA3310" s="14"/>
      <c r="AB3310" s="14"/>
      <c r="AC3310" s="14"/>
      <c r="AD3310" s="14"/>
      <c r="AE3310" s="14"/>
      <c r="AF3310" s="14"/>
      <c r="AG3310" s="14">
        <f t="shared" si="3996"/>
        <v>7604.9440000000004</v>
      </c>
      <c r="AH3310" s="14">
        <f t="shared" si="3997"/>
        <v>0</v>
      </c>
      <c r="AI3310" s="14">
        <f t="shared" si="3998"/>
        <v>0</v>
      </c>
      <c r="AJ3310" s="14"/>
    </row>
    <row r="3311" spans="1:36" ht="47.25" x14ac:dyDescent="0.25">
      <c r="A3311" s="46">
        <v>955</v>
      </c>
      <c r="B3311" s="46" t="s">
        <v>38</v>
      </c>
      <c r="C3311" s="46" t="s">
        <v>19</v>
      </c>
      <c r="D3311" s="8" t="s">
        <v>935</v>
      </c>
      <c r="E3311" s="30"/>
      <c r="F3311" s="13" t="s">
        <v>1067</v>
      </c>
      <c r="G3311" s="14">
        <f t="shared" ref="G3311:I3312" si="3999">G3312</f>
        <v>40853.300000000003</v>
      </c>
      <c r="H3311" s="14">
        <f t="shared" si="3999"/>
        <v>40853.300000000003</v>
      </c>
      <c r="I3311" s="14">
        <f t="shared" si="3999"/>
        <v>40853.300000000003</v>
      </c>
      <c r="J3311" s="14">
        <f t="shared" si="3990"/>
        <v>0</v>
      </c>
      <c r="K3311" s="14">
        <f t="shared" si="3990"/>
        <v>0</v>
      </c>
      <c r="L3311" s="14">
        <f t="shared" si="3990"/>
        <v>0</v>
      </c>
      <c r="M3311" s="14">
        <f t="shared" si="3960"/>
        <v>40853.300000000003</v>
      </c>
      <c r="N3311" s="14">
        <f t="shared" si="3961"/>
        <v>40853.300000000003</v>
      </c>
      <c r="O3311" s="14">
        <f t="shared" si="3962"/>
        <v>40853.300000000003</v>
      </c>
      <c r="P3311" s="14">
        <f t="shared" ref="P3311:AJ3312" si="4000">P3312</f>
        <v>0</v>
      </c>
      <c r="Q3311" s="14">
        <f t="shared" si="3922"/>
        <v>40853.300000000003</v>
      </c>
      <c r="R3311" s="14">
        <f t="shared" si="4000"/>
        <v>0</v>
      </c>
      <c r="S3311" s="14">
        <f t="shared" si="4000"/>
        <v>0</v>
      </c>
      <c r="T3311" s="14">
        <f t="shared" si="4000"/>
        <v>0</v>
      </c>
      <c r="U3311" s="14">
        <f t="shared" si="4000"/>
        <v>0</v>
      </c>
      <c r="V3311" s="14">
        <f t="shared" si="4000"/>
        <v>0</v>
      </c>
      <c r="W3311" s="14">
        <f t="shared" si="4000"/>
        <v>0</v>
      </c>
      <c r="X3311" s="14">
        <f t="shared" si="4000"/>
        <v>0</v>
      </c>
      <c r="Y3311" s="14">
        <f t="shared" si="4000"/>
        <v>0</v>
      </c>
      <c r="Z3311" s="14">
        <f t="shared" si="4000"/>
        <v>0</v>
      </c>
      <c r="AA3311" s="14">
        <f t="shared" si="4000"/>
        <v>0</v>
      </c>
      <c r="AB3311" s="14">
        <f t="shared" si="4000"/>
        <v>0</v>
      </c>
      <c r="AC3311" s="14">
        <f t="shared" si="4000"/>
        <v>0</v>
      </c>
      <c r="AD3311" s="14">
        <f t="shared" si="4000"/>
        <v>0</v>
      </c>
      <c r="AE3311" s="14">
        <f t="shared" si="4000"/>
        <v>0</v>
      </c>
      <c r="AF3311" s="14">
        <f t="shared" si="4000"/>
        <v>0</v>
      </c>
      <c r="AG3311" s="14">
        <f t="shared" si="3965"/>
        <v>40853.300000000003</v>
      </c>
      <c r="AH3311" s="14">
        <f t="shared" si="3966"/>
        <v>40853.300000000003</v>
      </c>
      <c r="AI3311" s="14">
        <f t="shared" si="3967"/>
        <v>40853.300000000003</v>
      </c>
      <c r="AJ3311" s="14">
        <f t="shared" si="4000"/>
        <v>0</v>
      </c>
    </row>
    <row r="3312" spans="1:36" x14ac:dyDescent="0.25">
      <c r="A3312" s="46">
        <v>955</v>
      </c>
      <c r="B3312" s="46" t="s">
        <v>38</v>
      </c>
      <c r="C3312" s="46" t="s">
        <v>19</v>
      </c>
      <c r="D3312" s="8" t="s">
        <v>935</v>
      </c>
      <c r="E3312" s="30">
        <v>800</v>
      </c>
      <c r="F3312" s="24" t="s">
        <v>541</v>
      </c>
      <c r="G3312" s="14">
        <f t="shared" si="3999"/>
        <v>40853.300000000003</v>
      </c>
      <c r="H3312" s="14">
        <f t="shared" si="3999"/>
        <v>40853.300000000003</v>
      </c>
      <c r="I3312" s="14">
        <f t="shared" si="3999"/>
        <v>40853.300000000003</v>
      </c>
      <c r="J3312" s="14">
        <f t="shared" si="3990"/>
        <v>0</v>
      </c>
      <c r="K3312" s="14">
        <f t="shared" si="3990"/>
        <v>0</v>
      </c>
      <c r="L3312" s="14">
        <f t="shared" si="3990"/>
        <v>0</v>
      </c>
      <c r="M3312" s="14">
        <f t="shared" si="3960"/>
        <v>40853.300000000003</v>
      </c>
      <c r="N3312" s="14">
        <f t="shared" si="3961"/>
        <v>40853.300000000003</v>
      </c>
      <c r="O3312" s="14">
        <f t="shared" si="3962"/>
        <v>40853.300000000003</v>
      </c>
      <c r="P3312" s="14">
        <f t="shared" si="4000"/>
        <v>0</v>
      </c>
      <c r="Q3312" s="14">
        <f t="shared" si="3922"/>
        <v>40853.300000000003</v>
      </c>
      <c r="R3312" s="14">
        <f t="shared" si="4000"/>
        <v>0</v>
      </c>
      <c r="S3312" s="14">
        <f t="shared" si="4000"/>
        <v>0</v>
      </c>
      <c r="T3312" s="14">
        <f t="shared" si="4000"/>
        <v>0</v>
      </c>
      <c r="U3312" s="14">
        <f t="shared" si="4000"/>
        <v>0</v>
      </c>
      <c r="V3312" s="14">
        <f t="shared" si="4000"/>
        <v>0</v>
      </c>
      <c r="W3312" s="14">
        <f t="shared" si="4000"/>
        <v>0</v>
      </c>
      <c r="X3312" s="14">
        <f t="shared" si="4000"/>
        <v>0</v>
      </c>
      <c r="Y3312" s="14">
        <f t="shared" si="4000"/>
        <v>0</v>
      </c>
      <c r="Z3312" s="14">
        <f t="shared" si="4000"/>
        <v>0</v>
      </c>
      <c r="AA3312" s="14">
        <f t="shared" si="4000"/>
        <v>0</v>
      </c>
      <c r="AB3312" s="14">
        <f t="shared" si="4000"/>
        <v>0</v>
      </c>
      <c r="AC3312" s="14">
        <f t="shared" si="4000"/>
        <v>0</v>
      </c>
      <c r="AD3312" s="14">
        <f t="shared" si="4000"/>
        <v>0</v>
      </c>
      <c r="AE3312" s="14">
        <f t="shared" si="4000"/>
        <v>0</v>
      </c>
      <c r="AF3312" s="14">
        <f t="shared" si="4000"/>
        <v>0</v>
      </c>
      <c r="AG3312" s="14">
        <f t="shared" si="3965"/>
        <v>40853.300000000003</v>
      </c>
      <c r="AH3312" s="14">
        <f t="shared" si="3966"/>
        <v>40853.300000000003</v>
      </c>
      <c r="AI3312" s="14">
        <f t="shared" si="3967"/>
        <v>40853.300000000003</v>
      </c>
      <c r="AJ3312" s="14">
        <f t="shared" si="4000"/>
        <v>0</v>
      </c>
    </row>
    <row r="3313" spans="1:36" ht="63" x14ac:dyDescent="0.25">
      <c r="A3313" s="46">
        <v>955</v>
      </c>
      <c r="B3313" s="46" t="s">
        <v>38</v>
      </c>
      <c r="C3313" s="46" t="s">
        <v>19</v>
      </c>
      <c r="D3313" s="8" t="s">
        <v>935</v>
      </c>
      <c r="E3313" s="43">
        <v>810</v>
      </c>
      <c r="F3313" s="18" t="s">
        <v>549</v>
      </c>
      <c r="G3313" s="14">
        <v>40853.300000000003</v>
      </c>
      <c r="H3313" s="14">
        <v>40853.300000000003</v>
      </c>
      <c r="I3313" s="14">
        <v>40853.300000000003</v>
      </c>
      <c r="J3313" s="14"/>
      <c r="K3313" s="14"/>
      <c r="L3313" s="14"/>
      <c r="M3313" s="14">
        <f t="shared" si="3960"/>
        <v>40853.300000000003</v>
      </c>
      <c r="N3313" s="14">
        <f t="shared" si="3961"/>
        <v>40853.300000000003</v>
      </c>
      <c r="O3313" s="14">
        <f t="shared" si="3962"/>
        <v>40853.300000000003</v>
      </c>
      <c r="P3313" s="14"/>
      <c r="Q3313" s="14">
        <f t="shared" si="3922"/>
        <v>40853.300000000003</v>
      </c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>
        <f t="shared" si="3965"/>
        <v>40853.300000000003</v>
      </c>
      <c r="AH3313" s="14">
        <f t="shared" si="3966"/>
        <v>40853.300000000003</v>
      </c>
      <c r="AI3313" s="14">
        <f t="shared" si="3967"/>
        <v>40853.300000000003</v>
      </c>
      <c r="AJ3313" s="14"/>
    </row>
    <row r="3314" spans="1:36" ht="31.5" x14ac:dyDescent="0.25">
      <c r="A3314" s="46">
        <v>955</v>
      </c>
      <c r="B3314" s="46" t="s">
        <v>38</v>
      </c>
      <c r="C3314" s="46" t="s">
        <v>19</v>
      </c>
      <c r="D3314" s="8" t="s">
        <v>115</v>
      </c>
      <c r="E3314" s="30"/>
      <c r="F3314" s="24" t="s">
        <v>809</v>
      </c>
      <c r="G3314" s="14">
        <f t="shared" ref="G3314:L3314" si="4001">G3315</f>
        <v>26679.599999999999</v>
      </c>
      <c r="H3314" s="14">
        <f t="shared" si="4001"/>
        <v>27253.7</v>
      </c>
      <c r="I3314" s="14">
        <f t="shared" si="4001"/>
        <v>27253.7</v>
      </c>
      <c r="J3314" s="14">
        <f t="shared" si="4001"/>
        <v>0</v>
      </c>
      <c r="K3314" s="14">
        <f t="shared" si="4001"/>
        <v>0</v>
      </c>
      <c r="L3314" s="14">
        <f t="shared" si="4001"/>
        <v>0</v>
      </c>
      <c r="M3314" s="14">
        <f t="shared" si="3960"/>
        <v>26679.599999999999</v>
      </c>
      <c r="N3314" s="14">
        <f t="shared" si="3961"/>
        <v>27253.7</v>
      </c>
      <c r="O3314" s="14">
        <f t="shared" si="3962"/>
        <v>27253.7</v>
      </c>
      <c r="P3314" s="14">
        <f t="shared" ref="P3314:AJ3314" si="4002">P3315</f>
        <v>0</v>
      </c>
      <c r="Q3314" s="14">
        <f t="shared" si="3922"/>
        <v>27253.7</v>
      </c>
      <c r="R3314" s="14">
        <f t="shared" si="4002"/>
        <v>0</v>
      </c>
      <c r="S3314" s="14">
        <f t="shared" si="4002"/>
        <v>0</v>
      </c>
      <c r="T3314" s="14">
        <f t="shared" si="4002"/>
        <v>0</v>
      </c>
      <c r="U3314" s="14">
        <f t="shared" si="4002"/>
        <v>0</v>
      </c>
      <c r="V3314" s="14">
        <f t="shared" si="4002"/>
        <v>0</v>
      </c>
      <c r="W3314" s="14">
        <f t="shared" si="4002"/>
        <v>0</v>
      </c>
      <c r="X3314" s="14">
        <f t="shared" si="4002"/>
        <v>0</v>
      </c>
      <c r="Y3314" s="14">
        <f t="shared" si="4002"/>
        <v>0</v>
      </c>
      <c r="Z3314" s="14">
        <f t="shared" si="4002"/>
        <v>0</v>
      </c>
      <c r="AA3314" s="14">
        <f t="shared" si="4002"/>
        <v>0</v>
      </c>
      <c r="AB3314" s="14">
        <f t="shared" si="4002"/>
        <v>0</v>
      </c>
      <c r="AC3314" s="14">
        <f t="shared" si="4002"/>
        <v>0</v>
      </c>
      <c r="AD3314" s="14">
        <f t="shared" si="4002"/>
        <v>0</v>
      </c>
      <c r="AE3314" s="14">
        <f t="shared" si="4002"/>
        <v>0</v>
      </c>
      <c r="AF3314" s="14">
        <f t="shared" si="4002"/>
        <v>0</v>
      </c>
      <c r="AG3314" s="14">
        <f t="shared" si="3965"/>
        <v>26679.599999999999</v>
      </c>
      <c r="AH3314" s="14">
        <f t="shared" si="3966"/>
        <v>27253.7</v>
      </c>
      <c r="AI3314" s="14">
        <f t="shared" si="3967"/>
        <v>27253.7</v>
      </c>
      <c r="AJ3314" s="14">
        <f t="shared" si="4002"/>
        <v>0</v>
      </c>
    </row>
    <row r="3315" spans="1:36" ht="31.5" x14ac:dyDescent="0.25">
      <c r="A3315" s="46">
        <v>955</v>
      </c>
      <c r="B3315" s="46" t="s">
        <v>38</v>
      </c>
      <c r="C3315" s="46" t="s">
        <v>19</v>
      </c>
      <c r="D3315" s="8" t="s">
        <v>116</v>
      </c>
      <c r="E3315" s="30"/>
      <c r="F3315" s="24" t="s">
        <v>811</v>
      </c>
      <c r="G3315" s="14">
        <f t="shared" ref="G3315:L3315" si="4003">G3316+G3319</f>
        <v>26679.599999999999</v>
      </c>
      <c r="H3315" s="14">
        <f t="shared" si="4003"/>
        <v>27253.7</v>
      </c>
      <c r="I3315" s="14">
        <f t="shared" si="4003"/>
        <v>27253.7</v>
      </c>
      <c r="J3315" s="14">
        <f t="shared" si="4003"/>
        <v>0</v>
      </c>
      <c r="K3315" s="14">
        <f t="shared" si="4003"/>
        <v>0</v>
      </c>
      <c r="L3315" s="14">
        <f t="shared" si="4003"/>
        <v>0</v>
      </c>
      <c r="M3315" s="14">
        <f t="shared" si="3960"/>
        <v>26679.599999999999</v>
      </c>
      <c r="N3315" s="14">
        <f t="shared" si="3961"/>
        <v>27253.7</v>
      </c>
      <c r="O3315" s="14">
        <f t="shared" si="3962"/>
        <v>27253.7</v>
      </c>
      <c r="P3315" s="14">
        <f t="shared" ref="P3315:AJ3315" si="4004">P3316+P3319</f>
        <v>0</v>
      </c>
      <c r="Q3315" s="14">
        <f t="shared" si="3922"/>
        <v>27253.7</v>
      </c>
      <c r="R3315" s="14">
        <f t="shared" ref="R3315:AE3315" si="4005">R3316+R3319</f>
        <v>0</v>
      </c>
      <c r="S3315" s="14">
        <f t="shared" si="4005"/>
        <v>0</v>
      </c>
      <c r="T3315" s="14">
        <f t="shared" si="4005"/>
        <v>0</v>
      </c>
      <c r="U3315" s="14">
        <f t="shared" si="4005"/>
        <v>0</v>
      </c>
      <c r="V3315" s="14">
        <f t="shared" si="4005"/>
        <v>0</v>
      </c>
      <c r="W3315" s="14">
        <f t="shared" si="4005"/>
        <v>0</v>
      </c>
      <c r="X3315" s="14">
        <f t="shared" si="4005"/>
        <v>0</v>
      </c>
      <c r="Y3315" s="14">
        <f t="shared" si="4005"/>
        <v>0</v>
      </c>
      <c r="Z3315" s="14">
        <f t="shared" si="4005"/>
        <v>0</v>
      </c>
      <c r="AA3315" s="14">
        <f t="shared" si="4005"/>
        <v>0</v>
      </c>
      <c r="AB3315" s="14">
        <f t="shared" si="4005"/>
        <v>0</v>
      </c>
      <c r="AC3315" s="14">
        <f t="shared" si="4005"/>
        <v>0</v>
      </c>
      <c r="AD3315" s="14">
        <f t="shared" si="4005"/>
        <v>0</v>
      </c>
      <c r="AE3315" s="14">
        <f t="shared" si="4005"/>
        <v>0</v>
      </c>
      <c r="AF3315" s="14">
        <f t="shared" ref="AF3315" si="4006">AF3316+AF3319</f>
        <v>0</v>
      </c>
      <c r="AG3315" s="14">
        <f t="shared" si="3965"/>
        <v>26679.599999999999</v>
      </c>
      <c r="AH3315" s="14">
        <f t="shared" si="3966"/>
        <v>27253.7</v>
      </c>
      <c r="AI3315" s="14">
        <f t="shared" si="3967"/>
        <v>27253.7</v>
      </c>
      <c r="AJ3315" s="14">
        <f t="shared" si="4004"/>
        <v>0</v>
      </c>
    </row>
    <row r="3316" spans="1:36" ht="31.5" x14ac:dyDescent="0.25">
      <c r="A3316" s="46">
        <v>955</v>
      </c>
      <c r="B3316" s="46" t="s">
        <v>38</v>
      </c>
      <c r="C3316" s="46" t="s">
        <v>19</v>
      </c>
      <c r="D3316" s="8" t="s">
        <v>117</v>
      </c>
      <c r="E3316" s="30"/>
      <c r="F3316" s="24" t="s">
        <v>800</v>
      </c>
      <c r="G3316" s="14">
        <f t="shared" ref="G3316:L3317" si="4007">G3317</f>
        <v>24739.5</v>
      </c>
      <c r="H3316" s="14">
        <f t="shared" si="4007"/>
        <v>25313.7</v>
      </c>
      <c r="I3316" s="14">
        <f t="shared" si="4007"/>
        <v>25313.7</v>
      </c>
      <c r="J3316" s="14">
        <f t="shared" si="4007"/>
        <v>0</v>
      </c>
      <c r="K3316" s="14">
        <f t="shared" si="4007"/>
        <v>0</v>
      </c>
      <c r="L3316" s="14">
        <f t="shared" si="4007"/>
        <v>0</v>
      </c>
      <c r="M3316" s="14">
        <f t="shared" si="3960"/>
        <v>24739.5</v>
      </c>
      <c r="N3316" s="14">
        <f t="shared" si="3961"/>
        <v>25313.7</v>
      </c>
      <c r="O3316" s="14">
        <f t="shared" si="3962"/>
        <v>25313.7</v>
      </c>
      <c r="P3316" s="14">
        <f t="shared" ref="P3316:AJ3317" si="4008">P3317</f>
        <v>0</v>
      </c>
      <c r="Q3316" s="14">
        <f t="shared" si="3922"/>
        <v>25313.7</v>
      </c>
      <c r="R3316" s="14">
        <f t="shared" si="4008"/>
        <v>0</v>
      </c>
      <c r="S3316" s="14">
        <f t="shared" si="4008"/>
        <v>0</v>
      </c>
      <c r="T3316" s="14">
        <f t="shared" si="4008"/>
        <v>0</v>
      </c>
      <c r="U3316" s="14">
        <f t="shared" si="4008"/>
        <v>0</v>
      </c>
      <c r="V3316" s="14">
        <f t="shared" si="4008"/>
        <v>0</v>
      </c>
      <c r="W3316" s="14">
        <f t="shared" si="4008"/>
        <v>0</v>
      </c>
      <c r="X3316" s="14">
        <f t="shared" si="4008"/>
        <v>0</v>
      </c>
      <c r="Y3316" s="14">
        <f t="shared" si="4008"/>
        <v>0</v>
      </c>
      <c r="Z3316" s="14">
        <f t="shared" si="4008"/>
        <v>0</v>
      </c>
      <c r="AA3316" s="14">
        <f t="shared" si="4008"/>
        <v>0</v>
      </c>
      <c r="AB3316" s="14">
        <f t="shared" si="4008"/>
        <v>0</v>
      </c>
      <c r="AC3316" s="14">
        <f t="shared" si="4008"/>
        <v>0</v>
      </c>
      <c r="AD3316" s="14">
        <f t="shared" si="4008"/>
        <v>0</v>
      </c>
      <c r="AE3316" s="14">
        <f t="shared" si="4008"/>
        <v>0</v>
      </c>
      <c r="AF3316" s="14">
        <f t="shared" si="4008"/>
        <v>0</v>
      </c>
      <c r="AG3316" s="14">
        <f t="shared" si="3965"/>
        <v>24739.5</v>
      </c>
      <c r="AH3316" s="14">
        <f t="shared" si="3966"/>
        <v>25313.7</v>
      </c>
      <c r="AI3316" s="14">
        <f t="shared" si="3967"/>
        <v>25313.7</v>
      </c>
      <c r="AJ3316" s="14">
        <f t="shared" si="4008"/>
        <v>0</v>
      </c>
    </row>
    <row r="3317" spans="1:36" ht="78.75" x14ac:dyDescent="0.25">
      <c r="A3317" s="46">
        <v>955</v>
      </c>
      <c r="B3317" s="46" t="s">
        <v>38</v>
      </c>
      <c r="C3317" s="46" t="s">
        <v>19</v>
      </c>
      <c r="D3317" s="8" t="s">
        <v>117</v>
      </c>
      <c r="E3317" s="30">
        <v>100</v>
      </c>
      <c r="F3317" s="24" t="s">
        <v>525</v>
      </c>
      <c r="G3317" s="14">
        <f t="shared" si="4007"/>
        <v>24739.5</v>
      </c>
      <c r="H3317" s="14">
        <f t="shared" si="4007"/>
        <v>25313.7</v>
      </c>
      <c r="I3317" s="14">
        <f t="shared" si="4007"/>
        <v>25313.7</v>
      </c>
      <c r="J3317" s="14">
        <f t="shared" si="4007"/>
        <v>0</v>
      </c>
      <c r="K3317" s="14">
        <f t="shared" si="4007"/>
        <v>0</v>
      </c>
      <c r="L3317" s="14">
        <f t="shared" si="4007"/>
        <v>0</v>
      </c>
      <c r="M3317" s="14">
        <f t="shared" si="3960"/>
        <v>24739.5</v>
      </c>
      <c r="N3317" s="14">
        <f t="shared" si="3961"/>
        <v>25313.7</v>
      </c>
      <c r="O3317" s="14">
        <f t="shared" si="3962"/>
        <v>25313.7</v>
      </c>
      <c r="P3317" s="14">
        <f t="shared" si="4008"/>
        <v>0</v>
      </c>
      <c r="Q3317" s="14">
        <f t="shared" ref="Q3317:Q3383" si="4009">N3317+P3317</f>
        <v>25313.7</v>
      </c>
      <c r="R3317" s="14">
        <f t="shared" si="4008"/>
        <v>0</v>
      </c>
      <c r="S3317" s="14">
        <f t="shared" si="4008"/>
        <v>0</v>
      </c>
      <c r="T3317" s="14">
        <f t="shared" si="4008"/>
        <v>0</v>
      </c>
      <c r="U3317" s="14">
        <f t="shared" si="4008"/>
        <v>0</v>
      </c>
      <c r="V3317" s="14">
        <f t="shared" si="4008"/>
        <v>0</v>
      </c>
      <c r="W3317" s="14">
        <f t="shared" si="4008"/>
        <v>0</v>
      </c>
      <c r="X3317" s="14">
        <f t="shared" si="4008"/>
        <v>0</v>
      </c>
      <c r="Y3317" s="14">
        <f t="shared" si="4008"/>
        <v>0</v>
      </c>
      <c r="Z3317" s="14">
        <f t="shared" si="4008"/>
        <v>0</v>
      </c>
      <c r="AA3317" s="14">
        <f t="shared" si="4008"/>
        <v>0</v>
      </c>
      <c r="AB3317" s="14">
        <f t="shared" si="4008"/>
        <v>0</v>
      </c>
      <c r="AC3317" s="14">
        <f t="shared" si="4008"/>
        <v>0</v>
      </c>
      <c r="AD3317" s="14">
        <f t="shared" si="4008"/>
        <v>0</v>
      </c>
      <c r="AE3317" s="14">
        <f t="shared" si="4008"/>
        <v>0</v>
      </c>
      <c r="AF3317" s="14">
        <f t="shared" si="4008"/>
        <v>0</v>
      </c>
      <c r="AG3317" s="14">
        <f t="shared" si="3965"/>
        <v>24739.5</v>
      </c>
      <c r="AH3317" s="14">
        <f t="shared" si="3966"/>
        <v>25313.7</v>
      </c>
      <c r="AI3317" s="14">
        <f t="shared" si="3967"/>
        <v>25313.7</v>
      </c>
      <c r="AJ3317" s="14">
        <f t="shared" si="4008"/>
        <v>0</v>
      </c>
    </row>
    <row r="3318" spans="1:36" ht="31.5" x14ac:dyDescent="0.25">
      <c r="A3318" s="46">
        <v>955</v>
      </c>
      <c r="B3318" s="46" t="s">
        <v>38</v>
      </c>
      <c r="C3318" s="46" t="s">
        <v>19</v>
      </c>
      <c r="D3318" s="8" t="s">
        <v>117</v>
      </c>
      <c r="E3318" s="43">
        <v>120</v>
      </c>
      <c r="F3318" s="24" t="s">
        <v>527</v>
      </c>
      <c r="G3318" s="14">
        <v>24739.5</v>
      </c>
      <c r="H3318" s="14">
        <v>25313.7</v>
      </c>
      <c r="I3318" s="14">
        <v>25313.7</v>
      </c>
      <c r="J3318" s="14"/>
      <c r="K3318" s="14"/>
      <c r="L3318" s="14"/>
      <c r="M3318" s="14">
        <f t="shared" si="3960"/>
        <v>24739.5</v>
      </c>
      <c r="N3318" s="14">
        <f t="shared" si="3961"/>
        <v>25313.7</v>
      </c>
      <c r="O3318" s="14">
        <f t="shared" si="3962"/>
        <v>25313.7</v>
      </c>
      <c r="P3318" s="14"/>
      <c r="Q3318" s="14">
        <f t="shared" si="4009"/>
        <v>25313.7</v>
      </c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>
        <f t="shared" si="3965"/>
        <v>24739.5</v>
      </c>
      <c r="AH3318" s="14">
        <f t="shared" si="3966"/>
        <v>25313.7</v>
      </c>
      <c r="AI3318" s="14">
        <f t="shared" si="3967"/>
        <v>25313.7</v>
      </c>
      <c r="AJ3318" s="14"/>
    </row>
    <row r="3319" spans="1:36" ht="31.5" x14ac:dyDescent="0.25">
      <c r="A3319" s="46">
        <v>955</v>
      </c>
      <c r="B3319" s="46" t="s">
        <v>38</v>
      </c>
      <c r="C3319" s="46" t="s">
        <v>19</v>
      </c>
      <c r="D3319" s="8" t="s">
        <v>118</v>
      </c>
      <c r="E3319" s="30"/>
      <c r="F3319" s="24" t="s">
        <v>802</v>
      </c>
      <c r="G3319" s="14">
        <f t="shared" ref="G3319:L3319" si="4010">G3320+G3322+G3324</f>
        <v>1940.1</v>
      </c>
      <c r="H3319" s="14">
        <f t="shared" si="4010"/>
        <v>1940</v>
      </c>
      <c r="I3319" s="14">
        <f t="shared" si="4010"/>
        <v>1940</v>
      </c>
      <c r="J3319" s="14">
        <f t="shared" si="4010"/>
        <v>0</v>
      </c>
      <c r="K3319" s="14">
        <f t="shared" si="4010"/>
        <v>0</v>
      </c>
      <c r="L3319" s="14">
        <f t="shared" si="4010"/>
        <v>0</v>
      </c>
      <c r="M3319" s="14">
        <f t="shared" si="3960"/>
        <v>1940.1</v>
      </c>
      <c r="N3319" s="14">
        <f t="shared" si="3961"/>
        <v>1940</v>
      </c>
      <c r="O3319" s="14">
        <f t="shared" si="3962"/>
        <v>1940</v>
      </c>
      <c r="P3319" s="14">
        <f t="shared" ref="P3319:AJ3319" si="4011">P3320+P3322+P3324</f>
        <v>0</v>
      </c>
      <c r="Q3319" s="14">
        <f t="shared" si="4009"/>
        <v>1940</v>
      </c>
      <c r="R3319" s="14">
        <f t="shared" ref="R3319:AE3319" si="4012">R3320+R3322+R3324</f>
        <v>0</v>
      </c>
      <c r="S3319" s="14">
        <f t="shared" si="4012"/>
        <v>0</v>
      </c>
      <c r="T3319" s="14">
        <f t="shared" si="4012"/>
        <v>0</v>
      </c>
      <c r="U3319" s="14">
        <f t="shared" si="4012"/>
        <v>0</v>
      </c>
      <c r="V3319" s="14">
        <f t="shared" si="4012"/>
        <v>0</v>
      </c>
      <c r="W3319" s="14">
        <f t="shared" si="4012"/>
        <v>0</v>
      </c>
      <c r="X3319" s="14">
        <f t="shared" si="4012"/>
        <v>0</v>
      </c>
      <c r="Y3319" s="14">
        <f t="shared" si="4012"/>
        <v>0</v>
      </c>
      <c r="Z3319" s="14">
        <f t="shared" si="4012"/>
        <v>0</v>
      </c>
      <c r="AA3319" s="14">
        <f t="shared" si="4012"/>
        <v>0</v>
      </c>
      <c r="AB3319" s="14">
        <f t="shared" si="4012"/>
        <v>0</v>
      </c>
      <c r="AC3319" s="14">
        <f t="shared" si="4012"/>
        <v>0</v>
      </c>
      <c r="AD3319" s="14">
        <f t="shared" si="4012"/>
        <v>0</v>
      </c>
      <c r="AE3319" s="14">
        <f t="shared" si="4012"/>
        <v>0</v>
      </c>
      <c r="AF3319" s="14">
        <f t="shared" ref="AF3319" si="4013">AF3320+AF3322+AF3324</f>
        <v>0</v>
      </c>
      <c r="AG3319" s="14">
        <f t="shared" si="3965"/>
        <v>1940.1</v>
      </c>
      <c r="AH3319" s="14">
        <f t="shared" si="3966"/>
        <v>1940</v>
      </c>
      <c r="AI3319" s="14">
        <f t="shared" si="3967"/>
        <v>1940</v>
      </c>
      <c r="AJ3319" s="14">
        <f t="shared" si="4011"/>
        <v>0</v>
      </c>
    </row>
    <row r="3320" spans="1:36" ht="78.75" x14ac:dyDescent="0.25">
      <c r="A3320" s="46">
        <v>955</v>
      </c>
      <c r="B3320" s="46" t="s">
        <v>38</v>
      </c>
      <c r="C3320" s="46" t="s">
        <v>19</v>
      </c>
      <c r="D3320" s="8" t="s">
        <v>118</v>
      </c>
      <c r="E3320" s="30">
        <v>100</v>
      </c>
      <c r="F3320" s="24" t="s">
        <v>525</v>
      </c>
      <c r="G3320" s="14">
        <f t="shared" ref="G3320:L3320" si="4014">G3321</f>
        <v>4.4000000000000004</v>
      </c>
      <c r="H3320" s="14">
        <f t="shared" si="4014"/>
        <v>2</v>
      </c>
      <c r="I3320" s="14">
        <f t="shared" si="4014"/>
        <v>1.4</v>
      </c>
      <c r="J3320" s="14">
        <f t="shared" si="4014"/>
        <v>0</v>
      </c>
      <c r="K3320" s="14">
        <f t="shared" si="4014"/>
        <v>0</v>
      </c>
      <c r="L3320" s="14">
        <f t="shared" si="4014"/>
        <v>0</v>
      </c>
      <c r="M3320" s="14">
        <f t="shared" si="3960"/>
        <v>4.4000000000000004</v>
      </c>
      <c r="N3320" s="14">
        <f t="shared" si="3961"/>
        <v>2</v>
      </c>
      <c r="O3320" s="14">
        <f t="shared" si="3962"/>
        <v>1.4</v>
      </c>
      <c r="P3320" s="14">
        <f t="shared" ref="P3320:AJ3320" si="4015">P3321</f>
        <v>0</v>
      </c>
      <c r="Q3320" s="14">
        <f t="shared" si="4009"/>
        <v>2</v>
      </c>
      <c r="R3320" s="14">
        <f t="shared" si="4015"/>
        <v>0</v>
      </c>
      <c r="S3320" s="14">
        <f t="shared" si="4015"/>
        <v>0</v>
      </c>
      <c r="T3320" s="14">
        <f t="shared" si="4015"/>
        <v>0</v>
      </c>
      <c r="U3320" s="14">
        <f t="shared" si="4015"/>
        <v>0</v>
      </c>
      <c r="V3320" s="14">
        <f t="shared" si="4015"/>
        <v>0</v>
      </c>
      <c r="W3320" s="14">
        <f t="shared" si="4015"/>
        <v>0</v>
      </c>
      <c r="X3320" s="14">
        <f t="shared" si="4015"/>
        <v>0</v>
      </c>
      <c r="Y3320" s="14">
        <f t="shared" si="4015"/>
        <v>0</v>
      </c>
      <c r="Z3320" s="14">
        <f t="shared" si="4015"/>
        <v>0</v>
      </c>
      <c r="AA3320" s="14">
        <f t="shared" si="4015"/>
        <v>0</v>
      </c>
      <c r="AB3320" s="14">
        <f t="shared" si="4015"/>
        <v>0</v>
      </c>
      <c r="AC3320" s="14">
        <f t="shared" si="4015"/>
        <v>0</v>
      </c>
      <c r="AD3320" s="14">
        <f t="shared" si="4015"/>
        <v>0</v>
      </c>
      <c r="AE3320" s="14">
        <f t="shared" si="4015"/>
        <v>0</v>
      </c>
      <c r="AF3320" s="14">
        <f t="shared" si="4015"/>
        <v>0</v>
      </c>
      <c r="AG3320" s="14">
        <f t="shared" si="3965"/>
        <v>4.4000000000000004</v>
      </c>
      <c r="AH3320" s="14">
        <f t="shared" si="3966"/>
        <v>2</v>
      </c>
      <c r="AI3320" s="14">
        <f t="shared" si="3967"/>
        <v>1.4</v>
      </c>
      <c r="AJ3320" s="14">
        <f t="shared" si="4015"/>
        <v>0</v>
      </c>
    </row>
    <row r="3321" spans="1:36" ht="31.5" x14ac:dyDescent="0.25">
      <c r="A3321" s="46">
        <v>955</v>
      </c>
      <c r="B3321" s="46" t="s">
        <v>38</v>
      </c>
      <c r="C3321" s="46" t="s">
        <v>19</v>
      </c>
      <c r="D3321" s="8" t="s">
        <v>118</v>
      </c>
      <c r="E3321" s="43">
        <v>120</v>
      </c>
      <c r="F3321" s="24" t="s">
        <v>527</v>
      </c>
      <c r="G3321" s="14">
        <v>4.4000000000000004</v>
      </c>
      <c r="H3321" s="14">
        <v>2</v>
      </c>
      <c r="I3321" s="14">
        <v>1.4</v>
      </c>
      <c r="J3321" s="14"/>
      <c r="K3321" s="14"/>
      <c r="L3321" s="14"/>
      <c r="M3321" s="14">
        <f t="shared" si="3960"/>
        <v>4.4000000000000004</v>
      </c>
      <c r="N3321" s="14">
        <f t="shared" si="3961"/>
        <v>2</v>
      </c>
      <c r="O3321" s="14">
        <f t="shared" si="3962"/>
        <v>1.4</v>
      </c>
      <c r="P3321" s="14"/>
      <c r="Q3321" s="14">
        <f t="shared" si="4009"/>
        <v>2</v>
      </c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>
        <f t="shared" si="3965"/>
        <v>4.4000000000000004</v>
      </c>
      <c r="AH3321" s="14">
        <f t="shared" si="3966"/>
        <v>2</v>
      </c>
      <c r="AI3321" s="14">
        <f t="shared" si="3967"/>
        <v>1.4</v>
      </c>
      <c r="AJ3321" s="14"/>
    </row>
    <row r="3322" spans="1:36" ht="31.5" x14ac:dyDescent="0.25">
      <c r="A3322" s="46">
        <v>955</v>
      </c>
      <c r="B3322" s="46" t="s">
        <v>38</v>
      </c>
      <c r="C3322" s="46" t="s">
        <v>19</v>
      </c>
      <c r="D3322" s="8" t="s">
        <v>118</v>
      </c>
      <c r="E3322" s="30">
        <v>200</v>
      </c>
      <c r="F3322" s="24" t="s">
        <v>528</v>
      </c>
      <c r="G3322" s="14">
        <f t="shared" ref="G3322:L3322" si="4016">G3323</f>
        <v>1935.6</v>
      </c>
      <c r="H3322" s="14">
        <f t="shared" si="4016"/>
        <v>1938</v>
      </c>
      <c r="I3322" s="14">
        <f t="shared" si="4016"/>
        <v>1938.6</v>
      </c>
      <c r="J3322" s="14">
        <f t="shared" si="4016"/>
        <v>0</v>
      </c>
      <c r="K3322" s="14">
        <f t="shared" si="4016"/>
        <v>0</v>
      </c>
      <c r="L3322" s="14">
        <f t="shared" si="4016"/>
        <v>0</v>
      </c>
      <c r="M3322" s="14">
        <f t="shared" si="3960"/>
        <v>1935.6</v>
      </c>
      <c r="N3322" s="14">
        <f t="shared" si="3961"/>
        <v>1938</v>
      </c>
      <c r="O3322" s="14">
        <f t="shared" si="3962"/>
        <v>1938.6</v>
      </c>
      <c r="P3322" s="14">
        <f t="shared" ref="P3322:AJ3322" si="4017">P3323</f>
        <v>0</v>
      </c>
      <c r="Q3322" s="14">
        <f t="shared" si="4009"/>
        <v>1938</v>
      </c>
      <c r="R3322" s="14">
        <f t="shared" si="4017"/>
        <v>0</v>
      </c>
      <c r="S3322" s="14">
        <f t="shared" si="4017"/>
        <v>0</v>
      </c>
      <c r="T3322" s="14">
        <f t="shared" si="4017"/>
        <v>0</v>
      </c>
      <c r="U3322" s="14">
        <f t="shared" si="4017"/>
        <v>0</v>
      </c>
      <c r="V3322" s="14">
        <f t="shared" si="4017"/>
        <v>0</v>
      </c>
      <c r="W3322" s="14">
        <f t="shared" si="4017"/>
        <v>0</v>
      </c>
      <c r="X3322" s="14">
        <f t="shared" si="4017"/>
        <v>0</v>
      </c>
      <c r="Y3322" s="14">
        <f t="shared" si="4017"/>
        <v>0</v>
      </c>
      <c r="Z3322" s="14">
        <f t="shared" si="4017"/>
        <v>0</v>
      </c>
      <c r="AA3322" s="14">
        <f t="shared" si="4017"/>
        <v>0</v>
      </c>
      <c r="AB3322" s="14">
        <f t="shared" si="4017"/>
        <v>0</v>
      </c>
      <c r="AC3322" s="14">
        <f t="shared" si="4017"/>
        <v>0</v>
      </c>
      <c r="AD3322" s="14">
        <f t="shared" si="4017"/>
        <v>0</v>
      </c>
      <c r="AE3322" s="14">
        <f t="shared" si="4017"/>
        <v>0</v>
      </c>
      <c r="AF3322" s="14">
        <f t="shared" si="4017"/>
        <v>0</v>
      </c>
      <c r="AG3322" s="14">
        <f t="shared" si="3965"/>
        <v>1935.6</v>
      </c>
      <c r="AH3322" s="14">
        <f t="shared" si="3966"/>
        <v>1938</v>
      </c>
      <c r="AI3322" s="14">
        <f t="shared" si="3967"/>
        <v>1938.6</v>
      </c>
      <c r="AJ3322" s="14">
        <f t="shared" si="4017"/>
        <v>0</v>
      </c>
    </row>
    <row r="3323" spans="1:36" ht="31.5" x14ac:dyDescent="0.25">
      <c r="A3323" s="46">
        <v>955</v>
      </c>
      <c r="B3323" s="46" t="s">
        <v>38</v>
      </c>
      <c r="C3323" s="46" t="s">
        <v>19</v>
      </c>
      <c r="D3323" s="8" t="s">
        <v>118</v>
      </c>
      <c r="E3323" s="30">
        <v>240</v>
      </c>
      <c r="F3323" s="24" t="s">
        <v>529</v>
      </c>
      <c r="G3323" s="14">
        <v>1935.6</v>
      </c>
      <c r="H3323" s="14">
        <v>1938</v>
      </c>
      <c r="I3323" s="14">
        <v>1938.6</v>
      </c>
      <c r="J3323" s="14"/>
      <c r="K3323" s="14"/>
      <c r="L3323" s="14"/>
      <c r="M3323" s="14">
        <f t="shared" si="3960"/>
        <v>1935.6</v>
      </c>
      <c r="N3323" s="14">
        <f t="shared" si="3961"/>
        <v>1938</v>
      </c>
      <c r="O3323" s="14">
        <f t="shared" si="3962"/>
        <v>1938.6</v>
      </c>
      <c r="P3323" s="14"/>
      <c r="Q3323" s="14">
        <f t="shared" si="4009"/>
        <v>1938</v>
      </c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>
        <f t="shared" si="3965"/>
        <v>1935.6</v>
      </c>
      <c r="AH3323" s="14">
        <f t="shared" si="3966"/>
        <v>1938</v>
      </c>
      <c r="AI3323" s="14">
        <f t="shared" si="3967"/>
        <v>1938.6</v>
      </c>
      <c r="AJ3323" s="14"/>
    </row>
    <row r="3324" spans="1:36" x14ac:dyDescent="0.25">
      <c r="A3324" s="46">
        <v>955</v>
      </c>
      <c r="B3324" s="46" t="s">
        <v>38</v>
      </c>
      <c r="C3324" s="46" t="s">
        <v>19</v>
      </c>
      <c r="D3324" s="8" t="s">
        <v>118</v>
      </c>
      <c r="E3324" s="30">
        <v>800</v>
      </c>
      <c r="F3324" s="24" t="s">
        <v>541</v>
      </c>
      <c r="G3324" s="14">
        <f t="shared" ref="G3324:L3324" si="4018">G3325</f>
        <v>0.1</v>
      </c>
      <c r="H3324" s="14">
        <f t="shared" si="4018"/>
        <v>0</v>
      </c>
      <c r="I3324" s="14">
        <f t="shared" si="4018"/>
        <v>0</v>
      </c>
      <c r="J3324" s="14">
        <f t="shared" si="4018"/>
        <v>0</v>
      </c>
      <c r="K3324" s="14">
        <f t="shared" si="4018"/>
        <v>0</v>
      </c>
      <c r="L3324" s="14">
        <f t="shared" si="4018"/>
        <v>0</v>
      </c>
      <c r="M3324" s="14">
        <f t="shared" si="3960"/>
        <v>0.1</v>
      </c>
      <c r="N3324" s="14">
        <f t="shared" si="3961"/>
        <v>0</v>
      </c>
      <c r="O3324" s="14">
        <f t="shared" si="3962"/>
        <v>0</v>
      </c>
      <c r="P3324" s="14">
        <f t="shared" ref="P3324:AJ3324" si="4019">P3325</f>
        <v>0</v>
      </c>
      <c r="Q3324" s="14">
        <f t="shared" si="4009"/>
        <v>0</v>
      </c>
      <c r="R3324" s="14">
        <f t="shared" si="4019"/>
        <v>0</v>
      </c>
      <c r="S3324" s="14">
        <f t="shared" si="4019"/>
        <v>0</v>
      </c>
      <c r="T3324" s="14">
        <f t="shared" si="4019"/>
        <v>0</v>
      </c>
      <c r="U3324" s="14">
        <f t="shared" si="4019"/>
        <v>0</v>
      </c>
      <c r="V3324" s="14">
        <f t="shared" si="4019"/>
        <v>0</v>
      </c>
      <c r="W3324" s="14">
        <f t="shared" si="4019"/>
        <v>0</v>
      </c>
      <c r="X3324" s="14">
        <f t="shared" si="4019"/>
        <v>0</v>
      </c>
      <c r="Y3324" s="14">
        <f t="shared" si="4019"/>
        <v>0</v>
      </c>
      <c r="Z3324" s="14">
        <f t="shared" si="4019"/>
        <v>0</v>
      </c>
      <c r="AA3324" s="14">
        <f t="shared" si="4019"/>
        <v>0</v>
      </c>
      <c r="AB3324" s="14">
        <f t="shared" si="4019"/>
        <v>0</v>
      </c>
      <c r="AC3324" s="14">
        <f t="shared" si="4019"/>
        <v>0</v>
      </c>
      <c r="AD3324" s="14">
        <f t="shared" si="4019"/>
        <v>0</v>
      </c>
      <c r="AE3324" s="14">
        <f t="shared" si="4019"/>
        <v>0</v>
      </c>
      <c r="AF3324" s="14">
        <f t="shared" si="4019"/>
        <v>0</v>
      </c>
      <c r="AG3324" s="14">
        <f t="shared" si="3965"/>
        <v>0.1</v>
      </c>
      <c r="AH3324" s="14">
        <f t="shared" si="3966"/>
        <v>0</v>
      </c>
      <c r="AI3324" s="14">
        <f t="shared" si="3967"/>
        <v>0</v>
      </c>
      <c r="AJ3324" s="14">
        <f t="shared" si="4019"/>
        <v>0</v>
      </c>
    </row>
    <row r="3325" spans="1:36" x14ac:dyDescent="0.25">
      <c r="A3325" s="46">
        <v>955</v>
      </c>
      <c r="B3325" s="46" t="s">
        <v>38</v>
      </c>
      <c r="C3325" s="46" t="s">
        <v>19</v>
      </c>
      <c r="D3325" s="8" t="s">
        <v>118</v>
      </c>
      <c r="E3325" s="43">
        <v>850</v>
      </c>
      <c r="F3325" s="24" t="s">
        <v>543</v>
      </c>
      <c r="G3325" s="14">
        <v>0.1</v>
      </c>
      <c r="H3325" s="14"/>
      <c r="I3325" s="14"/>
      <c r="J3325" s="14"/>
      <c r="K3325" s="14"/>
      <c r="L3325" s="14"/>
      <c r="M3325" s="14">
        <f t="shared" si="3960"/>
        <v>0.1</v>
      </c>
      <c r="N3325" s="14">
        <f t="shared" si="3961"/>
        <v>0</v>
      </c>
      <c r="O3325" s="14">
        <f t="shared" si="3962"/>
        <v>0</v>
      </c>
      <c r="P3325" s="14"/>
      <c r="Q3325" s="14">
        <f t="shared" si="4009"/>
        <v>0</v>
      </c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>
        <f t="shared" si="3965"/>
        <v>0.1</v>
      </c>
      <c r="AH3325" s="14">
        <f t="shared" si="3966"/>
        <v>0</v>
      </c>
      <c r="AI3325" s="14">
        <f t="shared" si="3967"/>
        <v>0</v>
      </c>
      <c r="AJ3325" s="14"/>
    </row>
    <row r="3326" spans="1:36" ht="47.25" x14ac:dyDescent="0.25">
      <c r="A3326" s="46">
        <v>955</v>
      </c>
      <c r="B3326" s="46" t="s">
        <v>38</v>
      </c>
      <c r="C3326" s="46" t="s">
        <v>19</v>
      </c>
      <c r="D3326" s="8" t="s">
        <v>287</v>
      </c>
      <c r="E3326" s="30"/>
      <c r="F3326" s="24" t="s">
        <v>812</v>
      </c>
      <c r="G3326" s="14">
        <f t="shared" ref="G3326:L3328" si="4020">G3327</f>
        <v>4597.7</v>
      </c>
      <c r="H3326" s="14">
        <f t="shared" si="4020"/>
        <v>4597.7</v>
      </c>
      <c r="I3326" s="14">
        <f t="shared" si="4020"/>
        <v>4597.7</v>
      </c>
      <c r="J3326" s="14">
        <f t="shared" si="4020"/>
        <v>0</v>
      </c>
      <c r="K3326" s="14">
        <f t="shared" si="4020"/>
        <v>0</v>
      </c>
      <c r="L3326" s="14">
        <f t="shared" si="4020"/>
        <v>0</v>
      </c>
      <c r="M3326" s="14">
        <f t="shared" si="3960"/>
        <v>4597.7</v>
      </c>
      <c r="N3326" s="14">
        <f t="shared" si="3961"/>
        <v>4597.7</v>
      </c>
      <c r="O3326" s="14">
        <f t="shared" si="3962"/>
        <v>4597.7</v>
      </c>
      <c r="P3326" s="14">
        <f t="shared" ref="P3326:AJ3328" si="4021">P3327</f>
        <v>0</v>
      </c>
      <c r="Q3326" s="14">
        <f t="shared" si="4009"/>
        <v>4597.7</v>
      </c>
      <c r="R3326" s="14">
        <f t="shared" si="4021"/>
        <v>0</v>
      </c>
      <c r="S3326" s="14">
        <f t="shared" si="4021"/>
        <v>0</v>
      </c>
      <c r="T3326" s="14">
        <f t="shared" si="4021"/>
        <v>0</v>
      </c>
      <c r="U3326" s="14">
        <f t="shared" si="4021"/>
        <v>0</v>
      </c>
      <c r="V3326" s="14">
        <f t="shared" si="4021"/>
        <v>0</v>
      </c>
      <c r="W3326" s="14">
        <f t="shared" si="4021"/>
        <v>0</v>
      </c>
      <c r="X3326" s="14">
        <f t="shared" si="4021"/>
        <v>0</v>
      </c>
      <c r="Y3326" s="14">
        <f t="shared" si="4021"/>
        <v>0</v>
      </c>
      <c r="Z3326" s="14">
        <f t="shared" si="4021"/>
        <v>0</v>
      </c>
      <c r="AA3326" s="14">
        <f t="shared" si="4021"/>
        <v>0</v>
      </c>
      <c r="AB3326" s="14">
        <f t="shared" si="4021"/>
        <v>0</v>
      </c>
      <c r="AC3326" s="14">
        <f t="shared" si="4021"/>
        <v>0</v>
      </c>
      <c r="AD3326" s="14">
        <f t="shared" si="4021"/>
        <v>0</v>
      </c>
      <c r="AE3326" s="14">
        <f t="shared" si="4021"/>
        <v>0</v>
      </c>
      <c r="AF3326" s="14">
        <f t="shared" si="4021"/>
        <v>0</v>
      </c>
      <c r="AG3326" s="14">
        <f t="shared" si="3965"/>
        <v>4597.7</v>
      </c>
      <c r="AH3326" s="14">
        <f t="shared" si="3966"/>
        <v>4597.7</v>
      </c>
      <c r="AI3326" s="14">
        <f t="shared" si="3967"/>
        <v>4597.7</v>
      </c>
      <c r="AJ3326" s="14">
        <f t="shared" si="4021"/>
        <v>0</v>
      </c>
    </row>
    <row r="3327" spans="1:36" ht="31.5" x14ac:dyDescent="0.25">
      <c r="A3327" s="46">
        <v>955</v>
      </c>
      <c r="B3327" s="46" t="s">
        <v>38</v>
      </c>
      <c r="C3327" s="46" t="s">
        <v>19</v>
      </c>
      <c r="D3327" s="8" t="s">
        <v>855</v>
      </c>
      <c r="E3327" s="30"/>
      <c r="F3327" s="24" t="s">
        <v>856</v>
      </c>
      <c r="G3327" s="14">
        <f t="shared" si="4020"/>
        <v>4597.7</v>
      </c>
      <c r="H3327" s="14">
        <f t="shared" si="4020"/>
        <v>4597.7</v>
      </c>
      <c r="I3327" s="14">
        <f t="shared" si="4020"/>
        <v>4597.7</v>
      </c>
      <c r="J3327" s="14">
        <f t="shared" si="4020"/>
        <v>0</v>
      </c>
      <c r="K3327" s="14">
        <f t="shared" si="4020"/>
        <v>0</v>
      </c>
      <c r="L3327" s="14">
        <f t="shared" si="4020"/>
        <v>0</v>
      </c>
      <c r="M3327" s="14">
        <f t="shared" si="3960"/>
        <v>4597.7</v>
      </c>
      <c r="N3327" s="14">
        <f t="shared" si="3961"/>
        <v>4597.7</v>
      </c>
      <c r="O3327" s="14">
        <f t="shared" si="3962"/>
        <v>4597.7</v>
      </c>
      <c r="P3327" s="14">
        <f t="shared" si="4021"/>
        <v>0</v>
      </c>
      <c r="Q3327" s="14">
        <f t="shared" si="4009"/>
        <v>4597.7</v>
      </c>
      <c r="R3327" s="14">
        <f t="shared" si="4021"/>
        <v>0</v>
      </c>
      <c r="S3327" s="14">
        <f t="shared" si="4021"/>
        <v>0</v>
      </c>
      <c r="T3327" s="14">
        <f t="shared" si="4021"/>
        <v>0</v>
      </c>
      <c r="U3327" s="14">
        <f t="shared" si="4021"/>
        <v>0</v>
      </c>
      <c r="V3327" s="14">
        <f t="shared" si="4021"/>
        <v>0</v>
      </c>
      <c r="W3327" s="14">
        <f t="shared" si="4021"/>
        <v>0</v>
      </c>
      <c r="X3327" s="14">
        <f t="shared" si="4021"/>
        <v>0</v>
      </c>
      <c r="Y3327" s="14">
        <f t="shared" si="4021"/>
        <v>0</v>
      </c>
      <c r="Z3327" s="14">
        <f t="shared" si="4021"/>
        <v>0</v>
      </c>
      <c r="AA3327" s="14">
        <f t="shared" si="4021"/>
        <v>0</v>
      </c>
      <c r="AB3327" s="14">
        <f t="shared" si="4021"/>
        <v>0</v>
      </c>
      <c r="AC3327" s="14">
        <f t="shared" si="4021"/>
        <v>0</v>
      </c>
      <c r="AD3327" s="14">
        <f t="shared" si="4021"/>
        <v>0</v>
      </c>
      <c r="AE3327" s="14">
        <f t="shared" si="4021"/>
        <v>0</v>
      </c>
      <c r="AF3327" s="14">
        <f t="shared" si="4021"/>
        <v>0</v>
      </c>
      <c r="AG3327" s="14">
        <f t="shared" si="3965"/>
        <v>4597.7</v>
      </c>
      <c r="AH3327" s="14">
        <f t="shared" si="3966"/>
        <v>4597.7</v>
      </c>
      <c r="AI3327" s="14">
        <f t="shared" si="3967"/>
        <v>4597.7</v>
      </c>
      <c r="AJ3327" s="14">
        <f t="shared" si="4021"/>
        <v>0</v>
      </c>
    </row>
    <row r="3328" spans="1:36" x14ac:dyDescent="0.25">
      <c r="A3328" s="46">
        <v>955</v>
      </c>
      <c r="B3328" s="46" t="s">
        <v>38</v>
      </c>
      <c r="C3328" s="46" t="s">
        <v>19</v>
      </c>
      <c r="D3328" s="8" t="s">
        <v>855</v>
      </c>
      <c r="E3328" s="30">
        <v>300</v>
      </c>
      <c r="F3328" s="13" t="s">
        <v>530</v>
      </c>
      <c r="G3328" s="14">
        <f t="shared" si="4020"/>
        <v>4597.7</v>
      </c>
      <c r="H3328" s="14">
        <f t="shared" si="4020"/>
        <v>4597.7</v>
      </c>
      <c r="I3328" s="14">
        <f t="shared" si="4020"/>
        <v>4597.7</v>
      </c>
      <c r="J3328" s="14">
        <f t="shared" si="4020"/>
        <v>0</v>
      </c>
      <c r="K3328" s="14">
        <f t="shared" si="4020"/>
        <v>0</v>
      </c>
      <c r="L3328" s="14">
        <f t="shared" si="4020"/>
        <v>0</v>
      </c>
      <c r="M3328" s="14">
        <f t="shared" si="3960"/>
        <v>4597.7</v>
      </c>
      <c r="N3328" s="14">
        <f t="shared" si="3961"/>
        <v>4597.7</v>
      </c>
      <c r="O3328" s="14">
        <f t="shared" si="3962"/>
        <v>4597.7</v>
      </c>
      <c r="P3328" s="14">
        <f t="shared" si="4021"/>
        <v>0</v>
      </c>
      <c r="Q3328" s="14">
        <f t="shared" si="4009"/>
        <v>4597.7</v>
      </c>
      <c r="R3328" s="14">
        <f t="shared" si="4021"/>
        <v>0</v>
      </c>
      <c r="S3328" s="14">
        <f t="shared" si="4021"/>
        <v>0</v>
      </c>
      <c r="T3328" s="14">
        <f t="shared" si="4021"/>
        <v>0</v>
      </c>
      <c r="U3328" s="14">
        <f t="shared" si="4021"/>
        <v>0</v>
      </c>
      <c r="V3328" s="14">
        <f t="shared" si="4021"/>
        <v>0</v>
      </c>
      <c r="W3328" s="14">
        <f t="shared" si="4021"/>
        <v>0</v>
      </c>
      <c r="X3328" s="14">
        <f t="shared" si="4021"/>
        <v>0</v>
      </c>
      <c r="Y3328" s="14">
        <f t="shared" si="4021"/>
        <v>0</v>
      </c>
      <c r="Z3328" s="14">
        <f t="shared" si="4021"/>
        <v>0</v>
      </c>
      <c r="AA3328" s="14">
        <f t="shared" si="4021"/>
        <v>0</v>
      </c>
      <c r="AB3328" s="14">
        <f t="shared" si="4021"/>
        <v>0</v>
      </c>
      <c r="AC3328" s="14">
        <f t="shared" si="4021"/>
        <v>0</v>
      </c>
      <c r="AD3328" s="14">
        <f t="shared" si="4021"/>
        <v>0</v>
      </c>
      <c r="AE3328" s="14">
        <f t="shared" si="4021"/>
        <v>0</v>
      </c>
      <c r="AF3328" s="14">
        <f t="shared" si="4021"/>
        <v>0</v>
      </c>
      <c r="AG3328" s="14">
        <f t="shared" si="3965"/>
        <v>4597.7</v>
      </c>
      <c r="AH3328" s="14">
        <f t="shared" si="3966"/>
        <v>4597.7</v>
      </c>
      <c r="AI3328" s="14">
        <f t="shared" si="3967"/>
        <v>4597.7</v>
      </c>
      <c r="AJ3328" s="14">
        <f t="shared" si="4021"/>
        <v>0</v>
      </c>
    </row>
    <row r="3329" spans="1:36" x14ac:dyDescent="0.25">
      <c r="A3329" s="46">
        <v>955</v>
      </c>
      <c r="B3329" s="46" t="s">
        <v>38</v>
      </c>
      <c r="C3329" s="46" t="s">
        <v>19</v>
      </c>
      <c r="D3329" s="8" t="s">
        <v>855</v>
      </c>
      <c r="E3329" s="30">
        <v>360</v>
      </c>
      <c r="F3329" s="13" t="s">
        <v>535</v>
      </c>
      <c r="G3329" s="14">
        <v>4597.7</v>
      </c>
      <c r="H3329" s="14">
        <v>4597.7</v>
      </c>
      <c r="I3329" s="14">
        <v>4597.7</v>
      </c>
      <c r="J3329" s="14"/>
      <c r="K3329" s="14"/>
      <c r="L3329" s="14"/>
      <c r="M3329" s="14">
        <f t="shared" si="3960"/>
        <v>4597.7</v>
      </c>
      <c r="N3329" s="14">
        <f t="shared" si="3961"/>
        <v>4597.7</v>
      </c>
      <c r="O3329" s="14">
        <f t="shared" si="3962"/>
        <v>4597.7</v>
      </c>
      <c r="P3329" s="14"/>
      <c r="Q3329" s="14">
        <f t="shared" si="4009"/>
        <v>4597.7</v>
      </c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>
        <f t="shared" si="3965"/>
        <v>4597.7</v>
      </c>
      <c r="AH3329" s="14">
        <f t="shared" si="3966"/>
        <v>4597.7</v>
      </c>
      <c r="AI3329" s="14">
        <f t="shared" si="3967"/>
        <v>4597.7</v>
      </c>
      <c r="AJ3329" s="14"/>
    </row>
    <row r="3330" spans="1:36" s="3" customFormat="1" ht="31.5" x14ac:dyDescent="0.25">
      <c r="A3330" s="4">
        <v>964</v>
      </c>
      <c r="B3330" s="4"/>
      <c r="C3330" s="4"/>
      <c r="D3330" s="4"/>
      <c r="E3330" s="4"/>
      <c r="F3330" s="5" t="s">
        <v>81</v>
      </c>
      <c r="G3330" s="15">
        <f>G3331+G3338</f>
        <v>161434.5</v>
      </c>
      <c r="H3330" s="15">
        <f>H3331+H3338</f>
        <v>151503.6</v>
      </c>
      <c r="I3330" s="15">
        <f>I3331+I3338</f>
        <v>149043.9</v>
      </c>
      <c r="J3330" s="15">
        <f t="shared" ref="J3330:L3330" si="4022">J3331+J3338</f>
        <v>10189.199999999999</v>
      </c>
      <c r="K3330" s="15">
        <f t="shared" si="4022"/>
        <v>84384.7</v>
      </c>
      <c r="L3330" s="15">
        <f t="shared" si="4022"/>
        <v>-162.30000000000001</v>
      </c>
      <c r="M3330" s="15">
        <f t="shared" si="3960"/>
        <v>171623.7</v>
      </c>
      <c r="N3330" s="14">
        <f t="shared" si="3961"/>
        <v>235888.3</v>
      </c>
      <c r="O3330" s="15">
        <f t="shared" si="3962"/>
        <v>148881.60000000001</v>
      </c>
      <c r="P3330" s="15">
        <f>P3331+P3338</f>
        <v>0</v>
      </c>
      <c r="Q3330" s="15">
        <f t="shared" si="4009"/>
        <v>235888.3</v>
      </c>
      <c r="R3330" s="15">
        <f t="shared" ref="R3330:W3330" si="4023">R3331+R3338</f>
        <v>0</v>
      </c>
      <c r="S3330" s="15">
        <f t="shared" si="4023"/>
        <v>0</v>
      </c>
      <c r="T3330" s="15">
        <f>T3331+T3338</f>
        <v>0</v>
      </c>
      <c r="U3330" s="15">
        <f t="shared" si="4023"/>
        <v>0</v>
      </c>
      <c r="V3330" s="15">
        <f t="shared" si="4023"/>
        <v>0</v>
      </c>
      <c r="W3330" s="15">
        <f t="shared" si="4023"/>
        <v>8474.1830000000009</v>
      </c>
      <c r="X3330" s="15">
        <f>X3331+X3338</f>
        <v>0</v>
      </c>
      <c r="Y3330" s="15">
        <f>Y3331+Y3338</f>
        <v>4877.9619999999995</v>
      </c>
      <c r="Z3330" s="15">
        <f>Z3331+Z3338</f>
        <v>0</v>
      </c>
      <c r="AA3330" s="15">
        <f>AA3331+AA3338</f>
        <v>831.5</v>
      </c>
      <c r="AB3330" s="15">
        <f t="shared" ref="AB3330:AE3330" si="4024">AB3331+AB3338</f>
        <v>831.5</v>
      </c>
      <c r="AC3330" s="15">
        <f>AC3331+AC3338</f>
        <v>0</v>
      </c>
      <c r="AD3330" s="15">
        <f>AD3331+AD3338</f>
        <v>0</v>
      </c>
      <c r="AE3330" s="15">
        <f t="shared" si="4024"/>
        <v>831.5</v>
      </c>
      <c r="AF3330" s="15">
        <f>AF3331+AF3338</f>
        <v>0</v>
      </c>
      <c r="AG3330" s="15">
        <f t="shared" si="3965"/>
        <v>185807.345</v>
      </c>
      <c r="AH3330" s="15">
        <f t="shared" si="3966"/>
        <v>236719.8</v>
      </c>
      <c r="AI3330" s="15">
        <f t="shared" si="3967"/>
        <v>149713.1</v>
      </c>
      <c r="AJ3330" s="15">
        <f>AJ3331+AJ3338</f>
        <v>0</v>
      </c>
    </row>
    <row r="3331" spans="1:36" s="3" customFormat="1" x14ac:dyDescent="0.25">
      <c r="A3331" s="4" t="s">
        <v>99</v>
      </c>
      <c r="B3331" s="4" t="s">
        <v>9</v>
      </c>
      <c r="C3331" s="4"/>
      <c r="D3331" s="4"/>
      <c r="E3331" s="4"/>
      <c r="F3331" s="5" t="s">
        <v>14</v>
      </c>
      <c r="G3331" s="15">
        <f>G3332</f>
        <v>100</v>
      </c>
      <c r="H3331" s="15">
        <f t="shared" ref="H3331:AJ3336" si="4025">H3332</f>
        <v>100</v>
      </c>
      <c r="I3331" s="15">
        <f t="shared" si="4025"/>
        <v>100</v>
      </c>
      <c r="J3331" s="15">
        <f t="shared" si="4025"/>
        <v>0</v>
      </c>
      <c r="K3331" s="15">
        <f t="shared" si="4025"/>
        <v>0</v>
      </c>
      <c r="L3331" s="15">
        <f t="shared" si="4025"/>
        <v>0</v>
      </c>
      <c r="M3331" s="15">
        <f t="shared" si="3960"/>
        <v>100</v>
      </c>
      <c r="N3331" s="14">
        <f t="shared" si="3961"/>
        <v>100</v>
      </c>
      <c r="O3331" s="15">
        <f t="shared" si="3962"/>
        <v>100</v>
      </c>
      <c r="P3331" s="15">
        <f t="shared" si="4025"/>
        <v>0</v>
      </c>
      <c r="Q3331" s="15">
        <f t="shared" si="4009"/>
        <v>100</v>
      </c>
      <c r="R3331" s="15">
        <f t="shared" si="4025"/>
        <v>0</v>
      </c>
      <c r="S3331" s="15">
        <f t="shared" si="4025"/>
        <v>0</v>
      </c>
      <c r="T3331" s="15">
        <f t="shared" si="4025"/>
        <v>0</v>
      </c>
      <c r="U3331" s="15">
        <f t="shared" si="4025"/>
        <v>0</v>
      </c>
      <c r="V3331" s="15">
        <f t="shared" si="4025"/>
        <v>0</v>
      </c>
      <c r="W3331" s="15">
        <f t="shared" si="4025"/>
        <v>0</v>
      </c>
      <c r="X3331" s="15">
        <f t="shared" si="4025"/>
        <v>0</v>
      </c>
      <c r="Y3331" s="15">
        <f t="shared" si="4025"/>
        <v>0</v>
      </c>
      <c r="Z3331" s="15">
        <f t="shared" si="4025"/>
        <v>0</v>
      </c>
      <c r="AA3331" s="15">
        <f t="shared" si="4025"/>
        <v>0</v>
      </c>
      <c r="AB3331" s="15">
        <f t="shared" si="4025"/>
        <v>0</v>
      </c>
      <c r="AC3331" s="15">
        <f t="shared" si="4025"/>
        <v>0</v>
      </c>
      <c r="AD3331" s="15">
        <f t="shared" si="4025"/>
        <v>0</v>
      </c>
      <c r="AE3331" s="15">
        <f t="shared" si="4025"/>
        <v>0</v>
      </c>
      <c r="AF3331" s="15">
        <f t="shared" si="4025"/>
        <v>0</v>
      </c>
      <c r="AG3331" s="15">
        <f t="shared" si="3965"/>
        <v>100</v>
      </c>
      <c r="AH3331" s="15">
        <f t="shared" si="3966"/>
        <v>100</v>
      </c>
      <c r="AI3331" s="15">
        <f t="shared" si="3967"/>
        <v>100</v>
      </c>
      <c r="AJ3331" s="15">
        <f t="shared" si="4025"/>
        <v>0</v>
      </c>
    </row>
    <row r="3332" spans="1:36" s="9" customFormat="1" x14ac:dyDescent="0.25">
      <c r="A3332" s="6" t="s">
        <v>99</v>
      </c>
      <c r="B3332" s="6" t="s">
        <v>9</v>
      </c>
      <c r="C3332" s="6" t="s">
        <v>11</v>
      </c>
      <c r="D3332" s="6"/>
      <c r="E3332" s="6"/>
      <c r="F3332" s="7" t="s">
        <v>15</v>
      </c>
      <c r="G3332" s="16">
        <f>G3333</f>
        <v>100</v>
      </c>
      <c r="H3332" s="16">
        <f t="shared" si="4025"/>
        <v>100</v>
      </c>
      <c r="I3332" s="16">
        <f t="shared" si="4025"/>
        <v>100</v>
      </c>
      <c r="J3332" s="16">
        <f t="shared" si="4025"/>
        <v>0</v>
      </c>
      <c r="K3332" s="16">
        <f t="shared" si="4025"/>
        <v>0</v>
      </c>
      <c r="L3332" s="16">
        <f t="shared" si="4025"/>
        <v>0</v>
      </c>
      <c r="M3332" s="16">
        <f t="shared" si="3960"/>
        <v>100</v>
      </c>
      <c r="N3332" s="14">
        <f t="shared" si="3961"/>
        <v>100</v>
      </c>
      <c r="O3332" s="16">
        <f t="shared" si="3962"/>
        <v>100</v>
      </c>
      <c r="P3332" s="16">
        <f t="shared" si="4025"/>
        <v>0</v>
      </c>
      <c r="Q3332" s="16">
        <f t="shared" si="4009"/>
        <v>100</v>
      </c>
      <c r="R3332" s="16">
        <f t="shared" si="4025"/>
        <v>0</v>
      </c>
      <c r="S3332" s="16">
        <f t="shared" si="4025"/>
        <v>0</v>
      </c>
      <c r="T3332" s="16">
        <f t="shared" si="4025"/>
        <v>0</v>
      </c>
      <c r="U3332" s="16">
        <f t="shared" si="4025"/>
        <v>0</v>
      </c>
      <c r="V3332" s="16">
        <f t="shared" si="4025"/>
        <v>0</v>
      </c>
      <c r="W3332" s="16">
        <f t="shared" si="4025"/>
        <v>0</v>
      </c>
      <c r="X3332" s="16">
        <f t="shared" si="4025"/>
        <v>0</v>
      </c>
      <c r="Y3332" s="16">
        <f t="shared" si="4025"/>
        <v>0</v>
      </c>
      <c r="Z3332" s="16">
        <f t="shared" si="4025"/>
        <v>0</v>
      </c>
      <c r="AA3332" s="16">
        <f t="shared" si="4025"/>
        <v>0</v>
      </c>
      <c r="AB3332" s="16">
        <f t="shared" si="4025"/>
        <v>0</v>
      </c>
      <c r="AC3332" s="16">
        <f t="shared" si="4025"/>
        <v>0</v>
      </c>
      <c r="AD3332" s="16">
        <f t="shared" si="4025"/>
        <v>0</v>
      </c>
      <c r="AE3332" s="16">
        <f t="shared" si="4025"/>
        <v>0</v>
      </c>
      <c r="AF3332" s="16">
        <f t="shared" si="4025"/>
        <v>0</v>
      </c>
      <c r="AG3332" s="16">
        <f t="shared" si="3965"/>
        <v>100</v>
      </c>
      <c r="AH3332" s="16">
        <f t="shared" si="3966"/>
        <v>100</v>
      </c>
      <c r="AI3332" s="16">
        <f t="shared" si="3967"/>
        <v>100</v>
      </c>
      <c r="AJ3332" s="16">
        <f t="shared" si="4025"/>
        <v>0</v>
      </c>
    </row>
    <row r="3333" spans="1:36" ht="47.25" x14ac:dyDescent="0.25">
      <c r="A3333" s="46" t="s">
        <v>99</v>
      </c>
      <c r="B3333" s="46" t="s">
        <v>9</v>
      </c>
      <c r="C3333" s="46" t="s">
        <v>11</v>
      </c>
      <c r="D3333" s="8" t="s">
        <v>110</v>
      </c>
      <c r="E3333" s="30"/>
      <c r="F3333" s="13" t="s">
        <v>565</v>
      </c>
      <c r="G3333" s="14">
        <f t="shared" ref="G3333:I3336" si="4026">G3334</f>
        <v>100</v>
      </c>
      <c r="H3333" s="14">
        <f t="shared" si="4026"/>
        <v>100</v>
      </c>
      <c r="I3333" s="14">
        <f t="shared" si="4026"/>
        <v>100</v>
      </c>
      <c r="J3333" s="14">
        <f t="shared" si="4025"/>
        <v>0</v>
      </c>
      <c r="K3333" s="14">
        <f t="shared" si="4025"/>
        <v>0</v>
      </c>
      <c r="L3333" s="14">
        <f t="shared" si="4025"/>
        <v>0</v>
      </c>
      <c r="M3333" s="14">
        <f t="shared" si="3960"/>
        <v>100</v>
      </c>
      <c r="N3333" s="14">
        <f t="shared" si="3961"/>
        <v>100</v>
      </c>
      <c r="O3333" s="14">
        <f t="shared" si="3962"/>
        <v>100</v>
      </c>
      <c r="P3333" s="14">
        <f t="shared" ref="P3333:AJ3336" si="4027">P3334</f>
        <v>0</v>
      </c>
      <c r="Q3333" s="14">
        <f t="shared" si="4009"/>
        <v>100</v>
      </c>
      <c r="R3333" s="14">
        <f t="shared" si="4027"/>
        <v>0</v>
      </c>
      <c r="S3333" s="14">
        <f t="shared" si="4027"/>
        <v>0</v>
      </c>
      <c r="T3333" s="14">
        <f t="shared" si="4027"/>
        <v>0</v>
      </c>
      <c r="U3333" s="14">
        <f t="shared" si="4027"/>
        <v>0</v>
      </c>
      <c r="V3333" s="14">
        <f t="shared" si="4027"/>
        <v>0</v>
      </c>
      <c r="W3333" s="14">
        <f t="shared" si="4027"/>
        <v>0</v>
      </c>
      <c r="X3333" s="14">
        <f t="shared" si="4027"/>
        <v>0</v>
      </c>
      <c r="Y3333" s="14">
        <f t="shared" si="4027"/>
        <v>0</v>
      </c>
      <c r="Z3333" s="14">
        <f t="shared" si="4027"/>
        <v>0</v>
      </c>
      <c r="AA3333" s="14">
        <f t="shared" si="4027"/>
        <v>0</v>
      </c>
      <c r="AB3333" s="14">
        <f t="shared" si="4027"/>
        <v>0</v>
      </c>
      <c r="AC3333" s="14">
        <f t="shared" si="4027"/>
        <v>0</v>
      </c>
      <c r="AD3333" s="14">
        <f t="shared" si="4027"/>
        <v>0</v>
      </c>
      <c r="AE3333" s="14">
        <f t="shared" si="4027"/>
        <v>0</v>
      </c>
      <c r="AF3333" s="14">
        <f t="shared" si="4027"/>
        <v>0</v>
      </c>
      <c r="AG3333" s="14">
        <f t="shared" si="3965"/>
        <v>100</v>
      </c>
      <c r="AH3333" s="14">
        <f t="shared" si="3966"/>
        <v>100</v>
      </c>
      <c r="AI3333" s="14">
        <f t="shared" si="3967"/>
        <v>100</v>
      </c>
      <c r="AJ3333" s="14">
        <f t="shared" si="4027"/>
        <v>0</v>
      </c>
    </row>
    <row r="3334" spans="1:36" ht="47.25" x14ac:dyDescent="0.25">
      <c r="A3334" s="46" t="s">
        <v>99</v>
      </c>
      <c r="B3334" s="46" t="s">
        <v>9</v>
      </c>
      <c r="C3334" s="46" t="s">
        <v>11</v>
      </c>
      <c r="D3334" s="8" t="s">
        <v>111</v>
      </c>
      <c r="E3334" s="30"/>
      <c r="F3334" s="13" t="s">
        <v>566</v>
      </c>
      <c r="G3334" s="14">
        <f t="shared" si="4026"/>
        <v>100</v>
      </c>
      <c r="H3334" s="14">
        <f t="shared" si="4026"/>
        <v>100</v>
      </c>
      <c r="I3334" s="14">
        <f t="shared" si="4026"/>
        <v>100</v>
      </c>
      <c r="J3334" s="14">
        <f t="shared" si="4025"/>
        <v>0</v>
      </c>
      <c r="K3334" s="14">
        <f t="shared" si="4025"/>
        <v>0</v>
      </c>
      <c r="L3334" s="14">
        <f t="shared" si="4025"/>
        <v>0</v>
      </c>
      <c r="M3334" s="14">
        <f t="shared" si="3960"/>
        <v>100</v>
      </c>
      <c r="N3334" s="14">
        <f t="shared" si="3961"/>
        <v>100</v>
      </c>
      <c r="O3334" s="14">
        <f t="shared" si="3962"/>
        <v>100</v>
      </c>
      <c r="P3334" s="14">
        <f t="shared" si="4027"/>
        <v>0</v>
      </c>
      <c r="Q3334" s="14">
        <f t="shared" si="4009"/>
        <v>100</v>
      </c>
      <c r="R3334" s="14">
        <f t="shared" si="4027"/>
        <v>0</v>
      </c>
      <c r="S3334" s="14">
        <f t="shared" si="4027"/>
        <v>0</v>
      </c>
      <c r="T3334" s="14">
        <f t="shared" si="4027"/>
        <v>0</v>
      </c>
      <c r="U3334" s="14">
        <f t="shared" si="4027"/>
        <v>0</v>
      </c>
      <c r="V3334" s="14">
        <f t="shared" si="4027"/>
        <v>0</v>
      </c>
      <c r="W3334" s="14">
        <f t="shared" si="4027"/>
        <v>0</v>
      </c>
      <c r="X3334" s="14">
        <f t="shared" si="4027"/>
        <v>0</v>
      </c>
      <c r="Y3334" s="14">
        <f t="shared" si="4027"/>
        <v>0</v>
      </c>
      <c r="Z3334" s="14">
        <f t="shared" si="4027"/>
        <v>0</v>
      </c>
      <c r="AA3334" s="14">
        <f t="shared" si="4027"/>
        <v>0</v>
      </c>
      <c r="AB3334" s="14">
        <f t="shared" si="4027"/>
        <v>0</v>
      </c>
      <c r="AC3334" s="14">
        <f t="shared" si="4027"/>
        <v>0</v>
      </c>
      <c r="AD3334" s="14">
        <f t="shared" si="4027"/>
        <v>0</v>
      </c>
      <c r="AE3334" s="14">
        <f t="shared" si="4027"/>
        <v>0</v>
      </c>
      <c r="AF3334" s="14">
        <f t="shared" si="4027"/>
        <v>0</v>
      </c>
      <c r="AG3334" s="14">
        <f t="shared" si="3965"/>
        <v>100</v>
      </c>
      <c r="AH3334" s="14">
        <f t="shared" si="3966"/>
        <v>100</v>
      </c>
      <c r="AI3334" s="14">
        <f t="shared" si="3967"/>
        <v>100</v>
      </c>
      <c r="AJ3334" s="14">
        <f t="shared" si="4027"/>
        <v>0</v>
      </c>
    </row>
    <row r="3335" spans="1:36" ht="63" x14ac:dyDescent="0.25">
      <c r="A3335" s="46" t="s">
        <v>99</v>
      </c>
      <c r="B3335" s="46" t="s">
        <v>9</v>
      </c>
      <c r="C3335" s="46" t="s">
        <v>11</v>
      </c>
      <c r="D3335" s="8" t="s">
        <v>112</v>
      </c>
      <c r="E3335" s="30"/>
      <c r="F3335" s="13" t="s">
        <v>567</v>
      </c>
      <c r="G3335" s="14">
        <f t="shared" si="4026"/>
        <v>100</v>
      </c>
      <c r="H3335" s="14">
        <f t="shared" si="4026"/>
        <v>100</v>
      </c>
      <c r="I3335" s="14">
        <f t="shared" si="4026"/>
        <v>100</v>
      </c>
      <c r="J3335" s="14">
        <f t="shared" si="4025"/>
        <v>0</v>
      </c>
      <c r="K3335" s="14">
        <f t="shared" si="4025"/>
        <v>0</v>
      </c>
      <c r="L3335" s="14">
        <f t="shared" si="4025"/>
        <v>0</v>
      </c>
      <c r="M3335" s="14">
        <f t="shared" si="3960"/>
        <v>100</v>
      </c>
      <c r="N3335" s="14">
        <f t="shared" si="3961"/>
        <v>100</v>
      </c>
      <c r="O3335" s="14">
        <f t="shared" si="3962"/>
        <v>100</v>
      </c>
      <c r="P3335" s="14">
        <f t="shared" si="4027"/>
        <v>0</v>
      </c>
      <c r="Q3335" s="14">
        <f t="shared" si="4009"/>
        <v>100</v>
      </c>
      <c r="R3335" s="14">
        <f t="shared" si="4027"/>
        <v>0</v>
      </c>
      <c r="S3335" s="14">
        <f t="shared" si="4027"/>
        <v>0</v>
      </c>
      <c r="T3335" s="14">
        <f t="shared" si="4027"/>
        <v>0</v>
      </c>
      <c r="U3335" s="14">
        <f t="shared" si="4027"/>
        <v>0</v>
      </c>
      <c r="V3335" s="14">
        <f t="shared" si="4027"/>
        <v>0</v>
      </c>
      <c r="W3335" s="14">
        <f t="shared" si="4027"/>
        <v>0</v>
      </c>
      <c r="X3335" s="14">
        <f t="shared" si="4027"/>
        <v>0</v>
      </c>
      <c r="Y3335" s="14">
        <f t="shared" si="4027"/>
        <v>0</v>
      </c>
      <c r="Z3335" s="14">
        <f t="shared" si="4027"/>
        <v>0</v>
      </c>
      <c r="AA3335" s="14">
        <f t="shared" si="4027"/>
        <v>0</v>
      </c>
      <c r="AB3335" s="14">
        <f t="shared" si="4027"/>
        <v>0</v>
      </c>
      <c r="AC3335" s="14">
        <f t="shared" si="4027"/>
        <v>0</v>
      </c>
      <c r="AD3335" s="14">
        <f t="shared" si="4027"/>
        <v>0</v>
      </c>
      <c r="AE3335" s="14">
        <f t="shared" si="4027"/>
        <v>0</v>
      </c>
      <c r="AF3335" s="14">
        <f t="shared" si="4027"/>
        <v>0</v>
      </c>
      <c r="AG3335" s="14">
        <f t="shared" si="3965"/>
        <v>100</v>
      </c>
      <c r="AH3335" s="14">
        <f t="shared" si="3966"/>
        <v>100</v>
      </c>
      <c r="AI3335" s="14">
        <f t="shared" si="3967"/>
        <v>100</v>
      </c>
      <c r="AJ3335" s="14">
        <f t="shared" si="4027"/>
        <v>0</v>
      </c>
    </row>
    <row r="3336" spans="1:36" ht="31.5" x14ac:dyDescent="0.25">
      <c r="A3336" s="46" t="s">
        <v>99</v>
      </c>
      <c r="B3336" s="46" t="s">
        <v>9</v>
      </c>
      <c r="C3336" s="46" t="s">
        <v>11</v>
      </c>
      <c r="D3336" s="8" t="s">
        <v>112</v>
      </c>
      <c r="E3336" s="30">
        <v>200</v>
      </c>
      <c r="F3336" s="24" t="s">
        <v>528</v>
      </c>
      <c r="G3336" s="14">
        <f t="shared" si="4026"/>
        <v>100</v>
      </c>
      <c r="H3336" s="14">
        <f t="shared" si="4026"/>
        <v>100</v>
      </c>
      <c r="I3336" s="14">
        <f t="shared" si="4026"/>
        <v>100</v>
      </c>
      <c r="J3336" s="14">
        <f t="shared" si="4025"/>
        <v>0</v>
      </c>
      <c r="K3336" s="14">
        <f t="shared" si="4025"/>
        <v>0</v>
      </c>
      <c r="L3336" s="14">
        <f t="shared" si="4025"/>
        <v>0</v>
      </c>
      <c r="M3336" s="14">
        <f t="shared" si="3960"/>
        <v>100</v>
      </c>
      <c r="N3336" s="14">
        <f t="shared" si="3961"/>
        <v>100</v>
      </c>
      <c r="O3336" s="14">
        <f t="shared" si="3962"/>
        <v>100</v>
      </c>
      <c r="P3336" s="14">
        <f t="shared" si="4027"/>
        <v>0</v>
      </c>
      <c r="Q3336" s="14">
        <f t="shared" si="4009"/>
        <v>100</v>
      </c>
      <c r="R3336" s="14">
        <f t="shared" si="4027"/>
        <v>0</v>
      </c>
      <c r="S3336" s="14">
        <f t="shared" si="4027"/>
        <v>0</v>
      </c>
      <c r="T3336" s="14">
        <f t="shared" si="4027"/>
        <v>0</v>
      </c>
      <c r="U3336" s="14">
        <f t="shared" si="4027"/>
        <v>0</v>
      </c>
      <c r="V3336" s="14">
        <f t="shared" si="4027"/>
        <v>0</v>
      </c>
      <c r="W3336" s="14">
        <f t="shared" si="4027"/>
        <v>0</v>
      </c>
      <c r="X3336" s="14">
        <f t="shared" si="4027"/>
        <v>0</v>
      </c>
      <c r="Y3336" s="14">
        <f t="shared" si="4027"/>
        <v>0</v>
      </c>
      <c r="Z3336" s="14">
        <f t="shared" si="4027"/>
        <v>0</v>
      </c>
      <c r="AA3336" s="14">
        <f t="shared" si="4027"/>
        <v>0</v>
      </c>
      <c r="AB3336" s="14">
        <f t="shared" si="4027"/>
        <v>0</v>
      </c>
      <c r="AC3336" s="14">
        <f t="shared" si="4027"/>
        <v>0</v>
      </c>
      <c r="AD3336" s="14">
        <f t="shared" si="4027"/>
        <v>0</v>
      </c>
      <c r="AE3336" s="14">
        <f t="shared" si="4027"/>
        <v>0</v>
      </c>
      <c r="AF3336" s="14">
        <f t="shared" si="4027"/>
        <v>0</v>
      </c>
      <c r="AG3336" s="14">
        <f t="shared" si="3965"/>
        <v>100</v>
      </c>
      <c r="AH3336" s="14">
        <f t="shared" si="3966"/>
        <v>100</v>
      </c>
      <c r="AI3336" s="14">
        <f t="shared" si="3967"/>
        <v>100</v>
      </c>
      <c r="AJ3336" s="14">
        <f t="shared" si="4027"/>
        <v>0</v>
      </c>
    </row>
    <row r="3337" spans="1:36" ht="31.5" x14ac:dyDescent="0.25">
      <c r="A3337" s="46" t="s">
        <v>99</v>
      </c>
      <c r="B3337" s="46" t="s">
        <v>9</v>
      </c>
      <c r="C3337" s="46" t="s">
        <v>11</v>
      </c>
      <c r="D3337" s="8" t="s">
        <v>112</v>
      </c>
      <c r="E3337" s="30">
        <v>240</v>
      </c>
      <c r="F3337" s="24" t="s">
        <v>529</v>
      </c>
      <c r="G3337" s="14">
        <v>100</v>
      </c>
      <c r="H3337" s="14">
        <v>100</v>
      </c>
      <c r="I3337" s="14">
        <v>100</v>
      </c>
      <c r="J3337" s="14"/>
      <c r="K3337" s="14"/>
      <c r="L3337" s="14"/>
      <c r="M3337" s="14">
        <f t="shared" si="3960"/>
        <v>100</v>
      </c>
      <c r="N3337" s="14">
        <f t="shared" si="3961"/>
        <v>100</v>
      </c>
      <c r="O3337" s="14">
        <f t="shared" si="3962"/>
        <v>100</v>
      </c>
      <c r="P3337" s="14"/>
      <c r="Q3337" s="14">
        <f t="shared" si="4009"/>
        <v>100</v>
      </c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>
        <f t="shared" si="3965"/>
        <v>100</v>
      </c>
      <c r="AH3337" s="14">
        <f t="shared" si="3966"/>
        <v>100</v>
      </c>
      <c r="AI3337" s="14">
        <f t="shared" si="3967"/>
        <v>100</v>
      </c>
      <c r="AJ3337" s="14"/>
    </row>
    <row r="3338" spans="1:36" s="3" customFormat="1" ht="31.5" x14ac:dyDescent="0.25">
      <c r="A3338" s="4">
        <v>964</v>
      </c>
      <c r="B3338" s="4" t="s">
        <v>30</v>
      </c>
      <c r="C3338" s="4"/>
      <c r="D3338" s="4"/>
      <c r="E3338" s="4"/>
      <c r="F3338" s="5" t="s">
        <v>56</v>
      </c>
      <c r="G3338" s="15">
        <f>G3339+G3394+G3381</f>
        <v>161334.5</v>
      </c>
      <c r="H3338" s="15">
        <f>H3339+H3394+H3381</f>
        <v>151403.6</v>
      </c>
      <c r="I3338" s="15">
        <f>I3339+I3394+I3381</f>
        <v>148943.9</v>
      </c>
      <c r="J3338" s="15">
        <f t="shared" ref="J3338:L3338" si="4028">J3339+J3394+J3381</f>
        <v>10189.199999999999</v>
      </c>
      <c r="K3338" s="15">
        <f t="shared" si="4028"/>
        <v>84384.7</v>
      </c>
      <c r="L3338" s="15">
        <f t="shared" si="4028"/>
        <v>-162.30000000000001</v>
      </c>
      <c r="M3338" s="15">
        <f t="shared" si="3960"/>
        <v>171523.7</v>
      </c>
      <c r="N3338" s="14">
        <f t="shared" si="3961"/>
        <v>235788.3</v>
      </c>
      <c r="O3338" s="15">
        <f t="shared" si="3962"/>
        <v>148781.6</v>
      </c>
      <c r="P3338" s="15">
        <f>P3339+P3394+P3381</f>
        <v>0</v>
      </c>
      <c r="Q3338" s="15">
        <f t="shared" si="4009"/>
        <v>235788.3</v>
      </c>
      <c r="R3338" s="15">
        <f t="shared" ref="R3338:W3338" si="4029">R3339+R3394+R3381</f>
        <v>0</v>
      </c>
      <c r="S3338" s="15">
        <f t="shared" si="4029"/>
        <v>0</v>
      </c>
      <c r="T3338" s="15">
        <f>T3339+T3394+T3381</f>
        <v>0</v>
      </c>
      <c r="U3338" s="15">
        <f t="shared" si="4029"/>
        <v>0</v>
      </c>
      <c r="V3338" s="15">
        <f t="shared" si="4029"/>
        <v>0</v>
      </c>
      <c r="W3338" s="15">
        <f t="shared" si="4029"/>
        <v>8474.1830000000009</v>
      </c>
      <c r="X3338" s="15">
        <f>X3339+X3394+X3381</f>
        <v>0</v>
      </c>
      <c r="Y3338" s="15">
        <f>Y3339+Y3394+Y3381</f>
        <v>4877.9619999999995</v>
      </c>
      <c r="Z3338" s="15">
        <f>Z3339+Z3394+Z3381</f>
        <v>0</v>
      </c>
      <c r="AA3338" s="15">
        <f>AA3339+AA3394+AA3381</f>
        <v>831.5</v>
      </c>
      <c r="AB3338" s="15">
        <f t="shared" ref="AB3338:AE3338" si="4030">AB3339+AB3394+AB3381</f>
        <v>831.5</v>
      </c>
      <c r="AC3338" s="15">
        <f>AC3339+AC3394+AC3381</f>
        <v>0</v>
      </c>
      <c r="AD3338" s="15">
        <f>AD3339+AD3394+AD3381</f>
        <v>0</v>
      </c>
      <c r="AE3338" s="15">
        <f t="shared" si="4030"/>
        <v>831.5</v>
      </c>
      <c r="AF3338" s="15">
        <f>AF3339+AF3394+AF3381</f>
        <v>0</v>
      </c>
      <c r="AG3338" s="15">
        <f t="shared" si="3965"/>
        <v>185707.345</v>
      </c>
      <c r="AH3338" s="15">
        <f t="shared" si="3966"/>
        <v>236619.8</v>
      </c>
      <c r="AI3338" s="15">
        <f t="shared" si="3967"/>
        <v>149613.1</v>
      </c>
      <c r="AJ3338" s="15">
        <f>AJ3339+AJ3394+AJ3381</f>
        <v>0</v>
      </c>
    </row>
    <row r="3339" spans="1:36" s="9" customFormat="1" ht="47.25" x14ac:dyDescent="0.25">
      <c r="A3339" s="6">
        <v>964</v>
      </c>
      <c r="B3339" s="6" t="s">
        <v>30</v>
      </c>
      <c r="C3339" s="6" t="s">
        <v>37</v>
      </c>
      <c r="D3339" s="6"/>
      <c r="E3339" s="6"/>
      <c r="F3339" s="7" t="s">
        <v>61</v>
      </c>
      <c r="G3339" s="16">
        <f>G3340+G3376</f>
        <v>140977.79999999999</v>
      </c>
      <c r="H3339" s="16">
        <f t="shared" ref="H3339:AJ3339" si="4031">H3340+H3376</f>
        <v>124803.79999999999</v>
      </c>
      <c r="I3339" s="16">
        <f t="shared" si="4031"/>
        <v>125344.09999999998</v>
      </c>
      <c r="J3339" s="16">
        <f t="shared" ref="J3339:L3339" si="4032">J3340+J3376</f>
        <v>10381.799999999999</v>
      </c>
      <c r="K3339" s="16">
        <f t="shared" si="4032"/>
        <v>84618.2</v>
      </c>
      <c r="L3339" s="16">
        <f t="shared" si="4032"/>
        <v>0</v>
      </c>
      <c r="M3339" s="16">
        <f t="shared" si="3960"/>
        <v>151359.59999999998</v>
      </c>
      <c r="N3339" s="14">
        <f t="shared" si="3961"/>
        <v>209422</v>
      </c>
      <c r="O3339" s="16">
        <f t="shared" si="3962"/>
        <v>125344.09999999998</v>
      </c>
      <c r="P3339" s="16">
        <f t="shared" ref="P3339" si="4033">P3340+P3376</f>
        <v>0</v>
      </c>
      <c r="Q3339" s="16">
        <f t="shared" si="4009"/>
        <v>209422</v>
      </c>
      <c r="R3339" s="16">
        <f t="shared" ref="R3339:AE3339" si="4034">R3340+R3376</f>
        <v>0</v>
      </c>
      <c r="S3339" s="16">
        <f t="shared" si="4034"/>
        <v>0</v>
      </c>
      <c r="T3339" s="16">
        <f t="shared" si="4034"/>
        <v>0</v>
      </c>
      <c r="U3339" s="16">
        <f t="shared" si="4034"/>
        <v>0</v>
      </c>
      <c r="V3339" s="16">
        <f t="shared" si="4034"/>
        <v>0</v>
      </c>
      <c r="W3339" s="16">
        <f t="shared" si="4034"/>
        <v>7800</v>
      </c>
      <c r="X3339" s="16">
        <f t="shared" si="4034"/>
        <v>0</v>
      </c>
      <c r="Y3339" s="16">
        <f t="shared" si="4034"/>
        <v>398.79</v>
      </c>
      <c r="Z3339" s="16">
        <f t="shared" si="4034"/>
        <v>0</v>
      </c>
      <c r="AA3339" s="16">
        <f t="shared" si="4034"/>
        <v>0</v>
      </c>
      <c r="AB3339" s="16">
        <f t="shared" si="4034"/>
        <v>0</v>
      </c>
      <c r="AC3339" s="16">
        <f t="shared" si="4034"/>
        <v>0</v>
      </c>
      <c r="AD3339" s="16">
        <f t="shared" si="4034"/>
        <v>0</v>
      </c>
      <c r="AE3339" s="16">
        <f t="shared" si="4034"/>
        <v>0</v>
      </c>
      <c r="AF3339" s="16">
        <f t="shared" ref="AF3339" si="4035">AF3340+AF3376</f>
        <v>0</v>
      </c>
      <c r="AG3339" s="16">
        <f t="shared" si="3965"/>
        <v>159558.38999999998</v>
      </c>
      <c r="AH3339" s="16">
        <f t="shared" si="3966"/>
        <v>209422</v>
      </c>
      <c r="AI3339" s="16">
        <f t="shared" si="3967"/>
        <v>125344.09999999998</v>
      </c>
      <c r="AJ3339" s="16">
        <f t="shared" si="4031"/>
        <v>0</v>
      </c>
    </row>
    <row r="3340" spans="1:36" ht="47.25" x14ac:dyDescent="0.25">
      <c r="A3340" s="46">
        <v>964</v>
      </c>
      <c r="B3340" s="46" t="s">
        <v>30</v>
      </c>
      <c r="C3340" s="46" t="s">
        <v>37</v>
      </c>
      <c r="D3340" s="8" t="s">
        <v>162</v>
      </c>
      <c r="E3340" s="30"/>
      <c r="F3340" s="18" t="s">
        <v>674</v>
      </c>
      <c r="G3340" s="14">
        <f t="shared" ref="G3340:L3340" si="4036">G3341</f>
        <v>121926.59999999999</v>
      </c>
      <c r="H3340" s="14">
        <f t="shared" si="4036"/>
        <v>124154.19999999998</v>
      </c>
      <c r="I3340" s="14">
        <f t="shared" si="4036"/>
        <v>124176.69999999998</v>
      </c>
      <c r="J3340" s="14">
        <f t="shared" si="4036"/>
        <v>10381.799999999999</v>
      </c>
      <c r="K3340" s="14">
        <f t="shared" si="4036"/>
        <v>84618.2</v>
      </c>
      <c r="L3340" s="14">
        <f t="shared" si="4036"/>
        <v>0</v>
      </c>
      <c r="M3340" s="14">
        <f t="shared" si="3960"/>
        <v>132308.4</v>
      </c>
      <c r="N3340" s="14">
        <f t="shared" si="3961"/>
        <v>208772.39999999997</v>
      </c>
      <c r="O3340" s="14">
        <f t="shared" si="3962"/>
        <v>124176.69999999998</v>
      </c>
      <c r="P3340" s="14">
        <f t="shared" ref="P3340:AJ3340" si="4037">P3341</f>
        <v>0</v>
      </c>
      <c r="Q3340" s="14">
        <f t="shared" si="4009"/>
        <v>208772.39999999997</v>
      </c>
      <c r="R3340" s="14">
        <f t="shared" si="4037"/>
        <v>0</v>
      </c>
      <c r="S3340" s="14">
        <f t="shared" si="4037"/>
        <v>0</v>
      </c>
      <c r="T3340" s="14">
        <f t="shared" si="4037"/>
        <v>0</v>
      </c>
      <c r="U3340" s="14">
        <f t="shared" si="4037"/>
        <v>0</v>
      </c>
      <c r="V3340" s="14">
        <f t="shared" si="4037"/>
        <v>0</v>
      </c>
      <c r="W3340" s="14">
        <f t="shared" si="4037"/>
        <v>7800</v>
      </c>
      <c r="X3340" s="14">
        <f t="shared" si="4037"/>
        <v>0</v>
      </c>
      <c r="Y3340" s="14">
        <f t="shared" si="4037"/>
        <v>398.79</v>
      </c>
      <c r="Z3340" s="14">
        <f t="shared" si="4037"/>
        <v>0</v>
      </c>
      <c r="AA3340" s="14">
        <f t="shared" si="4037"/>
        <v>0</v>
      </c>
      <c r="AB3340" s="14">
        <f t="shared" si="4037"/>
        <v>0</v>
      </c>
      <c r="AC3340" s="14">
        <f t="shared" si="4037"/>
        <v>0</v>
      </c>
      <c r="AD3340" s="14">
        <f t="shared" si="4037"/>
        <v>0</v>
      </c>
      <c r="AE3340" s="14">
        <f t="shared" si="4037"/>
        <v>0</v>
      </c>
      <c r="AF3340" s="14">
        <f t="shared" si="4037"/>
        <v>0</v>
      </c>
      <c r="AG3340" s="14">
        <f t="shared" si="3965"/>
        <v>140507.19</v>
      </c>
      <c r="AH3340" s="14">
        <f t="shared" si="3966"/>
        <v>208772.39999999997</v>
      </c>
      <c r="AI3340" s="14">
        <f t="shared" si="3967"/>
        <v>124176.69999999998</v>
      </c>
      <c r="AJ3340" s="14">
        <f t="shared" si="4037"/>
        <v>0</v>
      </c>
    </row>
    <row r="3341" spans="1:36" ht="63" x14ac:dyDescent="0.25">
      <c r="A3341" s="46">
        <v>964</v>
      </c>
      <c r="B3341" s="46" t="s">
        <v>30</v>
      </c>
      <c r="C3341" s="46" t="s">
        <v>37</v>
      </c>
      <c r="D3341" s="8" t="s">
        <v>163</v>
      </c>
      <c r="E3341" s="30"/>
      <c r="F3341" s="18" t="s">
        <v>675</v>
      </c>
      <c r="G3341" s="14">
        <f>G3342+G3353+G3363</f>
        <v>121926.59999999999</v>
      </c>
      <c r="H3341" s="14">
        <f t="shared" ref="H3341:AJ3341" si="4038">H3342+H3353+H3363</f>
        <v>124154.19999999998</v>
      </c>
      <c r="I3341" s="14">
        <f t="shared" si="4038"/>
        <v>124176.69999999998</v>
      </c>
      <c r="J3341" s="14">
        <f t="shared" ref="J3341:L3341" si="4039">J3342+J3353+J3363</f>
        <v>10381.799999999999</v>
      </c>
      <c r="K3341" s="14">
        <f t="shared" si="4039"/>
        <v>84618.2</v>
      </c>
      <c r="L3341" s="14">
        <f t="shared" si="4039"/>
        <v>0</v>
      </c>
      <c r="M3341" s="14">
        <f t="shared" si="3960"/>
        <v>132308.4</v>
      </c>
      <c r="N3341" s="14">
        <f t="shared" si="3961"/>
        <v>208772.39999999997</v>
      </c>
      <c r="O3341" s="14">
        <f t="shared" si="3962"/>
        <v>124176.69999999998</v>
      </c>
      <c r="P3341" s="14">
        <f t="shared" ref="P3341" si="4040">P3342+P3353+P3363</f>
        <v>0</v>
      </c>
      <c r="Q3341" s="14">
        <f t="shared" si="4009"/>
        <v>208772.39999999997</v>
      </c>
      <c r="R3341" s="14">
        <f t="shared" ref="R3341:AE3341" si="4041">R3342+R3353+R3363</f>
        <v>0</v>
      </c>
      <c r="S3341" s="14">
        <f t="shared" si="4041"/>
        <v>0</v>
      </c>
      <c r="T3341" s="14">
        <f t="shared" si="4041"/>
        <v>0</v>
      </c>
      <c r="U3341" s="14">
        <f t="shared" si="4041"/>
        <v>0</v>
      </c>
      <c r="V3341" s="14">
        <f t="shared" si="4041"/>
        <v>0</v>
      </c>
      <c r="W3341" s="14">
        <f t="shared" si="4041"/>
        <v>7800</v>
      </c>
      <c r="X3341" s="14">
        <f t="shared" si="4041"/>
        <v>0</v>
      </c>
      <c r="Y3341" s="14">
        <f t="shared" si="4041"/>
        <v>398.79</v>
      </c>
      <c r="Z3341" s="14">
        <f t="shared" si="4041"/>
        <v>0</v>
      </c>
      <c r="AA3341" s="14">
        <f t="shared" si="4041"/>
        <v>0</v>
      </c>
      <c r="AB3341" s="14">
        <f t="shared" si="4041"/>
        <v>0</v>
      </c>
      <c r="AC3341" s="14">
        <f t="shared" si="4041"/>
        <v>0</v>
      </c>
      <c r="AD3341" s="14">
        <f t="shared" si="4041"/>
        <v>0</v>
      </c>
      <c r="AE3341" s="14">
        <f t="shared" si="4041"/>
        <v>0</v>
      </c>
      <c r="AF3341" s="14">
        <f t="shared" ref="AF3341" si="4042">AF3342+AF3353+AF3363</f>
        <v>0</v>
      </c>
      <c r="AG3341" s="14">
        <f t="shared" si="3965"/>
        <v>140507.19</v>
      </c>
      <c r="AH3341" s="14">
        <f t="shared" si="3966"/>
        <v>208772.39999999997</v>
      </c>
      <c r="AI3341" s="14">
        <f t="shared" si="3967"/>
        <v>124176.69999999998</v>
      </c>
      <c r="AJ3341" s="14">
        <f t="shared" si="4038"/>
        <v>0</v>
      </c>
    </row>
    <row r="3342" spans="1:36" ht="63" x14ac:dyDescent="0.25">
      <c r="A3342" s="46">
        <v>964</v>
      </c>
      <c r="B3342" s="46" t="s">
        <v>30</v>
      </c>
      <c r="C3342" s="46" t="s">
        <v>37</v>
      </c>
      <c r="D3342" s="8" t="s">
        <v>458</v>
      </c>
      <c r="E3342" s="30"/>
      <c r="F3342" s="13" t="s">
        <v>676</v>
      </c>
      <c r="G3342" s="14">
        <f>G3343+G3350</f>
        <v>35331.800000000003</v>
      </c>
      <c r="H3342" s="14">
        <f t="shared" ref="H3342:AJ3342" si="4043">H3343+H3350</f>
        <v>35933.4</v>
      </c>
      <c r="I3342" s="14">
        <f t="shared" si="4043"/>
        <v>35933.4</v>
      </c>
      <c r="J3342" s="14">
        <f t="shared" ref="J3342:L3342" si="4044">J3343+J3350</f>
        <v>0</v>
      </c>
      <c r="K3342" s="14">
        <f t="shared" si="4044"/>
        <v>0</v>
      </c>
      <c r="L3342" s="14">
        <f t="shared" si="4044"/>
        <v>0</v>
      </c>
      <c r="M3342" s="14">
        <f t="shared" ref="M3342:M3414" si="4045">G3342+J3342</f>
        <v>35331.800000000003</v>
      </c>
      <c r="N3342" s="14">
        <f t="shared" ref="N3342:N3414" si="4046">H3342+K3342</f>
        <v>35933.4</v>
      </c>
      <c r="O3342" s="14">
        <f t="shared" ref="O3342:O3414" si="4047">I3342+L3342</f>
        <v>35933.4</v>
      </c>
      <c r="P3342" s="14">
        <f t="shared" ref="P3342" si="4048">P3343+P3350</f>
        <v>0</v>
      </c>
      <c r="Q3342" s="14">
        <f t="shared" si="4009"/>
        <v>35933.4</v>
      </c>
      <c r="R3342" s="14">
        <f t="shared" ref="R3342:AE3342" si="4049">R3343+R3350</f>
        <v>0</v>
      </c>
      <c r="S3342" s="14">
        <f t="shared" si="4049"/>
        <v>0</v>
      </c>
      <c r="T3342" s="14">
        <f t="shared" si="4049"/>
        <v>0</v>
      </c>
      <c r="U3342" s="14">
        <f t="shared" si="4049"/>
        <v>0</v>
      </c>
      <c r="V3342" s="14">
        <f t="shared" si="4049"/>
        <v>0</v>
      </c>
      <c r="W3342" s="14">
        <f t="shared" si="4049"/>
        <v>0</v>
      </c>
      <c r="X3342" s="14">
        <f t="shared" si="4049"/>
        <v>0</v>
      </c>
      <c r="Y3342" s="14">
        <f t="shared" si="4049"/>
        <v>0</v>
      </c>
      <c r="Z3342" s="14">
        <f t="shared" si="4049"/>
        <v>0</v>
      </c>
      <c r="AA3342" s="14">
        <f t="shared" si="4049"/>
        <v>0</v>
      </c>
      <c r="AB3342" s="14">
        <f t="shared" si="4049"/>
        <v>0</v>
      </c>
      <c r="AC3342" s="14">
        <f t="shared" si="4049"/>
        <v>0</v>
      </c>
      <c r="AD3342" s="14">
        <f t="shared" si="4049"/>
        <v>0</v>
      </c>
      <c r="AE3342" s="14">
        <f t="shared" si="4049"/>
        <v>0</v>
      </c>
      <c r="AF3342" s="14">
        <f t="shared" ref="AF3342" si="4050">AF3343+AF3350</f>
        <v>0</v>
      </c>
      <c r="AG3342" s="14">
        <f t="shared" si="3965"/>
        <v>35331.800000000003</v>
      </c>
      <c r="AH3342" s="14">
        <f t="shared" si="3966"/>
        <v>35933.4</v>
      </c>
      <c r="AI3342" s="14">
        <f t="shared" si="3967"/>
        <v>35933.4</v>
      </c>
      <c r="AJ3342" s="14">
        <f t="shared" si="4043"/>
        <v>0</v>
      </c>
    </row>
    <row r="3343" spans="1:36" ht="63" x14ac:dyDescent="0.25">
      <c r="A3343" s="46">
        <v>964</v>
      </c>
      <c r="B3343" s="46" t="s">
        <v>30</v>
      </c>
      <c r="C3343" s="46" t="s">
        <v>37</v>
      </c>
      <c r="D3343" s="8" t="s">
        <v>459</v>
      </c>
      <c r="E3343" s="30"/>
      <c r="F3343" s="13" t="s">
        <v>553</v>
      </c>
      <c r="G3343" s="14">
        <f t="shared" ref="G3343:L3343" si="4051">G3344+G3346+G3348</f>
        <v>32421.8</v>
      </c>
      <c r="H3343" s="14">
        <f t="shared" si="4051"/>
        <v>33023.4</v>
      </c>
      <c r="I3343" s="14">
        <f t="shared" si="4051"/>
        <v>33023.4</v>
      </c>
      <c r="J3343" s="14">
        <f t="shared" si="4051"/>
        <v>0</v>
      </c>
      <c r="K3343" s="14">
        <f t="shared" si="4051"/>
        <v>0</v>
      </c>
      <c r="L3343" s="14">
        <f t="shared" si="4051"/>
        <v>0</v>
      </c>
      <c r="M3343" s="14">
        <f t="shared" si="4045"/>
        <v>32421.8</v>
      </c>
      <c r="N3343" s="14">
        <f t="shared" si="4046"/>
        <v>33023.4</v>
      </c>
      <c r="O3343" s="14">
        <f t="shared" si="4047"/>
        <v>33023.4</v>
      </c>
      <c r="P3343" s="14">
        <f t="shared" ref="P3343:AJ3343" si="4052">P3344+P3346+P3348</f>
        <v>0</v>
      </c>
      <c r="Q3343" s="14">
        <f t="shared" si="4009"/>
        <v>33023.4</v>
      </c>
      <c r="R3343" s="14">
        <f t="shared" ref="R3343:AE3343" si="4053">R3344+R3346+R3348</f>
        <v>0</v>
      </c>
      <c r="S3343" s="14">
        <f t="shared" si="4053"/>
        <v>0</v>
      </c>
      <c r="T3343" s="14">
        <f t="shared" si="4053"/>
        <v>0</v>
      </c>
      <c r="U3343" s="14">
        <f t="shared" si="4053"/>
        <v>0</v>
      </c>
      <c r="V3343" s="14">
        <f t="shared" si="4053"/>
        <v>0</v>
      </c>
      <c r="W3343" s="14">
        <f t="shared" si="4053"/>
        <v>0</v>
      </c>
      <c r="X3343" s="14">
        <f t="shared" si="4053"/>
        <v>0</v>
      </c>
      <c r="Y3343" s="14">
        <f t="shared" si="4053"/>
        <v>0</v>
      </c>
      <c r="Z3343" s="14">
        <f t="shared" si="4053"/>
        <v>0</v>
      </c>
      <c r="AA3343" s="14">
        <f t="shared" si="4053"/>
        <v>0</v>
      </c>
      <c r="AB3343" s="14">
        <f t="shared" si="4053"/>
        <v>0</v>
      </c>
      <c r="AC3343" s="14">
        <f t="shared" si="4053"/>
        <v>0</v>
      </c>
      <c r="AD3343" s="14">
        <f t="shared" si="4053"/>
        <v>0</v>
      </c>
      <c r="AE3343" s="14">
        <f t="shared" si="4053"/>
        <v>0</v>
      </c>
      <c r="AF3343" s="14">
        <f t="shared" ref="AF3343" si="4054">AF3344+AF3346+AF3348</f>
        <v>0</v>
      </c>
      <c r="AG3343" s="14">
        <f t="shared" si="3965"/>
        <v>32421.8</v>
      </c>
      <c r="AH3343" s="14">
        <f t="shared" si="3966"/>
        <v>33023.4</v>
      </c>
      <c r="AI3343" s="14">
        <f t="shared" si="3967"/>
        <v>33023.4</v>
      </c>
      <c r="AJ3343" s="14">
        <f t="shared" si="4052"/>
        <v>0</v>
      </c>
    </row>
    <row r="3344" spans="1:36" ht="78.75" x14ac:dyDescent="0.25">
      <c r="A3344" s="46">
        <v>964</v>
      </c>
      <c r="B3344" s="46" t="s">
        <v>30</v>
      </c>
      <c r="C3344" s="46" t="s">
        <v>37</v>
      </c>
      <c r="D3344" s="8" t="s">
        <v>459</v>
      </c>
      <c r="E3344" s="30">
        <v>100</v>
      </c>
      <c r="F3344" s="24" t="s">
        <v>525</v>
      </c>
      <c r="G3344" s="14">
        <f t="shared" ref="G3344:L3344" si="4055">G3345</f>
        <v>25926.7</v>
      </c>
      <c r="H3344" s="14">
        <f t="shared" si="4055"/>
        <v>26528.3</v>
      </c>
      <c r="I3344" s="14">
        <f t="shared" si="4055"/>
        <v>26528.3</v>
      </c>
      <c r="J3344" s="14">
        <f t="shared" si="4055"/>
        <v>0</v>
      </c>
      <c r="K3344" s="14">
        <f t="shared" si="4055"/>
        <v>0</v>
      </c>
      <c r="L3344" s="14">
        <f t="shared" si="4055"/>
        <v>0</v>
      </c>
      <c r="M3344" s="14">
        <f t="shared" si="4045"/>
        <v>25926.7</v>
      </c>
      <c r="N3344" s="14">
        <f t="shared" si="4046"/>
        <v>26528.3</v>
      </c>
      <c r="O3344" s="14">
        <f t="shared" si="4047"/>
        <v>26528.3</v>
      </c>
      <c r="P3344" s="14">
        <f t="shared" ref="P3344:AJ3344" si="4056">P3345</f>
        <v>0</v>
      </c>
      <c r="Q3344" s="14">
        <f t="shared" si="4009"/>
        <v>26528.3</v>
      </c>
      <c r="R3344" s="14">
        <f t="shared" si="4056"/>
        <v>0</v>
      </c>
      <c r="S3344" s="14">
        <f t="shared" si="4056"/>
        <v>0</v>
      </c>
      <c r="T3344" s="14">
        <f t="shared" si="4056"/>
        <v>0</v>
      </c>
      <c r="U3344" s="14">
        <f t="shared" si="4056"/>
        <v>0</v>
      </c>
      <c r="V3344" s="14">
        <f t="shared" si="4056"/>
        <v>0</v>
      </c>
      <c r="W3344" s="14">
        <f t="shared" si="4056"/>
        <v>0</v>
      </c>
      <c r="X3344" s="14">
        <f t="shared" si="4056"/>
        <v>0</v>
      </c>
      <c r="Y3344" s="14">
        <f t="shared" si="4056"/>
        <v>0</v>
      </c>
      <c r="Z3344" s="14">
        <f t="shared" si="4056"/>
        <v>0</v>
      </c>
      <c r="AA3344" s="14">
        <f t="shared" si="4056"/>
        <v>0</v>
      </c>
      <c r="AB3344" s="14">
        <f t="shared" si="4056"/>
        <v>0</v>
      </c>
      <c r="AC3344" s="14">
        <f t="shared" si="4056"/>
        <v>0</v>
      </c>
      <c r="AD3344" s="14">
        <f t="shared" si="4056"/>
        <v>0</v>
      </c>
      <c r="AE3344" s="14">
        <f t="shared" si="4056"/>
        <v>0</v>
      </c>
      <c r="AF3344" s="14">
        <f t="shared" si="4056"/>
        <v>0</v>
      </c>
      <c r="AG3344" s="14">
        <f t="shared" si="3965"/>
        <v>25926.7</v>
      </c>
      <c r="AH3344" s="14">
        <f t="shared" si="3966"/>
        <v>26528.3</v>
      </c>
      <c r="AI3344" s="14">
        <f t="shared" si="3967"/>
        <v>26528.3</v>
      </c>
      <c r="AJ3344" s="14">
        <f t="shared" si="4056"/>
        <v>0</v>
      </c>
    </row>
    <row r="3345" spans="1:36" x14ac:dyDescent="0.25">
      <c r="A3345" s="46">
        <v>964</v>
      </c>
      <c r="B3345" s="46" t="s">
        <v>30</v>
      </c>
      <c r="C3345" s="46" t="s">
        <v>37</v>
      </c>
      <c r="D3345" s="8" t="s">
        <v>459</v>
      </c>
      <c r="E3345" s="30">
        <v>110</v>
      </c>
      <c r="F3345" s="24" t="s">
        <v>526</v>
      </c>
      <c r="G3345" s="14">
        <v>25926.7</v>
      </c>
      <c r="H3345" s="14">
        <v>26528.3</v>
      </c>
      <c r="I3345" s="14">
        <v>26528.3</v>
      </c>
      <c r="J3345" s="14"/>
      <c r="K3345" s="14"/>
      <c r="L3345" s="14"/>
      <c r="M3345" s="14">
        <f t="shared" si="4045"/>
        <v>25926.7</v>
      </c>
      <c r="N3345" s="14">
        <f t="shared" si="4046"/>
        <v>26528.3</v>
      </c>
      <c r="O3345" s="14">
        <f t="shared" si="4047"/>
        <v>26528.3</v>
      </c>
      <c r="P3345" s="14"/>
      <c r="Q3345" s="14">
        <f t="shared" si="4009"/>
        <v>26528.3</v>
      </c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>
        <f t="shared" si="3965"/>
        <v>25926.7</v>
      </c>
      <c r="AH3345" s="14">
        <f t="shared" si="3966"/>
        <v>26528.3</v>
      </c>
      <c r="AI3345" s="14">
        <f t="shared" si="3967"/>
        <v>26528.3</v>
      </c>
      <c r="AJ3345" s="14"/>
    </row>
    <row r="3346" spans="1:36" ht="31.5" x14ac:dyDescent="0.25">
      <c r="A3346" s="46">
        <v>964</v>
      </c>
      <c r="B3346" s="46" t="s">
        <v>30</v>
      </c>
      <c r="C3346" s="46" t="s">
        <v>37</v>
      </c>
      <c r="D3346" s="8" t="s">
        <v>459</v>
      </c>
      <c r="E3346" s="30">
        <v>200</v>
      </c>
      <c r="F3346" s="24" t="s">
        <v>528</v>
      </c>
      <c r="G3346" s="14">
        <f t="shared" ref="G3346:L3346" si="4057">G3347</f>
        <v>6438.8</v>
      </c>
      <c r="H3346" s="14">
        <f t="shared" si="4057"/>
        <v>6438.8</v>
      </c>
      <c r="I3346" s="14">
        <f t="shared" si="4057"/>
        <v>6438.8</v>
      </c>
      <c r="J3346" s="14">
        <f t="shared" si="4057"/>
        <v>0</v>
      </c>
      <c r="K3346" s="14">
        <f t="shared" si="4057"/>
        <v>0</v>
      </c>
      <c r="L3346" s="14">
        <f t="shared" si="4057"/>
        <v>0</v>
      </c>
      <c r="M3346" s="14">
        <f t="shared" si="4045"/>
        <v>6438.8</v>
      </c>
      <c r="N3346" s="14">
        <f t="shared" si="4046"/>
        <v>6438.8</v>
      </c>
      <c r="O3346" s="14">
        <f t="shared" si="4047"/>
        <v>6438.8</v>
      </c>
      <c r="P3346" s="14">
        <f t="shared" ref="P3346:AJ3346" si="4058">P3347</f>
        <v>0</v>
      </c>
      <c r="Q3346" s="14">
        <f t="shared" si="4009"/>
        <v>6438.8</v>
      </c>
      <c r="R3346" s="14">
        <f t="shared" si="4058"/>
        <v>0</v>
      </c>
      <c r="S3346" s="14">
        <f t="shared" si="4058"/>
        <v>0</v>
      </c>
      <c r="T3346" s="14">
        <f t="shared" si="4058"/>
        <v>0</v>
      </c>
      <c r="U3346" s="14">
        <f t="shared" si="4058"/>
        <v>0</v>
      </c>
      <c r="V3346" s="14">
        <f t="shared" si="4058"/>
        <v>0</v>
      </c>
      <c r="W3346" s="14">
        <f t="shared" si="4058"/>
        <v>0</v>
      </c>
      <c r="X3346" s="14">
        <f t="shared" si="4058"/>
        <v>0</v>
      </c>
      <c r="Y3346" s="14">
        <f t="shared" si="4058"/>
        <v>0</v>
      </c>
      <c r="Z3346" s="14">
        <f t="shared" si="4058"/>
        <v>0</v>
      </c>
      <c r="AA3346" s="14">
        <f t="shared" si="4058"/>
        <v>0</v>
      </c>
      <c r="AB3346" s="14">
        <f t="shared" si="4058"/>
        <v>0</v>
      </c>
      <c r="AC3346" s="14">
        <f t="shared" si="4058"/>
        <v>0</v>
      </c>
      <c r="AD3346" s="14">
        <f t="shared" si="4058"/>
        <v>0</v>
      </c>
      <c r="AE3346" s="14">
        <f t="shared" si="4058"/>
        <v>0</v>
      </c>
      <c r="AF3346" s="14">
        <f t="shared" si="4058"/>
        <v>0</v>
      </c>
      <c r="AG3346" s="14">
        <f t="shared" si="3965"/>
        <v>6438.8</v>
      </c>
      <c r="AH3346" s="14">
        <f t="shared" si="3966"/>
        <v>6438.8</v>
      </c>
      <c r="AI3346" s="14">
        <f t="shared" si="3967"/>
        <v>6438.8</v>
      </c>
      <c r="AJ3346" s="14">
        <f t="shared" si="4058"/>
        <v>0</v>
      </c>
    </row>
    <row r="3347" spans="1:36" ht="31.5" x14ac:dyDescent="0.25">
      <c r="A3347" s="46">
        <v>964</v>
      </c>
      <c r="B3347" s="46" t="s">
        <v>30</v>
      </c>
      <c r="C3347" s="46" t="s">
        <v>37</v>
      </c>
      <c r="D3347" s="8" t="s">
        <v>459</v>
      </c>
      <c r="E3347" s="30">
        <v>240</v>
      </c>
      <c r="F3347" s="24" t="s">
        <v>529</v>
      </c>
      <c r="G3347" s="14">
        <v>6438.8</v>
      </c>
      <c r="H3347" s="14">
        <v>6438.8</v>
      </c>
      <c r="I3347" s="14">
        <v>6438.8</v>
      </c>
      <c r="J3347" s="14"/>
      <c r="K3347" s="14"/>
      <c r="L3347" s="14"/>
      <c r="M3347" s="14">
        <f t="shared" si="4045"/>
        <v>6438.8</v>
      </c>
      <c r="N3347" s="14">
        <f t="shared" si="4046"/>
        <v>6438.8</v>
      </c>
      <c r="O3347" s="14">
        <f t="shared" si="4047"/>
        <v>6438.8</v>
      </c>
      <c r="P3347" s="14"/>
      <c r="Q3347" s="14">
        <f t="shared" si="4009"/>
        <v>6438.8</v>
      </c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>
        <f t="shared" si="3965"/>
        <v>6438.8</v>
      </c>
      <c r="AH3347" s="14">
        <f t="shared" si="3966"/>
        <v>6438.8</v>
      </c>
      <c r="AI3347" s="14">
        <f t="shared" si="3967"/>
        <v>6438.8</v>
      </c>
      <c r="AJ3347" s="14"/>
    </row>
    <row r="3348" spans="1:36" x14ac:dyDescent="0.25">
      <c r="A3348" s="46">
        <v>964</v>
      </c>
      <c r="B3348" s="46" t="s">
        <v>30</v>
      </c>
      <c r="C3348" s="46" t="s">
        <v>37</v>
      </c>
      <c r="D3348" s="8" t="s">
        <v>459</v>
      </c>
      <c r="E3348" s="30">
        <v>800</v>
      </c>
      <c r="F3348" s="24" t="s">
        <v>541</v>
      </c>
      <c r="G3348" s="14">
        <f t="shared" ref="G3348:L3348" si="4059">G3349</f>
        <v>56.3</v>
      </c>
      <c r="H3348" s="14">
        <f t="shared" si="4059"/>
        <v>56.3</v>
      </c>
      <c r="I3348" s="14">
        <f t="shared" si="4059"/>
        <v>56.3</v>
      </c>
      <c r="J3348" s="14">
        <f t="shared" si="4059"/>
        <v>0</v>
      </c>
      <c r="K3348" s="14">
        <f t="shared" si="4059"/>
        <v>0</v>
      </c>
      <c r="L3348" s="14">
        <f t="shared" si="4059"/>
        <v>0</v>
      </c>
      <c r="M3348" s="14">
        <f t="shared" si="4045"/>
        <v>56.3</v>
      </c>
      <c r="N3348" s="14">
        <f t="shared" si="4046"/>
        <v>56.3</v>
      </c>
      <c r="O3348" s="14">
        <f t="shared" si="4047"/>
        <v>56.3</v>
      </c>
      <c r="P3348" s="14">
        <f t="shared" ref="P3348:AJ3348" si="4060">P3349</f>
        <v>0</v>
      </c>
      <c r="Q3348" s="14">
        <f t="shared" si="4009"/>
        <v>56.3</v>
      </c>
      <c r="R3348" s="14">
        <f t="shared" si="4060"/>
        <v>0</v>
      </c>
      <c r="S3348" s="14">
        <f t="shared" si="4060"/>
        <v>0</v>
      </c>
      <c r="T3348" s="14">
        <f t="shared" si="4060"/>
        <v>0</v>
      </c>
      <c r="U3348" s="14">
        <f t="shared" si="4060"/>
        <v>0</v>
      </c>
      <c r="V3348" s="14">
        <f t="shared" si="4060"/>
        <v>0</v>
      </c>
      <c r="W3348" s="14">
        <f t="shared" si="4060"/>
        <v>0</v>
      </c>
      <c r="X3348" s="14">
        <f t="shared" si="4060"/>
        <v>0</v>
      </c>
      <c r="Y3348" s="14">
        <f t="shared" si="4060"/>
        <v>0</v>
      </c>
      <c r="Z3348" s="14">
        <f t="shared" si="4060"/>
        <v>0</v>
      </c>
      <c r="AA3348" s="14">
        <f t="shared" si="4060"/>
        <v>0</v>
      </c>
      <c r="AB3348" s="14">
        <f t="shared" si="4060"/>
        <v>0</v>
      </c>
      <c r="AC3348" s="14">
        <f t="shared" si="4060"/>
        <v>0</v>
      </c>
      <c r="AD3348" s="14">
        <f t="shared" si="4060"/>
        <v>0</v>
      </c>
      <c r="AE3348" s="14">
        <f t="shared" si="4060"/>
        <v>0</v>
      </c>
      <c r="AF3348" s="14">
        <f t="shared" si="4060"/>
        <v>0</v>
      </c>
      <c r="AG3348" s="14">
        <f t="shared" ref="AG3348:AG3411" si="4061">M3348+R3348+S3348+T3348+U3348+V3348+W3348+X3348+Y3348+AA3348+Z3348</f>
        <v>56.3</v>
      </c>
      <c r="AH3348" s="14">
        <f t="shared" ref="AH3348:AH3411" si="4062">Q3348+AB3348+AC3348+AD3348</f>
        <v>56.3</v>
      </c>
      <c r="AI3348" s="14">
        <f t="shared" ref="AI3348:AI3411" si="4063">O3348+AE3348+AF3348</f>
        <v>56.3</v>
      </c>
      <c r="AJ3348" s="14">
        <f t="shared" si="4060"/>
        <v>0</v>
      </c>
    </row>
    <row r="3349" spans="1:36" x14ac:dyDescent="0.25">
      <c r="A3349" s="46">
        <v>964</v>
      </c>
      <c r="B3349" s="46" t="s">
        <v>30</v>
      </c>
      <c r="C3349" s="46" t="s">
        <v>37</v>
      </c>
      <c r="D3349" s="8" t="s">
        <v>459</v>
      </c>
      <c r="E3349" s="43">
        <v>850</v>
      </c>
      <c r="F3349" s="24" t="s">
        <v>543</v>
      </c>
      <c r="G3349" s="14">
        <v>56.3</v>
      </c>
      <c r="H3349" s="14">
        <v>56.3</v>
      </c>
      <c r="I3349" s="14">
        <v>56.3</v>
      </c>
      <c r="J3349" s="14"/>
      <c r="K3349" s="14"/>
      <c r="L3349" s="14"/>
      <c r="M3349" s="14">
        <f t="shared" si="4045"/>
        <v>56.3</v>
      </c>
      <c r="N3349" s="14">
        <f t="shared" si="4046"/>
        <v>56.3</v>
      </c>
      <c r="O3349" s="14">
        <f t="shared" si="4047"/>
        <v>56.3</v>
      </c>
      <c r="P3349" s="14"/>
      <c r="Q3349" s="14">
        <f t="shared" si="4009"/>
        <v>56.3</v>
      </c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>
        <f t="shared" si="4061"/>
        <v>56.3</v>
      </c>
      <c r="AH3349" s="14">
        <f t="shared" si="4062"/>
        <v>56.3</v>
      </c>
      <c r="AI3349" s="14">
        <f t="shared" si="4063"/>
        <v>56.3</v>
      </c>
      <c r="AJ3349" s="14"/>
    </row>
    <row r="3350" spans="1:36" ht="63" x14ac:dyDescent="0.25">
      <c r="A3350" s="46">
        <v>964</v>
      </c>
      <c r="B3350" s="46" t="s">
        <v>30</v>
      </c>
      <c r="C3350" s="46" t="s">
        <v>37</v>
      </c>
      <c r="D3350" s="8" t="s">
        <v>927</v>
      </c>
      <c r="E3350" s="30"/>
      <c r="F3350" s="31" t="s">
        <v>1053</v>
      </c>
      <c r="G3350" s="14">
        <f>G3351</f>
        <v>2910</v>
      </c>
      <c r="H3350" s="14">
        <f t="shared" ref="H3350:AJ3351" si="4064">H3351</f>
        <v>2910</v>
      </c>
      <c r="I3350" s="14">
        <f t="shared" si="4064"/>
        <v>2910</v>
      </c>
      <c r="J3350" s="14">
        <f t="shared" si="4064"/>
        <v>0</v>
      </c>
      <c r="K3350" s="14">
        <f t="shared" si="4064"/>
        <v>0</v>
      </c>
      <c r="L3350" s="14">
        <f t="shared" si="4064"/>
        <v>0</v>
      </c>
      <c r="M3350" s="14">
        <f t="shared" si="4045"/>
        <v>2910</v>
      </c>
      <c r="N3350" s="14">
        <f t="shared" si="4046"/>
        <v>2910</v>
      </c>
      <c r="O3350" s="14">
        <f t="shared" si="4047"/>
        <v>2910</v>
      </c>
      <c r="P3350" s="14">
        <f t="shared" si="4064"/>
        <v>0</v>
      </c>
      <c r="Q3350" s="14">
        <f t="shared" si="4009"/>
        <v>2910</v>
      </c>
      <c r="R3350" s="14">
        <f t="shared" si="4064"/>
        <v>0</v>
      </c>
      <c r="S3350" s="14">
        <f t="shared" si="4064"/>
        <v>0</v>
      </c>
      <c r="T3350" s="14">
        <f t="shared" si="4064"/>
        <v>0</v>
      </c>
      <c r="U3350" s="14">
        <f t="shared" si="4064"/>
        <v>0</v>
      </c>
      <c r="V3350" s="14">
        <f t="shared" si="4064"/>
        <v>0</v>
      </c>
      <c r="W3350" s="14">
        <f t="shared" si="4064"/>
        <v>0</v>
      </c>
      <c r="X3350" s="14">
        <f t="shared" si="4064"/>
        <v>0</v>
      </c>
      <c r="Y3350" s="14">
        <f t="shared" si="4064"/>
        <v>0</v>
      </c>
      <c r="Z3350" s="14">
        <f t="shared" si="4064"/>
        <v>0</v>
      </c>
      <c r="AA3350" s="14">
        <f t="shared" si="4064"/>
        <v>0</v>
      </c>
      <c r="AB3350" s="14">
        <f t="shared" si="4064"/>
        <v>0</v>
      </c>
      <c r="AC3350" s="14">
        <f t="shared" si="4064"/>
        <v>0</v>
      </c>
      <c r="AD3350" s="14">
        <f t="shared" si="4064"/>
        <v>0</v>
      </c>
      <c r="AE3350" s="14">
        <f t="shared" si="4064"/>
        <v>0</v>
      </c>
      <c r="AF3350" s="14">
        <f t="shared" si="4064"/>
        <v>0</v>
      </c>
      <c r="AG3350" s="14">
        <f t="shared" si="4061"/>
        <v>2910</v>
      </c>
      <c r="AH3350" s="14">
        <f t="shared" si="4062"/>
        <v>2910</v>
      </c>
      <c r="AI3350" s="14">
        <f t="shared" si="4063"/>
        <v>2910</v>
      </c>
      <c r="AJ3350" s="14">
        <f t="shared" si="4064"/>
        <v>0</v>
      </c>
    </row>
    <row r="3351" spans="1:36" ht="31.5" x14ac:dyDescent="0.25">
      <c r="A3351" s="46">
        <v>964</v>
      </c>
      <c r="B3351" s="46" t="s">
        <v>30</v>
      </c>
      <c r="C3351" s="46" t="s">
        <v>37</v>
      </c>
      <c r="D3351" s="8" t="s">
        <v>927</v>
      </c>
      <c r="E3351" s="30">
        <v>200</v>
      </c>
      <c r="F3351" s="24" t="s">
        <v>528</v>
      </c>
      <c r="G3351" s="14">
        <f>G3352</f>
        <v>2910</v>
      </c>
      <c r="H3351" s="14">
        <f t="shared" si="4064"/>
        <v>2910</v>
      </c>
      <c r="I3351" s="14">
        <f t="shared" si="4064"/>
        <v>2910</v>
      </c>
      <c r="J3351" s="14">
        <f t="shared" si="4064"/>
        <v>0</v>
      </c>
      <c r="K3351" s="14">
        <f t="shared" si="4064"/>
        <v>0</v>
      </c>
      <c r="L3351" s="14">
        <f t="shared" si="4064"/>
        <v>0</v>
      </c>
      <c r="M3351" s="14">
        <f t="shared" si="4045"/>
        <v>2910</v>
      </c>
      <c r="N3351" s="14">
        <f t="shared" si="4046"/>
        <v>2910</v>
      </c>
      <c r="O3351" s="14">
        <f t="shared" si="4047"/>
        <v>2910</v>
      </c>
      <c r="P3351" s="14">
        <f t="shared" si="4064"/>
        <v>0</v>
      </c>
      <c r="Q3351" s="14">
        <f t="shared" si="4009"/>
        <v>2910</v>
      </c>
      <c r="R3351" s="14">
        <f t="shared" si="4064"/>
        <v>0</v>
      </c>
      <c r="S3351" s="14">
        <f t="shared" si="4064"/>
        <v>0</v>
      </c>
      <c r="T3351" s="14">
        <f t="shared" si="4064"/>
        <v>0</v>
      </c>
      <c r="U3351" s="14">
        <f t="shared" si="4064"/>
        <v>0</v>
      </c>
      <c r="V3351" s="14">
        <f t="shared" si="4064"/>
        <v>0</v>
      </c>
      <c r="W3351" s="14">
        <f t="shared" si="4064"/>
        <v>0</v>
      </c>
      <c r="X3351" s="14">
        <f t="shared" si="4064"/>
        <v>0</v>
      </c>
      <c r="Y3351" s="14">
        <f t="shared" si="4064"/>
        <v>0</v>
      </c>
      <c r="Z3351" s="14">
        <f t="shared" si="4064"/>
        <v>0</v>
      </c>
      <c r="AA3351" s="14">
        <f t="shared" si="4064"/>
        <v>0</v>
      </c>
      <c r="AB3351" s="14">
        <f t="shared" si="4064"/>
        <v>0</v>
      </c>
      <c r="AC3351" s="14">
        <f t="shared" si="4064"/>
        <v>0</v>
      </c>
      <c r="AD3351" s="14">
        <f t="shared" si="4064"/>
        <v>0</v>
      </c>
      <c r="AE3351" s="14">
        <f t="shared" si="4064"/>
        <v>0</v>
      </c>
      <c r="AF3351" s="14">
        <f t="shared" si="4064"/>
        <v>0</v>
      </c>
      <c r="AG3351" s="14">
        <f t="shared" si="4061"/>
        <v>2910</v>
      </c>
      <c r="AH3351" s="14">
        <f t="shared" si="4062"/>
        <v>2910</v>
      </c>
      <c r="AI3351" s="14">
        <f t="shared" si="4063"/>
        <v>2910</v>
      </c>
      <c r="AJ3351" s="14">
        <f t="shared" si="4064"/>
        <v>0</v>
      </c>
    </row>
    <row r="3352" spans="1:36" ht="31.5" x14ac:dyDescent="0.25">
      <c r="A3352" s="46">
        <v>964</v>
      </c>
      <c r="B3352" s="46" t="s">
        <v>30</v>
      </c>
      <c r="C3352" s="46" t="s">
        <v>37</v>
      </c>
      <c r="D3352" s="8" t="s">
        <v>927</v>
      </c>
      <c r="E3352" s="30">
        <v>240</v>
      </c>
      <c r="F3352" s="24" t="s">
        <v>529</v>
      </c>
      <c r="G3352" s="14">
        <v>2910</v>
      </c>
      <c r="H3352" s="14">
        <v>2910</v>
      </c>
      <c r="I3352" s="14">
        <v>2910</v>
      </c>
      <c r="J3352" s="14"/>
      <c r="K3352" s="14"/>
      <c r="L3352" s="14"/>
      <c r="M3352" s="14">
        <f t="shared" si="4045"/>
        <v>2910</v>
      </c>
      <c r="N3352" s="14">
        <f t="shared" si="4046"/>
        <v>2910</v>
      </c>
      <c r="O3352" s="14">
        <f t="shared" si="4047"/>
        <v>2910</v>
      </c>
      <c r="P3352" s="14"/>
      <c r="Q3352" s="14">
        <f t="shared" si="4009"/>
        <v>2910</v>
      </c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>
        <f t="shared" si="4061"/>
        <v>2910</v>
      </c>
      <c r="AH3352" s="14">
        <f t="shared" si="4062"/>
        <v>2910</v>
      </c>
      <c r="AI3352" s="14">
        <f t="shared" si="4063"/>
        <v>2910</v>
      </c>
      <c r="AJ3352" s="14"/>
    </row>
    <row r="3353" spans="1:36" ht="31.5" x14ac:dyDescent="0.25">
      <c r="A3353" s="46">
        <v>964</v>
      </c>
      <c r="B3353" s="46" t="s">
        <v>30</v>
      </c>
      <c r="C3353" s="46" t="s">
        <v>37</v>
      </c>
      <c r="D3353" s="8" t="s">
        <v>460</v>
      </c>
      <c r="E3353" s="30"/>
      <c r="F3353" s="18" t="s">
        <v>1286</v>
      </c>
      <c r="G3353" s="14">
        <f>G3354</f>
        <v>341.7</v>
      </c>
      <c r="H3353" s="14">
        <f t="shared" ref="H3353:I3353" si="4065">H3354</f>
        <v>341.7</v>
      </c>
      <c r="I3353" s="14">
        <f t="shared" si="4065"/>
        <v>341.7</v>
      </c>
      <c r="J3353" s="14">
        <f>J3354+J3357</f>
        <v>10381.799999999999</v>
      </c>
      <c r="K3353" s="14">
        <f t="shared" ref="K3353:L3353" si="4066">K3354+K3357</f>
        <v>84618.2</v>
      </c>
      <c r="L3353" s="14">
        <f t="shared" si="4066"/>
        <v>0</v>
      </c>
      <c r="M3353" s="14">
        <f t="shared" si="4045"/>
        <v>10723.5</v>
      </c>
      <c r="N3353" s="14">
        <f t="shared" si="4046"/>
        <v>84959.9</v>
      </c>
      <c r="O3353" s="14">
        <f t="shared" si="4047"/>
        <v>341.7</v>
      </c>
      <c r="P3353" s="14">
        <f t="shared" ref="P3353" si="4067">P3354+P3357</f>
        <v>0</v>
      </c>
      <c r="Q3353" s="14">
        <f t="shared" si="4009"/>
        <v>84959.9</v>
      </c>
      <c r="R3353" s="14">
        <f>R3354+R3357+R3360</f>
        <v>0</v>
      </c>
      <c r="S3353" s="14">
        <f t="shared" ref="S3353:AJ3353" si="4068">S3354+S3357+S3360</f>
        <v>0</v>
      </c>
      <c r="T3353" s="14">
        <f t="shared" ref="T3353" si="4069">T3354+T3357+T3360</f>
        <v>0</v>
      </c>
      <c r="U3353" s="14">
        <f t="shared" si="4068"/>
        <v>0</v>
      </c>
      <c r="V3353" s="14">
        <f t="shared" si="4068"/>
        <v>0</v>
      </c>
      <c r="W3353" s="14">
        <f t="shared" si="4068"/>
        <v>7800</v>
      </c>
      <c r="X3353" s="14">
        <f t="shared" ref="X3353" si="4070">X3354+X3357+X3360</f>
        <v>0</v>
      </c>
      <c r="Y3353" s="14">
        <f t="shared" si="4068"/>
        <v>398.79</v>
      </c>
      <c r="Z3353" s="14">
        <f t="shared" ref="Z3353" si="4071">Z3354+Z3357+Z3360</f>
        <v>0</v>
      </c>
      <c r="AA3353" s="14">
        <f t="shared" si="4068"/>
        <v>0</v>
      </c>
      <c r="AB3353" s="14">
        <f t="shared" ref="AB3353:AE3353" si="4072">AB3354+AB3357+AB3360</f>
        <v>0</v>
      </c>
      <c r="AC3353" s="14">
        <f t="shared" si="4072"/>
        <v>0</v>
      </c>
      <c r="AD3353" s="14">
        <f t="shared" si="4072"/>
        <v>0</v>
      </c>
      <c r="AE3353" s="14">
        <f t="shared" si="4072"/>
        <v>0</v>
      </c>
      <c r="AF3353" s="14">
        <f t="shared" ref="AF3353" si="4073">AF3354+AF3357+AF3360</f>
        <v>0</v>
      </c>
      <c r="AG3353" s="14">
        <f t="shared" si="4061"/>
        <v>18922.29</v>
      </c>
      <c r="AH3353" s="14">
        <f t="shared" si="4062"/>
        <v>84959.9</v>
      </c>
      <c r="AI3353" s="14">
        <f t="shared" si="4063"/>
        <v>341.7</v>
      </c>
      <c r="AJ3353" s="14">
        <f t="shared" si="4068"/>
        <v>0</v>
      </c>
    </row>
    <row r="3354" spans="1:36" x14ac:dyDescent="0.25">
      <c r="A3354" s="46">
        <v>964</v>
      </c>
      <c r="B3354" s="46" t="s">
        <v>30</v>
      </c>
      <c r="C3354" s="46" t="s">
        <v>37</v>
      </c>
      <c r="D3354" s="8" t="s">
        <v>936</v>
      </c>
      <c r="E3354" s="30"/>
      <c r="F3354" s="24" t="s">
        <v>1143</v>
      </c>
      <c r="G3354" s="14">
        <f>G3355</f>
        <v>341.7</v>
      </c>
      <c r="H3354" s="14">
        <f t="shared" ref="H3354:AJ3355" si="4074">H3355</f>
        <v>341.7</v>
      </c>
      <c r="I3354" s="14">
        <f t="shared" si="4074"/>
        <v>341.7</v>
      </c>
      <c r="J3354" s="14">
        <f t="shared" si="4074"/>
        <v>0</v>
      </c>
      <c r="K3354" s="14">
        <f t="shared" si="4074"/>
        <v>0</v>
      </c>
      <c r="L3354" s="14">
        <f t="shared" si="4074"/>
        <v>0</v>
      </c>
      <c r="M3354" s="14">
        <f t="shared" si="4045"/>
        <v>341.7</v>
      </c>
      <c r="N3354" s="14">
        <f t="shared" si="4046"/>
        <v>341.7</v>
      </c>
      <c r="O3354" s="14">
        <f t="shared" si="4047"/>
        <v>341.7</v>
      </c>
      <c r="P3354" s="14">
        <f t="shared" si="4074"/>
        <v>0</v>
      </c>
      <c r="Q3354" s="14">
        <f t="shared" si="4009"/>
        <v>341.7</v>
      </c>
      <c r="R3354" s="14">
        <f t="shared" si="4074"/>
        <v>0</v>
      </c>
      <c r="S3354" s="14">
        <f t="shared" si="4074"/>
        <v>0</v>
      </c>
      <c r="T3354" s="14">
        <f t="shared" si="4074"/>
        <v>0</v>
      </c>
      <c r="U3354" s="14">
        <f t="shared" si="4074"/>
        <v>0</v>
      </c>
      <c r="V3354" s="14">
        <f t="shared" si="4074"/>
        <v>0</v>
      </c>
      <c r="W3354" s="14">
        <f t="shared" si="4074"/>
        <v>0</v>
      </c>
      <c r="X3354" s="14">
        <f t="shared" si="4074"/>
        <v>0</v>
      </c>
      <c r="Y3354" s="14">
        <f t="shared" si="4074"/>
        <v>0</v>
      </c>
      <c r="Z3354" s="14">
        <f t="shared" si="4074"/>
        <v>0</v>
      </c>
      <c r="AA3354" s="14">
        <f t="shared" si="4074"/>
        <v>0</v>
      </c>
      <c r="AB3354" s="14">
        <f t="shared" si="4074"/>
        <v>0</v>
      </c>
      <c r="AC3354" s="14">
        <f t="shared" si="4074"/>
        <v>0</v>
      </c>
      <c r="AD3354" s="14">
        <f t="shared" si="4074"/>
        <v>0</v>
      </c>
      <c r="AE3354" s="14">
        <f t="shared" si="4074"/>
        <v>0</v>
      </c>
      <c r="AF3354" s="14">
        <f t="shared" si="4074"/>
        <v>0</v>
      </c>
      <c r="AG3354" s="14">
        <f t="shared" si="4061"/>
        <v>341.7</v>
      </c>
      <c r="AH3354" s="14">
        <f t="shared" si="4062"/>
        <v>341.7</v>
      </c>
      <c r="AI3354" s="14">
        <f t="shared" si="4063"/>
        <v>341.7</v>
      </c>
      <c r="AJ3354" s="14">
        <f t="shared" si="4074"/>
        <v>0</v>
      </c>
    </row>
    <row r="3355" spans="1:36" x14ac:dyDescent="0.25">
      <c r="A3355" s="46">
        <v>964</v>
      </c>
      <c r="B3355" s="46" t="s">
        <v>30</v>
      </c>
      <c r="C3355" s="46" t="s">
        <v>37</v>
      </c>
      <c r="D3355" s="8" t="s">
        <v>936</v>
      </c>
      <c r="E3355" s="30">
        <v>800</v>
      </c>
      <c r="F3355" s="24" t="s">
        <v>541</v>
      </c>
      <c r="G3355" s="14">
        <f>G3356</f>
        <v>341.7</v>
      </c>
      <c r="H3355" s="14">
        <f t="shared" si="4074"/>
        <v>341.7</v>
      </c>
      <c r="I3355" s="14">
        <f t="shared" si="4074"/>
        <v>341.7</v>
      </c>
      <c r="J3355" s="14">
        <f t="shared" si="4074"/>
        <v>0</v>
      </c>
      <c r="K3355" s="14">
        <f t="shared" si="4074"/>
        <v>0</v>
      </c>
      <c r="L3355" s="14">
        <f t="shared" si="4074"/>
        <v>0</v>
      </c>
      <c r="M3355" s="14">
        <f t="shared" si="4045"/>
        <v>341.7</v>
      </c>
      <c r="N3355" s="14">
        <f t="shared" si="4046"/>
        <v>341.7</v>
      </c>
      <c r="O3355" s="14">
        <f t="shared" si="4047"/>
        <v>341.7</v>
      </c>
      <c r="P3355" s="14">
        <f t="shared" si="4074"/>
        <v>0</v>
      </c>
      <c r="Q3355" s="14">
        <f t="shared" si="4009"/>
        <v>341.7</v>
      </c>
      <c r="R3355" s="14">
        <f t="shared" si="4074"/>
        <v>0</v>
      </c>
      <c r="S3355" s="14">
        <f t="shared" si="4074"/>
        <v>0</v>
      </c>
      <c r="T3355" s="14">
        <f t="shared" si="4074"/>
        <v>0</v>
      </c>
      <c r="U3355" s="14">
        <f t="shared" si="4074"/>
        <v>0</v>
      </c>
      <c r="V3355" s="14">
        <f t="shared" si="4074"/>
        <v>0</v>
      </c>
      <c r="W3355" s="14">
        <f t="shared" si="4074"/>
        <v>0</v>
      </c>
      <c r="X3355" s="14">
        <f t="shared" si="4074"/>
        <v>0</v>
      </c>
      <c r="Y3355" s="14">
        <f t="shared" si="4074"/>
        <v>0</v>
      </c>
      <c r="Z3355" s="14">
        <f t="shared" si="4074"/>
        <v>0</v>
      </c>
      <c r="AA3355" s="14">
        <f t="shared" si="4074"/>
        <v>0</v>
      </c>
      <c r="AB3355" s="14">
        <f t="shared" si="4074"/>
        <v>0</v>
      </c>
      <c r="AC3355" s="14">
        <f t="shared" si="4074"/>
        <v>0</v>
      </c>
      <c r="AD3355" s="14">
        <f t="shared" si="4074"/>
        <v>0</v>
      </c>
      <c r="AE3355" s="14">
        <f t="shared" si="4074"/>
        <v>0</v>
      </c>
      <c r="AF3355" s="14">
        <f t="shared" si="4074"/>
        <v>0</v>
      </c>
      <c r="AG3355" s="14">
        <f t="shared" si="4061"/>
        <v>341.7</v>
      </c>
      <c r="AH3355" s="14">
        <f t="shared" si="4062"/>
        <v>341.7</v>
      </c>
      <c r="AI3355" s="14">
        <f t="shared" si="4063"/>
        <v>341.7</v>
      </c>
      <c r="AJ3355" s="14">
        <f t="shared" si="4074"/>
        <v>0</v>
      </c>
    </row>
    <row r="3356" spans="1:36" x14ac:dyDescent="0.25">
      <c r="A3356" s="46">
        <v>964</v>
      </c>
      <c r="B3356" s="46" t="s">
        <v>30</v>
      </c>
      <c r="C3356" s="46" t="s">
        <v>37</v>
      </c>
      <c r="D3356" s="8" t="s">
        <v>936</v>
      </c>
      <c r="E3356" s="43">
        <v>850</v>
      </c>
      <c r="F3356" s="24" t="s">
        <v>543</v>
      </c>
      <c r="G3356" s="14">
        <v>341.7</v>
      </c>
      <c r="H3356" s="14">
        <v>341.7</v>
      </c>
      <c r="I3356" s="14">
        <v>341.7</v>
      </c>
      <c r="J3356" s="14"/>
      <c r="K3356" s="14"/>
      <c r="L3356" s="14"/>
      <c r="M3356" s="14">
        <f t="shared" si="4045"/>
        <v>341.7</v>
      </c>
      <c r="N3356" s="14">
        <f t="shared" si="4046"/>
        <v>341.7</v>
      </c>
      <c r="O3356" s="14">
        <f t="shared" si="4047"/>
        <v>341.7</v>
      </c>
      <c r="P3356" s="14"/>
      <c r="Q3356" s="14">
        <f t="shared" si="4009"/>
        <v>341.7</v>
      </c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>
        <f t="shared" si="4061"/>
        <v>341.7</v>
      </c>
      <c r="AH3356" s="14">
        <f t="shared" si="4062"/>
        <v>341.7</v>
      </c>
      <c r="AI3356" s="14">
        <f t="shared" si="4063"/>
        <v>341.7</v>
      </c>
      <c r="AJ3356" s="14"/>
    </row>
    <row r="3357" spans="1:36" ht="47.25" x14ac:dyDescent="0.25">
      <c r="A3357" s="46">
        <v>964</v>
      </c>
      <c r="B3357" s="46" t="s">
        <v>30</v>
      </c>
      <c r="C3357" s="46" t="s">
        <v>37</v>
      </c>
      <c r="D3357" s="8" t="s">
        <v>1181</v>
      </c>
      <c r="E3357" s="30"/>
      <c r="F3357" s="24" t="s">
        <v>1257</v>
      </c>
      <c r="G3357" s="14">
        <f>G3358</f>
        <v>0</v>
      </c>
      <c r="H3357" s="14">
        <f t="shared" ref="H3357:L3358" si="4075">H3358</f>
        <v>0</v>
      </c>
      <c r="I3357" s="14">
        <f t="shared" si="4075"/>
        <v>0</v>
      </c>
      <c r="J3357" s="14">
        <f t="shared" si="4075"/>
        <v>10381.799999999999</v>
      </c>
      <c r="K3357" s="14">
        <f t="shared" si="4075"/>
        <v>84618.2</v>
      </c>
      <c r="L3357" s="14">
        <f t="shared" si="4075"/>
        <v>0</v>
      </c>
      <c r="M3357" s="14">
        <f t="shared" ref="M3357:M3359" si="4076">G3357+J3357</f>
        <v>10381.799999999999</v>
      </c>
      <c r="N3357" s="14">
        <f t="shared" ref="N3357:N3359" si="4077">H3357+K3357</f>
        <v>84618.2</v>
      </c>
      <c r="O3357" s="14">
        <f t="shared" ref="O3357:O3359" si="4078">I3357+L3357</f>
        <v>0</v>
      </c>
      <c r="P3357" s="14">
        <f t="shared" ref="P3357:AJ3358" si="4079">P3358</f>
        <v>0</v>
      </c>
      <c r="Q3357" s="14">
        <f t="shared" si="4009"/>
        <v>84618.2</v>
      </c>
      <c r="R3357" s="14">
        <f t="shared" si="4079"/>
        <v>0</v>
      </c>
      <c r="S3357" s="14">
        <f t="shared" si="4079"/>
        <v>0</v>
      </c>
      <c r="T3357" s="14">
        <f t="shared" si="4079"/>
        <v>0</v>
      </c>
      <c r="U3357" s="14">
        <f t="shared" si="4079"/>
        <v>0</v>
      </c>
      <c r="V3357" s="14">
        <f t="shared" si="4079"/>
        <v>0</v>
      </c>
      <c r="W3357" s="14">
        <f t="shared" si="4079"/>
        <v>5000</v>
      </c>
      <c r="X3357" s="14">
        <f t="shared" si="4079"/>
        <v>0</v>
      </c>
      <c r="Y3357" s="14">
        <f t="shared" si="4079"/>
        <v>0</v>
      </c>
      <c r="Z3357" s="14">
        <f t="shared" si="4079"/>
        <v>0</v>
      </c>
      <c r="AA3357" s="14">
        <f t="shared" si="4079"/>
        <v>0</v>
      </c>
      <c r="AB3357" s="14">
        <f t="shared" si="4079"/>
        <v>0</v>
      </c>
      <c r="AC3357" s="14">
        <f t="shared" si="4079"/>
        <v>0</v>
      </c>
      <c r="AD3357" s="14">
        <f t="shared" si="4079"/>
        <v>0</v>
      </c>
      <c r="AE3357" s="14">
        <f t="shared" si="4079"/>
        <v>0</v>
      </c>
      <c r="AF3357" s="14">
        <f t="shared" si="4079"/>
        <v>0</v>
      </c>
      <c r="AG3357" s="14">
        <f t="shared" si="4061"/>
        <v>15381.8</v>
      </c>
      <c r="AH3357" s="14">
        <f t="shared" si="4062"/>
        <v>84618.2</v>
      </c>
      <c r="AI3357" s="14">
        <f t="shared" si="4063"/>
        <v>0</v>
      </c>
      <c r="AJ3357" s="14">
        <f t="shared" si="4079"/>
        <v>0</v>
      </c>
    </row>
    <row r="3358" spans="1:36" ht="31.5" x14ac:dyDescent="0.25">
      <c r="A3358" s="46">
        <v>964</v>
      </c>
      <c r="B3358" s="46" t="s">
        <v>30</v>
      </c>
      <c r="C3358" s="46" t="s">
        <v>37</v>
      </c>
      <c r="D3358" s="8" t="s">
        <v>1181</v>
      </c>
      <c r="E3358" s="30">
        <v>400</v>
      </c>
      <c r="F3358" s="24" t="s">
        <v>536</v>
      </c>
      <c r="G3358" s="14">
        <f>G3359</f>
        <v>0</v>
      </c>
      <c r="H3358" s="14">
        <f t="shared" si="4075"/>
        <v>0</v>
      </c>
      <c r="I3358" s="14">
        <f t="shared" si="4075"/>
        <v>0</v>
      </c>
      <c r="J3358" s="14">
        <f t="shared" si="4075"/>
        <v>10381.799999999999</v>
      </c>
      <c r="K3358" s="14">
        <f t="shared" si="4075"/>
        <v>84618.2</v>
      </c>
      <c r="L3358" s="14">
        <f t="shared" si="4075"/>
        <v>0</v>
      </c>
      <c r="M3358" s="14">
        <f t="shared" si="4076"/>
        <v>10381.799999999999</v>
      </c>
      <c r="N3358" s="14">
        <f t="shared" si="4077"/>
        <v>84618.2</v>
      </c>
      <c r="O3358" s="14">
        <f t="shared" si="4078"/>
        <v>0</v>
      </c>
      <c r="P3358" s="14">
        <f t="shared" si="4079"/>
        <v>0</v>
      </c>
      <c r="Q3358" s="14">
        <f t="shared" si="4009"/>
        <v>84618.2</v>
      </c>
      <c r="R3358" s="14">
        <f t="shared" si="4079"/>
        <v>0</v>
      </c>
      <c r="S3358" s="14">
        <f t="shared" si="4079"/>
        <v>0</v>
      </c>
      <c r="T3358" s="14">
        <f t="shared" si="4079"/>
        <v>0</v>
      </c>
      <c r="U3358" s="14">
        <f t="shared" si="4079"/>
        <v>0</v>
      </c>
      <c r="V3358" s="14">
        <f t="shared" si="4079"/>
        <v>0</v>
      </c>
      <c r="W3358" s="14">
        <f t="shared" si="4079"/>
        <v>5000</v>
      </c>
      <c r="X3358" s="14">
        <f t="shared" si="4079"/>
        <v>0</v>
      </c>
      <c r="Y3358" s="14">
        <f t="shared" si="4079"/>
        <v>0</v>
      </c>
      <c r="Z3358" s="14">
        <f t="shared" si="4079"/>
        <v>0</v>
      </c>
      <c r="AA3358" s="14">
        <f t="shared" si="4079"/>
        <v>0</v>
      </c>
      <c r="AB3358" s="14">
        <f t="shared" si="4079"/>
        <v>0</v>
      </c>
      <c r="AC3358" s="14">
        <f t="shared" si="4079"/>
        <v>0</v>
      </c>
      <c r="AD3358" s="14">
        <f t="shared" si="4079"/>
        <v>0</v>
      </c>
      <c r="AE3358" s="14">
        <f t="shared" si="4079"/>
        <v>0</v>
      </c>
      <c r="AF3358" s="14">
        <f t="shared" si="4079"/>
        <v>0</v>
      </c>
      <c r="AG3358" s="14">
        <f t="shared" si="4061"/>
        <v>15381.8</v>
      </c>
      <c r="AH3358" s="14">
        <f t="shared" si="4062"/>
        <v>84618.2</v>
      </c>
      <c r="AI3358" s="14">
        <f t="shared" si="4063"/>
        <v>0</v>
      </c>
      <c r="AJ3358" s="14">
        <f t="shared" si="4079"/>
        <v>0</v>
      </c>
    </row>
    <row r="3359" spans="1:36" x14ac:dyDescent="0.25">
      <c r="A3359" s="46">
        <v>964</v>
      </c>
      <c r="B3359" s="46" t="s">
        <v>30</v>
      </c>
      <c r="C3359" s="46" t="s">
        <v>37</v>
      </c>
      <c r="D3359" s="8" t="s">
        <v>1181</v>
      </c>
      <c r="E3359" s="43">
        <v>410</v>
      </c>
      <c r="F3359" s="24" t="s">
        <v>537</v>
      </c>
      <c r="G3359" s="14">
        <v>0</v>
      </c>
      <c r="H3359" s="14">
        <v>0</v>
      </c>
      <c r="I3359" s="14">
        <v>0</v>
      </c>
      <c r="J3359" s="14">
        <v>10381.799999999999</v>
      </c>
      <c r="K3359" s="14">
        <v>84618.2</v>
      </c>
      <c r="L3359" s="14"/>
      <c r="M3359" s="14">
        <f t="shared" si="4076"/>
        <v>10381.799999999999</v>
      </c>
      <c r="N3359" s="14">
        <f t="shared" si="4077"/>
        <v>84618.2</v>
      </c>
      <c r="O3359" s="14">
        <f t="shared" si="4078"/>
        <v>0</v>
      </c>
      <c r="P3359" s="14"/>
      <c r="Q3359" s="14">
        <f t="shared" si="4009"/>
        <v>84618.2</v>
      </c>
      <c r="R3359" s="14"/>
      <c r="S3359" s="14"/>
      <c r="T3359" s="14"/>
      <c r="U3359" s="14"/>
      <c r="V3359" s="14"/>
      <c r="W3359" s="14">
        <v>5000</v>
      </c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>
        <f t="shared" si="4061"/>
        <v>15381.8</v>
      </c>
      <c r="AH3359" s="14">
        <f t="shared" si="4062"/>
        <v>84618.2</v>
      </c>
      <c r="AI3359" s="14">
        <f t="shared" si="4063"/>
        <v>0</v>
      </c>
      <c r="AJ3359" s="14"/>
    </row>
    <row r="3360" spans="1:36" ht="31.5" x14ac:dyDescent="0.25">
      <c r="A3360" s="46">
        <v>964</v>
      </c>
      <c r="B3360" s="46" t="s">
        <v>30</v>
      </c>
      <c r="C3360" s="46" t="s">
        <v>37</v>
      </c>
      <c r="D3360" s="8" t="s">
        <v>1191</v>
      </c>
      <c r="E3360" s="30"/>
      <c r="F3360" s="24" t="s">
        <v>1262</v>
      </c>
      <c r="G3360" s="14"/>
      <c r="H3360" s="14"/>
      <c r="I3360" s="14"/>
      <c r="J3360" s="14"/>
      <c r="K3360" s="14"/>
      <c r="L3360" s="14"/>
      <c r="M3360" s="14">
        <f>M3361</f>
        <v>0</v>
      </c>
      <c r="N3360" s="14"/>
      <c r="O3360" s="14">
        <f>O3361</f>
        <v>0</v>
      </c>
      <c r="P3360" s="14"/>
      <c r="Q3360" s="14">
        <f t="shared" ref="Q3360:AJ3361" si="4080">Q3361</f>
        <v>0</v>
      </c>
      <c r="R3360" s="14">
        <f t="shared" si="4080"/>
        <v>0</v>
      </c>
      <c r="S3360" s="14">
        <f t="shared" si="4080"/>
        <v>0</v>
      </c>
      <c r="T3360" s="14">
        <f t="shared" si="4080"/>
        <v>0</v>
      </c>
      <c r="U3360" s="14">
        <f t="shared" si="4080"/>
        <v>0</v>
      </c>
      <c r="V3360" s="14">
        <f t="shared" si="4080"/>
        <v>0</v>
      </c>
      <c r="W3360" s="14">
        <f t="shared" si="4080"/>
        <v>2800</v>
      </c>
      <c r="X3360" s="14">
        <f t="shared" si="4080"/>
        <v>0</v>
      </c>
      <c r="Y3360" s="14">
        <f t="shared" si="4080"/>
        <v>398.79</v>
      </c>
      <c r="Z3360" s="14">
        <f t="shared" si="4080"/>
        <v>0</v>
      </c>
      <c r="AA3360" s="14">
        <f t="shared" si="4080"/>
        <v>0</v>
      </c>
      <c r="AB3360" s="14">
        <f t="shared" si="4080"/>
        <v>0</v>
      </c>
      <c r="AC3360" s="14">
        <f t="shared" si="4080"/>
        <v>0</v>
      </c>
      <c r="AD3360" s="14">
        <f t="shared" si="4080"/>
        <v>0</v>
      </c>
      <c r="AE3360" s="14">
        <f t="shared" si="4080"/>
        <v>0</v>
      </c>
      <c r="AF3360" s="14">
        <f t="shared" si="4080"/>
        <v>0</v>
      </c>
      <c r="AG3360" s="14">
        <f t="shared" si="4061"/>
        <v>3198.79</v>
      </c>
      <c r="AH3360" s="14">
        <f t="shared" si="4062"/>
        <v>0</v>
      </c>
      <c r="AI3360" s="14">
        <f t="shared" si="4063"/>
        <v>0</v>
      </c>
      <c r="AJ3360" s="14">
        <f t="shared" si="4080"/>
        <v>0</v>
      </c>
    </row>
    <row r="3361" spans="1:36" ht="31.5" x14ac:dyDescent="0.25">
      <c r="A3361" s="46">
        <v>964</v>
      </c>
      <c r="B3361" s="46" t="s">
        <v>30</v>
      </c>
      <c r="C3361" s="46" t="s">
        <v>37</v>
      </c>
      <c r="D3361" s="8" t="s">
        <v>1191</v>
      </c>
      <c r="E3361" s="30">
        <v>400</v>
      </c>
      <c r="F3361" s="24" t="s">
        <v>536</v>
      </c>
      <c r="G3361" s="14"/>
      <c r="H3361" s="14"/>
      <c r="I3361" s="14"/>
      <c r="J3361" s="14"/>
      <c r="K3361" s="14"/>
      <c r="L3361" s="14"/>
      <c r="M3361" s="14">
        <f>M3362</f>
        <v>0</v>
      </c>
      <c r="N3361" s="14"/>
      <c r="O3361" s="14">
        <f>O3362</f>
        <v>0</v>
      </c>
      <c r="P3361" s="14"/>
      <c r="Q3361" s="14">
        <f t="shared" si="4080"/>
        <v>0</v>
      </c>
      <c r="R3361" s="14">
        <f t="shared" si="4080"/>
        <v>0</v>
      </c>
      <c r="S3361" s="14">
        <f t="shared" si="4080"/>
        <v>0</v>
      </c>
      <c r="T3361" s="14">
        <f t="shared" si="4080"/>
        <v>0</v>
      </c>
      <c r="U3361" s="14">
        <f t="shared" si="4080"/>
        <v>0</v>
      </c>
      <c r="V3361" s="14">
        <f t="shared" si="4080"/>
        <v>0</v>
      </c>
      <c r="W3361" s="14">
        <f t="shared" si="4080"/>
        <v>2800</v>
      </c>
      <c r="X3361" s="14">
        <f t="shared" si="4080"/>
        <v>0</v>
      </c>
      <c r="Y3361" s="14">
        <f t="shared" si="4080"/>
        <v>398.79</v>
      </c>
      <c r="Z3361" s="14">
        <f t="shared" si="4080"/>
        <v>0</v>
      </c>
      <c r="AA3361" s="14">
        <f t="shared" si="4080"/>
        <v>0</v>
      </c>
      <c r="AB3361" s="14">
        <f t="shared" si="4080"/>
        <v>0</v>
      </c>
      <c r="AC3361" s="14">
        <f t="shared" si="4080"/>
        <v>0</v>
      </c>
      <c r="AD3361" s="14">
        <f t="shared" si="4080"/>
        <v>0</v>
      </c>
      <c r="AE3361" s="14">
        <f t="shared" si="4080"/>
        <v>0</v>
      </c>
      <c r="AF3361" s="14">
        <f t="shared" si="4080"/>
        <v>0</v>
      </c>
      <c r="AG3361" s="14">
        <f t="shared" si="4061"/>
        <v>3198.79</v>
      </c>
      <c r="AH3361" s="14">
        <f t="shared" si="4062"/>
        <v>0</v>
      </c>
      <c r="AI3361" s="14">
        <f t="shared" si="4063"/>
        <v>0</v>
      </c>
      <c r="AJ3361" s="14">
        <f t="shared" si="4080"/>
        <v>0</v>
      </c>
    </row>
    <row r="3362" spans="1:36" x14ac:dyDescent="0.25">
      <c r="A3362" s="46">
        <v>964</v>
      </c>
      <c r="B3362" s="46" t="s">
        <v>30</v>
      </c>
      <c r="C3362" s="46" t="s">
        <v>37</v>
      </c>
      <c r="D3362" s="8" t="s">
        <v>1191</v>
      </c>
      <c r="E3362" s="43">
        <v>410</v>
      </c>
      <c r="F3362" s="24" t="s">
        <v>537</v>
      </c>
      <c r="G3362" s="14"/>
      <c r="H3362" s="14"/>
      <c r="I3362" s="14"/>
      <c r="J3362" s="14"/>
      <c r="K3362" s="14"/>
      <c r="L3362" s="14"/>
      <c r="M3362" s="14">
        <v>0</v>
      </c>
      <c r="N3362" s="14"/>
      <c r="O3362" s="14">
        <v>0</v>
      </c>
      <c r="P3362" s="14"/>
      <c r="Q3362" s="14">
        <v>0</v>
      </c>
      <c r="R3362" s="14"/>
      <c r="S3362" s="14"/>
      <c r="T3362" s="14"/>
      <c r="U3362" s="14"/>
      <c r="V3362" s="14"/>
      <c r="W3362" s="14">
        <v>2800</v>
      </c>
      <c r="X3362" s="14"/>
      <c r="Y3362" s="14">
        <v>398.79</v>
      </c>
      <c r="Z3362" s="14"/>
      <c r="AA3362" s="14"/>
      <c r="AB3362" s="14"/>
      <c r="AC3362" s="14"/>
      <c r="AD3362" s="14"/>
      <c r="AE3362" s="14"/>
      <c r="AF3362" s="14"/>
      <c r="AG3362" s="14">
        <f t="shared" si="4061"/>
        <v>3198.79</v>
      </c>
      <c r="AH3362" s="14">
        <f t="shared" si="4062"/>
        <v>0</v>
      </c>
      <c r="AI3362" s="14">
        <f t="shared" si="4063"/>
        <v>0</v>
      </c>
      <c r="AJ3362" s="14"/>
    </row>
    <row r="3363" spans="1:36" ht="47.25" x14ac:dyDescent="0.25">
      <c r="A3363" s="46">
        <v>964</v>
      </c>
      <c r="B3363" s="46" t="s">
        <v>30</v>
      </c>
      <c r="C3363" s="46" t="s">
        <v>37</v>
      </c>
      <c r="D3363" s="8" t="s">
        <v>863</v>
      </c>
      <c r="E3363" s="30"/>
      <c r="F3363" s="31" t="s">
        <v>1131</v>
      </c>
      <c r="G3363" s="14">
        <f>G3364+G3371</f>
        <v>86253.099999999991</v>
      </c>
      <c r="H3363" s="14">
        <f t="shared" ref="H3363:AJ3363" si="4081">H3364+H3371</f>
        <v>87879.099999999991</v>
      </c>
      <c r="I3363" s="14">
        <f t="shared" si="4081"/>
        <v>87901.599999999991</v>
      </c>
      <c r="J3363" s="14">
        <f t="shared" ref="J3363:L3363" si="4082">J3364+J3371</f>
        <v>0</v>
      </c>
      <c r="K3363" s="14">
        <f t="shared" si="4082"/>
        <v>0</v>
      </c>
      <c r="L3363" s="14">
        <f t="shared" si="4082"/>
        <v>0</v>
      </c>
      <c r="M3363" s="14">
        <f t="shared" si="4045"/>
        <v>86253.099999999991</v>
      </c>
      <c r="N3363" s="14">
        <f t="shared" si="4046"/>
        <v>87879.099999999991</v>
      </c>
      <c r="O3363" s="14">
        <f t="shared" si="4047"/>
        <v>87901.599999999991</v>
      </c>
      <c r="P3363" s="14">
        <f t="shared" ref="P3363" si="4083">P3364+P3371</f>
        <v>0</v>
      </c>
      <c r="Q3363" s="14">
        <f t="shared" si="4009"/>
        <v>87879.099999999991</v>
      </c>
      <c r="R3363" s="14">
        <f t="shared" ref="R3363:AE3363" si="4084">R3364+R3371</f>
        <v>0</v>
      </c>
      <c r="S3363" s="14">
        <f t="shared" si="4084"/>
        <v>0</v>
      </c>
      <c r="T3363" s="14">
        <f t="shared" si="4084"/>
        <v>0</v>
      </c>
      <c r="U3363" s="14">
        <f t="shared" si="4084"/>
        <v>0</v>
      </c>
      <c r="V3363" s="14">
        <f t="shared" si="4084"/>
        <v>0</v>
      </c>
      <c r="W3363" s="14">
        <f t="shared" si="4084"/>
        <v>0</v>
      </c>
      <c r="X3363" s="14">
        <f t="shared" si="4084"/>
        <v>0</v>
      </c>
      <c r="Y3363" s="14">
        <f t="shared" si="4084"/>
        <v>0</v>
      </c>
      <c r="Z3363" s="14">
        <f t="shared" si="4084"/>
        <v>0</v>
      </c>
      <c r="AA3363" s="14">
        <f t="shared" si="4084"/>
        <v>0</v>
      </c>
      <c r="AB3363" s="14">
        <f t="shared" si="4084"/>
        <v>0</v>
      </c>
      <c r="AC3363" s="14">
        <f t="shared" si="4084"/>
        <v>0</v>
      </c>
      <c r="AD3363" s="14">
        <f t="shared" si="4084"/>
        <v>0</v>
      </c>
      <c r="AE3363" s="14">
        <f t="shared" si="4084"/>
        <v>0</v>
      </c>
      <c r="AF3363" s="14">
        <f t="shared" ref="AF3363" si="4085">AF3364+AF3371</f>
        <v>0</v>
      </c>
      <c r="AG3363" s="14">
        <f t="shared" si="4061"/>
        <v>86253.099999999991</v>
      </c>
      <c r="AH3363" s="14">
        <f t="shared" si="4062"/>
        <v>87879.099999999991</v>
      </c>
      <c r="AI3363" s="14">
        <f t="shared" si="4063"/>
        <v>87901.599999999991</v>
      </c>
      <c r="AJ3363" s="14">
        <f t="shared" si="4081"/>
        <v>0</v>
      </c>
    </row>
    <row r="3364" spans="1:36" ht="63" x14ac:dyDescent="0.25">
      <c r="A3364" s="46">
        <v>964</v>
      </c>
      <c r="B3364" s="46" t="s">
        <v>30</v>
      </c>
      <c r="C3364" s="46" t="s">
        <v>37</v>
      </c>
      <c r="D3364" s="8" t="s">
        <v>937</v>
      </c>
      <c r="E3364" s="30"/>
      <c r="F3364" s="24" t="s">
        <v>553</v>
      </c>
      <c r="G3364" s="14">
        <f>G3365+G3367+G3369</f>
        <v>80420.399999999994</v>
      </c>
      <c r="H3364" s="14">
        <f t="shared" ref="H3364:AJ3364" si="4086">H3365+H3367+H3369</f>
        <v>82022.7</v>
      </c>
      <c r="I3364" s="14">
        <f t="shared" si="4086"/>
        <v>82022.7</v>
      </c>
      <c r="J3364" s="14">
        <f t="shared" ref="J3364:L3364" si="4087">J3365+J3367+J3369</f>
        <v>0</v>
      </c>
      <c r="K3364" s="14">
        <f t="shared" si="4087"/>
        <v>0</v>
      </c>
      <c r="L3364" s="14">
        <f t="shared" si="4087"/>
        <v>0</v>
      </c>
      <c r="M3364" s="14">
        <f t="shared" si="4045"/>
        <v>80420.399999999994</v>
      </c>
      <c r="N3364" s="14">
        <f t="shared" si="4046"/>
        <v>82022.7</v>
      </c>
      <c r="O3364" s="14">
        <f t="shared" si="4047"/>
        <v>82022.7</v>
      </c>
      <c r="P3364" s="14">
        <f t="shared" ref="P3364" si="4088">P3365+P3367+P3369</f>
        <v>0</v>
      </c>
      <c r="Q3364" s="14">
        <f t="shared" si="4009"/>
        <v>82022.7</v>
      </c>
      <c r="R3364" s="14">
        <f t="shared" ref="R3364:AE3364" si="4089">R3365+R3367+R3369</f>
        <v>0</v>
      </c>
      <c r="S3364" s="14">
        <f t="shared" si="4089"/>
        <v>0</v>
      </c>
      <c r="T3364" s="14">
        <f t="shared" si="4089"/>
        <v>0</v>
      </c>
      <c r="U3364" s="14">
        <f t="shared" si="4089"/>
        <v>0</v>
      </c>
      <c r="V3364" s="14">
        <f t="shared" si="4089"/>
        <v>0</v>
      </c>
      <c r="W3364" s="14">
        <f t="shared" si="4089"/>
        <v>0</v>
      </c>
      <c r="X3364" s="14">
        <f t="shared" si="4089"/>
        <v>0</v>
      </c>
      <c r="Y3364" s="14">
        <f t="shared" si="4089"/>
        <v>0</v>
      </c>
      <c r="Z3364" s="14">
        <f t="shared" si="4089"/>
        <v>0</v>
      </c>
      <c r="AA3364" s="14">
        <f t="shared" si="4089"/>
        <v>0</v>
      </c>
      <c r="AB3364" s="14">
        <f t="shared" si="4089"/>
        <v>0</v>
      </c>
      <c r="AC3364" s="14">
        <f t="shared" si="4089"/>
        <v>0</v>
      </c>
      <c r="AD3364" s="14">
        <f t="shared" si="4089"/>
        <v>0</v>
      </c>
      <c r="AE3364" s="14">
        <f t="shared" si="4089"/>
        <v>0</v>
      </c>
      <c r="AF3364" s="14">
        <f t="shared" ref="AF3364" si="4090">AF3365+AF3367+AF3369</f>
        <v>0</v>
      </c>
      <c r="AG3364" s="14">
        <f t="shared" si="4061"/>
        <v>80420.399999999994</v>
      </c>
      <c r="AH3364" s="14">
        <f t="shared" si="4062"/>
        <v>82022.7</v>
      </c>
      <c r="AI3364" s="14">
        <f t="shared" si="4063"/>
        <v>82022.7</v>
      </c>
      <c r="AJ3364" s="14">
        <f t="shared" si="4086"/>
        <v>0</v>
      </c>
    </row>
    <row r="3365" spans="1:36" ht="78.75" x14ac:dyDescent="0.25">
      <c r="A3365" s="46">
        <v>964</v>
      </c>
      <c r="B3365" s="46" t="s">
        <v>30</v>
      </c>
      <c r="C3365" s="46" t="s">
        <v>37</v>
      </c>
      <c r="D3365" s="8" t="s">
        <v>937</v>
      </c>
      <c r="E3365" s="30">
        <v>100</v>
      </c>
      <c r="F3365" s="24" t="s">
        <v>525</v>
      </c>
      <c r="G3365" s="14">
        <f>G3366</f>
        <v>69556.7</v>
      </c>
      <c r="H3365" s="14">
        <f t="shared" ref="H3365:AJ3365" si="4091">H3366</f>
        <v>71159</v>
      </c>
      <c r="I3365" s="14">
        <f t="shared" si="4091"/>
        <v>71159</v>
      </c>
      <c r="J3365" s="14">
        <f t="shared" si="4091"/>
        <v>0</v>
      </c>
      <c r="K3365" s="14">
        <f t="shared" si="4091"/>
        <v>0</v>
      </c>
      <c r="L3365" s="14">
        <f t="shared" si="4091"/>
        <v>0</v>
      </c>
      <c r="M3365" s="14">
        <f t="shared" si="4045"/>
        <v>69556.7</v>
      </c>
      <c r="N3365" s="14">
        <f t="shared" si="4046"/>
        <v>71159</v>
      </c>
      <c r="O3365" s="14">
        <f t="shared" si="4047"/>
        <v>71159</v>
      </c>
      <c r="P3365" s="14">
        <f t="shared" si="4091"/>
        <v>0</v>
      </c>
      <c r="Q3365" s="14">
        <f t="shared" si="4009"/>
        <v>71159</v>
      </c>
      <c r="R3365" s="14">
        <f t="shared" si="4091"/>
        <v>0</v>
      </c>
      <c r="S3365" s="14">
        <f t="shared" si="4091"/>
        <v>0</v>
      </c>
      <c r="T3365" s="14">
        <f t="shared" si="4091"/>
        <v>0</v>
      </c>
      <c r="U3365" s="14">
        <f t="shared" si="4091"/>
        <v>0</v>
      </c>
      <c r="V3365" s="14">
        <f t="shared" si="4091"/>
        <v>0</v>
      </c>
      <c r="W3365" s="14">
        <f t="shared" si="4091"/>
        <v>0</v>
      </c>
      <c r="X3365" s="14">
        <f t="shared" si="4091"/>
        <v>0</v>
      </c>
      <c r="Y3365" s="14">
        <f t="shared" si="4091"/>
        <v>0</v>
      </c>
      <c r="Z3365" s="14">
        <f t="shared" si="4091"/>
        <v>0</v>
      </c>
      <c r="AA3365" s="14">
        <f t="shared" si="4091"/>
        <v>0</v>
      </c>
      <c r="AB3365" s="14">
        <f t="shared" si="4091"/>
        <v>0</v>
      </c>
      <c r="AC3365" s="14">
        <f t="shared" si="4091"/>
        <v>0</v>
      </c>
      <c r="AD3365" s="14">
        <f t="shared" si="4091"/>
        <v>0</v>
      </c>
      <c r="AE3365" s="14">
        <f t="shared" si="4091"/>
        <v>0</v>
      </c>
      <c r="AF3365" s="14">
        <f t="shared" si="4091"/>
        <v>0</v>
      </c>
      <c r="AG3365" s="14">
        <f t="shared" si="4061"/>
        <v>69556.7</v>
      </c>
      <c r="AH3365" s="14">
        <f t="shared" si="4062"/>
        <v>71159</v>
      </c>
      <c r="AI3365" s="14">
        <f t="shared" si="4063"/>
        <v>71159</v>
      </c>
      <c r="AJ3365" s="14">
        <f t="shared" si="4091"/>
        <v>0</v>
      </c>
    </row>
    <row r="3366" spans="1:36" x14ac:dyDescent="0.25">
      <c r="A3366" s="46">
        <v>964</v>
      </c>
      <c r="B3366" s="46" t="s">
        <v>30</v>
      </c>
      <c r="C3366" s="46" t="s">
        <v>37</v>
      </c>
      <c r="D3366" s="8" t="s">
        <v>937</v>
      </c>
      <c r="E3366" s="30">
        <v>110</v>
      </c>
      <c r="F3366" s="24" t="s">
        <v>526</v>
      </c>
      <c r="G3366" s="14">
        <v>69556.7</v>
      </c>
      <c r="H3366" s="14">
        <v>71159</v>
      </c>
      <c r="I3366" s="14">
        <v>71159</v>
      </c>
      <c r="J3366" s="14"/>
      <c r="K3366" s="14"/>
      <c r="L3366" s="14"/>
      <c r="M3366" s="14">
        <f t="shared" si="4045"/>
        <v>69556.7</v>
      </c>
      <c r="N3366" s="14">
        <f t="shared" si="4046"/>
        <v>71159</v>
      </c>
      <c r="O3366" s="14">
        <f t="shared" si="4047"/>
        <v>71159</v>
      </c>
      <c r="P3366" s="14"/>
      <c r="Q3366" s="14">
        <f t="shared" si="4009"/>
        <v>71159</v>
      </c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>
        <f t="shared" si="4061"/>
        <v>69556.7</v>
      </c>
      <c r="AH3366" s="14">
        <f t="shared" si="4062"/>
        <v>71159</v>
      </c>
      <c r="AI3366" s="14">
        <f t="shared" si="4063"/>
        <v>71159</v>
      </c>
      <c r="AJ3366" s="14"/>
    </row>
    <row r="3367" spans="1:36" ht="31.5" x14ac:dyDescent="0.25">
      <c r="A3367" s="46">
        <v>964</v>
      </c>
      <c r="B3367" s="46" t="s">
        <v>30</v>
      </c>
      <c r="C3367" s="46" t="s">
        <v>37</v>
      </c>
      <c r="D3367" s="8" t="s">
        <v>937</v>
      </c>
      <c r="E3367" s="30">
        <v>200</v>
      </c>
      <c r="F3367" s="24" t="s">
        <v>528</v>
      </c>
      <c r="G3367" s="14">
        <f>G3368</f>
        <v>10807.3</v>
      </c>
      <c r="H3367" s="14">
        <f t="shared" ref="H3367:AJ3367" si="4092">H3368</f>
        <v>10807.3</v>
      </c>
      <c r="I3367" s="14">
        <f t="shared" si="4092"/>
        <v>10807.3</v>
      </c>
      <c r="J3367" s="14">
        <f t="shared" si="4092"/>
        <v>0</v>
      </c>
      <c r="K3367" s="14">
        <f t="shared" si="4092"/>
        <v>0</v>
      </c>
      <c r="L3367" s="14">
        <f t="shared" si="4092"/>
        <v>0</v>
      </c>
      <c r="M3367" s="14">
        <f t="shared" si="4045"/>
        <v>10807.3</v>
      </c>
      <c r="N3367" s="14">
        <f t="shared" si="4046"/>
        <v>10807.3</v>
      </c>
      <c r="O3367" s="14">
        <f t="shared" si="4047"/>
        <v>10807.3</v>
      </c>
      <c r="P3367" s="14">
        <f t="shared" si="4092"/>
        <v>0</v>
      </c>
      <c r="Q3367" s="14">
        <f t="shared" si="4009"/>
        <v>10807.3</v>
      </c>
      <c r="R3367" s="14">
        <f t="shared" si="4092"/>
        <v>0</v>
      </c>
      <c r="S3367" s="14">
        <f t="shared" si="4092"/>
        <v>0</v>
      </c>
      <c r="T3367" s="14">
        <f t="shared" si="4092"/>
        <v>0</v>
      </c>
      <c r="U3367" s="14">
        <f t="shared" si="4092"/>
        <v>0</v>
      </c>
      <c r="V3367" s="14">
        <f t="shared" si="4092"/>
        <v>0</v>
      </c>
      <c r="W3367" s="14">
        <f t="shared" si="4092"/>
        <v>0</v>
      </c>
      <c r="X3367" s="14">
        <f t="shared" si="4092"/>
        <v>0</v>
      </c>
      <c r="Y3367" s="14">
        <f t="shared" si="4092"/>
        <v>0</v>
      </c>
      <c r="Z3367" s="14">
        <f t="shared" si="4092"/>
        <v>0</v>
      </c>
      <c r="AA3367" s="14">
        <f t="shared" si="4092"/>
        <v>0</v>
      </c>
      <c r="AB3367" s="14">
        <f t="shared" si="4092"/>
        <v>0</v>
      </c>
      <c r="AC3367" s="14">
        <f t="shared" si="4092"/>
        <v>0</v>
      </c>
      <c r="AD3367" s="14">
        <f t="shared" si="4092"/>
        <v>0</v>
      </c>
      <c r="AE3367" s="14">
        <f t="shared" si="4092"/>
        <v>0</v>
      </c>
      <c r="AF3367" s="14">
        <f t="shared" si="4092"/>
        <v>0</v>
      </c>
      <c r="AG3367" s="14">
        <f t="shared" si="4061"/>
        <v>10807.3</v>
      </c>
      <c r="AH3367" s="14">
        <f t="shared" si="4062"/>
        <v>10807.3</v>
      </c>
      <c r="AI3367" s="14">
        <f t="shared" si="4063"/>
        <v>10807.3</v>
      </c>
      <c r="AJ3367" s="14">
        <f t="shared" si="4092"/>
        <v>0</v>
      </c>
    </row>
    <row r="3368" spans="1:36" ht="31.5" x14ac:dyDescent="0.25">
      <c r="A3368" s="46">
        <v>964</v>
      </c>
      <c r="B3368" s="46" t="s">
        <v>30</v>
      </c>
      <c r="C3368" s="46" t="s">
        <v>37</v>
      </c>
      <c r="D3368" s="8" t="s">
        <v>937</v>
      </c>
      <c r="E3368" s="30">
        <v>240</v>
      </c>
      <c r="F3368" s="24" t="s">
        <v>529</v>
      </c>
      <c r="G3368" s="14">
        <v>10807.3</v>
      </c>
      <c r="H3368" s="14">
        <v>10807.3</v>
      </c>
      <c r="I3368" s="14">
        <v>10807.3</v>
      </c>
      <c r="J3368" s="14"/>
      <c r="K3368" s="14"/>
      <c r="L3368" s="14"/>
      <c r="M3368" s="14">
        <f t="shared" si="4045"/>
        <v>10807.3</v>
      </c>
      <c r="N3368" s="14">
        <f t="shared" si="4046"/>
        <v>10807.3</v>
      </c>
      <c r="O3368" s="14">
        <f t="shared" si="4047"/>
        <v>10807.3</v>
      </c>
      <c r="P3368" s="14"/>
      <c r="Q3368" s="14">
        <f t="shared" si="4009"/>
        <v>10807.3</v>
      </c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>
        <f t="shared" si="4061"/>
        <v>10807.3</v>
      </c>
      <c r="AH3368" s="14">
        <f t="shared" si="4062"/>
        <v>10807.3</v>
      </c>
      <c r="AI3368" s="14">
        <f t="shared" si="4063"/>
        <v>10807.3</v>
      </c>
      <c r="AJ3368" s="14"/>
    </row>
    <row r="3369" spans="1:36" x14ac:dyDescent="0.25">
      <c r="A3369" s="46">
        <v>964</v>
      </c>
      <c r="B3369" s="46" t="s">
        <v>30</v>
      </c>
      <c r="C3369" s="46" t="s">
        <v>37</v>
      </c>
      <c r="D3369" s="8" t="s">
        <v>937</v>
      </c>
      <c r="E3369" s="30">
        <v>800</v>
      </c>
      <c r="F3369" s="24" t="s">
        <v>541</v>
      </c>
      <c r="G3369" s="14">
        <f>G3370</f>
        <v>56.4</v>
      </c>
      <c r="H3369" s="14">
        <f t="shared" ref="H3369:AJ3369" si="4093">H3370</f>
        <v>56.4</v>
      </c>
      <c r="I3369" s="14">
        <f t="shared" si="4093"/>
        <v>56.4</v>
      </c>
      <c r="J3369" s="14">
        <f t="shared" si="4093"/>
        <v>0</v>
      </c>
      <c r="K3369" s="14">
        <f t="shared" si="4093"/>
        <v>0</v>
      </c>
      <c r="L3369" s="14">
        <f t="shared" si="4093"/>
        <v>0</v>
      </c>
      <c r="M3369" s="14">
        <f t="shared" si="4045"/>
        <v>56.4</v>
      </c>
      <c r="N3369" s="14">
        <f t="shared" si="4046"/>
        <v>56.4</v>
      </c>
      <c r="O3369" s="14">
        <f t="shared" si="4047"/>
        <v>56.4</v>
      </c>
      <c r="P3369" s="14">
        <f t="shared" si="4093"/>
        <v>0</v>
      </c>
      <c r="Q3369" s="14">
        <f t="shared" si="4009"/>
        <v>56.4</v>
      </c>
      <c r="R3369" s="14">
        <f t="shared" si="4093"/>
        <v>0</v>
      </c>
      <c r="S3369" s="14">
        <f t="shared" si="4093"/>
        <v>0</v>
      </c>
      <c r="T3369" s="14">
        <f t="shared" si="4093"/>
        <v>0</v>
      </c>
      <c r="U3369" s="14">
        <f t="shared" si="4093"/>
        <v>0</v>
      </c>
      <c r="V3369" s="14">
        <f t="shared" si="4093"/>
        <v>0</v>
      </c>
      <c r="W3369" s="14">
        <f t="shared" si="4093"/>
        <v>0</v>
      </c>
      <c r="X3369" s="14">
        <f t="shared" si="4093"/>
        <v>0</v>
      </c>
      <c r="Y3369" s="14">
        <f t="shared" si="4093"/>
        <v>0</v>
      </c>
      <c r="Z3369" s="14">
        <f t="shared" si="4093"/>
        <v>0</v>
      </c>
      <c r="AA3369" s="14">
        <f t="shared" si="4093"/>
        <v>0</v>
      </c>
      <c r="AB3369" s="14">
        <f t="shared" si="4093"/>
        <v>0</v>
      </c>
      <c r="AC3369" s="14">
        <f t="shared" si="4093"/>
        <v>0</v>
      </c>
      <c r="AD3369" s="14">
        <f t="shared" si="4093"/>
        <v>0</v>
      </c>
      <c r="AE3369" s="14">
        <f t="shared" si="4093"/>
        <v>0</v>
      </c>
      <c r="AF3369" s="14">
        <f t="shared" si="4093"/>
        <v>0</v>
      </c>
      <c r="AG3369" s="14">
        <f t="shared" si="4061"/>
        <v>56.4</v>
      </c>
      <c r="AH3369" s="14">
        <f t="shared" si="4062"/>
        <v>56.4</v>
      </c>
      <c r="AI3369" s="14">
        <f t="shared" si="4063"/>
        <v>56.4</v>
      </c>
      <c r="AJ3369" s="14">
        <f t="shared" si="4093"/>
        <v>0</v>
      </c>
    </row>
    <row r="3370" spans="1:36" x14ac:dyDescent="0.25">
      <c r="A3370" s="46">
        <v>964</v>
      </c>
      <c r="B3370" s="46" t="s">
        <v>30</v>
      </c>
      <c r="C3370" s="46" t="s">
        <v>37</v>
      </c>
      <c r="D3370" s="8" t="s">
        <v>937</v>
      </c>
      <c r="E3370" s="43">
        <v>850</v>
      </c>
      <c r="F3370" s="24" t="s">
        <v>543</v>
      </c>
      <c r="G3370" s="14">
        <v>56.4</v>
      </c>
      <c r="H3370" s="14">
        <v>56.4</v>
      </c>
      <c r="I3370" s="14">
        <v>56.4</v>
      </c>
      <c r="J3370" s="14"/>
      <c r="K3370" s="14"/>
      <c r="L3370" s="14"/>
      <c r="M3370" s="14">
        <f t="shared" si="4045"/>
        <v>56.4</v>
      </c>
      <c r="N3370" s="14">
        <f t="shared" si="4046"/>
        <v>56.4</v>
      </c>
      <c r="O3370" s="14">
        <f t="shared" si="4047"/>
        <v>56.4</v>
      </c>
      <c r="P3370" s="14"/>
      <c r="Q3370" s="14">
        <f t="shared" si="4009"/>
        <v>56.4</v>
      </c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>
        <f t="shared" si="4061"/>
        <v>56.4</v>
      </c>
      <c r="AH3370" s="14">
        <f t="shared" si="4062"/>
        <v>56.4</v>
      </c>
      <c r="AI3370" s="14">
        <f t="shared" si="4063"/>
        <v>56.4</v>
      </c>
      <c r="AJ3370" s="14"/>
    </row>
    <row r="3371" spans="1:36" ht="31.5" x14ac:dyDescent="0.25">
      <c r="A3371" s="46">
        <v>964</v>
      </c>
      <c r="B3371" s="46" t="s">
        <v>30</v>
      </c>
      <c r="C3371" s="46" t="s">
        <v>37</v>
      </c>
      <c r="D3371" s="8" t="s">
        <v>938</v>
      </c>
      <c r="E3371" s="30"/>
      <c r="F3371" s="24" t="s">
        <v>1055</v>
      </c>
      <c r="G3371" s="14">
        <f>G3372+G3374</f>
        <v>5832.7</v>
      </c>
      <c r="H3371" s="14">
        <f t="shared" ref="H3371:AJ3371" si="4094">H3372+H3374</f>
        <v>5856.4</v>
      </c>
      <c r="I3371" s="14">
        <f t="shared" si="4094"/>
        <v>5878.9</v>
      </c>
      <c r="J3371" s="14">
        <f t="shared" ref="J3371:L3371" si="4095">J3372+J3374</f>
        <v>0</v>
      </c>
      <c r="K3371" s="14">
        <f t="shared" si="4095"/>
        <v>0</v>
      </c>
      <c r="L3371" s="14">
        <f t="shared" si="4095"/>
        <v>0</v>
      </c>
      <c r="M3371" s="14">
        <f t="shared" si="4045"/>
        <v>5832.7</v>
      </c>
      <c r="N3371" s="14">
        <f t="shared" si="4046"/>
        <v>5856.4</v>
      </c>
      <c r="O3371" s="14">
        <f t="shared" si="4047"/>
        <v>5878.9</v>
      </c>
      <c r="P3371" s="14">
        <f t="shared" ref="P3371" si="4096">P3372+P3374</f>
        <v>0</v>
      </c>
      <c r="Q3371" s="14">
        <f t="shared" si="4009"/>
        <v>5856.4</v>
      </c>
      <c r="R3371" s="14">
        <f t="shared" ref="R3371:AE3371" si="4097">R3372+R3374</f>
        <v>0</v>
      </c>
      <c r="S3371" s="14">
        <f t="shared" si="4097"/>
        <v>0</v>
      </c>
      <c r="T3371" s="14">
        <f t="shared" si="4097"/>
        <v>0</v>
      </c>
      <c r="U3371" s="14">
        <f t="shared" si="4097"/>
        <v>0</v>
      </c>
      <c r="V3371" s="14">
        <f t="shared" si="4097"/>
        <v>0</v>
      </c>
      <c r="W3371" s="14">
        <f t="shared" si="4097"/>
        <v>0</v>
      </c>
      <c r="X3371" s="14">
        <f t="shared" si="4097"/>
        <v>0</v>
      </c>
      <c r="Y3371" s="14">
        <f t="shared" si="4097"/>
        <v>0</v>
      </c>
      <c r="Z3371" s="14">
        <f t="shared" si="4097"/>
        <v>0</v>
      </c>
      <c r="AA3371" s="14">
        <f t="shared" si="4097"/>
        <v>0</v>
      </c>
      <c r="AB3371" s="14">
        <f t="shared" si="4097"/>
        <v>0</v>
      </c>
      <c r="AC3371" s="14">
        <f t="shared" si="4097"/>
        <v>0</v>
      </c>
      <c r="AD3371" s="14">
        <f t="shared" si="4097"/>
        <v>0</v>
      </c>
      <c r="AE3371" s="14">
        <f t="shared" si="4097"/>
        <v>0</v>
      </c>
      <c r="AF3371" s="14">
        <f t="shared" ref="AF3371" si="4098">AF3372+AF3374</f>
        <v>0</v>
      </c>
      <c r="AG3371" s="14">
        <f t="shared" si="4061"/>
        <v>5832.7</v>
      </c>
      <c r="AH3371" s="14">
        <f t="shared" si="4062"/>
        <v>5856.4</v>
      </c>
      <c r="AI3371" s="14">
        <f t="shared" si="4063"/>
        <v>5878.9</v>
      </c>
      <c r="AJ3371" s="14">
        <f t="shared" si="4094"/>
        <v>0</v>
      </c>
    </row>
    <row r="3372" spans="1:36" ht="78.75" x14ac:dyDescent="0.25">
      <c r="A3372" s="46">
        <v>964</v>
      </c>
      <c r="B3372" s="46" t="s">
        <v>30</v>
      </c>
      <c r="C3372" s="46" t="s">
        <v>37</v>
      </c>
      <c r="D3372" s="8" t="s">
        <v>938</v>
      </c>
      <c r="E3372" s="30">
        <v>100</v>
      </c>
      <c r="F3372" s="24" t="s">
        <v>525</v>
      </c>
      <c r="G3372" s="14">
        <f>G3373</f>
        <v>4685</v>
      </c>
      <c r="H3372" s="14">
        <f t="shared" ref="H3372:AJ3372" si="4099">H3373</f>
        <v>4685</v>
      </c>
      <c r="I3372" s="14">
        <f t="shared" si="4099"/>
        <v>4685</v>
      </c>
      <c r="J3372" s="14">
        <f t="shared" si="4099"/>
        <v>0</v>
      </c>
      <c r="K3372" s="14">
        <f t="shared" si="4099"/>
        <v>0</v>
      </c>
      <c r="L3372" s="14">
        <f t="shared" si="4099"/>
        <v>0</v>
      </c>
      <c r="M3372" s="14">
        <f t="shared" si="4045"/>
        <v>4685</v>
      </c>
      <c r="N3372" s="14">
        <f t="shared" si="4046"/>
        <v>4685</v>
      </c>
      <c r="O3372" s="14">
        <f t="shared" si="4047"/>
        <v>4685</v>
      </c>
      <c r="P3372" s="14">
        <f t="shared" si="4099"/>
        <v>0</v>
      </c>
      <c r="Q3372" s="14">
        <f t="shared" si="4009"/>
        <v>4685</v>
      </c>
      <c r="R3372" s="14">
        <f t="shared" si="4099"/>
        <v>0</v>
      </c>
      <c r="S3372" s="14">
        <f t="shared" si="4099"/>
        <v>0</v>
      </c>
      <c r="T3372" s="14">
        <f t="shared" si="4099"/>
        <v>0</v>
      </c>
      <c r="U3372" s="14">
        <f t="shared" si="4099"/>
        <v>0</v>
      </c>
      <c r="V3372" s="14">
        <f t="shared" si="4099"/>
        <v>0</v>
      </c>
      <c r="W3372" s="14">
        <f t="shared" si="4099"/>
        <v>0</v>
      </c>
      <c r="X3372" s="14">
        <f t="shared" si="4099"/>
        <v>0</v>
      </c>
      <c r="Y3372" s="14">
        <f t="shared" si="4099"/>
        <v>0</v>
      </c>
      <c r="Z3372" s="14">
        <f t="shared" si="4099"/>
        <v>0</v>
      </c>
      <c r="AA3372" s="14">
        <f t="shared" si="4099"/>
        <v>0</v>
      </c>
      <c r="AB3372" s="14">
        <f t="shared" si="4099"/>
        <v>0</v>
      </c>
      <c r="AC3372" s="14">
        <f t="shared" si="4099"/>
        <v>0</v>
      </c>
      <c r="AD3372" s="14">
        <f t="shared" si="4099"/>
        <v>0</v>
      </c>
      <c r="AE3372" s="14">
        <f t="shared" si="4099"/>
        <v>0</v>
      </c>
      <c r="AF3372" s="14">
        <f t="shared" si="4099"/>
        <v>0</v>
      </c>
      <c r="AG3372" s="14">
        <f t="shared" si="4061"/>
        <v>4685</v>
      </c>
      <c r="AH3372" s="14">
        <f t="shared" si="4062"/>
        <v>4685</v>
      </c>
      <c r="AI3372" s="14">
        <f t="shared" si="4063"/>
        <v>4685</v>
      </c>
      <c r="AJ3372" s="14">
        <f t="shared" si="4099"/>
        <v>0</v>
      </c>
    </row>
    <row r="3373" spans="1:36" x14ac:dyDescent="0.25">
      <c r="A3373" s="46">
        <v>964</v>
      </c>
      <c r="B3373" s="46" t="s">
        <v>30</v>
      </c>
      <c r="C3373" s="46" t="s">
        <v>37</v>
      </c>
      <c r="D3373" s="8" t="s">
        <v>938</v>
      </c>
      <c r="E3373" s="30">
        <v>110</v>
      </c>
      <c r="F3373" s="24" t="s">
        <v>526</v>
      </c>
      <c r="G3373" s="14">
        <v>4685</v>
      </c>
      <c r="H3373" s="14">
        <v>4685</v>
      </c>
      <c r="I3373" s="14">
        <v>4685</v>
      </c>
      <c r="J3373" s="14"/>
      <c r="K3373" s="14"/>
      <c r="L3373" s="14"/>
      <c r="M3373" s="14">
        <f t="shared" si="4045"/>
        <v>4685</v>
      </c>
      <c r="N3373" s="14">
        <f t="shared" si="4046"/>
        <v>4685</v>
      </c>
      <c r="O3373" s="14">
        <f t="shared" si="4047"/>
        <v>4685</v>
      </c>
      <c r="P3373" s="14"/>
      <c r="Q3373" s="14">
        <f t="shared" si="4009"/>
        <v>4685</v>
      </c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>
        <f t="shared" si="4061"/>
        <v>4685</v>
      </c>
      <c r="AH3373" s="14">
        <f t="shared" si="4062"/>
        <v>4685</v>
      </c>
      <c r="AI3373" s="14">
        <f t="shared" si="4063"/>
        <v>4685</v>
      </c>
      <c r="AJ3373" s="14"/>
    </row>
    <row r="3374" spans="1:36" ht="31.5" x14ac:dyDescent="0.25">
      <c r="A3374" s="46">
        <v>964</v>
      </c>
      <c r="B3374" s="46" t="s">
        <v>30</v>
      </c>
      <c r="C3374" s="46" t="s">
        <v>37</v>
      </c>
      <c r="D3374" s="8" t="s">
        <v>938</v>
      </c>
      <c r="E3374" s="30">
        <v>200</v>
      </c>
      <c r="F3374" s="24" t="s">
        <v>528</v>
      </c>
      <c r="G3374" s="14">
        <f>G3375</f>
        <v>1147.7</v>
      </c>
      <c r="H3374" s="14">
        <f t="shared" ref="H3374:AJ3374" si="4100">H3375</f>
        <v>1171.4000000000001</v>
      </c>
      <c r="I3374" s="14">
        <f t="shared" si="4100"/>
        <v>1193.9000000000001</v>
      </c>
      <c r="J3374" s="14">
        <f t="shared" si="4100"/>
        <v>0</v>
      </c>
      <c r="K3374" s="14">
        <f t="shared" si="4100"/>
        <v>0</v>
      </c>
      <c r="L3374" s="14">
        <f t="shared" si="4100"/>
        <v>0</v>
      </c>
      <c r="M3374" s="14">
        <f t="shared" si="4045"/>
        <v>1147.7</v>
      </c>
      <c r="N3374" s="14">
        <f t="shared" si="4046"/>
        <v>1171.4000000000001</v>
      </c>
      <c r="O3374" s="14">
        <f t="shared" si="4047"/>
        <v>1193.9000000000001</v>
      </c>
      <c r="P3374" s="14">
        <f t="shared" si="4100"/>
        <v>0</v>
      </c>
      <c r="Q3374" s="14">
        <f t="shared" si="4009"/>
        <v>1171.4000000000001</v>
      </c>
      <c r="R3374" s="14">
        <f t="shared" si="4100"/>
        <v>0</v>
      </c>
      <c r="S3374" s="14">
        <f t="shared" si="4100"/>
        <v>0</v>
      </c>
      <c r="T3374" s="14">
        <f t="shared" si="4100"/>
        <v>0</v>
      </c>
      <c r="U3374" s="14">
        <f t="shared" si="4100"/>
        <v>0</v>
      </c>
      <c r="V3374" s="14">
        <f t="shared" si="4100"/>
        <v>0</v>
      </c>
      <c r="W3374" s="14">
        <f t="shared" si="4100"/>
        <v>0</v>
      </c>
      <c r="X3374" s="14">
        <f t="shared" si="4100"/>
        <v>0</v>
      </c>
      <c r="Y3374" s="14">
        <f t="shared" si="4100"/>
        <v>0</v>
      </c>
      <c r="Z3374" s="14">
        <f t="shared" si="4100"/>
        <v>0</v>
      </c>
      <c r="AA3374" s="14">
        <f t="shared" si="4100"/>
        <v>0</v>
      </c>
      <c r="AB3374" s="14">
        <f t="shared" si="4100"/>
        <v>0</v>
      </c>
      <c r="AC3374" s="14">
        <f t="shared" si="4100"/>
        <v>0</v>
      </c>
      <c r="AD3374" s="14">
        <f t="shared" si="4100"/>
        <v>0</v>
      </c>
      <c r="AE3374" s="14">
        <f t="shared" si="4100"/>
        <v>0</v>
      </c>
      <c r="AF3374" s="14">
        <f t="shared" si="4100"/>
        <v>0</v>
      </c>
      <c r="AG3374" s="14">
        <f t="shared" si="4061"/>
        <v>1147.7</v>
      </c>
      <c r="AH3374" s="14">
        <f t="shared" si="4062"/>
        <v>1171.4000000000001</v>
      </c>
      <c r="AI3374" s="14">
        <f t="shared" si="4063"/>
        <v>1193.9000000000001</v>
      </c>
      <c r="AJ3374" s="14">
        <f t="shared" si="4100"/>
        <v>0</v>
      </c>
    </row>
    <row r="3375" spans="1:36" ht="31.5" x14ac:dyDescent="0.25">
      <c r="A3375" s="46">
        <v>964</v>
      </c>
      <c r="B3375" s="46" t="s">
        <v>30</v>
      </c>
      <c r="C3375" s="46" t="s">
        <v>37</v>
      </c>
      <c r="D3375" s="8" t="s">
        <v>938</v>
      </c>
      <c r="E3375" s="30">
        <v>240</v>
      </c>
      <c r="F3375" s="24" t="s">
        <v>529</v>
      </c>
      <c r="G3375" s="14">
        <v>1147.7</v>
      </c>
      <c r="H3375" s="14">
        <v>1171.4000000000001</v>
      </c>
      <c r="I3375" s="14">
        <v>1193.9000000000001</v>
      </c>
      <c r="J3375" s="14"/>
      <c r="K3375" s="14"/>
      <c r="L3375" s="14"/>
      <c r="M3375" s="14">
        <f t="shared" si="4045"/>
        <v>1147.7</v>
      </c>
      <c r="N3375" s="14">
        <f t="shared" si="4046"/>
        <v>1171.4000000000001</v>
      </c>
      <c r="O3375" s="14">
        <f t="shared" si="4047"/>
        <v>1193.9000000000001</v>
      </c>
      <c r="P3375" s="14"/>
      <c r="Q3375" s="14">
        <f t="shared" si="4009"/>
        <v>1171.4000000000001</v>
      </c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>
        <f t="shared" si="4061"/>
        <v>1147.7</v>
      </c>
      <c r="AH3375" s="14">
        <f t="shared" si="4062"/>
        <v>1171.4000000000001</v>
      </c>
      <c r="AI3375" s="14">
        <f t="shared" si="4063"/>
        <v>1193.9000000000001</v>
      </c>
      <c r="AJ3375" s="14"/>
    </row>
    <row r="3376" spans="1:36" ht="31.5" x14ac:dyDescent="0.25">
      <c r="A3376" s="46">
        <v>964</v>
      </c>
      <c r="B3376" s="46" t="s">
        <v>30</v>
      </c>
      <c r="C3376" s="46" t="s">
        <v>37</v>
      </c>
      <c r="D3376" s="8" t="s">
        <v>215</v>
      </c>
      <c r="E3376" s="30"/>
      <c r="F3376" s="24" t="s">
        <v>783</v>
      </c>
      <c r="G3376" s="14">
        <f t="shared" ref="G3376:L3379" si="4101">G3377</f>
        <v>19051.2</v>
      </c>
      <c r="H3376" s="14">
        <f t="shared" si="4101"/>
        <v>649.6</v>
      </c>
      <c r="I3376" s="14">
        <f t="shared" si="4101"/>
        <v>1167.4000000000001</v>
      </c>
      <c r="J3376" s="14">
        <f t="shared" si="4101"/>
        <v>0</v>
      </c>
      <c r="K3376" s="14">
        <f t="shared" si="4101"/>
        <v>0</v>
      </c>
      <c r="L3376" s="14">
        <f t="shared" si="4101"/>
        <v>0</v>
      </c>
      <c r="M3376" s="14">
        <f t="shared" si="4045"/>
        <v>19051.2</v>
      </c>
      <c r="N3376" s="14">
        <f t="shared" si="4046"/>
        <v>649.6</v>
      </c>
      <c r="O3376" s="14">
        <f t="shared" si="4047"/>
        <v>1167.4000000000001</v>
      </c>
      <c r="P3376" s="14">
        <f t="shared" ref="P3376:AJ3379" si="4102">P3377</f>
        <v>0</v>
      </c>
      <c r="Q3376" s="14">
        <f t="shared" si="4009"/>
        <v>649.6</v>
      </c>
      <c r="R3376" s="14">
        <f t="shared" si="4102"/>
        <v>0</v>
      </c>
      <c r="S3376" s="14">
        <f t="shared" si="4102"/>
        <v>0</v>
      </c>
      <c r="T3376" s="14">
        <f t="shared" si="4102"/>
        <v>0</v>
      </c>
      <c r="U3376" s="14">
        <f t="shared" si="4102"/>
        <v>0</v>
      </c>
      <c r="V3376" s="14">
        <f t="shared" si="4102"/>
        <v>0</v>
      </c>
      <c r="W3376" s="14">
        <f t="shared" si="4102"/>
        <v>0</v>
      </c>
      <c r="X3376" s="14">
        <f t="shared" si="4102"/>
        <v>0</v>
      </c>
      <c r="Y3376" s="14">
        <f t="shared" si="4102"/>
        <v>0</v>
      </c>
      <c r="Z3376" s="14">
        <f t="shared" si="4102"/>
        <v>0</v>
      </c>
      <c r="AA3376" s="14">
        <f t="shared" si="4102"/>
        <v>0</v>
      </c>
      <c r="AB3376" s="14">
        <f t="shared" si="4102"/>
        <v>0</v>
      </c>
      <c r="AC3376" s="14">
        <f t="shared" si="4102"/>
        <v>0</v>
      </c>
      <c r="AD3376" s="14">
        <f t="shared" si="4102"/>
        <v>0</v>
      </c>
      <c r="AE3376" s="14">
        <f t="shared" si="4102"/>
        <v>0</v>
      </c>
      <c r="AF3376" s="14">
        <f t="shared" si="4102"/>
        <v>0</v>
      </c>
      <c r="AG3376" s="14">
        <f t="shared" si="4061"/>
        <v>19051.2</v>
      </c>
      <c r="AH3376" s="14">
        <f t="shared" si="4062"/>
        <v>649.6</v>
      </c>
      <c r="AI3376" s="14">
        <f t="shared" si="4063"/>
        <v>1167.4000000000001</v>
      </c>
      <c r="AJ3376" s="14">
        <f t="shared" si="4102"/>
        <v>0</v>
      </c>
    </row>
    <row r="3377" spans="1:36" x14ac:dyDescent="0.25">
      <c r="A3377" s="46">
        <v>964</v>
      </c>
      <c r="B3377" s="46" t="s">
        <v>30</v>
      </c>
      <c r="C3377" s="46" t="s">
        <v>37</v>
      </c>
      <c r="D3377" s="8" t="s">
        <v>216</v>
      </c>
      <c r="E3377" s="30"/>
      <c r="F3377" s="24" t="s">
        <v>785</v>
      </c>
      <c r="G3377" s="14">
        <f t="shared" si="4101"/>
        <v>19051.2</v>
      </c>
      <c r="H3377" s="14">
        <f t="shared" si="4101"/>
        <v>649.6</v>
      </c>
      <c r="I3377" s="14">
        <f t="shared" si="4101"/>
        <v>1167.4000000000001</v>
      </c>
      <c r="J3377" s="14">
        <f t="shared" si="4101"/>
        <v>0</v>
      </c>
      <c r="K3377" s="14">
        <f t="shared" si="4101"/>
        <v>0</v>
      </c>
      <c r="L3377" s="14">
        <f t="shared" si="4101"/>
        <v>0</v>
      </c>
      <c r="M3377" s="14">
        <f t="shared" si="4045"/>
        <v>19051.2</v>
      </c>
      <c r="N3377" s="14">
        <f t="shared" si="4046"/>
        <v>649.6</v>
      </c>
      <c r="O3377" s="14">
        <f t="shared" si="4047"/>
        <v>1167.4000000000001</v>
      </c>
      <c r="P3377" s="14">
        <f t="shared" si="4102"/>
        <v>0</v>
      </c>
      <c r="Q3377" s="14">
        <f t="shared" si="4009"/>
        <v>649.6</v>
      </c>
      <c r="R3377" s="14">
        <f t="shared" si="4102"/>
        <v>0</v>
      </c>
      <c r="S3377" s="14">
        <f t="shared" si="4102"/>
        <v>0</v>
      </c>
      <c r="T3377" s="14">
        <f t="shared" si="4102"/>
        <v>0</v>
      </c>
      <c r="U3377" s="14">
        <f t="shared" si="4102"/>
        <v>0</v>
      </c>
      <c r="V3377" s="14">
        <f t="shared" si="4102"/>
        <v>0</v>
      </c>
      <c r="W3377" s="14">
        <f t="shared" si="4102"/>
        <v>0</v>
      </c>
      <c r="X3377" s="14">
        <f t="shared" si="4102"/>
        <v>0</v>
      </c>
      <c r="Y3377" s="14">
        <f t="shared" si="4102"/>
        <v>0</v>
      </c>
      <c r="Z3377" s="14">
        <f t="shared" si="4102"/>
        <v>0</v>
      </c>
      <c r="AA3377" s="14">
        <f t="shared" si="4102"/>
        <v>0</v>
      </c>
      <c r="AB3377" s="14">
        <f t="shared" si="4102"/>
        <v>0</v>
      </c>
      <c r="AC3377" s="14">
        <f t="shared" si="4102"/>
        <v>0</v>
      </c>
      <c r="AD3377" s="14">
        <f t="shared" si="4102"/>
        <v>0</v>
      </c>
      <c r="AE3377" s="14">
        <f t="shared" si="4102"/>
        <v>0</v>
      </c>
      <c r="AF3377" s="14">
        <f t="shared" si="4102"/>
        <v>0</v>
      </c>
      <c r="AG3377" s="14">
        <f t="shared" si="4061"/>
        <v>19051.2</v>
      </c>
      <c r="AH3377" s="14">
        <f t="shared" si="4062"/>
        <v>649.6</v>
      </c>
      <c r="AI3377" s="14">
        <f t="shared" si="4063"/>
        <v>1167.4000000000001</v>
      </c>
      <c r="AJ3377" s="14">
        <f t="shared" si="4102"/>
        <v>0</v>
      </c>
    </row>
    <row r="3378" spans="1:36" ht="47.25" x14ac:dyDescent="0.25">
      <c r="A3378" s="46">
        <v>964</v>
      </c>
      <c r="B3378" s="46" t="s">
        <v>30</v>
      </c>
      <c r="C3378" s="46" t="s">
        <v>37</v>
      </c>
      <c r="D3378" s="8" t="s">
        <v>230</v>
      </c>
      <c r="E3378" s="30"/>
      <c r="F3378" s="18" t="s">
        <v>788</v>
      </c>
      <c r="G3378" s="14">
        <f t="shared" si="4101"/>
        <v>19051.2</v>
      </c>
      <c r="H3378" s="14">
        <f t="shared" si="4101"/>
        <v>649.6</v>
      </c>
      <c r="I3378" s="14">
        <f t="shared" si="4101"/>
        <v>1167.4000000000001</v>
      </c>
      <c r="J3378" s="14">
        <f t="shared" si="4101"/>
        <v>0</v>
      </c>
      <c r="K3378" s="14">
        <f t="shared" si="4101"/>
        <v>0</v>
      </c>
      <c r="L3378" s="14">
        <f t="shared" si="4101"/>
        <v>0</v>
      </c>
      <c r="M3378" s="14">
        <f t="shared" si="4045"/>
        <v>19051.2</v>
      </c>
      <c r="N3378" s="14">
        <f t="shared" si="4046"/>
        <v>649.6</v>
      </c>
      <c r="O3378" s="14">
        <f t="shared" si="4047"/>
        <v>1167.4000000000001</v>
      </c>
      <c r="P3378" s="14">
        <f t="shared" si="4102"/>
        <v>0</v>
      </c>
      <c r="Q3378" s="14">
        <f t="shared" si="4009"/>
        <v>649.6</v>
      </c>
      <c r="R3378" s="14">
        <f t="shared" si="4102"/>
        <v>0</v>
      </c>
      <c r="S3378" s="14">
        <f t="shared" si="4102"/>
        <v>0</v>
      </c>
      <c r="T3378" s="14">
        <f t="shared" si="4102"/>
        <v>0</v>
      </c>
      <c r="U3378" s="14">
        <f t="shared" si="4102"/>
        <v>0</v>
      </c>
      <c r="V3378" s="14">
        <f t="shared" si="4102"/>
        <v>0</v>
      </c>
      <c r="W3378" s="14">
        <f t="shared" si="4102"/>
        <v>0</v>
      </c>
      <c r="X3378" s="14">
        <f t="shared" si="4102"/>
        <v>0</v>
      </c>
      <c r="Y3378" s="14">
        <f t="shared" si="4102"/>
        <v>0</v>
      </c>
      <c r="Z3378" s="14">
        <f t="shared" si="4102"/>
        <v>0</v>
      </c>
      <c r="AA3378" s="14">
        <f t="shared" si="4102"/>
        <v>0</v>
      </c>
      <c r="AB3378" s="14">
        <f t="shared" si="4102"/>
        <v>0</v>
      </c>
      <c r="AC3378" s="14">
        <f t="shared" si="4102"/>
        <v>0</v>
      </c>
      <c r="AD3378" s="14">
        <f t="shared" si="4102"/>
        <v>0</v>
      </c>
      <c r="AE3378" s="14">
        <f t="shared" si="4102"/>
        <v>0</v>
      </c>
      <c r="AF3378" s="14">
        <f t="shared" si="4102"/>
        <v>0</v>
      </c>
      <c r="AG3378" s="14">
        <f t="shared" si="4061"/>
        <v>19051.2</v>
      </c>
      <c r="AH3378" s="14">
        <f t="shared" si="4062"/>
        <v>649.6</v>
      </c>
      <c r="AI3378" s="14">
        <f t="shared" si="4063"/>
        <v>1167.4000000000001</v>
      </c>
      <c r="AJ3378" s="14">
        <f t="shared" si="4102"/>
        <v>0</v>
      </c>
    </row>
    <row r="3379" spans="1:36" ht="31.5" x14ac:dyDescent="0.25">
      <c r="A3379" s="46">
        <v>964</v>
      </c>
      <c r="B3379" s="46" t="s">
        <v>30</v>
      </c>
      <c r="C3379" s="46" t="s">
        <v>37</v>
      </c>
      <c r="D3379" s="8" t="s">
        <v>230</v>
      </c>
      <c r="E3379" s="30">
        <v>200</v>
      </c>
      <c r="F3379" s="24" t="s">
        <v>528</v>
      </c>
      <c r="G3379" s="14">
        <f t="shared" si="4101"/>
        <v>19051.2</v>
      </c>
      <c r="H3379" s="14">
        <f t="shared" si="4101"/>
        <v>649.6</v>
      </c>
      <c r="I3379" s="14">
        <f t="shared" si="4101"/>
        <v>1167.4000000000001</v>
      </c>
      <c r="J3379" s="14">
        <f t="shared" si="4101"/>
        <v>0</v>
      </c>
      <c r="K3379" s="14">
        <f t="shared" si="4101"/>
        <v>0</v>
      </c>
      <c r="L3379" s="14">
        <f t="shared" si="4101"/>
        <v>0</v>
      </c>
      <c r="M3379" s="14">
        <f t="shared" si="4045"/>
        <v>19051.2</v>
      </c>
      <c r="N3379" s="14">
        <f t="shared" si="4046"/>
        <v>649.6</v>
      </c>
      <c r="O3379" s="14">
        <f t="shared" si="4047"/>
        <v>1167.4000000000001</v>
      </c>
      <c r="P3379" s="14">
        <f t="shared" si="4102"/>
        <v>0</v>
      </c>
      <c r="Q3379" s="14">
        <f t="shared" si="4009"/>
        <v>649.6</v>
      </c>
      <c r="R3379" s="14">
        <f t="shared" si="4102"/>
        <v>0</v>
      </c>
      <c r="S3379" s="14">
        <f t="shared" si="4102"/>
        <v>0</v>
      </c>
      <c r="T3379" s="14">
        <f t="shared" si="4102"/>
        <v>0</v>
      </c>
      <c r="U3379" s="14">
        <f t="shared" si="4102"/>
        <v>0</v>
      </c>
      <c r="V3379" s="14">
        <f t="shared" si="4102"/>
        <v>0</v>
      </c>
      <c r="W3379" s="14">
        <f t="shared" si="4102"/>
        <v>0</v>
      </c>
      <c r="X3379" s="14">
        <f t="shared" si="4102"/>
        <v>0</v>
      </c>
      <c r="Y3379" s="14">
        <f t="shared" si="4102"/>
        <v>0</v>
      </c>
      <c r="Z3379" s="14">
        <f t="shared" si="4102"/>
        <v>0</v>
      </c>
      <c r="AA3379" s="14">
        <f t="shared" si="4102"/>
        <v>0</v>
      </c>
      <c r="AB3379" s="14">
        <f t="shared" si="4102"/>
        <v>0</v>
      </c>
      <c r="AC3379" s="14">
        <f t="shared" si="4102"/>
        <v>0</v>
      </c>
      <c r="AD3379" s="14">
        <f t="shared" si="4102"/>
        <v>0</v>
      </c>
      <c r="AE3379" s="14">
        <f t="shared" si="4102"/>
        <v>0</v>
      </c>
      <c r="AF3379" s="14">
        <f t="shared" si="4102"/>
        <v>0</v>
      </c>
      <c r="AG3379" s="14">
        <f t="shared" si="4061"/>
        <v>19051.2</v>
      </c>
      <c r="AH3379" s="14">
        <f t="shared" si="4062"/>
        <v>649.6</v>
      </c>
      <c r="AI3379" s="14">
        <f t="shared" si="4063"/>
        <v>1167.4000000000001</v>
      </c>
      <c r="AJ3379" s="14">
        <f t="shared" si="4102"/>
        <v>0</v>
      </c>
    </row>
    <row r="3380" spans="1:36" ht="31.5" x14ac:dyDescent="0.25">
      <c r="A3380" s="46">
        <v>964</v>
      </c>
      <c r="B3380" s="46" t="s">
        <v>30</v>
      </c>
      <c r="C3380" s="46" t="s">
        <v>37</v>
      </c>
      <c r="D3380" s="8" t="s">
        <v>230</v>
      </c>
      <c r="E3380" s="30">
        <v>240</v>
      </c>
      <c r="F3380" s="24" t="s">
        <v>529</v>
      </c>
      <c r="G3380" s="14">
        <v>19051.2</v>
      </c>
      <c r="H3380" s="14">
        <v>649.6</v>
      </c>
      <c r="I3380" s="14">
        <v>1167.4000000000001</v>
      </c>
      <c r="J3380" s="14"/>
      <c r="K3380" s="14"/>
      <c r="L3380" s="14"/>
      <c r="M3380" s="14">
        <f t="shared" si="4045"/>
        <v>19051.2</v>
      </c>
      <c r="N3380" s="14">
        <f t="shared" si="4046"/>
        <v>649.6</v>
      </c>
      <c r="O3380" s="14">
        <f t="shared" si="4047"/>
        <v>1167.4000000000001</v>
      </c>
      <c r="P3380" s="14"/>
      <c r="Q3380" s="14">
        <f t="shared" si="4009"/>
        <v>649.6</v>
      </c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>
        <f t="shared" si="4061"/>
        <v>19051.2</v>
      </c>
      <c r="AH3380" s="14">
        <f t="shared" si="4062"/>
        <v>649.6</v>
      </c>
      <c r="AI3380" s="14">
        <f t="shared" si="4063"/>
        <v>1167.4000000000001</v>
      </c>
      <c r="AJ3380" s="14"/>
    </row>
    <row r="3381" spans="1:36" s="9" customFormat="1" x14ac:dyDescent="0.25">
      <c r="A3381" s="6">
        <v>964</v>
      </c>
      <c r="B3381" s="6" t="s">
        <v>30</v>
      </c>
      <c r="C3381" s="6" t="s">
        <v>38</v>
      </c>
      <c r="D3381" s="11"/>
      <c r="E3381" s="28"/>
      <c r="F3381" s="29" t="s">
        <v>840</v>
      </c>
      <c r="G3381" s="16">
        <f t="shared" ref="G3381:L3386" si="4103">G3382</f>
        <v>765.7</v>
      </c>
      <c r="H3381" s="16">
        <f t="shared" si="4103"/>
        <v>765.7</v>
      </c>
      <c r="I3381" s="16">
        <f t="shared" si="4103"/>
        <v>765.7</v>
      </c>
      <c r="J3381" s="16">
        <f t="shared" si="4103"/>
        <v>0</v>
      </c>
      <c r="K3381" s="16">
        <f t="shared" si="4103"/>
        <v>0</v>
      </c>
      <c r="L3381" s="16">
        <f t="shared" si="4103"/>
        <v>0</v>
      </c>
      <c r="M3381" s="16">
        <f t="shared" si="4045"/>
        <v>765.7</v>
      </c>
      <c r="N3381" s="14">
        <f t="shared" si="4046"/>
        <v>765.7</v>
      </c>
      <c r="O3381" s="16">
        <f t="shared" si="4047"/>
        <v>765.7</v>
      </c>
      <c r="P3381" s="16">
        <f t="shared" ref="P3381:AJ3386" si="4104">P3382</f>
        <v>0</v>
      </c>
      <c r="Q3381" s="16">
        <f t="shared" si="4009"/>
        <v>765.7</v>
      </c>
      <c r="R3381" s="16">
        <f t="shared" si="4104"/>
        <v>0</v>
      </c>
      <c r="S3381" s="16">
        <f t="shared" si="4104"/>
        <v>0</v>
      </c>
      <c r="T3381" s="16">
        <f t="shared" si="4104"/>
        <v>0</v>
      </c>
      <c r="U3381" s="16">
        <f t="shared" si="4104"/>
        <v>0</v>
      </c>
      <c r="V3381" s="16">
        <f t="shared" si="4104"/>
        <v>0</v>
      </c>
      <c r="W3381" s="16">
        <f t="shared" si="4104"/>
        <v>0</v>
      </c>
      <c r="X3381" s="16">
        <f t="shared" si="4104"/>
        <v>0</v>
      </c>
      <c r="Y3381" s="16">
        <f t="shared" si="4104"/>
        <v>0</v>
      </c>
      <c r="Z3381" s="16">
        <f t="shared" si="4104"/>
        <v>0</v>
      </c>
      <c r="AA3381" s="16">
        <f t="shared" si="4104"/>
        <v>0</v>
      </c>
      <c r="AB3381" s="16">
        <f t="shared" si="4104"/>
        <v>0</v>
      </c>
      <c r="AC3381" s="16">
        <f t="shared" si="4104"/>
        <v>0</v>
      </c>
      <c r="AD3381" s="16">
        <f t="shared" si="4104"/>
        <v>0</v>
      </c>
      <c r="AE3381" s="16">
        <f t="shared" si="4104"/>
        <v>0</v>
      </c>
      <c r="AF3381" s="16">
        <f t="shared" si="4104"/>
        <v>0</v>
      </c>
      <c r="AG3381" s="16">
        <f t="shared" si="4061"/>
        <v>765.7</v>
      </c>
      <c r="AH3381" s="16">
        <f t="shared" si="4062"/>
        <v>765.7</v>
      </c>
      <c r="AI3381" s="16">
        <f t="shared" si="4063"/>
        <v>765.7</v>
      </c>
      <c r="AJ3381" s="16">
        <f t="shared" si="4104"/>
        <v>0</v>
      </c>
    </row>
    <row r="3382" spans="1:36" ht="47.25" x14ac:dyDescent="0.25">
      <c r="A3382" s="46">
        <v>964</v>
      </c>
      <c r="B3382" s="46" t="s">
        <v>30</v>
      </c>
      <c r="C3382" s="46" t="s">
        <v>38</v>
      </c>
      <c r="D3382" s="8" t="s">
        <v>162</v>
      </c>
      <c r="E3382" s="30"/>
      <c r="F3382" s="18" t="s">
        <v>674</v>
      </c>
      <c r="G3382" s="14">
        <f t="shared" si="4103"/>
        <v>765.7</v>
      </c>
      <c r="H3382" s="14">
        <f t="shared" si="4103"/>
        <v>765.7</v>
      </c>
      <c r="I3382" s="14">
        <f t="shared" si="4103"/>
        <v>765.7</v>
      </c>
      <c r="J3382" s="14">
        <f t="shared" si="4103"/>
        <v>0</v>
      </c>
      <c r="K3382" s="14">
        <f t="shared" si="4103"/>
        <v>0</v>
      </c>
      <c r="L3382" s="14">
        <f t="shared" si="4103"/>
        <v>0</v>
      </c>
      <c r="M3382" s="14">
        <f t="shared" si="4045"/>
        <v>765.7</v>
      </c>
      <c r="N3382" s="14">
        <f t="shared" si="4046"/>
        <v>765.7</v>
      </c>
      <c r="O3382" s="14">
        <f t="shared" si="4047"/>
        <v>765.7</v>
      </c>
      <c r="P3382" s="14">
        <f t="shared" si="4104"/>
        <v>0</v>
      </c>
      <c r="Q3382" s="14">
        <f t="shared" si="4009"/>
        <v>765.7</v>
      </c>
      <c r="R3382" s="14">
        <f t="shared" si="4104"/>
        <v>0</v>
      </c>
      <c r="S3382" s="14">
        <f t="shared" si="4104"/>
        <v>0</v>
      </c>
      <c r="T3382" s="14">
        <f t="shared" si="4104"/>
        <v>0</v>
      </c>
      <c r="U3382" s="14">
        <f t="shared" si="4104"/>
        <v>0</v>
      </c>
      <c r="V3382" s="14">
        <f t="shared" si="4104"/>
        <v>0</v>
      </c>
      <c r="W3382" s="14">
        <f t="shared" si="4104"/>
        <v>0</v>
      </c>
      <c r="X3382" s="14">
        <f t="shared" si="4104"/>
        <v>0</v>
      </c>
      <c r="Y3382" s="14">
        <f t="shared" si="4104"/>
        <v>0</v>
      </c>
      <c r="Z3382" s="14">
        <f t="shared" si="4104"/>
        <v>0</v>
      </c>
      <c r="AA3382" s="14">
        <f t="shared" si="4104"/>
        <v>0</v>
      </c>
      <c r="AB3382" s="14">
        <f t="shared" si="4104"/>
        <v>0</v>
      </c>
      <c r="AC3382" s="14">
        <f t="shared" si="4104"/>
        <v>0</v>
      </c>
      <c r="AD3382" s="14">
        <f t="shared" si="4104"/>
        <v>0</v>
      </c>
      <c r="AE3382" s="14">
        <f t="shared" si="4104"/>
        <v>0</v>
      </c>
      <c r="AF3382" s="14">
        <f t="shared" si="4104"/>
        <v>0</v>
      </c>
      <c r="AG3382" s="14">
        <f t="shared" si="4061"/>
        <v>765.7</v>
      </c>
      <c r="AH3382" s="14">
        <f t="shared" si="4062"/>
        <v>765.7</v>
      </c>
      <c r="AI3382" s="14">
        <f t="shared" si="4063"/>
        <v>765.7</v>
      </c>
      <c r="AJ3382" s="14">
        <f t="shared" si="4104"/>
        <v>0</v>
      </c>
    </row>
    <row r="3383" spans="1:36" ht="31.5" x14ac:dyDescent="0.25">
      <c r="A3383" s="46">
        <v>964</v>
      </c>
      <c r="B3383" s="46" t="s">
        <v>30</v>
      </c>
      <c r="C3383" s="46" t="s">
        <v>38</v>
      </c>
      <c r="D3383" s="8" t="s">
        <v>221</v>
      </c>
      <c r="E3383" s="30"/>
      <c r="F3383" s="13" t="s">
        <v>678</v>
      </c>
      <c r="G3383" s="14">
        <f t="shared" si="4103"/>
        <v>765.7</v>
      </c>
      <c r="H3383" s="14">
        <f t="shared" si="4103"/>
        <v>765.7</v>
      </c>
      <c r="I3383" s="14">
        <f t="shared" si="4103"/>
        <v>765.7</v>
      </c>
      <c r="J3383" s="14">
        <f t="shared" si="4103"/>
        <v>0</v>
      </c>
      <c r="K3383" s="14">
        <f t="shared" si="4103"/>
        <v>0</v>
      </c>
      <c r="L3383" s="14">
        <f t="shared" si="4103"/>
        <v>0</v>
      </c>
      <c r="M3383" s="14">
        <f t="shared" si="4045"/>
        <v>765.7</v>
      </c>
      <c r="N3383" s="14">
        <f t="shared" si="4046"/>
        <v>765.7</v>
      </c>
      <c r="O3383" s="14">
        <f t="shared" si="4047"/>
        <v>765.7</v>
      </c>
      <c r="P3383" s="14">
        <f t="shared" si="4104"/>
        <v>0</v>
      </c>
      <c r="Q3383" s="14">
        <f t="shared" si="4009"/>
        <v>765.7</v>
      </c>
      <c r="R3383" s="14">
        <f t="shared" si="4104"/>
        <v>0</v>
      </c>
      <c r="S3383" s="14">
        <f t="shared" si="4104"/>
        <v>0</v>
      </c>
      <c r="T3383" s="14">
        <f t="shared" si="4104"/>
        <v>0</v>
      </c>
      <c r="U3383" s="14">
        <f t="shared" si="4104"/>
        <v>0</v>
      </c>
      <c r="V3383" s="14">
        <f t="shared" si="4104"/>
        <v>0</v>
      </c>
      <c r="W3383" s="14">
        <f t="shared" si="4104"/>
        <v>0</v>
      </c>
      <c r="X3383" s="14">
        <f t="shared" si="4104"/>
        <v>0</v>
      </c>
      <c r="Y3383" s="14">
        <f t="shared" si="4104"/>
        <v>0</v>
      </c>
      <c r="Z3383" s="14">
        <f t="shared" si="4104"/>
        <v>0</v>
      </c>
      <c r="AA3383" s="14">
        <f t="shared" si="4104"/>
        <v>0</v>
      </c>
      <c r="AB3383" s="14">
        <f t="shared" si="4104"/>
        <v>0</v>
      </c>
      <c r="AC3383" s="14">
        <f t="shared" si="4104"/>
        <v>0</v>
      </c>
      <c r="AD3383" s="14">
        <f t="shared" si="4104"/>
        <v>0</v>
      </c>
      <c r="AE3383" s="14">
        <f t="shared" si="4104"/>
        <v>0</v>
      </c>
      <c r="AF3383" s="14">
        <f t="shared" si="4104"/>
        <v>0</v>
      </c>
      <c r="AG3383" s="14">
        <f t="shared" si="4061"/>
        <v>765.7</v>
      </c>
      <c r="AH3383" s="14">
        <f t="shared" si="4062"/>
        <v>765.7</v>
      </c>
      <c r="AI3383" s="14">
        <f t="shared" si="4063"/>
        <v>765.7</v>
      </c>
      <c r="AJ3383" s="14">
        <f t="shared" si="4104"/>
        <v>0</v>
      </c>
    </row>
    <row r="3384" spans="1:36" ht="78.75" x14ac:dyDescent="0.25">
      <c r="A3384" s="46">
        <v>964</v>
      </c>
      <c r="B3384" s="46" t="s">
        <v>30</v>
      </c>
      <c r="C3384" s="46" t="s">
        <v>38</v>
      </c>
      <c r="D3384" s="8" t="s">
        <v>234</v>
      </c>
      <c r="E3384" s="30"/>
      <c r="F3384" s="18" t="s">
        <v>1206</v>
      </c>
      <c r="G3384" s="14">
        <f t="shared" ref="G3384:L3384" si="4105">G3385+G3391+G3388</f>
        <v>765.7</v>
      </c>
      <c r="H3384" s="14">
        <f t="shared" si="4105"/>
        <v>765.7</v>
      </c>
      <c r="I3384" s="14">
        <f t="shared" si="4105"/>
        <v>765.7</v>
      </c>
      <c r="J3384" s="14">
        <f t="shared" si="4105"/>
        <v>0</v>
      </c>
      <c r="K3384" s="14">
        <f t="shared" si="4105"/>
        <v>0</v>
      </c>
      <c r="L3384" s="14">
        <f t="shared" si="4105"/>
        <v>0</v>
      </c>
      <c r="M3384" s="14">
        <f t="shared" si="4045"/>
        <v>765.7</v>
      </c>
      <c r="N3384" s="14">
        <f t="shared" si="4046"/>
        <v>765.7</v>
      </c>
      <c r="O3384" s="14">
        <f t="shared" si="4047"/>
        <v>765.7</v>
      </c>
      <c r="P3384" s="14">
        <f t="shared" ref="P3384:AJ3384" si="4106">P3385+P3391+P3388</f>
        <v>0</v>
      </c>
      <c r="Q3384" s="14">
        <f t="shared" ref="Q3384:Q3450" si="4107">N3384+P3384</f>
        <v>765.7</v>
      </c>
      <c r="R3384" s="14">
        <f t="shared" ref="R3384:AE3384" si="4108">R3385+R3391+R3388</f>
        <v>0</v>
      </c>
      <c r="S3384" s="14">
        <f t="shared" si="4108"/>
        <v>0</v>
      </c>
      <c r="T3384" s="14">
        <f t="shared" si="4108"/>
        <v>0</v>
      </c>
      <c r="U3384" s="14">
        <f t="shared" si="4108"/>
        <v>0</v>
      </c>
      <c r="V3384" s="14">
        <f t="shared" si="4108"/>
        <v>0</v>
      </c>
      <c r="W3384" s="14">
        <f t="shared" si="4108"/>
        <v>0</v>
      </c>
      <c r="X3384" s="14">
        <f t="shared" si="4108"/>
        <v>0</v>
      </c>
      <c r="Y3384" s="14">
        <f t="shared" si="4108"/>
        <v>0</v>
      </c>
      <c r="Z3384" s="14">
        <f t="shared" si="4108"/>
        <v>0</v>
      </c>
      <c r="AA3384" s="14">
        <f t="shared" si="4108"/>
        <v>0</v>
      </c>
      <c r="AB3384" s="14">
        <f t="shared" si="4108"/>
        <v>0</v>
      </c>
      <c r="AC3384" s="14">
        <f t="shared" si="4108"/>
        <v>0</v>
      </c>
      <c r="AD3384" s="14">
        <f t="shared" si="4108"/>
        <v>0</v>
      </c>
      <c r="AE3384" s="14">
        <f t="shared" si="4108"/>
        <v>0</v>
      </c>
      <c r="AF3384" s="14">
        <f t="shared" ref="AF3384" si="4109">AF3385+AF3391+AF3388</f>
        <v>0</v>
      </c>
      <c r="AG3384" s="14">
        <f t="shared" si="4061"/>
        <v>765.7</v>
      </c>
      <c r="AH3384" s="14">
        <f t="shared" si="4062"/>
        <v>765.7</v>
      </c>
      <c r="AI3384" s="14">
        <f t="shared" si="4063"/>
        <v>765.7</v>
      </c>
      <c r="AJ3384" s="14">
        <f t="shared" si="4106"/>
        <v>0</v>
      </c>
    </row>
    <row r="3385" spans="1:36" ht="78.75" x14ac:dyDescent="0.25">
      <c r="A3385" s="46">
        <v>964</v>
      </c>
      <c r="B3385" s="46" t="s">
        <v>30</v>
      </c>
      <c r="C3385" s="46" t="s">
        <v>38</v>
      </c>
      <c r="D3385" s="8" t="s">
        <v>939</v>
      </c>
      <c r="E3385" s="30"/>
      <c r="F3385" s="13" t="s">
        <v>1057</v>
      </c>
      <c r="G3385" s="14">
        <f t="shared" si="4103"/>
        <v>63.7</v>
      </c>
      <c r="H3385" s="14">
        <f t="shared" si="4103"/>
        <v>63.7</v>
      </c>
      <c r="I3385" s="14">
        <f t="shared" si="4103"/>
        <v>63.7</v>
      </c>
      <c r="J3385" s="14">
        <f t="shared" si="4103"/>
        <v>0</v>
      </c>
      <c r="K3385" s="14">
        <f t="shared" si="4103"/>
        <v>0</v>
      </c>
      <c r="L3385" s="14">
        <f t="shared" si="4103"/>
        <v>0</v>
      </c>
      <c r="M3385" s="14">
        <f t="shared" si="4045"/>
        <v>63.7</v>
      </c>
      <c r="N3385" s="14">
        <f t="shared" si="4046"/>
        <v>63.7</v>
      </c>
      <c r="O3385" s="14">
        <f t="shared" si="4047"/>
        <v>63.7</v>
      </c>
      <c r="P3385" s="14">
        <f t="shared" si="4104"/>
        <v>0</v>
      </c>
      <c r="Q3385" s="14">
        <f t="shared" si="4107"/>
        <v>63.7</v>
      </c>
      <c r="R3385" s="14">
        <f t="shared" si="4104"/>
        <v>0</v>
      </c>
      <c r="S3385" s="14">
        <f t="shared" si="4104"/>
        <v>0</v>
      </c>
      <c r="T3385" s="14">
        <f t="shared" si="4104"/>
        <v>0</v>
      </c>
      <c r="U3385" s="14">
        <f t="shared" si="4104"/>
        <v>0</v>
      </c>
      <c r="V3385" s="14">
        <f t="shared" si="4104"/>
        <v>0</v>
      </c>
      <c r="W3385" s="14">
        <f t="shared" si="4104"/>
        <v>0</v>
      </c>
      <c r="X3385" s="14">
        <f t="shared" si="4104"/>
        <v>0</v>
      </c>
      <c r="Y3385" s="14">
        <f t="shared" si="4104"/>
        <v>0</v>
      </c>
      <c r="Z3385" s="14">
        <f t="shared" si="4104"/>
        <v>0</v>
      </c>
      <c r="AA3385" s="14">
        <f t="shared" si="4104"/>
        <v>0</v>
      </c>
      <c r="AB3385" s="14">
        <f t="shared" si="4104"/>
        <v>0</v>
      </c>
      <c r="AC3385" s="14">
        <f t="shared" si="4104"/>
        <v>0</v>
      </c>
      <c r="AD3385" s="14">
        <f t="shared" si="4104"/>
        <v>0</v>
      </c>
      <c r="AE3385" s="14">
        <f t="shared" si="4104"/>
        <v>0</v>
      </c>
      <c r="AF3385" s="14">
        <f t="shared" si="4104"/>
        <v>0</v>
      </c>
      <c r="AG3385" s="14">
        <f t="shared" si="4061"/>
        <v>63.7</v>
      </c>
      <c r="AH3385" s="14">
        <f t="shared" si="4062"/>
        <v>63.7</v>
      </c>
      <c r="AI3385" s="14">
        <f t="shared" si="4063"/>
        <v>63.7</v>
      </c>
      <c r="AJ3385" s="14">
        <f t="shared" si="4104"/>
        <v>0</v>
      </c>
    </row>
    <row r="3386" spans="1:36" ht="31.5" x14ac:dyDescent="0.25">
      <c r="A3386" s="46">
        <v>964</v>
      </c>
      <c r="B3386" s="46" t="s">
        <v>30</v>
      </c>
      <c r="C3386" s="46" t="s">
        <v>38</v>
      </c>
      <c r="D3386" s="8" t="s">
        <v>939</v>
      </c>
      <c r="E3386" s="30">
        <v>200</v>
      </c>
      <c r="F3386" s="24" t="s">
        <v>528</v>
      </c>
      <c r="G3386" s="14">
        <f t="shared" si="4103"/>
        <v>63.7</v>
      </c>
      <c r="H3386" s="14">
        <f t="shared" si="4103"/>
        <v>63.7</v>
      </c>
      <c r="I3386" s="14">
        <f t="shared" si="4103"/>
        <v>63.7</v>
      </c>
      <c r="J3386" s="14">
        <f t="shared" si="4103"/>
        <v>0</v>
      </c>
      <c r="K3386" s="14">
        <f t="shared" si="4103"/>
        <v>0</v>
      </c>
      <c r="L3386" s="14">
        <f t="shared" si="4103"/>
        <v>0</v>
      </c>
      <c r="M3386" s="14">
        <f t="shared" si="4045"/>
        <v>63.7</v>
      </c>
      <c r="N3386" s="14">
        <f t="shared" si="4046"/>
        <v>63.7</v>
      </c>
      <c r="O3386" s="14">
        <f t="shared" si="4047"/>
        <v>63.7</v>
      </c>
      <c r="P3386" s="14">
        <f t="shared" si="4104"/>
        <v>0</v>
      </c>
      <c r="Q3386" s="14">
        <f t="shared" si="4107"/>
        <v>63.7</v>
      </c>
      <c r="R3386" s="14">
        <f t="shared" si="4104"/>
        <v>0</v>
      </c>
      <c r="S3386" s="14">
        <f t="shared" si="4104"/>
        <v>0</v>
      </c>
      <c r="T3386" s="14">
        <f t="shared" si="4104"/>
        <v>0</v>
      </c>
      <c r="U3386" s="14">
        <f t="shared" si="4104"/>
        <v>0</v>
      </c>
      <c r="V3386" s="14">
        <f t="shared" si="4104"/>
        <v>0</v>
      </c>
      <c r="W3386" s="14">
        <f t="shared" si="4104"/>
        <v>0</v>
      </c>
      <c r="X3386" s="14">
        <f t="shared" si="4104"/>
        <v>0</v>
      </c>
      <c r="Y3386" s="14">
        <f t="shared" si="4104"/>
        <v>0</v>
      </c>
      <c r="Z3386" s="14">
        <f t="shared" si="4104"/>
        <v>0</v>
      </c>
      <c r="AA3386" s="14">
        <f t="shared" si="4104"/>
        <v>0</v>
      </c>
      <c r="AB3386" s="14">
        <f t="shared" si="4104"/>
        <v>0</v>
      </c>
      <c r="AC3386" s="14">
        <f t="shared" si="4104"/>
        <v>0</v>
      </c>
      <c r="AD3386" s="14">
        <f t="shared" si="4104"/>
        <v>0</v>
      </c>
      <c r="AE3386" s="14">
        <f t="shared" si="4104"/>
        <v>0</v>
      </c>
      <c r="AF3386" s="14">
        <f t="shared" si="4104"/>
        <v>0</v>
      </c>
      <c r="AG3386" s="14">
        <f t="shared" si="4061"/>
        <v>63.7</v>
      </c>
      <c r="AH3386" s="14">
        <f t="shared" si="4062"/>
        <v>63.7</v>
      </c>
      <c r="AI3386" s="14">
        <f t="shared" si="4063"/>
        <v>63.7</v>
      </c>
      <c r="AJ3386" s="14">
        <f t="shared" si="4104"/>
        <v>0</v>
      </c>
    </row>
    <row r="3387" spans="1:36" ht="31.5" x14ac:dyDescent="0.25">
      <c r="A3387" s="46">
        <v>964</v>
      </c>
      <c r="B3387" s="46" t="s">
        <v>30</v>
      </c>
      <c r="C3387" s="46" t="s">
        <v>38</v>
      </c>
      <c r="D3387" s="8" t="s">
        <v>939</v>
      </c>
      <c r="E3387" s="30">
        <v>240</v>
      </c>
      <c r="F3387" s="24" t="s">
        <v>529</v>
      </c>
      <c r="G3387" s="14">
        <v>63.7</v>
      </c>
      <c r="H3387" s="14">
        <v>63.7</v>
      </c>
      <c r="I3387" s="14">
        <v>63.7</v>
      </c>
      <c r="J3387" s="14"/>
      <c r="K3387" s="14"/>
      <c r="L3387" s="14"/>
      <c r="M3387" s="14">
        <f t="shared" si="4045"/>
        <v>63.7</v>
      </c>
      <c r="N3387" s="14">
        <f t="shared" si="4046"/>
        <v>63.7</v>
      </c>
      <c r="O3387" s="14">
        <f t="shared" si="4047"/>
        <v>63.7</v>
      </c>
      <c r="P3387" s="14"/>
      <c r="Q3387" s="14">
        <f t="shared" si="4107"/>
        <v>63.7</v>
      </c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>
        <f t="shared" si="4061"/>
        <v>63.7</v>
      </c>
      <c r="AH3387" s="14">
        <f t="shared" si="4062"/>
        <v>63.7</v>
      </c>
      <c r="AI3387" s="14">
        <f t="shared" si="4063"/>
        <v>63.7</v>
      </c>
      <c r="AJ3387" s="14"/>
    </row>
    <row r="3388" spans="1:36" ht="141.75" x14ac:dyDescent="0.25">
      <c r="A3388" s="46">
        <v>964</v>
      </c>
      <c r="B3388" s="46" t="s">
        <v>30</v>
      </c>
      <c r="C3388" s="46" t="s">
        <v>38</v>
      </c>
      <c r="D3388" s="8" t="s">
        <v>940</v>
      </c>
      <c r="E3388" s="30"/>
      <c r="F3388" s="13" t="s">
        <v>1058</v>
      </c>
      <c r="G3388" s="14">
        <f t="shared" ref="G3388:L3389" si="4110">G3389</f>
        <v>552</v>
      </c>
      <c r="H3388" s="14">
        <f t="shared" si="4110"/>
        <v>552</v>
      </c>
      <c r="I3388" s="14">
        <f t="shared" si="4110"/>
        <v>552</v>
      </c>
      <c r="J3388" s="14">
        <f t="shared" si="4110"/>
        <v>0</v>
      </c>
      <c r="K3388" s="14">
        <f t="shared" si="4110"/>
        <v>0</v>
      </c>
      <c r="L3388" s="14">
        <f t="shared" si="4110"/>
        <v>0</v>
      </c>
      <c r="M3388" s="14">
        <f t="shared" si="4045"/>
        <v>552</v>
      </c>
      <c r="N3388" s="14">
        <f t="shared" si="4046"/>
        <v>552</v>
      </c>
      <c r="O3388" s="14">
        <f t="shared" si="4047"/>
        <v>552</v>
      </c>
      <c r="P3388" s="14">
        <f t="shared" ref="P3388:AJ3389" si="4111">P3389</f>
        <v>0</v>
      </c>
      <c r="Q3388" s="14">
        <f t="shared" si="4107"/>
        <v>552</v>
      </c>
      <c r="R3388" s="14">
        <f t="shared" si="4111"/>
        <v>0</v>
      </c>
      <c r="S3388" s="14">
        <f t="shared" si="4111"/>
        <v>0</v>
      </c>
      <c r="T3388" s="14">
        <f t="shared" si="4111"/>
        <v>0</v>
      </c>
      <c r="U3388" s="14">
        <f t="shared" si="4111"/>
        <v>0</v>
      </c>
      <c r="V3388" s="14">
        <f t="shared" si="4111"/>
        <v>0</v>
      </c>
      <c r="W3388" s="14">
        <f t="shared" si="4111"/>
        <v>0</v>
      </c>
      <c r="X3388" s="14">
        <f t="shared" si="4111"/>
        <v>0</v>
      </c>
      <c r="Y3388" s="14">
        <f t="shared" si="4111"/>
        <v>0</v>
      </c>
      <c r="Z3388" s="14">
        <f t="shared" si="4111"/>
        <v>0</v>
      </c>
      <c r="AA3388" s="14">
        <f t="shared" si="4111"/>
        <v>0</v>
      </c>
      <c r="AB3388" s="14">
        <f t="shared" si="4111"/>
        <v>0</v>
      </c>
      <c r="AC3388" s="14">
        <f t="shared" si="4111"/>
        <v>0</v>
      </c>
      <c r="AD3388" s="14">
        <f t="shared" si="4111"/>
        <v>0</v>
      </c>
      <c r="AE3388" s="14">
        <f t="shared" si="4111"/>
        <v>0</v>
      </c>
      <c r="AF3388" s="14">
        <f t="shared" si="4111"/>
        <v>0</v>
      </c>
      <c r="AG3388" s="14">
        <f t="shared" si="4061"/>
        <v>552</v>
      </c>
      <c r="AH3388" s="14">
        <f t="shared" si="4062"/>
        <v>552</v>
      </c>
      <c r="AI3388" s="14">
        <f t="shared" si="4063"/>
        <v>552</v>
      </c>
      <c r="AJ3388" s="14">
        <f t="shared" si="4111"/>
        <v>0</v>
      </c>
    </row>
    <row r="3389" spans="1:36" ht="31.5" x14ac:dyDescent="0.25">
      <c r="A3389" s="46">
        <v>964</v>
      </c>
      <c r="B3389" s="46" t="s">
        <v>30</v>
      </c>
      <c r="C3389" s="46" t="s">
        <v>38</v>
      </c>
      <c r="D3389" s="8" t="s">
        <v>940</v>
      </c>
      <c r="E3389" s="30">
        <v>600</v>
      </c>
      <c r="F3389" s="24" t="s">
        <v>538</v>
      </c>
      <c r="G3389" s="14">
        <f t="shared" si="4110"/>
        <v>552</v>
      </c>
      <c r="H3389" s="14">
        <f t="shared" si="4110"/>
        <v>552</v>
      </c>
      <c r="I3389" s="14">
        <f t="shared" si="4110"/>
        <v>552</v>
      </c>
      <c r="J3389" s="14">
        <f t="shared" si="4110"/>
        <v>0</v>
      </c>
      <c r="K3389" s="14">
        <f t="shared" si="4110"/>
        <v>0</v>
      </c>
      <c r="L3389" s="14">
        <f t="shared" si="4110"/>
        <v>0</v>
      </c>
      <c r="M3389" s="14">
        <f t="shared" si="4045"/>
        <v>552</v>
      </c>
      <c r="N3389" s="14">
        <f t="shared" si="4046"/>
        <v>552</v>
      </c>
      <c r="O3389" s="14">
        <f t="shared" si="4047"/>
        <v>552</v>
      </c>
      <c r="P3389" s="14">
        <f t="shared" si="4111"/>
        <v>0</v>
      </c>
      <c r="Q3389" s="14">
        <f t="shared" si="4107"/>
        <v>552</v>
      </c>
      <c r="R3389" s="14">
        <f t="shared" si="4111"/>
        <v>0</v>
      </c>
      <c r="S3389" s="14">
        <f t="shared" si="4111"/>
        <v>0</v>
      </c>
      <c r="T3389" s="14">
        <f t="shared" si="4111"/>
        <v>0</v>
      </c>
      <c r="U3389" s="14">
        <f t="shared" si="4111"/>
        <v>0</v>
      </c>
      <c r="V3389" s="14">
        <f t="shared" si="4111"/>
        <v>0</v>
      </c>
      <c r="W3389" s="14">
        <f t="shared" si="4111"/>
        <v>0</v>
      </c>
      <c r="X3389" s="14">
        <f t="shared" si="4111"/>
        <v>0</v>
      </c>
      <c r="Y3389" s="14">
        <f t="shared" si="4111"/>
        <v>0</v>
      </c>
      <c r="Z3389" s="14">
        <f t="shared" si="4111"/>
        <v>0</v>
      </c>
      <c r="AA3389" s="14">
        <f t="shared" si="4111"/>
        <v>0</v>
      </c>
      <c r="AB3389" s="14">
        <f t="shared" si="4111"/>
        <v>0</v>
      </c>
      <c r="AC3389" s="14">
        <f t="shared" si="4111"/>
        <v>0</v>
      </c>
      <c r="AD3389" s="14">
        <f t="shared" si="4111"/>
        <v>0</v>
      </c>
      <c r="AE3389" s="14">
        <f t="shared" si="4111"/>
        <v>0</v>
      </c>
      <c r="AF3389" s="14">
        <f t="shared" si="4111"/>
        <v>0</v>
      </c>
      <c r="AG3389" s="14">
        <f t="shared" si="4061"/>
        <v>552</v>
      </c>
      <c r="AH3389" s="14">
        <f t="shared" si="4062"/>
        <v>552</v>
      </c>
      <c r="AI3389" s="14">
        <f t="shared" si="4063"/>
        <v>552</v>
      </c>
      <c r="AJ3389" s="14">
        <f t="shared" si="4111"/>
        <v>0</v>
      </c>
    </row>
    <row r="3390" spans="1:36" ht="47.25" x14ac:dyDescent="0.25">
      <c r="A3390" s="46">
        <v>964</v>
      </c>
      <c r="B3390" s="46" t="s">
        <v>30</v>
      </c>
      <c r="C3390" s="46" t="s">
        <v>38</v>
      </c>
      <c r="D3390" s="8" t="s">
        <v>940</v>
      </c>
      <c r="E3390" s="43">
        <v>630</v>
      </c>
      <c r="F3390" s="24" t="s">
        <v>540</v>
      </c>
      <c r="G3390" s="14">
        <v>552</v>
      </c>
      <c r="H3390" s="14">
        <v>552</v>
      </c>
      <c r="I3390" s="14">
        <v>552</v>
      </c>
      <c r="J3390" s="14"/>
      <c r="K3390" s="14"/>
      <c r="L3390" s="14"/>
      <c r="M3390" s="14">
        <f t="shared" si="4045"/>
        <v>552</v>
      </c>
      <c r="N3390" s="14">
        <f t="shared" si="4046"/>
        <v>552</v>
      </c>
      <c r="O3390" s="14">
        <f t="shared" si="4047"/>
        <v>552</v>
      </c>
      <c r="P3390" s="14"/>
      <c r="Q3390" s="14">
        <f t="shared" si="4107"/>
        <v>552</v>
      </c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>
        <f t="shared" si="4061"/>
        <v>552</v>
      </c>
      <c r="AH3390" s="14">
        <f t="shared" si="4062"/>
        <v>552</v>
      </c>
      <c r="AI3390" s="14">
        <f t="shared" si="4063"/>
        <v>552</v>
      </c>
      <c r="AJ3390" s="14"/>
    </row>
    <row r="3391" spans="1:36" ht="78.75" x14ac:dyDescent="0.25">
      <c r="A3391" s="46">
        <v>964</v>
      </c>
      <c r="B3391" s="46" t="s">
        <v>30</v>
      </c>
      <c r="C3391" s="46" t="s">
        <v>38</v>
      </c>
      <c r="D3391" s="8" t="s">
        <v>941</v>
      </c>
      <c r="E3391" s="30"/>
      <c r="F3391" s="13" t="s">
        <v>1059</v>
      </c>
      <c r="G3391" s="14">
        <f t="shared" ref="G3391:L3392" si="4112">G3392</f>
        <v>150</v>
      </c>
      <c r="H3391" s="14">
        <f t="shared" si="4112"/>
        <v>150</v>
      </c>
      <c r="I3391" s="14">
        <f t="shared" si="4112"/>
        <v>150</v>
      </c>
      <c r="J3391" s="14">
        <f t="shared" si="4112"/>
        <v>0</v>
      </c>
      <c r="K3391" s="14">
        <f t="shared" si="4112"/>
        <v>0</v>
      </c>
      <c r="L3391" s="14">
        <f t="shared" si="4112"/>
        <v>0</v>
      </c>
      <c r="M3391" s="14">
        <f t="shared" si="4045"/>
        <v>150</v>
      </c>
      <c r="N3391" s="14">
        <f t="shared" si="4046"/>
        <v>150</v>
      </c>
      <c r="O3391" s="14">
        <f t="shared" si="4047"/>
        <v>150</v>
      </c>
      <c r="P3391" s="14">
        <f t="shared" ref="P3391:AJ3392" si="4113">P3392</f>
        <v>0</v>
      </c>
      <c r="Q3391" s="14">
        <f t="shared" si="4107"/>
        <v>150</v>
      </c>
      <c r="R3391" s="14">
        <f t="shared" si="4113"/>
        <v>0</v>
      </c>
      <c r="S3391" s="14">
        <f t="shared" si="4113"/>
        <v>0</v>
      </c>
      <c r="T3391" s="14">
        <f t="shared" si="4113"/>
        <v>0</v>
      </c>
      <c r="U3391" s="14">
        <f t="shared" si="4113"/>
        <v>0</v>
      </c>
      <c r="V3391" s="14">
        <f t="shared" si="4113"/>
        <v>0</v>
      </c>
      <c r="W3391" s="14">
        <f t="shared" si="4113"/>
        <v>0</v>
      </c>
      <c r="X3391" s="14">
        <f t="shared" si="4113"/>
        <v>0</v>
      </c>
      <c r="Y3391" s="14">
        <f t="shared" si="4113"/>
        <v>0</v>
      </c>
      <c r="Z3391" s="14">
        <f t="shared" si="4113"/>
        <v>0</v>
      </c>
      <c r="AA3391" s="14">
        <f t="shared" si="4113"/>
        <v>0</v>
      </c>
      <c r="AB3391" s="14">
        <f t="shared" si="4113"/>
        <v>0</v>
      </c>
      <c r="AC3391" s="14">
        <f t="shared" si="4113"/>
        <v>0</v>
      </c>
      <c r="AD3391" s="14">
        <f t="shared" si="4113"/>
        <v>0</v>
      </c>
      <c r="AE3391" s="14">
        <f t="shared" si="4113"/>
        <v>0</v>
      </c>
      <c r="AF3391" s="14">
        <f t="shared" si="4113"/>
        <v>0</v>
      </c>
      <c r="AG3391" s="14">
        <f t="shared" si="4061"/>
        <v>150</v>
      </c>
      <c r="AH3391" s="14">
        <f t="shared" si="4062"/>
        <v>150</v>
      </c>
      <c r="AI3391" s="14">
        <f t="shared" si="4063"/>
        <v>150</v>
      </c>
      <c r="AJ3391" s="14">
        <f t="shared" si="4113"/>
        <v>0</v>
      </c>
    </row>
    <row r="3392" spans="1:36" ht="31.5" x14ac:dyDescent="0.25">
      <c r="A3392" s="46">
        <v>964</v>
      </c>
      <c r="B3392" s="46" t="s">
        <v>30</v>
      </c>
      <c r="C3392" s="46" t="s">
        <v>38</v>
      </c>
      <c r="D3392" s="8" t="s">
        <v>941</v>
      </c>
      <c r="E3392" s="30">
        <v>600</v>
      </c>
      <c r="F3392" s="24" t="s">
        <v>538</v>
      </c>
      <c r="G3392" s="14">
        <f t="shared" si="4112"/>
        <v>150</v>
      </c>
      <c r="H3392" s="14">
        <f t="shared" si="4112"/>
        <v>150</v>
      </c>
      <c r="I3392" s="14">
        <f t="shared" si="4112"/>
        <v>150</v>
      </c>
      <c r="J3392" s="14">
        <f t="shared" si="4112"/>
        <v>0</v>
      </c>
      <c r="K3392" s="14">
        <f t="shared" si="4112"/>
        <v>0</v>
      </c>
      <c r="L3392" s="14">
        <f t="shared" si="4112"/>
        <v>0</v>
      </c>
      <c r="M3392" s="14">
        <f t="shared" si="4045"/>
        <v>150</v>
      </c>
      <c r="N3392" s="14">
        <f t="shared" si="4046"/>
        <v>150</v>
      </c>
      <c r="O3392" s="14">
        <f t="shared" si="4047"/>
        <v>150</v>
      </c>
      <c r="P3392" s="14">
        <f t="shared" si="4113"/>
        <v>0</v>
      </c>
      <c r="Q3392" s="14">
        <f t="shared" si="4107"/>
        <v>150</v>
      </c>
      <c r="R3392" s="14">
        <f t="shared" si="4113"/>
        <v>0</v>
      </c>
      <c r="S3392" s="14">
        <f t="shared" si="4113"/>
        <v>0</v>
      </c>
      <c r="T3392" s="14">
        <f t="shared" si="4113"/>
        <v>0</v>
      </c>
      <c r="U3392" s="14">
        <f t="shared" si="4113"/>
        <v>0</v>
      </c>
      <c r="V3392" s="14">
        <f t="shared" si="4113"/>
        <v>0</v>
      </c>
      <c r="W3392" s="14">
        <f t="shared" si="4113"/>
        <v>0</v>
      </c>
      <c r="X3392" s="14">
        <f t="shared" si="4113"/>
        <v>0</v>
      </c>
      <c r="Y3392" s="14">
        <f t="shared" si="4113"/>
        <v>0</v>
      </c>
      <c r="Z3392" s="14">
        <f t="shared" si="4113"/>
        <v>0</v>
      </c>
      <c r="AA3392" s="14">
        <f t="shared" si="4113"/>
        <v>0</v>
      </c>
      <c r="AB3392" s="14">
        <f t="shared" si="4113"/>
        <v>0</v>
      </c>
      <c r="AC3392" s="14">
        <f t="shared" si="4113"/>
        <v>0</v>
      </c>
      <c r="AD3392" s="14">
        <f t="shared" si="4113"/>
        <v>0</v>
      </c>
      <c r="AE3392" s="14">
        <f t="shared" si="4113"/>
        <v>0</v>
      </c>
      <c r="AF3392" s="14">
        <f t="shared" si="4113"/>
        <v>0</v>
      </c>
      <c r="AG3392" s="14">
        <f t="shared" si="4061"/>
        <v>150</v>
      </c>
      <c r="AH3392" s="14">
        <f t="shared" si="4062"/>
        <v>150</v>
      </c>
      <c r="AI3392" s="14">
        <f t="shared" si="4063"/>
        <v>150</v>
      </c>
      <c r="AJ3392" s="14">
        <f t="shared" si="4113"/>
        <v>0</v>
      </c>
    </row>
    <row r="3393" spans="1:36" ht="47.25" x14ac:dyDescent="0.25">
      <c r="A3393" s="46">
        <v>964</v>
      </c>
      <c r="B3393" s="46" t="s">
        <v>30</v>
      </c>
      <c r="C3393" s="46" t="s">
        <v>38</v>
      </c>
      <c r="D3393" s="8" t="s">
        <v>941</v>
      </c>
      <c r="E3393" s="43">
        <v>630</v>
      </c>
      <c r="F3393" s="24" t="s">
        <v>540</v>
      </c>
      <c r="G3393" s="14">
        <v>150</v>
      </c>
      <c r="H3393" s="14">
        <v>150</v>
      </c>
      <c r="I3393" s="14">
        <v>150</v>
      </c>
      <c r="J3393" s="14"/>
      <c r="K3393" s="14"/>
      <c r="L3393" s="14"/>
      <c r="M3393" s="14">
        <f t="shared" si="4045"/>
        <v>150</v>
      </c>
      <c r="N3393" s="14">
        <f t="shared" si="4046"/>
        <v>150</v>
      </c>
      <c r="O3393" s="14">
        <f t="shared" si="4047"/>
        <v>150</v>
      </c>
      <c r="P3393" s="14"/>
      <c r="Q3393" s="14">
        <f t="shared" si="4107"/>
        <v>150</v>
      </c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>
        <f t="shared" si="4061"/>
        <v>150</v>
      </c>
      <c r="AH3393" s="14">
        <f t="shared" si="4062"/>
        <v>150</v>
      </c>
      <c r="AI3393" s="14">
        <f t="shared" si="4063"/>
        <v>150</v>
      </c>
      <c r="AJ3393" s="14"/>
    </row>
    <row r="3394" spans="1:36" s="9" customFormat="1" ht="31.5" x14ac:dyDescent="0.25">
      <c r="A3394" s="6">
        <v>964</v>
      </c>
      <c r="B3394" s="6" t="s">
        <v>30</v>
      </c>
      <c r="C3394" s="6" t="s">
        <v>50</v>
      </c>
      <c r="D3394" s="6"/>
      <c r="E3394" s="6"/>
      <c r="F3394" s="7" t="s">
        <v>62</v>
      </c>
      <c r="G3394" s="16">
        <f>G3395+G3412+G3424</f>
        <v>19591</v>
      </c>
      <c r="H3394" s="16">
        <f>H3395+H3412+H3424</f>
        <v>25834.1</v>
      </c>
      <c r="I3394" s="16">
        <f>I3395+I3412+I3424</f>
        <v>22834.1</v>
      </c>
      <c r="J3394" s="16">
        <f t="shared" ref="J3394:L3394" si="4114">J3395+J3412+J3424</f>
        <v>-192.6</v>
      </c>
      <c r="K3394" s="16">
        <f t="shared" si="4114"/>
        <v>-233.5</v>
      </c>
      <c r="L3394" s="16">
        <f t="shared" si="4114"/>
        <v>-162.30000000000001</v>
      </c>
      <c r="M3394" s="16">
        <f t="shared" si="4045"/>
        <v>19398.400000000001</v>
      </c>
      <c r="N3394" s="14">
        <f t="shared" si="4046"/>
        <v>25600.6</v>
      </c>
      <c r="O3394" s="16">
        <f t="shared" si="4047"/>
        <v>22671.8</v>
      </c>
      <c r="P3394" s="16">
        <f>P3395+P3412+P3424</f>
        <v>0</v>
      </c>
      <c r="Q3394" s="16">
        <f t="shared" si="4107"/>
        <v>25600.6</v>
      </c>
      <c r="R3394" s="16">
        <f t="shared" ref="R3394:W3394" si="4115">R3395+R3412+R3424</f>
        <v>0</v>
      </c>
      <c r="S3394" s="16">
        <f t="shared" si="4115"/>
        <v>0</v>
      </c>
      <c r="T3394" s="16">
        <f>T3395+T3412+T3424</f>
        <v>0</v>
      </c>
      <c r="U3394" s="16">
        <f t="shared" si="4115"/>
        <v>0</v>
      </c>
      <c r="V3394" s="16">
        <f t="shared" si="4115"/>
        <v>0</v>
      </c>
      <c r="W3394" s="16">
        <f t="shared" si="4115"/>
        <v>674.18299999999999</v>
      </c>
      <c r="X3394" s="16">
        <f>X3395+X3412+X3424</f>
        <v>0</v>
      </c>
      <c r="Y3394" s="16">
        <f>Y3395+Y3412+Y3424</f>
        <v>4479.1719999999996</v>
      </c>
      <c r="Z3394" s="16">
        <f>Z3395+Z3412+Z3424</f>
        <v>0</v>
      </c>
      <c r="AA3394" s="16">
        <f>AA3395+AA3412+AA3424</f>
        <v>831.5</v>
      </c>
      <c r="AB3394" s="16">
        <f t="shared" ref="AB3394:AE3394" si="4116">AB3395+AB3412+AB3424</f>
        <v>831.5</v>
      </c>
      <c r="AC3394" s="16">
        <f>AC3395+AC3412+AC3424</f>
        <v>0</v>
      </c>
      <c r="AD3394" s="16">
        <f>AD3395+AD3412+AD3424</f>
        <v>0</v>
      </c>
      <c r="AE3394" s="16">
        <f t="shared" si="4116"/>
        <v>831.5</v>
      </c>
      <c r="AF3394" s="16">
        <f>AF3395+AF3412+AF3424</f>
        <v>0</v>
      </c>
      <c r="AG3394" s="16">
        <f t="shared" si="4061"/>
        <v>25383.255000000001</v>
      </c>
      <c r="AH3394" s="16">
        <f t="shared" si="4062"/>
        <v>26432.1</v>
      </c>
      <c r="AI3394" s="16">
        <f t="shared" si="4063"/>
        <v>23503.3</v>
      </c>
      <c r="AJ3394" s="16">
        <f>AJ3395+AJ3412+AJ3424</f>
        <v>0</v>
      </c>
    </row>
    <row r="3395" spans="1:36" ht="31.5" x14ac:dyDescent="0.25">
      <c r="A3395" s="46">
        <v>964</v>
      </c>
      <c r="B3395" s="46" t="s">
        <v>30</v>
      </c>
      <c r="C3395" s="46" t="s">
        <v>50</v>
      </c>
      <c r="D3395" s="8" t="s">
        <v>165</v>
      </c>
      <c r="E3395" s="30"/>
      <c r="F3395" s="13" t="s">
        <v>668</v>
      </c>
      <c r="G3395" s="14">
        <f>G3396+G3407</f>
        <v>2758.3</v>
      </c>
      <c r="H3395" s="14">
        <f>H3396+H3407</f>
        <v>2758.3</v>
      </c>
      <c r="I3395" s="14">
        <f>I3396+I3407</f>
        <v>2758.3</v>
      </c>
      <c r="J3395" s="14">
        <f t="shared" ref="J3395:L3395" si="4117">J3396+J3407</f>
        <v>0</v>
      </c>
      <c r="K3395" s="14">
        <f t="shared" si="4117"/>
        <v>0</v>
      </c>
      <c r="L3395" s="14">
        <f t="shared" si="4117"/>
        <v>0</v>
      </c>
      <c r="M3395" s="14">
        <f t="shared" si="4045"/>
        <v>2758.3</v>
      </c>
      <c r="N3395" s="14">
        <f t="shared" si="4046"/>
        <v>2758.3</v>
      </c>
      <c r="O3395" s="14">
        <f t="shared" si="4047"/>
        <v>2758.3</v>
      </c>
      <c r="P3395" s="14">
        <f>P3396+P3407</f>
        <v>0</v>
      </c>
      <c r="Q3395" s="14">
        <f t="shared" si="4107"/>
        <v>2758.3</v>
      </c>
      <c r="R3395" s="14">
        <f t="shared" ref="R3395:W3395" si="4118">R3396+R3407</f>
        <v>0</v>
      </c>
      <c r="S3395" s="14">
        <f t="shared" si="4118"/>
        <v>0</v>
      </c>
      <c r="T3395" s="14">
        <f>T3396+T3407</f>
        <v>0</v>
      </c>
      <c r="U3395" s="14">
        <f t="shared" si="4118"/>
        <v>0</v>
      </c>
      <c r="V3395" s="14">
        <f t="shared" si="4118"/>
        <v>0</v>
      </c>
      <c r="W3395" s="14">
        <f t="shared" si="4118"/>
        <v>0</v>
      </c>
      <c r="X3395" s="14">
        <f>X3396+X3407</f>
        <v>0</v>
      </c>
      <c r="Y3395" s="14">
        <f>Y3396+Y3407</f>
        <v>0</v>
      </c>
      <c r="Z3395" s="14">
        <f>Z3396+Z3407</f>
        <v>0</v>
      </c>
      <c r="AA3395" s="14">
        <f>AA3396+AA3407</f>
        <v>831.5</v>
      </c>
      <c r="AB3395" s="14">
        <f t="shared" ref="AB3395:AE3395" si="4119">AB3396+AB3407</f>
        <v>831.5</v>
      </c>
      <c r="AC3395" s="14">
        <f>AC3396+AC3407</f>
        <v>0</v>
      </c>
      <c r="AD3395" s="14">
        <f>AD3396+AD3407</f>
        <v>0</v>
      </c>
      <c r="AE3395" s="14">
        <f t="shared" si="4119"/>
        <v>831.5</v>
      </c>
      <c r="AF3395" s="14">
        <f>AF3396+AF3407</f>
        <v>0</v>
      </c>
      <c r="AG3395" s="14">
        <f t="shared" si="4061"/>
        <v>3589.8</v>
      </c>
      <c r="AH3395" s="14">
        <f t="shared" si="4062"/>
        <v>3589.8</v>
      </c>
      <c r="AI3395" s="14">
        <f t="shared" si="4063"/>
        <v>3589.8</v>
      </c>
      <c r="AJ3395" s="14">
        <f>AJ3396+AJ3407</f>
        <v>0</v>
      </c>
    </row>
    <row r="3396" spans="1:36" ht="47.25" x14ac:dyDescent="0.25">
      <c r="A3396" s="46">
        <v>964</v>
      </c>
      <c r="B3396" s="46" t="s">
        <v>30</v>
      </c>
      <c r="C3396" s="46" t="s">
        <v>50</v>
      </c>
      <c r="D3396" s="8" t="s">
        <v>218</v>
      </c>
      <c r="E3396" s="30"/>
      <c r="F3396" s="13" t="s">
        <v>669</v>
      </c>
      <c r="G3396" s="14">
        <f>G3397</f>
        <v>2458.3000000000002</v>
      </c>
      <c r="H3396" s="14">
        <f t="shared" ref="H3396:AJ3396" si="4120">H3397</f>
        <v>2458.3000000000002</v>
      </c>
      <c r="I3396" s="14">
        <f t="shared" si="4120"/>
        <v>2458.3000000000002</v>
      </c>
      <c r="J3396" s="14">
        <f t="shared" si="4120"/>
        <v>0</v>
      </c>
      <c r="K3396" s="14">
        <f t="shared" si="4120"/>
        <v>0</v>
      </c>
      <c r="L3396" s="14">
        <f t="shared" si="4120"/>
        <v>0</v>
      </c>
      <c r="M3396" s="14">
        <f t="shared" si="4045"/>
        <v>2458.3000000000002</v>
      </c>
      <c r="N3396" s="14">
        <f t="shared" si="4046"/>
        <v>2458.3000000000002</v>
      </c>
      <c r="O3396" s="14">
        <f t="shared" si="4047"/>
        <v>2458.3000000000002</v>
      </c>
      <c r="P3396" s="14">
        <f t="shared" si="4120"/>
        <v>0</v>
      </c>
      <c r="Q3396" s="14">
        <f t="shared" si="4107"/>
        <v>2458.3000000000002</v>
      </c>
      <c r="R3396" s="14">
        <f t="shared" si="4120"/>
        <v>0</v>
      </c>
      <c r="S3396" s="14">
        <f t="shared" si="4120"/>
        <v>0</v>
      </c>
      <c r="T3396" s="14">
        <f t="shared" si="4120"/>
        <v>0</v>
      </c>
      <c r="U3396" s="14">
        <f t="shared" si="4120"/>
        <v>0</v>
      </c>
      <c r="V3396" s="14">
        <f t="shared" si="4120"/>
        <v>0</v>
      </c>
      <c r="W3396" s="14">
        <f t="shared" si="4120"/>
        <v>0</v>
      </c>
      <c r="X3396" s="14">
        <f t="shared" si="4120"/>
        <v>0</v>
      </c>
      <c r="Y3396" s="14">
        <f t="shared" si="4120"/>
        <v>0</v>
      </c>
      <c r="Z3396" s="14">
        <f t="shared" si="4120"/>
        <v>0</v>
      </c>
      <c r="AA3396" s="14">
        <f t="shared" si="4120"/>
        <v>831.5</v>
      </c>
      <c r="AB3396" s="14">
        <f t="shared" si="4120"/>
        <v>831.5</v>
      </c>
      <c r="AC3396" s="14">
        <f t="shared" si="4120"/>
        <v>0</v>
      </c>
      <c r="AD3396" s="14">
        <f t="shared" si="4120"/>
        <v>0</v>
      </c>
      <c r="AE3396" s="14">
        <f t="shared" si="4120"/>
        <v>831.5</v>
      </c>
      <c r="AF3396" s="14">
        <f t="shared" si="4120"/>
        <v>0</v>
      </c>
      <c r="AG3396" s="14">
        <f t="shared" si="4061"/>
        <v>3289.8</v>
      </c>
      <c r="AH3396" s="14">
        <f t="shared" si="4062"/>
        <v>3289.8</v>
      </c>
      <c r="AI3396" s="14">
        <f t="shared" si="4063"/>
        <v>3289.8</v>
      </c>
      <c r="AJ3396" s="14">
        <f t="shared" si="4120"/>
        <v>0</v>
      </c>
    </row>
    <row r="3397" spans="1:36" ht="47.25" x14ac:dyDescent="0.25">
      <c r="A3397" s="46">
        <v>964</v>
      </c>
      <c r="B3397" s="46" t="s">
        <v>30</v>
      </c>
      <c r="C3397" s="46" t="s">
        <v>50</v>
      </c>
      <c r="D3397" s="8" t="s">
        <v>461</v>
      </c>
      <c r="E3397" s="30"/>
      <c r="F3397" s="13" t="s">
        <v>670</v>
      </c>
      <c r="G3397" s="14">
        <f>G3404+G3401</f>
        <v>2458.3000000000002</v>
      </c>
      <c r="H3397" s="14">
        <f t="shared" ref="H3397:I3397" si="4121">H3404+H3401</f>
        <v>2458.3000000000002</v>
      </c>
      <c r="I3397" s="14">
        <f t="shared" si="4121"/>
        <v>2458.3000000000002</v>
      </c>
      <c r="J3397" s="14">
        <f t="shared" ref="J3397:L3397" si="4122">J3404+J3401</f>
        <v>0</v>
      </c>
      <c r="K3397" s="14">
        <f t="shared" si="4122"/>
        <v>0</v>
      </c>
      <c r="L3397" s="14">
        <f t="shared" si="4122"/>
        <v>0</v>
      </c>
      <c r="M3397" s="14">
        <f t="shared" si="4045"/>
        <v>2458.3000000000002</v>
      </c>
      <c r="N3397" s="14">
        <f t="shared" si="4046"/>
        <v>2458.3000000000002</v>
      </c>
      <c r="O3397" s="14">
        <f t="shared" si="4047"/>
        <v>2458.3000000000002</v>
      </c>
      <c r="P3397" s="14">
        <f t="shared" ref="P3397" si="4123">P3404+P3401</f>
        <v>0</v>
      </c>
      <c r="Q3397" s="14">
        <f t="shared" si="4107"/>
        <v>2458.3000000000002</v>
      </c>
      <c r="R3397" s="14">
        <f>R3404+R3401+R3398</f>
        <v>0</v>
      </c>
      <c r="S3397" s="14">
        <f t="shared" ref="S3397:AJ3397" si="4124">S3404+S3401+S3398</f>
        <v>0</v>
      </c>
      <c r="T3397" s="14">
        <f t="shared" ref="T3397" si="4125">T3404+T3401+T3398</f>
        <v>0</v>
      </c>
      <c r="U3397" s="14">
        <f t="shared" si="4124"/>
        <v>0</v>
      </c>
      <c r="V3397" s="14">
        <f t="shared" si="4124"/>
        <v>0</v>
      </c>
      <c r="W3397" s="14">
        <f t="shared" si="4124"/>
        <v>0</v>
      </c>
      <c r="X3397" s="14">
        <f t="shared" ref="X3397" si="4126">X3404+X3401+X3398</f>
        <v>0</v>
      </c>
      <c r="Y3397" s="14">
        <f t="shared" si="4124"/>
        <v>0</v>
      </c>
      <c r="Z3397" s="14">
        <f t="shared" ref="Z3397" si="4127">Z3404+Z3401+Z3398</f>
        <v>0</v>
      </c>
      <c r="AA3397" s="14">
        <f t="shared" si="4124"/>
        <v>831.5</v>
      </c>
      <c r="AB3397" s="14">
        <f t="shared" si="4124"/>
        <v>831.5</v>
      </c>
      <c r="AC3397" s="14">
        <f t="shared" si="4124"/>
        <v>0</v>
      </c>
      <c r="AD3397" s="14">
        <f t="shared" ref="AD3397" si="4128">AD3404+AD3401+AD3398</f>
        <v>0</v>
      </c>
      <c r="AE3397" s="14">
        <f t="shared" si="4124"/>
        <v>831.5</v>
      </c>
      <c r="AF3397" s="14">
        <f t="shared" si="4124"/>
        <v>0</v>
      </c>
      <c r="AG3397" s="14">
        <f t="shared" si="4061"/>
        <v>3289.8</v>
      </c>
      <c r="AH3397" s="14">
        <f t="shared" si="4062"/>
        <v>3289.8</v>
      </c>
      <c r="AI3397" s="14">
        <f t="shared" si="4063"/>
        <v>3289.8</v>
      </c>
      <c r="AJ3397" s="14">
        <f t="shared" si="4124"/>
        <v>0</v>
      </c>
    </row>
    <row r="3398" spans="1:36" ht="47.25" x14ac:dyDescent="0.25">
      <c r="A3398" s="46">
        <v>964</v>
      </c>
      <c r="B3398" s="46" t="s">
        <v>30</v>
      </c>
      <c r="C3398" s="46" t="s">
        <v>50</v>
      </c>
      <c r="D3398" s="8" t="s">
        <v>1218</v>
      </c>
      <c r="E3398" s="30"/>
      <c r="F3398" s="13" t="s">
        <v>1278</v>
      </c>
      <c r="G3398" s="14"/>
      <c r="H3398" s="14"/>
      <c r="I3398" s="14"/>
      <c r="J3398" s="14"/>
      <c r="K3398" s="14"/>
      <c r="L3398" s="14"/>
      <c r="M3398" s="14">
        <f>M3399</f>
        <v>0</v>
      </c>
      <c r="N3398" s="14"/>
      <c r="O3398" s="14">
        <f>O3399</f>
        <v>0</v>
      </c>
      <c r="P3398" s="14"/>
      <c r="Q3398" s="14">
        <f t="shared" ref="Q3398:AJ3399" si="4129">Q3399</f>
        <v>0</v>
      </c>
      <c r="R3398" s="14">
        <f t="shared" si="4129"/>
        <v>0</v>
      </c>
      <c r="S3398" s="14">
        <f t="shared" si="4129"/>
        <v>0</v>
      </c>
      <c r="T3398" s="14">
        <f t="shared" si="4129"/>
        <v>0</v>
      </c>
      <c r="U3398" s="14">
        <f t="shared" si="4129"/>
        <v>0</v>
      </c>
      <c r="V3398" s="14">
        <f t="shared" si="4129"/>
        <v>0</v>
      </c>
      <c r="W3398" s="14">
        <f t="shared" si="4129"/>
        <v>0</v>
      </c>
      <c r="X3398" s="14">
        <f t="shared" si="4129"/>
        <v>0</v>
      </c>
      <c r="Y3398" s="14">
        <f t="shared" si="4129"/>
        <v>0</v>
      </c>
      <c r="Z3398" s="14">
        <f t="shared" si="4129"/>
        <v>0</v>
      </c>
      <c r="AA3398" s="14">
        <f t="shared" si="4129"/>
        <v>831.5</v>
      </c>
      <c r="AB3398" s="14">
        <f t="shared" si="4129"/>
        <v>831.5</v>
      </c>
      <c r="AC3398" s="14">
        <f t="shared" si="4129"/>
        <v>0</v>
      </c>
      <c r="AD3398" s="14">
        <f t="shared" si="4129"/>
        <v>0</v>
      </c>
      <c r="AE3398" s="14">
        <f t="shared" si="4129"/>
        <v>831.5</v>
      </c>
      <c r="AF3398" s="14">
        <f t="shared" si="4129"/>
        <v>0</v>
      </c>
      <c r="AG3398" s="14">
        <f t="shared" si="4061"/>
        <v>831.5</v>
      </c>
      <c r="AH3398" s="14">
        <f t="shared" si="4062"/>
        <v>831.5</v>
      </c>
      <c r="AI3398" s="14">
        <f t="shared" si="4063"/>
        <v>831.5</v>
      </c>
      <c r="AJ3398" s="14">
        <f t="shared" si="4129"/>
        <v>0</v>
      </c>
    </row>
    <row r="3399" spans="1:36" ht="31.5" x14ac:dyDescent="0.25">
      <c r="A3399" s="46">
        <v>964</v>
      </c>
      <c r="B3399" s="46" t="s">
        <v>30</v>
      </c>
      <c r="C3399" s="46" t="s">
        <v>50</v>
      </c>
      <c r="D3399" s="8" t="s">
        <v>1218</v>
      </c>
      <c r="E3399" s="30">
        <v>600</v>
      </c>
      <c r="F3399" s="24" t="s">
        <v>538</v>
      </c>
      <c r="G3399" s="14"/>
      <c r="H3399" s="14"/>
      <c r="I3399" s="14"/>
      <c r="J3399" s="14"/>
      <c r="K3399" s="14"/>
      <c r="L3399" s="14"/>
      <c r="M3399" s="14">
        <f>M3400</f>
        <v>0</v>
      </c>
      <c r="N3399" s="14"/>
      <c r="O3399" s="14">
        <f>O3400</f>
        <v>0</v>
      </c>
      <c r="P3399" s="14"/>
      <c r="Q3399" s="14">
        <f t="shared" si="4129"/>
        <v>0</v>
      </c>
      <c r="R3399" s="14">
        <f t="shared" si="4129"/>
        <v>0</v>
      </c>
      <c r="S3399" s="14">
        <f t="shared" si="4129"/>
        <v>0</v>
      </c>
      <c r="T3399" s="14">
        <f t="shared" si="4129"/>
        <v>0</v>
      </c>
      <c r="U3399" s="14">
        <f t="shared" si="4129"/>
        <v>0</v>
      </c>
      <c r="V3399" s="14">
        <f t="shared" si="4129"/>
        <v>0</v>
      </c>
      <c r="W3399" s="14">
        <f t="shared" si="4129"/>
        <v>0</v>
      </c>
      <c r="X3399" s="14">
        <f t="shared" si="4129"/>
        <v>0</v>
      </c>
      <c r="Y3399" s="14">
        <f t="shared" si="4129"/>
        <v>0</v>
      </c>
      <c r="Z3399" s="14">
        <f t="shared" si="4129"/>
        <v>0</v>
      </c>
      <c r="AA3399" s="14">
        <f t="shared" si="4129"/>
        <v>831.5</v>
      </c>
      <c r="AB3399" s="14">
        <f t="shared" si="4129"/>
        <v>831.5</v>
      </c>
      <c r="AC3399" s="14">
        <f t="shared" si="4129"/>
        <v>0</v>
      </c>
      <c r="AD3399" s="14">
        <f t="shared" si="4129"/>
        <v>0</v>
      </c>
      <c r="AE3399" s="14">
        <f t="shared" si="4129"/>
        <v>831.5</v>
      </c>
      <c r="AF3399" s="14">
        <f t="shared" si="4129"/>
        <v>0</v>
      </c>
      <c r="AG3399" s="14">
        <f t="shared" si="4061"/>
        <v>831.5</v>
      </c>
      <c r="AH3399" s="14">
        <f t="shared" si="4062"/>
        <v>831.5</v>
      </c>
      <c r="AI3399" s="14">
        <f t="shared" si="4063"/>
        <v>831.5</v>
      </c>
      <c r="AJ3399" s="14">
        <f t="shared" si="4129"/>
        <v>0</v>
      </c>
    </row>
    <row r="3400" spans="1:36" ht="47.25" x14ac:dyDescent="0.25">
      <c r="A3400" s="46">
        <v>964</v>
      </c>
      <c r="B3400" s="46" t="s">
        <v>30</v>
      </c>
      <c r="C3400" s="46" t="s">
        <v>50</v>
      </c>
      <c r="D3400" s="8" t="s">
        <v>1218</v>
      </c>
      <c r="E3400" s="43">
        <v>630</v>
      </c>
      <c r="F3400" s="24" t="s">
        <v>540</v>
      </c>
      <c r="G3400" s="14"/>
      <c r="H3400" s="14"/>
      <c r="I3400" s="14"/>
      <c r="J3400" s="14"/>
      <c r="K3400" s="14"/>
      <c r="L3400" s="14"/>
      <c r="M3400" s="14">
        <v>0</v>
      </c>
      <c r="N3400" s="14"/>
      <c r="O3400" s="14">
        <v>0</v>
      </c>
      <c r="P3400" s="14"/>
      <c r="Q3400" s="14">
        <v>0</v>
      </c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>
        <v>831.5</v>
      </c>
      <c r="AB3400" s="14">
        <v>831.5</v>
      </c>
      <c r="AC3400" s="14"/>
      <c r="AD3400" s="14"/>
      <c r="AE3400" s="14">
        <v>831.5</v>
      </c>
      <c r="AF3400" s="14"/>
      <c r="AG3400" s="14">
        <f t="shared" si="4061"/>
        <v>831.5</v>
      </c>
      <c r="AH3400" s="14">
        <f t="shared" si="4062"/>
        <v>831.5</v>
      </c>
      <c r="AI3400" s="14">
        <f t="shared" si="4063"/>
        <v>831.5</v>
      </c>
      <c r="AJ3400" s="14"/>
    </row>
    <row r="3401" spans="1:36" ht="63" x14ac:dyDescent="0.25">
      <c r="A3401" s="46">
        <v>964</v>
      </c>
      <c r="B3401" s="46" t="s">
        <v>30</v>
      </c>
      <c r="C3401" s="46" t="s">
        <v>50</v>
      </c>
      <c r="D3401" s="8" t="s">
        <v>457</v>
      </c>
      <c r="E3401" s="30"/>
      <c r="F3401" s="13" t="s">
        <v>1052</v>
      </c>
      <c r="G3401" s="14">
        <f>G3402</f>
        <v>15</v>
      </c>
      <c r="H3401" s="14">
        <f t="shared" ref="H3401:AJ3402" si="4130">H3402</f>
        <v>15</v>
      </c>
      <c r="I3401" s="14">
        <f t="shared" si="4130"/>
        <v>15</v>
      </c>
      <c r="J3401" s="14">
        <f t="shared" si="4130"/>
        <v>0</v>
      </c>
      <c r="K3401" s="14">
        <f t="shared" si="4130"/>
        <v>0</v>
      </c>
      <c r="L3401" s="14">
        <f t="shared" si="4130"/>
        <v>0</v>
      </c>
      <c r="M3401" s="14">
        <f t="shared" si="4045"/>
        <v>15</v>
      </c>
      <c r="N3401" s="14">
        <f t="shared" si="4046"/>
        <v>15</v>
      </c>
      <c r="O3401" s="14">
        <f t="shared" si="4047"/>
        <v>15</v>
      </c>
      <c r="P3401" s="14">
        <f t="shared" si="4130"/>
        <v>0</v>
      </c>
      <c r="Q3401" s="14">
        <f t="shared" si="4107"/>
        <v>15</v>
      </c>
      <c r="R3401" s="14">
        <f t="shared" si="4130"/>
        <v>0</v>
      </c>
      <c r="S3401" s="14">
        <f t="shared" si="4130"/>
        <v>0</v>
      </c>
      <c r="T3401" s="14">
        <f t="shared" si="4130"/>
        <v>0</v>
      </c>
      <c r="U3401" s="14">
        <f t="shared" si="4130"/>
        <v>0</v>
      </c>
      <c r="V3401" s="14">
        <f t="shared" si="4130"/>
        <v>0</v>
      </c>
      <c r="W3401" s="14">
        <f t="shared" si="4130"/>
        <v>0</v>
      </c>
      <c r="X3401" s="14">
        <f t="shared" si="4130"/>
        <v>0</v>
      </c>
      <c r="Y3401" s="14">
        <f t="shared" si="4130"/>
        <v>0</v>
      </c>
      <c r="Z3401" s="14">
        <f t="shared" si="4130"/>
        <v>0</v>
      </c>
      <c r="AA3401" s="14">
        <f t="shared" si="4130"/>
        <v>0</v>
      </c>
      <c r="AB3401" s="14">
        <f t="shared" si="4130"/>
        <v>0</v>
      </c>
      <c r="AC3401" s="14">
        <f t="shared" si="4130"/>
        <v>0</v>
      </c>
      <c r="AD3401" s="14">
        <f t="shared" si="4130"/>
        <v>0</v>
      </c>
      <c r="AE3401" s="14">
        <f t="shared" si="4130"/>
        <v>0</v>
      </c>
      <c r="AF3401" s="14">
        <f t="shared" si="4130"/>
        <v>0</v>
      </c>
      <c r="AG3401" s="14">
        <f t="shared" si="4061"/>
        <v>15</v>
      </c>
      <c r="AH3401" s="14">
        <f t="shared" si="4062"/>
        <v>15</v>
      </c>
      <c r="AI3401" s="14">
        <f t="shared" si="4063"/>
        <v>15</v>
      </c>
      <c r="AJ3401" s="14">
        <f t="shared" si="4130"/>
        <v>0</v>
      </c>
    </row>
    <row r="3402" spans="1:36" ht="31.5" x14ac:dyDescent="0.25">
      <c r="A3402" s="46">
        <v>964</v>
      </c>
      <c r="B3402" s="46" t="s">
        <v>30</v>
      </c>
      <c r="C3402" s="46" t="s">
        <v>50</v>
      </c>
      <c r="D3402" s="8" t="s">
        <v>457</v>
      </c>
      <c r="E3402" s="30">
        <v>200</v>
      </c>
      <c r="F3402" s="24" t="s">
        <v>528</v>
      </c>
      <c r="G3402" s="14">
        <f>G3403</f>
        <v>15</v>
      </c>
      <c r="H3402" s="14">
        <f t="shared" si="4130"/>
        <v>15</v>
      </c>
      <c r="I3402" s="14">
        <f t="shared" si="4130"/>
        <v>15</v>
      </c>
      <c r="J3402" s="14">
        <f t="shared" si="4130"/>
        <v>0</v>
      </c>
      <c r="K3402" s="14">
        <f t="shared" si="4130"/>
        <v>0</v>
      </c>
      <c r="L3402" s="14">
        <f t="shared" si="4130"/>
        <v>0</v>
      </c>
      <c r="M3402" s="14">
        <f t="shared" si="4045"/>
        <v>15</v>
      </c>
      <c r="N3402" s="14">
        <f t="shared" si="4046"/>
        <v>15</v>
      </c>
      <c r="O3402" s="14">
        <f t="shared" si="4047"/>
        <v>15</v>
      </c>
      <c r="P3402" s="14">
        <f t="shared" si="4130"/>
        <v>0</v>
      </c>
      <c r="Q3402" s="14">
        <f t="shared" si="4107"/>
        <v>15</v>
      </c>
      <c r="R3402" s="14">
        <f t="shared" si="4130"/>
        <v>0</v>
      </c>
      <c r="S3402" s="14">
        <f t="shared" si="4130"/>
        <v>0</v>
      </c>
      <c r="T3402" s="14">
        <f t="shared" si="4130"/>
        <v>0</v>
      </c>
      <c r="U3402" s="14">
        <f t="shared" si="4130"/>
        <v>0</v>
      </c>
      <c r="V3402" s="14">
        <f t="shared" si="4130"/>
        <v>0</v>
      </c>
      <c r="W3402" s="14">
        <f t="shared" si="4130"/>
        <v>0</v>
      </c>
      <c r="X3402" s="14">
        <f t="shared" si="4130"/>
        <v>0</v>
      </c>
      <c r="Y3402" s="14">
        <f t="shared" si="4130"/>
        <v>0</v>
      </c>
      <c r="Z3402" s="14">
        <f t="shared" si="4130"/>
        <v>0</v>
      </c>
      <c r="AA3402" s="14">
        <f t="shared" si="4130"/>
        <v>0</v>
      </c>
      <c r="AB3402" s="14">
        <f t="shared" si="4130"/>
        <v>0</v>
      </c>
      <c r="AC3402" s="14">
        <f t="shared" si="4130"/>
        <v>0</v>
      </c>
      <c r="AD3402" s="14">
        <f t="shared" si="4130"/>
        <v>0</v>
      </c>
      <c r="AE3402" s="14">
        <f t="shared" si="4130"/>
        <v>0</v>
      </c>
      <c r="AF3402" s="14">
        <f t="shared" si="4130"/>
        <v>0</v>
      </c>
      <c r="AG3402" s="14">
        <f t="shared" si="4061"/>
        <v>15</v>
      </c>
      <c r="AH3402" s="14">
        <f t="shared" si="4062"/>
        <v>15</v>
      </c>
      <c r="AI3402" s="14">
        <f t="shared" si="4063"/>
        <v>15</v>
      </c>
      <c r="AJ3402" s="14">
        <f t="shared" si="4130"/>
        <v>0</v>
      </c>
    </row>
    <row r="3403" spans="1:36" ht="31.5" x14ac:dyDescent="0.25">
      <c r="A3403" s="46">
        <v>964</v>
      </c>
      <c r="B3403" s="46" t="s">
        <v>30</v>
      </c>
      <c r="C3403" s="46" t="s">
        <v>50</v>
      </c>
      <c r="D3403" s="8" t="s">
        <v>457</v>
      </c>
      <c r="E3403" s="30">
        <v>240</v>
      </c>
      <c r="F3403" s="24" t="s">
        <v>529</v>
      </c>
      <c r="G3403" s="14">
        <v>15</v>
      </c>
      <c r="H3403" s="14">
        <v>15</v>
      </c>
      <c r="I3403" s="14">
        <v>15</v>
      </c>
      <c r="J3403" s="14"/>
      <c r="K3403" s="14"/>
      <c r="L3403" s="14"/>
      <c r="M3403" s="14">
        <f t="shared" si="4045"/>
        <v>15</v>
      </c>
      <c r="N3403" s="14">
        <f t="shared" si="4046"/>
        <v>15</v>
      </c>
      <c r="O3403" s="14">
        <f t="shared" si="4047"/>
        <v>15</v>
      </c>
      <c r="P3403" s="14"/>
      <c r="Q3403" s="14">
        <f t="shared" si="4107"/>
        <v>15</v>
      </c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>
        <f t="shared" si="4061"/>
        <v>15</v>
      </c>
      <c r="AH3403" s="14">
        <f t="shared" si="4062"/>
        <v>15</v>
      </c>
      <c r="AI3403" s="14">
        <f t="shared" si="4063"/>
        <v>15</v>
      </c>
      <c r="AJ3403" s="14"/>
    </row>
    <row r="3404" spans="1:36" ht="47.25" x14ac:dyDescent="0.25">
      <c r="A3404" s="46">
        <v>964</v>
      </c>
      <c r="B3404" s="46" t="s">
        <v>30</v>
      </c>
      <c r="C3404" s="46" t="s">
        <v>50</v>
      </c>
      <c r="D3404" s="8" t="s">
        <v>462</v>
      </c>
      <c r="E3404" s="30"/>
      <c r="F3404" s="13" t="s">
        <v>1130</v>
      </c>
      <c r="G3404" s="14">
        <f t="shared" ref="G3404:L3405" si="4131">G3405</f>
        <v>2443.3000000000002</v>
      </c>
      <c r="H3404" s="14">
        <f t="shared" si="4131"/>
        <v>2443.3000000000002</v>
      </c>
      <c r="I3404" s="14">
        <f t="shared" si="4131"/>
        <v>2443.3000000000002</v>
      </c>
      <c r="J3404" s="14">
        <f t="shared" si="4131"/>
        <v>0</v>
      </c>
      <c r="K3404" s="14">
        <f t="shared" si="4131"/>
        <v>0</v>
      </c>
      <c r="L3404" s="14">
        <f t="shared" si="4131"/>
        <v>0</v>
      </c>
      <c r="M3404" s="14">
        <f t="shared" si="4045"/>
        <v>2443.3000000000002</v>
      </c>
      <c r="N3404" s="14">
        <f t="shared" si="4046"/>
        <v>2443.3000000000002</v>
      </c>
      <c r="O3404" s="14">
        <f t="shared" si="4047"/>
        <v>2443.3000000000002</v>
      </c>
      <c r="P3404" s="14">
        <f t="shared" ref="P3404:AJ3405" si="4132">P3405</f>
        <v>0</v>
      </c>
      <c r="Q3404" s="14">
        <f t="shared" si="4107"/>
        <v>2443.3000000000002</v>
      </c>
      <c r="R3404" s="14">
        <f t="shared" si="4132"/>
        <v>0</v>
      </c>
      <c r="S3404" s="14">
        <f t="shared" si="4132"/>
        <v>0</v>
      </c>
      <c r="T3404" s="14">
        <f t="shared" si="4132"/>
        <v>0</v>
      </c>
      <c r="U3404" s="14">
        <f t="shared" si="4132"/>
        <v>0</v>
      </c>
      <c r="V3404" s="14">
        <f t="shared" si="4132"/>
        <v>0</v>
      </c>
      <c r="W3404" s="14">
        <f t="shared" si="4132"/>
        <v>0</v>
      </c>
      <c r="X3404" s="14">
        <f t="shared" si="4132"/>
        <v>0</v>
      </c>
      <c r="Y3404" s="14">
        <f t="shared" si="4132"/>
        <v>0</v>
      </c>
      <c r="Z3404" s="14">
        <f t="shared" si="4132"/>
        <v>0</v>
      </c>
      <c r="AA3404" s="14">
        <f t="shared" si="4132"/>
        <v>0</v>
      </c>
      <c r="AB3404" s="14">
        <f t="shared" si="4132"/>
        <v>0</v>
      </c>
      <c r="AC3404" s="14">
        <f t="shared" si="4132"/>
        <v>0</v>
      </c>
      <c r="AD3404" s="14">
        <f t="shared" si="4132"/>
        <v>0</v>
      </c>
      <c r="AE3404" s="14">
        <f t="shared" si="4132"/>
        <v>0</v>
      </c>
      <c r="AF3404" s="14">
        <f t="shared" si="4132"/>
        <v>0</v>
      </c>
      <c r="AG3404" s="14">
        <f t="shared" si="4061"/>
        <v>2443.3000000000002</v>
      </c>
      <c r="AH3404" s="14">
        <f t="shared" si="4062"/>
        <v>2443.3000000000002</v>
      </c>
      <c r="AI3404" s="14">
        <f t="shared" si="4063"/>
        <v>2443.3000000000002</v>
      </c>
      <c r="AJ3404" s="14">
        <f t="shared" si="4132"/>
        <v>0</v>
      </c>
    </row>
    <row r="3405" spans="1:36" ht="31.5" x14ac:dyDescent="0.25">
      <c r="A3405" s="46">
        <v>964</v>
      </c>
      <c r="B3405" s="46" t="s">
        <v>30</v>
      </c>
      <c r="C3405" s="46" t="s">
        <v>50</v>
      </c>
      <c r="D3405" s="8" t="s">
        <v>462</v>
      </c>
      <c r="E3405" s="30">
        <v>600</v>
      </c>
      <c r="F3405" s="24" t="s">
        <v>538</v>
      </c>
      <c r="G3405" s="14">
        <f t="shared" si="4131"/>
        <v>2443.3000000000002</v>
      </c>
      <c r="H3405" s="14">
        <f t="shared" si="4131"/>
        <v>2443.3000000000002</v>
      </c>
      <c r="I3405" s="14">
        <f t="shared" si="4131"/>
        <v>2443.3000000000002</v>
      </c>
      <c r="J3405" s="14">
        <f t="shared" si="4131"/>
        <v>0</v>
      </c>
      <c r="K3405" s="14">
        <f t="shared" si="4131"/>
        <v>0</v>
      </c>
      <c r="L3405" s="14">
        <f t="shared" si="4131"/>
        <v>0</v>
      </c>
      <c r="M3405" s="14">
        <f t="shared" si="4045"/>
        <v>2443.3000000000002</v>
      </c>
      <c r="N3405" s="14">
        <f t="shared" si="4046"/>
        <v>2443.3000000000002</v>
      </c>
      <c r="O3405" s="14">
        <f t="shared" si="4047"/>
        <v>2443.3000000000002</v>
      </c>
      <c r="P3405" s="14">
        <f t="shared" si="4132"/>
        <v>0</v>
      </c>
      <c r="Q3405" s="14">
        <f t="shared" si="4107"/>
        <v>2443.3000000000002</v>
      </c>
      <c r="R3405" s="14">
        <f t="shared" si="4132"/>
        <v>0</v>
      </c>
      <c r="S3405" s="14">
        <f t="shared" si="4132"/>
        <v>0</v>
      </c>
      <c r="T3405" s="14">
        <f t="shared" si="4132"/>
        <v>0</v>
      </c>
      <c r="U3405" s="14">
        <f t="shared" si="4132"/>
        <v>0</v>
      </c>
      <c r="V3405" s="14">
        <f t="shared" si="4132"/>
        <v>0</v>
      </c>
      <c r="W3405" s="14">
        <f t="shared" si="4132"/>
        <v>0</v>
      </c>
      <c r="X3405" s="14">
        <f t="shared" si="4132"/>
        <v>0</v>
      </c>
      <c r="Y3405" s="14">
        <f t="shared" si="4132"/>
        <v>0</v>
      </c>
      <c r="Z3405" s="14">
        <f t="shared" si="4132"/>
        <v>0</v>
      </c>
      <c r="AA3405" s="14">
        <f t="shared" si="4132"/>
        <v>0</v>
      </c>
      <c r="AB3405" s="14">
        <f t="shared" si="4132"/>
        <v>0</v>
      </c>
      <c r="AC3405" s="14">
        <f t="shared" si="4132"/>
        <v>0</v>
      </c>
      <c r="AD3405" s="14">
        <f t="shared" si="4132"/>
        <v>0</v>
      </c>
      <c r="AE3405" s="14">
        <f t="shared" si="4132"/>
        <v>0</v>
      </c>
      <c r="AF3405" s="14">
        <f t="shared" si="4132"/>
        <v>0</v>
      </c>
      <c r="AG3405" s="14">
        <f t="shared" si="4061"/>
        <v>2443.3000000000002</v>
      </c>
      <c r="AH3405" s="14">
        <f t="shared" si="4062"/>
        <v>2443.3000000000002</v>
      </c>
      <c r="AI3405" s="14">
        <f t="shared" si="4063"/>
        <v>2443.3000000000002</v>
      </c>
      <c r="AJ3405" s="14">
        <f t="shared" si="4132"/>
        <v>0</v>
      </c>
    </row>
    <row r="3406" spans="1:36" ht="47.25" x14ac:dyDescent="0.25">
      <c r="A3406" s="46">
        <v>964</v>
      </c>
      <c r="B3406" s="46" t="s">
        <v>30</v>
      </c>
      <c r="C3406" s="46" t="s">
        <v>50</v>
      </c>
      <c r="D3406" s="8" t="s">
        <v>462</v>
      </c>
      <c r="E3406" s="43">
        <v>630</v>
      </c>
      <c r="F3406" s="24" t="s">
        <v>540</v>
      </c>
      <c r="G3406" s="14">
        <v>2443.3000000000002</v>
      </c>
      <c r="H3406" s="14">
        <v>2443.3000000000002</v>
      </c>
      <c r="I3406" s="14">
        <v>2443.3000000000002</v>
      </c>
      <c r="J3406" s="14"/>
      <c r="K3406" s="14"/>
      <c r="L3406" s="14"/>
      <c r="M3406" s="14">
        <f t="shared" si="4045"/>
        <v>2443.3000000000002</v>
      </c>
      <c r="N3406" s="14">
        <f t="shared" si="4046"/>
        <v>2443.3000000000002</v>
      </c>
      <c r="O3406" s="14">
        <f t="shared" si="4047"/>
        <v>2443.3000000000002</v>
      </c>
      <c r="P3406" s="14"/>
      <c r="Q3406" s="14">
        <f t="shared" si="4107"/>
        <v>2443.3000000000002</v>
      </c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>
        <f t="shared" si="4061"/>
        <v>2443.3000000000002</v>
      </c>
      <c r="AH3406" s="14">
        <f t="shared" si="4062"/>
        <v>2443.3000000000002</v>
      </c>
      <c r="AI3406" s="14">
        <f t="shared" si="4063"/>
        <v>2443.3000000000002</v>
      </c>
      <c r="AJ3406" s="14"/>
    </row>
    <row r="3407" spans="1:36" ht="47.25" x14ac:dyDescent="0.25">
      <c r="A3407" s="46">
        <v>964</v>
      </c>
      <c r="B3407" s="46" t="s">
        <v>30</v>
      </c>
      <c r="C3407" s="46" t="s">
        <v>50</v>
      </c>
      <c r="D3407" s="8" t="s">
        <v>166</v>
      </c>
      <c r="E3407" s="30"/>
      <c r="F3407" s="18" t="s">
        <v>1003</v>
      </c>
      <c r="G3407" s="14">
        <f t="shared" ref="G3407:L3410" si="4133">G3408</f>
        <v>300</v>
      </c>
      <c r="H3407" s="14">
        <f t="shared" si="4133"/>
        <v>300</v>
      </c>
      <c r="I3407" s="14">
        <f t="shared" si="4133"/>
        <v>300</v>
      </c>
      <c r="J3407" s="14">
        <f t="shared" si="4133"/>
        <v>0</v>
      </c>
      <c r="K3407" s="14">
        <f t="shared" si="4133"/>
        <v>0</v>
      </c>
      <c r="L3407" s="14">
        <f t="shared" si="4133"/>
        <v>0</v>
      </c>
      <c r="M3407" s="14">
        <f t="shared" si="4045"/>
        <v>300</v>
      </c>
      <c r="N3407" s="14">
        <f t="shared" si="4046"/>
        <v>300</v>
      </c>
      <c r="O3407" s="14">
        <f t="shared" si="4047"/>
        <v>300</v>
      </c>
      <c r="P3407" s="14">
        <f t="shared" ref="P3407:AJ3410" si="4134">P3408</f>
        <v>0</v>
      </c>
      <c r="Q3407" s="14">
        <f t="shared" si="4107"/>
        <v>300</v>
      </c>
      <c r="R3407" s="14">
        <f t="shared" si="4134"/>
        <v>0</v>
      </c>
      <c r="S3407" s="14">
        <f t="shared" si="4134"/>
        <v>0</v>
      </c>
      <c r="T3407" s="14">
        <f t="shared" si="4134"/>
        <v>0</v>
      </c>
      <c r="U3407" s="14">
        <f t="shared" si="4134"/>
        <v>0</v>
      </c>
      <c r="V3407" s="14">
        <f t="shared" si="4134"/>
        <v>0</v>
      </c>
      <c r="W3407" s="14">
        <f t="shared" si="4134"/>
        <v>0</v>
      </c>
      <c r="X3407" s="14">
        <f t="shared" si="4134"/>
        <v>0</v>
      </c>
      <c r="Y3407" s="14">
        <f t="shared" si="4134"/>
        <v>0</v>
      </c>
      <c r="Z3407" s="14">
        <f t="shared" si="4134"/>
        <v>0</v>
      </c>
      <c r="AA3407" s="14">
        <f t="shared" si="4134"/>
        <v>0</v>
      </c>
      <c r="AB3407" s="14">
        <f t="shared" si="4134"/>
        <v>0</v>
      </c>
      <c r="AC3407" s="14">
        <f t="shared" si="4134"/>
        <v>0</v>
      </c>
      <c r="AD3407" s="14">
        <f t="shared" si="4134"/>
        <v>0</v>
      </c>
      <c r="AE3407" s="14">
        <f t="shared" si="4134"/>
        <v>0</v>
      </c>
      <c r="AF3407" s="14">
        <f t="shared" si="4134"/>
        <v>0</v>
      </c>
      <c r="AG3407" s="14">
        <f t="shared" si="4061"/>
        <v>300</v>
      </c>
      <c r="AH3407" s="14">
        <f t="shared" si="4062"/>
        <v>300</v>
      </c>
      <c r="AI3407" s="14">
        <f t="shared" si="4063"/>
        <v>300</v>
      </c>
      <c r="AJ3407" s="14">
        <f t="shared" si="4134"/>
        <v>0</v>
      </c>
    </row>
    <row r="3408" spans="1:36" ht="31.5" x14ac:dyDescent="0.25">
      <c r="A3408" s="46">
        <v>964</v>
      </c>
      <c r="B3408" s="46" t="s">
        <v>30</v>
      </c>
      <c r="C3408" s="46" t="s">
        <v>50</v>
      </c>
      <c r="D3408" s="8" t="s">
        <v>167</v>
      </c>
      <c r="E3408" s="30"/>
      <c r="F3408" s="13" t="s">
        <v>672</v>
      </c>
      <c r="G3408" s="14">
        <f t="shared" si="4133"/>
        <v>300</v>
      </c>
      <c r="H3408" s="14">
        <f t="shared" si="4133"/>
        <v>300</v>
      </c>
      <c r="I3408" s="14">
        <f t="shared" si="4133"/>
        <v>300</v>
      </c>
      <c r="J3408" s="14">
        <f t="shared" si="4133"/>
        <v>0</v>
      </c>
      <c r="K3408" s="14">
        <f t="shared" si="4133"/>
        <v>0</v>
      </c>
      <c r="L3408" s="14">
        <f t="shared" si="4133"/>
        <v>0</v>
      </c>
      <c r="M3408" s="14">
        <f t="shared" si="4045"/>
        <v>300</v>
      </c>
      <c r="N3408" s="14">
        <f t="shared" si="4046"/>
        <v>300</v>
      </c>
      <c r="O3408" s="14">
        <f t="shared" si="4047"/>
        <v>300</v>
      </c>
      <c r="P3408" s="14">
        <f t="shared" si="4134"/>
        <v>0</v>
      </c>
      <c r="Q3408" s="14">
        <f t="shared" si="4107"/>
        <v>300</v>
      </c>
      <c r="R3408" s="14">
        <f t="shared" si="4134"/>
        <v>0</v>
      </c>
      <c r="S3408" s="14">
        <f t="shared" si="4134"/>
        <v>0</v>
      </c>
      <c r="T3408" s="14">
        <f t="shared" si="4134"/>
        <v>0</v>
      </c>
      <c r="U3408" s="14">
        <f t="shared" si="4134"/>
        <v>0</v>
      </c>
      <c r="V3408" s="14">
        <f t="shared" si="4134"/>
        <v>0</v>
      </c>
      <c r="W3408" s="14">
        <f t="shared" si="4134"/>
        <v>0</v>
      </c>
      <c r="X3408" s="14">
        <f t="shared" si="4134"/>
        <v>0</v>
      </c>
      <c r="Y3408" s="14">
        <f t="shared" si="4134"/>
        <v>0</v>
      </c>
      <c r="Z3408" s="14">
        <f t="shared" si="4134"/>
        <v>0</v>
      </c>
      <c r="AA3408" s="14">
        <f t="shared" si="4134"/>
        <v>0</v>
      </c>
      <c r="AB3408" s="14">
        <f t="shared" si="4134"/>
        <v>0</v>
      </c>
      <c r="AC3408" s="14">
        <f t="shared" si="4134"/>
        <v>0</v>
      </c>
      <c r="AD3408" s="14">
        <f t="shared" si="4134"/>
        <v>0</v>
      </c>
      <c r="AE3408" s="14">
        <f t="shared" si="4134"/>
        <v>0</v>
      </c>
      <c r="AF3408" s="14">
        <f t="shared" si="4134"/>
        <v>0</v>
      </c>
      <c r="AG3408" s="14">
        <f t="shared" si="4061"/>
        <v>300</v>
      </c>
      <c r="AH3408" s="14">
        <f t="shared" si="4062"/>
        <v>300</v>
      </c>
      <c r="AI3408" s="14">
        <f t="shared" si="4063"/>
        <v>300</v>
      </c>
      <c r="AJ3408" s="14">
        <f t="shared" si="4134"/>
        <v>0</v>
      </c>
    </row>
    <row r="3409" spans="1:36" ht="31.5" x14ac:dyDescent="0.25">
      <c r="A3409" s="46">
        <v>964</v>
      </c>
      <c r="B3409" s="46" t="s">
        <v>30</v>
      </c>
      <c r="C3409" s="46" t="s">
        <v>50</v>
      </c>
      <c r="D3409" s="8" t="s">
        <v>168</v>
      </c>
      <c r="E3409" s="30"/>
      <c r="F3409" s="13" t="s">
        <v>673</v>
      </c>
      <c r="G3409" s="14">
        <f t="shared" si="4133"/>
        <v>300</v>
      </c>
      <c r="H3409" s="14">
        <f t="shared" si="4133"/>
        <v>300</v>
      </c>
      <c r="I3409" s="14">
        <f t="shared" si="4133"/>
        <v>300</v>
      </c>
      <c r="J3409" s="14">
        <f t="shared" si="4133"/>
        <v>0</v>
      </c>
      <c r="K3409" s="14">
        <f t="shared" si="4133"/>
        <v>0</v>
      </c>
      <c r="L3409" s="14">
        <f t="shared" si="4133"/>
        <v>0</v>
      </c>
      <c r="M3409" s="14">
        <f t="shared" si="4045"/>
        <v>300</v>
      </c>
      <c r="N3409" s="14">
        <f t="shared" si="4046"/>
        <v>300</v>
      </c>
      <c r="O3409" s="14">
        <f t="shared" si="4047"/>
        <v>300</v>
      </c>
      <c r="P3409" s="14">
        <f t="shared" si="4134"/>
        <v>0</v>
      </c>
      <c r="Q3409" s="14">
        <f t="shared" si="4107"/>
        <v>300</v>
      </c>
      <c r="R3409" s="14">
        <f t="shared" si="4134"/>
        <v>0</v>
      </c>
      <c r="S3409" s="14">
        <f t="shared" si="4134"/>
        <v>0</v>
      </c>
      <c r="T3409" s="14">
        <f t="shared" si="4134"/>
        <v>0</v>
      </c>
      <c r="U3409" s="14">
        <f t="shared" si="4134"/>
        <v>0</v>
      </c>
      <c r="V3409" s="14">
        <f t="shared" si="4134"/>
        <v>0</v>
      </c>
      <c r="W3409" s="14">
        <f t="shared" si="4134"/>
        <v>0</v>
      </c>
      <c r="X3409" s="14">
        <f t="shared" si="4134"/>
        <v>0</v>
      </c>
      <c r="Y3409" s="14">
        <f t="shared" si="4134"/>
        <v>0</v>
      </c>
      <c r="Z3409" s="14">
        <f t="shared" si="4134"/>
        <v>0</v>
      </c>
      <c r="AA3409" s="14">
        <f t="shared" si="4134"/>
        <v>0</v>
      </c>
      <c r="AB3409" s="14">
        <f t="shared" si="4134"/>
        <v>0</v>
      </c>
      <c r="AC3409" s="14">
        <f t="shared" si="4134"/>
        <v>0</v>
      </c>
      <c r="AD3409" s="14">
        <f t="shared" si="4134"/>
        <v>0</v>
      </c>
      <c r="AE3409" s="14">
        <f t="shared" si="4134"/>
        <v>0</v>
      </c>
      <c r="AF3409" s="14">
        <f t="shared" si="4134"/>
        <v>0</v>
      </c>
      <c r="AG3409" s="14">
        <f t="shared" si="4061"/>
        <v>300</v>
      </c>
      <c r="AH3409" s="14">
        <f t="shared" si="4062"/>
        <v>300</v>
      </c>
      <c r="AI3409" s="14">
        <f t="shared" si="4063"/>
        <v>300</v>
      </c>
      <c r="AJ3409" s="14">
        <f t="shared" si="4134"/>
        <v>0</v>
      </c>
    </row>
    <row r="3410" spans="1:36" ht="31.5" x14ac:dyDescent="0.25">
      <c r="A3410" s="46">
        <v>964</v>
      </c>
      <c r="B3410" s="46" t="s">
        <v>30</v>
      </c>
      <c r="C3410" s="46" t="s">
        <v>50</v>
      </c>
      <c r="D3410" s="8" t="s">
        <v>168</v>
      </c>
      <c r="E3410" s="30">
        <v>600</v>
      </c>
      <c r="F3410" s="24" t="s">
        <v>538</v>
      </c>
      <c r="G3410" s="14">
        <f t="shared" si="4133"/>
        <v>300</v>
      </c>
      <c r="H3410" s="14">
        <f t="shared" si="4133"/>
        <v>300</v>
      </c>
      <c r="I3410" s="14">
        <f t="shared" si="4133"/>
        <v>300</v>
      </c>
      <c r="J3410" s="14">
        <f t="shared" si="4133"/>
        <v>0</v>
      </c>
      <c r="K3410" s="14">
        <f t="shared" si="4133"/>
        <v>0</v>
      </c>
      <c r="L3410" s="14">
        <f t="shared" si="4133"/>
        <v>0</v>
      </c>
      <c r="M3410" s="14">
        <f t="shared" si="4045"/>
        <v>300</v>
      </c>
      <c r="N3410" s="14">
        <f t="shared" si="4046"/>
        <v>300</v>
      </c>
      <c r="O3410" s="14">
        <f t="shared" si="4047"/>
        <v>300</v>
      </c>
      <c r="P3410" s="14">
        <f t="shared" si="4134"/>
        <v>0</v>
      </c>
      <c r="Q3410" s="14">
        <f t="shared" si="4107"/>
        <v>300</v>
      </c>
      <c r="R3410" s="14">
        <f t="shared" si="4134"/>
        <v>0</v>
      </c>
      <c r="S3410" s="14">
        <f t="shared" si="4134"/>
        <v>0</v>
      </c>
      <c r="T3410" s="14">
        <f t="shared" si="4134"/>
        <v>0</v>
      </c>
      <c r="U3410" s="14">
        <f t="shared" si="4134"/>
        <v>0</v>
      </c>
      <c r="V3410" s="14">
        <f t="shared" si="4134"/>
        <v>0</v>
      </c>
      <c r="W3410" s="14">
        <f t="shared" si="4134"/>
        <v>0</v>
      </c>
      <c r="X3410" s="14">
        <f t="shared" si="4134"/>
        <v>0</v>
      </c>
      <c r="Y3410" s="14">
        <f t="shared" si="4134"/>
        <v>0</v>
      </c>
      <c r="Z3410" s="14">
        <f t="shared" si="4134"/>
        <v>0</v>
      </c>
      <c r="AA3410" s="14">
        <f t="shared" si="4134"/>
        <v>0</v>
      </c>
      <c r="AB3410" s="14">
        <f t="shared" si="4134"/>
        <v>0</v>
      </c>
      <c r="AC3410" s="14">
        <f t="shared" si="4134"/>
        <v>0</v>
      </c>
      <c r="AD3410" s="14">
        <f t="shared" si="4134"/>
        <v>0</v>
      </c>
      <c r="AE3410" s="14">
        <f t="shared" si="4134"/>
        <v>0</v>
      </c>
      <c r="AF3410" s="14">
        <f t="shared" si="4134"/>
        <v>0</v>
      </c>
      <c r="AG3410" s="14">
        <f t="shared" si="4061"/>
        <v>300</v>
      </c>
      <c r="AH3410" s="14">
        <f t="shared" si="4062"/>
        <v>300</v>
      </c>
      <c r="AI3410" s="14">
        <f t="shared" si="4063"/>
        <v>300</v>
      </c>
      <c r="AJ3410" s="14">
        <f t="shared" si="4134"/>
        <v>0</v>
      </c>
    </row>
    <row r="3411" spans="1:36" ht="47.25" x14ac:dyDescent="0.25">
      <c r="A3411" s="46">
        <v>964</v>
      </c>
      <c r="B3411" s="46" t="s">
        <v>30</v>
      </c>
      <c r="C3411" s="46" t="s">
        <v>50</v>
      </c>
      <c r="D3411" s="8" t="s">
        <v>168</v>
      </c>
      <c r="E3411" s="43">
        <v>630</v>
      </c>
      <c r="F3411" s="24" t="s">
        <v>540</v>
      </c>
      <c r="G3411" s="14">
        <v>300</v>
      </c>
      <c r="H3411" s="14">
        <v>300</v>
      </c>
      <c r="I3411" s="14">
        <v>300</v>
      </c>
      <c r="J3411" s="14"/>
      <c r="K3411" s="14"/>
      <c r="L3411" s="14"/>
      <c r="M3411" s="14">
        <f t="shared" si="4045"/>
        <v>300</v>
      </c>
      <c r="N3411" s="14">
        <f t="shared" si="4046"/>
        <v>300</v>
      </c>
      <c r="O3411" s="14">
        <f t="shared" si="4047"/>
        <v>300</v>
      </c>
      <c r="P3411" s="14"/>
      <c r="Q3411" s="14">
        <f t="shared" si="4107"/>
        <v>300</v>
      </c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>
        <f t="shared" si="4061"/>
        <v>300</v>
      </c>
      <c r="AH3411" s="14">
        <f t="shared" si="4062"/>
        <v>300</v>
      </c>
      <c r="AI3411" s="14">
        <f t="shared" si="4063"/>
        <v>300</v>
      </c>
      <c r="AJ3411" s="14"/>
    </row>
    <row r="3412" spans="1:36" ht="47.25" x14ac:dyDescent="0.25">
      <c r="A3412" s="46">
        <v>964</v>
      </c>
      <c r="B3412" s="46" t="s">
        <v>30</v>
      </c>
      <c r="C3412" s="46" t="s">
        <v>50</v>
      </c>
      <c r="D3412" s="8" t="s">
        <v>162</v>
      </c>
      <c r="E3412" s="30"/>
      <c r="F3412" s="18" t="s">
        <v>674</v>
      </c>
      <c r="G3412" s="14">
        <f>G3413</f>
        <v>5362.1999999999989</v>
      </c>
      <c r="H3412" s="14">
        <f t="shared" ref="H3412:AJ3412" si="4135">H3413</f>
        <v>11362.2</v>
      </c>
      <c r="I3412" s="14">
        <f t="shared" si="4135"/>
        <v>8362.1999999999989</v>
      </c>
      <c r="J3412" s="14">
        <f t="shared" si="4135"/>
        <v>-192.6</v>
      </c>
      <c r="K3412" s="14">
        <f t="shared" si="4135"/>
        <v>-233.5</v>
      </c>
      <c r="L3412" s="14">
        <f t="shared" si="4135"/>
        <v>-162.30000000000001</v>
      </c>
      <c r="M3412" s="14">
        <f t="shared" si="4045"/>
        <v>5169.5999999999985</v>
      </c>
      <c r="N3412" s="14">
        <f t="shared" si="4046"/>
        <v>11128.7</v>
      </c>
      <c r="O3412" s="14">
        <f t="shared" si="4047"/>
        <v>8199.9</v>
      </c>
      <c r="P3412" s="14">
        <f t="shared" si="4135"/>
        <v>0</v>
      </c>
      <c r="Q3412" s="14">
        <f t="shared" si="4107"/>
        <v>11128.7</v>
      </c>
      <c r="R3412" s="14">
        <f t="shared" si="4135"/>
        <v>0</v>
      </c>
      <c r="S3412" s="14">
        <f t="shared" si="4135"/>
        <v>0</v>
      </c>
      <c r="T3412" s="14">
        <f t="shared" si="4135"/>
        <v>0</v>
      </c>
      <c r="U3412" s="14">
        <f t="shared" si="4135"/>
        <v>0</v>
      </c>
      <c r="V3412" s="14">
        <f t="shared" si="4135"/>
        <v>0</v>
      </c>
      <c r="W3412" s="14">
        <f t="shared" si="4135"/>
        <v>674.18299999999999</v>
      </c>
      <c r="X3412" s="14">
        <f t="shared" si="4135"/>
        <v>0</v>
      </c>
      <c r="Y3412" s="14">
        <f t="shared" si="4135"/>
        <v>4309.1719999999996</v>
      </c>
      <c r="Z3412" s="14">
        <f t="shared" si="4135"/>
        <v>0</v>
      </c>
      <c r="AA3412" s="14">
        <f t="shared" si="4135"/>
        <v>0</v>
      </c>
      <c r="AB3412" s="14">
        <f t="shared" si="4135"/>
        <v>0</v>
      </c>
      <c r="AC3412" s="14">
        <f t="shared" si="4135"/>
        <v>0</v>
      </c>
      <c r="AD3412" s="14">
        <f t="shared" si="4135"/>
        <v>0</v>
      </c>
      <c r="AE3412" s="14">
        <f t="shared" si="4135"/>
        <v>0</v>
      </c>
      <c r="AF3412" s="14">
        <f t="shared" si="4135"/>
        <v>0</v>
      </c>
      <c r="AG3412" s="14">
        <f t="shared" ref="AG3412:AG3475" si="4136">M3412+R3412+S3412+T3412+U3412+V3412+W3412+X3412+Y3412+AA3412+Z3412</f>
        <v>10152.954999999998</v>
      </c>
      <c r="AH3412" s="14">
        <f t="shared" ref="AH3412:AH3475" si="4137">Q3412+AB3412+AC3412+AD3412</f>
        <v>11128.7</v>
      </c>
      <c r="AI3412" s="14">
        <f t="shared" ref="AI3412:AI3475" si="4138">O3412+AE3412+AF3412</f>
        <v>8199.9</v>
      </c>
      <c r="AJ3412" s="14">
        <f t="shared" si="4135"/>
        <v>0</v>
      </c>
    </row>
    <row r="3413" spans="1:36" ht="31.5" x14ac:dyDescent="0.25">
      <c r="A3413" s="46">
        <v>964</v>
      </c>
      <c r="B3413" s="46" t="s">
        <v>30</v>
      </c>
      <c r="C3413" s="46" t="s">
        <v>50</v>
      </c>
      <c r="D3413" s="8" t="s">
        <v>221</v>
      </c>
      <c r="E3413" s="30"/>
      <c r="F3413" s="13" t="s">
        <v>678</v>
      </c>
      <c r="G3413" s="14">
        <f>G3414+G3418</f>
        <v>5362.1999999999989</v>
      </c>
      <c r="H3413" s="14">
        <f t="shared" ref="H3413:AJ3413" si="4139">H3414+H3418</f>
        <v>11362.2</v>
      </c>
      <c r="I3413" s="14">
        <f t="shared" si="4139"/>
        <v>8362.1999999999989</v>
      </c>
      <c r="J3413" s="14">
        <f t="shared" ref="J3413:L3413" si="4140">J3414+J3418</f>
        <v>-192.6</v>
      </c>
      <c r="K3413" s="14">
        <f t="shared" si="4140"/>
        <v>-233.5</v>
      </c>
      <c r="L3413" s="14">
        <f t="shared" si="4140"/>
        <v>-162.30000000000001</v>
      </c>
      <c r="M3413" s="14">
        <f t="shared" si="4045"/>
        <v>5169.5999999999985</v>
      </c>
      <c r="N3413" s="14">
        <f t="shared" si="4046"/>
        <v>11128.7</v>
      </c>
      <c r="O3413" s="14">
        <f t="shared" si="4047"/>
        <v>8199.9</v>
      </c>
      <c r="P3413" s="14">
        <f t="shared" ref="P3413" si="4141">P3414+P3418</f>
        <v>0</v>
      </c>
      <c r="Q3413" s="14">
        <f t="shared" si="4107"/>
        <v>11128.7</v>
      </c>
      <c r="R3413" s="14">
        <f t="shared" ref="R3413:AE3413" si="4142">R3414+R3418</f>
        <v>0</v>
      </c>
      <c r="S3413" s="14">
        <f t="shared" si="4142"/>
        <v>0</v>
      </c>
      <c r="T3413" s="14">
        <f t="shared" si="4142"/>
        <v>0</v>
      </c>
      <c r="U3413" s="14">
        <f t="shared" si="4142"/>
        <v>0</v>
      </c>
      <c r="V3413" s="14">
        <f t="shared" si="4142"/>
        <v>0</v>
      </c>
      <c r="W3413" s="14">
        <f t="shared" si="4142"/>
        <v>674.18299999999999</v>
      </c>
      <c r="X3413" s="14">
        <f t="shared" si="4142"/>
        <v>0</v>
      </c>
      <c r="Y3413" s="14">
        <f t="shared" si="4142"/>
        <v>4309.1719999999996</v>
      </c>
      <c r="Z3413" s="14">
        <f t="shared" si="4142"/>
        <v>0</v>
      </c>
      <c r="AA3413" s="14">
        <f t="shared" si="4142"/>
        <v>0</v>
      </c>
      <c r="AB3413" s="14">
        <f t="shared" si="4142"/>
        <v>0</v>
      </c>
      <c r="AC3413" s="14">
        <f t="shared" si="4142"/>
        <v>0</v>
      </c>
      <c r="AD3413" s="14">
        <f t="shared" si="4142"/>
        <v>0</v>
      </c>
      <c r="AE3413" s="14">
        <f t="shared" si="4142"/>
        <v>0</v>
      </c>
      <c r="AF3413" s="14">
        <f t="shared" ref="AF3413" si="4143">AF3414+AF3418</f>
        <v>0</v>
      </c>
      <c r="AG3413" s="14">
        <f t="shared" si="4136"/>
        <v>10152.954999999998</v>
      </c>
      <c r="AH3413" s="14">
        <f t="shared" si="4137"/>
        <v>11128.7</v>
      </c>
      <c r="AI3413" s="14">
        <f t="shared" si="4138"/>
        <v>8199.9</v>
      </c>
      <c r="AJ3413" s="14">
        <f t="shared" si="4139"/>
        <v>0</v>
      </c>
    </row>
    <row r="3414" spans="1:36" ht="47.25" x14ac:dyDescent="0.25">
      <c r="A3414" s="46">
        <v>964</v>
      </c>
      <c r="B3414" s="46" t="s">
        <v>30</v>
      </c>
      <c r="C3414" s="46" t="s">
        <v>50</v>
      </c>
      <c r="D3414" s="8" t="s">
        <v>463</v>
      </c>
      <c r="E3414" s="30"/>
      <c r="F3414" s="13" t="s">
        <v>679</v>
      </c>
      <c r="G3414" s="14">
        <f t="shared" ref="G3414:L3416" si="4144">G3415</f>
        <v>1249.0999999999999</v>
      </c>
      <c r="H3414" s="14">
        <f t="shared" si="4144"/>
        <v>1249.0999999999999</v>
      </c>
      <c r="I3414" s="14">
        <f t="shared" si="4144"/>
        <v>1249.0999999999999</v>
      </c>
      <c r="J3414" s="14">
        <f t="shared" si="4144"/>
        <v>0</v>
      </c>
      <c r="K3414" s="14">
        <f t="shared" si="4144"/>
        <v>0</v>
      </c>
      <c r="L3414" s="14">
        <f t="shared" si="4144"/>
        <v>0</v>
      </c>
      <c r="M3414" s="14">
        <f t="shared" si="4045"/>
        <v>1249.0999999999999</v>
      </c>
      <c r="N3414" s="14">
        <f t="shared" si="4046"/>
        <v>1249.0999999999999</v>
      </c>
      <c r="O3414" s="14">
        <f t="shared" si="4047"/>
        <v>1249.0999999999999</v>
      </c>
      <c r="P3414" s="14">
        <f t="shared" ref="P3414:AJ3416" si="4145">P3415</f>
        <v>0</v>
      </c>
      <c r="Q3414" s="14">
        <f t="shared" si="4107"/>
        <v>1249.0999999999999</v>
      </c>
      <c r="R3414" s="14">
        <f t="shared" si="4145"/>
        <v>0</v>
      </c>
      <c r="S3414" s="14">
        <f t="shared" si="4145"/>
        <v>0</v>
      </c>
      <c r="T3414" s="14">
        <f t="shared" si="4145"/>
        <v>0</v>
      </c>
      <c r="U3414" s="14">
        <f t="shared" si="4145"/>
        <v>0</v>
      </c>
      <c r="V3414" s="14">
        <f t="shared" si="4145"/>
        <v>0</v>
      </c>
      <c r="W3414" s="14">
        <f t="shared" si="4145"/>
        <v>0</v>
      </c>
      <c r="X3414" s="14">
        <f t="shared" si="4145"/>
        <v>0</v>
      </c>
      <c r="Y3414" s="14">
        <f t="shared" si="4145"/>
        <v>0</v>
      </c>
      <c r="Z3414" s="14">
        <f t="shared" si="4145"/>
        <v>0</v>
      </c>
      <c r="AA3414" s="14">
        <f t="shared" si="4145"/>
        <v>0</v>
      </c>
      <c r="AB3414" s="14">
        <f t="shared" si="4145"/>
        <v>0</v>
      </c>
      <c r="AC3414" s="14">
        <f t="shared" si="4145"/>
        <v>0</v>
      </c>
      <c r="AD3414" s="14">
        <f t="shared" si="4145"/>
        <v>0</v>
      </c>
      <c r="AE3414" s="14">
        <f t="shared" si="4145"/>
        <v>0</v>
      </c>
      <c r="AF3414" s="14">
        <f t="shared" si="4145"/>
        <v>0</v>
      </c>
      <c r="AG3414" s="14">
        <f t="shared" si="4136"/>
        <v>1249.0999999999999</v>
      </c>
      <c r="AH3414" s="14">
        <f t="shared" si="4137"/>
        <v>1249.0999999999999</v>
      </c>
      <c r="AI3414" s="14">
        <f t="shared" si="4138"/>
        <v>1249.0999999999999</v>
      </c>
      <c r="AJ3414" s="14">
        <f t="shared" si="4145"/>
        <v>0</v>
      </c>
    </row>
    <row r="3415" spans="1:36" ht="31.5" x14ac:dyDescent="0.25">
      <c r="A3415" s="46">
        <v>964</v>
      </c>
      <c r="B3415" s="46" t="s">
        <v>30</v>
      </c>
      <c r="C3415" s="46" t="s">
        <v>50</v>
      </c>
      <c r="D3415" s="8" t="s">
        <v>464</v>
      </c>
      <c r="E3415" s="30"/>
      <c r="F3415" s="13" t="s">
        <v>680</v>
      </c>
      <c r="G3415" s="14">
        <f t="shared" si="4144"/>
        <v>1249.0999999999999</v>
      </c>
      <c r="H3415" s="14">
        <f t="shared" si="4144"/>
        <v>1249.0999999999999</v>
      </c>
      <c r="I3415" s="14">
        <f t="shared" si="4144"/>
        <v>1249.0999999999999</v>
      </c>
      <c r="J3415" s="14">
        <f t="shared" si="4144"/>
        <v>0</v>
      </c>
      <c r="K3415" s="14">
        <f t="shared" si="4144"/>
        <v>0</v>
      </c>
      <c r="L3415" s="14">
        <f t="shared" si="4144"/>
        <v>0</v>
      </c>
      <c r="M3415" s="14">
        <f t="shared" ref="M3415:M3484" si="4146">G3415+J3415</f>
        <v>1249.0999999999999</v>
      </c>
      <c r="N3415" s="14">
        <f t="shared" ref="N3415:N3484" si="4147">H3415+K3415</f>
        <v>1249.0999999999999</v>
      </c>
      <c r="O3415" s="14">
        <f t="shared" ref="O3415:O3484" si="4148">I3415+L3415</f>
        <v>1249.0999999999999</v>
      </c>
      <c r="P3415" s="14">
        <f t="shared" si="4145"/>
        <v>0</v>
      </c>
      <c r="Q3415" s="14">
        <f t="shared" si="4107"/>
        <v>1249.0999999999999</v>
      </c>
      <c r="R3415" s="14">
        <f t="shared" si="4145"/>
        <v>0</v>
      </c>
      <c r="S3415" s="14">
        <f t="shared" si="4145"/>
        <v>0</v>
      </c>
      <c r="T3415" s="14">
        <f t="shared" si="4145"/>
        <v>0</v>
      </c>
      <c r="U3415" s="14">
        <f t="shared" si="4145"/>
        <v>0</v>
      </c>
      <c r="V3415" s="14">
        <f t="shared" si="4145"/>
        <v>0</v>
      </c>
      <c r="W3415" s="14">
        <f t="shared" si="4145"/>
        <v>0</v>
      </c>
      <c r="X3415" s="14">
        <f t="shared" si="4145"/>
        <v>0</v>
      </c>
      <c r="Y3415" s="14">
        <f t="shared" si="4145"/>
        <v>0</v>
      </c>
      <c r="Z3415" s="14">
        <f t="shared" si="4145"/>
        <v>0</v>
      </c>
      <c r="AA3415" s="14">
        <f t="shared" si="4145"/>
        <v>0</v>
      </c>
      <c r="AB3415" s="14">
        <f t="shared" si="4145"/>
        <v>0</v>
      </c>
      <c r="AC3415" s="14">
        <f t="shared" si="4145"/>
        <v>0</v>
      </c>
      <c r="AD3415" s="14">
        <f t="shared" si="4145"/>
        <v>0</v>
      </c>
      <c r="AE3415" s="14">
        <f t="shared" si="4145"/>
        <v>0</v>
      </c>
      <c r="AF3415" s="14">
        <f t="shared" si="4145"/>
        <v>0</v>
      </c>
      <c r="AG3415" s="14">
        <f t="shared" si="4136"/>
        <v>1249.0999999999999</v>
      </c>
      <c r="AH3415" s="14">
        <f t="shared" si="4137"/>
        <v>1249.0999999999999</v>
      </c>
      <c r="AI3415" s="14">
        <f t="shared" si="4138"/>
        <v>1249.0999999999999</v>
      </c>
      <c r="AJ3415" s="14">
        <f t="shared" si="4145"/>
        <v>0</v>
      </c>
    </row>
    <row r="3416" spans="1:36" ht="31.5" x14ac:dyDescent="0.25">
      <c r="A3416" s="46">
        <v>964</v>
      </c>
      <c r="B3416" s="46" t="s">
        <v>30</v>
      </c>
      <c r="C3416" s="46" t="s">
        <v>50</v>
      </c>
      <c r="D3416" s="8" t="s">
        <v>464</v>
      </c>
      <c r="E3416" s="30">
        <v>200</v>
      </c>
      <c r="F3416" s="24" t="s">
        <v>528</v>
      </c>
      <c r="G3416" s="14">
        <f t="shared" si="4144"/>
        <v>1249.0999999999999</v>
      </c>
      <c r="H3416" s="14">
        <f t="shared" si="4144"/>
        <v>1249.0999999999999</v>
      </c>
      <c r="I3416" s="14">
        <f t="shared" si="4144"/>
        <v>1249.0999999999999</v>
      </c>
      <c r="J3416" s="14">
        <f t="shared" si="4144"/>
        <v>0</v>
      </c>
      <c r="K3416" s="14">
        <f t="shared" si="4144"/>
        <v>0</v>
      </c>
      <c r="L3416" s="14">
        <f t="shared" si="4144"/>
        <v>0</v>
      </c>
      <c r="M3416" s="14">
        <f t="shared" si="4146"/>
        <v>1249.0999999999999</v>
      </c>
      <c r="N3416" s="14">
        <f t="shared" si="4147"/>
        <v>1249.0999999999999</v>
      </c>
      <c r="O3416" s="14">
        <f t="shared" si="4148"/>
        <v>1249.0999999999999</v>
      </c>
      <c r="P3416" s="14">
        <f t="shared" si="4145"/>
        <v>0</v>
      </c>
      <c r="Q3416" s="14">
        <f t="shared" si="4107"/>
        <v>1249.0999999999999</v>
      </c>
      <c r="R3416" s="14">
        <f t="shared" si="4145"/>
        <v>0</v>
      </c>
      <c r="S3416" s="14">
        <f t="shared" si="4145"/>
        <v>0</v>
      </c>
      <c r="T3416" s="14">
        <f t="shared" si="4145"/>
        <v>0</v>
      </c>
      <c r="U3416" s="14">
        <f t="shared" si="4145"/>
        <v>0</v>
      </c>
      <c r="V3416" s="14">
        <f t="shared" si="4145"/>
        <v>0</v>
      </c>
      <c r="W3416" s="14">
        <f t="shared" si="4145"/>
        <v>0</v>
      </c>
      <c r="X3416" s="14">
        <f t="shared" si="4145"/>
        <v>0</v>
      </c>
      <c r="Y3416" s="14">
        <f t="shared" si="4145"/>
        <v>0</v>
      </c>
      <c r="Z3416" s="14">
        <f t="shared" si="4145"/>
        <v>0</v>
      </c>
      <c r="AA3416" s="14">
        <f t="shared" si="4145"/>
        <v>0</v>
      </c>
      <c r="AB3416" s="14">
        <f t="shared" si="4145"/>
        <v>0</v>
      </c>
      <c r="AC3416" s="14">
        <f t="shared" si="4145"/>
        <v>0</v>
      </c>
      <c r="AD3416" s="14">
        <f t="shared" si="4145"/>
        <v>0</v>
      </c>
      <c r="AE3416" s="14">
        <f t="shared" si="4145"/>
        <v>0</v>
      </c>
      <c r="AF3416" s="14">
        <f t="shared" si="4145"/>
        <v>0</v>
      </c>
      <c r="AG3416" s="14">
        <f t="shared" si="4136"/>
        <v>1249.0999999999999</v>
      </c>
      <c r="AH3416" s="14">
        <f t="shared" si="4137"/>
        <v>1249.0999999999999</v>
      </c>
      <c r="AI3416" s="14">
        <f t="shared" si="4138"/>
        <v>1249.0999999999999</v>
      </c>
      <c r="AJ3416" s="14">
        <f t="shared" si="4145"/>
        <v>0</v>
      </c>
    </row>
    <row r="3417" spans="1:36" ht="31.5" x14ac:dyDescent="0.25">
      <c r="A3417" s="46">
        <v>964</v>
      </c>
      <c r="B3417" s="46" t="s">
        <v>30</v>
      </c>
      <c r="C3417" s="46" t="s">
        <v>50</v>
      </c>
      <c r="D3417" s="8" t="s">
        <v>464</v>
      </c>
      <c r="E3417" s="30">
        <v>240</v>
      </c>
      <c r="F3417" s="24" t="s">
        <v>529</v>
      </c>
      <c r="G3417" s="14">
        <v>1249.0999999999999</v>
      </c>
      <c r="H3417" s="14">
        <v>1249.0999999999999</v>
      </c>
      <c r="I3417" s="14">
        <v>1249.0999999999999</v>
      </c>
      <c r="J3417" s="14"/>
      <c r="K3417" s="14"/>
      <c r="L3417" s="14"/>
      <c r="M3417" s="14">
        <f t="shared" si="4146"/>
        <v>1249.0999999999999</v>
      </c>
      <c r="N3417" s="14">
        <f t="shared" si="4147"/>
        <v>1249.0999999999999</v>
      </c>
      <c r="O3417" s="14">
        <f t="shared" si="4148"/>
        <v>1249.0999999999999</v>
      </c>
      <c r="P3417" s="14"/>
      <c r="Q3417" s="14">
        <f t="shared" si="4107"/>
        <v>1249.0999999999999</v>
      </c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>
        <f t="shared" si="4136"/>
        <v>1249.0999999999999</v>
      </c>
      <c r="AH3417" s="14">
        <f t="shared" si="4137"/>
        <v>1249.0999999999999</v>
      </c>
      <c r="AI3417" s="14">
        <f t="shared" si="4138"/>
        <v>1249.0999999999999</v>
      </c>
      <c r="AJ3417" s="14"/>
    </row>
    <row r="3418" spans="1:36" ht="47.25" x14ac:dyDescent="0.25">
      <c r="A3418" s="46">
        <v>964</v>
      </c>
      <c r="B3418" s="46" t="s">
        <v>30</v>
      </c>
      <c r="C3418" s="46" t="s">
        <v>50</v>
      </c>
      <c r="D3418" s="8" t="s">
        <v>465</v>
      </c>
      <c r="E3418" s="30"/>
      <c r="F3418" s="18" t="s">
        <v>1004</v>
      </c>
      <c r="G3418" s="14">
        <f>G3419</f>
        <v>4113.0999999999995</v>
      </c>
      <c r="H3418" s="14">
        <f t="shared" ref="H3418:AJ3418" si="4149">H3419</f>
        <v>10113.1</v>
      </c>
      <c r="I3418" s="14">
        <f t="shared" si="4149"/>
        <v>7113.0999999999995</v>
      </c>
      <c r="J3418" s="14">
        <f t="shared" si="4149"/>
        <v>-192.6</v>
      </c>
      <c r="K3418" s="14">
        <f t="shared" si="4149"/>
        <v>-233.5</v>
      </c>
      <c r="L3418" s="14">
        <f t="shared" si="4149"/>
        <v>-162.30000000000001</v>
      </c>
      <c r="M3418" s="14">
        <f t="shared" si="4146"/>
        <v>3920.4999999999995</v>
      </c>
      <c r="N3418" s="14">
        <f t="shared" si="4147"/>
        <v>9879.6</v>
      </c>
      <c r="O3418" s="14">
        <f t="shared" si="4148"/>
        <v>6950.7999999999993</v>
      </c>
      <c r="P3418" s="14">
        <f t="shared" si="4149"/>
        <v>0</v>
      </c>
      <c r="Q3418" s="14">
        <f t="shared" si="4107"/>
        <v>9879.6</v>
      </c>
      <c r="R3418" s="14">
        <f t="shared" si="4149"/>
        <v>0</v>
      </c>
      <c r="S3418" s="14">
        <f t="shared" si="4149"/>
        <v>0</v>
      </c>
      <c r="T3418" s="14">
        <f t="shared" si="4149"/>
        <v>0</v>
      </c>
      <c r="U3418" s="14">
        <f t="shared" si="4149"/>
        <v>0</v>
      </c>
      <c r="V3418" s="14">
        <f t="shared" si="4149"/>
        <v>0</v>
      </c>
      <c r="W3418" s="14">
        <f t="shared" si="4149"/>
        <v>674.18299999999999</v>
      </c>
      <c r="X3418" s="14">
        <f t="shared" si="4149"/>
        <v>0</v>
      </c>
      <c r="Y3418" s="14">
        <f t="shared" si="4149"/>
        <v>4309.1719999999996</v>
      </c>
      <c r="Z3418" s="14">
        <f t="shared" si="4149"/>
        <v>0</v>
      </c>
      <c r="AA3418" s="14">
        <f t="shared" si="4149"/>
        <v>0</v>
      </c>
      <c r="AB3418" s="14">
        <f t="shared" si="4149"/>
        <v>0</v>
      </c>
      <c r="AC3418" s="14">
        <f t="shared" si="4149"/>
        <v>0</v>
      </c>
      <c r="AD3418" s="14">
        <f t="shared" si="4149"/>
        <v>0</v>
      </c>
      <c r="AE3418" s="14">
        <f t="shared" si="4149"/>
        <v>0</v>
      </c>
      <c r="AF3418" s="14">
        <f t="shared" si="4149"/>
        <v>0</v>
      </c>
      <c r="AG3418" s="14">
        <f t="shared" si="4136"/>
        <v>8903.8549999999996</v>
      </c>
      <c r="AH3418" s="14">
        <f t="shared" si="4137"/>
        <v>9879.6</v>
      </c>
      <c r="AI3418" s="14">
        <f t="shared" si="4138"/>
        <v>6950.7999999999993</v>
      </c>
      <c r="AJ3418" s="14">
        <f t="shared" si="4149"/>
        <v>0</v>
      </c>
    </row>
    <row r="3419" spans="1:36" ht="31.5" x14ac:dyDescent="0.25">
      <c r="A3419" s="46">
        <v>964</v>
      </c>
      <c r="B3419" s="46" t="s">
        <v>30</v>
      </c>
      <c r="C3419" s="46" t="s">
        <v>50</v>
      </c>
      <c r="D3419" s="8" t="s">
        <v>942</v>
      </c>
      <c r="E3419" s="30"/>
      <c r="F3419" s="24" t="s">
        <v>1056</v>
      </c>
      <c r="G3419" s="14">
        <f>G3420+G3422</f>
        <v>4113.0999999999995</v>
      </c>
      <c r="H3419" s="14">
        <f t="shared" ref="H3419:AJ3419" si="4150">H3420+H3422</f>
        <v>10113.1</v>
      </c>
      <c r="I3419" s="14">
        <f t="shared" si="4150"/>
        <v>7113.0999999999995</v>
      </c>
      <c r="J3419" s="14">
        <f t="shared" ref="J3419:L3419" si="4151">J3420+J3422</f>
        <v>-192.6</v>
      </c>
      <c r="K3419" s="14">
        <f t="shared" si="4151"/>
        <v>-233.5</v>
      </c>
      <c r="L3419" s="14">
        <f t="shared" si="4151"/>
        <v>-162.30000000000001</v>
      </c>
      <c r="M3419" s="14">
        <f t="shared" si="4146"/>
        <v>3920.4999999999995</v>
      </c>
      <c r="N3419" s="14">
        <f t="shared" si="4147"/>
        <v>9879.6</v>
      </c>
      <c r="O3419" s="14">
        <f t="shared" si="4148"/>
        <v>6950.7999999999993</v>
      </c>
      <c r="P3419" s="14">
        <f t="shared" ref="P3419" si="4152">P3420+P3422</f>
        <v>0</v>
      </c>
      <c r="Q3419" s="14">
        <f t="shared" si="4107"/>
        <v>9879.6</v>
      </c>
      <c r="R3419" s="14">
        <f t="shared" ref="R3419:AE3419" si="4153">R3420+R3422</f>
        <v>0</v>
      </c>
      <c r="S3419" s="14">
        <f t="shared" si="4153"/>
        <v>0</v>
      </c>
      <c r="T3419" s="14">
        <f t="shared" si="4153"/>
        <v>0</v>
      </c>
      <c r="U3419" s="14">
        <f t="shared" si="4153"/>
        <v>0</v>
      </c>
      <c r="V3419" s="14">
        <f t="shared" si="4153"/>
        <v>0</v>
      </c>
      <c r="W3419" s="14">
        <f t="shared" si="4153"/>
        <v>674.18299999999999</v>
      </c>
      <c r="X3419" s="14">
        <f t="shared" si="4153"/>
        <v>0</v>
      </c>
      <c r="Y3419" s="14">
        <f t="shared" si="4153"/>
        <v>4309.1719999999996</v>
      </c>
      <c r="Z3419" s="14">
        <f t="shared" si="4153"/>
        <v>0</v>
      </c>
      <c r="AA3419" s="14">
        <f t="shared" si="4153"/>
        <v>0</v>
      </c>
      <c r="AB3419" s="14">
        <f t="shared" si="4153"/>
        <v>0</v>
      </c>
      <c r="AC3419" s="14">
        <f t="shared" si="4153"/>
        <v>0</v>
      </c>
      <c r="AD3419" s="14">
        <f t="shared" si="4153"/>
        <v>0</v>
      </c>
      <c r="AE3419" s="14">
        <f t="shared" si="4153"/>
        <v>0</v>
      </c>
      <c r="AF3419" s="14">
        <f t="shared" ref="AF3419" si="4154">AF3420+AF3422</f>
        <v>0</v>
      </c>
      <c r="AG3419" s="14">
        <f t="shared" si="4136"/>
        <v>8903.8549999999996</v>
      </c>
      <c r="AH3419" s="14">
        <f t="shared" si="4137"/>
        <v>9879.6</v>
      </c>
      <c r="AI3419" s="14">
        <f t="shared" si="4138"/>
        <v>6950.7999999999993</v>
      </c>
      <c r="AJ3419" s="14">
        <f t="shared" si="4150"/>
        <v>0</v>
      </c>
    </row>
    <row r="3420" spans="1:36" ht="31.5" x14ac:dyDescent="0.25">
      <c r="A3420" s="46">
        <v>964</v>
      </c>
      <c r="B3420" s="46" t="s">
        <v>30</v>
      </c>
      <c r="C3420" s="46" t="s">
        <v>50</v>
      </c>
      <c r="D3420" s="8" t="s">
        <v>942</v>
      </c>
      <c r="E3420" s="30">
        <v>400</v>
      </c>
      <c r="F3420" s="24" t="s">
        <v>536</v>
      </c>
      <c r="G3420" s="14">
        <f>G3421</f>
        <v>4085.7</v>
      </c>
      <c r="H3420" s="14">
        <f t="shared" ref="H3420:AJ3420" si="4155">H3421</f>
        <v>10085.700000000001</v>
      </c>
      <c r="I3420" s="14">
        <f t="shared" si="4155"/>
        <v>7085.7</v>
      </c>
      <c r="J3420" s="14">
        <f t="shared" si="4155"/>
        <v>-192.6</v>
      </c>
      <c r="K3420" s="14">
        <f t="shared" si="4155"/>
        <v>-233.5</v>
      </c>
      <c r="L3420" s="14">
        <f t="shared" si="4155"/>
        <v>-162.30000000000001</v>
      </c>
      <c r="M3420" s="14">
        <f t="shared" si="4146"/>
        <v>3893.1</v>
      </c>
      <c r="N3420" s="14">
        <f t="shared" si="4147"/>
        <v>9852.2000000000007</v>
      </c>
      <c r="O3420" s="14">
        <f t="shared" si="4148"/>
        <v>6923.4</v>
      </c>
      <c r="P3420" s="14">
        <f t="shared" si="4155"/>
        <v>0</v>
      </c>
      <c r="Q3420" s="14">
        <f t="shared" si="4107"/>
        <v>9852.2000000000007</v>
      </c>
      <c r="R3420" s="14">
        <f t="shared" si="4155"/>
        <v>0</v>
      </c>
      <c r="S3420" s="14">
        <f t="shared" si="4155"/>
        <v>0</v>
      </c>
      <c r="T3420" s="14">
        <f t="shared" si="4155"/>
        <v>0</v>
      </c>
      <c r="U3420" s="14">
        <f t="shared" si="4155"/>
        <v>0</v>
      </c>
      <c r="V3420" s="14">
        <f t="shared" si="4155"/>
        <v>0</v>
      </c>
      <c r="W3420" s="14">
        <f t="shared" si="4155"/>
        <v>674.18299999999999</v>
      </c>
      <c r="X3420" s="14">
        <f t="shared" si="4155"/>
        <v>0</v>
      </c>
      <c r="Y3420" s="14">
        <f t="shared" si="4155"/>
        <v>4309.1719999999996</v>
      </c>
      <c r="Z3420" s="14">
        <f t="shared" si="4155"/>
        <v>0</v>
      </c>
      <c r="AA3420" s="14">
        <f t="shared" si="4155"/>
        <v>0</v>
      </c>
      <c r="AB3420" s="14">
        <f t="shared" si="4155"/>
        <v>0</v>
      </c>
      <c r="AC3420" s="14">
        <f t="shared" si="4155"/>
        <v>0</v>
      </c>
      <c r="AD3420" s="14">
        <f t="shared" si="4155"/>
        <v>0</v>
      </c>
      <c r="AE3420" s="14">
        <f t="shared" si="4155"/>
        <v>0</v>
      </c>
      <c r="AF3420" s="14">
        <f t="shared" si="4155"/>
        <v>0</v>
      </c>
      <c r="AG3420" s="14">
        <f t="shared" si="4136"/>
        <v>8876.4549999999981</v>
      </c>
      <c r="AH3420" s="14">
        <f t="shared" si="4137"/>
        <v>9852.2000000000007</v>
      </c>
      <c r="AI3420" s="14">
        <f t="shared" si="4138"/>
        <v>6923.4</v>
      </c>
      <c r="AJ3420" s="14">
        <f t="shared" si="4155"/>
        <v>0</v>
      </c>
    </row>
    <row r="3421" spans="1:36" x14ac:dyDescent="0.25">
      <c r="A3421" s="46">
        <v>964</v>
      </c>
      <c r="B3421" s="46" t="s">
        <v>30</v>
      </c>
      <c r="C3421" s="46" t="s">
        <v>50</v>
      </c>
      <c r="D3421" s="8" t="s">
        <v>942</v>
      </c>
      <c r="E3421" s="43">
        <v>410</v>
      </c>
      <c r="F3421" s="24" t="s">
        <v>537</v>
      </c>
      <c r="G3421" s="14">
        <v>4085.7</v>
      </c>
      <c r="H3421" s="14">
        <v>10085.700000000001</v>
      </c>
      <c r="I3421" s="14">
        <v>7085.7</v>
      </c>
      <c r="J3421" s="14">
        <v>-192.6</v>
      </c>
      <c r="K3421" s="14">
        <v>-233.5</v>
      </c>
      <c r="L3421" s="14">
        <v>-162.30000000000001</v>
      </c>
      <c r="M3421" s="14">
        <f t="shared" si="4146"/>
        <v>3893.1</v>
      </c>
      <c r="N3421" s="14">
        <f t="shared" si="4147"/>
        <v>9852.2000000000007</v>
      </c>
      <c r="O3421" s="14">
        <f t="shared" si="4148"/>
        <v>6923.4</v>
      </c>
      <c r="P3421" s="14"/>
      <c r="Q3421" s="14">
        <f t="shared" si="4107"/>
        <v>9852.2000000000007</v>
      </c>
      <c r="R3421" s="14"/>
      <c r="S3421" s="14"/>
      <c r="T3421" s="14"/>
      <c r="U3421" s="14"/>
      <c r="V3421" s="14"/>
      <c r="W3421" s="14">
        <v>674.18299999999999</v>
      </c>
      <c r="X3421" s="14"/>
      <c r="Y3421" s="14">
        <f>4272.656+36.516</f>
        <v>4309.1719999999996</v>
      </c>
      <c r="Z3421" s="14"/>
      <c r="AA3421" s="14"/>
      <c r="AB3421" s="14"/>
      <c r="AC3421" s="14"/>
      <c r="AD3421" s="14"/>
      <c r="AE3421" s="14"/>
      <c r="AF3421" s="14"/>
      <c r="AG3421" s="14">
        <f t="shared" si="4136"/>
        <v>8876.4549999999981</v>
      </c>
      <c r="AH3421" s="14">
        <f t="shared" si="4137"/>
        <v>9852.2000000000007</v>
      </c>
      <c r="AI3421" s="14">
        <f t="shared" si="4138"/>
        <v>6923.4</v>
      </c>
      <c r="AJ3421" s="14"/>
    </row>
    <row r="3422" spans="1:36" x14ac:dyDescent="0.25">
      <c r="A3422" s="46">
        <v>964</v>
      </c>
      <c r="B3422" s="46" t="s">
        <v>30</v>
      </c>
      <c r="C3422" s="46" t="s">
        <v>50</v>
      </c>
      <c r="D3422" s="8" t="s">
        <v>942</v>
      </c>
      <c r="E3422" s="30">
        <v>800</v>
      </c>
      <c r="F3422" s="24" t="s">
        <v>541</v>
      </c>
      <c r="G3422" s="14">
        <f>G3423</f>
        <v>27.4</v>
      </c>
      <c r="H3422" s="14">
        <f t="shared" ref="H3422:AJ3422" si="4156">H3423</f>
        <v>27.4</v>
      </c>
      <c r="I3422" s="14">
        <f t="shared" si="4156"/>
        <v>27.4</v>
      </c>
      <c r="J3422" s="14">
        <f t="shared" si="4156"/>
        <v>0</v>
      </c>
      <c r="K3422" s="14">
        <f t="shared" si="4156"/>
        <v>0</v>
      </c>
      <c r="L3422" s="14">
        <f t="shared" si="4156"/>
        <v>0</v>
      </c>
      <c r="M3422" s="14">
        <f t="shared" si="4146"/>
        <v>27.4</v>
      </c>
      <c r="N3422" s="14">
        <f t="shared" si="4147"/>
        <v>27.4</v>
      </c>
      <c r="O3422" s="14">
        <f t="shared" si="4148"/>
        <v>27.4</v>
      </c>
      <c r="P3422" s="14">
        <f t="shared" si="4156"/>
        <v>0</v>
      </c>
      <c r="Q3422" s="14">
        <f t="shared" si="4107"/>
        <v>27.4</v>
      </c>
      <c r="R3422" s="14">
        <f t="shared" si="4156"/>
        <v>0</v>
      </c>
      <c r="S3422" s="14">
        <f t="shared" si="4156"/>
        <v>0</v>
      </c>
      <c r="T3422" s="14">
        <f t="shared" si="4156"/>
        <v>0</v>
      </c>
      <c r="U3422" s="14">
        <f t="shared" si="4156"/>
        <v>0</v>
      </c>
      <c r="V3422" s="14">
        <f t="shared" si="4156"/>
        <v>0</v>
      </c>
      <c r="W3422" s="14">
        <f t="shared" si="4156"/>
        <v>0</v>
      </c>
      <c r="X3422" s="14">
        <f t="shared" si="4156"/>
        <v>0</v>
      </c>
      <c r="Y3422" s="14">
        <f t="shared" si="4156"/>
        <v>0</v>
      </c>
      <c r="Z3422" s="14">
        <f t="shared" si="4156"/>
        <v>0</v>
      </c>
      <c r="AA3422" s="14">
        <f t="shared" si="4156"/>
        <v>0</v>
      </c>
      <c r="AB3422" s="14">
        <f t="shared" si="4156"/>
        <v>0</v>
      </c>
      <c r="AC3422" s="14">
        <f t="shared" si="4156"/>
        <v>0</v>
      </c>
      <c r="AD3422" s="14">
        <f t="shared" si="4156"/>
        <v>0</v>
      </c>
      <c r="AE3422" s="14">
        <f t="shared" si="4156"/>
        <v>0</v>
      </c>
      <c r="AF3422" s="14">
        <f t="shared" si="4156"/>
        <v>0</v>
      </c>
      <c r="AG3422" s="14">
        <f t="shared" si="4136"/>
        <v>27.4</v>
      </c>
      <c r="AH3422" s="14">
        <f t="shared" si="4137"/>
        <v>27.4</v>
      </c>
      <c r="AI3422" s="14">
        <f t="shared" si="4138"/>
        <v>27.4</v>
      </c>
      <c r="AJ3422" s="14">
        <f t="shared" si="4156"/>
        <v>0</v>
      </c>
    </row>
    <row r="3423" spans="1:36" x14ac:dyDescent="0.25">
      <c r="A3423" s="46">
        <v>964</v>
      </c>
      <c r="B3423" s="46" t="s">
        <v>30</v>
      </c>
      <c r="C3423" s="46" t="s">
        <v>50</v>
      </c>
      <c r="D3423" s="8" t="s">
        <v>942</v>
      </c>
      <c r="E3423" s="43">
        <v>850</v>
      </c>
      <c r="F3423" s="24" t="s">
        <v>543</v>
      </c>
      <c r="G3423" s="14">
        <v>27.4</v>
      </c>
      <c r="H3423" s="14">
        <v>27.4</v>
      </c>
      <c r="I3423" s="14">
        <v>27.4</v>
      </c>
      <c r="J3423" s="14"/>
      <c r="K3423" s="14"/>
      <c r="L3423" s="14"/>
      <c r="M3423" s="14">
        <f t="shared" si="4146"/>
        <v>27.4</v>
      </c>
      <c r="N3423" s="14">
        <f t="shared" si="4147"/>
        <v>27.4</v>
      </c>
      <c r="O3423" s="14">
        <f t="shared" si="4148"/>
        <v>27.4</v>
      </c>
      <c r="P3423" s="14"/>
      <c r="Q3423" s="14">
        <f t="shared" si="4107"/>
        <v>27.4</v>
      </c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>
        <f t="shared" si="4136"/>
        <v>27.4</v>
      </c>
      <c r="AH3423" s="14">
        <f t="shared" si="4137"/>
        <v>27.4</v>
      </c>
      <c r="AI3423" s="14">
        <f t="shared" si="4138"/>
        <v>27.4</v>
      </c>
      <c r="AJ3423" s="14"/>
    </row>
    <row r="3424" spans="1:36" ht="31.5" x14ac:dyDescent="0.25">
      <c r="A3424" s="46">
        <v>964</v>
      </c>
      <c r="B3424" s="46" t="s">
        <v>30</v>
      </c>
      <c r="C3424" s="46" t="s">
        <v>50</v>
      </c>
      <c r="D3424" s="8" t="s">
        <v>115</v>
      </c>
      <c r="E3424" s="30"/>
      <c r="F3424" s="24" t="s">
        <v>809</v>
      </c>
      <c r="G3424" s="14">
        <f t="shared" ref="G3424:L3424" si="4157">G3425</f>
        <v>11470.5</v>
      </c>
      <c r="H3424" s="14">
        <f t="shared" si="4157"/>
        <v>11713.6</v>
      </c>
      <c r="I3424" s="14">
        <f t="shared" si="4157"/>
        <v>11713.6</v>
      </c>
      <c r="J3424" s="14">
        <f t="shared" si="4157"/>
        <v>0</v>
      </c>
      <c r="K3424" s="14">
        <f t="shared" si="4157"/>
        <v>0</v>
      </c>
      <c r="L3424" s="14">
        <f t="shared" si="4157"/>
        <v>0</v>
      </c>
      <c r="M3424" s="14">
        <f t="shared" si="4146"/>
        <v>11470.5</v>
      </c>
      <c r="N3424" s="14">
        <f t="shared" si="4147"/>
        <v>11713.6</v>
      </c>
      <c r="O3424" s="14">
        <f t="shared" si="4148"/>
        <v>11713.6</v>
      </c>
      <c r="P3424" s="14">
        <f t="shared" ref="P3424:AJ3424" si="4158">P3425</f>
        <v>0</v>
      </c>
      <c r="Q3424" s="14">
        <f t="shared" si="4107"/>
        <v>11713.6</v>
      </c>
      <c r="R3424" s="14">
        <f t="shared" si="4158"/>
        <v>0</v>
      </c>
      <c r="S3424" s="14">
        <f t="shared" si="4158"/>
        <v>0</v>
      </c>
      <c r="T3424" s="14">
        <f t="shared" si="4158"/>
        <v>0</v>
      </c>
      <c r="U3424" s="14">
        <f t="shared" si="4158"/>
        <v>0</v>
      </c>
      <c r="V3424" s="14">
        <f t="shared" si="4158"/>
        <v>0</v>
      </c>
      <c r="W3424" s="14">
        <f t="shared" si="4158"/>
        <v>0</v>
      </c>
      <c r="X3424" s="14">
        <f t="shared" si="4158"/>
        <v>0</v>
      </c>
      <c r="Y3424" s="14">
        <f t="shared" si="4158"/>
        <v>170</v>
      </c>
      <c r="Z3424" s="14">
        <f t="shared" si="4158"/>
        <v>0</v>
      </c>
      <c r="AA3424" s="14">
        <f t="shared" si="4158"/>
        <v>0</v>
      </c>
      <c r="AB3424" s="14">
        <f t="shared" si="4158"/>
        <v>0</v>
      </c>
      <c r="AC3424" s="14">
        <f t="shared" si="4158"/>
        <v>0</v>
      </c>
      <c r="AD3424" s="14">
        <f t="shared" si="4158"/>
        <v>0</v>
      </c>
      <c r="AE3424" s="14">
        <f t="shared" si="4158"/>
        <v>0</v>
      </c>
      <c r="AF3424" s="14">
        <f t="shared" si="4158"/>
        <v>0</v>
      </c>
      <c r="AG3424" s="14">
        <f t="shared" si="4136"/>
        <v>11640.5</v>
      </c>
      <c r="AH3424" s="14">
        <f t="shared" si="4137"/>
        <v>11713.6</v>
      </c>
      <c r="AI3424" s="14">
        <f t="shared" si="4138"/>
        <v>11713.6</v>
      </c>
      <c r="AJ3424" s="14">
        <f t="shared" si="4158"/>
        <v>0</v>
      </c>
    </row>
    <row r="3425" spans="1:36" ht="31.5" x14ac:dyDescent="0.25">
      <c r="A3425" s="46">
        <v>964</v>
      </c>
      <c r="B3425" s="46" t="s">
        <v>30</v>
      </c>
      <c r="C3425" s="46" t="s">
        <v>50</v>
      </c>
      <c r="D3425" s="8" t="s">
        <v>116</v>
      </c>
      <c r="E3425" s="30"/>
      <c r="F3425" s="24" t="s">
        <v>811</v>
      </c>
      <c r="G3425" s="14">
        <f t="shared" ref="G3425:L3425" si="4159">G3426+G3429</f>
        <v>11470.5</v>
      </c>
      <c r="H3425" s="14">
        <f t="shared" si="4159"/>
        <v>11713.6</v>
      </c>
      <c r="I3425" s="14">
        <f t="shared" si="4159"/>
        <v>11713.6</v>
      </c>
      <c r="J3425" s="14">
        <f t="shared" si="4159"/>
        <v>0</v>
      </c>
      <c r="K3425" s="14">
        <f t="shared" si="4159"/>
        <v>0</v>
      </c>
      <c r="L3425" s="14">
        <f t="shared" si="4159"/>
        <v>0</v>
      </c>
      <c r="M3425" s="14">
        <f t="shared" si="4146"/>
        <v>11470.5</v>
      </c>
      <c r="N3425" s="14">
        <f t="shared" si="4147"/>
        <v>11713.6</v>
      </c>
      <c r="O3425" s="14">
        <f t="shared" si="4148"/>
        <v>11713.6</v>
      </c>
      <c r="P3425" s="14">
        <f t="shared" ref="P3425:AJ3425" si="4160">P3426+P3429</f>
        <v>0</v>
      </c>
      <c r="Q3425" s="14">
        <f t="shared" si="4107"/>
        <v>11713.6</v>
      </c>
      <c r="R3425" s="14">
        <f t="shared" ref="R3425:AE3425" si="4161">R3426+R3429</f>
        <v>0</v>
      </c>
      <c r="S3425" s="14">
        <f t="shared" si="4161"/>
        <v>0</v>
      </c>
      <c r="T3425" s="14">
        <f t="shared" si="4161"/>
        <v>0</v>
      </c>
      <c r="U3425" s="14">
        <f t="shared" si="4161"/>
        <v>0</v>
      </c>
      <c r="V3425" s="14">
        <f t="shared" si="4161"/>
        <v>0</v>
      </c>
      <c r="W3425" s="14">
        <f t="shared" si="4161"/>
        <v>0</v>
      </c>
      <c r="X3425" s="14">
        <f t="shared" si="4161"/>
        <v>0</v>
      </c>
      <c r="Y3425" s="14">
        <f t="shared" si="4161"/>
        <v>170</v>
      </c>
      <c r="Z3425" s="14">
        <f t="shared" si="4161"/>
        <v>0</v>
      </c>
      <c r="AA3425" s="14">
        <f t="shared" si="4161"/>
        <v>0</v>
      </c>
      <c r="AB3425" s="14">
        <f t="shared" si="4161"/>
        <v>0</v>
      </c>
      <c r="AC3425" s="14">
        <f t="shared" si="4161"/>
        <v>0</v>
      </c>
      <c r="AD3425" s="14">
        <f t="shared" si="4161"/>
        <v>0</v>
      </c>
      <c r="AE3425" s="14">
        <f t="shared" si="4161"/>
        <v>0</v>
      </c>
      <c r="AF3425" s="14">
        <f t="shared" ref="AF3425" si="4162">AF3426+AF3429</f>
        <v>0</v>
      </c>
      <c r="AG3425" s="14">
        <f t="shared" si="4136"/>
        <v>11640.5</v>
      </c>
      <c r="AH3425" s="14">
        <f t="shared" si="4137"/>
        <v>11713.6</v>
      </c>
      <c r="AI3425" s="14">
        <f t="shared" si="4138"/>
        <v>11713.6</v>
      </c>
      <c r="AJ3425" s="14">
        <f t="shared" si="4160"/>
        <v>0</v>
      </c>
    </row>
    <row r="3426" spans="1:36" ht="31.5" x14ac:dyDescent="0.25">
      <c r="A3426" s="46">
        <v>964</v>
      </c>
      <c r="B3426" s="46" t="s">
        <v>30</v>
      </c>
      <c r="C3426" s="46" t="s">
        <v>50</v>
      </c>
      <c r="D3426" s="8" t="s">
        <v>117</v>
      </c>
      <c r="E3426" s="30"/>
      <c r="F3426" s="24" t="s">
        <v>800</v>
      </c>
      <c r="G3426" s="14">
        <f t="shared" ref="G3426:L3427" si="4163">G3427</f>
        <v>10473.5</v>
      </c>
      <c r="H3426" s="14">
        <f t="shared" si="4163"/>
        <v>10716.6</v>
      </c>
      <c r="I3426" s="14">
        <f t="shared" si="4163"/>
        <v>10716.6</v>
      </c>
      <c r="J3426" s="14">
        <f t="shared" si="4163"/>
        <v>0</v>
      </c>
      <c r="K3426" s="14">
        <f t="shared" si="4163"/>
        <v>0</v>
      </c>
      <c r="L3426" s="14">
        <f t="shared" si="4163"/>
        <v>0</v>
      </c>
      <c r="M3426" s="14">
        <f t="shared" si="4146"/>
        <v>10473.5</v>
      </c>
      <c r="N3426" s="14">
        <f t="shared" si="4147"/>
        <v>10716.6</v>
      </c>
      <c r="O3426" s="14">
        <f t="shared" si="4148"/>
        <v>10716.6</v>
      </c>
      <c r="P3426" s="14">
        <f t="shared" ref="P3426:AJ3427" si="4164">P3427</f>
        <v>0</v>
      </c>
      <c r="Q3426" s="14">
        <f t="shared" si="4107"/>
        <v>10716.6</v>
      </c>
      <c r="R3426" s="14">
        <f t="shared" si="4164"/>
        <v>0</v>
      </c>
      <c r="S3426" s="14">
        <f t="shared" si="4164"/>
        <v>0</v>
      </c>
      <c r="T3426" s="14">
        <f t="shared" si="4164"/>
        <v>0</v>
      </c>
      <c r="U3426" s="14">
        <f t="shared" si="4164"/>
        <v>0</v>
      </c>
      <c r="V3426" s="14">
        <f t="shared" si="4164"/>
        <v>0</v>
      </c>
      <c r="W3426" s="14">
        <f t="shared" si="4164"/>
        <v>0</v>
      </c>
      <c r="X3426" s="14">
        <f t="shared" si="4164"/>
        <v>0</v>
      </c>
      <c r="Y3426" s="14">
        <f t="shared" si="4164"/>
        <v>0</v>
      </c>
      <c r="Z3426" s="14">
        <f t="shared" si="4164"/>
        <v>0</v>
      </c>
      <c r="AA3426" s="14">
        <f t="shared" si="4164"/>
        <v>0</v>
      </c>
      <c r="AB3426" s="14">
        <f t="shared" si="4164"/>
        <v>0</v>
      </c>
      <c r="AC3426" s="14">
        <f t="shared" si="4164"/>
        <v>0</v>
      </c>
      <c r="AD3426" s="14">
        <f t="shared" si="4164"/>
        <v>0</v>
      </c>
      <c r="AE3426" s="14">
        <f t="shared" si="4164"/>
        <v>0</v>
      </c>
      <c r="AF3426" s="14">
        <f t="shared" si="4164"/>
        <v>0</v>
      </c>
      <c r="AG3426" s="14">
        <f t="shared" si="4136"/>
        <v>10473.5</v>
      </c>
      <c r="AH3426" s="14">
        <f t="shared" si="4137"/>
        <v>10716.6</v>
      </c>
      <c r="AI3426" s="14">
        <f t="shared" si="4138"/>
        <v>10716.6</v>
      </c>
      <c r="AJ3426" s="14">
        <f t="shared" si="4164"/>
        <v>0</v>
      </c>
    </row>
    <row r="3427" spans="1:36" ht="78.75" x14ac:dyDescent="0.25">
      <c r="A3427" s="46">
        <v>964</v>
      </c>
      <c r="B3427" s="46" t="s">
        <v>30</v>
      </c>
      <c r="C3427" s="46" t="s">
        <v>50</v>
      </c>
      <c r="D3427" s="8" t="s">
        <v>117</v>
      </c>
      <c r="E3427" s="30">
        <v>100</v>
      </c>
      <c r="F3427" s="24" t="s">
        <v>525</v>
      </c>
      <c r="G3427" s="14">
        <f t="shared" si="4163"/>
        <v>10473.5</v>
      </c>
      <c r="H3427" s="14">
        <f t="shared" si="4163"/>
        <v>10716.6</v>
      </c>
      <c r="I3427" s="14">
        <f t="shared" si="4163"/>
        <v>10716.6</v>
      </c>
      <c r="J3427" s="14">
        <f t="shared" si="4163"/>
        <v>0</v>
      </c>
      <c r="K3427" s="14">
        <f t="shared" si="4163"/>
        <v>0</v>
      </c>
      <c r="L3427" s="14">
        <f t="shared" si="4163"/>
        <v>0</v>
      </c>
      <c r="M3427" s="14">
        <f t="shared" si="4146"/>
        <v>10473.5</v>
      </c>
      <c r="N3427" s="14">
        <f t="shared" si="4147"/>
        <v>10716.6</v>
      </c>
      <c r="O3427" s="14">
        <f t="shared" si="4148"/>
        <v>10716.6</v>
      </c>
      <c r="P3427" s="14">
        <f t="shared" si="4164"/>
        <v>0</v>
      </c>
      <c r="Q3427" s="14">
        <f t="shared" si="4107"/>
        <v>10716.6</v>
      </c>
      <c r="R3427" s="14">
        <f t="shared" si="4164"/>
        <v>0</v>
      </c>
      <c r="S3427" s="14">
        <f t="shared" si="4164"/>
        <v>0</v>
      </c>
      <c r="T3427" s="14">
        <f t="shared" si="4164"/>
        <v>0</v>
      </c>
      <c r="U3427" s="14">
        <f t="shared" si="4164"/>
        <v>0</v>
      </c>
      <c r="V3427" s="14">
        <f t="shared" si="4164"/>
        <v>0</v>
      </c>
      <c r="W3427" s="14">
        <f t="shared" si="4164"/>
        <v>0</v>
      </c>
      <c r="X3427" s="14">
        <f t="shared" si="4164"/>
        <v>0</v>
      </c>
      <c r="Y3427" s="14">
        <f t="shared" si="4164"/>
        <v>0</v>
      </c>
      <c r="Z3427" s="14">
        <f t="shared" si="4164"/>
        <v>0</v>
      </c>
      <c r="AA3427" s="14">
        <f t="shared" si="4164"/>
        <v>0</v>
      </c>
      <c r="AB3427" s="14">
        <f t="shared" si="4164"/>
        <v>0</v>
      </c>
      <c r="AC3427" s="14">
        <f t="shared" si="4164"/>
        <v>0</v>
      </c>
      <c r="AD3427" s="14">
        <f t="shared" si="4164"/>
        <v>0</v>
      </c>
      <c r="AE3427" s="14">
        <f t="shared" si="4164"/>
        <v>0</v>
      </c>
      <c r="AF3427" s="14">
        <f t="shared" si="4164"/>
        <v>0</v>
      </c>
      <c r="AG3427" s="14">
        <f t="shared" si="4136"/>
        <v>10473.5</v>
      </c>
      <c r="AH3427" s="14">
        <f t="shared" si="4137"/>
        <v>10716.6</v>
      </c>
      <c r="AI3427" s="14">
        <f t="shared" si="4138"/>
        <v>10716.6</v>
      </c>
      <c r="AJ3427" s="14">
        <f t="shared" si="4164"/>
        <v>0</v>
      </c>
    </row>
    <row r="3428" spans="1:36" ht="31.5" x14ac:dyDescent="0.25">
      <c r="A3428" s="46">
        <v>964</v>
      </c>
      <c r="B3428" s="46" t="s">
        <v>30</v>
      </c>
      <c r="C3428" s="46" t="s">
        <v>50</v>
      </c>
      <c r="D3428" s="8" t="s">
        <v>117</v>
      </c>
      <c r="E3428" s="43">
        <v>120</v>
      </c>
      <c r="F3428" s="24" t="s">
        <v>527</v>
      </c>
      <c r="G3428" s="14">
        <v>10473.5</v>
      </c>
      <c r="H3428" s="14">
        <v>10716.6</v>
      </c>
      <c r="I3428" s="14">
        <v>10716.6</v>
      </c>
      <c r="J3428" s="14"/>
      <c r="K3428" s="14"/>
      <c r="L3428" s="14"/>
      <c r="M3428" s="14">
        <f t="shared" si="4146"/>
        <v>10473.5</v>
      </c>
      <c r="N3428" s="14">
        <f t="shared" si="4147"/>
        <v>10716.6</v>
      </c>
      <c r="O3428" s="14">
        <f t="shared" si="4148"/>
        <v>10716.6</v>
      </c>
      <c r="P3428" s="14"/>
      <c r="Q3428" s="14">
        <f t="shared" si="4107"/>
        <v>10716.6</v>
      </c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>
        <f t="shared" si="4136"/>
        <v>10473.5</v>
      </c>
      <c r="AH3428" s="14">
        <f t="shared" si="4137"/>
        <v>10716.6</v>
      </c>
      <c r="AI3428" s="14">
        <f t="shared" si="4138"/>
        <v>10716.6</v>
      </c>
      <c r="AJ3428" s="14"/>
    </row>
    <row r="3429" spans="1:36" ht="31.5" x14ac:dyDescent="0.25">
      <c r="A3429" s="46">
        <v>964</v>
      </c>
      <c r="B3429" s="46" t="s">
        <v>30</v>
      </c>
      <c r="C3429" s="46" t="s">
        <v>50</v>
      </c>
      <c r="D3429" s="8" t="s">
        <v>118</v>
      </c>
      <c r="E3429" s="30"/>
      <c r="F3429" s="24" t="s">
        <v>802</v>
      </c>
      <c r="G3429" s="14">
        <f t="shared" ref="G3429:L3429" si="4165">G3430+G3432+G3434</f>
        <v>997</v>
      </c>
      <c r="H3429" s="14">
        <f t="shared" si="4165"/>
        <v>997</v>
      </c>
      <c r="I3429" s="14">
        <f t="shared" si="4165"/>
        <v>997</v>
      </c>
      <c r="J3429" s="14">
        <f t="shared" si="4165"/>
        <v>0</v>
      </c>
      <c r="K3429" s="14">
        <f t="shared" si="4165"/>
        <v>0</v>
      </c>
      <c r="L3429" s="14">
        <f t="shared" si="4165"/>
        <v>0</v>
      </c>
      <c r="M3429" s="14">
        <f t="shared" si="4146"/>
        <v>997</v>
      </c>
      <c r="N3429" s="14">
        <f t="shared" si="4147"/>
        <v>997</v>
      </c>
      <c r="O3429" s="14">
        <f t="shared" si="4148"/>
        <v>997</v>
      </c>
      <c r="P3429" s="14">
        <f t="shared" ref="P3429:AJ3429" si="4166">P3430+P3432+P3434</f>
        <v>0</v>
      </c>
      <c r="Q3429" s="14">
        <f t="shared" si="4107"/>
        <v>997</v>
      </c>
      <c r="R3429" s="14">
        <f t="shared" ref="R3429:AE3429" si="4167">R3430+R3432+R3434</f>
        <v>0</v>
      </c>
      <c r="S3429" s="14">
        <f t="shared" si="4167"/>
        <v>0</v>
      </c>
      <c r="T3429" s="14">
        <f t="shared" si="4167"/>
        <v>0</v>
      </c>
      <c r="U3429" s="14">
        <f t="shared" si="4167"/>
        <v>0</v>
      </c>
      <c r="V3429" s="14">
        <f t="shared" si="4167"/>
        <v>0</v>
      </c>
      <c r="W3429" s="14">
        <f t="shared" si="4167"/>
        <v>0</v>
      </c>
      <c r="X3429" s="14">
        <f t="shared" si="4167"/>
        <v>0</v>
      </c>
      <c r="Y3429" s="14">
        <f t="shared" si="4167"/>
        <v>170</v>
      </c>
      <c r="Z3429" s="14">
        <f t="shared" si="4167"/>
        <v>0</v>
      </c>
      <c r="AA3429" s="14">
        <f t="shared" si="4167"/>
        <v>0</v>
      </c>
      <c r="AB3429" s="14">
        <f t="shared" si="4167"/>
        <v>0</v>
      </c>
      <c r="AC3429" s="14">
        <f t="shared" si="4167"/>
        <v>0</v>
      </c>
      <c r="AD3429" s="14">
        <f t="shared" si="4167"/>
        <v>0</v>
      </c>
      <c r="AE3429" s="14">
        <f t="shared" si="4167"/>
        <v>0</v>
      </c>
      <c r="AF3429" s="14">
        <f t="shared" ref="AF3429" si="4168">AF3430+AF3432+AF3434</f>
        <v>0</v>
      </c>
      <c r="AG3429" s="14">
        <f t="shared" si="4136"/>
        <v>1167</v>
      </c>
      <c r="AH3429" s="14">
        <f t="shared" si="4137"/>
        <v>997</v>
      </c>
      <c r="AI3429" s="14">
        <f t="shared" si="4138"/>
        <v>997</v>
      </c>
      <c r="AJ3429" s="14">
        <f t="shared" si="4166"/>
        <v>0</v>
      </c>
    </row>
    <row r="3430" spans="1:36" ht="78.75" x14ac:dyDescent="0.25">
      <c r="A3430" s="46">
        <v>964</v>
      </c>
      <c r="B3430" s="46" t="s">
        <v>30</v>
      </c>
      <c r="C3430" s="46" t="s">
        <v>50</v>
      </c>
      <c r="D3430" s="8" t="s">
        <v>118</v>
      </c>
      <c r="E3430" s="30">
        <v>100</v>
      </c>
      <c r="F3430" s="24" t="s">
        <v>525</v>
      </c>
      <c r="G3430" s="14">
        <f t="shared" ref="G3430:L3430" si="4169">G3431</f>
        <v>4.4000000000000004</v>
      </c>
      <c r="H3430" s="14">
        <f t="shared" si="4169"/>
        <v>4.4000000000000004</v>
      </c>
      <c r="I3430" s="14">
        <f t="shared" si="4169"/>
        <v>4.4000000000000004</v>
      </c>
      <c r="J3430" s="14">
        <f t="shared" si="4169"/>
        <v>0</v>
      </c>
      <c r="K3430" s="14">
        <f t="shared" si="4169"/>
        <v>0</v>
      </c>
      <c r="L3430" s="14">
        <f t="shared" si="4169"/>
        <v>0</v>
      </c>
      <c r="M3430" s="14">
        <f t="shared" si="4146"/>
        <v>4.4000000000000004</v>
      </c>
      <c r="N3430" s="14">
        <f t="shared" si="4147"/>
        <v>4.4000000000000004</v>
      </c>
      <c r="O3430" s="14">
        <f t="shared" si="4148"/>
        <v>4.4000000000000004</v>
      </c>
      <c r="P3430" s="14">
        <f t="shared" ref="P3430:AJ3430" si="4170">P3431</f>
        <v>0</v>
      </c>
      <c r="Q3430" s="14">
        <f t="shared" si="4107"/>
        <v>4.4000000000000004</v>
      </c>
      <c r="R3430" s="14">
        <f t="shared" si="4170"/>
        <v>0</v>
      </c>
      <c r="S3430" s="14">
        <f t="shared" si="4170"/>
        <v>0</v>
      </c>
      <c r="T3430" s="14">
        <f t="shared" si="4170"/>
        <v>0</v>
      </c>
      <c r="U3430" s="14">
        <f t="shared" si="4170"/>
        <v>0</v>
      </c>
      <c r="V3430" s="14">
        <f t="shared" si="4170"/>
        <v>0</v>
      </c>
      <c r="W3430" s="14">
        <f t="shared" si="4170"/>
        <v>0</v>
      </c>
      <c r="X3430" s="14">
        <f t="shared" si="4170"/>
        <v>0</v>
      </c>
      <c r="Y3430" s="14">
        <f t="shared" si="4170"/>
        <v>0</v>
      </c>
      <c r="Z3430" s="14">
        <f t="shared" si="4170"/>
        <v>0</v>
      </c>
      <c r="AA3430" s="14">
        <f t="shared" si="4170"/>
        <v>0</v>
      </c>
      <c r="AB3430" s="14">
        <f t="shared" si="4170"/>
        <v>0</v>
      </c>
      <c r="AC3430" s="14">
        <f t="shared" si="4170"/>
        <v>0</v>
      </c>
      <c r="AD3430" s="14">
        <f t="shared" si="4170"/>
        <v>0</v>
      </c>
      <c r="AE3430" s="14">
        <f t="shared" si="4170"/>
        <v>0</v>
      </c>
      <c r="AF3430" s="14">
        <f t="shared" si="4170"/>
        <v>0</v>
      </c>
      <c r="AG3430" s="14">
        <f t="shared" si="4136"/>
        <v>4.4000000000000004</v>
      </c>
      <c r="AH3430" s="14">
        <f t="shared" si="4137"/>
        <v>4.4000000000000004</v>
      </c>
      <c r="AI3430" s="14">
        <f t="shared" si="4138"/>
        <v>4.4000000000000004</v>
      </c>
      <c r="AJ3430" s="14">
        <f t="shared" si="4170"/>
        <v>0</v>
      </c>
    </row>
    <row r="3431" spans="1:36" ht="31.5" x14ac:dyDescent="0.25">
      <c r="A3431" s="46">
        <v>964</v>
      </c>
      <c r="B3431" s="46" t="s">
        <v>30</v>
      </c>
      <c r="C3431" s="46" t="s">
        <v>50</v>
      </c>
      <c r="D3431" s="8" t="s">
        <v>118</v>
      </c>
      <c r="E3431" s="43">
        <v>120</v>
      </c>
      <c r="F3431" s="24" t="s">
        <v>527</v>
      </c>
      <c r="G3431" s="14">
        <v>4.4000000000000004</v>
      </c>
      <c r="H3431" s="14">
        <v>4.4000000000000004</v>
      </c>
      <c r="I3431" s="14">
        <v>4.4000000000000004</v>
      </c>
      <c r="J3431" s="14"/>
      <c r="K3431" s="14"/>
      <c r="L3431" s="14"/>
      <c r="M3431" s="14">
        <f t="shared" si="4146"/>
        <v>4.4000000000000004</v>
      </c>
      <c r="N3431" s="14">
        <f t="shared" si="4147"/>
        <v>4.4000000000000004</v>
      </c>
      <c r="O3431" s="14">
        <f t="shared" si="4148"/>
        <v>4.4000000000000004</v>
      </c>
      <c r="P3431" s="14"/>
      <c r="Q3431" s="14">
        <f t="shared" si="4107"/>
        <v>4.4000000000000004</v>
      </c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>
        <f t="shared" si="4136"/>
        <v>4.4000000000000004</v>
      </c>
      <c r="AH3431" s="14">
        <f t="shared" si="4137"/>
        <v>4.4000000000000004</v>
      </c>
      <c r="AI3431" s="14">
        <f t="shared" si="4138"/>
        <v>4.4000000000000004</v>
      </c>
      <c r="AJ3431" s="14"/>
    </row>
    <row r="3432" spans="1:36" ht="31.5" x14ac:dyDescent="0.25">
      <c r="A3432" s="46">
        <v>964</v>
      </c>
      <c r="B3432" s="46" t="s">
        <v>30</v>
      </c>
      <c r="C3432" s="46" t="s">
        <v>50</v>
      </c>
      <c r="D3432" s="8" t="s">
        <v>118</v>
      </c>
      <c r="E3432" s="30">
        <v>200</v>
      </c>
      <c r="F3432" s="24" t="s">
        <v>528</v>
      </c>
      <c r="G3432" s="14">
        <f t="shared" ref="G3432:L3432" si="4171">G3433</f>
        <v>992.5</v>
      </c>
      <c r="H3432" s="14">
        <f t="shared" si="4171"/>
        <v>992.5</v>
      </c>
      <c r="I3432" s="14">
        <f t="shared" si="4171"/>
        <v>992.5</v>
      </c>
      <c r="J3432" s="14">
        <f t="shared" si="4171"/>
        <v>0</v>
      </c>
      <c r="K3432" s="14">
        <f t="shared" si="4171"/>
        <v>0</v>
      </c>
      <c r="L3432" s="14">
        <f t="shared" si="4171"/>
        <v>0</v>
      </c>
      <c r="M3432" s="14">
        <f t="shared" si="4146"/>
        <v>992.5</v>
      </c>
      <c r="N3432" s="14">
        <f t="shared" si="4147"/>
        <v>992.5</v>
      </c>
      <c r="O3432" s="14">
        <f t="shared" si="4148"/>
        <v>992.5</v>
      </c>
      <c r="P3432" s="14">
        <f t="shared" ref="P3432:AJ3432" si="4172">P3433</f>
        <v>0</v>
      </c>
      <c r="Q3432" s="14">
        <f t="shared" si="4107"/>
        <v>992.5</v>
      </c>
      <c r="R3432" s="14">
        <f t="shared" si="4172"/>
        <v>0</v>
      </c>
      <c r="S3432" s="14">
        <f t="shared" si="4172"/>
        <v>0</v>
      </c>
      <c r="T3432" s="14">
        <f t="shared" si="4172"/>
        <v>0</v>
      </c>
      <c r="U3432" s="14">
        <f t="shared" si="4172"/>
        <v>0</v>
      </c>
      <c r="V3432" s="14">
        <f t="shared" si="4172"/>
        <v>0</v>
      </c>
      <c r="W3432" s="14">
        <f t="shared" si="4172"/>
        <v>0</v>
      </c>
      <c r="X3432" s="14">
        <f t="shared" si="4172"/>
        <v>0</v>
      </c>
      <c r="Y3432" s="14">
        <f t="shared" si="4172"/>
        <v>0</v>
      </c>
      <c r="Z3432" s="14">
        <f t="shared" si="4172"/>
        <v>0</v>
      </c>
      <c r="AA3432" s="14">
        <f t="shared" si="4172"/>
        <v>0</v>
      </c>
      <c r="AB3432" s="14">
        <f t="shared" si="4172"/>
        <v>0</v>
      </c>
      <c r="AC3432" s="14">
        <f t="shared" si="4172"/>
        <v>0</v>
      </c>
      <c r="AD3432" s="14">
        <f t="shared" si="4172"/>
        <v>0</v>
      </c>
      <c r="AE3432" s="14">
        <f t="shared" si="4172"/>
        <v>0</v>
      </c>
      <c r="AF3432" s="14">
        <f t="shared" si="4172"/>
        <v>0</v>
      </c>
      <c r="AG3432" s="14">
        <f t="shared" si="4136"/>
        <v>992.5</v>
      </c>
      <c r="AH3432" s="14">
        <f t="shared" si="4137"/>
        <v>992.5</v>
      </c>
      <c r="AI3432" s="14">
        <f t="shared" si="4138"/>
        <v>992.5</v>
      </c>
      <c r="AJ3432" s="14">
        <f t="shared" si="4172"/>
        <v>0</v>
      </c>
    </row>
    <row r="3433" spans="1:36" ht="31.5" x14ac:dyDescent="0.25">
      <c r="A3433" s="46">
        <v>964</v>
      </c>
      <c r="B3433" s="46" t="s">
        <v>30</v>
      </c>
      <c r="C3433" s="46" t="s">
        <v>50</v>
      </c>
      <c r="D3433" s="8" t="s">
        <v>118</v>
      </c>
      <c r="E3433" s="30">
        <v>240</v>
      </c>
      <c r="F3433" s="24" t="s">
        <v>529</v>
      </c>
      <c r="G3433" s="14">
        <v>992.5</v>
      </c>
      <c r="H3433" s="14">
        <v>992.5</v>
      </c>
      <c r="I3433" s="14">
        <v>992.5</v>
      </c>
      <c r="J3433" s="14"/>
      <c r="K3433" s="14"/>
      <c r="L3433" s="14"/>
      <c r="M3433" s="14">
        <f t="shared" si="4146"/>
        <v>992.5</v>
      </c>
      <c r="N3433" s="14">
        <f t="shared" si="4147"/>
        <v>992.5</v>
      </c>
      <c r="O3433" s="14">
        <f t="shared" si="4148"/>
        <v>992.5</v>
      </c>
      <c r="P3433" s="14"/>
      <c r="Q3433" s="14">
        <f t="shared" si="4107"/>
        <v>992.5</v>
      </c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>
        <f t="shared" si="4136"/>
        <v>992.5</v>
      </c>
      <c r="AH3433" s="14">
        <f t="shared" si="4137"/>
        <v>992.5</v>
      </c>
      <c r="AI3433" s="14">
        <f t="shared" si="4138"/>
        <v>992.5</v>
      </c>
      <c r="AJ3433" s="14"/>
    </row>
    <row r="3434" spans="1:36" x14ac:dyDescent="0.25">
      <c r="A3434" s="46">
        <v>964</v>
      </c>
      <c r="B3434" s="46" t="s">
        <v>30</v>
      </c>
      <c r="C3434" s="46" t="s">
        <v>50</v>
      </c>
      <c r="D3434" s="8" t="s">
        <v>118</v>
      </c>
      <c r="E3434" s="30">
        <v>800</v>
      </c>
      <c r="F3434" s="24" t="s">
        <v>541</v>
      </c>
      <c r="G3434" s="14">
        <f t="shared" ref="G3434:L3434" si="4173">G3435</f>
        <v>0.1</v>
      </c>
      <c r="H3434" s="14">
        <f t="shared" si="4173"/>
        <v>0.1</v>
      </c>
      <c r="I3434" s="14">
        <f t="shared" si="4173"/>
        <v>0.1</v>
      </c>
      <c r="J3434" s="14">
        <f t="shared" si="4173"/>
        <v>0</v>
      </c>
      <c r="K3434" s="14">
        <f t="shared" si="4173"/>
        <v>0</v>
      </c>
      <c r="L3434" s="14">
        <f t="shared" si="4173"/>
        <v>0</v>
      </c>
      <c r="M3434" s="14">
        <f t="shared" si="4146"/>
        <v>0.1</v>
      </c>
      <c r="N3434" s="14">
        <f t="shared" si="4147"/>
        <v>0.1</v>
      </c>
      <c r="O3434" s="14">
        <f t="shared" si="4148"/>
        <v>0.1</v>
      </c>
      <c r="P3434" s="14">
        <f t="shared" ref="P3434:AJ3434" si="4174">P3435</f>
        <v>0</v>
      </c>
      <c r="Q3434" s="14">
        <f t="shared" si="4107"/>
        <v>0.1</v>
      </c>
      <c r="R3434" s="14">
        <f t="shared" si="4174"/>
        <v>0</v>
      </c>
      <c r="S3434" s="14">
        <f t="shared" si="4174"/>
        <v>0</v>
      </c>
      <c r="T3434" s="14">
        <f t="shared" si="4174"/>
        <v>0</v>
      </c>
      <c r="U3434" s="14">
        <f t="shared" si="4174"/>
        <v>0</v>
      </c>
      <c r="V3434" s="14">
        <f t="shared" si="4174"/>
        <v>0</v>
      </c>
      <c r="W3434" s="14">
        <f t="shared" si="4174"/>
        <v>0</v>
      </c>
      <c r="X3434" s="14">
        <f t="shared" si="4174"/>
        <v>0</v>
      </c>
      <c r="Y3434" s="14">
        <f t="shared" si="4174"/>
        <v>170</v>
      </c>
      <c r="Z3434" s="14">
        <f t="shared" si="4174"/>
        <v>0</v>
      </c>
      <c r="AA3434" s="14">
        <f t="shared" si="4174"/>
        <v>0</v>
      </c>
      <c r="AB3434" s="14">
        <f t="shared" si="4174"/>
        <v>0</v>
      </c>
      <c r="AC3434" s="14">
        <f t="shared" si="4174"/>
        <v>0</v>
      </c>
      <c r="AD3434" s="14">
        <f t="shared" si="4174"/>
        <v>0</v>
      </c>
      <c r="AE3434" s="14">
        <f t="shared" si="4174"/>
        <v>0</v>
      </c>
      <c r="AF3434" s="14">
        <f t="shared" si="4174"/>
        <v>0</v>
      </c>
      <c r="AG3434" s="14">
        <f t="shared" si="4136"/>
        <v>170.1</v>
      </c>
      <c r="AH3434" s="14">
        <f t="shared" si="4137"/>
        <v>0.1</v>
      </c>
      <c r="AI3434" s="14">
        <f t="shared" si="4138"/>
        <v>0.1</v>
      </c>
      <c r="AJ3434" s="14">
        <f t="shared" si="4174"/>
        <v>0</v>
      </c>
    </row>
    <row r="3435" spans="1:36" x14ac:dyDescent="0.25">
      <c r="A3435" s="46">
        <v>964</v>
      </c>
      <c r="B3435" s="46" t="s">
        <v>30</v>
      </c>
      <c r="C3435" s="46" t="s">
        <v>50</v>
      </c>
      <c r="D3435" s="8" t="s">
        <v>118</v>
      </c>
      <c r="E3435" s="43">
        <v>850</v>
      </c>
      <c r="F3435" s="24" t="s">
        <v>543</v>
      </c>
      <c r="G3435" s="14">
        <v>0.1</v>
      </c>
      <c r="H3435" s="14">
        <v>0.1</v>
      </c>
      <c r="I3435" s="14">
        <v>0.1</v>
      </c>
      <c r="J3435" s="14"/>
      <c r="K3435" s="14"/>
      <c r="L3435" s="14"/>
      <c r="M3435" s="14">
        <f t="shared" si="4146"/>
        <v>0.1</v>
      </c>
      <c r="N3435" s="14">
        <f t="shared" si="4147"/>
        <v>0.1</v>
      </c>
      <c r="O3435" s="14">
        <f t="shared" si="4148"/>
        <v>0.1</v>
      </c>
      <c r="P3435" s="14"/>
      <c r="Q3435" s="14">
        <f t="shared" si="4107"/>
        <v>0.1</v>
      </c>
      <c r="R3435" s="14"/>
      <c r="S3435" s="14"/>
      <c r="T3435" s="14"/>
      <c r="U3435" s="14"/>
      <c r="V3435" s="14"/>
      <c r="W3435" s="14"/>
      <c r="X3435" s="14"/>
      <c r="Y3435" s="14">
        <v>170</v>
      </c>
      <c r="Z3435" s="14"/>
      <c r="AA3435" s="14"/>
      <c r="AB3435" s="14"/>
      <c r="AC3435" s="14"/>
      <c r="AD3435" s="14"/>
      <c r="AE3435" s="14"/>
      <c r="AF3435" s="14"/>
      <c r="AG3435" s="14">
        <f t="shared" si="4136"/>
        <v>170.1</v>
      </c>
      <c r="AH3435" s="14">
        <f t="shared" si="4137"/>
        <v>0.1</v>
      </c>
      <c r="AI3435" s="14">
        <f t="shared" si="4138"/>
        <v>0.1</v>
      </c>
      <c r="AJ3435" s="14"/>
    </row>
    <row r="3436" spans="1:36" s="3" customFormat="1" x14ac:dyDescent="0.25">
      <c r="A3436" s="4">
        <v>975</v>
      </c>
      <c r="B3436" s="4"/>
      <c r="C3436" s="4"/>
      <c r="D3436" s="4"/>
      <c r="E3436" s="4"/>
      <c r="F3436" s="5" t="s">
        <v>82</v>
      </c>
      <c r="G3436" s="15">
        <f>G3437+G3589+G3601+G3608</f>
        <v>686070.49999999988</v>
      </c>
      <c r="H3436" s="15">
        <f>H3437+H3589+H3601+H3608</f>
        <v>688469.8</v>
      </c>
      <c r="I3436" s="15">
        <f>I3437+I3589+I3601+I3608</f>
        <v>689168.8</v>
      </c>
      <c r="J3436" s="15">
        <f t="shared" ref="J3436:L3436" si="4175">J3437+J3589+J3601+J3608</f>
        <v>65435.7</v>
      </c>
      <c r="K3436" s="15">
        <f t="shared" si="4175"/>
        <v>62333.7</v>
      </c>
      <c r="L3436" s="15">
        <f t="shared" si="4175"/>
        <v>62347.7</v>
      </c>
      <c r="M3436" s="15">
        <f t="shared" si="4146"/>
        <v>751506.19999999984</v>
      </c>
      <c r="N3436" s="14">
        <f t="shared" si="4147"/>
        <v>750803.5</v>
      </c>
      <c r="O3436" s="15">
        <f t="shared" si="4148"/>
        <v>751516.5</v>
      </c>
      <c r="P3436" s="15">
        <f>P3437+P3589+P3601+P3608</f>
        <v>0</v>
      </c>
      <c r="Q3436" s="15">
        <f t="shared" si="4107"/>
        <v>750803.5</v>
      </c>
      <c r="R3436" s="15">
        <f t="shared" ref="R3436:W3436" si="4176">R3437+R3589+R3601+R3608</f>
        <v>0</v>
      </c>
      <c r="S3436" s="15">
        <f t="shared" si="4176"/>
        <v>0</v>
      </c>
      <c r="T3436" s="15">
        <f>T3437+T3589+T3601+T3608</f>
        <v>0</v>
      </c>
      <c r="U3436" s="15">
        <f t="shared" si="4176"/>
        <v>0</v>
      </c>
      <c r="V3436" s="15">
        <f t="shared" si="4176"/>
        <v>0</v>
      </c>
      <c r="W3436" s="15">
        <f t="shared" si="4176"/>
        <v>3395.0040000000004</v>
      </c>
      <c r="X3436" s="15">
        <f>X3437+X3589+X3601+X3608</f>
        <v>0</v>
      </c>
      <c r="Y3436" s="15">
        <f>Y3437+Y3589+Y3601+Y3608</f>
        <v>0</v>
      </c>
      <c r="Z3436" s="15">
        <f>Z3437+Z3589+Z3601+Z3608</f>
        <v>0</v>
      </c>
      <c r="AA3436" s="15">
        <f>AA3437+AA3589+AA3601+AA3608</f>
        <v>61.6</v>
      </c>
      <c r="AB3436" s="15">
        <f t="shared" ref="AB3436:AE3436" si="4177">AB3437+AB3589+AB3601+AB3608</f>
        <v>123.1</v>
      </c>
      <c r="AC3436" s="15">
        <f>AC3437+AC3589+AC3601+AC3608</f>
        <v>0</v>
      </c>
      <c r="AD3436" s="15">
        <f>AD3437+AD3589+AD3601+AD3608</f>
        <v>0</v>
      </c>
      <c r="AE3436" s="15">
        <f t="shared" si="4177"/>
        <v>123.1</v>
      </c>
      <c r="AF3436" s="15">
        <f>AF3437+AF3589+AF3601+AF3608</f>
        <v>0</v>
      </c>
      <c r="AG3436" s="15">
        <f t="shared" si="4136"/>
        <v>754962.80399999977</v>
      </c>
      <c r="AH3436" s="15">
        <f t="shared" si="4137"/>
        <v>750926.6</v>
      </c>
      <c r="AI3436" s="15">
        <f t="shared" si="4138"/>
        <v>751639.6</v>
      </c>
      <c r="AJ3436" s="15">
        <f>AJ3437+AJ3589+AJ3601+AJ3608</f>
        <v>0</v>
      </c>
    </row>
    <row r="3437" spans="1:36" s="3" customFormat="1" x14ac:dyDescent="0.25">
      <c r="A3437" s="4">
        <v>975</v>
      </c>
      <c r="B3437" s="4" t="s">
        <v>9</v>
      </c>
      <c r="C3437" s="4"/>
      <c r="D3437" s="4"/>
      <c r="E3437" s="4"/>
      <c r="F3437" s="5" t="s">
        <v>14</v>
      </c>
      <c r="G3437" s="15">
        <f>G3444+G3461+G3438</f>
        <v>676163.7</v>
      </c>
      <c r="H3437" s="15">
        <f t="shared" ref="H3437:L3437" si="4178">H3444+H3461+H3438</f>
        <v>677678.10000000009</v>
      </c>
      <c r="I3437" s="15">
        <f t="shared" si="4178"/>
        <v>677526.60000000009</v>
      </c>
      <c r="J3437" s="15">
        <f t="shared" si="4178"/>
        <v>65435.7</v>
      </c>
      <c r="K3437" s="15">
        <f t="shared" si="4178"/>
        <v>62333.7</v>
      </c>
      <c r="L3437" s="15">
        <f t="shared" si="4178"/>
        <v>62347.7</v>
      </c>
      <c r="M3437" s="15">
        <f t="shared" si="4146"/>
        <v>741599.39999999991</v>
      </c>
      <c r="N3437" s="14">
        <f t="shared" si="4147"/>
        <v>740011.8</v>
      </c>
      <c r="O3437" s="15">
        <f t="shared" si="4148"/>
        <v>739874.3</v>
      </c>
      <c r="P3437" s="15">
        <f t="shared" ref="P3437:AJ3437" si="4179">P3444+P3461+P3438</f>
        <v>0</v>
      </c>
      <c r="Q3437" s="15">
        <f t="shared" si="4107"/>
        <v>740011.8</v>
      </c>
      <c r="R3437" s="15">
        <f t="shared" ref="R3437:AE3437" si="4180">R3444+R3461+R3438</f>
        <v>0</v>
      </c>
      <c r="S3437" s="15">
        <f t="shared" si="4180"/>
        <v>0</v>
      </c>
      <c r="T3437" s="15">
        <f t="shared" si="4180"/>
        <v>0</v>
      </c>
      <c r="U3437" s="15">
        <f t="shared" si="4180"/>
        <v>0</v>
      </c>
      <c r="V3437" s="15">
        <f t="shared" si="4180"/>
        <v>0</v>
      </c>
      <c r="W3437" s="15">
        <f t="shared" si="4180"/>
        <v>3395.0040000000004</v>
      </c>
      <c r="X3437" s="15">
        <f t="shared" si="4180"/>
        <v>0</v>
      </c>
      <c r="Y3437" s="15">
        <f t="shared" si="4180"/>
        <v>0</v>
      </c>
      <c r="Z3437" s="15">
        <f t="shared" si="4180"/>
        <v>0</v>
      </c>
      <c r="AA3437" s="15">
        <f t="shared" si="4180"/>
        <v>0</v>
      </c>
      <c r="AB3437" s="15">
        <f t="shared" si="4180"/>
        <v>0</v>
      </c>
      <c r="AC3437" s="15">
        <f t="shared" si="4180"/>
        <v>0</v>
      </c>
      <c r="AD3437" s="15">
        <f t="shared" si="4180"/>
        <v>0</v>
      </c>
      <c r="AE3437" s="15">
        <f t="shared" si="4180"/>
        <v>0</v>
      </c>
      <c r="AF3437" s="15">
        <f t="shared" ref="AF3437" si="4181">AF3444+AF3461+AF3438</f>
        <v>0</v>
      </c>
      <c r="AG3437" s="15">
        <f t="shared" si="4136"/>
        <v>744994.40399999986</v>
      </c>
      <c r="AH3437" s="15">
        <f t="shared" si="4137"/>
        <v>740011.8</v>
      </c>
      <c r="AI3437" s="15">
        <f t="shared" si="4138"/>
        <v>739874.3</v>
      </c>
      <c r="AJ3437" s="15">
        <f t="shared" si="4179"/>
        <v>0</v>
      </c>
    </row>
    <row r="3438" spans="1:36" s="9" customFormat="1" ht="47.25" x14ac:dyDescent="0.25">
      <c r="A3438" s="6">
        <v>975</v>
      </c>
      <c r="B3438" s="6" t="s">
        <v>9</v>
      </c>
      <c r="C3438" s="6" t="s">
        <v>39</v>
      </c>
      <c r="D3438" s="6"/>
      <c r="E3438" s="6"/>
      <c r="F3438" s="7" t="s">
        <v>88</v>
      </c>
      <c r="G3438" s="16">
        <f>G3439</f>
        <v>0</v>
      </c>
      <c r="H3438" s="16">
        <f t="shared" ref="H3438:L3442" si="4182">H3439</f>
        <v>0</v>
      </c>
      <c r="I3438" s="16">
        <f t="shared" si="4182"/>
        <v>0</v>
      </c>
      <c r="J3438" s="16">
        <f t="shared" si="4182"/>
        <v>4497.5</v>
      </c>
      <c r="K3438" s="16">
        <f t="shared" si="4182"/>
        <v>4601.8</v>
      </c>
      <c r="L3438" s="16">
        <f t="shared" si="4182"/>
        <v>4601.8</v>
      </c>
      <c r="M3438" s="16">
        <f t="shared" ref="M3438:M3443" si="4183">G3438+J3438</f>
        <v>4497.5</v>
      </c>
      <c r="N3438" s="16">
        <f t="shared" ref="N3438:N3443" si="4184">H3438+K3438</f>
        <v>4601.8</v>
      </c>
      <c r="O3438" s="16">
        <f t="shared" ref="O3438:O3443" si="4185">I3438+L3438</f>
        <v>4601.8</v>
      </c>
      <c r="P3438" s="16">
        <f t="shared" ref="P3438:AJ3442" si="4186">P3439</f>
        <v>0</v>
      </c>
      <c r="Q3438" s="16">
        <f t="shared" si="4107"/>
        <v>4601.8</v>
      </c>
      <c r="R3438" s="16">
        <f t="shared" si="4186"/>
        <v>0</v>
      </c>
      <c r="S3438" s="16">
        <f t="shared" si="4186"/>
        <v>0</v>
      </c>
      <c r="T3438" s="16">
        <f t="shared" si="4186"/>
        <v>0</v>
      </c>
      <c r="U3438" s="16">
        <f t="shared" si="4186"/>
        <v>0</v>
      </c>
      <c r="V3438" s="16">
        <f t="shared" si="4186"/>
        <v>0</v>
      </c>
      <c r="W3438" s="16">
        <f t="shared" si="4186"/>
        <v>0</v>
      </c>
      <c r="X3438" s="16">
        <f t="shared" si="4186"/>
        <v>0</v>
      </c>
      <c r="Y3438" s="16">
        <f t="shared" si="4186"/>
        <v>0</v>
      </c>
      <c r="Z3438" s="16">
        <f t="shared" si="4186"/>
        <v>0</v>
      </c>
      <c r="AA3438" s="16">
        <f t="shared" si="4186"/>
        <v>0</v>
      </c>
      <c r="AB3438" s="16">
        <f t="shared" si="4186"/>
        <v>0</v>
      </c>
      <c r="AC3438" s="16">
        <f t="shared" si="4186"/>
        <v>0</v>
      </c>
      <c r="AD3438" s="16">
        <f t="shared" si="4186"/>
        <v>0</v>
      </c>
      <c r="AE3438" s="16">
        <f t="shared" si="4186"/>
        <v>0</v>
      </c>
      <c r="AF3438" s="16">
        <f t="shared" si="4186"/>
        <v>0</v>
      </c>
      <c r="AG3438" s="16">
        <f t="shared" si="4136"/>
        <v>4497.5</v>
      </c>
      <c r="AH3438" s="16">
        <f t="shared" si="4137"/>
        <v>4601.8</v>
      </c>
      <c r="AI3438" s="16">
        <f t="shared" si="4138"/>
        <v>4601.8</v>
      </c>
      <c r="AJ3438" s="16">
        <f t="shared" si="4186"/>
        <v>0</v>
      </c>
    </row>
    <row r="3439" spans="1:36" ht="31.5" x14ac:dyDescent="0.25">
      <c r="A3439" s="46">
        <v>975</v>
      </c>
      <c r="B3439" s="46" t="s">
        <v>9</v>
      </c>
      <c r="C3439" s="46" t="s">
        <v>39</v>
      </c>
      <c r="D3439" s="46" t="s">
        <v>115</v>
      </c>
      <c r="E3439" s="46"/>
      <c r="F3439" s="24" t="s">
        <v>809</v>
      </c>
      <c r="G3439" s="14">
        <f>G3440</f>
        <v>0</v>
      </c>
      <c r="H3439" s="14">
        <f t="shared" si="4182"/>
        <v>0</v>
      </c>
      <c r="I3439" s="14">
        <f t="shared" si="4182"/>
        <v>0</v>
      </c>
      <c r="J3439" s="14">
        <f t="shared" si="4182"/>
        <v>4497.5</v>
      </c>
      <c r="K3439" s="14">
        <f t="shared" si="4182"/>
        <v>4601.8</v>
      </c>
      <c r="L3439" s="14">
        <f t="shared" si="4182"/>
        <v>4601.8</v>
      </c>
      <c r="M3439" s="14">
        <f t="shared" si="4183"/>
        <v>4497.5</v>
      </c>
      <c r="N3439" s="14">
        <f t="shared" si="4184"/>
        <v>4601.8</v>
      </c>
      <c r="O3439" s="14">
        <f t="shared" si="4185"/>
        <v>4601.8</v>
      </c>
      <c r="P3439" s="14">
        <f t="shared" si="4186"/>
        <v>0</v>
      </c>
      <c r="Q3439" s="14">
        <f t="shared" si="4107"/>
        <v>4601.8</v>
      </c>
      <c r="R3439" s="14">
        <f t="shared" si="4186"/>
        <v>0</v>
      </c>
      <c r="S3439" s="14">
        <f t="shared" si="4186"/>
        <v>0</v>
      </c>
      <c r="T3439" s="14">
        <f t="shared" si="4186"/>
        <v>0</v>
      </c>
      <c r="U3439" s="14">
        <f t="shared" si="4186"/>
        <v>0</v>
      </c>
      <c r="V3439" s="14">
        <f t="shared" si="4186"/>
        <v>0</v>
      </c>
      <c r="W3439" s="14">
        <f t="shared" si="4186"/>
        <v>0</v>
      </c>
      <c r="X3439" s="14">
        <f t="shared" si="4186"/>
        <v>0</v>
      </c>
      <c r="Y3439" s="14">
        <f t="shared" si="4186"/>
        <v>0</v>
      </c>
      <c r="Z3439" s="14">
        <f t="shared" si="4186"/>
        <v>0</v>
      </c>
      <c r="AA3439" s="14">
        <f t="shared" si="4186"/>
        <v>0</v>
      </c>
      <c r="AB3439" s="14">
        <f t="shared" si="4186"/>
        <v>0</v>
      </c>
      <c r="AC3439" s="14">
        <f t="shared" si="4186"/>
        <v>0</v>
      </c>
      <c r="AD3439" s="14">
        <f t="shared" si="4186"/>
        <v>0</v>
      </c>
      <c r="AE3439" s="14">
        <f t="shared" si="4186"/>
        <v>0</v>
      </c>
      <c r="AF3439" s="14">
        <f t="shared" si="4186"/>
        <v>0</v>
      </c>
      <c r="AG3439" s="14">
        <f t="shared" si="4136"/>
        <v>4497.5</v>
      </c>
      <c r="AH3439" s="14">
        <f t="shared" si="4137"/>
        <v>4601.8</v>
      </c>
      <c r="AI3439" s="14">
        <f t="shared" si="4138"/>
        <v>4601.8</v>
      </c>
      <c r="AJ3439" s="14">
        <f t="shared" si="4186"/>
        <v>0</v>
      </c>
    </row>
    <row r="3440" spans="1:36" x14ac:dyDescent="0.25">
      <c r="A3440" s="46">
        <v>975</v>
      </c>
      <c r="B3440" s="46" t="s">
        <v>9</v>
      </c>
      <c r="C3440" s="46" t="s">
        <v>39</v>
      </c>
      <c r="D3440" s="46" t="s">
        <v>466</v>
      </c>
      <c r="E3440" s="46"/>
      <c r="F3440" s="13" t="s">
        <v>1164</v>
      </c>
      <c r="G3440" s="14">
        <f>G3441</f>
        <v>0</v>
      </c>
      <c r="H3440" s="14">
        <f t="shared" si="4182"/>
        <v>0</v>
      </c>
      <c r="I3440" s="14">
        <f t="shared" si="4182"/>
        <v>0</v>
      </c>
      <c r="J3440" s="14">
        <f t="shared" si="4182"/>
        <v>4497.5</v>
      </c>
      <c r="K3440" s="14">
        <f t="shared" si="4182"/>
        <v>4601.8</v>
      </c>
      <c r="L3440" s="14">
        <f t="shared" si="4182"/>
        <v>4601.8</v>
      </c>
      <c r="M3440" s="14">
        <f t="shared" si="4183"/>
        <v>4497.5</v>
      </c>
      <c r="N3440" s="14">
        <f t="shared" si="4184"/>
        <v>4601.8</v>
      </c>
      <c r="O3440" s="14">
        <f t="shared" si="4185"/>
        <v>4601.8</v>
      </c>
      <c r="P3440" s="14">
        <f t="shared" si="4186"/>
        <v>0</v>
      </c>
      <c r="Q3440" s="14">
        <f t="shared" si="4107"/>
        <v>4601.8</v>
      </c>
      <c r="R3440" s="14">
        <f t="shared" si="4186"/>
        <v>0</v>
      </c>
      <c r="S3440" s="14">
        <f t="shared" si="4186"/>
        <v>0</v>
      </c>
      <c r="T3440" s="14">
        <f t="shared" si="4186"/>
        <v>0</v>
      </c>
      <c r="U3440" s="14">
        <f t="shared" si="4186"/>
        <v>0</v>
      </c>
      <c r="V3440" s="14">
        <f t="shared" si="4186"/>
        <v>0</v>
      </c>
      <c r="W3440" s="14">
        <f t="shared" si="4186"/>
        <v>0</v>
      </c>
      <c r="X3440" s="14">
        <f t="shared" si="4186"/>
        <v>0</v>
      </c>
      <c r="Y3440" s="14">
        <f t="shared" si="4186"/>
        <v>0</v>
      </c>
      <c r="Z3440" s="14">
        <f t="shared" si="4186"/>
        <v>0</v>
      </c>
      <c r="AA3440" s="14">
        <f t="shared" si="4186"/>
        <v>0</v>
      </c>
      <c r="AB3440" s="14">
        <f t="shared" si="4186"/>
        <v>0</v>
      </c>
      <c r="AC3440" s="14">
        <f t="shared" si="4186"/>
        <v>0</v>
      </c>
      <c r="AD3440" s="14">
        <f t="shared" si="4186"/>
        <v>0</v>
      </c>
      <c r="AE3440" s="14">
        <f t="shared" si="4186"/>
        <v>0</v>
      </c>
      <c r="AF3440" s="14">
        <f t="shared" si="4186"/>
        <v>0</v>
      </c>
      <c r="AG3440" s="14">
        <f t="shared" si="4136"/>
        <v>4497.5</v>
      </c>
      <c r="AH3440" s="14">
        <f t="shared" si="4137"/>
        <v>4601.8</v>
      </c>
      <c r="AI3440" s="14">
        <f t="shared" si="4138"/>
        <v>4601.8</v>
      </c>
      <c r="AJ3440" s="14">
        <f t="shared" si="4186"/>
        <v>0</v>
      </c>
    </row>
    <row r="3441" spans="1:37" ht="31.5" x14ac:dyDescent="0.25">
      <c r="A3441" s="46">
        <v>975</v>
      </c>
      <c r="B3441" s="46" t="s">
        <v>9</v>
      </c>
      <c r="C3441" s="46" t="s">
        <v>39</v>
      </c>
      <c r="D3441" s="46" t="s">
        <v>467</v>
      </c>
      <c r="E3441" s="46"/>
      <c r="F3441" s="13" t="s">
        <v>800</v>
      </c>
      <c r="G3441" s="14">
        <f>G3442</f>
        <v>0</v>
      </c>
      <c r="H3441" s="14">
        <f t="shared" si="4182"/>
        <v>0</v>
      </c>
      <c r="I3441" s="14">
        <f t="shared" si="4182"/>
        <v>0</v>
      </c>
      <c r="J3441" s="14">
        <f t="shared" si="4182"/>
        <v>4497.5</v>
      </c>
      <c r="K3441" s="14">
        <f t="shared" si="4182"/>
        <v>4601.8</v>
      </c>
      <c r="L3441" s="14">
        <f t="shared" si="4182"/>
        <v>4601.8</v>
      </c>
      <c r="M3441" s="14">
        <f t="shared" si="4183"/>
        <v>4497.5</v>
      </c>
      <c r="N3441" s="14">
        <f t="shared" si="4184"/>
        <v>4601.8</v>
      </c>
      <c r="O3441" s="14">
        <f t="shared" si="4185"/>
        <v>4601.8</v>
      </c>
      <c r="P3441" s="14">
        <f t="shared" si="4186"/>
        <v>0</v>
      </c>
      <c r="Q3441" s="14">
        <f t="shared" si="4107"/>
        <v>4601.8</v>
      </c>
      <c r="R3441" s="14">
        <f t="shared" si="4186"/>
        <v>0</v>
      </c>
      <c r="S3441" s="14">
        <f t="shared" si="4186"/>
        <v>0</v>
      </c>
      <c r="T3441" s="14">
        <f t="shared" si="4186"/>
        <v>0</v>
      </c>
      <c r="U3441" s="14">
        <f t="shared" si="4186"/>
        <v>0</v>
      </c>
      <c r="V3441" s="14">
        <f t="shared" si="4186"/>
        <v>0</v>
      </c>
      <c r="W3441" s="14">
        <f t="shared" si="4186"/>
        <v>0</v>
      </c>
      <c r="X3441" s="14">
        <f t="shared" si="4186"/>
        <v>0</v>
      </c>
      <c r="Y3441" s="14">
        <f t="shared" si="4186"/>
        <v>0</v>
      </c>
      <c r="Z3441" s="14">
        <f t="shared" si="4186"/>
        <v>0</v>
      </c>
      <c r="AA3441" s="14">
        <f t="shared" si="4186"/>
        <v>0</v>
      </c>
      <c r="AB3441" s="14">
        <f t="shared" si="4186"/>
        <v>0</v>
      </c>
      <c r="AC3441" s="14">
        <f t="shared" si="4186"/>
        <v>0</v>
      </c>
      <c r="AD3441" s="14">
        <f t="shared" si="4186"/>
        <v>0</v>
      </c>
      <c r="AE3441" s="14">
        <f t="shared" si="4186"/>
        <v>0</v>
      </c>
      <c r="AF3441" s="14">
        <f t="shared" si="4186"/>
        <v>0</v>
      </c>
      <c r="AG3441" s="14">
        <f t="shared" si="4136"/>
        <v>4497.5</v>
      </c>
      <c r="AH3441" s="14">
        <f t="shared" si="4137"/>
        <v>4601.8</v>
      </c>
      <c r="AI3441" s="14">
        <f t="shared" si="4138"/>
        <v>4601.8</v>
      </c>
      <c r="AJ3441" s="14">
        <f t="shared" si="4186"/>
        <v>0</v>
      </c>
    </row>
    <row r="3442" spans="1:37" ht="78.75" x14ac:dyDescent="0.25">
      <c r="A3442" s="46">
        <v>975</v>
      </c>
      <c r="B3442" s="46" t="s">
        <v>9</v>
      </c>
      <c r="C3442" s="46" t="s">
        <v>39</v>
      </c>
      <c r="D3442" s="46" t="s">
        <v>467</v>
      </c>
      <c r="E3442" s="30">
        <v>100</v>
      </c>
      <c r="F3442" s="24" t="s">
        <v>525</v>
      </c>
      <c r="G3442" s="14">
        <f>G3443</f>
        <v>0</v>
      </c>
      <c r="H3442" s="14">
        <f t="shared" si="4182"/>
        <v>0</v>
      </c>
      <c r="I3442" s="14">
        <f t="shared" si="4182"/>
        <v>0</v>
      </c>
      <c r="J3442" s="14">
        <f t="shared" si="4182"/>
        <v>4497.5</v>
      </c>
      <c r="K3442" s="14">
        <f t="shared" si="4182"/>
        <v>4601.8</v>
      </c>
      <c r="L3442" s="14">
        <f t="shared" si="4182"/>
        <v>4601.8</v>
      </c>
      <c r="M3442" s="14">
        <f t="shared" si="4183"/>
        <v>4497.5</v>
      </c>
      <c r="N3442" s="14">
        <f t="shared" si="4184"/>
        <v>4601.8</v>
      </c>
      <c r="O3442" s="14">
        <f t="shared" si="4185"/>
        <v>4601.8</v>
      </c>
      <c r="P3442" s="14">
        <f t="shared" si="4186"/>
        <v>0</v>
      </c>
      <c r="Q3442" s="14">
        <f t="shared" si="4107"/>
        <v>4601.8</v>
      </c>
      <c r="R3442" s="14">
        <f t="shared" si="4186"/>
        <v>0</v>
      </c>
      <c r="S3442" s="14">
        <f t="shared" si="4186"/>
        <v>0</v>
      </c>
      <c r="T3442" s="14">
        <f t="shared" si="4186"/>
        <v>0</v>
      </c>
      <c r="U3442" s="14">
        <f t="shared" si="4186"/>
        <v>0</v>
      </c>
      <c r="V3442" s="14">
        <f t="shared" si="4186"/>
        <v>0</v>
      </c>
      <c r="W3442" s="14">
        <f t="shared" si="4186"/>
        <v>0</v>
      </c>
      <c r="X3442" s="14">
        <f t="shared" si="4186"/>
        <v>0</v>
      </c>
      <c r="Y3442" s="14">
        <f t="shared" si="4186"/>
        <v>0</v>
      </c>
      <c r="Z3442" s="14">
        <f t="shared" si="4186"/>
        <v>0</v>
      </c>
      <c r="AA3442" s="14">
        <f t="shared" si="4186"/>
        <v>0</v>
      </c>
      <c r="AB3442" s="14">
        <f t="shared" si="4186"/>
        <v>0</v>
      </c>
      <c r="AC3442" s="14">
        <f t="shared" si="4186"/>
        <v>0</v>
      </c>
      <c r="AD3442" s="14">
        <f t="shared" si="4186"/>
        <v>0</v>
      </c>
      <c r="AE3442" s="14">
        <f t="shared" si="4186"/>
        <v>0</v>
      </c>
      <c r="AF3442" s="14">
        <f t="shared" si="4186"/>
        <v>0</v>
      </c>
      <c r="AG3442" s="14">
        <f t="shared" si="4136"/>
        <v>4497.5</v>
      </c>
      <c r="AH3442" s="14">
        <f t="shared" si="4137"/>
        <v>4601.8</v>
      </c>
      <c r="AI3442" s="14">
        <f t="shared" si="4138"/>
        <v>4601.8</v>
      </c>
      <c r="AJ3442" s="14">
        <f t="shared" si="4186"/>
        <v>0</v>
      </c>
    </row>
    <row r="3443" spans="1:37" ht="31.5" x14ac:dyDescent="0.25">
      <c r="A3443" s="46">
        <v>975</v>
      </c>
      <c r="B3443" s="46" t="s">
        <v>9</v>
      </c>
      <c r="C3443" s="46" t="s">
        <v>39</v>
      </c>
      <c r="D3443" s="46" t="s">
        <v>467</v>
      </c>
      <c r="E3443" s="43">
        <v>120</v>
      </c>
      <c r="F3443" s="24" t="s">
        <v>527</v>
      </c>
      <c r="G3443" s="14">
        <v>0</v>
      </c>
      <c r="H3443" s="14">
        <v>0</v>
      </c>
      <c r="I3443" s="14">
        <v>0</v>
      </c>
      <c r="J3443" s="14">
        <v>4497.5</v>
      </c>
      <c r="K3443" s="14">
        <v>4601.8</v>
      </c>
      <c r="L3443" s="14">
        <v>4601.8</v>
      </c>
      <c r="M3443" s="14">
        <f t="shared" si="4183"/>
        <v>4497.5</v>
      </c>
      <c r="N3443" s="14">
        <f t="shared" si="4184"/>
        <v>4601.8</v>
      </c>
      <c r="O3443" s="14">
        <f t="shared" si="4185"/>
        <v>4601.8</v>
      </c>
      <c r="P3443" s="14"/>
      <c r="Q3443" s="14">
        <f t="shared" si="4107"/>
        <v>4601.8</v>
      </c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>
        <f t="shared" si="4136"/>
        <v>4497.5</v>
      </c>
      <c r="AH3443" s="14">
        <f t="shared" si="4137"/>
        <v>4601.8</v>
      </c>
      <c r="AI3443" s="14">
        <f t="shared" si="4138"/>
        <v>4601.8</v>
      </c>
      <c r="AJ3443" s="14"/>
    </row>
    <row r="3444" spans="1:37" s="9" customFormat="1" ht="63" x14ac:dyDescent="0.25">
      <c r="A3444" s="6">
        <v>975</v>
      </c>
      <c r="B3444" s="6" t="s">
        <v>9</v>
      </c>
      <c r="C3444" s="6" t="s">
        <v>24</v>
      </c>
      <c r="D3444" s="6"/>
      <c r="E3444" s="6"/>
      <c r="F3444" s="7" t="s">
        <v>59</v>
      </c>
      <c r="G3444" s="16">
        <f t="shared" ref="G3444:L3444" si="4187">G3445</f>
        <v>248580.19999999998</v>
      </c>
      <c r="H3444" s="16">
        <f t="shared" si="4187"/>
        <v>253932.4</v>
      </c>
      <c r="I3444" s="16">
        <f t="shared" si="4187"/>
        <v>253856.9</v>
      </c>
      <c r="J3444" s="16">
        <f t="shared" si="4187"/>
        <v>21096.799999999999</v>
      </c>
      <c r="K3444" s="16">
        <f t="shared" si="4187"/>
        <v>21301.8</v>
      </c>
      <c r="L3444" s="16">
        <f t="shared" si="4187"/>
        <v>21315.8</v>
      </c>
      <c r="M3444" s="16">
        <f t="shared" si="4146"/>
        <v>269677</v>
      </c>
      <c r="N3444" s="14">
        <f t="shared" si="4147"/>
        <v>275234.2</v>
      </c>
      <c r="O3444" s="16">
        <f t="shared" si="4148"/>
        <v>275172.7</v>
      </c>
      <c r="P3444" s="16">
        <f t="shared" ref="P3444:AJ3444" si="4188">P3445</f>
        <v>0</v>
      </c>
      <c r="Q3444" s="16">
        <f t="shared" si="4107"/>
        <v>275234.2</v>
      </c>
      <c r="R3444" s="16">
        <f t="shared" si="4188"/>
        <v>0</v>
      </c>
      <c r="S3444" s="16">
        <f t="shared" si="4188"/>
        <v>0</v>
      </c>
      <c r="T3444" s="16">
        <f t="shared" si="4188"/>
        <v>0</v>
      </c>
      <c r="U3444" s="16">
        <f t="shared" si="4188"/>
        <v>0</v>
      </c>
      <c r="V3444" s="16">
        <f t="shared" si="4188"/>
        <v>0</v>
      </c>
      <c r="W3444" s="16">
        <f t="shared" si="4188"/>
        <v>0</v>
      </c>
      <c r="X3444" s="16">
        <f t="shared" si="4188"/>
        <v>0</v>
      </c>
      <c r="Y3444" s="16">
        <f t="shared" si="4188"/>
        <v>0</v>
      </c>
      <c r="Z3444" s="16">
        <f t="shared" si="4188"/>
        <v>0</v>
      </c>
      <c r="AA3444" s="16">
        <f t="shared" si="4188"/>
        <v>0</v>
      </c>
      <c r="AB3444" s="16">
        <f t="shared" si="4188"/>
        <v>0</v>
      </c>
      <c r="AC3444" s="16">
        <f t="shared" si="4188"/>
        <v>0</v>
      </c>
      <c r="AD3444" s="16">
        <f t="shared" si="4188"/>
        <v>0</v>
      </c>
      <c r="AE3444" s="16">
        <f t="shared" si="4188"/>
        <v>0</v>
      </c>
      <c r="AF3444" s="16">
        <f t="shared" si="4188"/>
        <v>0</v>
      </c>
      <c r="AG3444" s="16">
        <f t="shared" si="4136"/>
        <v>269677</v>
      </c>
      <c r="AH3444" s="16">
        <f t="shared" si="4137"/>
        <v>275234.2</v>
      </c>
      <c r="AI3444" s="16">
        <f t="shared" si="4138"/>
        <v>275172.7</v>
      </c>
      <c r="AJ3444" s="16">
        <f t="shared" si="4188"/>
        <v>0</v>
      </c>
    </row>
    <row r="3445" spans="1:37" ht="31.5" x14ac:dyDescent="0.25">
      <c r="A3445" s="46">
        <v>975</v>
      </c>
      <c r="B3445" s="46" t="s">
        <v>9</v>
      </c>
      <c r="C3445" s="46" t="s">
        <v>24</v>
      </c>
      <c r="D3445" s="8" t="s">
        <v>115</v>
      </c>
      <c r="E3445" s="30"/>
      <c r="F3445" s="24" t="s">
        <v>809</v>
      </c>
      <c r="G3445" s="14">
        <f t="shared" ref="G3445:L3445" si="4189">G3446+G3450</f>
        <v>248580.19999999998</v>
      </c>
      <c r="H3445" s="14">
        <f t="shared" si="4189"/>
        <v>253932.4</v>
      </c>
      <c r="I3445" s="14">
        <f t="shared" si="4189"/>
        <v>253856.9</v>
      </c>
      <c r="J3445" s="14">
        <f t="shared" si="4189"/>
        <v>21096.799999999999</v>
      </c>
      <c r="K3445" s="14">
        <f t="shared" si="4189"/>
        <v>21301.8</v>
      </c>
      <c r="L3445" s="14">
        <f t="shared" si="4189"/>
        <v>21315.8</v>
      </c>
      <c r="M3445" s="14">
        <f t="shared" si="4146"/>
        <v>269677</v>
      </c>
      <c r="N3445" s="14">
        <f t="shared" si="4147"/>
        <v>275234.2</v>
      </c>
      <c r="O3445" s="14">
        <f t="shared" si="4148"/>
        <v>275172.7</v>
      </c>
      <c r="P3445" s="14">
        <f t="shared" ref="P3445:AJ3445" si="4190">P3446+P3450</f>
        <v>0</v>
      </c>
      <c r="Q3445" s="14">
        <f t="shared" si="4107"/>
        <v>275234.2</v>
      </c>
      <c r="R3445" s="14">
        <f t="shared" ref="R3445:AE3445" si="4191">R3446+R3450</f>
        <v>0</v>
      </c>
      <c r="S3445" s="14">
        <f t="shared" si="4191"/>
        <v>0</v>
      </c>
      <c r="T3445" s="14">
        <f t="shared" si="4191"/>
        <v>0</v>
      </c>
      <c r="U3445" s="14">
        <f t="shared" si="4191"/>
        <v>0</v>
      </c>
      <c r="V3445" s="14">
        <f t="shared" si="4191"/>
        <v>0</v>
      </c>
      <c r="W3445" s="14">
        <f t="shared" si="4191"/>
        <v>0</v>
      </c>
      <c r="X3445" s="14">
        <f t="shared" si="4191"/>
        <v>0</v>
      </c>
      <c r="Y3445" s="14">
        <f t="shared" si="4191"/>
        <v>0</v>
      </c>
      <c r="Z3445" s="14">
        <f t="shared" si="4191"/>
        <v>0</v>
      </c>
      <c r="AA3445" s="14">
        <f t="shared" si="4191"/>
        <v>0</v>
      </c>
      <c r="AB3445" s="14">
        <f t="shared" si="4191"/>
        <v>0</v>
      </c>
      <c r="AC3445" s="14">
        <f t="shared" si="4191"/>
        <v>0</v>
      </c>
      <c r="AD3445" s="14">
        <f t="shared" si="4191"/>
        <v>0</v>
      </c>
      <c r="AE3445" s="14">
        <f t="shared" si="4191"/>
        <v>0</v>
      </c>
      <c r="AF3445" s="14">
        <f t="shared" ref="AF3445" si="4192">AF3446+AF3450</f>
        <v>0</v>
      </c>
      <c r="AG3445" s="14">
        <f t="shared" si="4136"/>
        <v>269677</v>
      </c>
      <c r="AH3445" s="14">
        <f t="shared" si="4137"/>
        <v>275234.2</v>
      </c>
      <c r="AI3445" s="14">
        <f t="shared" si="4138"/>
        <v>275172.7</v>
      </c>
      <c r="AJ3445" s="14">
        <f t="shared" si="4190"/>
        <v>0</v>
      </c>
    </row>
    <row r="3446" spans="1:37" hidden="1" x14ac:dyDescent="0.25">
      <c r="A3446" s="46">
        <v>975</v>
      </c>
      <c r="B3446" s="46" t="s">
        <v>9</v>
      </c>
      <c r="C3446" s="46" t="s">
        <v>24</v>
      </c>
      <c r="D3446" s="8" t="s">
        <v>466</v>
      </c>
      <c r="E3446" s="30"/>
      <c r="F3446" s="13" t="s">
        <v>799</v>
      </c>
      <c r="G3446" s="14">
        <f t="shared" ref="G3446:L3448" si="4193">G3447</f>
        <v>4497.5</v>
      </c>
      <c r="H3446" s="14">
        <f t="shared" si="4193"/>
        <v>4601.8</v>
      </c>
      <c r="I3446" s="14">
        <f t="shared" si="4193"/>
        <v>4601.8</v>
      </c>
      <c r="J3446" s="14">
        <f t="shared" si="4193"/>
        <v>-4497.5</v>
      </c>
      <c r="K3446" s="14">
        <f t="shared" si="4193"/>
        <v>-4601.8</v>
      </c>
      <c r="L3446" s="14">
        <f t="shared" si="4193"/>
        <v>-4601.8</v>
      </c>
      <c r="M3446" s="14">
        <f t="shared" si="4146"/>
        <v>0</v>
      </c>
      <c r="N3446" s="14">
        <f t="shared" si="4147"/>
        <v>0</v>
      </c>
      <c r="O3446" s="14">
        <f t="shared" si="4148"/>
        <v>0</v>
      </c>
      <c r="P3446" s="14">
        <f t="shared" ref="P3446:AJ3448" si="4194">P3447</f>
        <v>0</v>
      </c>
      <c r="Q3446" s="14">
        <f t="shared" si="4107"/>
        <v>0</v>
      </c>
      <c r="R3446" s="14">
        <f t="shared" si="4194"/>
        <v>0</v>
      </c>
      <c r="S3446" s="14">
        <f t="shared" si="4194"/>
        <v>0</v>
      </c>
      <c r="T3446" s="14">
        <f t="shared" si="4194"/>
        <v>0</v>
      </c>
      <c r="U3446" s="14">
        <f t="shared" si="4194"/>
        <v>0</v>
      </c>
      <c r="V3446" s="14">
        <f t="shared" si="4194"/>
        <v>0</v>
      </c>
      <c r="W3446" s="14">
        <f t="shared" si="4194"/>
        <v>0</v>
      </c>
      <c r="X3446" s="14">
        <f t="shared" si="4194"/>
        <v>0</v>
      </c>
      <c r="Y3446" s="14">
        <f t="shared" si="4194"/>
        <v>0</v>
      </c>
      <c r="Z3446" s="14">
        <f t="shared" si="4194"/>
        <v>0</v>
      </c>
      <c r="AA3446" s="14">
        <f t="shared" si="4194"/>
        <v>0</v>
      </c>
      <c r="AB3446" s="14">
        <f t="shared" si="4194"/>
        <v>0</v>
      </c>
      <c r="AC3446" s="14">
        <f t="shared" si="4194"/>
        <v>0</v>
      </c>
      <c r="AD3446" s="14">
        <f t="shared" si="4194"/>
        <v>0</v>
      </c>
      <c r="AE3446" s="14">
        <f t="shared" si="4194"/>
        <v>0</v>
      </c>
      <c r="AF3446" s="14">
        <f t="shared" si="4194"/>
        <v>0</v>
      </c>
      <c r="AG3446" s="14">
        <f t="shared" si="4136"/>
        <v>0</v>
      </c>
      <c r="AH3446" s="14">
        <f t="shared" si="4137"/>
        <v>0</v>
      </c>
      <c r="AI3446" s="14">
        <f t="shared" si="4138"/>
        <v>0</v>
      </c>
      <c r="AJ3446" s="14">
        <f t="shared" si="4194"/>
        <v>0</v>
      </c>
      <c r="AK3446" s="3">
        <v>0</v>
      </c>
    </row>
    <row r="3447" spans="1:37" ht="31.5" hidden="1" x14ac:dyDescent="0.25">
      <c r="A3447" s="46">
        <v>975</v>
      </c>
      <c r="B3447" s="46" t="s">
        <v>9</v>
      </c>
      <c r="C3447" s="46" t="s">
        <v>24</v>
      </c>
      <c r="D3447" s="8" t="s">
        <v>467</v>
      </c>
      <c r="E3447" s="30"/>
      <c r="F3447" s="13" t="s">
        <v>800</v>
      </c>
      <c r="G3447" s="14">
        <f t="shared" si="4193"/>
        <v>4497.5</v>
      </c>
      <c r="H3447" s="14">
        <f t="shared" si="4193"/>
        <v>4601.8</v>
      </c>
      <c r="I3447" s="14">
        <f t="shared" si="4193"/>
        <v>4601.8</v>
      </c>
      <c r="J3447" s="14">
        <f t="shared" si="4193"/>
        <v>-4497.5</v>
      </c>
      <c r="K3447" s="14">
        <f t="shared" si="4193"/>
        <v>-4601.8</v>
      </c>
      <c r="L3447" s="14">
        <f t="shared" si="4193"/>
        <v>-4601.8</v>
      </c>
      <c r="M3447" s="14">
        <f t="shared" si="4146"/>
        <v>0</v>
      </c>
      <c r="N3447" s="14">
        <f t="shared" si="4147"/>
        <v>0</v>
      </c>
      <c r="O3447" s="14">
        <f t="shared" si="4148"/>
        <v>0</v>
      </c>
      <c r="P3447" s="14">
        <f t="shared" si="4194"/>
        <v>0</v>
      </c>
      <c r="Q3447" s="14">
        <f t="shared" si="4107"/>
        <v>0</v>
      </c>
      <c r="R3447" s="14">
        <f t="shared" si="4194"/>
        <v>0</v>
      </c>
      <c r="S3447" s="14">
        <f t="shared" si="4194"/>
        <v>0</v>
      </c>
      <c r="T3447" s="14">
        <f t="shared" si="4194"/>
        <v>0</v>
      </c>
      <c r="U3447" s="14">
        <f t="shared" si="4194"/>
        <v>0</v>
      </c>
      <c r="V3447" s="14">
        <f t="shared" si="4194"/>
        <v>0</v>
      </c>
      <c r="W3447" s="14">
        <f t="shared" si="4194"/>
        <v>0</v>
      </c>
      <c r="X3447" s="14">
        <f t="shared" si="4194"/>
        <v>0</v>
      </c>
      <c r="Y3447" s="14">
        <f t="shared" si="4194"/>
        <v>0</v>
      </c>
      <c r="Z3447" s="14">
        <f t="shared" si="4194"/>
        <v>0</v>
      </c>
      <c r="AA3447" s="14">
        <f t="shared" si="4194"/>
        <v>0</v>
      </c>
      <c r="AB3447" s="14">
        <f t="shared" si="4194"/>
        <v>0</v>
      </c>
      <c r="AC3447" s="14">
        <f t="shared" si="4194"/>
        <v>0</v>
      </c>
      <c r="AD3447" s="14">
        <f t="shared" si="4194"/>
        <v>0</v>
      </c>
      <c r="AE3447" s="14">
        <f t="shared" si="4194"/>
        <v>0</v>
      </c>
      <c r="AF3447" s="14">
        <f t="shared" si="4194"/>
        <v>0</v>
      </c>
      <c r="AG3447" s="14">
        <f t="shared" si="4136"/>
        <v>0</v>
      </c>
      <c r="AH3447" s="14">
        <f t="shared" si="4137"/>
        <v>0</v>
      </c>
      <c r="AI3447" s="14">
        <f t="shared" si="4138"/>
        <v>0</v>
      </c>
      <c r="AJ3447" s="14">
        <f t="shared" si="4194"/>
        <v>0</v>
      </c>
      <c r="AK3447" s="3">
        <v>0</v>
      </c>
    </row>
    <row r="3448" spans="1:37" ht="78.75" hidden="1" x14ac:dyDescent="0.25">
      <c r="A3448" s="46">
        <v>975</v>
      </c>
      <c r="B3448" s="46" t="s">
        <v>9</v>
      </c>
      <c r="C3448" s="46" t="s">
        <v>24</v>
      </c>
      <c r="D3448" s="8" t="s">
        <v>467</v>
      </c>
      <c r="E3448" s="30">
        <v>100</v>
      </c>
      <c r="F3448" s="24" t="s">
        <v>525</v>
      </c>
      <c r="G3448" s="14">
        <f t="shared" si="4193"/>
        <v>4497.5</v>
      </c>
      <c r="H3448" s="14">
        <f t="shared" si="4193"/>
        <v>4601.8</v>
      </c>
      <c r="I3448" s="14">
        <f t="shared" si="4193"/>
        <v>4601.8</v>
      </c>
      <c r="J3448" s="14">
        <f t="shared" si="4193"/>
        <v>-4497.5</v>
      </c>
      <c r="K3448" s="14">
        <f t="shared" si="4193"/>
        <v>-4601.8</v>
      </c>
      <c r="L3448" s="14">
        <f t="shared" si="4193"/>
        <v>-4601.8</v>
      </c>
      <c r="M3448" s="14">
        <f t="shared" si="4146"/>
        <v>0</v>
      </c>
      <c r="N3448" s="14">
        <f t="shared" si="4147"/>
        <v>0</v>
      </c>
      <c r="O3448" s="14">
        <f t="shared" si="4148"/>
        <v>0</v>
      </c>
      <c r="P3448" s="14">
        <f t="shared" si="4194"/>
        <v>0</v>
      </c>
      <c r="Q3448" s="14">
        <f t="shared" si="4107"/>
        <v>0</v>
      </c>
      <c r="R3448" s="14">
        <f t="shared" si="4194"/>
        <v>0</v>
      </c>
      <c r="S3448" s="14">
        <f t="shared" si="4194"/>
        <v>0</v>
      </c>
      <c r="T3448" s="14">
        <f t="shared" si="4194"/>
        <v>0</v>
      </c>
      <c r="U3448" s="14">
        <f t="shared" si="4194"/>
        <v>0</v>
      </c>
      <c r="V3448" s="14">
        <f t="shared" si="4194"/>
        <v>0</v>
      </c>
      <c r="W3448" s="14">
        <f t="shared" si="4194"/>
        <v>0</v>
      </c>
      <c r="X3448" s="14">
        <f t="shared" si="4194"/>
        <v>0</v>
      </c>
      <c r="Y3448" s="14">
        <f t="shared" si="4194"/>
        <v>0</v>
      </c>
      <c r="Z3448" s="14">
        <f t="shared" si="4194"/>
        <v>0</v>
      </c>
      <c r="AA3448" s="14">
        <f t="shared" si="4194"/>
        <v>0</v>
      </c>
      <c r="AB3448" s="14">
        <f t="shared" si="4194"/>
        <v>0</v>
      </c>
      <c r="AC3448" s="14">
        <f t="shared" si="4194"/>
        <v>0</v>
      </c>
      <c r="AD3448" s="14">
        <f t="shared" si="4194"/>
        <v>0</v>
      </c>
      <c r="AE3448" s="14">
        <f t="shared" si="4194"/>
        <v>0</v>
      </c>
      <c r="AF3448" s="14">
        <f t="shared" si="4194"/>
        <v>0</v>
      </c>
      <c r="AG3448" s="14">
        <f t="shared" si="4136"/>
        <v>0</v>
      </c>
      <c r="AH3448" s="14">
        <f t="shared" si="4137"/>
        <v>0</v>
      </c>
      <c r="AI3448" s="14">
        <f t="shared" si="4138"/>
        <v>0</v>
      </c>
      <c r="AJ3448" s="14">
        <f t="shared" si="4194"/>
        <v>0</v>
      </c>
      <c r="AK3448" s="3">
        <v>0</v>
      </c>
    </row>
    <row r="3449" spans="1:37" ht="31.5" hidden="1" x14ac:dyDescent="0.25">
      <c r="A3449" s="46">
        <v>975</v>
      </c>
      <c r="B3449" s="46" t="s">
        <v>9</v>
      </c>
      <c r="C3449" s="46" t="s">
        <v>24</v>
      </c>
      <c r="D3449" s="8" t="s">
        <v>467</v>
      </c>
      <c r="E3449" s="43">
        <v>120</v>
      </c>
      <c r="F3449" s="24" t="s">
        <v>527</v>
      </c>
      <c r="G3449" s="14">
        <v>4497.5</v>
      </c>
      <c r="H3449" s="14">
        <v>4601.8</v>
      </c>
      <c r="I3449" s="14">
        <v>4601.8</v>
      </c>
      <c r="J3449" s="14">
        <v>-4497.5</v>
      </c>
      <c r="K3449" s="14">
        <v>-4601.8</v>
      </c>
      <c r="L3449" s="14">
        <v>-4601.8</v>
      </c>
      <c r="M3449" s="14">
        <f t="shared" si="4146"/>
        <v>0</v>
      </c>
      <c r="N3449" s="14">
        <f t="shared" si="4147"/>
        <v>0</v>
      </c>
      <c r="O3449" s="14">
        <f t="shared" si="4148"/>
        <v>0</v>
      </c>
      <c r="P3449" s="14"/>
      <c r="Q3449" s="14">
        <f t="shared" si="4107"/>
        <v>0</v>
      </c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>
        <f t="shared" si="4136"/>
        <v>0</v>
      </c>
      <c r="AH3449" s="14">
        <f t="shared" si="4137"/>
        <v>0</v>
      </c>
      <c r="AI3449" s="14">
        <f t="shared" si="4138"/>
        <v>0</v>
      </c>
      <c r="AJ3449" s="14"/>
      <c r="AK3449" s="3">
        <v>0</v>
      </c>
    </row>
    <row r="3450" spans="1:37" x14ac:dyDescent="0.25">
      <c r="A3450" s="46">
        <v>975</v>
      </c>
      <c r="B3450" s="46" t="s">
        <v>9</v>
      </c>
      <c r="C3450" s="46" t="s">
        <v>24</v>
      </c>
      <c r="D3450" s="8" t="s">
        <v>468</v>
      </c>
      <c r="E3450" s="30"/>
      <c r="F3450" s="13" t="s">
        <v>803</v>
      </c>
      <c r="G3450" s="14">
        <f t="shared" ref="G3450:L3450" si="4195">G3451+G3454</f>
        <v>244082.69999999998</v>
      </c>
      <c r="H3450" s="14">
        <f t="shared" si="4195"/>
        <v>249330.6</v>
      </c>
      <c r="I3450" s="14">
        <f t="shared" si="4195"/>
        <v>249255.1</v>
      </c>
      <c r="J3450" s="14">
        <f t="shared" si="4195"/>
        <v>25594.3</v>
      </c>
      <c r="K3450" s="14">
        <f t="shared" si="4195"/>
        <v>25903.599999999999</v>
      </c>
      <c r="L3450" s="14">
        <f t="shared" si="4195"/>
        <v>25917.599999999999</v>
      </c>
      <c r="M3450" s="14">
        <f t="shared" si="4146"/>
        <v>269677</v>
      </c>
      <c r="N3450" s="14">
        <f t="shared" si="4147"/>
        <v>275234.2</v>
      </c>
      <c r="O3450" s="14">
        <f t="shared" si="4148"/>
        <v>275172.7</v>
      </c>
      <c r="P3450" s="14">
        <f t="shared" ref="P3450:AJ3450" si="4196">P3451+P3454</f>
        <v>0</v>
      </c>
      <c r="Q3450" s="14">
        <f t="shared" si="4107"/>
        <v>275234.2</v>
      </c>
      <c r="R3450" s="14">
        <f t="shared" ref="R3450:AE3450" si="4197">R3451+R3454</f>
        <v>0</v>
      </c>
      <c r="S3450" s="14">
        <f t="shared" si="4197"/>
        <v>0</v>
      </c>
      <c r="T3450" s="14">
        <f t="shared" si="4197"/>
        <v>0</v>
      </c>
      <c r="U3450" s="14">
        <f t="shared" si="4197"/>
        <v>0</v>
      </c>
      <c r="V3450" s="14">
        <f t="shared" si="4197"/>
        <v>0</v>
      </c>
      <c r="W3450" s="14">
        <f t="shared" si="4197"/>
        <v>0</v>
      </c>
      <c r="X3450" s="14">
        <f t="shared" si="4197"/>
        <v>0</v>
      </c>
      <c r="Y3450" s="14">
        <f t="shared" si="4197"/>
        <v>0</v>
      </c>
      <c r="Z3450" s="14">
        <f t="shared" si="4197"/>
        <v>0</v>
      </c>
      <c r="AA3450" s="14">
        <f t="shared" si="4197"/>
        <v>0</v>
      </c>
      <c r="AB3450" s="14">
        <f t="shared" si="4197"/>
        <v>0</v>
      </c>
      <c r="AC3450" s="14">
        <f t="shared" si="4197"/>
        <v>0</v>
      </c>
      <c r="AD3450" s="14">
        <f t="shared" si="4197"/>
        <v>0</v>
      </c>
      <c r="AE3450" s="14">
        <f t="shared" si="4197"/>
        <v>0</v>
      </c>
      <c r="AF3450" s="14">
        <f t="shared" ref="AF3450" si="4198">AF3451+AF3454</f>
        <v>0</v>
      </c>
      <c r="AG3450" s="14">
        <f t="shared" si="4136"/>
        <v>269677</v>
      </c>
      <c r="AH3450" s="14">
        <f t="shared" si="4137"/>
        <v>275234.2</v>
      </c>
      <c r="AI3450" s="14">
        <f t="shared" si="4138"/>
        <v>275172.7</v>
      </c>
      <c r="AJ3450" s="14">
        <f t="shared" si="4196"/>
        <v>0</v>
      </c>
    </row>
    <row r="3451" spans="1:37" ht="31.5" x14ac:dyDescent="0.25">
      <c r="A3451" s="46">
        <v>975</v>
      </c>
      <c r="B3451" s="46" t="s">
        <v>9</v>
      </c>
      <c r="C3451" s="46" t="s">
        <v>24</v>
      </c>
      <c r="D3451" s="8" t="s">
        <v>469</v>
      </c>
      <c r="E3451" s="30"/>
      <c r="F3451" s="13" t="s">
        <v>800</v>
      </c>
      <c r="G3451" s="14">
        <f t="shared" ref="G3451:L3452" si="4199">G3452</f>
        <v>228785.8</v>
      </c>
      <c r="H3451" s="14">
        <f t="shared" si="4199"/>
        <v>234094.9</v>
      </c>
      <c r="I3451" s="14">
        <f t="shared" si="4199"/>
        <v>234094.9</v>
      </c>
      <c r="J3451" s="14">
        <f t="shared" si="4199"/>
        <v>11257.9</v>
      </c>
      <c r="K3451" s="14">
        <f t="shared" si="4199"/>
        <v>11519.2</v>
      </c>
      <c r="L3451" s="14">
        <f t="shared" si="4199"/>
        <v>11519.2</v>
      </c>
      <c r="M3451" s="14">
        <f t="shared" si="4146"/>
        <v>240043.69999999998</v>
      </c>
      <c r="N3451" s="14">
        <f t="shared" si="4147"/>
        <v>245614.1</v>
      </c>
      <c r="O3451" s="14">
        <f t="shared" si="4148"/>
        <v>245614.1</v>
      </c>
      <c r="P3451" s="14">
        <f t="shared" ref="P3451:AJ3452" si="4200">P3452</f>
        <v>0</v>
      </c>
      <c r="Q3451" s="14">
        <f t="shared" ref="Q3451:Q3514" si="4201">N3451+P3451</f>
        <v>245614.1</v>
      </c>
      <c r="R3451" s="14">
        <f t="shared" si="4200"/>
        <v>0</v>
      </c>
      <c r="S3451" s="14">
        <f t="shared" si="4200"/>
        <v>0</v>
      </c>
      <c r="T3451" s="14">
        <f t="shared" si="4200"/>
        <v>0</v>
      </c>
      <c r="U3451" s="14">
        <f t="shared" si="4200"/>
        <v>0</v>
      </c>
      <c r="V3451" s="14">
        <f t="shared" si="4200"/>
        <v>0</v>
      </c>
      <c r="W3451" s="14">
        <f t="shared" si="4200"/>
        <v>0</v>
      </c>
      <c r="X3451" s="14">
        <f t="shared" si="4200"/>
        <v>0</v>
      </c>
      <c r="Y3451" s="14">
        <f t="shared" si="4200"/>
        <v>0</v>
      </c>
      <c r="Z3451" s="14">
        <f t="shared" si="4200"/>
        <v>0</v>
      </c>
      <c r="AA3451" s="14">
        <f t="shared" si="4200"/>
        <v>0</v>
      </c>
      <c r="AB3451" s="14">
        <f t="shared" si="4200"/>
        <v>0</v>
      </c>
      <c r="AC3451" s="14">
        <f t="shared" si="4200"/>
        <v>0</v>
      </c>
      <c r="AD3451" s="14">
        <f t="shared" si="4200"/>
        <v>0</v>
      </c>
      <c r="AE3451" s="14">
        <f t="shared" si="4200"/>
        <v>0</v>
      </c>
      <c r="AF3451" s="14">
        <f t="shared" si="4200"/>
        <v>0</v>
      </c>
      <c r="AG3451" s="14">
        <f t="shared" si="4136"/>
        <v>240043.69999999998</v>
      </c>
      <c r="AH3451" s="14">
        <f t="shared" si="4137"/>
        <v>245614.1</v>
      </c>
      <c r="AI3451" s="14">
        <f t="shared" si="4138"/>
        <v>245614.1</v>
      </c>
      <c r="AJ3451" s="14">
        <f t="shared" si="4200"/>
        <v>0</v>
      </c>
    </row>
    <row r="3452" spans="1:37" ht="78.75" x14ac:dyDescent="0.25">
      <c r="A3452" s="46">
        <v>975</v>
      </c>
      <c r="B3452" s="46" t="s">
        <v>9</v>
      </c>
      <c r="C3452" s="46" t="s">
        <v>24</v>
      </c>
      <c r="D3452" s="8" t="s">
        <v>469</v>
      </c>
      <c r="E3452" s="30">
        <v>100</v>
      </c>
      <c r="F3452" s="24" t="s">
        <v>525</v>
      </c>
      <c r="G3452" s="14">
        <f t="shared" si="4199"/>
        <v>228785.8</v>
      </c>
      <c r="H3452" s="14">
        <f t="shared" si="4199"/>
        <v>234094.9</v>
      </c>
      <c r="I3452" s="14">
        <f t="shared" si="4199"/>
        <v>234094.9</v>
      </c>
      <c r="J3452" s="14">
        <f t="shared" si="4199"/>
        <v>11257.9</v>
      </c>
      <c r="K3452" s="14">
        <f t="shared" si="4199"/>
        <v>11519.2</v>
      </c>
      <c r="L3452" s="14">
        <f t="shared" si="4199"/>
        <v>11519.2</v>
      </c>
      <c r="M3452" s="14">
        <f t="shared" si="4146"/>
        <v>240043.69999999998</v>
      </c>
      <c r="N3452" s="14">
        <f t="shared" si="4147"/>
        <v>245614.1</v>
      </c>
      <c r="O3452" s="14">
        <f t="shared" si="4148"/>
        <v>245614.1</v>
      </c>
      <c r="P3452" s="14">
        <f t="shared" si="4200"/>
        <v>0</v>
      </c>
      <c r="Q3452" s="14">
        <f t="shared" si="4201"/>
        <v>245614.1</v>
      </c>
      <c r="R3452" s="14">
        <f t="shared" si="4200"/>
        <v>0</v>
      </c>
      <c r="S3452" s="14">
        <f t="shared" si="4200"/>
        <v>0</v>
      </c>
      <c r="T3452" s="14">
        <f t="shared" si="4200"/>
        <v>0</v>
      </c>
      <c r="U3452" s="14">
        <f t="shared" si="4200"/>
        <v>0</v>
      </c>
      <c r="V3452" s="14">
        <f t="shared" si="4200"/>
        <v>0</v>
      </c>
      <c r="W3452" s="14">
        <f t="shared" si="4200"/>
        <v>0</v>
      </c>
      <c r="X3452" s="14">
        <f t="shared" si="4200"/>
        <v>0</v>
      </c>
      <c r="Y3452" s="14">
        <f t="shared" si="4200"/>
        <v>0</v>
      </c>
      <c r="Z3452" s="14">
        <f t="shared" si="4200"/>
        <v>0</v>
      </c>
      <c r="AA3452" s="14">
        <f t="shared" si="4200"/>
        <v>0</v>
      </c>
      <c r="AB3452" s="14">
        <f t="shared" si="4200"/>
        <v>0</v>
      </c>
      <c r="AC3452" s="14">
        <f t="shared" si="4200"/>
        <v>0</v>
      </c>
      <c r="AD3452" s="14">
        <f t="shared" si="4200"/>
        <v>0</v>
      </c>
      <c r="AE3452" s="14">
        <f t="shared" si="4200"/>
        <v>0</v>
      </c>
      <c r="AF3452" s="14">
        <f t="shared" si="4200"/>
        <v>0</v>
      </c>
      <c r="AG3452" s="14">
        <f t="shared" si="4136"/>
        <v>240043.69999999998</v>
      </c>
      <c r="AH3452" s="14">
        <f t="shared" si="4137"/>
        <v>245614.1</v>
      </c>
      <c r="AI3452" s="14">
        <f t="shared" si="4138"/>
        <v>245614.1</v>
      </c>
      <c r="AJ3452" s="14">
        <f t="shared" si="4200"/>
        <v>0</v>
      </c>
    </row>
    <row r="3453" spans="1:37" ht="31.5" x14ac:dyDescent="0.25">
      <c r="A3453" s="46">
        <v>975</v>
      </c>
      <c r="B3453" s="46" t="s">
        <v>9</v>
      </c>
      <c r="C3453" s="46" t="s">
        <v>24</v>
      </c>
      <c r="D3453" s="8" t="s">
        <v>469</v>
      </c>
      <c r="E3453" s="43">
        <v>120</v>
      </c>
      <c r="F3453" s="24" t="s">
        <v>527</v>
      </c>
      <c r="G3453" s="14">
        <v>228785.8</v>
      </c>
      <c r="H3453" s="14">
        <v>234094.9</v>
      </c>
      <c r="I3453" s="14">
        <v>234094.9</v>
      </c>
      <c r="J3453" s="14">
        <v>11257.9</v>
      </c>
      <c r="K3453" s="14">
        <v>11519.2</v>
      </c>
      <c r="L3453" s="14">
        <v>11519.2</v>
      </c>
      <c r="M3453" s="14">
        <f t="shared" si="4146"/>
        <v>240043.69999999998</v>
      </c>
      <c r="N3453" s="14">
        <f t="shared" si="4147"/>
        <v>245614.1</v>
      </c>
      <c r="O3453" s="14">
        <f t="shared" si="4148"/>
        <v>245614.1</v>
      </c>
      <c r="P3453" s="14"/>
      <c r="Q3453" s="14">
        <f t="shared" si="4201"/>
        <v>245614.1</v>
      </c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>
        <f t="shared" si="4136"/>
        <v>240043.69999999998</v>
      </c>
      <c r="AH3453" s="14">
        <f t="shared" si="4137"/>
        <v>245614.1</v>
      </c>
      <c r="AI3453" s="14">
        <f t="shared" si="4138"/>
        <v>245614.1</v>
      </c>
      <c r="AJ3453" s="14"/>
    </row>
    <row r="3454" spans="1:37" ht="31.5" x14ac:dyDescent="0.25">
      <c r="A3454" s="46">
        <v>975</v>
      </c>
      <c r="B3454" s="46" t="s">
        <v>9</v>
      </c>
      <c r="C3454" s="46" t="s">
        <v>24</v>
      </c>
      <c r="D3454" s="8" t="s">
        <v>470</v>
      </c>
      <c r="E3454" s="30"/>
      <c r="F3454" s="13" t="s">
        <v>802</v>
      </c>
      <c r="G3454" s="14">
        <f t="shared" ref="G3454:L3454" si="4202">G3455+G3457+G3459</f>
        <v>15296.9</v>
      </c>
      <c r="H3454" s="14">
        <f t="shared" si="4202"/>
        <v>15235.7</v>
      </c>
      <c r="I3454" s="14">
        <f t="shared" si="4202"/>
        <v>15160.2</v>
      </c>
      <c r="J3454" s="14">
        <f t="shared" si="4202"/>
        <v>14336.4</v>
      </c>
      <c r="K3454" s="14">
        <f t="shared" si="4202"/>
        <v>14384.4</v>
      </c>
      <c r="L3454" s="14">
        <f t="shared" si="4202"/>
        <v>14398.4</v>
      </c>
      <c r="M3454" s="14">
        <f t="shared" si="4146"/>
        <v>29633.3</v>
      </c>
      <c r="N3454" s="14">
        <f t="shared" si="4147"/>
        <v>29620.1</v>
      </c>
      <c r="O3454" s="14">
        <f t="shared" si="4148"/>
        <v>29558.6</v>
      </c>
      <c r="P3454" s="14">
        <f t="shared" ref="P3454:AJ3454" si="4203">P3455+P3457+P3459</f>
        <v>0</v>
      </c>
      <c r="Q3454" s="14">
        <f t="shared" si="4201"/>
        <v>29620.1</v>
      </c>
      <c r="R3454" s="14">
        <f t="shared" ref="R3454:AE3454" si="4204">R3455+R3457+R3459</f>
        <v>0</v>
      </c>
      <c r="S3454" s="14">
        <f t="shared" si="4204"/>
        <v>0</v>
      </c>
      <c r="T3454" s="14">
        <f t="shared" si="4204"/>
        <v>0</v>
      </c>
      <c r="U3454" s="14">
        <f t="shared" si="4204"/>
        <v>0</v>
      </c>
      <c r="V3454" s="14">
        <f t="shared" si="4204"/>
        <v>0</v>
      </c>
      <c r="W3454" s="14">
        <f t="shared" si="4204"/>
        <v>0</v>
      </c>
      <c r="X3454" s="14">
        <f t="shared" si="4204"/>
        <v>0</v>
      </c>
      <c r="Y3454" s="14">
        <f t="shared" si="4204"/>
        <v>0</v>
      </c>
      <c r="Z3454" s="14">
        <f t="shared" si="4204"/>
        <v>0</v>
      </c>
      <c r="AA3454" s="14">
        <f t="shared" si="4204"/>
        <v>0</v>
      </c>
      <c r="AB3454" s="14">
        <f t="shared" si="4204"/>
        <v>0</v>
      </c>
      <c r="AC3454" s="14">
        <f t="shared" si="4204"/>
        <v>0</v>
      </c>
      <c r="AD3454" s="14">
        <f t="shared" si="4204"/>
        <v>0</v>
      </c>
      <c r="AE3454" s="14">
        <f t="shared" si="4204"/>
        <v>0</v>
      </c>
      <c r="AF3454" s="14">
        <f t="shared" ref="AF3454" si="4205">AF3455+AF3457+AF3459</f>
        <v>0</v>
      </c>
      <c r="AG3454" s="14">
        <f t="shared" si="4136"/>
        <v>29633.3</v>
      </c>
      <c r="AH3454" s="14">
        <f t="shared" si="4137"/>
        <v>29620.1</v>
      </c>
      <c r="AI3454" s="14">
        <f t="shared" si="4138"/>
        <v>29558.6</v>
      </c>
      <c r="AJ3454" s="14">
        <f t="shared" si="4203"/>
        <v>0</v>
      </c>
    </row>
    <row r="3455" spans="1:37" ht="78.75" x14ac:dyDescent="0.25">
      <c r="A3455" s="46">
        <v>975</v>
      </c>
      <c r="B3455" s="46" t="s">
        <v>9</v>
      </c>
      <c r="C3455" s="46" t="s">
        <v>24</v>
      </c>
      <c r="D3455" s="8" t="s">
        <v>470</v>
      </c>
      <c r="E3455" s="30">
        <v>100</v>
      </c>
      <c r="F3455" s="24" t="s">
        <v>525</v>
      </c>
      <c r="G3455" s="14">
        <f t="shared" ref="G3455:L3455" si="4206">G3456</f>
        <v>1515</v>
      </c>
      <c r="H3455" s="14">
        <f t="shared" si="4206"/>
        <v>1515</v>
      </c>
      <c r="I3455" s="14">
        <f t="shared" si="4206"/>
        <v>1515</v>
      </c>
      <c r="J3455" s="14">
        <f t="shared" si="4206"/>
        <v>0</v>
      </c>
      <c r="K3455" s="14">
        <f t="shared" si="4206"/>
        <v>0</v>
      </c>
      <c r="L3455" s="14">
        <f t="shared" si="4206"/>
        <v>0</v>
      </c>
      <c r="M3455" s="14">
        <f t="shared" si="4146"/>
        <v>1515</v>
      </c>
      <c r="N3455" s="14">
        <f t="shared" si="4147"/>
        <v>1515</v>
      </c>
      <c r="O3455" s="14">
        <f t="shared" si="4148"/>
        <v>1515</v>
      </c>
      <c r="P3455" s="14">
        <f t="shared" ref="P3455:AJ3455" si="4207">P3456</f>
        <v>0</v>
      </c>
      <c r="Q3455" s="14">
        <f t="shared" si="4201"/>
        <v>1515</v>
      </c>
      <c r="R3455" s="14">
        <f t="shared" si="4207"/>
        <v>0</v>
      </c>
      <c r="S3455" s="14">
        <f t="shared" si="4207"/>
        <v>0</v>
      </c>
      <c r="T3455" s="14">
        <f t="shared" si="4207"/>
        <v>0</v>
      </c>
      <c r="U3455" s="14">
        <f t="shared" si="4207"/>
        <v>0</v>
      </c>
      <c r="V3455" s="14">
        <f t="shared" si="4207"/>
        <v>0</v>
      </c>
      <c r="W3455" s="14">
        <f t="shared" si="4207"/>
        <v>0</v>
      </c>
      <c r="X3455" s="14">
        <f t="shared" si="4207"/>
        <v>0</v>
      </c>
      <c r="Y3455" s="14">
        <f t="shared" si="4207"/>
        <v>0</v>
      </c>
      <c r="Z3455" s="14">
        <f t="shared" si="4207"/>
        <v>0</v>
      </c>
      <c r="AA3455" s="14">
        <f t="shared" si="4207"/>
        <v>0</v>
      </c>
      <c r="AB3455" s="14">
        <f t="shared" si="4207"/>
        <v>0</v>
      </c>
      <c r="AC3455" s="14">
        <f t="shared" si="4207"/>
        <v>0</v>
      </c>
      <c r="AD3455" s="14">
        <f t="shared" si="4207"/>
        <v>0</v>
      </c>
      <c r="AE3455" s="14">
        <f t="shared" si="4207"/>
        <v>0</v>
      </c>
      <c r="AF3455" s="14">
        <f t="shared" si="4207"/>
        <v>0</v>
      </c>
      <c r="AG3455" s="14">
        <f t="shared" si="4136"/>
        <v>1515</v>
      </c>
      <c r="AH3455" s="14">
        <f t="shared" si="4137"/>
        <v>1515</v>
      </c>
      <c r="AI3455" s="14">
        <f t="shared" si="4138"/>
        <v>1515</v>
      </c>
      <c r="AJ3455" s="14">
        <f t="shared" si="4207"/>
        <v>0</v>
      </c>
    </row>
    <row r="3456" spans="1:37" ht="31.5" x14ac:dyDescent="0.25">
      <c r="A3456" s="46">
        <v>975</v>
      </c>
      <c r="B3456" s="46" t="s">
        <v>9</v>
      </c>
      <c r="C3456" s="46" t="s">
        <v>24</v>
      </c>
      <c r="D3456" s="8" t="s">
        <v>470</v>
      </c>
      <c r="E3456" s="43">
        <v>120</v>
      </c>
      <c r="F3456" s="24" t="s">
        <v>527</v>
      </c>
      <c r="G3456" s="14">
        <v>1515</v>
      </c>
      <c r="H3456" s="14">
        <v>1515</v>
      </c>
      <c r="I3456" s="14">
        <v>1515</v>
      </c>
      <c r="J3456" s="14"/>
      <c r="K3456" s="14"/>
      <c r="L3456" s="14"/>
      <c r="M3456" s="14">
        <f t="shared" si="4146"/>
        <v>1515</v>
      </c>
      <c r="N3456" s="14">
        <f t="shared" si="4147"/>
        <v>1515</v>
      </c>
      <c r="O3456" s="14">
        <f t="shared" si="4148"/>
        <v>1515</v>
      </c>
      <c r="P3456" s="14"/>
      <c r="Q3456" s="14">
        <f t="shared" si="4201"/>
        <v>1515</v>
      </c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>
        <f t="shared" si="4136"/>
        <v>1515</v>
      </c>
      <c r="AH3456" s="14">
        <f t="shared" si="4137"/>
        <v>1515</v>
      </c>
      <c r="AI3456" s="14">
        <f t="shared" si="4138"/>
        <v>1515</v>
      </c>
      <c r="AJ3456" s="14"/>
    </row>
    <row r="3457" spans="1:36" ht="31.5" x14ac:dyDescent="0.25">
      <c r="A3457" s="46">
        <v>975</v>
      </c>
      <c r="B3457" s="46" t="s">
        <v>9</v>
      </c>
      <c r="C3457" s="46" t="s">
        <v>24</v>
      </c>
      <c r="D3457" s="8" t="s">
        <v>470</v>
      </c>
      <c r="E3457" s="30">
        <v>200</v>
      </c>
      <c r="F3457" s="24" t="s">
        <v>528</v>
      </c>
      <c r="G3457" s="14">
        <f t="shared" ref="G3457:L3457" si="4208">G3458</f>
        <v>13276</v>
      </c>
      <c r="H3457" s="14">
        <f t="shared" si="4208"/>
        <v>13234</v>
      </c>
      <c r="I3457" s="14">
        <f t="shared" si="4208"/>
        <v>13238</v>
      </c>
      <c r="J3457" s="14">
        <f t="shared" si="4208"/>
        <v>14336.4</v>
      </c>
      <c r="K3457" s="14">
        <f t="shared" si="4208"/>
        <v>14384.4</v>
      </c>
      <c r="L3457" s="14">
        <f t="shared" si="4208"/>
        <v>14398.4</v>
      </c>
      <c r="M3457" s="14">
        <f t="shared" si="4146"/>
        <v>27612.400000000001</v>
      </c>
      <c r="N3457" s="14">
        <f t="shared" si="4147"/>
        <v>27618.400000000001</v>
      </c>
      <c r="O3457" s="14">
        <f t="shared" si="4148"/>
        <v>27636.400000000001</v>
      </c>
      <c r="P3457" s="14">
        <f t="shared" ref="P3457:AJ3457" si="4209">P3458</f>
        <v>0</v>
      </c>
      <c r="Q3457" s="14">
        <f t="shared" si="4201"/>
        <v>27618.400000000001</v>
      </c>
      <c r="R3457" s="14">
        <f t="shared" si="4209"/>
        <v>0</v>
      </c>
      <c r="S3457" s="14">
        <f t="shared" si="4209"/>
        <v>0</v>
      </c>
      <c r="T3457" s="14">
        <f t="shared" si="4209"/>
        <v>0</v>
      </c>
      <c r="U3457" s="14">
        <f t="shared" si="4209"/>
        <v>0</v>
      </c>
      <c r="V3457" s="14">
        <f t="shared" si="4209"/>
        <v>0</v>
      </c>
      <c r="W3457" s="14">
        <f t="shared" si="4209"/>
        <v>0</v>
      </c>
      <c r="X3457" s="14">
        <f t="shared" si="4209"/>
        <v>0</v>
      </c>
      <c r="Y3457" s="14">
        <f t="shared" si="4209"/>
        <v>0</v>
      </c>
      <c r="Z3457" s="14">
        <f t="shared" si="4209"/>
        <v>0</v>
      </c>
      <c r="AA3457" s="14">
        <f t="shared" si="4209"/>
        <v>0</v>
      </c>
      <c r="AB3457" s="14">
        <f t="shared" si="4209"/>
        <v>0</v>
      </c>
      <c r="AC3457" s="14">
        <f t="shared" si="4209"/>
        <v>0</v>
      </c>
      <c r="AD3457" s="14">
        <f t="shared" si="4209"/>
        <v>0</v>
      </c>
      <c r="AE3457" s="14">
        <f t="shared" si="4209"/>
        <v>0</v>
      </c>
      <c r="AF3457" s="14">
        <f t="shared" si="4209"/>
        <v>0</v>
      </c>
      <c r="AG3457" s="14">
        <f t="shared" si="4136"/>
        <v>27612.400000000001</v>
      </c>
      <c r="AH3457" s="14">
        <f t="shared" si="4137"/>
        <v>27618.400000000001</v>
      </c>
      <c r="AI3457" s="14">
        <f t="shared" si="4138"/>
        <v>27636.400000000001</v>
      </c>
      <c r="AJ3457" s="14">
        <f t="shared" si="4209"/>
        <v>0</v>
      </c>
    </row>
    <row r="3458" spans="1:36" ht="31.5" x14ac:dyDescent="0.25">
      <c r="A3458" s="46">
        <v>975</v>
      </c>
      <c r="B3458" s="46" t="s">
        <v>9</v>
      </c>
      <c r="C3458" s="46" t="s">
        <v>24</v>
      </c>
      <c r="D3458" s="8" t="s">
        <v>470</v>
      </c>
      <c r="E3458" s="30">
        <v>240</v>
      </c>
      <c r="F3458" s="24" t="s">
        <v>529</v>
      </c>
      <c r="G3458" s="14">
        <v>13276</v>
      </c>
      <c r="H3458" s="14">
        <v>13234</v>
      </c>
      <c r="I3458" s="14">
        <v>13238</v>
      </c>
      <c r="J3458" s="14">
        <v>14336.4</v>
      </c>
      <c r="K3458" s="14">
        <v>14384.4</v>
      </c>
      <c r="L3458" s="14">
        <v>14398.4</v>
      </c>
      <c r="M3458" s="14">
        <f t="shared" si="4146"/>
        <v>27612.400000000001</v>
      </c>
      <c r="N3458" s="14">
        <f t="shared" si="4147"/>
        <v>27618.400000000001</v>
      </c>
      <c r="O3458" s="14">
        <f t="shared" si="4148"/>
        <v>27636.400000000001</v>
      </c>
      <c r="P3458" s="14"/>
      <c r="Q3458" s="14">
        <f t="shared" si="4201"/>
        <v>27618.400000000001</v>
      </c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>
        <f t="shared" si="4136"/>
        <v>27612.400000000001</v>
      </c>
      <c r="AH3458" s="14">
        <f t="shared" si="4137"/>
        <v>27618.400000000001</v>
      </c>
      <c r="AI3458" s="14">
        <f t="shared" si="4138"/>
        <v>27636.400000000001</v>
      </c>
      <c r="AJ3458" s="14"/>
    </row>
    <row r="3459" spans="1:36" x14ac:dyDescent="0.25">
      <c r="A3459" s="46">
        <v>975</v>
      </c>
      <c r="B3459" s="46" t="s">
        <v>9</v>
      </c>
      <c r="C3459" s="46" t="s">
        <v>24</v>
      </c>
      <c r="D3459" s="8" t="s">
        <v>470</v>
      </c>
      <c r="E3459" s="30">
        <v>800</v>
      </c>
      <c r="F3459" s="24" t="s">
        <v>541</v>
      </c>
      <c r="G3459" s="14">
        <f t="shared" ref="G3459:L3459" si="4210">G3460</f>
        <v>505.9</v>
      </c>
      <c r="H3459" s="14">
        <f t="shared" si="4210"/>
        <v>486.7</v>
      </c>
      <c r="I3459" s="14">
        <f t="shared" si="4210"/>
        <v>407.2</v>
      </c>
      <c r="J3459" s="14">
        <f t="shared" si="4210"/>
        <v>0</v>
      </c>
      <c r="K3459" s="14">
        <f t="shared" si="4210"/>
        <v>0</v>
      </c>
      <c r="L3459" s="14">
        <f t="shared" si="4210"/>
        <v>0</v>
      </c>
      <c r="M3459" s="14">
        <f t="shared" si="4146"/>
        <v>505.9</v>
      </c>
      <c r="N3459" s="14">
        <f t="shared" si="4147"/>
        <v>486.7</v>
      </c>
      <c r="O3459" s="14">
        <f t="shared" si="4148"/>
        <v>407.2</v>
      </c>
      <c r="P3459" s="14">
        <f t="shared" ref="P3459:AJ3459" si="4211">P3460</f>
        <v>0</v>
      </c>
      <c r="Q3459" s="14">
        <f t="shared" si="4201"/>
        <v>486.7</v>
      </c>
      <c r="R3459" s="14">
        <f t="shared" si="4211"/>
        <v>0</v>
      </c>
      <c r="S3459" s="14">
        <f t="shared" si="4211"/>
        <v>0</v>
      </c>
      <c r="T3459" s="14">
        <f t="shared" si="4211"/>
        <v>0</v>
      </c>
      <c r="U3459" s="14">
        <f t="shared" si="4211"/>
        <v>0</v>
      </c>
      <c r="V3459" s="14">
        <f t="shared" si="4211"/>
        <v>0</v>
      </c>
      <c r="W3459" s="14">
        <f t="shared" si="4211"/>
        <v>0</v>
      </c>
      <c r="X3459" s="14">
        <f t="shared" si="4211"/>
        <v>0</v>
      </c>
      <c r="Y3459" s="14">
        <f t="shared" si="4211"/>
        <v>0</v>
      </c>
      <c r="Z3459" s="14">
        <f t="shared" si="4211"/>
        <v>0</v>
      </c>
      <c r="AA3459" s="14">
        <f t="shared" si="4211"/>
        <v>0</v>
      </c>
      <c r="AB3459" s="14">
        <f t="shared" si="4211"/>
        <v>0</v>
      </c>
      <c r="AC3459" s="14">
        <f t="shared" si="4211"/>
        <v>0</v>
      </c>
      <c r="AD3459" s="14">
        <f t="shared" si="4211"/>
        <v>0</v>
      </c>
      <c r="AE3459" s="14">
        <f t="shared" si="4211"/>
        <v>0</v>
      </c>
      <c r="AF3459" s="14">
        <f t="shared" si="4211"/>
        <v>0</v>
      </c>
      <c r="AG3459" s="14">
        <f t="shared" si="4136"/>
        <v>505.9</v>
      </c>
      <c r="AH3459" s="14">
        <f t="shared" si="4137"/>
        <v>486.7</v>
      </c>
      <c r="AI3459" s="14">
        <f t="shared" si="4138"/>
        <v>407.2</v>
      </c>
      <c r="AJ3459" s="14">
        <f t="shared" si="4211"/>
        <v>0</v>
      </c>
    </row>
    <row r="3460" spans="1:36" x14ac:dyDescent="0.25">
      <c r="A3460" s="46">
        <v>975</v>
      </c>
      <c r="B3460" s="46" t="s">
        <v>9</v>
      </c>
      <c r="C3460" s="46" t="s">
        <v>24</v>
      </c>
      <c r="D3460" s="8" t="s">
        <v>470</v>
      </c>
      <c r="E3460" s="43">
        <v>850</v>
      </c>
      <c r="F3460" s="24" t="s">
        <v>543</v>
      </c>
      <c r="G3460" s="14">
        <v>505.9</v>
      </c>
      <c r="H3460" s="14">
        <v>486.7</v>
      </c>
      <c r="I3460" s="14">
        <v>407.2</v>
      </c>
      <c r="J3460" s="14"/>
      <c r="K3460" s="14"/>
      <c r="L3460" s="14"/>
      <c r="M3460" s="14">
        <f t="shared" si="4146"/>
        <v>505.9</v>
      </c>
      <c r="N3460" s="14">
        <f t="shared" si="4147"/>
        <v>486.7</v>
      </c>
      <c r="O3460" s="14">
        <f t="shared" si="4148"/>
        <v>407.2</v>
      </c>
      <c r="P3460" s="14"/>
      <c r="Q3460" s="14">
        <f t="shared" si="4201"/>
        <v>486.7</v>
      </c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>
        <f t="shared" si="4136"/>
        <v>505.9</v>
      </c>
      <c r="AH3460" s="14">
        <f t="shared" si="4137"/>
        <v>486.7</v>
      </c>
      <c r="AI3460" s="14">
        <f t="shared" si="4138"/>
        <v>407.2</v>
      </c>
      <c r="AJ3460" s="14"/>
    </row>
    <row r="3461" spans="1:36" s="9" customFormat="1" x14ac:dyDescent="0.25">
      <c r="A3461" s="6">
        <v>975</v>
      </c>
      <c r="B3461" s="6" t="s">
        <v>9</v>
      </c>
      <c r="C3461" s="6" t="s">
        <v>11</v>
      </c>
      <c r="D3461" s="6"/>
      <c r="E3461" s="6"/>
      <c r="F3461" s="7" t="s">
        <v>15</v>
      </c>
      <c r="G3461" s="16">
        <f>G3462+G3479+G3502+G3508+G3528+G3514</f>
        <v>427583.49999999994</v>
      </c>
      <c r="H3461" s="16">
        <f t="shared" ref="H3461:AJ3461" si="4212">H3462+H3479+H3502+H3508+H3528+H3514</f>
        <v>423745.70000000007</v>
      </c>
      <c r="I3461" s="16">
        <f t="shared" si="4212"/>
        <v>423669.70000000007</v>
      </c>
      <c r="J3461" s="16">
        <f t="shared" ref="J3461:L3461" si="4213">J3462+J3479+J3502+J3508+J3528+J3514</f>
        <v>39841.4</v>
      </c>
      <c r="K3461" s="16">
        <f t="shared" si="4213"/>
        <v>36430.1</v>
      </c>
      <c r="L3461" s="16">
        <f t="shared" si="4213"/>
        <v>36430.1</v>
      </c>
      <c r="M3461" s="16">
        <f t="shared" si="4146"/>
        <v>467424.89999999997</v>
      </c>
      <c r="N3461" s="14">
        <f t="shared" si="4147"/>
        <v>460175.80000000005</v>
      </c>
      <c r="O3461" s="16">
        <f t="shared" si="4148"/>
        <v>460099.80000000005</v>
      </c>
      <c r="P3461" s="16">
        <f t="shared" ref="P3461" si="4214">P3462+P3479+P3502+P3508+P3528+P3514</f>
        <v>0</v>
      </c>
      <c r="Q3461" s="16">
        <f t="shared" si="4201"/>
        <v>460175.80000000005</v>
      </c>
      <c r="R3461" s="16">
        <f t="shared" ref="R3461:AE3461" si="4215">R3462+R3479+R3502+R3508+R3528+R3514</f>
        <v>0</v>
      </c>
      <c r="S3461" s="16">
        <f t="shared" si="4215"/>
        <v>0</v>
      </c>
      <c r="T3461" s="16">
        <f t="shared" si="4215"/>
        <v>0</v>
      </c>
      <c r="U3461" s="16">
        <f t="shared" si="4215"/>
        <v>0</v>
      </c>
      <c r="V3461" s="16">
        <f t="shared" si="4215"/>
        <v>0</v>
      </c>
      <c r="W3461" s="16">
        <f t="shared" si="4215"/>
        <v>3395.0040000000004</v>
      </c>
      <c r="X3461" s="16">
        <f t="shared" si="4215"/>
        <v>0</v>
      </c>
      <c r="Y3461" s="16">
        <f t="shared" si="4215"/>
        <v>0</v>
      </c>
      <c r="Z3461" s="16">
        <f t="shared" si="4215"/>
        <v>0</v>
      </c>
      <c r="AA3461" s="16">
        <f t="shared" si="4215"/>
        <v>0</v>
      </c>
      <c r="AB3461" s="16">
        <f t="shared" si="4215"/>
        <v>0</v>
      </c>
      <c r="AC3461" s="16">
        <f t="shared" si="4215"/>
        <v>0</v>
      </c>
      <c r="AD3461" s="16">
        <f t="shared" si="4215"/>
        <v>0</v>
      </c>
      <c r="AE3461" s="16">
        <f t="shared" si="4215"/>
        <v>0</v>
      </c>
      <c r="AF3461" s="16">
        <f t="shared" ref="AF3461" si="4216">AF3462+AF3479+AF3502+AF3508+AF3528+AF3514</f>
        <v>0</v>
      </c>
      <c r="AG3461" s="16">
        <f t="shared" si="4136"/>
        <v>470819.90399999998</v>
      </c>
      <c r="AH3461" s="16">
        <f t="shared" si="4137"/>
        <v>460175.80000000005</v>
      </c>
      <c r="AI3461" s="16">
        <f t="shared" si="4138"/>
        <v>460099.80000000005</v>
      </c>
      <c r="AJ3461" s="16">
        <f t="shared" si="4212"/>
        <v>0</v>
      </c>
    </row>
    <row r="3462" spans="1:36" ht="47.25" x14ac:dyDescent="0.25">
      <c r="A3462" s="46">
        <v>975</v>
      </c>
      <c r="B3462" s="46" t="s">
        <v>9</v>
      </c>
      <c r="C3462" s="46" t="s">
        <v>11</v>
      </c>
      <c r="D3462" s="8" t="s">
        <v>110</v>
      </c>
      <c r="E3462" s="30"/>
      <c r="F3462" s="13" t="s">
        <v>565</v>
      </c>
      <c r="G3462" s="14">
        <f t="shared" ref="G3462:L3462" si="4217">G3463+G3469+G3475</f>
        <v>7832</v>
      </c>
      <c r="H3462" s="14">
        <f t="shared" si="4217"/>
        <v>7832</v>
      </c>
      <c r="I3462" s="14">
        <f t="shared" si="4217"/>
        <v>7832</v>
      </c>
      <c r="J3462" s="14">
        <f t="shared" si="4217"/>
        <v>0</v>
      </c>
      <c r="K3462" s="14">
        <f t="shared" si="4217"/>
        <v>0</v>
      </c>
      <c r="L3462" s="14">
        <f t="shared" si="4217"/>
        <v>0</v>
      </c>
      <c r="M3462" s="14">
        <f t="shared" si="4146"/>
        <v>7832</v>
      </c>
      <c r="N3462" s="14">
        <f t="shared" si="4147"/>
        <v>7832</v>
      </c>
      <c r="O3462" s="14">
        <f t="shared" si="4148"/>
        <v>7832</v>
      </c>
      <c r="P3462" s="14">
        <f t="shared" ref="P3462:AJ3462" si="4218">P3463+P3469+P3475</f>
        <v>0</v>
      </c>
      <c r="Q3462" s="14">
        <f t="shared" si="4201"/>
        <v>7832</v>
      </c>
      <c r="R3462" s="14">
        <f t="shared" ref="R3462:AE3462" si="4219">R3463+R3469+R3475</f>
        <v>200</v>
      </c>
      <c r="S3462" s="14">
        <f t="shared" si="4219"/>
        <v>0</v>
      </c>
      <c r="T3462" s="14">
        <f t="shared" si="4219"/>
        <v>0</v>
      </c>
      <c r="U3462" s="14">
        <f t="shared" si="4219"/>
        <v>0</v>
      </c>
      <c r="V3462" s="14">
        <f t="shared" si="4219"/>
        <v>0</v>
      </c>
      <c r="W3462" s="14">
        <f t="shared" si="4219"/>
        <v>400.8</v>
      </c>
      <c r="X3462" s="14">
        <f t="shared" si="4219"/>
        <v>0</v>
      </c>
      <c r="Y3462" s="14">
        <f t="shared" si="4219"/>
        <v>0</v>
      </c>
      <c r="Z3462" s="14">
        <f t="shared" si="4219"/>
        <v>0</v>
      </c>
      <c r="AA3462" s="14">
        <f t="shared" si="4219"/>
        <v>0</v>
      </c>
      <c r="AB3462" s="14">
        <f t="shared" si="4219"/>
        <v>0</v>
      </c>
      <c r="AC3462" s="14">
        <f t="shared" si="4219"/>
        <v>0</v>
      </c>
      <c r="AD3462" s="14">
        <f t="shared" si="4219"/>
        <v>0</v>
      </c>
      <c r="AE3462" s="14">
        <f t="shared" si="4219"/>
        <v>0</v>
      </c>
      <c r="AF3462" s="14">
        <f t="shared" ref="AF3462" si="4220">AF3463+AF3469+AF3475</f>
        <v>0</v>
      </c>
      <c r="AG3462" s="14">
        <f t="shared" si="4136"/>
        <v>8432.7999999999993</v>
      </c>
      <c r="AH3462" s="14">
        <f t="shared" si="4137"/>
        <v>7832</v>
      </c>
      <c r="AI3462" s="14">
        <f t="shared" si="4138"/>
        <v>7832</v>
      </c>
      <c r="AJ3462" s="14">
        <f t="shared" si="4218"/>
        <v>0</v>
      </c>
    </row>
    <row r="3463" spans="1:36" ht="47.25" x14ac:dyDescent="0.25">
      <c r="A3463" s="46">
        <v>975</v>
      </c>
      <c r="B3463" s="46" t="s">
        <v>9</v>
      </c>
      <c r="C3463" s="46" t="s">
        <v>11</v>
      </c>
      <c r="D3463" s="8" t="s">
        <v>111</v>
      </c>
      <c r="E3463" s="30"/>
      <c r="F3463" s="13" t="s">
        <v>566</v>
      </c>
      <c r="G3463" s="14">
        <f t="shared" ref="G3463:L3463" si="4221">G3464</f>
        <v>5857</v>
      </c>
      <c r="H3463" s="14">
        <f t="shared" si="4221"/>
        <v>5857</v>
      </c>
      <c r="I3463" s="14">
        <f t="shared" si="4221"/>
        <v>5857</v>
      </c>
      <c r="J3463" s="14">
        <f t="shared" si="4221"/>
        <v>0</v>
      </c>
      <c r="K3463" s="14">
        <f t="shared" si="4221"/>
        <v>0</v>
      </c>
      <c r="L3463" s="14">
        <f t="shared" si="4221"/>
        <v>0</v>
      </c>
      <c r="M3463" s="14">
        <f t="shared" si="4146"/>
        <v>5857</v>
      </c>
      <c r="N3463" s="14">
        <f t="shared" si="4147"/>
        <v>5857</v>
      </c>
      <c r="O3463" s="14">
        <f t="shared" si="4148"/>
        <v>5857</v>
      </c>
      <c r="P3463" s="14">
        <f t="shared" ref="P3463:AJ3463" si="4222">P3464</f>
        <v>0</v>
      </c>
      <c r="Q3463" s="14">
        <f t="shared" si="4201"/>
        <v>5857</v>
      </c>
      <c r="R3463" s="14">
        <f t="shared" si="4222"/>
        <v>200</v>
      </c>
      <c r="S3463" s="14">
        <f t="shared" si="4222"/>
        <v>0</v>
      </c>
      <c r="T3463" s="14">
        <f t="shared" si="4222"/>
        <v>0</v>
      </c>
      <c r="U3463" s="14">
        <f t="shared" si="4222"/>
        <v>0</v>
      </c>
      <c r="V3463" s="14">
        <f t="shared" si="4222"/>
        <v>0</v>
      </c>
      <c r="W3463" s="14">
        <f t="shared" si="4222"/>
        <v>400.8</v>
      </c>
      <c r="X3463" s="14">
        <f t="shared" si="4222"/>
        <v>0</v>
      </c>
      <c r="Y3463" s="14">
        <f t="shared" si="4222"/>
        <v>0</v>
      </c>
      <c r="Z3463" s="14">
        <f t="shared" si="4222"/>
        <v>0</v>
      </c>
      <c r="AA3463" s="14">
        <f t="shared" si="4222"/>
        <v>0</v>
      </c>
      <c r="AB3463" s="14">
        <f t="shared" si="4222"/>
        <v>0</v>
      </c>
      <c r="AC3463" s="14">
        <f t="shared" si="4222"/>
        <v>0</v>
      </c>
      <c r="AD3463" s="14">
        <f t="shared" si="4222"/>
        <v>0</v>
      </c>
      <c r="AE3463" s="14">
        <f t="shared" si="4222"/>
        <v>0</v>
      </c>
      <c r="AF3463" s="14">
        <f t="shared" si="4222"/>
        <v>0</v>
      </c>
      <c r="AG3463" s="14">
        <f t="shared" si="4136"/>
        <v>6457.8</v>
      </c>
      <c r="AH3463" s="14">
        <f t="shared" si="4137"/>
        <v>5857</v>
      </c>
      <c r="AI3463" s="14">
        <f t="shared" si="4138"/>
        <v>5857</v>
      </c>
      <c r="AJ3463" s="14">
        <f t="shared" si="4222"/>
        <v>0</v>
      </c>
    </row>
    <row r="3464" spans="1:36" ht="63" x14ac:dyDescent="0.25">
      <c r="A3464" s="46">
        <v>975</v>
      </c>
      <c r="B3464" s="46" t="s">
        <v>9</v>
      </c>
      <c r="C3464" s="46" t="s">
        <v>11</v>
      </c>
      <c r="D3464" s="8" t="s">
        <v>112</v>
      </c>
      <c r="E3464" s="30"/>
      <c r="F3464" s="13" t="s">
        <v>567</v>
      </c>
      <c r="G3464" s="14">
        <f t="shared" ref="G3464:L3464" si="4223">G3465+G3467</f>
        <v>5857</v>
      </c>
      <c r="H3464" s="14">
        <f t="shared" si="4223"/>
        <v>5857</v>
      </c>
      <c r="I3464" s="14">
        <f t="shared" si="4223"/>
        <v>5857</v>
      </c>
      <c r="J3464" s="14">
        <f t="shared" si="4223"/>
        <v>0</v>
      </c>
      <c r="K3464" s="14">
        <f t="shared" si="4223"/>
        <v>0</v>
      </c>
      <c r="L3464" s="14">
        <f t="shared" si="4223"/>
        <v>0</v>
      </c>
      <c r="M3464" s="14">
        <f t="shared" si="4146"/>
        <v>5857</v>
      </c>
      <c r="N3464" s="14">
        <f t="shared" si="4147"/>
        <v>5857</v>
      </c>
      <c r="O3464" s="14">
        <f t="shared" si="4148"/>
        <v>5857</v>
      </c>
      <c r="P3464" s="14">
        <f t="shared" ref="P3464:AJ3464" si="4224">P3465+P3467</f>
        <v>0</v>
      </c>
      <c r="Q3464" s="14">
        <f t="shared" si="4201"/>
        <v>5857</v>
      </c>
      <c r="R3464" s="14">
        <f t="shared" ref="R3464:AE3464" si="4225">R3465+R3467</f>
        <v>200</v>
      </c>
      <c r="S3464" s="14">
        <f t="shared" si="4225"/>
        <v>0</v>
      </c>
      <c r="T3464" s="14">
        <f t="shared" si="4225"/>
        <v>0</v>
      </c>
      <c r="U3464" s="14">
        <f t="shared" si="4225"/>
        <v>0</v>
      </c>
      <c r="V3464" s="14">
        <f t="shared" si="4225"/>
        <v>0</v>
      </c>
      <c r="W3464" s="14">
        <f t="shared" si="4225"/>
        <v>400.8</v>
      </c>
      <c r="X3464" s="14">
        <f t="shared" si="4225"/>
        <v>0</v>
      </c>
      <c r="Y3464" s="14">
        <f t="shared" si="4225"/>
        <v>0</v>
      </c>
      <c r="Z3464" s="14">
        <f t="shared" si="4225"/>
        <v>0</v>
      </c>
      <c r="AA3464" s="14">
        <f t="shared" si="4225"/>
        <v>0</v>
      </c>
      <c r="AB3464" s="14">
        <f t="shared" si="4225"/>
        <v>0</v>
      </c>
      <c r="AC3464" s="14">
        <f t="shared" si="4225"/>
        <v>0</v>
      </c>
      <c r="AD3464" s="14">
        <f t="shared" si="4225"/>
        <v>0</v>
      </c>
      <c r="AE3464" s="14">
        <f t="shared" si="4225"/>
        <v>0</v>
      </c>
      <c r="AF3464" s="14">
        <f t="shared" ref="AF3464" si="4226">AF3465+AF3467</f>
        <v>0</v>
      </c>
      <c r="AG3464" s="14">
        <f t="shared" si="4136"/>
        <v>6457.8</v>
      </c>
      <c r="AH3464" s="14">
        <f t="shared" si="4137"/>
        <v>5857</v>
      </c>
      <c r="AI3464" s="14">
        <f t="shared" si="4138"/>
        <v>5857</v>
      </c>
      <c r="AJ3464" s="14">
        <f t="shared" si="4224"/>
        <v>0</v>
      </c>
    </row>
    <row r="3465" spans="1:36" ht="31.5" x14ac:dyDescent="0.25">
      <c r="A3465" s="46">
        <v>975</v>
      </c>
      <c r="B3465" s="46" t="s">
        <v>9</v>
      </c>
      <c r="C3465" s="46" t="s">
        <v>11</v>
      </c>
      <c r="D3465" s="8" t="s">
        <v>112</v>
      </c>
      <c r="E3465" s="30">
        <v>200</v>
      </c>
      <c r="F3465" s="24" t="s">
        <v>528</v>
      </c>
      <c r="G3465" s="14">
        <f t="shared" ref="G3465:L3465" si="4227">G3466</f>
        <v>2940</v>
      </c>
      <c r="H3465" s="14">
        <f t="shared" si="4227"/>
        <v>2940</v>
      </c>
      <c r="I3465" s="14">
        <f t="shared" si="4227"/>
        <v>2940</v>
      </c>
      <c r="J3465" s="14">
        <f t="shared" si="4227"/>
        <v>0</v>
      </c>
      <c r="K3465" s="14">
        <f t="shared" si="4227"/>
        <v>0</v>
      </c>
      <c r="L3465" s="14">
        <f t="shared" si="4227"/>
        <v>0</v>
      </c>
      <c r="M3465" s="14">
        <f t="shared" si="4146"/>
        <v>2940</v>
      </c>
      <c r="N3465" s="14">
        <f t="shared" si="4147"/>
        <v>2940</v>
      </c>
      <c r="O3465" s="14">
        <f t="shared" si="4148"/>
        <v>2940</v>
      </c>
      <c r="P3465" s="14">
        <f t="shared" ref="P3465:AJ3465" si="4228">P3466</f>
        <v>0</v>
      </c>
      <c r="Q3465" s="14">
        <f t="shared" si="4201"/>
        <v>2940</v>
      </c>
      <c r="R3465" s="14">
        <f t="shared" si="4228"/>
        <v>0</v>
      </c>
      <c r="S3465" s="14">
        <f t="shared" si="4228"/>
        <v>0</v>
      </c>
      <c r="T3465" s="14">
        <f t="shared" si="4228"/>
        <v>0</v>
      </c>
      <c r="U3465" s="14">
        <f t="shared" si="4228"/>
        <v>0</v>
      </c>
      <c r="V3465" s="14">
        <f t="shared" si="4228"/>
        <v>0</v>
      </c>
      <c r="W3465" s="14">
        <f t="shared" si="4228"/>
        <v>400.8</v>
      </c>
      <c r="X3465" s="14">
        <f t="shared" si="4228"/>
        <v>0</v>
      </c>
      <c r="Y3465" s="14">
        <f t="shared" si="4228"/>
        <v>0</v>
      </c>
      <c r="Z3465" s="14">
        <f t="shared" si="4228"/>
        <v>0</v>
      </c>
      <c r="AA3465" s="14">
        <f t="shared" si="4228"/>
        <v>0</v>
      </c>
      <c r="AB3465" s="14">
        <f t="shared" si="4228"/>
        <v>0</v>
      </c>
      <c r="AC3465" s="14">
        <f t="shared" si="4228"/>
        <v>0</v>
      </c>
      <c r="AD3465" s="14">
        <f t="shared" si="4228"/>
        <v>0</v>
      </c>
      <c r="AE3465" s="14">
        <f t="shared" si="4228"/>
        <v>0</v>
      </c>
      <c r="AF3465" s="14">
        <f t="shared" si="4228"/>
        <v>0</v>
      </c>
      <c r="AG3465" s="14">
        <f t="shared" si="4136"/>
        <v>3340.8</v>
      </c>
      <c r="AH3465" s="14">
        <f t="shared" si="4137"/>
        <v>2940</v>
      </c>
      <c r="AI3465" s="14">
        <f t="shared" si="4138"/>
        <v>2940</v>
      </c>
      <c r="AJ3465" s="14">
        <f t="shared" si="4228"/>
        <v>0</v>
      </c>
    </row>
    <row r="3466" spans="1:36" ht="31.5" x14ac:dyDescent="0.25">
      <c r="A3466" s="46">
        <v>975</v>
      </c>
      <c r="B3466" s="46" t="s">
        <v>9</v>
      </c>
      <c r="C3466" s="46" t="s">
        <v>11</v>
      </c>
      <c r="D3466" s="8" t="s">
        <v>112</v>
      </c>
      <c r="E3466" s="30">
        <v>240</v>
      </c>
      <c r="F3466" s="24" t="s">
        <v>529</v>
      </c>
      <c r="G3466" s="14">
        <v>2940</v>
      </c>
      <c r="H3466" s="14">
        <v>2940</v>
      </c>
      <c r="I3466" s="14">
        <v>2940</v>
      </c>
      <c r="J3466" s="14"/>
      <c r="K3466" s="14"/>
      <c r="L3466" s="14"/>
      <c r="M3466" s="14">
        <f t="shared" si="4146"/>
        <v>2940</v>
      </c>
      <c r="N3466" s="14">
        <f t="shared" si="4147"/>
        <v>2940</v>
      </c>
      <c r="O3466" s="14">
        <f t="shared" si="4148"/>
        <v>2940</v>
      </c>
      <c r="P3466" s="14"/>
      <c r="Q3466" s="14">
        <f t="shared" si="4201"/>
        <v>2940</v>
      </c>
      <c r="R3466" s="14"/>
      <c r="S3466" s="14"/>
      <c r="T3466" s="14"/>
      <c r="U3466" s="14"/>
      <c r="V3466" s="14"/>
      <c r="W3466" s="14">
        <v>400.8</v>
      </c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>
        <f t="shared" si="4136"/>
        <v>3340.8</v>
      </c>
      <c r="AH3466" s="14">
        <f t="shared" si="4137"/>
        <v>2940</v>
      </c>
      <c r="AI3466" s="14">
        <f t="shared" si="4138"/>
        <v>2940</v>
      </c>
      <c r="AJ3466" s="14"/>
    </row>
    <row r="3467" spans="1:36" ht="31.5" x14ac:dyDescent="0.25">
      <c r="A3467" s="46">
        <v>975</v>
      </c>
      <c r="B3467" s="46" t="s">
        <v>9</v>
      </c>
      <c r="C3467" s="46" t="s">
        <v>11</v>
      </c>
      <c r="D3467" s="8" t="s">
        <v>112</v>
      </c>
      <c r="E3467" s="30">
        <v>600</v>
      </c>
      <c r="F3467" s="24" t="s">
        <v>538</v>
      </c>
      <c r="G3467" s="14">
        <f t="shared" ref="G3467:L3467" si="4229">G3468</f>
        <v>2917</v>
      </c>
      <c r="H3467" s="14">
        <f t="shared" si="4229"/>
        <v>2917</v>
      </c>
      <c r="I3467" s="14">
        <f t="shared" si="4229"/>
        <v>2917</v>
      </c>
      <c r="J3467" s="14">
        <f t="shared" si="4229"/>
        <v>0</v>
      </c>
      <c r="K3467" s="14">
        <f t="shared" si="4229"/>
        <v>0</v>
      </c>
      <c r="L3467" s="14">
        <f t="shared" si="4229"/>
        <v>0</v>
      </c>
      <c r="M3467" s="14">
        <f t="shared" si="4146"/>
        <v>2917</v>
      </c>
      <c r="N3467" s="14">
        <f t="shared" si="4147"/>
        <v>2917</v>
      </c>
      <c r="O3467" s="14">
        <f t="shared" si="4148"/>
        <v>2917</v>
      </c>
      <c r="P3467" s="14">
        <f t="shared" ref="P3467:AJ3467" si="4230">P3468</f>
        <v>0</v>
      </c>
      <c r="Q3467" s="14">
        <f t="shared" si="4201"/>
        <v>2917</v>
      </c>
      <c r="R3467" s="14">
        <f t="shared" si="4230"/>
        <v>200</v>
      </c>
      <c r="S3467" s="14">
        <f t="shared" si="4230"/>
        <v>0</v>
      </c>
      <c r="T3467" s="14">
        <f t="shared" si="4230"/>
        <v>0</v>
      </c>
      <c r="U3467" s="14">
        <f t="shared" si="4230"/>
        <v>0</v>
      </c>
      <c r="V3467" s="14">
        <f t="shared" si="4230"/>
        <v>0</v>
      </c>
      <c r="W3467" s="14">
        <f t="shared" si="4230"/>
        <v>0</v>
      </c>
      <c r="X3467" s="14">
        <f t="shared" si="4230"/>
        <v>0</v>
      </c>
      <c r="Y3467" s="14">
        <f t="shared" si="4230"/>
        <v>0</v>
      </c>
      <c r="Z3467" s="14">
        <f t="shared" si="4230"/>
        <v>0</v>
      </c>
      <c r="AA3467" s="14">
        <f t="shared" si="4230"/>
        <v>0</v>
      </c>
      <c r="AB3467" s="14">
        <f t="shared" si="4230"/>
        <v>0</v>
      </c>
      <c r="AC3467" s="14">
        <f t="shared" si="4230"/>
        <v>0</v>
      </c>
      <c r="AD3467" s="14">
        <f t="shared" si="4230"/>
        <v>0</v>
      </c>
      <c r="AE3467" s="14">
        <f t="shared" si="4230"/>
        <v>0</v>
      </c>
      <c r="AF3467" s="14">
        <f t="shared" si="4230"/>
        <v>0</v>
      </c>
      <c r="AG3467" s="14">
        <f t="shared" si="4136"/>
        <v>3117</v>
      </c>
      <c r="AH3467" s="14">
        <f t="shared" si="4137"/>
        <v>2917</v>
      </c>
      <c r="AI3467" s="14">
        <f t="shared" si="4138"/>
        <v>2917</v>
      </c>
      <c r="AJ3467" s="14">
        <f t="shared" si="4230"/>
        <v>0</v>
      </c>
    </row>
    <row r="3468" spans="1:36" ht="47.25" x14ac:dyDescent="0.25">
      <c r="A3468" s="46">
        <v>975</v>
      </c>
      <c r="B3468" s="46" t="s">
        <v>9</v>
      </c>
      <c r="C3468" s="46" t="s">
        <v>11</v>
      </c>
      <c r="D3468" s="8" t="s">
        <v>112</v>
      </c>
      <c r="E3468" s="43">
        <v>630</v>
      </c>
      <c r="F3468" s="24" t="s">
        <v>540</v>
      </c>
      <c r="G3468" s="14">
        <v>2917</v>
      </c>
      <c r="H3468" s="14">
        <v>2917</v>
      </c>
      <c r="I3468" s="14">
        <v>2917</v>
      </c>
      <c r="J3468" s="14"/>
      <c r="K3468" s="14"/>
      <c r="L3468" s="14"/>
      <c r="M3468" s="14">
        <f t="shared" si="4146"/>
        <v>2917</v>
      </c>
      <c r="N3468" s="14">
        <f t="shared" si="4147"/>
        <v>2917</v>
      </c>
      <c r="O3468" s="14">
        <f t="shared" si="4148"/>
        <v>2917</v>
      </c>
      <c r="P3468" s="14"/>
      <c r="Q3468" s="14">
        <f t="shared" si="4201"/>
        <v>2917</v>
      </c>
      <c r="R3468" s="14">
        <v>200</v>
      </c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>
        <f t="shared" si="4136"/>
        <v>3117</v>
      </c>
      <c r="AH3468" s="14">
        <f t="shared" si="4137"/>
        <v>2917</v>
      </c>
      <c r="AI3468" s="14">
        <f t="shared" si="4138"/>
        <v>2917</v>
      </c>
      <c r="AJ3468" s="14"/>
    </row>
    <row r="3469" spans="1:36" ht="47.25" x14ac:dyDescent="0.25">
      <c r="A3469" s="46">
        <v>975</v>
      </c>
      <c r="B3469" s="46" t="s">
        <v>9</v>
      </c>
      <c r="C3469" s="46" t="s">
        <v>11</v>
      </c>
      <c r="D3469" s="8" t="s">
        <v>113</v>
      </c>
      <c r="E3469" s="30"/>
      <c r="F3469" s="13" t="s">
        <v>568</v>
      </c>
      <c r="G3469" s="14">
        <f t="shared" ref="G3469:L3469" si="4231">G3470</f>
        <v>1225</v>
      </c>
      <c r="H3469" s="14">
        <f t="shared" si="4231"/>
        <v>1225</v>
      </c>
      <c r="I3469" s="14">
        <f t="shared" si="4231"/>
        <v>1225</v>
      </c>
      <c r="J3469" s="14">
        <f t="shared" si="4231"/>
        <v>0</v>
      </c>
      <c r="K3469" s="14">
        <f t="shared" si="4231"/>
        <v>0</v>
      </c>
      <c r="L3469" s="14">
        <f t="shared" si="4231"/>
        <v>0</v>
      </c>
      <c r="M3469" s="14">
        <f t="shared" si="4146"/>
        <v>1225</v>
      </c>
      <c r="N3469" s="14">
        <f t="shared" si="4147"/>
        <v>1225</v>
      </c>
      <c r="O3469" s="14">
        <f t="shared" si="4148"/>
        <v>1225</v>
      </c>
      <c r="P3469" s="14">
        <f t="shared" ref="P3469:AJ3469" si="4232">P3470</f>
        <v>0</v>
      </c>
      <c r="Q3469" s="14">
        <f t="shared" si="4201"/>
        <v>1225</v>
      </c>
      <c r="R3469" s="14">
        <f t="shared" si="4232"/>
        <v>0</v>
      </c>
      <c r="S3469" s="14">
        <f t="shared" si="4232"/>
        <v>0</v>
      </c>
      <c r="T3469" s="14">
        <f t="shared" si="4232"/>
        <v>0</v>
      </c>
      <c r="U3469" s="14">
        <f t="shared" si="4232"/>
        <v>0</v>
      </c>
      <c r="V3469" s="14">
        <f t="shared" si="4232"/>
        <v>0</v>
      </c>
      <c r="W3469" s="14">
        <f t="shared" si="4232"/>
        <v>0</v>
      </c>
      <c r="X3469" s="14">
        <f t="shared" si="4232"/>
        <v>0</v>
      </c>
      <c r="Y3469" s="14">
        <f t="shared" si="4232"/>
        <v>0</v>
      </c>
      <c r="Z3469" s="14">
        <f t="shared" si="4232"/>
        <v>0</v>
      </c>
      <c r="AA3469" s="14">
        <f t="shared" si="4232"/>
        <v>0</v>
      </c>
      <c r="AB3469" s="14">
        <f t="shared" si="4232"/>
        <v>0</v>
      </c>
      <c r="AC3469" s="14">
        <f t="shared" si="4232"/>
        <v>0</v>
      </c>
      <c r="AD3469" s="14">
        <f t="shared" si="4232"/>
        <v>0</v>
      </c>
      <c r="AE3469" s="14">
        <f t="shared" si="4232"/>
        <v>0</v>
      </c>
      <c r="AF3469" s="14">
        <f t="shared" si="4232"/>
        <v>0</v>
      </c>
      <c r="AG3469" s="14">
        <f t="shared" si="4136"/>
        <v>1225</v>
      </c>
      <c r="AH3469" s="14">
        <f t="shared" si="4137"/>
        <v>1225</v>
      </c>
      <c r="AI3469" s="14">
        <f t="shared" si="4138"/>
        <v>1225</v>
      </c>
      <c r="AJ3469" s="14">
        <f t="shared" si="4232"/>
        <v>0</v>
      </c>
    </row>
    <row r="3470" spans="1:36" ht="63" x14ac:dyDescent="0.25">
      <c r="A3470" s="46">
        <v>975</v>
      </c>
      <c r="B3470" s="46" t="s">
        <v>9</v>
      </c>
      <c r="C3470" s="46" t="s">
        <v>11</v>
      </c>
      <c r="D3470" s="8" t="s">
        <v>114</v>
      </c>
      <c r="E3470" s="30"/>
      <c r="F3470" s="13" t="s">
        <v>569</v>
      </c>
      <c r="G3470" s="14">
        <f t="shared" ref="G3470:L3470" si="4233">G3471+G3473</f>
        <v>1225</v>
      </c>
      <c r="H3470" s="14">
        <f t="shared" si="4233"/>
        <v>1225</v>
      </c>
      <c r="I3470" s="14">
        <f t="shared" si="4233"/>
        <v>1225</v>
      </c>
      <c r="J3470" s="14">
        <f t="shared" si="4233"/>
        <v>0</v>
      </c>
      <c r="K3470" s="14">
        <f t="shared" si="4233"/>
        <v>0</v>
      </c>
      <c r="L3470" s="14">
        <f t="shared" si="4233"/>
        <v>0</v>
      </c>
      <c r="M3470" s="14">
        <f t="shared" si="4146"/>
        <v>1225</v>
      </c>
      <c r="N3470" s="14">
        <f t="shared" si="4147"/>
        <v>1225</v>
      </c>
      <c r="O3470" s="14">
        <f t="shared" si="4148"/>
        <v>1225</v>
      </c>
      <c r="P3470" s="14">
        <f t="shared" ref="P3470:AJ3470" si="4234">P3471+P3473</f>
        <v>0</v>
      </c>
      <c r="Q3470" s="14">
        <f t="shared" si="4201"/>
        <v>1225</v>
      </c>
      <c r="R3470" s="14">
        <f t="shared" ref="R3470:AE3470" si="4235">R3471+R3473</f>
        <v>0</v>
      </c>
      <c r="S3470" s="14">
        <f t="shared" si="4235"/>
        <v>0</v>
      </c>
      <c r="T3470" s="14">
        <f t="shared" si="4235"/>
        <v>0</v>
      </c>
      <c r="U3470" s="14">
        <f t="shared" si="4235"/>
        <v>0</v>
      </c>
      <c r="V3470" s="14">
        <f t="shared" si="4235"/>
        <v>0</v>
      </c>
      <c r="W3470" s="14">
        <f t="shared" si="4235"/>
        <v>0</v>
      </c>
      <c r="X3470" s="14">
        <f t="shared" si="4235"/>
        <v>0</v>
      </c>
      <c r="Y3470" s="14">
        <f t="shared" si="4235"/>
        <v>0</v>
      </c>
      <c r="Z3470" s="14">
        <f t="shared" si="4235"/>
        <v>0</v>
      </c>
      <c r="AA3470" s="14">
        <f t="shared" si="4235"/>
        <v>0</v>
      </c>
      <c r="AB3470" s="14">
        <f t="shared" si="4235"/>
        <v>0</v>
      </c>
      <c r="AC3470" s="14">
        <f t="shared" si="4235"/>
        <v>0</v>
      </c>
      <c r="AD3470" s="14">
        <f t="shared" si="4235"/>
        <v>0</v>
      </c>
      <c r="AE3470" s="14">
        <f t="shared" si="4235"/>
        <v>0</v>
      </c>
      <c r="AF3470" s="14">
        <f t="shared" ref="AF3470" si="4236">AF3471+AF3473</f>
        <v>0</v>
      </c>
      <c r="AG3470" s="14">
        <f t="shared" si="4136"/>
        <v>1225</v>
      </c>
      <c r="AH3470" s="14">
        <f t="shared" si="4137"/>
        <v>1225</v>
      </c>
      <c r="AI3470" s="14">
        <f t="shared" si="4138"/>
        <v>1225</v>
      </c>
      <c r="AJ3470" s="14">
        <f t="shared" si="4234"/>
        <v>0</v>
      </c>
    </row>
    <row r="3471" spans="1:36" ht="31.5" x14ac:dyDescent="0.25">
      <c r="A3471" s="46">
        <v>975</v>
      </c>
      <c r="B3471" s="46" t="s">
        <v>9</v>
      </c>
      <c r="C3471" s="46" t="s">
        <v>11</v>
      </c>
      <c r="D3471" s="8" t="s">
        <v>114</v>
      </c>
      <c r="E3471" s="30">
        <v>200</v>
      </c>
      <c r="F3471" s="24" t="s">
        <v>528</v>
      </c>
      <c r="G3471" s="14">
        <f t="shared" ref="G3471:L3471" si="4237">G3472</f>
        <v>100</v>
      </c>
      <c r="H3471" s="14">
        <f t="shared" si="4237"/>
        <v>100</v>
      </c>
      <c r="I3471" s="14">
        <f t="shared" si="4237"/>
        <v>100</v>
      </c>
      <c r="J3471" s="14">
        <f t="shared" si="4237"/>
        <v>0</v>
      </c>
      <c r="K3471" s="14">
        <f t="shared" si="4237"/>
        <v>0</v>
      </c>
      <c r="L3471" s="14">
        <f t="shared" si="4237"/>
        <v>0</v>
      </c>
      <c r="M3471" s="14">
        <f t="shared" si="4146"/>
        <v>100</v>
      </c>
      <c r="N3471" s="14">
        <f t="shared" si="4147"/>
        <v>100</v>
      </c>
      <c r="O3471" s="14">
        <f t="shared" si="4148"/>
        <v>100</v>
      </c>
      <c r="P3471" s="14">
        <f t="shared" ref="P3471:AJ3471" si="4238">P3472</f>
        <v>0</v>
      </c>
      <c r="Q3471" s="14">
        <f t="shared" si="4201"/>
        <v>100</v>
      </c>
      <c r="R3471" s="14">
        <f t="shared" si="4238"/>
        <v>0</v>
      </c>
      <c r="S3471" s="14">
        <f t="shared" si="4238"/>
        <v>0</v>
      </c>
      <c r="T3471" s="14">
        <f t="shared" si="4238"/>
        <v>0</v>
      </c>
      <c r="U3471" s="14">
        <f t="shared" si="4238"/>
        <v>0</v>
      </c>
      <c r="V3471" s="14">
        <f t="shared" si="4238"/>
        <v>0</v>
      </c>
      <c r="W3471" s="14">
        <f t="shared" si="4238"/>
        <v>0</v>
      </c>
      <c r="X3471" s="14">
        <f t="shared" si="4238"/>
        <v>0</v>
      </c>
      <c r="Y3471" s="14">
        <f t="shared" si="4238"/>
        <v>0</v>
      </c>
      <c r="Z3471" s="14">
        <f t="shared" si="4238"/>
        <v>0</v>
      </c>
      <c r="AA3471" s="14">
        <f t="shared" si="4238"/>
        <v>0</v>
      </c>
      <c r="AB3471" s="14">
        <f t="shared" si="4238"/>
        <v>0</v>
      </c>
      <c r="AC3471" s="14">
        <f t="shared" si="4238"/>
        <v>0</v>
      </c>
      <c r="AD3471" s="14">
        <f t="shared" si="4238"/>
        <v>0</v>
      </c>
      <c r="AE3471" s="14">
        <f t="shared" si="4238"/>
        <v>0</v>
      </c>
      <c r="AF3471" s="14">
        <f t="shared" si="4238"/>
        <v>0</v>
      </c>
      <c r="AG3471" s="14">
        <f t="shared" si="4136"/>
        <v>100</v>
      </c>
      <c r="AH3471" s="14">
        <f t="shared" si="4137"/>
        <v>100</v>
      </c>
      <c r="AI3471" s="14">
        <f t="shared" si="4138"/>
        <v>100</v>
      </c>
      <c r="AJ3471" s="14">
        <f t="shared" si="4238"/>
        <v>0</v>
      </c>
    </row>
    <row r="3472" spans="1:36" ht="31.5" x14ac:dyDescent="0.25">
      <c r="A3472" s="46">
        <v>975</v>
      </c>
      <c r="B3472" s="46" t="s">
        <v>9</v>
      </c>
      <c r="C3472" s="46" t="s">
        <v>11</v>
      </c>
      <c r="D3472" s="8" t="s">
        <v>114</v>
      </c>
      <c r="E3472" s="30">
        <v>240</v>
      </c>
      <c r="F3472" s="24" t="s">
        <v>529</v>
      </c>
      <c r="G3472" s="14">
        <v>100</v>
      </c>
      <c r="H3472" s="14">
        <v>100</v>
      </c>
      <c r="I3472" s="14">
        <v>100</v>
      </c>
      <c r="J3472" s="14"/>
      <c r="K3472" s="14"/>
      <c r="L3472" s="14"/>
      <c r="M3472" s="14">
        <f t="shared" si="4146"/>
        <v>100</v>
      </c>
      <c r="N3472" s="14">
        <f t="shared" si="4147"/>
        <v>100</v>
      </c>
      <c r="O3472" s="14">
        <f t="shared" si="4148"/>
        <v>100</v>
      </c>
      <c r="P3472" s="14"/>
      <c r="Q3472" s="14">
        <f t="shared" si="4201"/>
        <v>100</v>
      </c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>
        <f t="shared" si="4136"/>
        <v>100</v>
      </c>
      <c r="AH3472" s="14">
        <f t="shared" si="4137"/>
        <v>100</v>
      </c>
      <c r="AI3472" s="14">
        <f t="shared" si="4138"/>
        <v>100</v>
      </c>
      <c r="AJ3472" s="14"/>
    </row>
    <row r="3473" spans="1:36" ht="31.5" x14ac:dyDescent="0.25">
      <c r="A3473" s="46">
        <v>975</v>
      </c>
      <c r="B3473" s="46" t="s">
        <v>9</v>
      </c>
      <c r="C3473" s="46" t="s">
        <v>11</v>
      </c>
      <c r="D3473" s="8" t="s">
        <v>114</v>
      </c>
      <c r="E3473" s="30">
        <v>600</v>
      </c>
      <c r="F3473" s="24" t="s">
        <v>538</v>
      </c>
      <c r="G3473" s="14">
        <f t="shared" ref="G3473:L3473" si="4239">G3474</f>
        <v>1125</v>
      </c>
      <c r="H3473" s="14">
        <f t="shared" si="4239"/>
        <v>1125</v>
      </c>
      <c r="I3473" s="14">
        <f t="shared" si="4239"/>
        <v>1125</v>
      </c>
      <c r="J3473" s="14">
        <f t="shared" si="4239"/>
        <v>0</v>
      </c>
      <c r="K3473" s="14">
        <f t="shared" si="4239"/>
        <v>0</v>
      </c>
      <c r="L3473" s="14">
        <f t="shared" si="4239"/>
        <v>0</v>
      </c>
      <c r="M3473" s="14">
        <f t="shared" si="4146"/>
        <v>1125</v>
      </c>
      <c r="N3473" s="14">
        <f t="shared" si="4147"/>
        <v>1125</v>
      </c>
      <c r="O3473" s="14">
        <f t="shared" si="4148"/>
        <v>1125</v>
      </c>
      <c r="P3473" s="14">
        <f t="shared" ref="P3473:AJ3473" si="4240">P3474</f>
        <v>0</v>
      </c>
      <c r="Q3473" s="14">
        <f t="shared" si="4201"/>
        <v>1125</v>
      </c>
      <c r="R3473" s="14">
        <f t="shared" si="4240"/>
        <v>0</v>
      </c>
      <c r="S3473" s="14">
        <f t="shared" si="4240"/>
        <v>0</v>
      </c>
      <c r="T3473" s="14">
        <f t="shared" si="4240"/>
        <v>0</v>
      </c>
      <c r="U3473" s="14">
        <f t="shared" si="4240"/>
        <v>0</v>
      </c>
      <c r="V3473" s="14">
        <f t="shared" si="4240"/>
        <v>0</v>
      </c>
      <c r="W3473" s="14">
        <f t="shared" si="4240"/>
        <v>0</v>
      </c>
      <c r="X3473" s="14">
        <f t="shared" si="4240"/>
        <v>0</v>
      </c>
      <c r="Y3473" s="14">
        <f t="shared" si="4240"/>
        <v>0</v>
      </c>
      <c r="Z3473" s="14">
        <f t="shared" si="4240"/>
        <v>0</v>
      </c>
      <c r="AA3473" s="14">
        <f t="shared" si="4240"/>
        <v>0</v>
      </c>
      <c r="AB3473" s="14">
        <f t="shared" si="4240"/>
        <v>0</v>
      </c>
      <c r="AC3473" s="14">
        <f t="shared" si="4240"/>
        <v>0</v>
      </c>
      <c r="AD3473" s="14">
        <f t="shared" si="4240"/>
        <v>0</v>
      </c>
      <c r="AE3473" s="14">
        <f t="shared" si="4240"/>
        <v>0</v>
      </c>
      <c r="AF3473" s="14">
        <f t="shared" si="4240"/>
        <v>0</v>
      </c>
      <c r="AG3473" s="14">
        <f t="shared" si="4136"/>
        <v>1125</v>
      </c>
      <c r="AH3473" s="14">
        <f t="shared" si="4137"/>
        <v>1125</v>
      </c>
      <c r="AI3473" s="14">
        <f t="shared" si="4138"/>
        <v>1125</v>
      </c>
      <c r="AJ3473" s="14">
        <f t="shared" si="4240"/>
        <v>0</v>
      </c>
    </row>
    <row r="3474" spans="1:36" ht="47.25" x14ac:dyDescent="0.25">
      <c r="A3474" s="46">
        <v>975</v>
      </c>
      <c r="B3474" s="46" t="s">
        <v>9</v>
      </c>
      <c r="C3474" s="46" t="s">
        <v>11</v>
      </c>
      <c r="D3474" s="8" t="s">
        <v>114</v>
      </c>
      <c r="E3474" s="43">
        <v>630</v>
      </c>
      <c r="F3474" s="24" t="s">
        <v>540</v>
      </c>
      <c r="G3474" s="14">
        <v>1125</v>
      </c>
      <c r="H3474" s="14">
        <v>1125</v>
      </c>
      <c r="I3474" s="14">
        <v>1125</v>
      </c>
      <c r="J3474" s="14"/>
      <c r="K3474" s="14"/>
      <c r="L3474" s="14"/>
      <c r="M3474" s="14">
        <f t="shared" si="4146"/>
        <v>1125</v>
      </c>
      <c r="N3474" s="14">
        <f t="shared" si="4147"/>
        <v>1125</v>
      </c>
      <c r="O3474" s="14">
        <f t="shared" si="4148"/>
        <v>1125</v>
      </c>
      <c r="P3474" s="14"/>
      <c r="Q3474" s="14">
        <f t="shared" si="4201"/>
        <v>1125</v>
      </c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>
        <f t="shared" si="4136"/>
        <v>1125</v>
      </c>
      <c r="AH3474" s="14">
        <f t="shared" si="4137"/>
        <v>1125</v>
      </c>
      <c r="AI3474" s="14">
        <f t="shared" si="4138"/>
        <v>1125</v>
      </c>
      <c r="AJ3474" s="14"/>
    </row>
    <row r="3475" spans="1:36" ht="31.5" x14ac:dyDescent="0.25">
      <c r="A3475" s="46">
        <v>975</v>
      </c>
      <c r="B3475" s="46" t="s">
        <v>9</v>
      </c>
      <c r="C3475" s="46" t="s">
        <v>11</v>
      </c>
      <c r="D3475" s="8" t="s">
        <v>471</v>
      </c>
      <c r="E3475" s="30"/>
      <c r="F3475" s="13" t="s">
        <v>570</v>
      </c>
      <c r="G3475" s="14">
        <f t="shared" ref="G3475:L3477" si="4241">G3476</f>
        <v>750</v>
      </c>
      <c r="H3475" s="14">
        <f t="shared" si="4241"/>
        <v>750</v>
      </c>
      <c r="I3475" s="14">
        <f t="shared" si="4241"/>
        <v>750</v>
      </c>
      <c r="J3475" s="14">
        <f t="shared" si="4241"/>
        <v>0</v>
      </c>
      <c r="K3475" s="14">
        <f t="shared" si="4241"/>
        <v>0</v>
      </c>
      <c r="L3475" s="14">
        <f t="shared" si="4241"/>
        <v>0</v>
      </c>
      <c r="M3475" s="14">
        <f t="shared" si="4146"/>
        <v>750</v>
      </c>
      <c r="N3475" s="14">
        <f t="shared" si="4147"/>
        <v>750</v>
      </c>
      <c r="O3475" s="14">
        <f t="shared" si="4148"/>
        <v>750</v>
      </c>
      <c r="P3475" s="14">
        <f t="shared" ref="P3475:AJ3477" si="4242">P3476</f>
        <v>0</v>
      </c>
      <c r="Q3475" s="14">
        <f t="shared" si="4201"/>
        <v>750</v>
      </c>
      <c r="R3475" s="14">
        <f t="shared" si="4242"/>
        <v>0</v>
      </c>
      <c r="S3475" s="14">
        <f t="shared" si="4242"/>
        <v>0</v>
      </c>
      <c r="T3475" s="14">
        <f t="shared" si="4242"/>
        <v>0</v>
      </c>
      <c r="U3475" s="14">
        <f t="shared" si="4242"/>
        <v>0</v>
      </c>
      <c r="V3475" s="14">
        <f t="shared" si="4242"/>
        <v>0</v>
      </c>
      <c r="W3475" s="14">
        <f t="shared" si="4242"/>
        <v>0</v>
      </c>
      <c r="X3475" s="14">
        <f t="shared" si="4242"/>
        <v>0</v>
      </c>
      <c r="Y3475" s="14">
        <f t="shared" si="4242"/>
        <v>0</v>
      </c>
      <c r="Z3475" s="14">
        <f t="shared" si="4242"/>
        <v>0</v>
      </c>
      <c r="AA3475" s="14">
        <f t="shared" si="4242"/>
        <v>0</v>
      </c>
      <c r="AB3475" s="14">
        <f t="shared" si="4242"/>
        <v>0</v>
      </c>
      <c r="AC3475" s="14">
        <f t="shared" si="4242"/>
        <v>0</v>
      </c>
      <c r="AD3475" s="14">
        <f t="shared" si="4242"/>
        <v>0</v>
      </c>
      <c r="AE3475" s="14">
        <f t="shared" si="4242"/>
        <v>0</v>
      </c>
      <c r="AF3475" s="14">
        <f t="shared" si="4242"/>
        <v>0</v>
      </c>
      <c r="AG3475" s="14">
        <f t="shared" si="4136"/>
        <v>750</v>
      </c>
      <c r="AH3475" s="14">
        <f t="shared" si="4137"/>
        <v>750</v>
      </c>
      <c r="AI3475" s="14">
        <f t="shared" si="4138"/>
        <v>750</v>
      </c>
      <c r="AJ3475" s="14">
        <f t="shared" si="4242"/>
        <v>0</v>
      </c>
    </row>
    <row r="3476" spans="1:36" ht="47.25" x14ac:dyDescent="0.25">
      <c r="A3476" s="46">
        <v>975</v>
      </c>
      <c r="B3476" s="46" t="s">
        <v>9</v>
      </c>
      <c r="C3476" s="46" t="s">
        <v>11</v>
      </c>
      <c r="D3476" s="8" t="s">
        <v>472</v>
      </c>
      <c r="E3476" s="30"/>
      <c r="F3476" s="13" t="s">
        <v>847</v>
      </c>
      <c r="G3476" s="14">
        <f t="shared" si="4241"/>
        <v>750</v>
      </c>
      <c r="H3476" s="14">
        <f t="shared" si="4241"/>
        <v>750</v>
      </c>
      <c r="I3476" s="14">
        <f t="shared" si="4241"/>
        <v>750</v>
      </c>
      <c r="J3476" s="14">
        <f t="shared" si="4241"/>
        <v>0</v>
      </c>
      <c r="K3476" s="14">
        <f t="shared" si="4241"/>
        <v>0</v>
      </c>
      <c r="L3476" s="14">
        <f t="shared" si="4241"/>
        <v>0</v>
      </c>
      <c r="M3476" s="14">
        <f t="shared" si="4146"/>
        <v>750</v>
      </c>
      <c r="N3476" s="14">
        <f t="shared" si="4147"/>
        <v>750</v>
      </c>
      <c r="O3476" s="14">
        <f t="shared" si="4148"/>
        <v>750</v>
      </c>
      <c r="P3476" s="14">
        <f t="shared" si="4242"/>
        <v>0</v>
      </c>
      <c r="Q3476" s="14">
        <f t="shared" si="4201"/>
        <v>750</v>
      </c>
      <c r="R3476" s="14">
        <f t="shared" si="4242"/>
        <v>0</v>
      </c>
      <c r="S3476" s="14">
        <f t="shared" si="4242"/>
        <v>0</v>
      </c>
      <c r="T3476" s="14">
        <f t="shared" si="4242"/>
        <v>0</v>
      </c>
      <c r="U3476" s="14">
        <f t="shared" si="4242"/>
        <v>0</v>
      </c>
      <c r="V3476" s="14">
        <f t="shared" si="4242"/>
        <v>0</v>
      </c>
      <c r="W3476" s="14">
        <f t="shared" si="4242"/>
        <v>0</v>
      </c>
      <c r="X3476" s="14">
        <f t="shared" si="4242"/>
        <v>0</v>
      </c>
      <c r="Y3476" s="14">
        <f t="shared" si="4242"/>
        <v>0</v>
      </c>
      <c r="Z3476" s="14">
        <f t="shared" si="4242"/>
        <v>0</v>
      </c>
      <c r="AA3476" s="14">
        <f t="shared" si="4242"/>
        <v>0</v>
      </c>
      <c r="AB3476" s="14">
        <f t="shared" si="4242"/>
        <v>0</v>
      </c>
      <c r="AC3476" s="14">
        <f t="shared" si="4242"/>
        <v>0</v>
      </c>
      <c r="AD3476" s="14">
        <f t="shared" si="4242"/>
        <v>0</v>
      </c>
      <c r="AE3476" s="14">
        <f t="shared" si="4242"/>
        <v>0</v>
      </c>
      <c r="AF3476" s="14">
        <f t="shared" si="4242"/>
        <v>0</v>
      </c>
      <c r="AG3476" s="14">
        <f t="shared" ref="AG3476:AG3539" si="4243">M3476+R3476+S3476+T3476+U3476+V3476+W3476+X3476+Y3476+AA3476+Z3476</f>
        <v>750</v>
      </c>
      <c r="AH3476" s="14">
        <f t="shared" ref="AH3476:AH3539" si="4244">Q3476+AB3476+AC3476+AD3476</f>
        <v>750</v>
      </c>
      <c r="AI3476" s="14">
        <f t="shared" ref="AI3476:AI3539" si="4245">O3476+AE3476+AF3476</f>
        <v>750</v>
      </c>
      <c r="AJ3476" s="14">
        <f t="shared" si="4242"/>
        <v>0</v>
      </c>
    </row>
    <row r="3477" spans="1:36" ht="31.5" x14ac:dyDescent="0.25">
      <c r="A3477" s="46">
        <v>975</v>
      </c>
      <c r="B3477" s="46" t="s">
        <v>9</v>
      </c>
      <c r="C3477" s="46" t="s">
        <v>11</v>
      </c>
      <c r="D3477" s="8" t="s">
        <v>472</v>
      </c>
      <c r="E3477" s="30">
        <v>200</v>
      </c>
      <c r="F3477" s="24" t="s">
        <v>528</v>
      </c>
      <c r="G3477" s="14">
        <f t="shared" si="4241"/>
        <v>750</v>
      </c>
      <c r="H3477" s="14">
        <f t="shared" si="4241"/>
        <v>750</v>
      </c>
      <c r="I3477" s="14">
        <f t="shared" si="4241"/>
        <v>750</v>
      </c>
      <c r="J3477" s="14">
        <f t="shared" si="4241"/>
        <v>0</v>
      </c>
      <c r="K3477" s="14">
        <f t="shared" si="4241"/>
        <v>0</v>
      </c>
      <c r="L3477" s="14">
        <f t="shared" si="4241"/>
        <v>0</v>
      </c>
      <c r="M3477" s="14">
        <f t="shared" si="4146"/>
        <v>750</v>
      </c>
      <c r="N3477" s="14">
        <f t="shared" si="4147"/>
        <v>750</v>
      </c>
      <c r="O3477" s="14">
        <f t="shared" si="4148"/>
        <v>750</v>
      </c>
      <c r="P3477" s="14">
        <f t="shared" si="4242"/>
        <v>0</v>
      </c>
      <c r="Q3477" s="14">
        <f t="shared" si="4201"/>
        <v>750</v>
      </c>
      <c r="R3477" s="14">
        <f t="shared" si="4242"/>
        <v>0</v>
      </c>
      <c r="S3477" s="14">
        <f t="shared" si="4242"/>
        <v>0</v>
      </c>
      <c r="T3477" s="14">
        <f t="shared" si="4242"/>
        <v>0</v>
      </c>
      <c r="U3477" s="14">
        <f t="shared" si="4242"/>
        <v>0</v>
      </c>
      <c r="V3477" s="14">
        <f t="shared" si="4242"/>
        <v>0</v>
      </c>
      <c r="W3477" s="14">
        <f t="shared" si="4242"/>
        <v>0</v>
      </c>
      <c r="X3477" s="14">
        <f t="shared" si="4242"/>
        <v>0</v>
      </c>
      <c r="Y3477" s="14">
        <f t="shared" si="4242"/>
        <v>0</v>
      </c>
      <c r="Z3477" s="14">
        <f t="shared" si="4242"/>
        <v>0</v>
      </c>
      <c r="AA3477" s="14">
        <f t="shared" si="4242"/>
        <v>0</v>
      </c>
      <c r="AB3477" s="14">
        <f t="shared" si="4242"/>
        <v>0</v>
      </c>
      <c r="AC3477" s="14">
        <f t="shared" si="4242"/>
        <v>0</v>
      </c>
      <c r="AD3477" s="14">
        <f t="shared" si="4242"/>
        <v>0</v>
      </c>
      <c r="AE3477" s="14">
        <f t="shared" si="4242"/>
        <v>0</v>
      </c>
      <c r="AF3477" s="14">
        <f t="shared" si="4242"/>
        <v>0</v>
      </c>
      <c r="AG3477" s="14">
        <f t="shared" si="4243"/>
        <v>750</v>
      </c>
      <c r="AH3477" s="14">
        <f t="shared" si="4244"/>
        <v>750</v>
      </c>
      <c r="AI3477" s="14">
        <f t="shared" si="4245"/>
        <v>750</v>
      </c>
      <c r="AJ3477" s="14">
        <f t="shared" si="4242"/>
        <v>0</v>
      </c>
    </row>
    <row r="3478" spans="1:36" ht="31.5" x14ac:dyDescent="0.25">
      <c r="A3478" s="46">
        <v>975</v>
      </c>
      <c r="B3478" s="46" t="s">
        <v>9</v>
      </c>
      <c r="C3478" s="46" t="s">
        <v>11</v>
      </c>
      <c r="D3478" s="8" t="s">
        <v>472</v>
      </c>
      <c r="E3478" s="30">
        <v>240</v>
      </c>
      <c r="F3478" s="24" t="s">
        <v>529</v>
      </c>
      <c r="G3478" s="14">
        <v>750</v>
      </c>
      <c r="H3478" s="14">
        <v>750</v>
      </c>
      <c r="I3478" s="14">
        <v>750</v>
      </c>
      <c r="J3478" s="14"/>
      <c r="K3478" s="14"/>
      <c r="L3478" s="14"/>
      <c r="M3478" s="14">
        <f t="shared" si="4146"/>
        <v>750</v>
      </c>
      <c r="N3478" s="14">
        <f t="shared" si="4147"/>
        <v>750</v>
      </c>
      <c r="O3478" s="14">
        <f t="shared" si="4148"/>
        <v>750</v>
      </c>
      <c r="P3478" s="14"/>
      <c r="Q3478" s="14">
        <f t="shared" si="4201"/>
        <v>750</v>
      </c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>
        <f t="shared" si="4243"/>
        <v>750</v>
      </c>
      <c r="AH3478" s="14">
        <f t="shared" si="4244"/>
        <v>750</v>
      </c>
      <c r="AI3478" s="14">
        <f t="shared" si="4245"/>
        <v>750</v>
      </c>
      <c r="AJ3478" s="14"/>
    </row>
    <row r="3479" spans="1:36" x14ac:dyDescent="0.25">
      <c r="A3479" s="46">
        <v>975</v>
      </c>
      <c r="B3479" s="46" t="s">
        <v>9</v>
      </c>
      <c r="C3479" s="46" t="s">
        <v>11</v>
      </c>
      <c r="D3479" s="8" t="s">
        <v>126</v>
      </c>
      <c r="E3479" s="30"/>
      <c r="F3479" s="13" t="s">
        <v>603</v>
      </c>
      <c r="G3479" s="14">
        <f t="shared" ref="G3479:L3479" si="4246">G3480+G3484+G3495</f>
        <v>27952.3</v>
      </c>
      <c r="H3479" s="14">
        <f t="shared" si="4246"/>
        <v>29189.5</v>
      </c>
      <c r="I3479" s="14">
        <f t="shared" si="4246"/>
        <v>29189.5</v>
      </c>
      <c r="J3479" s="14">
        <f t="shared" si="4246"/>
        <v>3480</v>
      </c>
      <c r="K3479" s="14">
        <f t="shared" si="4246"/>
        <v>0</v>
      </c>
      <c r="L3479" s="14">
        <f t="shared" si="4246"/>
        <v>0</v>
      </c>
      <c r="M3479" s="14">
        <f t="shared" si="4146"/>
        <v>31432.3</v>
      </c>
      <c r="N3479" s="14">
        <f t="shared" si="4147"/>
        <v>29189.5</v>
      </c>
      <c r="O3479" s="14">
        <f t="shared" si="4148"/>
        <v>29189.5</v>
      </c>
      <c r="P3479" s="14">
        <f t="shared" ref="P3479:AJ3479" si="4247">P3480+P3484+P3495</f>
        <v>0</v>
      </c>
      <c r="Q3479" s="14">
        <f t="shared" si="4201"/>
        <v>29189.5</v>
      </c>
      <c r="R3479" s="14">
        <f t="shared" ref="R3479:AE3479" si="4248">R3480+R3484+R3495</f>
        <v>300</v>
      </c>
      <c r="S3479" s="14">
        <f t="shared" si="4248"/>
        <v>0</v>
      </c>
      <c r="T3479" s="14">
        <f t="shared" si="4248"/>
        <v>0</v>
      </c>
      <c r="U3479" s="14">
        <f t="shared" si="4248"/>
        <v>0</v>
      </c>
      <c r="V3479" s="14">
        <f t="shared" si="4248"/>
        <v>0</v>
      </c>
      <c r="W3479" s="14">
        <f t="shared" si="4248"/>
        <v>0</v>
      </c>
      <c r="X3479" s="14">
        <f t="shared" si="4248"/>
        <v>0</v>
      </c>
      <c r="Y3479" s="14">
        <f t="shared" si="4248"/>
        <v>0</v>
      </c>
      <c r="Z3479" s="14">
        <f t="shared" si="4248"/>
        <v>0</v>
      </c>
      <c r="AA3479" s="14">
        <f t="shared" si="4248"/>
        <v>0</v>
      </c>
      <c r="AB3479" s="14">
        <f t="shared" si="4248"/>
        <v>0</v>
      </c>
      <c r="AC3479" s="14">
        <f t="shared" si="4248"/>
        <v>0</v>
      </c>
      <c r="AD3479" s="14">
        <f t="shared" si="4248"/>
        <v>0</v>
      </c>
      <c r="AE3479" s="14">
        <f t="shared" si="4248"/>
        <v>0</v>
      </c>
      <c r="AF3479" s="14">
        <f t="shared" ref="AF3479" si="4249">AF3480+AF3484+AF3495</f>
        <v>0</v>
      </c>
      <c r="AG3479" s="14">
        <f t="shared" si="4243"/>
        <v>31732.3</v>
      </c>
      <c r="AH3479" s="14">
        <f t="shared" si="4244"/>
        <v>29189.5</v>
      </c>
      <c r="AI3479" s="14">
        <f t="shared" si="4245"/>
        <v>29189.5</v>
      </c>
      <c r="AJ3479" s="14">
        <f t="shared" si="4247"/>
        <v>0</v>
      </c>
    </row>
    <row r="3480" spans="1:36" ht="63" x14ac:dyDescent="0.25">
      <c r="A3480" s="46">
        <v>975</v>
      </c>
      <c r="B3480" s="46" t="s">
        <v>9</v>
      </c>
      <c r="C3480" s="46" t="s">
        <v>11</v>
      </c>
      <c r="D3480" s="8" t="s">
        <v>473</v>
      </c>
      <c r="E3480" s="30"/>
      <c r="F3480" s="13" t="s">
        <v>604</v>
      </c>
      <c r="G3480" s="14">
        <f t="shared" ref="G3480:L3482" si="4250">G3481</f>
        <v>198</v>
      </c>
      <c r="H3480" s="14">
        <f t="shared" si="4250"/>
        <v>198</v>
      </c>
      <c r="I3480" s="14">
        <f t="shared" si="4250"/>
        <v>198</v>
      </c>
      <c r="J3480" s="14">
        <f t="shared" si="4250"/>
        <v>0</v>
      </c>
      <c r="K3480" s="14">
        <f t="shared" si="4250"/>
        <v>0</v>
      </c>
      <c r="L3480" s="14">
        <f t="shared" si="4250"/>
        <v>0</v>
      </c>
      <c r="M3480" s="14">
        <f t="shared" si="4146"/>
        <v>198</v>
      </c>
      <c r="N3480" s="14">
        <f t="shared" si="4147"/>
        <v>198</v>
      </c>
      <c r="O3480" s="14">
        <f t="shared" si="4148"/>
        <v>198</v>
      </c>
      <c r="P3480" s="14">
        <f t="shared" ref="P3480:AJ3482" si="4251">P3481</f>
        <v>0</v>
      </c>
      <c r="Q3480" s="14">
        <f t="shared" si="4201"/>
        <v>198</v>
      </c>
      <c r="R3480" s="14">
        <f t="shared" si="4251"/>
        <v>0</v>
      </c>
      <c r="S3480" s="14">
        <f t="shared" si="4251"/>
        <v>0</v>
      </c>
      <c r="T3480" s="14">
        <f t="shared" si="4251"/>
        <v>0</v>
      </c>
      <c r="U3480" s="14">
        <f t="shared" si="4251"/>
        <v>0</v>
      </c>
      <c r="V3480" s="14">
        <f t="shared" si="4251"/>
        <v>0</v>
      </c>
      <c r="W3480" s="14">
        <f t="shared" si="4251"/>
        <v>0</v>
      </c>
      <c r="X3480" s="14">
        <f t="shared" si="4251"/>
        <v>0</v>
      </c>
      <c r="Y3480" s="14">
        <f t="shared" si="4251"/>
        <v>0</v>
      </c>
      <c r="Z3480" s="14">
        <f t="shared" si="4251"/>
        <v>0</v>
      </c>
      <c r="AA3480" s="14">
        <f t="shared" si="4251"/>
        <v>0</v>
      </c>
      <c r="AB3480" s="14">
        <f t="shared" si="4251"/>
        <v>0</v>
      </c>
      <c r="AC3480" s="14">
        <f t="shared" si="4251"/>
        <v>0</v>
      </c>
      <c r="AD3480" s="14">
        <f t="shared" si="4251"/>
        <v>0</v>
      </c>
      <c r="AE3480" s="14">
        <f t="shared" si="4251"/>
        <v>0</v>
      </c>
      <c r="AF3480" s="14">
        <f t="shared" si="4251"/>
        <v>0</v>
      </c>
      <c r="AG3480" s="14">
        <f t="shared" si="4243"/>
        <v>198</v>
      </c>
      <c r="AH3480" s="14">
        <f t="shared" si="4244"/>
        <v>198</v>
      </c>
      <c r="AI3480" s="14">
        <f t="shared" si="4245"/>
        <v>198</v>
      </c>
      <c r="AJ3480" s="14">
        <f t="shared" si="4251"/>
        <v>0</v>
      </c>
    </row>
    <row r="3481" spans="1:36" ht="31.5" x14ac:dyDescent="0.25">
      <c r="A3481" s="46">
        <v>975</v>
      </c>
      <c r="B3481" s="46" t="s">
        <v>9</v>
      </c>
      <c r="C3481" s="46" t="s">
        <v>11</v>
      </c>
      <c r="D3481" s="8" t="s">
        <v>474</v>
      </c>
      <c r="E3481" s="30"/>
      <c r="F3481" s="13" t="s">
        <v>836</v>
      </c>
      <c r="G3481" s="14">
        <f t="shared" si="4250"/>
        <v>198</v>
      </c>
      <c r="H3481" s="14">
        <f t="shared" si="4250"/>
        <v>198</v>
      </c>
      <c r="I3481" s="14">
        <f t="shared" si="4250"/>
        <v>198</v>
      </c>
      <c r="J3481" s="14">
        <f t="shared" si="4250"/>
        <v>0</v>
      </c>
      <c r="K3481" s="14">
        <f t="shared" si="4250"/>
        <v>0</v>
      </c>
      <c r="L3481" s="14">
        <f t="shared" si="4250"/>
        <v>0</v>
      </c>
      <c r="M3481" s="14">
        <f t="shared" si="4146"/>
        <v>198</v>
      </c>
      <c r="N3481" s="14">
        <f t="shared" si="4147"/>
        <v>198</v>
      </c>
      <c r="O3481" s="14">
        <f t="shared" si="4148"/>
        <v>198</v>
      </c>
      <c r="P3481" s="14">
        <f t="shared" si="4251"/>
        <v>0</v>
      </c>
      <c r="Q3481" s="14">
        <f t="shared" si="4201"/>
        <v>198</v>
      </c>
      <c r="R3481" s="14">
        <f t="shared" si="4251"/>
        <v>0</v>
      </c>
      <c r="S3481" s="14">
        <f t="shared" si="4251"/>
        <v>0</v>
      </c>
      <c r="T3481" s="14">
        <f t="shared" si="4251"/>
        <v>0</v>
      </c>
      <c r="U3481" s="14">
        <f t="shared" si="4251"/>
        <v>0</v>
      </c>
      <c r="V3481" s="14">
        <f t="shared" si="4251"/>
        <v>0</v>
      </c>
      <c r="W3481" s="14">
        <f t="shared" si="4251"/>
        <v>0</v>
      </c>
      <c r="X3481" s="14">
        <f t="shared" si="4251"/>
        <v>0</v>
      </c>
      <c r="Y3481" s="14">
        <f t="shared" si="4251"/>
        <v>0</v>
      </c>
      <c r="Z3481" s="14">
        <f t="shared" si="4251"/>
        <v>0</v>
      </c>
      <c r="AA3481" s="14">
        <f t="shared" si="4251"/>
        <v>0</v>
      </c>
      <c r="AB3481" s="14">
        <f t="shared" si="4251"/>
        <v>0</v>
      </c>
      <c r="AC3481" s="14">
        <f t="shared" si="4251"/>
        <v>0</v>
      </c>
      <c r="AD3481" s="14">
        <f t="shared" si="4251"/>
        <v>0</v>
      </c>
      <c r="AE3481" s="14">
        <f t="shared" si="4251"/>
        <v>0</v>
      </c>
      <c r="AF3481" s="14">
        <f t="shared" si="4251"/>
        <v>0</v>
      </c>
      <c r="AG3481" s="14">
        <f t="shared" si="4243"/>
        <v>198</v>
      </c>
      <c r="AH3481" s="14">
        <f t="shared" si="4244"/>
        <v>198</v>
      </c>
      <c r="AI3481" s="14">
        <f t="shared" si="4245"/>
        <v>198</v>
      </c>
      <c r="AJ3481" s="14">
        <f t="shared" si="4251"/>
        <v>0</v>
      </c>
    </row>
    <row r="3482" spans="1:36" ht="31.5" x14ac:dyDescent="0.25">
      <c r="A3482" s="46">
        <v>975</v>
      </c>
      <c r="B3482" s="46" t="s">
        <v>9</v>
      </c>
      <c r="C3482" s="46" t="s">
        <v>11</v>
      </c>
      <c r="D3482" s="8" t="s">
        <v>474</v>
      </c>
      <c r="E3482" s="30">
        <v>200</v>
      </c>
      <c r="F3482" s="24" t="s">
        <v>528</v>
      </c>
      <c r="G3482" s="14">
        <f t="shared" si="4250"/>
        <v>198</v>
      </c>
      <c r="H3482" s="14">
        <f t="shared" si="4250"/>
        <v>198</v>
      </c>
      <c r="I3482" s="14">
        <f t="shared" si="4250"/>
        <v>198</v>
      </c>
      <c r="J3482" s="14">
        <f t="shared" si="4250"/>
        <v>0</v>
      </c>
      <c r="K3482" s="14">
        <f t="shared" si="4250"/>
        <v>0</v>
      </c>
      <c r="L3482" s="14">
        <f t="shared" si="4250"/>
        <v>0</v>
      </c>
      <c r="M3482" s="14">
        <f t="shared" si="4146"/>
        <v>198</v>
      </c>
      <c r="N3482" s="14">
        <f t="shared" si="4147"/>
        <v>198</v>
      </c>
      <c r="O3482" s="14">
        <f t="shared" si="4148"/>
        <v>198</v>
      </c>
      <c r="P3482" s="14">
        <f t="shared" si="4251"/>
        <v>0</v>
      </c>
      <c r="Q3482" s="14">
        <f t="shared" si="4201"/>
        <v>198</v>
      </c>
      <c r="R3482" s="14">
        <f t="shared" si="4251"/>
        <v>0</v>
      </c>
      <c r="S3482" s="14">
        <f t="shared" si="4251"/>
        <v>0</v>
      </c>
      <c r="T3482" s="14">
        <f t="shared" si="4251"/>
        <v>0</v>
      </c>
      <c r="U3482" s="14">
        <f t="shared" si="4251"/>
        <v>0</v>
      </c>
      <c r="V3482" s="14">
        <f t="shared" si="4251"/>
        <v>0</v>
      </c>
      <c r="W3482" s="14">
        <f t="shared" si="4251"/>
        <v>0</v>
      </c>
      <c r="X3482" s="14">
        <f t="shared" si="4251"/>
        <v>0</v>
      </c>
      <c r="Y3482" s="14">
        <f t="shared" si="4251"/>
        <v>0</v>
      </c>
      <c r="Z3482" s="14">
        <f t="shared" si="4251"/>
        <v>0</v>
      </c>
      <c r="AA3482" s="14">
        <f t="shared" si="4251"/>
        <v>0</v>
      </c>
      <c r="AB3482" s="14">
        <f t="shared" si="4251"/>
        <v>0</v>
      </c>
      <c r="AC3482" s="14">
        <f t="shared" si="4251"/>
        <v>0</v>
      </c>
      <c r="AD3482" s="14">
        <f t="shared" si="4251"/>
        <v>0</v>
      </c>
      <c r="AE3482" s="14">
        <f t="shared" si="4251"/>
        <v>0</v>
      </c>
      <c r="AF3482" s="14">
        <f t="shared" si="4251"/>
        <v>0</v>
      </c>
      <c r="AG3482" s="14">
        <f t="shared" si="4243"/>
        <v>198</v>
      </c>
      <c r="AH3482" s="14">
        <f t="shared" si="4244"/>
        <v>198</v>
      </c>
      <c r="AI3482" s="14">
        <f t="shared" si="4245"/>
        <v>198</v>
      </c>
      <c r="AJ3482" s="14">
        <f t="shared" si="4251"/>
        <v>0</v>
      </c>
    </row>
    <row r="3483" spans="1:36" ht="31.5" x14ac:dyDescent="0.25">
      <c r="A3483" s="46">
        <v>975</v>
      </c>
      <c r="B3483" s="46" t="s">
        <v>9</v>
      </c>
      <c r="C3483" s="46" t="s">
        <v>11</v>
      </c>
      <c r="D3483" s="8" t="s">
        <v>474</v>
      </c>
      <c r="E3483" s="30">
        <v>240</v>
      </c>
      <c r="F3483" s="24" t="s">
        <v>529</v>
      </c>
      <c r="G3483" s="14">
        <v>198</v>
      </c>
      <c r="H3483" s="14">
        <v>198</v>
      </c>
      <c r="I3483" s="14">
        <v>198</v>
      </c>
      <c r="J3483" s="14"/>
      <c r="K3483" s="14"/>
      <c r="L3483" s="14"/>
      <c r="M3483" s="14">
        <f t="shared" si="4146"/>
        <v>198</v>
      </c>
      <c r="N3483" s="14">
        <f t="shared" si="4147"/>
        <v>198</v>
      </c>
      <c r="O3483" s="14">
        <f t="shared" si="4148"/>
        <v>198</v>
      </c>
      <c r="P3483" s="14"/>
      <c r="Q3483" s="14">
        <f t="shared" si="4201"/>
        <v>198</v>
      </c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>
        <f t="shared" si="4243"/>
        <v>198</v>
      </c>
      <c r="AH3483" s="14">
        <f t="shared" si="4244"/>
        <v>198</v>
      </c>
      <c r="AI3483" s="14">
        <f t="shared" si="4245"/>
        <v>198</v>
      </c>
      <c r="AJ3483" s="14"/>
    </row>
    <row r="3484" spans="1:36" ht="47.25" x14ac:dyDescent="0.25">
      <c r="A3484" s="46">
        <v>975</v>
      </c>
      <c r="B3484" s="46" t="s">
        <v>9</v>
      </c>
      <c r="C3484" s="46" t="s">
        <v>11</v>
      </c>
      <c r="D3484" s="8" t="s">
        <v>127</v>
      </c>
      <c r="E3484" s="30"/>
      <c r="F3484" s="13" t="s">
        <v>605</v>
      </c>
      <c r="G3484" s="14">
        <f t="shared" ref="G3484:L3484" si="4252">G3485</f>
        <v>26774.3</v>
      </c>
      <c r="H3484" s="14">
        <f t="shared" si="4252"/>
        <v>27574.3</v>
      </c>
      <c r="I3484" s="14">
        <f t="shared" si="4252"/>
        <v>27574.3</v>
      </c>
      <c r="J3484" s="14">
        <f t="shared" si="4252"/>
        <v>3480</v>
      </c>
      <c r="K3484" s="14">
        <f t="shared" si="4252"/>
        <v>0</v>
      </c>
      <c r="L3484" s="14">
        <f t="shared" si="4252"/>
        <v>0</v>
      </c>
      <c r="M3484" s="14">
        <f t="shared" si="4146"/>
        <v>30254.3</v>
      </c>
      <c r="N3484" s="14">
        <f t="shared" si="4147"/>
        <v>27574.3</v>
      </c>
      <c r="O3484" s="14">
        <f t="shared" si="4148"/>
        <v>27574.3</v>
      </c>
      <c r="P3484" s="14">
        <f t="shared" ref="P3484:AJ3484" si="4253">P3485</f>
        <v>0</v>
      </c>
      <c r="Q3484" s="14">
        <f t="shared" si="4201"/>
        <v>27574.3</v>
      </c>
      <c r="R3484" s="14">
        <f t="shared" si="4253"/>
        <v>300</v>
      </c>
      <c r="S3484" s="14">
        <f t="shared" si="4253"/>
        <v>0</v>
      </c>
      <c r="T3484" s="14">
        <f t="shared" si="4253"/>
        <v>0</v>
      </c>
      <c r="U3484" s="14">
        <f t="shared" si="4253"/>
        <v>0</v>
      </c>
      <c r="V3484" s="14">
        <f t="shared" si="4253"/>
        <v>0</v>
      </c>
      <c r="W3484" s="14">
        <f t="shared" si="4253"/>
        <v>0</v>
      </c>
      <c r="X3484" s="14">
        <f t="shared" si="4253"/>
        <v>0</v>
      </c>
      <c r="Y3484" s="14">
        <f t="shared" si="4253"/>
        <v>0</v>
      </c>
      <c r="Z3484" s="14">
        <f t="shared" si="4253"/>
        <v>0</v>
      </c>
      <c r="AA3484" s="14">
        <f t="shared" si="4253"/>
        <v>0</v>
      </c>
      <c r="AB3484" s="14">
        <f t="shared" si="4253"/>
        <v>0</v>
      </c>
      <c r="AC3484" s="14">
        <f t="shared" si="4253"/>
        <v>0</v>
      </c>
      <c r="AD3484" s="14">
        <f t="shared" si="4253"/>
        <v>0</v>
      </c>
      <c r="AE3484" s="14">
        <f t="shared" si="4253"/>
        <v>0</v>
      </c>
      <c r="AF3484" s="14">
        <f t="shared" si="4253"/>
        <v>0</v>
      </c>
      <c r="AG3484" s="14">
        <f t="shared" si="4243"/>
        <v>30554.3</v>
      </c>
      <c r="AH3484" s="14">
        <f t="shared" si="4244"/>
        <v>27574.3</v>
      </c>
      <c r="AI3484" s="14">
        <f t="shared" si="4245"/>
        <v>27574.3</v>
      </c>
      <c r="AJ3484" s="14">
        <f t="shared" si="4253"/>
        <v>0</v>
      </c>
    </row>
    <row r="3485" spans="1:36" ht="47.25" x14ac:dyDescent="0.25">
      <c r="A3485" s="46">
        <v>975</v>
      </c>
      <c r="B3485" s="46" t="s">
        <v>9</v>
      </c>
      <c r="C3485" s="46" t="s">
        <v>11</v>
      </c>
      <c r="D3485" s="8" t="s">
        <v>128</v>
      </c>
      <c r="E3485" s="30"/>
      <c r="F3485" s="18" t="s">
        <v>974</v>
      </c>
      <c r="G3485" s="14">
        <f t="shared" ref="G3485:L3485" si="4254">G3486+G3489+G3492</f>
        <v>26774.3</v>
      </c>
      <c r="H3485" s="14">
        <f t="shared" si="4254"/>
        <v>27574.3</v>
      </c>
      <c r="I3485" s="14">
        <f t="shared" si="4254"/>
        <v>27574.3</v>
      </c>
      <c r="J3485" s="14">
        <f t="shared" si="4254"/>
        <v>3480</v>
      </c>
      <c r="K3485" s="14">
        <f t="shared" si="4254"/>
        <v>0</v>
      </c>
      <c r="L3485" s="14">
        <f t="shared" si="4254"/>
        <v>0</v>
      </c>
      <c r="M3485" s="14">
        <f t="shared" ref="M3485:M3548" si="4255">G3485+J3485</f>
        <v>30254.3</v>
      </c>
      <c r="N3485" s="14">
        <f t="shared" ref="N3485:N3548" si="4256">H3485+K3485</f>
        <v>27574.3</v>
      </c>
      <c r="O3485" s="14">
        <f t="shared" ref="O3485:O3548" si="4257">I3485+L3485</f>
        <v>27574.3</v>
      </c>
      <c r="P3485" s="14">
        <f t="shared" ref="P3485:AJ3485" si="4258">P3486+P3489+P3492</f>
        <v>0</v>
      </c>
      <c r="Q3485" s="14">
        <f t="shared" si="4201"/>
        <v>27574.3</v>
      </c>
      <c r="R3485" s="14">
        <f t="shared" ref="R3485:AE3485" si="4259">R3486+R3489+R3492</f>
        <v>300</v>
      </c>
      <c r="S3485" s="14">
        <f t="shared" si="4259"/>
        <v>0</v>
      </c>
      <c r="T3485" s="14">
        <f t="shared" si="4259"/>
        <v>0</v>
      </c>
      <c r="U3485" s="14">
        <f t="shared" si="4259"/>
        <v>0</v>
      </c>
      <c r="V3485" s="14">
        <f t="shared" si="4259"/>
        <v>0</v>
      </c>
      <c r="W3485" s="14">
        <f t="shared" si="4259"/>
        <v>0</v>
      </c>
      <c r="X3485" s="14">
        <f t="shared" si="4259"/>
        <v>0</v>
      </c>
      <c r="Y3485" s="14">
        <f t="shared" si="4259"/>
        <v>0</v>
      </c>
      <c r="Z3485" s="14">
        <f t="shared" si="4259"/>
        <v>0</v>
      </c>
      <c r="AA3485" s="14">
        <f t="shared" si="4259"/>
        <v>0</v>
      </c>
      <c r="AB3485" s="14">
        <f t="shared" si="4259"/>
        <v>0</v>
      </c>
      <c r="AC3485" s="14">
        <f t="shared" si="4259"/>
        <v>0</v>
      </c>
      <c r="AD3485" s="14">
        <f t="shared" si="4259"/>
        <v>0</v>
      </c>
      <c r="AE3485" s="14">
        <f t="shared" si="4259"/>
        <v>0</v>
      </c>
      <c r="AF3485" s="14">
        <f t="shared" ref="AF3485" si="4260">AF3486+AF3489+AF3492</f>
        <v>0</v>
      </c>
      <c r="AG3485" s="14">
        <f t="shared" si="4243"/>
        <v>30554.3</v>
      </c>
      <c r="AH3485" s="14">
        <f t="shared" si="4244"/>
        <v>27574.3</v>
      </c>
      <c r="AI3485" s="14">
        <f t="shared" si="4245"/>
        <v>27574.3</v>
      </c>
      <c r="AJ3485" s="14">
        <f t="shared" si="4258"/>
        <v>0</v>
      </c>
    </row>
    <row r="3486" spans="1:36" ht="63" x14ac:dyDescent="0.25">
      <c r="A3486" s="46">
        <v>975</v>
      </c>
      <c r="B3486" s="46" t="s">
        <v>9</v>
      </c>
      <c r="C3486" s="46" t="s">
        <v>11</v>
      </c>
      <c r="D3486" s="8" t="s">
        <v>475</v>
      </c>
      <c r="E3486" s="30"/>
      <c r="F3486" s="13" t="s">
        <v>606</v>
      </c>
      <c r="G3486" s="14">
        <f t="shared" ref="G3486:L3487" si="4261">G3487</f>
        <v>1015</v>
      </c>
      <c r="H3486" s="14">
        <f t="shared" si="4261"/>
        <v>1015</v>
      </c>
      <c r="I3486" s="14">
        <f t="shared" si="4261"/>
        <v>1015</v>
      </c>
      <c r="J3486" s="14">
        <f t="shared" si="4261"/>
        <v>0</v>
      </c>
      <c r="K3486" s="14">
        <f t="shared" si="4261"/>
        <v>0</v>
      </c>
      <c r="L3486" s="14">
        <f t="shared" si="4261"/>
        <v>0</v>
      </c>
      <c r="M3486" s="14">
        <f t="shared" si="4255"/>
        <v>1015</v>
      </c>
      <c r="N3486" s="14">
        <f t="shared" si="4256"/>
        <v>1015</v>
      </c>
      <c r="O3486" s="14">
        <f t="shared" si="4257"/>
        <v>1015</v>
      </c>
      <c r="P3486" s="14">
        <f t="shared" ref="P3486:AJ3487" si="4262">P3487</f>
        <v>0</v>
      </c>
      <c r="Q3486" s="14">
        <f t="shared" si="4201"/>
        <v>1015</v>
      </c>
      <c r="R3486" s="14">
        <f t="shared" si="4262"/>
        <v>0</v>
      </c>
      <c r="S3486" s="14">
        <f t="shared" si="4262"/>
        <v>0</v>
      </c>
      <c r="T3486" s="14">
        <f t="shared" si="4262"/>
        <v>0</v>
      </c>
      <c r="U3486" s="14">
        <f t="shared" si="4262"/>
        <v>0</v>
      </c>
      <c r="V3486" s="14">
        <f t="shared" si="4262"/>
        <v>0</v>
      </c>
      <c r="W3486" s="14">
        <f t="shared" si="4262"/>
        <v>0</v>
      </c>
      <c r="X3486" s="14">
        <f t="shared" si="4262"/>
        <v>0</v>
      </c>
      <c r="Y3486" s="14">
        <f t="shared" si="4262"/>
        <v>0</v>
      </c>
      <c r="Z3486" s="14">
        <f t="shared" si="4262"/>
        <v>0</v>
      </c>
      <c r="AA3486" s="14">
        <f t="shared" si="4262"/>
        <v>0</v>
      </c>
      <c r="AB3486" s="14">
        <f t="shared" si="4262"/>
        <v>0</v>
      </c>
      <c r="AC3486" s="14">
        <f t="shared" si="4262"/>
        <v>0</v>
      </c>
      <c r="AD3486" s="14">
        <f t="shared" si="4262"/>
        <v>0</v>
      </c>
      <c r="AE3486" s="14">
        <f t="shared" si="4262"/>
        <v>0</v>
      </c>
      <c r="AF3486" s="14">
        <f t="shared" si="4262"/>
        <v>0</v>
      </c>
      <c r="AG3486" s="14">
        <f t="shared" si="4243"/>
        <v>1015</v>
      </c>
      <c r="AH3486" s="14">
        <f t="shared" si="4244"/>
        <v>1015</v>
      </c>
      <c r="AI3486" s="14">
        <f t="shared" si="4245"/>
        <v>1015</v>
      </c>
      <c r="AJ3486" s="14">
        <f t="shared" si="4262"/>
        <v>0</v>
      </c>
    </row>
    <row r="3487" spans="1:36" ht="31.5" x14ac:dyDescent="0.25">
      <c r="A3487" s="46">
        <v>975</v>
      </c>
      <c r="B3487" s="46" t="s">
        <v>9</v>
      </c>
      <c r="C3487" s="46" t="s">
        <v>11</v>
      </c>
      <c r="D3487" s="8" t="s">
        <v>475</v>
      </c>
      <c r="E3487" s="30">
        <v>200</v>
      </c>
      <c r="F3487" s="24" t="s">
        <v>528</v>
      </c>
      <c r="G3487" s="14">
        <f t="shared" si="4261"/>
        <v>1015</v>
      </c>
      <c r="H3487" s="14">
        <f t="shared" si="4261"/>
        <v>1015</v>
      </c>
      <c r="I3487" s="14">
        <f t="shared" si="4261"/>
        <v>1015</v>
      </c>
      <c r="J3487" s="14">
        <f t="shared" si="4261"/>
        <v>0</v>
      </c>
      <c r="K3487" s="14">
        <f t="shared" si="4261"/>
        <v>0</v>
      </c>
      <c r="L3487" s="14">
        <f t="shared" si="4261"/>
        <v>0</v>
      </c>
      <c r="M3487" s="14">
        <f t="shared" si="4255"/>
        <v>1015</v>
      </c>
      <c r="N3487" s="14">
        <f t="shared" si="4256"/>
        <v>1015</v>
      </c>
      <c r="O3487" s="14">
        <f t="shared" si="4257"/>
        <v>1015</v>
      </c>
      <c r="P3487" s="14">
        <f t="shared" si="4262"/>
        <v>0</v>
      </c>
      <c r="Q3487" s="14">
        <f t="shared" si="4201"/>
        <v>1015</v>
      </c>
      <c r="R3487" s="14">
        <f t="shared" si="4262"/>
        <v>0</v>
      </c>
      <c r="S3487" s="14">
        <f t="shared" si="4262"/>
        <v>0</v>
      </c>
      <c r="T3487" s="14">
        <f t="shared" si="4262"/>
        <v>0</v>
      </c>
      <c r="U3487" s="14">
        <f t="shared" si="4262"/>
        <v>0</v>
      </c>
      <c r="V3487" s="14">
        <f t="shared" si="4262"/>
        <v>0</v>
      </c>
      <c r="W3487" s="14">
        <f t="shared" si="4262"/>
        <v>0</v>
      </c>
      <c r="X3487" s="14">
        <f t="shared" si="4262"/>
        <v>0</v>
      </c>
      <c r="Y3487" s="14">
        <f t="shared" si="4262"/>
        <v>0</v>
      </c>
      <c r="Z3487" s="14">
        <f t="shared" si="4262"/>
        <v>0</v>
      </c>
      <c r="AA3487" s="14">
        <f t="shared" si="4262"/>
        <v>0</v>
      </c>
      <c r="AB3487" s="14">
        <f t="shared" si="4262"/>
        <v>0</v>
      </c>
      <c r="AC3487" s="14">
        <f t="shared" si="4262"/>
        <v>0</v>
      </c>
      <c r="AD3487" s="14">
        <f t="shared" si="4262"/>
        <v>0</v>
      </c>
      <c r="AE3487" s="14">
        <f t="shared" si="4262"/>
        <v>0</v>
      </c>
      <c r="AF3487" s="14">
        <f t="shared" si="4262"/>
        <v>0</v>
      </c>
      <c r="AG3487" s="14">
        <f t="shared" si="4243"/>
        <v>1015</v>
      </c>
      <c r="AH3487" s="14">
        <f t="shared" si="4244"/>
        <v>1015</v>
      </c>
      <c r="AI3487" s="14">
        <f t="shared" si="4245"/>
        <v>1015</v>
      </c>
      <c r="AJ3487" s="14">
        <f t="shared" si="4262"/>
        <v>0</v>
      </c>
    </row>
    <row r="3488" spans="1:36" ht="31.5" x14ac:dyDescent="0.25">
      <c r="A3488" s="46">
        <v>975</v>
      </c>
      <c r="B3488" s="46" t="s">
        <v>9</v>
      </c>
      <c r="C3488" s="46" t="s">
        <v>11</v>
      </c>
      <c r="D3488" s="8" t="s">
        <v>475</v>
      </c>
      <c r="E3488" s="30">
        <v>240</v>
      </c>
      <c r="F3488" s="24" t="s">
        <v>529</v>
      </c>
      <c r="G3488" s="14">
        <v>1015</v>
      </c>
      <c r="H3488" s="14">
        <v>1015</v>
      </c>
      <c r="I3488" s="14">
        <v>1015</v>
      </c>
      <c r="J3488" s="14"/>
      <c r="K3488" s="14"/>
      <c r="L3488" s="14"/>
      <c r="M3488" s="14">
        <f t="shared" si="4255"/>
        <v>1015</v>
      </c>
      <c r="N3488" s="14">
        <f t="shared" si="4256"/>
        <v>1015</v>
      </c>
      <c r="O3488" s="14">
        <f t="shared" si="4257"/>
        <v>1015</v>
      </c>
      <c r="P3488" s="14"/>
      <c r="Q3488" s="14">
        <f t="shared" si="4201"/>
        <v>1015</v>
      </c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>
        <f t="shared" si="4243"/>
        <v>1015</v>
      </c>
      <c r="AH3488" s="14">
        <f t="shared" si="4244"/>
        <v>1015</v>
      </c>
      <c r="AI3488" s="14">
        <f t="shared" si="4245"/>
        <v>1015</v>
      </c>
      <c r="AJ3488" s="14"/>
    </row>
    <row r="3489" spans="1:36" ht="47.25" x14ac:dyDescent="0.25">
      <c r="A3489" s="46">
        <v>975</v>
      </c>
      <c r="B3489" s="46" t="s">
        <v>9</v>
      </c>
      <c r="C3489" s="46" t="s">
        <v>11</v>
      </c>
      <c r="D3489" s="8" t="s">
        <v>130</v>
      </c>
      <c r="E3489" s="30"/>
      <c r="F3489" s="18" t="s">
        <v>1184</v>
      </c>
      <c r="G3489" s="14">
        <f t="shared" ref="G3489:L3490" si="4263">G3490</f>
        <v>4667.2</v>
      </c>
      <c r="H3489" s="14">
        <f t="shared" si="4263"/>
        <v>4667.2</v>
      </c>
      <c r="I3489" s="14">
        <f t="shared" si="4263"/>
        <v>4667.2</v>
      </c>
      <c r="J3489" s="14">
        <f t="shared" si="4263"/>
        <v>3480</v>
      </c>
      <c r="K3489" s="14">
        <f t="shared" si="4263"/>
        <v>0</v>
      </c>
      <c r="L3489" s="14">
        <f t="shared" si="4263"/>
        <v>0</v>
      </c>
      <c r="M3489" s="14">
        <f t="shared" si="4255"/>
        <v>8147.2</v>
      </c>
      <c r="N3489" s="14">
        <f t="shared" si="4256"/>
        <v>4667.2</v>
      </c>
      <c r="O3489" s="14">
        <f t="shared" si="4257"/>
        <v>4667.2</v>
      </c>
      <c r="P3489" s="14">
        <f t="shared" ref="P3489:AJ3490" si="4264">P3490</f>
        <v>0</v>
      </c>
      <c r="Q3489" s="14">
        <f t="shared" si="4201"/>
        <v>4667.2</v>
      </c>
      <c r="R3489" s="14">
        <f t="shared" si="4264"/>
        <v>0</v>
      </c>
      <c r="S3489" s="14">
        <f t="shared" si="4264"/>
        <v>0</v>
      </c>
      <c r="T3489" s="14">
        <f t="shared" si="4264"/>
        <v>0</v>
      </c>
      <c r="U3489" s="14">
        <f t="shared" si="4264"/>
        <v>0</v>
      </c>
      <c r="V3489" s="14">
        <f t="shared" si="4264"/>
        <v>0</v>
      </c>
      <c r="W3489" s="14">
        <f t="shared" si="4264"/>
        <v>0</v>
      </c>
      <c r="X3489" s="14">
        <f t="shared" si="4264"/>
        <v>0</v>
      </c>
      <c r="Y3489" s="14">
        <f t="shared" si="4264"/>
        <v>0</v>
      </c>
      <c r="Z3489" s="14">
        <f t="shared" si="4264"/>
        <v>0</v>
      </c>
      <c r="AA3489" s="14">
        <f t="shared" si="4264"/>
        <v>0</v>
      </c>
      <c r="AB3489" s="14">
        <f t="shared" si="4264"/>
        <v>0</v>
      </c>
      <c r="AC3489" s="14">
        <f t="shared" si="4264"/>
        <v>0</v>
      </c>
      <c r="AD3489" s="14">
        <f t="shared" si="4264"/>
        <v>0</v>
      </c>
      <c r="AE3489" s="14">
        <f t="shared" si="4264"/>
        <v>0</v>
      </c>
      <c r="AF3489" s="14">
        <f t="shared" si="4264"/>
        <v>0</v>
      </c>
      <c r="AG3489" s="14">
        <f t="shared" si="4243"/>
        <v>8147.2</v>
      </c>
      <c r="AH3489" s="14">
        <f t="shared" si="4244"/>
        <v>4667.2</v>
      </c>
      <c r="AI3489" s="14">
        <f t="shared" si="4245"/>
        <v>4667.2</v>
      </c>
      <c r="AJ3489" s="14">
        <f t="shared" si="4264"/>
        <v>0</v>
      </c>
    </row>
    <row r="3490" spans="1:36" ht="31.5" x14ac:dyDescent="0.25">
      <c r="A3490" s="46">
        <v>975</v>
      </c>
      <c r="B3490" s="46" t="s">
        <v>9</v>
      </c>
      <c r="C3490" s="46" t="s">
        <v>11</v>
      </c>
      <c r="D3490" s="8" t="s">
        <v>130</v>
      </c>
      <c r="E3490" s="30">
        <v>600</v>
      </c>
      <c r="F3490" s="24" t="s">
        <v>538</v>
      </c>
      <c r="G3490" s="14">
        <f t="shared" si="4263"/>
        <v>4667.2</v>
      </c>
      <c r="H3490" s="14">
        <f t="shared" si="4263"/>
        <v>4667.2</v>
      </c>
      <c r="I3490" s="14">
        <f t="shared" si="4263"/>
        <v>4667.2</v>
      </c>
      <c r="J3490" s="14">
        <f t="shared" si="4263"/>
        <v>3480</v>
      </c>
      <c r="K3490" s="14">
        <f t="shared" si="4263"/>
        <v>0</v>
      </c>
      <c r="L3490" s="14">
        <f t="shared" si="4263"/>
        <v>0</v>
      </c>
      <c r="M3490" s="14">
        <f t="shared" si="4255"/>
        <v>8147.2</v>
      </c>
      <c r="N3490" s="14">
        <f t="shared" si="4256"/>
        <v>4667.2</v>
      </c>
      <c r="O3490" s="14">
        <f t="shared" si="4257"/>
        <v>4667.2</v>
      </c>
      <c r="P3490" s="14">
        <f t="shared" si="4264"/>
        <v>0</v>
      </c>
      <c r="Q3490" s="14">
        <f t="shared" si="4201"/>
        <v>4667.2</v>
      </c>
      <c r="R3490" s="14">
        <f t="shared" si="4264"/>
        <v>0</v>
      </c>
      <c r="S3490" s="14">
        <f t="shared" si="4264"/>
        <v>0</v>
      </c>
      <c r="T3490" s="14">
        <f t="shared" si="4264"/>
        <v>0</v>
      </c>
      <c r="U3490" s="14">
        <f t="shared" si="4264"/>
        <v>0</v>
      </c>
      <c r="V3490" s="14">
        <f t="shared" si="4264"/>
        <v>0</v>
      </c>
      <c r="W3490" s="14">
        <f t="shared" si="4264"/>
        <v>0</v>
      </c>
      <c r="X3490" s="14">
        <f t="shared" si="4264"/>
        <v>0</v>
      </c>
      <c r="Y3490" s="14">
        <f t="shared" si="4264"/>
        <v>0</v>
      </c>
      <c r="Z3490" s="14">
        <f t="shared" si="4264"/>
        <v>0</v>
      </c>
      <c r="AA3490" s="14">
        <f t="shared" si="4264"/>
        <v>0</v>
      </c>
      <c r="AB3490" s="14">
        <f t="shared" si="4264"/>
        <v>0</v>
      </c>
      <c r="AC3490" s="14">
        <f t="shared" si="4264"/>
        <v>0</v>
      </c>
      <c r="AD3490" s="14">
        <f t="shared" si="4264"/>
        <v>0</v>
      </c>
      <c r="AE3490" s="14">
        <f t="shared" si="4264"/>
        <v>0</v>
      </c>
      <c r="AF3490" s="14">
        <f t="shared" si="4264"/>
        <v>0</v>
      </c>
      <c r="AG3490" s="14">
        <f t="shared" si="4243"/>
        <v>8147.2</v>
      </c>
      <c r="AH3490" s="14">
        <f t="shared" si="4244"/>
        <v>4667.2</v>
      </c>
      <c r="AI3490" s="14">
        <f t="shared" si="4245"/>
        <v>4667.2</v>
      </c>
      <c r="AJ3490" s="14">
        <f t="shared" si="4264"/>
        <v>0</v>
      </c>
    </row>
    <row r="3491" spans="1:36" ht="47.25" x14ac:dyDescent="0.25">
      <c r="A3491" s="46">
        <v>975</v>
      </c>
      <c r="B3491" s="46" t="s">
        <v>9</v>
      </c>
      <c r="C3491" s="46" t="s">
        <v>11</v>
      </c>
      <c r="D3491" s="8" t="s">
        <v>130</v>
      </c>
      <c r="E3491" s="43">
        <v>630</v>
      </c>
      <c r="F3491" s="24" t="s">
        <v>540</v>
      </c>
      <c r="G3491" s="14">
        <v>4667.2</v>
      </c>
      <c r="H3491" s="14">
        <v>4667.2</v>
      </c>
      <c r="I3491" s="14">
        <v>4667.2</v>
      </c>
      <c r="J3491" s="14">
        <v>3480</v>
      </c>
      <c r="K3491" s="14"/>
      <c r="L3491" s="14"/>
      <c r="M3491" s="14">
        <f t="shared" si="4255"/>
        <v>8147.2</v>
      </c>
      <c r="N3491" s="14">
        <f t="shared" si="4256"/>
        <v>4667.2</v>
      </c>
      <c r="O3491" s="14">
        <f t="shared" si="4257"/>
        <v>4667.2</v>
      </c>
      <c r="P3491" s="14"/>
      <c r="Q3491" s="14">
        <f t="shared" si="4201"/>
        <v>4667.2</v>
      </c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>
        <f t="shared" si="4243"/>
        <v>8147.2</v>
      </c>
      <c r="AH3491" s="14">
        <f t="shared" si="4244"/>
        <v>4667.2</v>
      </c>
      <c r="AI3491" s="14">
        <f t="shared" si="4245"/>
        <v>4667.2</v>
      </c>
      <c r="AJ3491" s="14"/>
    </row>
    <row r="3492" spans="1:36" ht="63" x14ac:dyDescent="0.25">
      <c r="A3492" s="46">
        <v>975</v>
      </c>
      <c r="B3492" s="46" t="s">
        <v>9</v>
      </c>
      <c r="C3492" s="46" t="s">
        <v>11</v>
      </c>
      <c r="D3492" s="8" t="s">
        <v>131</v>
      </c>
      <c r="E3492" s="30"/>
      <c r="F3492" s="13" t="s">
        <v>608</v>
      </c>
      <c r="G3492" s="14">
        <f t="shared" ref="G3492:L3493" si="4265">G3493</f>
        <v>21092.1</v>
      </c>
      <c r="H3492" s="14">
        <f t="shared" si="4265"/>
        <v>21892.1</v>
      </c>
      <c r="I3492" s="14">
        <f t="shared" si="4265"/>
        <v>21892.1</v>
      </c>
      <c r="J3492" s="14">
        <f t="shared" si="4265"/>
        <v>0</v>
      </c>
      <c r="K3492" s="14">
        <f t="shared" si="4265"/>
        <v>0</v>
      </c>
      <c r="L3492" s="14">
        <f t="shared" si="4265"/>
        <v>0</v>
      </c>
      <c r="M3492" s="14">
        <f t="shared" si="4255"/>
        <v>21092.1</v>
      </c>
      <c r="N3492" s="14">
        <f t="shared" si="4256"/>
        <v>21892.1</v>
      </c>
      <c r="O3492" s="14">
        <f t="shared" si="4257"/>
        <v>21892.1</v>
      </c>
      <c r="P3492" s="14">
        <f t="shared" ref="P3492:AJ3493" si="4266">P3493</f>
        <v>0</v>
      </c>
      <c r="Q3492" s="14">
        <f t="shared" si="4201"/>
        <v>21892.1</v>
      </c>
      <c r="R3492" s="14">
        <f t="shared" si="4266"/>
        <v>300</v>
      </c>
      <c r="S3492" s="14">
        <f t="shared" si="4266"/>
        <v>0</v>
      </c>
      <c r="T3492" s="14">
        <f t="shared" si="4266"/>
        <v>0</v>
      </c>
      <c r="U3492" s="14">
        <f t="shared" si="4266"/>
        <v>0</v>
      </c>
      <c r="V3492" s="14">
        <f t="shared" si="4266"/>
        <v>0</v>
      </c>
      <c r="W3492" s="14">
        <f t="shared" si="4266"/>
        <v>0</v>
      </c>
      <c r="X3492" s="14">
        <f t="shared" si="4266"/>
        <v>0</v>
      </c>
      <c r="Y3492" s="14">
        <f t="shared" si="4266"/>
        <v>0</v>
      </c>
      <c r="Z3492" s="14">
        <f t="shared" si="4266"/>
        <v>0</v>
      </c>
      <c r="AA3492" s="14">
        <f t="shared" si="4266"/>
        <v>0</v>
      </c>
      <c r="AB3492" s="14">
        <f t="shared" si="4266"/>
        <v>0</v>
      </c>
      <c r="AC3492" s="14">
        <f t="shared" si="4266"/>
        <v>0</v>
      </c>
      <c r="AD3492" s="14">
        <f t="shared" si="4266"/>
        <v>0</v>
      </c>
      <c r="AE3492" s="14">
        <f t="shared" si="4266"/>
        <v>0</v>
      </c>
      <c r="AF3492" s="14">
        <f t="shared" si="4266"/>
        <v>0</v>
      </c>
      <c r="AG3492" s="14">
        <f t="shared" si="4243"/>
        <v>21392.1</v>
      </c>
      <c r="AH3492" s="14">
        <f t="shared" si="4244"/>
        <v>21892.1</v>
      </c>
      <c r="AI3492" s="14">
        <f t="shared" si="4245"/>
        <v>21892.1</v>
      </c>
      <c r="AJ3492" s="14">
        <f t="shared" si="4266"/>
        <v>0</v>
      </c>
    </row>
    <row r="3493" spans="1:36" ht="31.5" x14ac:dyDescent="0.25">
      <c r="A3493" s="46">
        <v>975</v>
      </c>
      <c r="B3493" s="46" t="s">
        <v>9</v>
      </c>
      <c r="C3493" s="46" t="s">
        <v>11</v>
      </c>
      <c r="D3493" s="8" t="s">
        <v>131</v>
      </c>
      <c r="E3493" s="30">
        <v>600</v>
      </c>
      <c r="F3493" s="24" t="s">
        <v>538</v>
      </c>
      <c r="G3493" s="14">
        <f t="shared" si="4265"/>
        <v>21092.1</v>
      </c>
      <c r="H3493" s="14">
        <f t="shared" si="4265"/>
        <v>21892.1</v>
      </c>
      <c r="I3493" s="14">
        <f t="shared" si="4265"/>
        <v>21892.1</v>
      </c>
      <c r="J3493" s="14">
        <f t="shared" si="4265"/>
        <v>0</v>
      </c>
      <c r="K3493" s="14">
        <f t="shared" si="4265"/>
        <v>0</v>
      </c>
      <c r="L3493" s="14">
        <f t="shared" si="4265"/>
        <v>0</v>
      </c>
      <c r="M3493" s="14">
        <f t="shared" si="4255"/>
        <v>21092.1</v>
      </c>
      <c r="N3493" s="14">
        <f t="shared" si="4256"/>
        <v>21892.1</v>
      </c>
      <c r="O3493" s="14">
        <f t="shared" si="4257"/>
        <v>21892.1</v>
      </c>
      <c r="P3493" s="14">
        <f t="shared" si="4266"/>
        <v>0</v>
      </c>
      <c r="Q3493" s="14">
        <f t="shared" si="4201"/>
        <v>21892.1</v>
      </c>
      <c r="R3493" s="14">
        <f t="shared" si="4266"/>
        <v>300</v>
      </c>
      <c r="S3493" s="14">
        <f t="shared" si="4266"/>
        <v>0</v>
      </c>
      <c r="T3493" s="14">
        <f t="shared" si="4266"/>
        <v>0</v>
      </c>
      <c r="U3493" s="14">
        <f t="shared" si="4266"/>
        <v>0</v>
      </c>
      <c r="V3493" s="14">
        <f t="shared" si="4266"/>
        <v>0</v>
      </c>
      <c r="W3493" s="14">
        <f t="shared" si="4266"/>
        <v>0</v>
      </c>
      <c r="X3493" s="14">
        <f t="shared" si="4266"/>
        <v>0</v>
      </c>
      <c r="Y3493" s="14">
        <f t="shared" si="4266"/>
        <v>0</v>
      </c>
      <c r="Z3493" s="14">
        <f t="shared" si="4266"/>
        <v>0</v>
      </c>
      <c r="AA3493" s="14">
        <f t="shared" si="4266"/>
        <v>0</v>
      </c>
      <c r="AB3493" s="14">
        <f t="shared" si="4266"/>
        <v>0</v>
      </c>
      <c r="AC3493" s="14">
        <f t="shared" si="4266"/>
        <v>0</v>
      </c>
      <c r="AD3493" s="14">
        <f t="shared" si="4266"/>
        <v>0</v>
      </c>
      <c r="AE3493" s="14">
        <f t="shared" si="4266"/>
        <v>0</v>
      </c>
      <c r="AF3493" s="14">
        <f t="shared" si="4266"/>
        <v>0</v>
      </c>
      <c r="AG3493" s="14">
        <f t="shared" si="4243"/>
        <v>21392.1</v>
      </c>
      <c r="AH3493" s="14">
        <f t="shared" si="4244"/>
        <v>21892.1</v>
      </c>
      <c r="AI3493" s="14">
        <f t="shared" si="4245"/>
        <v>21892.1</v>
      </c>
      <c r="AJ3493" s="14">
        <f t="shared" si="4266"/>
        <v>0</v>
      </c>
    </row>
    <row r="3494" spans="1:36" ht="47.25" x14ac:dyDescent="0.25">
      <c r="A3494" s="46">
        <v>975</v>
      </c>
      <c r="B3494" s="46" t="s">
        <v>9</v>
      </c>
      <c r="C3494" s="46" t="s">
        <v>11</v>
      </c>
      <c r="D3494" s="8" t="s">
        <v>131</v>
      </c>
      <c r="E3494" s="43">
        <v>630</v>
      </c>
      <c r="F3494" s="24" t="s">
        <v>540</v>
      </c>
      <c r="G3494" s="14">
        <v>21092.1</v>
      </c>
      <c r="H3494" s="14">
        <v>21892.1</v>
      </c>
      <c r="I3494" s="14">
        <v>21892.1</v>
      </c>
      <c r="J3494" s="14"/>
      <c r="K3494" s="14"/>
      <c r="L3494" s="14"/>
      <c r="M3494" s="14">
        <f t="shared" si="4255"/>
        <v>21092.1</v>
      </c>
      <c r="N3494" s="14">
        <f t="shared" si="4256"/>
        <v>21892.1</v>
      </c>
      <c r="O3494" s="14">
        <f t="shared" si="4257"/>
        <v>21892.1</v>
      </c>
      <c r="P3494" s="14"/>
      <c r="Q3494" s="14">
        <f t="shared" si="4201"/>
        <v>21892.1</v>
      </c>
      <c r="R3494" s="14">
        <v>300</v>
      </c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>
        <f t="shared" si="4243"/>
        <v>21392.1</v>
      </c>
      <c r="AH3494" s="14">
        <f t="shared" si="4244"/>
        <v>21892.1</v>
      </c>
      <c r="AI3494" s="14">
        <f t="shared" si="4245"/>
        <v>21892.1</v>
      </c>
      <c r="AJ3494" s="14"/>
    </row>
    <row r="3495" spans="1:36" ht="31.5" x14ac:dyDescent="0.25">
      <c r="A3495" s="46">
        <v>975</v>
      </c>
      <c r="B3495" s="46" t="s">
        <v>9</v>
      </c>
      <c r="C3495" s="46" t="s">
        <v>11</v>
      </c>
      <c r="D3495" s="8" t="s">
        <v>132</v>
      </c>
      <c r="E3495" s="30"/>
      <c r="F3495" s="18" t="s">
        <v>975</v>
      </c>
      <c r="G3495" s="14">
        <f t="shared" ref="G3495:L3496" si="4267">G3496</f>
        <v>980</v>
      </c>
      <c r="H3495" s="14">
        <f t="shared" si="4267"/>
        <v>1417.2</v>
      </c>
      <c r="I3495" s="14">
        <f t="shared" si="4267"/>
        <v>1417.2</v>
      </c>
      <c r="J3495" s="14">
        <f t="shared" si="4267"/>
        <v>0</v>
      </c>
      <c r="K3495" s="14">
        <f t="shared" si="4267"/>
        <v>0</v>
      </c>
      <c r="L3495" s="14">
        <f t="shared" si="4267"/>
        <v>0</v>
      </c>
      <c r="M3495" s="14">
        <f t="shared" si="4255"/>
        <v>980</v>
      </c>
      <c r="N3495" s="14">
        <f t="shared" si="4256"/>
        <v>1417.2</v>
      </c>
      <c r="O3495" s="14">
        <f t="shared" si="4257"/>
        <v>1417.2</v>
      </c>
      <c r="P3495" s="14">
        <f t="shared" ref="P3495:AJ3496" si="4268">P3496</f>
        <v>0</v>
      </c>
      <c r="Q3495" s="14">
        <f t="shared" si="4201"/>
        <v>1417.2</v>
      </c>
      <c r="R3495" s="14">
        <f t="shared" si="4268"/>
        <v>0</v>
      </c>
      <c r="S3495" s="14">
        <f t="shared" si="4268"/>
        <v>0</v>
      </c>
      <c r="T3495" s="14">
        <f t="shared" si="4268"/>
        <v>0</v>
      </c>
      <c r="U3495" s="14">
        <f t="shared" si="4268"/>
        <v>0</v>
      </c>
      <c r="V3495" s="14">
        <f t="shared" si="4268"/>
        <v>0</v>
      </c>
      <c r="W3495" s="14">
        <f t="shared" si="4268"/>
        <v>0</v>
      </c>
      <c r="X3495" s="14">
        <f t="shared" si="4268"/>
        <v>0</v>
      </c>
      <c r="Y3495" s="14">
        <f t="shared" si="4268"/>
        <v>0</v>
      </c>
      <c r="Z3495" s="14">
        <f t="shared" si="4268"/>
        <v>0</v>
      </c>
      <c r="AA3495" s="14">
        <f t="shared" si="4268"/>
        <v>0</v>
      </c>
      <c r="AB3495" s="14">
        <f t="shared" si="4268"/>
        <v>0</v>
      </c>
      <c r="AC3495" s="14">
        <f t="shared" si="4268"/>
        <v>0</v>
      </c>
      <c r="AD3495" s="14">
        <f t="shared" si="4268"/>
        <v>0</v>
      </c>
      <c r="AE3495" s="14">
        <f t="shared" si="4268"/>
        <v>0</v>
      </c>
      <c r="AF3495" s="14">
        <f t="shared" si="4268"/>
        <v>0</v>
      </c>
      <c r="AG3495" s="14">
        <f t="shared" si="4243"/>
        <v>980</v>
      </c>
      <c r="AH3495" s="14">
        <f t="shared" si="4244"/>
        <v>1417.2</v>
      </c>
      <c r="AI3495" s="14">
        <f t="shared" si="4245"/>
        <v>1417.2</v>
      </c>
      <c r="AJ3495" s="14">
        <f t="shared" si="4268"/>
        <v>0</v>
      </c>
    </row>
    <row r="3496" spans="1:36" ht="78.75" x14ac:dyDescent="0.25">
      <c r="A3496" s="46">
        <v>975</v>
      </c>
      <c r="B3496" s="46" t="s">
        <v>9</v>
      </c>
      <c r="C3496" s="46" t="s">
        <v>11</v>
      </c>
      <c r="D3496" s="8" t="s">
        <v>133</v>
      </c>
      <c r="E3496" s="30"/>
      <c r="F3496" s="13" t="s">
        <v>609</v>
      </c>
      <c r="G3496" s="14">
        <f t="shared" si="4267"/>
        <v>980</v>
      </c>
      <c r="H3496" s="14">
        <f t="shared" si="4267"/>
        <v>1417.2</v>
      </c>
      <c r="I3496" s="14">
        <f t="shared" si="4267"/>
        <v>1417.2</v>
      </c>
      <c r="J3496" s="14">
        <f t="shared" si="4267"/>
        <v>0</v>
      </c>
      <c r="K3496" s="14">
        <f t="shared" si="4267"/>
        <v>0</v>
      </c>
      <c r="L3496" s="14">
        <f t="shared" si="4267"/>
        <v>0</v>
      </c>
      <c r="M3496" s="14">
        <f t="shared" si="4255"/>
        <v>980</v>
      </c>
      <c r="N3496" s="14">
        <f t="shared" si="4256"/>
        <v>1417.2</v>
      </c>
      <c r="O3496" s="14">
        <f t="shared" si="4257"/>
        <v>1417.2</v>
      </c>
      <c r="P3496" s="14">
        <f t="shared" si="4268"/>
        <v>0</v>
      </c>
      <c r="Q3496" s="14">
        <f t="shared" si="4201"/>
        <v>1417.2</v>
      </c>
      <c r="R3496" s="14">
        <f t="shared" si="4268"/>
        <v>0</v>
      </c>
      <c r="S3496" s="14">
        <f t="shared" si="4268"/>
        <v>0</v>
      </c>
      <c r="T3496" s="14">
        <f t="shared" si="4268"/>
        <v>0</v>
      </c>
      <c r="U3496" s="14">
        <f t="shared" si="4268"/>
        <v>0</v>
      </c>
      <c r="V3496" s="14">
        <f t="shared" si="4268"/>
        <v>0</v>
      </c>
      <c r="W3496" s="14">
        <f t="shared" si="4268"/>
        <v>0</v>
      </c>
      <c r="X3496" s="14">
        <f t="shared" si="4268"/>
        <v>0</v>
      </c>
      <c r="Y3496" s="14">
        <f t="shared" si="4268"/>
        <v>0</v>
      </c>
      <c r="Z3496" s="14">
        <f t="shared" si="4268"/>
        <v>0</v>
      </c>
      <c r="AA3496" s="14">
        <f t="shared" si="4268"/>
        <v>0</v>
      </c>
      <c r="AB3496" s="14">
        <f t="shared" si="4268"/>
        <v>0</v>
      </c>
      <c r="AC3496" s="14">
        <f t="shared" si="4268"/>
        <v>0</v>
      </c>
      <c r="AD3496" s="14">
        <f t="shared" si="4268"/>
        <v>0</v>
      </c>
      <c r="AE3496" s="14">
        <f t="shared" si="4268"/>
        <v>0</v>
      </c>
      <c r="AF3496" s="14">
        <f t="shared" si="4268"/>
        <v>0</v>
      </c>
      <c r="AG3496" s="14">
        <f t="shared" si="4243"/>
        <v>980</v>
      </c>
      <c r="AH3496" s="14">
        <f t="shared" si="4244"/>
        <v>1417.2</v>
      </c>
      <c r="AI3496" s="14">
        <f t="shared" si="4245"/>
        <v>1417.2</v>
      </c>
      <c r="AJ3496" s="14">
        <f t="shared" si="4268"/>
        <v>0</v>
      </c>
    </row>
    <row r="3497" spans="1:36" ht="78.75" x14ac:dyDescent="0.25">
      <c r="A3497" s="46">
        <v>975</v>
      </c>
      <c r="B3497" s="46" t="s">
        <v>9</v>
      </c>
      <c r="C3497" s="46" t="s">
        <v>11</v>
      </c>
      <c r="D3497" s="8" t="s">
        <v>135</v>
      </c>
      <c r="E3497" s="30"/>
      <c r="F3497" s="13" t="s">
        <v>611</v>
      </c>
      <c r="G3497" s="14">
        <f t="shared" ref="G3497:L3497" si="4269">G3498+G3500</f>
        <v>980</v>
      </c>
      <c r="H3497" s="14">
        <f t="shared" si="4269"/>
        <v>1417.2</v>
      </c>
      <c r="I3497" s="14">
        <f t="shared" si="4269"/>
        <v>1417.2</v>
      </c>
      <c r="J3497" s="14">
        <f t="shared" si="4269"/>
        <v>0</v>
      </c>
      <c r="K3497" s="14">
        <f t="shared" si="4269"/>
        <v>0</v>
      </c>
      <c r="L3497" s="14">
        <f t="shared" si="4269"/>
        <v>0</v>
      </c>
      <c r="M3497" s="14">
        <f t="shared" si="4255"/>
        <v>980</v>
      </c>
      <c r="N3497" s="14">
        <f t="shared" si="4256"/>
        <v>1417.2</v>
      </c>
      <c r="O3497" s="14">
        <f t="shared" si="4257"/>
        <v>1417.2</v>
      </c>
      <c r="P3497" s="14">
        <f t="shared" ref="P3497:AJ3497" si="4270">P3498+P3500</f>
        <v>0</v>
      </c>
      <c r="Q3497" s="14">
        <f t="shared" si="4201"/>
        <v>1417.2</v>
      </c>
      <c r="R3497" s="14">
        <f t="shared" ref="R3497:AE3497" si="4271">R3498+R3500</f>
        <v>0</v>
      </c>
      <c r="S3497" s="14">
        <f t="shared" si="4271"/>
        <v>0</v>
      </c>
      <c r="T3497" s="14">
        <f t="shared" si="4271"/>
        <v>0</v>
      </c>
      <c r="U3497" s="14">
        <f t="shared" si="4271"/>
        <v>0</v>
      </c>
      <c r="V3497" s="14">
        <f t="shared" si="4271"/>
        <v>0</v>
      </c>
      <c r="W3497" s="14">
        <f t="shared" si="4271"/>
        <v>0</v>
      </c>
      <c r="X3497" s="14">
        <f t="shared" si="4271"/>
        <v>0</v>
      </c>
      <c r="Y3497" s="14">
        <f t="shared" si="4271"/>
        <v>0</v>
      </c>
      <c r="Z3497" s="14">
        <f t="shared" si="4271"/>
        <v>0</v>
      </c>
      <c r="AA3497" s="14">
        <f t="shared" si="4271"/>
        <v>0</v>
      </c>
      <c r="AB3497" s="14">
        <f t="shared" si="4271"/>
        <v>0</v>
      </c>
      <c r="AC3497" s="14">
        <f t="shared" si="4271"/>
        <v>0</v>
      </c>
      <c r="AD3497" s="14">
        <f t="shared" si="4271"/>
        <v>0</v>
      </c>
      <c r="AE3497" s="14">
        <f t="shared" si="4271"/>
        <v>0</v>
      </c>
      <c r="AF3497" s="14">
        <f t="shared" ref="AF3497" si="4272">AF3498+AF3500</f>
        <v>0</v>
      </c>
      <c r="AG3497" s="14">
        <f t="shared" si="4243"/>
        <v>980</v>
      </c>
      <c r="AH3497" s="14">
        <f t="shared" si="4244"/>
        <v>1417.2</v>
      </c>
      <c r="AI3497" s="14">
        <f t="shared" si="4245"/>
        <v>1417.2</v>
      </c>
      <c r="AJ3497" s="14">
        <f t="shared" si="4270"/>
        <v>0</v>
      </c>
    </row>
    <row r="3498" spans="1:36" ht="31.5" x14ac:dyDescent="0.25">
      <c r="A3498" s="46">
        <v>975</v>
      </c>
      <c r="B3498" s="46" t="s">
        <v>9</v>
      </c>
      <c r="C3498" s="46" t="s">
        <v>11</v>
      </c>
      <c r="D3498" s="8" t="s">
        <v>135</v>
      </c>
      <c r="E3498" s="30">
        <v>200</v>
      </c>
      <c r="F3498" s="24" t="s">
        <v>528</v>
      </c>
      <c r="G3498" s="14">
        <f t="shared" ref="G3498:L3498" si="4273">G3499</f>
        <v>570</v>
      </c>
      <c r="H3498" s="14">
        <f t="shared" si="4273"/>
        <v>1007.2</v>
      </c>
      <c r="I3498" s="14">
        <f t="shared" si="4273"/>
        <v>1007.2</v>
      </c>
      <c r="J3498" s="14">
        <f t="shared" si="4273"/>
        <v>0</v>
      </c>
      <c r="K3498" s="14">
        <f t="shared" si="4273"/>
        <v>0</v>
      </c>
      <c r="L3498" s="14">
        <f t="shared" si="4273"/>
        <v>0</v>
      </c>
      <c r="M3498" s="14">
        <f t="shared" si="4255"/>
        <v>570</v>
      </c>
      <c r="N3498" s="14">
        <f t="shared" si="4256"/>
        <v>1007.2</v>
      </c>
      <c r="O3498" s="14">
        <f t="shared" si="4257"/>
        <v>1007.2</v>
      </c>
      <c r="P3498" s="14">
        <f t="shared" ref="P3498:AJ3498" si="4274">P3499</f>
        <v>0</v>
      </c>
      <c r="Q3498" s="14">
        <f t="shared" si="4201"/>
        <v>1007.2</v>
      </c>
      <c r="R3498" s="14">
        <f t="shared" si="4274"/>
        <v>0</v>
      </c>
      <c r="S3498" s="14">
        <f t="shared" si="4274"/>
        <v>0</v>
      </c>
      <c r="T3498" s="14">
        <f t="shared" si="4274"/>
        <v>0</v>
      </c>
      <c r="U3498" s="14">
        <f t="shared" si="4274"/>
        <v>0</v>
      </c>
      <c r="V3498" s="14">
        <f t="shared" si="4274"/>
        <v>0</v>
      </c>
      <c r="W3498" s="14">
        <f t="shared" si="4274"/>
        <v>0</v>
      </c>
      <c r="X3498" s="14">
        <f t="shared" si="4274"/>
        <v>0</v>
      </c>
      <c r="Y3498" s="14">
        <f t="shared" si="4274"/>
        <v>0</v>
      </c>
      <c r="Z3498" s="14">
        <f t="shared" si="4274"/>
        <v>0</v>
      </c>
      <c r="AA3498" s="14">
        <f t="shared" si="4274"/>
        <v>0</v>
      </c>
      <c r="AB3498" s="14">
        <f t="shared" si="4274"/>
        <v>0</v>
      </c>
      <c r="AC3498" s="14">
        <f t="shared" si="4274"/>
        <v>0</v>
      </c>
      <c r="AD3498" s="14">
        <f t="shared" si="4274"/>
        <v>0</v>
      </c>
      <c r="AE3498" s="14">
        <f t="shared" si="4274"/>
        <v>0</v>
      </c>
      <c r="AF3498" s="14">
        <f t="shared" si="4274"/>
        <v>0</v>
      </c>
      <c r="AG3498" s="14">
        <f t="shared" si="4243"/>
        <v>570</v>
      </c>
      <c r="AH3498" s="14">
        <f t="shared" si="4244"/>
        <v>1007.2</v>
      </c>
      <c r="AI3498" s="14">
        <f t="shared" si="4245"/>
        <v>1007.2</v>
      </c>
      <c r="AJ3498" s="14">
        <f t="shared" si="4274"/>
        <v>0</v>
      </c>
    </row>
    <row r="3499" spans="1:36" ht="31.5" x14ac:dyDescent="0.25">
      <c r="A3499" s="46">
        <v>975</v>
      </c>
      <c r="B3499" s="46" t="s">
        <v>9</v>
      </c>
      <c r="C3499" s="46" t="s">
        <v>11</v>
      </c>
      <c r="D3499" s="8" t="s">
        <v>135</v>
      </c>
      <c r="E3499" s="30">
        <v>240</v>
      </c>
      <c r="F3499" s="24" t="s">
        <v>529</v>
      </c>
      <c r="G3499" s="14">
        <v>570</v>
      </c>
      <c r="H3499" s="14">
        <v>1007.2</v>
      </c>
      <c r="I3499" s="14">
        <v>1007.2</v>
      </c>
      <c r="J3499" s="14"/>
      <c r="K3499" s="14"/>
      <c r="L3499" s="14"/>
      <c r="M3499" s="14">
        <f t="shared" si="4255"/>
        <v>570</v>
      </c>
      <c r="N3499" s="14">
        <f t="shared" si="4256"/>
        <v>1007.2</v>
      </c>
      <c r="O3499" s="14">
        <f t="shared" si="4257"/>
        <v>1007.2</v>
      </c>
      <c r="P3499" s="14"/>
      <c r="Q3499" s="14">
        <f t="shared" si="4201"/>
        <v>1007.2</v>
      </c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>
        <f t="shared" si="4243"/>
        <v>570</v>
      </c>
      <c r="AH3499" s="14">
        <f t="shared" si="4244"/>
        <v>1007.2</v>
      </c>
      <c r="AI3499" s="14">
        <f t="shared" si="4245"/>
        <v>1007.2</v>
      </c>
      <c r="AJ3499" s="14"/>
    </row>
    <row r="3500" spans="1:36" ht="31.5" x14ac:dyDescent="0.25">
      <c r="A3500" s="46">
        <v>975</v>
      </c>
      <c r="B3500" s="46" t="s">
        <v>9</v>
      </c>
      <c r="C3500" s="46" t="s">
        <v>11</v>
      </c>
      <c r="D3500" s="8" t="s">
        <v>135</v>
      </c>
      <c r="E3500" s="30">
        <v>600</v>
      </c>
      <c r="F3500" s="24" t="s">
        <v>538</v>
      </c>
      <c r="G3500" s="14">
        <f t="shared" ref="G3500:L3500" si="4275">G3501</f>
        <v>410</v>
      </c>
      <c r="H3500" s="14">
        <f t="shared" si="4275"/>
        <v>410</v>
      </c>
      <c r="I3500" s="14">
        <f t="shared" si="4275"/>
        <v>410</v>
      </c>
      <c r="J3500" s="14">
        <f t="shared" si="4275"/>
        <v>0</v>
      </c>
      <c r="K3500" s="14">
        <f t="shared" si="4275"/>
        <v>0</v>
      </c>
      <c r="L3500" s="14">
        <f t="shared" si="4275"/>
        <v>0</v>
      </c>
      <c r="M3500" s="14">
        <f t="shared" si="4255"/>
        <v>410</v>
      </c>
      <c r="N3500" s="14">
        <f t="shared" si="4256"/>
        <v>410</v>
      </c>
      <c r="O3500" s="14">
        <f t="shared" si="4257"/>
        <v>410</v>
      </c>
      <c r="P3500" s="14">
        <f t="shared" ref="P3500:AJ3500" si="4276">P3501</f>
        <v>0</v>
      </c>
      <c r="Q3500" s="14">
        <f t="shared" si="4201"/>
        <v>410</v>
      </c>
      <c r="R3500" s="14">
        <f t="shared" si="4276"/>
        <v>0</v>
      </c>
      <c r="S3500" s="14">
        <f t="shared" si="4276"/>
        <v>0</v>
      </c>
      <c r="T3500" s="14">
        <f t="shared" si="4276"/>
        <v>0</v>
      </c>
      <c r="U3500" s="14">
        <f t="shared" si="4276"/>
        <v>0</v>
      </c>
      <c r="V3500" s="14">
        <f t="shared" si="4276"/>
        <v>0</v>
      </c>
      <c r="W3500" s="14">
        <f t="shared" si="4276"/>
        <v>0</v>
      </c>
      <c r="X3500" s="14">
        <f t="shared" si="4276"/>
        <v>0</v>
      </c>
      <c r="Y3500" s="14">
        <f t="shared" si="4276"/>
        <v>0</v>
      </c>
      <c r="Z3500" s="14">
        <f t="shared" si="4276"/>
        <v>0</v>
      </c>
      <c r="AA3500" s="14">
        <f t="shared" si="4276"/>
        <v>0</v>
      </c>
      <c r="AB3500" s="14">
        <f t="shared" si="4276"/>
        <v>0</v>
      </c>
      <c r="AC3500" s="14">
        <f t="shared" si="4276"/>
        <v>0</v>
      </c>
      <c r="AD3500" s="14">
        <f t="shared" si="4276"/>
        <v>0</v>
      </c>
      <c r="AE3500" s="14">
        <f t="shared" si="4276"/>
        <v>0</v>
      </c>
      <c r="AF3500" s="14">
        <f t="shared" si="4276"/>
        <v>0</v>
      </c>
      <c r="AG3500" s="14">
        <f t="shared" si="4243"/>
        <v>410</v>
      </c>
      <c r="AH3500" s="14">
        <f t="shared" si="4244"/>
        <v>410</v>
      </c>
      <c r="AI3500" s="14">
        <f t="shared" si="4245"/>
        <v>410</v>
      </c>
      <c r="AJ3500" s="14">
        <f t="shared" si="4276"/>
        <v>0</v>
      </c>
    </row>
    <row r="3501" spans="1:36" ht="47.25" x14ac:dyDescent="0.25">
      <c r="A3501" s="46">
        <v>975</v>
      </c>
      <c r="B3501" s="46" t="s">
        <v>9</v>
      </c>
      <c r="C3501" s="46" t="s">
        <v>11</v>
      </c>
      <c r="D3501" s="8" t="s">
        <v>135</v>
      </c>
      <c r="E3501" s="43">
        <v>630</v>
      </c>
      <c r="F3501" s="24" t="s">
        <v>540</v>
      </c>
      <c r="G3501" s="14">
        <v>410</v>
      </c>
      <c r="H3501" s="14">
        <v>410</v>
      </c>
      <c r="I3501" s="14">
        <v>410</v>
      </c>
      <c r="J3501" s="14"/>
      <c r="K3501" s="14"/>
      <c r="L3501" s="14"/>
      <c r="M3501" s="14">
        <f t="shared" si="4255"/>
        <v>410</v>
      </c>
      <c r="N3501" s="14">
        <f t="shared" si="4256"/>
        <v>410</v>
      </c>
      <c r="O3501" s="14">
        <f t="shared" si="4257"/>
        <v>410</v>
      </c>
      <c r="P3501" s="14"/>
      <c r="Q3501" s="14">
        <f t="shared" si="4201"/>
        <v>410</v>
      </c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>
        <f t="shared" si="4243"/>
        <v>410</v>
      </c>
      <c r="AH3501" s="14">
        <f t="shared" si="4244"/>
        <v>410</v>
      </c>
      <c r="AI3501" s="14">
        <f t="shared" si="4245"/>
        <v>410</v>
      </c>
      <c r="AJ3501" s="14"/>
    </row>
    <row r="3502" spans="1:36" ht="31.5" x14ac:dyDescent="0.25">
      <c r="A3502" s="46">
        <v>975</v>
      </c>
      <c r="B3502" s="46" t="s">
        <v>9</v>
      </c>
      <c r="C3502" s="46" t="s">
        <v>11</v>
      </c>
      <c r="D3502" s="8" t="s">
        <v>224</v>
      </c>
      <c r="E3502" s="30"/>
      <c r="F3502" s="18" t="s">
        <v>635</v>
      </c>
      <c r="G3502" s="14">
        <f t="shared" ref="G3502:L3506" si="4277">G3503</f>
        <v>849</v>
      </c>
      <c r="H3502" s="14">
        <f t="shared" si="4277"/>
        <v>849</v>
      </c>
      <c r="I3502" s="14">
        <f t="shared" si="4277"/>
        <v>849</v>
      </c>
      <c r="J3502" s="14">
        <f t="shared" si="4277"/>
        <v>0</v>
      </c>
      <c r="K3502" s="14">
        <f t="shared" si="4277"/>
        <v>0</v>
      </c>
      <c r="L3502" s="14">
        <f t="shared" si="4277"/>
        <v>0</v>
      </c>
      <c r="M3502" s="14">
        <f t="shared" si="4255"/>
        <v>849</v>
      </c>
      <c r="N3502" s="14">
        <f t="shared" si="4256"/>
        <v>849</v>
      </c>
      <c r="O3502" s="14">
        <f t="shared" si="4257"/>
        <v>849</v>
      </c>
      <c r="P3502" s="14">
        <f t="shared" ref="P3502:AJ3506" si="4278">P3503</f>
        <v>0</v>
      </c>
      <c r="Q3502" s="14">
        <f t="shared" si="4201"/>
        <v>849</v>
      </c>
      <c r="R3502" s="14">
        <f t="shared" si="4278"/>
        <v>0</v>
      </c>
      <c r="S3502" s="14">
        <f t="shared" si="4278"/>
        <v>0</v>
      </c>
      <c r="T3502" s="14">
        <f t="shared" si="4278"/>
        <v>0</v>
      </c>
      <c r="U3502" s="14">
        <f t="shared" si="4278"/>
        <v>0</v>
      </c>
      <c r="V3502" s="14">
        <f t="shared" si="4278"/>
        <v>0</v>
      </c>
      <c r="W3502" s="14">
        <f t="shared" si="4278"/>
        <v>0</v>
      </c>
      <c r="X3502" s="14">
        <f t="shared" si="4278"/>
        <v>0</v>
      </c>
      <c r="Y3502" s="14">
        <f t="shared" si="4278"/>
        <v>0</v>
      </c>
      <c r="Z3502" s="14">
        <f t="shared" si="4278"/>
        <v>0</v>
      </c>
      <c r="AA3502" s="14">
        <f t="shared" si="4278"/>
        <v>0</v>
      </c>
      <c r="AB3502" s="14">
        <f t="shared" si="4278"/>
        <v>0</v>
      </c>
      <c r="AC3502" s="14">
        <f t="shared" si="4278"/>
        <v>0</v>
      </c>
      <c r="AD3502" s="14">
        <f t="shared" si="4278"/>
        <v>0</v>
      </c>
      <c r="AE3502" s="14">
        <f t="shared" si="4278"/>
        <v>0</v>
      </c>
      <c r="AF3502" s="14">
        <f t="shared" si="4278"/>
        <v>0</v>
      </c>
      <c r="AG3502" s="14">
        <f t="shared" si="4243"/>
        <v>849</v>
      </c>
      <c r="AH3502" s="14">
        <f t="shared" si="4244"/>
        <v>849</v>
      </c>
      <c r="AI3502" s="14">
        <f t="shared" si="4245"/>
        <v>849</v>
      </c>
      <c r="AJ3502" s="14">
        <f t="shared" si="4278"/>
        <v>0</v>
      </c>
    </row>
    <row r="3503" spans="1:36" ht="47.25" x14ac:dyDescent="0.25">
      <c r="A3503" s="46">
        <v>975</v>
      </c>
      <c r="B3503" s="46" t="s">
        <v>9</v>
      </c>
      <c r="C3503" s="46" t="s">
        <v>11</v>
      </c>
      <c r="D3503" s="8" t="s">
        <v>225</v>
      </c>
      <c r="E3503" s="30"/>
      <c r="F3503" s="18" t="s">
        <v>981</v>
      </c>
      <c r="G3503" s="14">
        <f t="shared" si="4277"/>
        <v>849</v>
      </c>
      <c r="H3503" s="14">
        <f t="shared" si="4277"/>
        <v>849</v>
      </c>
      <c r="I3503" s="14">
        <f t="shared" si="4277"/>
        <v>849</v>
      </c>
      <c r="J3503" s="14">
        <f t="shared" si="4277"/>
        <v>0</v>
      </c>
      <c r="K3503" s="14">
        <f t="shared" si="4277"/>
        <v>0</v>
      </c>
      <c r="L3503" s="14">
        <f t="shared" si="4277"/>
        <v>0</v>
      </c>
      <c r="M3503" s="14">
        <f t="shared" si="4255"/>
        <v>849</v>
      </c>
      <c r="N3503" s="14">
        <f t="shared" si="4256"/>
        <v>849</v>
      </c>
      <c r="O3503" s="14">
        <f t="shared" si="4257"/>
        <v>849</v>
      </c>
      <c r="P3503" s="14">
        <f t="shared" si="4278"/>
        <v>0</v>
      </c>
      <c r="Q3503" s="14">
        <f t="shared" si="4201"/>
        <v>849</v>
      </c>
      <c r="R3503" s="14">
        <f t="shared" si="4278"/>
        <v>0</v>
      </c>
      <c r="S3503" s="14">
        <f t="shared" si="4278"/>
        <v>0</v>
      </c>
      <c r="T3503" s="14">
        <f t="shared" si="4278"/>
        <v>0</v>
      </c>
      <c r="U3503" s="14">
        <f t="shared" si="4278"/>
        <v>0</v>
      </c>
      <c r="V3503" s="14">
        <f t="shared" si="4278"/>
        <v>0</v>
      </c>
      <c r="W3503" s="14">
        <f t="shared" si="4278"/>
        <v>0</v>
      </c>
      <c r="X3503" s="14">
        <f t="shared" si="4278"/>
        <v>0</v>
      </c>
      <c r="Y3503" s="14">
        <f t="shared" si="4278"/>
        <v>0</v>
      </c>
      <c r="Z3503" s="14">
        <f t="shared" si="4278"/>
        <v>0</v>
      </c>
      <c r="AA3503" s="14">
        <f t="shared" si="4278"/>
        <v>0</v>
      </c>
      <c r="AB3503" s="14">
        <f t="shared" si="4278"/>
        <v>0</v>
      </c>
      <c r="AC3503" s="14">
        <f t="shared" si="4278"/>
        <v>0</v>
      </c>
      <c r="AD3503" s="14">
        <f t="shared" si="4278"/>
        <v>0</v>
      </c>
      <c r="AE3503" s="14">
        <f t="shared" si="4278"/>
        <v>0</v>
      </c>
      <c r="AF3503" s="14">
        <f t="shared" si="4278"/>
        <v>0</v>
      </c>
      <c r="AG3503" s="14">
        <f t="shared" si="4243"/>
        <v>849</v>
      </c>
      <c r="AH3503" s="14">
        <f t="shared" si="4244"/>
        <v>849</v>
      </c>
      <c r="AI3503" s="14">
        <f t="shared" si="4245"/>
        <v>849</v>
      </c>
      <c r="AJ3503" s="14">
        <f t="shared" si="4278"/>
        <v>0</v>
      </c>
    </row>
    <row r="3504" spans="1:36" ht="47.25" x14ac:dyDescent="0.25">
      <c r="A3504" s="46">
        <v>975</v>
      </c>
      <c r="B3504" s="46" t="s">
        <v>9</v>
      </c>
      <c r="C3504" s="46" t="s">
        <v>11</v>
      </c>
      <c r="D3504" s="8" t="s">
        <v>226</v>
      </c>
      <c r="E3504" s="30"/>
      <c r="F3504" s="18" t="s">
        <v>983</v>
      </c>
      <c r="G3504" s="14">
        <f t="shared" si="4277"/>
        <v>849</v>
      </c>
      <c r="H3504" s="14">
        <f t="shared" si="4277"/>
        <v>849</v>
      </c>
      <c r="I3504" s="14">
        <f t="shared" si="4277"/>
        <v>849</v>
      </c>
      <c r="J3504" s="14">
        <f t="shared" si="4277"/>
        <v>0</v>
      </c>
      <c r="K3504" s="14">
        <f t="shared" si="4277"/>
        <v>0</v>
      </c>
      <c r="L3504" s="14">
        <f t="shared" si="4277"/>
        <v>0</v>
      </c>
      <c r="M3504" s="14">
        <f t="shared" si="4255"/>
        <v>849</v>
      </c>
      <c r="N3504" s="14">
        <f t="shared" si="4256"/>
        <v>849</v>
      </c>
      <c r="O3504" s="14">
        <f t="shared" si="4257"/>
        <v>849</v>
      </c>
      <c r="P3504" s="14">
        <f t="shared" si="4278"/>
        <v>0</v>
      </c>
      <c r="Q3504" s="14">
        <f t="shared" si="4201"/>
        <v>849</v>
      </c>
      <c r="R3504" s="14">
        <f t="shared" si="4278"/>
        <v>0</v>
      </c>
      <c r="S3504" s="14">
        <f t="shared" si="4278"/>
        <v>0</v>
      </c>
      <c r="T3504" s="14">
        <f t="shared" si="4278"/>
        <v>0</v>
      </c>
      <c r="U3504" s="14">
        <f t="shared" si="4278"/>
        <v>0</v>
      </c>
      <c r="V3504" s="14">
        <f t="shared" si="4278"/>
        <v>0</v>
      </c>
      <c r="W3504" s="14">
        <f t="shared" si="4278"/>
        <v>0</v>
      </c>
      <c r="X3504" s="14">
        <f t="shared" si="4278"/>
        <v>0</v>
      </c>
      <c r="Y3504" s="14">
        <f t="shared" si="4278"/>
        <v>0</v>
      </c>
      <c r="Z3504" s="14">
        <f t="shared" si="4278"/>
        <v>0</v>
      </c>
      <c r="AA3504" s="14">
        <f t="shared" si="4278"/>
        <v>0</v>
      </c>
      <c r="AB3504" s="14">
        <f t="shared" si="4278"/>
        <v>0</v>
      </c>
      <c r="AC3504" s="14">
        <f t="shared" si="4278"/>
        <v>0</v>
      </c>
      <c r="AD3504" s="14">
        <f t="shared" si="4278"/>
        <v>0</v>
      </c>
      <c r="AE3504" s="14">
        <f t="shared" si="4278"/>
        <v>0</v>
      </c>
      <c r="AF3504" s="14">
        <f t="shared" si="4278"/>
        <v>0</v>
      </c>
      <c r="AG3504" s="14">
        <f t="shared" si="4243"/>
        <v>849</v>
      </c>
      <c r="AH3504" s="14">
        <f t="shared" si="4244"/>
        <v>849</v>
      </c>
      <c r="AI3504" s="14">
        <f t="shared" si="4245"/>
        <v>849</v>
      </c>
      <c r="AJ3504" s="14">
        <f t="shared" si="4278"/>
        <v>0</v>
      </c>
    </row>
    <row r="3505" spans="1:36" ht="31.5" x14ac:dyDescent="0.25">
      <c r="A3505" s="46">
        <v>975</v>
      </c>
      <c r="B3505" s="46" t="s">
        <v>9</v>
      </c>
      <c r="C3505" s="46" t="s">
        <v>11</v>
      </c>
      <c r="D3505" s="8" t="s">
        <v>476</v>
      </c>
      <c r="E3505" s="30"/>
      <c r="F3505" s="13" t="s">
        <v>637</v>
      </c>
      <c r="G3505" s="14">
        <f t="shared" si="4277"/>
        <v>849</v>
      </c>
      <c r="H3505" s="14">
        <f t="shared" si="4277"/>
        <v>849</v>
      </c>
      <c r="I3505" s="14">
        <f t="shared" si="4277"/>
        <v>849</v>
      </c>
      <c r="J3505" s="14">
        <f t="shared" si="4277"/>
        <v>0</v>
      </c>
      <c r="K3505" s="14">
        <f t="shared" si="4277"/>
        <v>0</v>
      </c>
      <c r="L3505" s="14">
        <f t="shared" si="4277"/>
        <v>0</v>
      </c>
      <c r="M3505" s="14">
        <f t="shared" si="4255"/>
        <v>849</v>
      </c>
      <c r="N3505" s="14">
        <f t="shared" si="4256"/>
        <v>849</v>
      </c>
      <c r="O3505" s="14">
        <f t="shared" si="4257"/>
        <v>849</v>
      </c>
      <c r="P3505" s="14">
        <f t="shared" si="4278"/>
        <v>0</v>
      </c>
      <c r="Q3505" s="14">
        <f t="shared" si="4201"/>
        <v>849</v>
      </c>
      <c r="R3505" s="14">
        <f t="shared" si="4278"/>
        <v>0</v>
      </c>
      <c r="S3505" s="14">
        <f t="shared" si="4278"/>
        <v>0</v>
      </c>
      <c r="T3505" s="14">
        <f t="shared" si="4278"/>
        <v>0</v>
      </c>
      <c r="U3505" s="14">
        <f t="shared" si="4278"/>
        <v>0</v>
      </c>
      <c r="V3505" s="14">
        <f t="shared" si="4278"/>
        <v>0</v>
      </c>
      <c r="W3505" s="14">
        <f t="shared" si="4278"/>
        <v>0</v>
      </c>
      <c r="X3505" s="14">
        <f t="shared" si="4278"/>
        <v>0</v>
      </c>
      <c r="Y3505" s="14">
        <f t="shared" si="4278"/>
        <v>0</v>
      </c>
      <c r="Z3505" s="14">
        <f t="shared" si="4278"/>
        <v>0</v>
      </c>
      <c r="AA3505" s="14">
        <f t="shared" si="4278"/>
        <v>0</v>
      </c>
      <c r="AB3505" s="14">
        <f t="shared" si="4278"/>
        <v>0</v>
      </c>
      <c r="AC3505" s="14">
        <f t="shared" si="4278"/>
        <v>0</v>
      </c>
      <c r="AD3505" s="14">
        <f t="shared" si="4278"/>
        <v>0</v>
      </c>
      <c r="AE3505" s="14">
        <f t="shared" si="4278"/>
        <v>0</v>
      </c>
      <c r="AF3505" s="14">
        <f t="shared" si="4278"/>
        <v>0</v>
      </c>
      <c r="AG3505" s="14">
        <f t="shared" si="4243"/>
        <v>849</v>
      </c>
      <c r="AH3505" s="14">
        <f t="shared" si="4244"/>
        <v>849</v>
      </c>
      <c r="AI3505" s="14">
        <f t="shared" si="4245"/>
        <v>849</v>
      </c>
      <c r="AJ3505" s="14">
        <f t="shared" si="4278"/>
        <v>0</v>
      </c>
    </row>
    <row r="3506" spans="1:36" ht="31.5" x14ac:dyDescent="0.25">
      <c r="A3506" s="46">
        <v>975</v>
      </c>
      <c r="B3506" s="46" t="s">
        <v>9</v>
      </c>
      <c r="C3506" s="46" t="s">
        <v>11</v>
      </c>
      <c r="D3506" s="8" t="s">
        <v>476</v>
      </c>
      <c r="E3506" s="30">
        <v>200</v>
      </c>
      <c r="F3506" s="24" t="s">
        <v>528</v>
      </c>
      <c r="G3506" s="14">
        <f t="shared" si="4277"/>
        <v>849</v>
      </c>
      <c r="H3506" s="14">
        <f t="shared" si="4277"/>
        <v>849</v>
      </c>
      <c r="I3506" s="14">
        <f t="shared" si="4277"/>
        <v>849</v>
      </c>
      <c r="J3506" s="14">
        <f t="shared" si="4277"/>
        <v>0</v>
      </c>
      <c r="K3506" s="14">
        <f t="shared" si="4277"/>
        <v>0</v>
      </c>
      <c r="L3506" s="14">
        <f t="shared" si="4277"/>
        <v>0</v>
      </c>
      <c r="M3506" s="14">
        <f t="shared" si="4255"/>
        <v>849</v>
      </c>
      <c r="N3506" s="14">
        <f t="shared" si="4256"/>
        <v>849</v>
      </c>
      <c r="O3506" s="14">
        <f t="shared" si="4257"/>
        <v>849</v>
      </c>
      <c r="P3506" s="14">
        <f t="shared" si="4278"/>
        <v>0</v>
      </c>
      <c r="Q3506" s="14">
        <f t="shared" si="4201"/>
        <v>849</v>
      </c>
      <c r="R3506" s="14">
        <f t="shared" si="4278"/>
        <v>0</v>
      </c>
      <c r="S3506" s="14">
        <f t="shared" si="4278"/>
        <v>0</v>
      </c>
      <c r="T3506" s="14">
        <f t="shared" si="4278"/>
        <v>0</v>
      </c>
      <c r="U3506" s="14">
        <f t="shared" si="4278"/>
        <v>0</v>
      </c>
      <c r="V3506" s="14">
        <f t="shared" si="4278"/>
        <v>0</v>
      </c>
      <c r="W3506" s="14">
        <f t="shared" si="4278"/>
        <v>0</v>
      </c>
      <c r="X3506" s="14">
        <f t="shared" si="4278"/>
        <v>0</v>
      </c>
      <c r="Y3506" s="14">
        <f t="shared" si="4278"/>
        <v>0</v>
      </c>
      <c r="Z3506" s="14">
        <f t="shared" si="4278"/>
        <v>0</v>
      </c>
      <c r="AA3506" s="14">
        <f t="shared" si="4278"/>
        <v>0</v>
      </c>
      <c r="AB3506" s="14">
        <f t="shared" si="4278"/>
        <v>0</v>
      </c>
      <c r="AC3506" s="14">
        <f t="shared" si="4278"/>
        <v>0</v>
      </c>
      <c r="AD3506" s="14">
        <f t="shared" si="4278"/>
        <v>0</v>
      </c>
      <c r="AE3506" s="14">
        <f t="shared" si="4278"/>
        <v>0</v>
      </c>
      <c r="AF3506" s="14">
        <f t="shared" si="4278"/>
        <v>0</v>
      </c>
      <c r="AG3506" s="14">
        <f t="shared" si="4243"/>
        <v>849</v>
      </c>
      <c r="AH3506" s="14">
        <f t="shared" si="4244"/>
        <v>849</v>
      </c>
      <c r="AI3506" s="14">
        <f t="shared" si="4245"/>
        <v>849</v>
      </c>
      <c r="AJ3506" s="14">
        <f t="shared" si="4278"/>
        <v>0</v>
      </c>
    </row>
    <row r="3507" spans="1:36" ht="31.5" x14ac:dyDescent="0.25">
      <c r="A3507" s="46">
        <v>975</v>
      </c>
      <c r="B3507" s="46" t="s">
        <v>9</v>
      </c>
      <c r="C3507" s="46" t="s">
        <v>11</v>
      </c>
      <c r="D3507" s="8" t="s">
        <v>476</v>
      </c>
      <c r="E3507" s="30">
        <v>240</v>
      </c>
      <c r="F3507" s="24" t="s">
        <v>529</v>
      </c>
      <c r="G3507" s="14">
        <v>849</v>
      </c>
      <c r="H3507" s="14">
        <v>849</v>
      </c>
      <c r="I3507" s="14">
        <v>849</v>
      </c>
      <c r="J3507" s="14"/>
      <c r="K3507" s="14"/>
      <c r="L3507" s="14"/>
      <c r="M3507" s="14">
        <f t="shared" si="4255"/>
        <v>849</v>
      </c>
      <c r="N3507" s="14">
        <f t="shared" si="4256"/>
        <v>849</v>
      </c>
      <c r="O3507" s="14">
        <f t="shared" si="4257"/>
        <v>849</v>
      </c>
      <c r="P3507" s="14"/>
      <c r="Q3507" s="14">
        <f t="shared" si="4201"/>
        <v>849</v>
      </c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>
        <f t="shared" si="4243"/>
        <v>849</v>
      </c>
      <c r="AH3507" s="14">
        <f t="shared" si="4244"/>
        <v>849</v>
      </c>
      <c r="AI3507" s="14">
        <f t="shared" si="4245"/>
        <v>849</v>
      </c>
      <c r="AJ3507" s="14"/>
    </row>
    <row r="3508" spans="1:36" ht="31.5" x14ac:dyDescent="0.25">
      <c r="A3508" s="46">
        <v>975</v>
      </c>
      <c r="B3508" s="46" t="s">
        <v>9</v>
      </c>
      <c r="C3508" s="46" t="s">
        <v>11</v>
      </c>
      <c r="D3508" s="8" t="s">
        <v>325</v>
      </c>
      <c r="E3508" s="30"/>
      <c r="F3508" s="24" t="s">
        <v>724</v>
      </c>
      <c r="G3508" s="14">
        <f t="shared" ref="G3508:L3512" si="4279">G3509</f>
        <v>534</v>
      </c>
      <c r="H3508" s="14">
        <f t="shared" si="4279"/>
        <v>534</v>
      </c>
      <c r="I3508" s="14">
        <f t="shared" si="4279"/>
        <v>534</v>
      </c>
      <c r="J3508" s="14">
        <f t="shared" si="4279"/>
        <v>0</v>
      </c>
      <c r="K3508" s="14">
        <f t="shared" si="4279"/>
        <v>0</v>
      </c>
      <c r="L3508" s="14">
        <f t="shared" si="4279"/>
        <v>0</v>
      </c>
      <c r="M3508" s="14">
        <f t="shared" si="4255"/>
        <v>534</v>
      </c>
      <c r="N3508" s="14">
        <f t="shared" si="4256"/>
        <v>534</v>
      </c>
      <c r="O3508" s="14">
        <f t="shared" si="4257"/>
        <v>534</v>
      </c>
      <c r="P3508" s="14">
        <f t="shared" ref="P3508:AJ3512" si="4280">P3509</f>
        <v>0</v>
      </c>
      <c r="Q3508" s="14">
        <f t="shared" si="4201"/>
        <v>534</v>
      </c>
      <c r="R3508" s="14">
        <f t="shared" si="4280"/>
        <v>0</v>
      </c>
      <c r="S3508" s="14">
        <f t="shared" si="4280"/>
        <v>0</v>
      </c>
      <c r="T3508" s="14">
        <f t="shared" si="4280"/>
        <v>0</v>
      </c>
      <c r="U3508" s="14">
        <f t="shared" si="4280"/>
        <v>0</v>
      </c>
      <c r="V3508" s="14">
        <f t="shared" si="4280"/>
        <v>0</v>
      </c>
      <c r="W3508" s="14">
        <f t="shared" si="4280"/>
        <v>0</v>
      </c>
      <c r="X3508" s="14">
        <f t="shared" si="4280"/>
        <v>0</v>
      </c>
      <c r="Y3508" s="14">
        <f t="shared" si="4280"/>
        <v>0</v>
      </c>
      <c r="Z3508" s="14">
        <f t="shared" si="4280"/>
        <v>0</v>
      </c>
      <c r="AA3508" s="14">
        <f t="shared" si="4280"/>
        <v>0</v>
      </c>
      <c r="AB3508" s="14">
        <f t="shared" si="4280"/>
        <v>0</v>
      </c>
      <c r="AC3508" s="14">
        <f t="shared" si="4280"/>
        <v>0</v>
      </c>
      <c r="AD3508" s="14">
        <f t="shared" si="4280"/>
        <v>0</v>
      </c>
      <c r="AE3508" s="14">
        <f t="shared" si="4280"/>
        <v>0</v>
      </c>
      <c r="AF3508" s="14">
        <f t="shared" si="4280"/>
        <v>0</v>
      </c>
      <c r="AG3508" s="14">
        <f t="shared" si="4243"/>
        <v>534</v>
      </c>
      <c r="AH3508" s="14">
        <f t="shared" si="4244"/>
        <v>534</v>
      </c>
      <c r="AI3508" s="14">
        <f t="shared" si="4245"/>
        <v>534</v>
      </c>
      <c r="AJ3508" s="14">
        <f t="shared" si="4280"/>
        <v>0</v>
      </c>
    </row>
    <row r="3509" spans="1:36" ht="31.5" x14ac:dyDescent="0.25">
      <c r="A3509" s="46">
        <v>975</v>
      </c>
      <c r="B3509" s="46" t="s">
        <v>9</v>
      </c>
      <c r="C3509" s="46" t="s">
        <v>11</v>
      </c>
      <c r="D3509" s="8" t="s">
        <v>326</v>
      </c>
      <c r="E3509" s="30"/>
      <c r="F3509" s="24" t="s">
        <v>725</v>
      </c>
      <c r="G3509" s="14">
        <f t="shared" si="4279"/>
        <v>534</v>
      </c>
      <c r="H3509" s="14">
        <f t="shared" si="4279"/>
        <v>534</v>
      </c>
      <c r="I3509" s="14">
        <f t="shared" si="4279"/>
        <v>534</v>
      </c>
      <c r="J3509" s="14">
        <f t="shared" si="4279"/>
        <v>0</v>
      </c>
      <c r="K3509" s="14">
        <f t="shared" si="4279"/>
        <v>0</v>
      </c>
      <c r="L3509" s="14">
        <f t="shared" si="4279"/>
        <v>0</v>
      </c>
      <c r="M3509" s="14">
        <f t="shared" si="4255"/>
        <v>534</v>
      </c>
      <c r="N3509" s="14">
        <f t="shared" si="4256"/>
        <v>534</v>
      </c>
      <c r="O3509" s="14">
        <f t="shared" si="4257"/>
        <v>534</v>
      </c>
      <c r="P3509" s="14">
        <f t="shared" si="4280"/>
        <v>0</v>
      </c>
      <c r="Q3509" s="14">
        <f t="shared" si="4201"/>
        <v>534</v>
      </c>
      <c r="R3509" s="14">
        <f t="shared" si="4280"/>
        <v>0</v>
      </c>
      <c r="S3509" s="14">
        <f t="shared" si="4280"/>
        <v>0</v>
      </c>
      <c r="T3509" s="14">
        <f t="shared" si="4280"/>
        <v>0</v>
      </c>
      <c r="U3509" s="14">
        <f t="shared" si="4280"/>
        <v>0</v>
      </c>
      <c r="V3509" s="14">
        <f t="shared" si="4280"/>
        <v>0</v>
      </c>
      <c r="W3509" s="14">
        <f t="shared" si="4280"/>
        <v>0</v>
      </c>
      <c r="X3509" s="14">
        <f t="shared" si="4280"/>
        <v>0</v>
      </c>
      <c r="Y3509" s="14">
        <f t="shared" si="4280"/>
        <v>0</v>
      </c>
      <c r="Z3509" s="14">
        <f t="shared" si="4280"/>
        <v>0</v>
      </c>
      <c r="AA3509" s="14">
        <f t="shared" si="4280"/>
        <v>0</v>
      </c>
      <c r="AB3509" s="14">
        <f t="shared" si="4280"/>
        <v>0</v>
      </c>
      <c r="AC3509" s="14">
        <f t="shared" si="4280"/>
        <v>0</v>
      </c>
      <c r="AD3509" s="14">
        <f t="shared" si="4280"/>
        <v>0</v>
      </c>
      <c r="AE3509" s="14">
        <f t="shared" si="4280"/>
        <v>0</v>
      </c>
      <c r="AF3509" s="14">
        <f t="shared" si="4280"/>
        <v>0</v>
      </c>
      <c r="AG3509" s="14">
        <f t="shared" si="4243"/>
        <v>534</v>
      </c>
      <c r="AH3509" s="14">
        <f t="shared" si="4244"/>
        <v>534</v>
      </c>
      <c r="AI3509" s="14">
        <f t="shared" si="4245"/>
        <v>534</v>
      </c>
      <c r="AJ3509" s="14">
        <f t="shared" si="4280"/>
        <v>0</v>
      </c>
    </row>
    <row r="3510" spans="1:36" ht="63" x14ac:dyDescent="0.25">
      <c r="A3510" s="46">
        <v>975</v>
      </c>
      <c r="B3510" s="46" t="s">
        <v>9</v>
      </c>
      <c r="C3510" s="46" t="s">
        <v>11</v>
      </c>
      <c r="D3510" s="8" t="s">
        <v>327</v>
      </c>
      <c r="E3510" s="30"/>
      <c r="F3510" s="13" t="s">
        <v>1093</v>
      </c>
      <c r="G3510" s="14">
        <f t="shared" si="4279"/>
        <v>534</v>
      </c>
      <c r="H3510" s="14">
        <f t="shared" si="4279"/>
        <v>534</v>
      </c>
      <c r="I3510" s="14">
        <f t="shared" si="4279"/>
        <v>534</v>
      </c>
      <c r="J3510" s="14">
        <f t="shared" si="4279"/>
        <v>0</v>
      </c>
      <c r="K3510" s="14">
        <f t="shared" si="4279"/>
        <v>0</v>
      </c>
      <c r="L3510" s="14">
        <f t="shared" si="4279"/>
        <v>0</v>
      </c>
      <c r="M3510" s="14">
        <f t="shared" si="4255"/>
        <v>534</v>
      </c>
      <c r="N3510" s="14">
        <f t="shared" si="4256"/>
        <v>534</v>
      </c>
      <c r="O3510" s="14">
        <f t="shared" si="4257"/>
        <v>534</v>
      </c>
      <c r="P3510" s="14">
        <f t="shared" si="4280"/>
        <v>0</v>
      </c>
      <c r="Q3510" s="14">
        <f t="shared" si="4201"/>
        <v>534</v>
      </c>
      <c r="R3510" s="14">
        <f t="shared" si="4280"/>
        <v>0</v>
      </c>
      <c r="S3510" s="14">
        <f t="shared" si="4280"/>
        <v>0</v>
      </c>
      <c r="T3510" s="14">
        <f t="shared" si="4280"/>
        <v>0</v>
      </c>
      <c r="U3510" s="14">
        <f t="shared" si="4280"/>
        <v>0</v>
      </c>
      <c r="V3510" s="14">
        <f t="shared" si="4280"/>
        <v>0</v>
      </c>
      <c r="W3510" s="14">
        <f t="shared" si="4280"/>
        <v>0</v>
      </c>
      <c r="X3510" s="14">
        <f t="shared" si="4280"/>
        <v>0</v>
      </c>
      <c r="Y3510" s="14">
        <f t="shared" si="4280"/>
        <v>0</v>
      </c>
      <c r="Z3510" s="14">
        <f t="shared" si="4280"/>
        <v>0</v>
      </c>
      <c r="AA3510" s="14">
        <f t="shared" si="4280"/>
        <v>0</v>
      </c>
      <c r="AB3510" s="14">
        <f t="shared" si="4280"/>
        <v>0</v>
      </c>
      <c r="AC3510" s="14">
        <f t="shared" si="4280"/>
        <v>0</v>
      </c>
      <c r="AD3510" s="14">
        <f t="shared" si="4280"/>
        <v>0</v>
      </c>
      <c r="AE3510" s="14">
        <f t="shared" si="4280"/>
        <v>0</v>
      </c>
      <c r="AF3510" s="14">
        <f t="shared" si="4280"/>
        <v>0</v>
      </c>
      <c r="AG3510" s="14">
        <f t="shared" si="4243"/>
        <v>534</v>
      </c>
      <c r="AH3510" s="14">
        <f t="shared" si="4244"/>
        <v>534</v>
      </c>
      <c r="AI3510" s="14">
        <f t="shared" si="4245"/>
        <v>534</v>
      </c>
      <c r="AJ3510" s="14">
        <f t="shared" si="4280"/>
        <v>0</v>
      </c>
    </row>
    <row r="3511" spans="1:36" ht="31.5" x14ac:dyDescent="0.25">
      <c r="A3511" s="46">
        <v>975</v>
      </c>
      <c r="B3511" s="46" t="s">
        <v>9</v>
      </c>
      <c r="C3511" s="46" t="s">
        <v>11</v>
      </c>
      <c r="D3511" s="8" t="s">
        <v>1107</v>
      </c>
      <c r="E3511" s="30"/>
      <c r="F3511" s="13" t="s">
        <v>1108</v>
      </c>
      <c r="G3511" s="14">
        <f t="shared" si="4279"/>
        <v>534</v>
      </c>
      <c r="H3511" s="14">
        <f t="shared" si="4279"/>
        <v>534</v>
      </c>
      <c r="I3511" s="14">
        <f t="shared" si="4279"/>
        <v>534</v>
      </c>
      <c r="J3511" s="14">
        <f t="shared" si="4279"/>
        <v>0</v>
      </c>
      <c r="K3511" s="14">
        <f t="shared" si="4279"/>
        <v>0</v>
      </c>
      <c r="L3511" s="14">
        <f t="shared" si="4279"/>
        <v>0</v>
      </c>
      <c r="M3511" s="14">
        <f t="shared" si="4255"/>
        <v>534</v>
      </c>
      <c r="N3511" s="14">
        <f t="shared" si="4256"/>
        <v>534</v>
      </c>
      <c r="O3511" s="14">
        <f t="shared" si="4257"/>
        <v>534</v>
      </c>
      <c r="P3511" s="14">
        <f t="shared" si="4280"/>
        <v>0</v>
      </c>
      <c r="Q3511" s="14">
        <f t="shared" si="4201"/>
        <v>534</v>
      </c>
      <c r="R3511" s="14">
        <f t="shared" si="4280"/>
        <v>0</v>
      </c>
      <c r="S3511" s="14">
        <f t="shared" si="4280"/>
        <v>0</v>
      </c>
      <c r="T3511" s="14">
        <f t="shared" si="4280"/>
        <v>0</v>
      </c>
      <c r="U3511" s="14">
        <f t="shared" si="4280"/>
        <v>0</v>
      </c>
      <c r="V3511" s="14">
        <f t="shared" si="4280"/>
        <v>0</v>
      </c>
      <c r="W3511" s="14">
        <f t="shared" si="4280"/>
        <v>0</v>
      </c>
      <c r="X3511" s="14">
        <f t="shared" si="4280"/>
        <v>0</v>
      </c>
      <c r="Y3511" s="14">
        <f t="shared" si="4280"/>
        <v>0</v>
      </c>
      <c r="Z3511" s="14">
        <f t="shared" si="4280"/>
        <v>0</v>
      </c>
      <c r="AA3511" s="14">
        <f t="shared" si="4280"/>
        <v>0</v>
      </c>
      <c r="AB3511" s="14">
        <f t="shared" si="4280"/>
        <v>0</v>
      </c>
      <c r="AC3511" s="14">
        <f t="shared" si="4280"/>
        <v>0</v>
      </c>
      <c r="AD3511" s="14">
        <f t="shared" si="4280"/>
        <v>0</v>
      </c>
      <c r="AE3511" s="14">
        <f t="shared" si="4280"/>
        <v>0</v>
      </c>
      <c r="AF3511" s="14">
        <f t="shared" si="4280"/>
        <v>0</v>
      </c>
      <c r="AG3511" s="14">
        <f t="shared" si="4243"/>
        <v>534</v>
      </c>
      <c r="AH3511" s="14">
        <f t="shared" si="4244"/>
        <v>534</v>
      </c>
      <c r="AI3511" s="14">
        <f t="shared" si="4245"/>
        <v>534</v>
      </c>
      <c r="AJ3511" s="14">
        <f t="shared" si="4280"/>
        <v>0</v>
      </c>
    </row>
    <row r="3512" spans="1:36" ht="31.5" x14ac:dyDescent="0.25">
      <c r="A3512" s="46">
        <v>975</v>
      </c>
      <c r="B3512" s="46" t="s">
        <v>9</v>
      </c>
      <c r="C3512" s="46" t="s">
        <v>11</v>
      </c>
      <c r="D3512" s="8" t="s">
        <v>1107</v>
      </c>
      <c r="E3512" s="30">
        <v>200</v>
      </c>
      <c r="F3512" s="24" t="s">
        <v>528</v>
      </c>
      <c r="G3512" s="14">
        <f t="shared" si="4279"/>
        <v>534</v>
      </c>
      <c r="H3512" s="14">
        <f t="shared" si="4279"/>
        <v>534</v>
      </c>
      <c r="I3512" s="14">
        <f t="shared" si="4279"/>
        <v>534</v>
      </c>
      <c r="J3512" s="14">
        <f t="shared" si="4279"/>
        <v>0</v>
      </c>
      <c r="K3512" s="14">
        <f t="shared" si="4279"/>
        <v>0</v>
      </c>
      <c r="L3512" s="14">
        <f t="shared" si="4279"/>
        <v>0</v>
      </c>
      <c r="M3512" s="14">
        <f t="shared" si="4255"/>
        <v>534</v>
      </c>
      <c r="N3512" s="14">
        <f t="shared" si="4256"/>
        <v>534</v>
      </c>
      <c r="O3512" s="14">
        <f t="shared" si="4257"/>
        <v>534</v>
      </c>
      <c r="P3512" s="14">
        <f t="shared" si="4280"/>
        <v>0</v>
      </c>
      <c r="Q3512" s="14">
        <f t="shared" si="4201"/>
        <v>534</v>
      </c>
      <c r="R3512" s="14">
        <f t="shared" si="4280"/>
        <v>0</v>
      </c>
      <c r="S3512" s="14">
        <f t="shared" si="4280"/>
        <v>0</v>
      </c>
      <c r="T3512" s="14">
        <f t="shared" si="4280"/>
        <v>0</v>
      </c>
      <c r="U3512" s="14">
        <f t="shared" si="4280"/>
        <v>0</v>
      </c>
      <c r="V3512" s="14">
        <f t="shared" si="4280"/>
        <v>0</v>
      </c>
      <c r="W3512" s="14">
        <f t="shared" si="4280"/>
        <v>0</v>
      </c>
      <c r="X3512" s="14">
        <f t="shared" si="4280"/>
        <v>0</v>
      </c>
      <c r="Y3512" s="14">
        <f t="shared" si="4280"/>
        <v>0</v>
      </c>
      <c r="Z3512" s="14">
        <f t="shared" si="4280"/>
        <v>0</v>
      </c>
      <c r="AA3512" s="14">
        <f t="shared" si="4280"/>
        <v>0</v>
      </c>
      <c r="AB3512" s="14">
        <f t="shared" si="4280"/>
        <v>0</v>
      </c>
      <c r="AC3512" s="14">
        <f t="shared" si="4280"/>
        <v>0</v>
      </c>
      <c r="AD3512" s="14">
        <f t="shared" si="4280"/>
        <v>0</v>
      </c>
      <c r="AE3512" s="14">
        <f t="shared" si="4280"/>
        <v>0</v>
      </c>
      <c r="AF3512" s="14">
        <f t="shared" si="4280"/>
        <v>0</v>
      </c>
      <c r="AG3512" s="14">
        <f t="shared" si="4243"/>
        <v>534</v>
      </c>
      <c r="AH3512" s="14">
        <f t="shared" si="4244"/>
        <v>534</v>
      </c>
      <c r="AI3512" s="14">
        <f t="shared" si="4245"/>
        <v>534</v>
      </c>
      <c r="AJ3512" s="14">
        <f t="shared" si="4280"/>
        <v>0</v>
      </c>
    </row>
    <row r="3513" spans="1:36" ht="31.5" x14ac:dyDescent="0.25">
      <c r="A3513" s="46">
        <v>975</v>
      </c>
      <c r="B3513" s="46" t="s">
        <v>9</v>
      </c>
      <c r="C3513" s="46" t="s">
        <v>11</v>
      </c>
      <c r="D3513" s="8" t="s">
        <v>1107</v>
      </c>
      <c r="E3513" s="30">
        <v>240</v>
      </c>
      <c r="F3513" s="24" t="s">
        <v>529</v>
      </c>
      <c r="G3513" s="14">
        <v>534</v>
      </c>
      <c r="H3513" s="14">
        <v>534</v>
      </c>
      <c r="I3513" s="14">
        <v>534</v>
      </c>
      <c r="J3513" s="14"/>
      <c r="K3513" s="14"/>
      <c r="L3513" s="14"/>
      <c r="M3513" s="14">
        <f t="shared" si="4255"/>
        <v>534</v>
      </c>
      <c r="N3513" s="14">
        <f t="shared" si="4256"/>
        <v>534</v>
      </c>
      <c r="O3513" s="14">
        <f t="shared" si="4257"/>
        <v>534</v>
      </c>
      <c r="P3513" s="14"/>
      <c r="Q3513" s="14">
        <f t="shared" si="4201"/>
        <v>534</v>
      </c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>
        <f t="shared" si="4243"/>
        <v>534</v>
      </c>
      <c r="AH3513" s="14">
        <f t="shared" si="4244"/>
        <v>534</v>
      </c>
      <c r="AI3513" s="14">
        <f t="shared" si="4245"/>
        <v>534</v>
      </c>
      <c r="AJ3513" s="14"/>
    </row>
    <row r="3514" spans="1:36" ht="31.5" x14ac:dyDescent="0.25">
      <c r="A3514" s="46">
        <v>975</v>
      </c>
      <c r="B3514" s="46" t="s">
        <v>9</v>
      </c>
      <c r="C3514" s="46" t="s">
        <v>11</v>
      </c>
      <c r="D3514" s="8" t="s">
        <v>943</v>
      </c>
      <c r="E3514" s="30"/>
      <c r="F3514" s="31" t="s">
        <v>1078</v>
      </c>
      <c r="G3514" s="14">
        <f>G3515</f>
        <v>2919.1</v>
      </c>
      <c r="H3514" s="14">
        <f t="shared" ref="H3514:AJ3514" si="4281">H3515</f>
        <v>2503.2000000000003</v>
      </c>
      <c r="I3514" s="14">
        <f t="shared" si="4281"/>
        <v>2148.7000000000003</v>
      </c>
      <c r="J3514" s="14">
        <f t="shared" si="4281"/>
        <v>0</v>
      </c>
      <c r="K3514" s="14">
        <f t="shared" si="4281"/>
        <v>0</v>
      </c>
      <c r="L3514" s="14">
        <f t="shared" si="4281"/>
        <v>0</v>
      </c>
      <c r="M3514" s="14">
        <f t="shared" si="4255"/>
        <v>2919.1</v>
      </c>
      <c r="N3514" s="14">
        <f t="shared" si="4256"/>
        <v>2503.2000000000003</v>
      </c>
      <c r="O3514" s="14">
        <f t="shared" si="4257"/>
        <v>2148.7000000000003</v>
      </c>
      <c r="P3514" s="14">
        <f t="shared" si="4281"/>
        <v>0</v>
      </c>
      <c r="Q3514" s="14">
        <f t="shared" si="4201"/>
        <v>2503.2000000000003</v>
      </c>
      <c r="R3514" s="14">
        <f t="shared" si="4281"/>
        <v>0</v>
      </c>
      <c r="S3514" s="14">
        <f t="shared" si="4281"/>
        <v>0</v>
      </c>
      <c r="T3514" s="14">
        <f t="shared" si="4281"/>
        <v>0</v>
      </c>
      <c r="U3514" s="14">
        <f t="shared" si="4281"/>
        <v>0</v>
      </c>
      <c r="V3514" s="14">
        <f t="shared" si="4281"/>
        <v>0</v>
      </c>
      <c r="W3514" s="14">
        <f t="shared" si="4281"/>
        <v>0</v>
      </c>
      <c r="X3514" s="14">
        <f t="shared" si="4281"/>
        <v>0</v>
      </c>
      <c r="Y3514" s="14">
        <f t="shared" si="4281"/>
        <v>0</v>
      </c>
      <c r="Z3514" s="14">
        <f t="shared" si="4281"/>
        <v>0</v>
      </c>
      <c r="AA3514" s="14">
        <f t="shared" si="4281"/>
        <v>0</v>
      </c>
      <c r="AB3514" s="14">
        <f t="shared" si="4281"/>
        <v>0</v>
      </c>
      <c r="AC3514" s="14">
        <f t="shared" si="4281"/>
        <v>0</v>
      </c>
      <c r="AD3514" s="14">
        <f t="shared" si="4281"/>
        <v>0</v>
      </c>
      <c r="AE3514" s="14">
        <f t="shared" si="4281"/>
        <v>0</v>
      </c>
      <c r="AF3514" s="14">
        <f t="shared" si="4281"/>
        <v>0</v>
      </c>
      <c r="AG3514" s="14">
        <f t="shared" si="4243"/>
        <v>2919.1</v>
      </c>
      <c r="AH3514" s="14">
        <f t="shared" si="4244"/>
        <v>2503.2000000000003</v>
      </c>
      <c r="AI3514" s="14">
        <f t="shared" si="4245"/>
        <v>2148.7000000000003</v>
      </c>
      <c r="AJ3514" s="14">
        <f t="shared" si="4281"/>
        <v>0</v>
      </c>
    </row>
    <row r="3515" spans="1:36" ht="31.5" x14ac:dyDescent="0.25">
      <c r="A3515" s="46">
        <v>975</v>
      </c>
      <c r="B3515" s="46" t="s">
        <v>9</v>
      </c>
      <c r="C3515" s="46" t="s">
        <v>11</v>
      </c>
      <c r="D3515" s="8" t="s">
        <v>944</v>
      </c>
      <c r="E3515" s="30"/>
      <c r="F3515" s="31" t="s">
        <v>1079</v>
      </c>
      <c r="G3515" s="14">
        <f>G3516+G3520+G3524</f>
        <v>2919.1</v>
      </c>
      <c r="H3515" s="14">
        <f t="shared" ref="H3515:AJ3515" si="4282">H3516+H3520+H3524</f>
        <v>2503.2000000000003</v>
      </c>
      <c r="I3515" s="14">
        <f t="shared" si="4282"/>
        <v>2148.7000000000003</v>
      </c>
      <c r="J3515" s="14">
        <f t="shared" ref="J3515:L3515" si="4283">J3516+J3520+J3524</f>
        <v>0</v>
      </c>
      <c r="K3515" s="14">
        <f t="shared" si="4283"/>
        <v>0</v>
      </c>
      <c r="L3515" s="14">
        <f t="shared" si="4283"/>
        <v>0</v>
      </c>
      <c r="M3515" s="14">
        <f t="shared" si="4255"/>
        <v>2919.1</v>
      </c>
      <c r="N3515" s="14">
        <f t="shared" si="4256"/>
        <v>2503.2000000000003</v>
      </c>
      <c r="O3515" s="14">
        <f t="shared" si="4257"/>
        <v>2148.7000000000003</v>
      </c>
      <c r="P3515" s="14">
        <f t="shared" ref="P3515" si="4284">P3516+P3520+P3524</f>
        <v>0</v>
      </c>
      <c r="Q3515" s="14">
        <f t="shared" ref="Q3515:Q3578" si="4285">N3515+P3515</f>
        <v>2503.2000000000003</v>
      </c>
      <c r="R3515" s="14">
        <f t="shared" ref="R3515:AE3515" si="4286">R3516+R3520+R3524</f>
        <v>0</v>
      </c>
      <c r="S3515" s="14">
        <f t="shared" si="4286"/>
        <v>0</v>
      </c>
      <c r="T3515" s="14">
        <f t="shared" si="4286"/>
        <v>0</v>
      </c>
      <c r="U3515" s="14">
        <f t="shared" si="4286"/>
        <v>0</v>
      </c>
      <c r="V3515" s="14">
        <f t="shared" si="4286"/>
        <v>0</v>
      </c>
      <c r="W3515" s="14">
        <f t="shared" si="4286"/>
        <v>0</v>
      </c>
      <c r="X3515" s="14">
        <f t="shared" si="4286"/>
        <v>0</v>
      </c>
      <c r="Y3515" s="14">
        <f t="shared" si="4286"/>
        <v>0</v>
      </c>
      <c r="Z3515" s="14">
        <f t="shared" si="4286"/>
        <v>0</v>
      </c>
      <c r="AA3515" s="14">
        <f t="shared" si="4286"/>
        <v>0</v>
      </c>
      <c r="AB3515" s="14">
        <f t="shared" si="4286"/>
        <v>0</v>
      </c>
      <c r="AC3515" s="14">
        <f t="shared" si="4286"/>
        <v>0</v>
      </c>
      <c r="AD3515" s="14">
        <f t="shared" si="4286"/>
        <v>0</v>
      </c>
      <c r="AE3515" s="14">
        <f t="shared" si="4286"/>
        <v>0</v>
      </c>
      <c r="AF3515" s="14">
        <f t="shared" ref="AF3515" si="4287">AF3516+AF3520+AF3524</f>
        <v>0</v>
      </c>
      <c r="AG3515" s="14">
        <f t="shared" si="4243"/>
        <v>2919.1</v>
      </c>
      <c r="AH3515" s="14">
        <f t="shared" si="4244"/>
        <v>2503.2000000000003</v>
      </c>
      <c r="AI3515" s="14">
        <f t="shared" si="4245"/>
        <v>2148.7000000000003</v>
      </c>
      <c r="AJ3515" s="14">
        <f t="shared" si="4282"/>
        <v>0</v>
      </c>
    </row>
    <row r="3516" spans="1:36" ht="31.5" x14ac:dyDescent="0.25">
      <c r="A3516" s="46">
        <v>975</v>
      </c>
      <c r="B3516" s="46" t="s">
        <v>9</v>
      </c>
      <c r="C3516" s="46" t="s">
        <v>11</v>
      </c>
      <c r="D3516" s="8" t="s">
        <v>945</v>
      </c>
      <c r="E3516" s="30"/>
      <c r="F3516" s="31" t="s">
        <v>1144</v>
      </c>
      <c r="G3516" s="14">
        <f>G3517</f>
        <v>466.7</v>
      </c>
      <c r="H3516" s="14">
        <f t="shared" ref="H3516:AJ3518" si="4288">H3517</f>
        <v>466.7</v>
      </c>
      <c r="I3516" s="14">
        <f t="shared" si="4288"/>
        <v>466.7</v>
      </c>
      <c r="J3516" s="14">
        <f t="shared" si="4288"/>
        <v>0</v>
      </c>
      <c r="K3516" s="14">
        <f t="shared" si="4288"/>
        <v>0</v>
      </c>
      <c r="L3516" s="14">
        <f t="shared" si="4288"/>
        <v>0</v>
      </c>
      <c r="M3516" s="14">
        <f t="shared" si="4255"/>
        <v>466.7</v>
      </c>
      <c r="N3516" s="14">
        <f t="shared" si="4256"/>
        <v>466.7</v>
      </c>
      <c r="O3516" s="14">
        <f t="shared" si="4257"/>
        <v>466.7</v>
      </c>
      <c r="P3516" s="14">
        <f t="shared" si="4288"/>
        <v>0</v>
      </c>
      <c r="Q3516" s="14">
        <f t="shared" si="4285"/>
        <v>466.7</v>
      </c>
      <c r="R3516" s="14">
        <f t="shared" si="4288"/>
        <v>0</v>
      </c>
      <c r="S3516" s="14">
        <f t="shared" si="4288"/>
        <v>0</v>
      </c>
      <c r="T3516" s="14">
        <f t="shared" si="4288"/>
        <v>0</v>
      </c>
      <c r="U3516" s="14">
        <f t="shared" si="4288"/>
        <v>0</v>
      </c>
      <c r="V3516" s="14">
        <f t="shared" si="4288"/>
        <v>0</v>
      </c>
      <c r="W3516" s="14">
        <f t="shared" si="4288"/>
        <v>0</v>
      </c>
      <c r="X3516" s="14">
        <f t="shared" si="4288"/>
        <v>0</v>
      </c>
      <c r="Y3516" s="14">
        <f t="shared" si="4288"/>
        <v>0</v>
      </c>
      <c r="Z3516" s="14">
        <f t="shared" si="4288"/>
        <v>0</v>
      </c>
      <c r="AA3516" s="14">
        <f t="shared" si="4288"/>
        <v>0</v>
      </c>
      <c r="AB3516" s="14">
        <f t="shared" si="4288"/>
        <v>0</v>
      </c>
      <c r="AC3516" s="14">
        <f t="shared" si="4288"/>
        <v>0</v>
      </c>
      <c r="AD3516" s="14">
        <f t="shared" si="4288"/>
        <v>0</v>
      </c>
      <c r="AE3516" s="14">
        <f t="shared" si="4288"/>
        <v>0</v>
      </c>
      <c r="AF3516" s="14">
        <f t="shared" si="4288"/>
        <v>0</v>
      </c>
      <c r="AG3516" s="14">
        <f t="shared" si="4243"/>
        <v>466.7</v>
      </c>
      <c r="AH3516" s="14">
        <f t="shared" si="4244"/>
        <v>466.7</v>
      </c>
      <c r="AI3516" s="14">
        <f t="shared" si="4245"/>
        <v>466.7</v>
      </c>
      <c r="AJ3516" s="14">
        <f t="shared" si="4288"/>
        <v>0</v>
      </c>
    </row>
    <row r="3517" spans="1:36" ht="63" x14ac:dyDescent="0.25">
      <c r="A3517" s="46">
        <v>975</v>
      </c>
      <c r="B3517" s="46" t="s">
        <v>9</v>
      </c>
      <c r="C3517" s="46" t="s">
        <v>11</v>
      </c>
      <c r="D3517" s="8" t="s">
        <v>946</v>
      </c>
      <c r="E3517" s="30"/>
      <c r="F3517" s="34" t="s">
        <v>1142</v>
      </c>
      <c r="G3517" s="14">
        <f>G3518</f>
        <v>466.7</v>
      </c>
      <c r="H3517" s="14">
        <f t="shared" si="4288"/>
        <v>466.7</v>
      </c>
      <c r="I3517" s="14">
        <f t="shared" si="4288"/>
        <v>466.7</v>
      </c>
      <c r="J3517" s="14">
        <f t="shared" si="4288"/>
        <v>0</v>
      </c>
      <c r="K3517" s="14">
        <f t="shared" si="4288"/>
        <v>0</v>
      </c>
      <c r="L3517" s="14">
        <f t="shared" si="4288"/>
        <v>0</v>
      </c>
      <c r="M3517" s="14">
        <f t="shared" si="4255"/>
        <v>466.7</v>
      </c>
      <c r="N3517" s="14">
        <f t="shared" si="4256"/>
        <v>466.7</v>
      </c>
      <c r="O3517" s="14">
        <f t="shared" si="4257"/>
        <v>466.7</v>
      </c>
      <c r="P3517" s="14">
        <f t="shared" si="4288"/>
        <v>0</v>
      </c>
      <c r="Q3517" s="14">
        <f t="shared" si="4285"/>
        <v>466.7</v>
      </c>
      <c r="R3517" s="14">
        <f t="shared" si="4288"/>
        <v>0</v>
      </c>
      <c r="S3517" s="14">
        <f t="shared" si="4288"/>
        <v>0</v>
      </c>
      <c r="T3517" s="14">
        <f t="shared" si="4288"/>
        <v>0</v>
      </c>
      <c r="U3517" s="14">
        <f t="shared" si="4288"/>
        <v>0</v>
      </c>
      <c r="V3517" s="14">
        <f t="shared" si="4288"/>
        <v>0</v>
      </c>
      <c r="W3517" s="14">
        <f t="shared" si="4288"/>
        <v>0</v>
      </c>
      <c r="X3517" s="14">
        <f t="shared" si="4288"/>
        <v>0</v>
      </c>
      <c r="Y3517" s="14">
        <f t="shared" si="4288"/>
        <v>0</v>
      </c>
      <c r="Z3517" s="14">
        <f t="shared" si="4288"/>
        <v>0</v>
      </c>
      <c r="AA3517" s="14">
        <f t="shared" si="4288"/>
        <v>0</v>
      </c>
      <c r="AB3517" s="14">
        <f t="shared" si="4288"/>
        <v>0</v>
      </c>
      <c r="AC3517" s="14">
        <f t="shared" si="4288"/>
        <v>0</v>
      </c>
      <c r="AD3517" s="14">
        <f t="shared" si="4288"/>
        <v>0</v>
      </c>
      <c r="AE3517" s="14">
        <f t="shared" si="4288"/>
        <v>0</v>
      </c>
      <c r="AF3517" s="14">
        <f t="shared" si="4288"/>
        <v>0</v>
      </c>
      <c r="AG3517" s="14">
        <f t="shared" si="4243"/>
        <v>466.7</v>
      </c>
      <c r="AH3517" s="14">
        <f t="shared" si="4244"/>
        <v>466.7</v>
      </c>
      <c r="AI3517" s="14">
        <f t="shared" si="4245"/>
        <v>466.7</v>
      </c>
      <c r="AJ3517" s="14">
        <f t="shared" si="4288"/>
        <v>0</v>
      </c>
    </row>
    <row r="3518" spans="1:36" ht="31.5" x14ac:dyDescent="0.25">
      <c r="A3518" s="46">
        <v>975</v>
      </c>
      <c r="B3518" s="46" t="s">
        <v>9</v>
      </c>
      <c r="C3518" s="46" t="s">
        <v>11</v>
      </c>
      <c r="D3518" s="8" t="s">
        <v>946</v>
      </c>
      <c r="E3518" s="30">
        <v>200</v>
      </c>
      <c r="F3518" s="24" t="s">
        <v>528</v>
      </c>
      <c r="G3518" s="14">
        <f>G3519</f>
        <v>466.7</v>
      </c>
      <c r="H3518" s="14">
        <f t="shared" si="4288"/>
        <v>466.7</v>
      </c>
      <c r="I3518" s="14">
        <f t="shared" si="4288"/>
        <v>466.7</v>
      </c>
      <c r="J3518" s="14">
        <f t="shared" si="4288"/>
        <v>0</v>
      </c>
      <c r="K3518" s="14">
        <f t="shared" si="4288"/>
        <v>0</v>
      </c>
      <c r="L3518" s="14">
        <f t="shared" si="4288"/>
        <v>0</v>
      </c>
      <c r="M3518" s="14">
        <f t="shared" si="4255"/>
        <v>466.7</v>
      </c>
      <c r="N3518" s="14">
        <f t="shared" si="4256"/>
        <v>466.7</v>
      </c>
      <c r="O3518" s="14">
        <f t="shared" si="4257"/>
        <v>466.7</v>
      </c>
      <c r="P3518" s="14">
        <f t="shared" si="4288"/>
        <v>0</v>
      </c>
      <c r="Q3518" s="14">
        <f t="shared" si="4285"/>
        <v>466.7</v>
      </c>
      <c r="R3518" s="14">
        <f t="shared" si="4288"/>
        <v>0</v>
      </c>
      <c r="S3518" s="14">
        <f t="shared" si="4288"/>
        <v>0</v>
      </c>
      <c r="T3518" s="14">
        <f t="shared" si="4288"/>
        <v>0</v>
      </c>
      <c r="U3518" s="14">
        <f t="shared" si="4288"/>
        <v>0</v>
      </c>
      <c r="V3518" s="14">
        <f t="shared" si="4288"/>
        <v>0</v>
      </c>
      <c r="W3518" s="14">
        <f t="shared" si="4288"/>
        <v>0</v>
      </c>
      <c r="X3518" s="14">
        <f t="shared" si="4288"/>
        <v>0</v>
      </c>
      <c r="Y3518" s="14">
        <f t="shared" si="4288"/>
        <v>0</v>
      </c>
      <c r="Z3518" s="14">
        <f t="shared" si="4288"/>
        <v>0</v>
      </c>
      <c r="AA3518" s="14">
        <f t="shared" si="4288"/>
        <v>0</v>
      </c>
      <c r="AB3518" s="14">
        <f t="shared" si="4288"/>
        <v>0</v>
      </c>
      <c r="AC3518" s="14">
        <f t="shared" si="4288"/>
        <v>0</v>
      </c>
      <c r="AD3518" s="14">
        <f t="shared" si="4288"/>
        <v>0</v>
      </c>
      <c r="AE3518" s="14">
        <f t="shared" si="4288"/>
        <v>0</v>
      </c>
      <c r="AF3518" s="14">
        <f t="shared" si="4288"/>
        <v>0</v>
      </c>
      <c r="AG3518" s="14">
        <f t="shared" si="4243"/>
        <v>466.7</v>
      </c>
      <c r="AH3518" s="14">
        <f t="shared" si="4244"/>
        <v>466.7</v>
      </c>
      <c r="AI3518" s="14">
        <f t="shared" si="4245"/>
        <v>466.7</v>
      </c>
      <c r="AJ3518" s="14">
        <f t="shared" si="4288"/>
        <v>0</v>
      </c>
    </row>
    <row r="3519" spans="1:36" ht="31.5" x14ac:dyDescent="0.25">
      <c r="A3519" s="46">
        <v>975</v>
      </c>
      <c r="B3519" s="46" t="s">
        <v>9</v>
      </c>
      <c r="C3519" s="46" t="s">
        <v>11</v>
      </c>
      <c r="D3519" s="8" t="s">
        <v>946</v>
      </c>
      <c r="E3519" s="30">
        <v>240</v>
      </c>
      <c r="F3519" s="24" t="s">
        <v>529</v>
      </c>
      <c r="G3519" s="14">
        <v>466.7</v>
      </c>
      <c r="H3519" s="14">
        <v>466.7</v>
      </c>
      <c r="I3519" s="14">
        <v>466.7</v>
      </c>
      <c r="J3519" s="14"/>
      <c r="K3519" s="14"/>
      <c r="L3519" s="14"/>
      <c r="M3519" s="14">
        <f t="shared" si="4255"/>
        <v>466.7</v>
      </c>
      <c r="N3519" s="14">
        <f t="shared" si="4256"/>
        <v>466.7</v>
      </c>
      <c r="O3519" s="14">
        <f t="shared" si="4257"/>
        <v>466.7</v>
      </c>
      <c r="P3519" s="14"/>
      <c r="Q3519" s="14">
        <f t="shared" si="4285"/>
        <v>466.7</v>
      </c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>
        <f t="shared" si="4243"/>
        <v>466.7</v>
      </c>
      <c r="AH3519" s="14">
        <f t="shared" si="4244"/>
        <v>466.7</v>
      </c>
      <c r="AI3519" s="14">
        <f t="shared" si="4245"/>
        <v>466.7</v>
      </c>
      <c r="AJ3519" s="14"/>
    </row>
    <row r="3520" spans="1:36" ht="47.25" x14ac:dyDescent="0.25">
      <c r="A3520" s="46">
        <v>975</v>
      </c>
      <c r="B3520" s="46" t="s">
        <v>9</v>
      </c>
      <c r="C3520" s="46" t="s">
        <v>11</v>
      </c>
      <c r="D3520" s="8" t="s">
        <v>947</v>
      </c>
      <c r="E3520" s="30"/>
      <c r="F3520" s="31" t="s">
        <v>1145</v>
      </c>
      <c r="G3520" s="14">
        <f>G3521</f>
        <v>2431.1</v>
      </c>
      <c r="H3520" s="14">
        <f t="shared" ref="H3520:AJ3522" si="4289">H3521</f>
        <v>2015.2</v>
      </c>
      <c r="I3520" s="14">
        <f t="shared" si="4289"/>
        <v>1660.7</v>
      </c>
      <c r="J3520" s="14">
        <f t="shared" si="4289"/>
        <v>0</v>
      </c>
      <c r="K3520" s="14">
        <f t="shared" si="4289"/>
        <v>0</v>
      </c>
      <c r="L3520" s="14">
        <f t="shared" si="4289"/>
        <v>0</v>
      </c>
      <c r="M3520" s="14">
        <f t="shared" si="4255"/>
        <v>2431.1</v>
      </c>
      <c r="N3520" s="14">
        <f t="shared" si="4256"/>
        <v>2015.2</v>
      </c>
      <c r="O3520" s="14">
        <f t="shared" si="4257"/>
        <v>1660.7</v>
      </c>
      <c r="P3520" s="14">
        <f t="shared" si="4289"/>
        <v>0</v>
      </c>
      <c r="Q3520" s="14">
        <f t="shared" si="4285"/>
        <v>2015.2</v>
      </c>
      <c r="R3520" s="14">
        <f t="shared" si="4289"/>
        <v>0</v>
      </c>
      <c r="S3520" s="14">
        <f t="shared" si="4289"/>
        <v>0</v>
      </c>
      <c r="T3520" s="14">
        <f t="shared" si="4289"/>
        <v>0</v>
      </c>
      <c r="U3520" s="14">
        <f t="shared" si="4289"/>
        <v>0</v>
      </c>
      <c r="V3520" s="14">
        <f t="shared" si="4289"/>
        <v>0</v>
      </c>
      <c r="W3520" s="14">
        <f t="shared" si="4289"/>
        <v>0</v>
      </c>
      <c r="X3520" s="14">
        <f t="shared" si="4289"/>
        <v>0</v>
      </c>
      <c r="Y3520" s="14">
        <f t="shared" si="4289"/>
        <v>0</v>
      </c>
      <c r="Z3520" s="14">
        <f t="shared" si="4289"/>
        <v>0</v>
      </c>
      <c r="AA3520" s="14">
        <f t="shared" si="4289"/>
        <v>0</v>
      </c>
      <c r="AB3520" s="14">
        <f t="shared" si="4289"/>
        <v>0</v>
      </c>
      <c r="AC3520" s="14">
        <f t="shared" si="4289"/>
        <v>0</v>
      </c>
      <c r="AD3520" s="14">
        <f t="shared" si="4289"/>
        <v>0</v>
      </c>
      <c r="AE3520" s="14">
        <f t="shared" si="4289"/>
        <v>0</v>
      </c>
      <c r="AF3520" s="14">
        <f t="shared" si="4289"/>
        <v>0</v>
      </c>
      <c r="AG3520" s="14">
        <f t="shared" si="4243"/>
        <v>2431.1</v>
      </c>
      <c r="AH3520" s="14">
        <f t="shared" si="4244"/>
        <v>2015.2</v>
      </c>
      <c r="AI3520" s="14">
        <f t="shared" si="4245"/>
        <v>1660.7</v>
      </c>
      <c r="AJ3520" s="14">
        <f t="shared" si="4289"/>
        <v>0</v>
      </c>
    </row>
    <row r="3521" spans="1:36" ht="47.25" x14ac:dyDescent="0.25">
      <c r="A3521" s="46">
        <v>975</v>
      </c>
      <c r="B3521" s="46" t="s">
        <v>9</v>
      </c>
      <c r="C3521" s="46" t="s">
        <v>11</v>
      </c>
      <c r="D3521" s="8" t="s">
        <v>948</v>
      </c>
      <c r="E3521" s="30"/>
      <c r="F3521" s="34" t="s">
        <v>1165</v>
      </c>
      <c r="G3521" s="14">
        <f>G3522</f>
        <v>2431.1</v>
      </c>
      <c r="H3521" s="14">
        <f t="shared" si="4289"/>
        <v>2015.2</v>
      </c>
      <c r="I3521" s="14">
        <f t="shared" si="4289"/>
        <v>1660.7</v>
      </c>
      <c r="J3521" s="14">
        <f t="shared" si="4289"/>
        <v>0</v>
      </c>
      <c r="K3521" s="14">
        <f t="shared" si="4289"/>
        <v>0</v>
      </c>
      <c r="L3521" s="14">
        <f t="shared" si="4289"/>
        <v>0</v>
      </c>
      <c r="M3521" s="14">
        <f t="shared" si="4255"/>
        <v>2431.1</v>
      </c>
      <c r="N3521" s="14">
        <f t="shared" si="4256"/>
        <v>2015.2</v>
      </c>
      <c r="O3521" s="14">
        <f t="shared" si="4257"/>
        <v>1660.7</v>
      </c>
      <c r="P3521" s="14">
        <f t="shared" si="4289"/>
        <v>0</v>
      </c>
      <c r="Q3521" s="14">
        <f t="shared" si="4285"/>
        <v>2015.2</v>
      </c>
      <c r="R3521" s="14">
        <f t="shared" si="4289"/>
        <v>0</v>
      </c>
      <c r="S3521" s="14">
        <f t="shared" si="4289"/>
        <v>0</v>
      </c>
      <c r="T3521" s="14">
        <f t="shared" si="4289"/>
        <v>0</v>
      </c>
      <c r="U3521" s="14">
        <f t="shared" si="4289"/>
        <v>0</v>
      </c>
      <c r="V3521" s="14">
        <f t="shared" si="4289"/>
        <v>0</v>
      </c>
      <c r="W3521" s="14">
        <f t="shared" si="4289"/>
        <v>0</v>
      </c>
      <c r="X3521" s="14">
        <f t="shared" si="4289"/>
        <v>0</v>
      </c>
      <c r="Y3521" s="14">
        <f t="shared" si="4289"/>
        <v>0</v>
      </c>
      <c r="Z3521" s="14">
        <f t="shared" si="4289"/>
        <v>0</v>
      </c>
      <c r="AA3521" s="14">
        <f t="shared" si="4289"/>
        <v>0</v>
      </c>
      <c r="AB3521" s="14">
        <f t="shared" si="4289"/>
        <v>0</v>
      </c>
      <c r="AC3521" s="14">
        <f t="shared" si="4289"/>
        <v>0</v>
      </c>
      <c r="AD3521" s="14">
        <f t="shared" si="4289"/>
        <v>0</v>
      </c>
      <c r="AE3521" s="14">
        <f t="shared" si="4289"/>
        <v>0</v>
      </c>
      <c r="AF3521" s="14">
        <f t="shared" si="4289"/>
        <v>0</v>
      </c>
      <c r="AG3521" s="14">
        <f t="shared" si="4243"/>
        <v>2431.1</v>
      </c>
      <c r="AH3521" s="14">
        <f t="shared" si="4244"/>
        <v>2015.2</v>
      </c>
      <c r="AI3521" s="14">
        <f t="shared" si="4245"/>
        <v>1660.7</v>
      </c>
      <c r="AJ3521" s="14">
        <f t="shared" si="4289"/>
        <v>0</v>
      </c>
    </row>
    <row r="3522" spans="1:36" ht="31.5" x14ac:dyDescent="0.25">
      <c r="A3522" s="46">
        <v>975</v>
      </c>
      <c r="B3522" s="46" t="s">
        <v>9</v>
      </c>
      <c r="C3522" s="46" t="s">
        <v>11</v>
      </c>
      <c r="D3522" s="8" t="s">
        <v>948</v>
      </c>
      <c r="E3522" s="30">
        <v>200</v>
      </c>
      <c r="F3522" s="24" t="s">
        <v>528</v>
      </c>
      <c r="G3522" s="14">
        <f>G3523</f>
        <v>2431.1</v>
      </c>
      <c r="H3522" s="14">
        <f t="shared" si="4289"/>
        <v>2015.2</v>
      </c>
      <c r="I3522" s="14">
        <f t="shared" si="4289"/>
        <v>1660.7</v>
      </c>
      <c r="J3522" s="14">
        <f t="shared" si="4289"/>
        <v>0</v>
      </c>
      <c r="K3522" s="14">
        <f t="shared" si="4289"/>
        <v>0</v>
      </c>
      <c r="L3522" s="14">
        <f t="shared" si="4289"/>
        <v>0</v>
      </c>
      <c r="M3522" s="14">
        <f t="shared" si="4255"/>
        <v>2431.1</v>
      </c>
      <c r="N3522" s="14">
        <f t="shared" si="4256"/>
        <v>2015.2</v>
      </c>
      <c r="O3522" s="14">
        <f t="shared" si="4257"/>
        <v>1660.7</v>
      </c>
      <c r="P3522" s="14">
        <f t="shared" si="4289"/>
        <v>0</v>
      </c>
      <c r="Q3522" s="14">
        <f t="shared" si="4285"/>
        <v>2015.2</v>
      </c>
      <c r="R3522" s="14">
        <f t="shared" si="4289"/>
        <v>0</v>
      </c>
      <c r="S3522" s="14">
        <f t="shared" si="4289"/>
        <v>0</v>
      </c>
      <c r="T3522" s="14">
        <f t="shared" si="4289"/>
        <v>0</v>
      </c>
      <c r="U3522" s="14">
        <f t="shared" si="4289"/>
        <v>0</v>
      </c>
      <c r="V3522" s="14">
        <f t="shared" si="4289"/>
        <v>0</v>
      </c>
      <c r="W3522" s="14">
        <f t="shared" si="4289"/>
        <v>0</v>
      </c>
      <c r="X3522" s="14">
        <f t="shared" si="4289"/>
        <v>0</v>
      </c>
      <c r="Y3522" s="14">
        <f t="shared" si="4289"/>
        <v>0</v>
      </c>
      <c r="Z3522" s="14">
        <f t="shared" si="4289"/>
        <v>0</v>
      </c>
      <c r="AA3522" s="14">
        <f t="shared" si="4289"/>
        <v>0</v>
      </c>
      <c r="AB3522" s="14">
        <f t="shared" si="4289"/>
        <v>0</v>
      </c>
      <c r="AC3522" s="14">
        <f t="shared" si="4289"/>
        <v>0</v>
      </c>
      <c r="AD3522" s="14">
        <f t="shared" si="4289"/>
        <v>0</v>
      </c>
      <c r="AE3522" s="14">
        <f t="shared" si="4289"/>
        <v>0</v>
      </c>
      <c r="AF3522" s="14">
        <f t="shared" si="4289"/>
        <v>0</v>
      </c>
      <c r="AG3522" s="14">
        <f t="shared" si="4243"/>
        <v>2431.1</v>
      </c>
      <c r="AH3522" s="14">
        <f t="shared" si="4244"/>
        <v>2015.2</v>
      </c>
      <c r="AI3522" s="14">
        <f t="shared" si="4245"/>
        <v>1660.7</v>
      </c>
      <c r="AJ3522" s="14">
        <f t="shared" si="4289"/>
        <v>0</v>
      </c>
    </row>
    <row r="3523" spans="1:36" ht="31.5" x14ac:dyDescent="0.25">
      <c r="A3523" s="46">
        <v>975</v>
      </c>
      <c r="B3523" s="46" t="s">
        <v>9</v>
      </c>
      <c r="C3523" s="46" t="s">
        <v>11</v>
      </c>
      <c r="D3523" s="8" t="s">
        <v>948</v>
      </c>
      <c r="E3523" s="30">
        <v>240</v>
      </c>
      <c r="F3523" s="24" t="s">
        <v>529</v>
      </c>
      <c r="G3523" s="14">
        <v>2431.1</v>
      </c>
      <c r="H3523" s="14">
        <v>2015.2</v>
      </c>
      <c r="I3523" s="14">
        <v>1660.7</v>
      </c>
      <c r="J3523" s="14"/>
      <c r="K3523" s="14"/>
      <c r="L3523" s="14"/>
      <c r="M3523" s="14">
        <f t="shared" si="4255"/>
        <v>2431.1</v>
      </c>
      <c r="N3523" s="14">
        <f t="shared" si="4256"/>
        <v>2015.2</v>
      </c>
      <c r="O3523" s="14">
        <f t="shared" si="4257"/>
        <v>1660.7</v>
      </c>
      <c r="P3523" s="14"/>
      <c r="Q3523" s="14">
        <f t="shared" si="4285"/>
        <v>2015.2</v>
      </c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>
        <f t="shared" si="4243"/>
        <v>2431.1</v>
      </c>
      <c r="AH3523" s="14">
        <f t="shared" si="4244"/>
        <v>2015.2</v>
      </c>
      <c r="AI3523" s="14">
        <f t="shared" si="4245"/>
        <v>1660.7</v>
      </c>
      <c r="AJ3523" s="14"/>
    </row>
    <row r="3524" spans="1:36" ht="47.25" x14ac:dyDescent="0.25">
      <c r="A3524" s="46">
        <v>975</v>
      </c>
      <c r="B3524" s="46" t="s">
        <v>9</v>
      </c>
      <c r="C3524" s="46" t="s">
        <v>11</v>
      </c>
      <c r="D3524" s="8" t="s">
        <v>949</v>
      </c>
      <c r="E3524" s="30"/>
      <c r="F3524" s="31" t="s">
        <v>1080</v>
      </c>
      <c r="G3524" s="14">
        <f>G3525</f>
        <v>21.3</v>
      </c>
      <c r="H3524" s="14">
        <f t="shared" ref="H3524:AJ3526" si="4290">H3525</f>
        <v>21.3</v>
      </c>
      <c r="I3524" s="14">
        <f t="shared" si="4290"/>
        <v>21.3</v>
      </c>
      <c r="J3524" s="14">
        <f t="shared" si="4290"/>
        <v>0</v>
      </c>
      <c r="K3524" s="14">
        <f t="shared" si="4290"/>
        <v>0</v>
      </c>
      <c r="L3524" s="14">
        <f t="shared" si="4290"/>
        <v>0</v>
      </c>
      <c r="M3524" s="14">
        <f t="shared" si="4255"/>
        <v>21.3</v>
      </c>
      <c r="N3524" s="14">
        <f t="shared" si="4256"/>
        <v>21.3</v>
      </c>
      <c r="O3524" s="14">
        <f t="shared" si="4257"/>
        <v>21.3</v>
      </c>
      <c r="P3524" s="14">
        <f t="shared" si="4290"/>
        <v>0</v>
      </c>
      <c r="Q3524" s="14">
        <f t="shared" si="4285"/>
        <v>21.3</v>
      </c>
      <c r="R3524" s="14">
        <f t="shared" si="4290"/>
        <v>0</v>
      </c>
      <c r="S3524" s="14">
        <f t="shared" si="4290"/>
        <v>0</v>
      </c>
      <c r="T3524" s="14">
        <f t="shared" si="4290"/>
        <v>0</v>
      </c>
      <c r="U3524" s="14">
        <f t="shared" si="4290"/>
        <v>0</v>
      </c>
      <c r="V3524" s="14">
        <f t="shared" si="4290"/>
        <v>0</v>
      </c>
      <c r="W3524" s="14">
        <f t="shared" si="4290"/>
        <v>0</v>
      </c>
      <c r="X3524" s="14">
        <f t="shared" si="4290"/>
        <v>0</v>
      </c>
      <c r="Y3524" s="14">
        <f t="shared" si="4290"/>
        <v>0</v>
      </c>
      <c r="Z3524" s="14">
        <f t="shared" si="4290"/>
        <v>0</v>
      </c>
      <c r="AA3524" s="14">
        <f t="shared" si="4290"/>
        <v>0</v>
      </c>
      <c r="AB3524" s="14">
        <f t="shared" si="4290"/>
        <v>0</v>
      </c>
      <c r="AC3524" s="14">
        <f t="shared" si="4290"/>
        <v>0</v>
      </c>
      <c r="AD3524" s="14">
        <f t="shared" si="4290"/>
        <v>0</v>
      </c>
      <c r="AE3524" s="14">
        <f t="shared" si="4290"/>
        <v>0</v>
      </c>
      <c r="AF3524" s="14">
        <f t="shared" si="4290"/>
        <v>0</v>
      </c>
      <c r="AG3524" s="14">
        <f t="shared" si="4243"/>
        <v>21.3</v>
      </c>
      <c r="AH3524" s="14">
        <f t="shared" si="4244"/>
        <v>21.3</v>
      </c>
      <c r="AI3524" s="14">
        <f t="shared" si="4245"/>
        <v>21.3</v>
      </c>
      <c r="AJ3524" s="14">
        <f t="shared" si="4290"/>
        <v>0</v>
      </c>
    </row>
    <row r="3525" spans="1:36" ht="31.5" x14ac:dyDescent="0.25">
      <c r="A3525" s="46">
        <v>975</v>
      </c>
      <c r="B3525" s="46" t="s">
        <v>9</v>
      </c>
      <c r="C3525" s="46" t="s">
        <v>11</v>
      </c>
      <c r="D3525" s="8" t="s">
        <v>950</v>
      </c>
      <c r="E3525" s="30"/>
      <c r="F3525" s="31" t="s">
        <v>1081</v>
      </c>
      <c r="G3525" s="14">
        <f>G3526</f>
        <v>21.3</v>
      </c>
      <c r="H3525" s="14">
        <f t="shared" si="4290"/>
        <v>21.3</v>
      </c>
      <c r="I3525" s="14">
        <f t="shared" si="4290"/>
        <v>21.3</v>
      </c>
      <c r="J3525" s="14">
        <f t="shared" si="4290"/>
        <v>0</v>
      </c>
      <c r="K3525" s="14">
        <f t="shared" si="4290"/>
        <v>0</v>
      </c>
      <c r="L3525" s="14">
        <f t="shared" si="4290"/>
        <v>0</v>
      </c>
      <c r="M3525" s="14">
        <f t="shared" si="4255"/>
        <v>21.3</v>
      </c>
      <c r="N3525" s="14">
        <f t="shared" si="4256"/>
        <v>21.3</v>
      </c>
      <c r="O3525" s="14">
        <f t="shared" si="4257"/>
        <v>21.3</v>
      </c>
      <c r="P3525" s="14">
        <f t="shared" si="4290"/>
        <v>0</v>
      </c>
      <c r="Q3525" s="14">
        <f t="shared" si="4285"/>
        <v>21.3</v>
      </c>
      <c r="R3525" s="14">
        <f t="shared" si="4290"/>
        <v>0</v>
      </c>
      <c r="S3525" s="14">
        <f t="shared" si="4290"/>
        <v>0</v>
      </c>
      <c r="T3525" s="14">
        <f t="shared" si="4290"/>
        <v>0</v>
      </c>
      <c r="U3525" s="14">
        <f t="shared" si="4290"/>
        <v>0</v>
      </c>
      <c r="V3525" s="14">
        <f t="shared" si="4290"/>
        <v>0</v>
      </c>
      <c r="W3525" s="14">
        <f t="shared" si="4290"/>
        <v>0</v>
      </c>
      <c r="X3525" s="14">
        <f t="shared" si="4290"/>
        <v>0</v>
      </c>
      <c r="Y3525" s="14">
        <f t="shared" si="4290"/>
        <v>0</v>
      </c>
      <c r="Z3525" s="14">
        <f t="shared" si="4290"/>
        <v>0</v>
      </c>
      <c r="AA3525" s="14">
        <f t="shared" si="4290"/>
        <v>0</v>
      </c>
      <c r="AB3525" s="14">
        <f t="shared" si="4290"/>
        <v>0</v>
      </c>
      <c r="AC3525" s="14">
        <f t="shared" si="4290"/>
        <v>0</v>
      </c>
      <c r="AD3525" s="14">
        <f t="shared" si="4290"/>
        <v>0</v>
      </c>
      <c r="AE3525" s="14">
        <f t="shared" si="4290"/>
        <v>0</v>
      </c>
      <c r="AF3525" s="14">
        <f t="shared" si="4290"/>
        <v>0</v>
      </c>
      <c r="AG3525" s="14">
        <f t="shared" si="4243"/>
        <v>21.3</v>
      </c>
      <c r="AH3525" s="14">
        <f t="shared" si="4244"/>
        <v>21.3</v>
      </c>
      <c r="AI3525" s="14">
        <f t="shared" si="4245"/>
        <v>21.3</v>
      </c>
      <c r="AJ3525" s="14">
        <f t="shared" si="4290"/>
        <v>0</v>
      </c>
    </row>
    <row r="3526" spans="1:36" ht="31.5" x14ac:dyDescent="0.25">
      <c r="A3526" s="46">
        <v>975</v>
      </c>
      <c r="B3526" s="46" t="s">
        <v>9</v>
      </c>
      <c r="C3526" s="46" t="s">
        <v>11</v>
      </c>
      <c r="D3526" s="8" t="s">
        <v>950</v>
      </c>
      <c r="E3526" s="30">
        <v>200</v>
      </c>
      <c r="F3526" s="24" t="s">
        <v>528</v>
      </c>
      <c r="G3526" s="14">
        <f>G3527</f>
        <v>21.3</v>
      </c>
      <c r="H3526" s="14">
        <f t="shared" si="4290"/>
        <v>21.3</v>
      </c>
      <c r="I3526" s="14">
        <f t="shared" si="4290"/>
        <v>21.3</v>
      </c>
      <c r="J3526" s="14">
        <f t="shared" si="4290"/>
        <v>0</v>
      </c>
      <c r="K3526" s="14">
        <f t="shared" si="4290"/>
        <v>0</v>
      </c>
      <c r="L3526" s="14">
        <f t="shared" si="4290"/>
        <v>0</v>
      </c>
      <c r="M3526" s="14">
        <f t="shared" si="4255"/>
        <v>21.3</v>
      </c>
      <c r="N3526" s="14">
        <f t="shared" si="4256"/>
        <v>21.3</v>
      </c>
      <c r="O3526" s="14">
        <f t="shared" si="4257"/>
        <v>21.3</v>
      </c>
      <c r="P3526" s="14">
        <f t="shared" si="4290"/>
        <v>0</v>
      </c>
      <c r="Q3526" s="14">
        <f t="shared" si="4285"/>
        <v>21.3</v>
      </c>
      <c r="R3526" s="14">
        <f t="shared" si="4290"/>
        <v>0</v>
      </c>
      <c r="S3526" s="14">
        <f t="shared" si="4290"/>
        <v>0</v>
      </c>
      <c r="T3526" s="14">
        <f t="shared" si="4290"/>
        <v>0</v>
      </c>
      <c r="U3526" s="14">
        <f t="shared" si="4290"/>
        <v>0</v>
      </c>
      <c r="V3526" s="14">
        <f t="shared" si="4290"/>
        <v>0</v>
      </c>
      <c r="W3526" s="14">
        <f t="shared" si="4290"/>
        <v>0</v>
      </c>
      <c r="X3526" s="14">
        <f t="shared" si="4290"/>
        <v>0</v>
      </c>
      <c r="Y3526" s="14">
        <f t="shared" si="4290"/>
        <v>0</v>
      </c>
      <c r="Z3526" s="14">
        <f t="shared" si="4290"/>
        <v>0</v>
      </c>
      <c r="AA3526" s="14">
        <f t="shared" si="4290"/>
        <v>0</v>
      </c>
      <c r="AB3526" s="14">
        <f t="shared" si="4290"/>
        <v>0</v>
      </c>
      <c r="AC3526" s="14">
        <f t="shared" si="4290"/>
        <v>0</v>
      </c>
      <c r="AD3526" s="14">
        <f t="shared" si="4290"/>
        <v>0</v>
      </c>
      <c r="AE3526" s="14">
        <f t="shared" si="4290"/>
        <v>0</v>
      </c>
      <c r="AF3526" s="14">
        <f t="shared" si="4290"/>
        <v>0</v>
      </c>
      <c r="AG3526" s="14">
        <f t="shared" si="4243"/>
        <v>21.3</v>
      </c>
      <c r="AH3526" s="14">
        <f t="shared" si="4244"/>
        <v>21.3</v>
      </c>
      <c r="AI3526" s="14">
        <f t="shared" si="4245"/>
        <v>21.3</v>
      </c>
      <c r="AJ3526" s="14">
        <f t="shared" si="4290"/>
        <v>0</v>
      </c>
    </row>
    <row r="3527" spans="1:36" ht="31.5" x14ac:dyDescent="0.25">
      <c r="A3527" s="46">
        <v>975</v>
      </c>
      <c r="B3527" s="46" t="s">
        <v>9</v>
      </c>
      <c r="C3527" s="46" t="s">
        <v>11</v>
      </c>
      <c r="D3527" s="8" t="s">
        <v>950</v>
      </c>
      <c r="E3527" s="30">
        <v>240</v>
      </c>
      <c r="F3527" s="24" t="s">
        <v>529</v>
      </c>
      <c r="G3527" s="14">
        <v>21.3</v>
      </c>
      <c r="H3527" s="14">
        <v>21.3</v>
      </c>
      <c r="I3527" s="14">
        <v>21.3</v>
      </c>
      <c r="J3527" s="14"/>
      <c r="K3527" s="14"/>
      <c r="L3527" s="14"/>
      <c r="M3527" s="14">
        <f t="shared" si="4255"/>
        <v>21.3</v>
      </c>
      <c r="N3527" s="14">
        <f t="shared" si="4256"/>
        <v>21.3</v>
      </c>
      <c r="O3527" s="14">
        <f t="shared" si="4257"/>
        <v>21.3</v>
      </c>
      <c r="P3527" s="14"/>
      <c r="Q3527" s="14">
        <f t="shared" si="4285"/>
        <v>21.3</v>
      </c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>
        <f t="shared" si="4243"/>
        <v>21.3</v>
      </c>
      <c r="AH3527" s="14">
        <f t="shared" si="4244"/>
        <v>21.3</v>
      </c>
      <c r="AI3527" s="14">
        <f t="shared" si="4245"/>
        <v>21.3</v>
      </c>
      <c r="AJ3527" s="14"/>
    </row>
    <row r="3528" spans="1:36" ht="31.5" x14ac:dyDescent="0.25">
      <c r="A3528" s="46">
        <v>975</v>
      </c>
      <c r="B3528" s="46" t="s">
        <v>9</v>
      </c>
      <c r="C3528" s="46" t="s">
        <v>11</v>
      </c>
      <c r="D3528" s="8" t="s">
        <v>215</v>
      </c>
      <c r="E3528" s="30"/>
      <c r="F3528" s="24" t="s">
        <v>783</v>
      </c>
      <c r="G3528" s="14">
        <f>G3529+G3545+G3552+G3549</f>
        <v>387497.1</v>
      </c>
      <c r="H3528" s="14">
        <f t="shared" ref="H3528:AJ3528" si="4291">H3529+H3545+H3552+H3549</f>
        <v>382838.00000000006</v>
      </c>
      <c r="I3528" s="14">
        <f t="shared" si="4291"/>
        <v>383116.50000000006</v>
      </c>
      <c r="J3528" s="14">
        <f t="shared" ref="J3528:L3528" si="4292">J3529+J3545+J3552+J3549</f>
        <v>36361.4</v>
      </c>
      <c r="K3528" s="14">
        <f t="shared" si="4292"/>
        <v>36430.1</v>
      </c>
      <c r="L3528" s="14">
        <f t="shared" si="4292"/>
        <v>36430.1</v>
      </c>
      <c r="M3528" s="14">
        <f t="shared" si="4255"/>
        <v>423858.5</v>
      </c>
      <c r="N3528" s="14">
        <f t="shared" si="4256"/>
        <v>419268.10000000003</v>
      </c>
      <c r="O3528" s="14">
        <f t="shared" si="4257"/>
        <v>419546.60000000003</v>
      </c>
      <c r="P3528" s="14">
        <f t="shared" ref="P3528" si="4293">P3529+P3545+P3552+P3549</f>
        <v>0</v>
      </c>
      <c r="Q3528" s="14">
        <f t="shared" si="4285"/>
        <v>419268.10000000003</v>
      </c>
      <c r="R3528" s="14">
        <f t="shared" ref="R3528:AE3528" si="4294">R3529+R3545+R3552+R3549</f>
        <v>-500</v>
      </c>
      <c r="S3528" s="14">
        <f t="shared" si="4294"/>
        <v>0</v>
      </c>
      <c r="T3528" s="14">
        <f t="shared" si="4294"/>
        <v>0</v>
      </c>
      <c r="U3528" s="14">
        <f t="shared" si="4294"/>
        <v>0</v>
      </c>
      <c r="V3528" s="14">
        <f t="shared" si="4294"/>
        <v>0</v>
      </c>
      <c r="W3528" s="14">
        <f t="shared" si="4294"/>
        <v>2994.2040000000002</v>
      </c>
      <c r="X3528" s="14">
        <f t="shared" si="4294"/>
        <v>0</v>
      </c>
      <c r="Y3528" s="14">
        <f t="shared" si="4294"/>
        <v>0</v>
      </c>
      <c r="Z3528" s="14">
        <f t="shared" si="4294"/>
        <v>0</v>
      </c>
      <c r="AA3528" s="14">
        <f t="shared" si="4294"/>
        <v>0</v>
      </c>
      <c r="AB3528" s="14">
        <f t="shared" si="4294"/>
        <v>0</v>
      </c>
      <c r="AC3528" s="14">
        <f t="shared" si="4294"/>
        <v>0</v>
      </c>
      <c r="AD3528" s="14">
        <f t="shared" si="4294"/>
        <v>0</v>
      </c>
      <c r="AE3528" s="14">
        <f t="shared" si="4294"/>
        <v>0</v>
      </c>
      <c r="AF3528" s="14">
        <f t="shared" ref="AF3528" si="4295">AF3529+AF3545+AF3552+AF3549</f>
        <v>0</v>
      </c>
      <c r="AG3528" s="14">
        <f t="shared" si="4243"/>
        <v>426352.70400000003</v>
      </c>
      <c r="AH3528" s="14">
        <f t="shared" si="4244"/>
        <v>419268.10000000003</v>
      </c>
      <c r="AI3528" s="14">
        <f t="shared" si="4245"/>
        <v>419546.60000000003</v>
      </c>
      <c r="AJ3528" s="14">
        <f t="shared" si="4291"/>
        <v>0</v>
      </c>
    </row>
    <row r="3529" spans="1:36" ht="47.25" x14ac:dyDescent="0.25">
      <c r="A3529" s="46">
        <v>975</v>
      </c>
      <c r="B3529" s="46" t="s">
        <v>9</v>
      </c>
      <c r="C3529" s="46" t="s">
        <v>11</v>
      </c>
      <c r="D3529" s="8" t="s">
        <v>477</v>
      </c>
      <c r="E3529" s="30"/>
      <c r="F3529" s="18" t="s">
        <v>1015</v>
      </c>
      <c r="G3529" s="14">
        <f>G3530+G3542+G3537</f>
        <v>168164.3</v>
      </c>
      <c r="H3529" s="14">
        <f t="shared" ref="H3529:AJ3529" si="4296">H3530+H3542+H3537</f>
        <v>163083.90000000002</v>
      </c>
      <c r="I3529" s="14">
        <f t="shared" si="4296"/>
        <v>163524.90000000002</v>
      </c>
      <c r="J3529" s="14">
        <f t="shared" ref="J3529:L3529" si="4297">J3530+J3542+J3537</f>
        <v>673.6</v>
      </c>
      <c r="K3529" s="14">
        <f t="shared" si="4297"/>
        <v>742.3</v>
      </c>
      <c r="L3529" s="14">
        <f t="shared" si="4297"/>
        <v>742.3</v>
      </c>
      <c r="M3529" s="14">
        <f t="shared" si="4255"/>
        <v>168837.9</v>
      </c>
      <c r="N3529" s="14">
        <f t="shared" si="4256"/>
        <v>163826.20000000001</v>
      </c>
      <c r="O3529" s="14">
        <f t="shared" si="4257"/>
        <v>164267.20000000001</v>
      </c>
      <c r="P3529" s="14">
        <f t="shared" ref="P3529" si="4298">P3530+P3542+P3537</f>
        <v>0</v>
      </c>
      <c r="Q3529" s="14">
        <f t="shared" si="4285"/>
        <v>163826.20000000001</v>
      </c>
      <c r="R3529" s="14">
        <f t="shared" ref="R3529:AE3529" si="4299">R3530+R3542+R3537</f>
        <v>0</v>
      </c>
      <c r="S3529" s="14">
        <f t="shared" si="4299"/>
        <v>0</v>
      </c>
      <c r="T3529" s="14">
        <f t="shared" si="4299"/>
        <v>0</v>
      </c>
      <c r="U3529" s="14">
        <f t="shared" si="4299"/>
        <v>0</v>
      </c>
      <c r="V3529" s="14">
        <f t="shared" si="4299"/>
        <v>0</v>
      </c>
      <c r="W3529" s="14">
        <f t="shared" si="4299"/>
        <v>2994.2040000000002</v>
      </c>
      <c r="X3529" s="14">
        <f t="shared" si="4299"/>
        <v>0</v>
      </c>
      <c r="Y3529" s="14">
        <f t="shared" si="4299"/>
        <v>0</v>
      </c>
      <c r="Z3529" s="14">
        <f t="shared" si="4299"/>
        <v>0</v>
      </c>
      <c r="AA3529" s="14">
        <f t="shared" si="4299"/>
        <v>0</v>
      </c>
      <c r="AB3529" s="14">
        <f t="shared" si="4299"/>
        <v>0</v>
      </c>
      <c r="AC3529" s="14">
        <f t="shared" si="4299"/>
        <v>0</v>
      </c>
      <c r="AD3529" s="14">
        <f t="shared" si="4299"/>
        <v>0</v>
      </c>
      <c r="AE3529" s="14">
        <f t="shared" si="4299"/>
        <v>0</v>
      </c>
      <c r="AF3529" s="14">
        <f t="shared" ref="AF3529" si="4300">AF3530+AF3542+AF3537</f>
        <v>0</v>
      </c>
      <c r="AG3529" s="14">
        <f t="shared" si="4243"/>
        <v>171832.10399999999</v>
      </c>
      <c r="AH3529" s="14">
        <f t="shared" si="4244"/>
        <v>163826.20000000001</v>
      </c>
      <c r="AI3529" s="14">
        <f t="shared" si="4245"/>
        <v>164267.20000000001</v>
      </c>
      <c r="AJ3529" s="14">
        <f t="shared" si="4296"/>
        <v>0</v>
      </c>
    </row>
    <row r="3530" spans="1:36" ht="63" x14ac:dyDescent="0.25">
      <c r="A3530" s="46">
        <v>975</v>
      </c>
      <c r="B3530" s="46" t="s">
        <v>9</v>
      </c>
      <c r="C3530" s="46" t="s">
        <v>11</v>
      </c>
      <c r="D3530" s="8" t="s">
        <v>478</v>
      </c>
      <c r="E3530" s="30"/>
      <c r="F3530" s="13" t="s">
        <v>553</v>
      </c>
      <c r="G3530" s="14">
        <f t="shared" ref="G3530:L3530" si="4301">G3531+G3533+G3535</f>
        <v>54372.2</v>
      </c>
      <c r="H3530" s="14">
        <f t="shared" si="4301"/>
        <v>55489.5</v>
      </c>
      <c r="I3530" s="14">
        <f t="shared" si="4301"/>
        <v>55489.5</v>
      </c>
      <c r="J3530" s="14">
        <f t="shared" si="4301"/>
        <v>0</v>
      </c>
      <c r="K3530" s="14">
        <f t="shared" si="4301"/>
        <v>0</v>
      </c>
      <c r="L3530" s="14">
        <f t="shared" si="4301"/>
        <v>0</v>
      </c>
      <c r="M3530" s="14">
        <f t="shared" si="4255"/>
        <v>54372.2</v>
      </c>
      <c r="N3530" s="14">
        <f t="shared" si="4256"/>
        <v>55489.5</v>
      </c>
      <c r="O3530" s="14">
        <f t="shared" si="4257"/>
        <v>55489.5</v>
      </c>
      <c r="P3530" s="14">
        <f t="shared" ref="P3530:AJ3530" si="4302">P3531+P3533+P3535</f>
        <v>0</v>
      </c>
      <c r="Q3530" s="14">
        <f t="shared" si="4285"/>
        <v>55489.5</v>
      </c>
      <c r="R3530" s="14">
        <f t="shared" ref="R3530:AE3530" si="4303">R3531+R3533+R3535</f>
        <v>0</v>
      </c>
      <c r="S3530" s="14">
        <f t="shared" si="4303"/>
        <v>0</v>
      </c>
      <c r="T3530" s="14">
        <f t="shared" si="4303"/>
        <v>0</v>
      </c>
      <c r="U3530" s="14">
        <f t="shared" si="4303"/>
        <v>0</v>
      </c>
      <c r="V3530" s="14">
        <f t="shared" si="4303"/>
        <v>0</v>
      </c>
      <c r="W3530" s="14">
        <f t="shared" si="4303"/>
        <v>0</v>
      </c>
      <c r="X3530" s="14">
        <f t="shared" si="4303"/>
        <v>0</v>
      </c>
      <c r="Y3530" s="14">
        <f t="shared" si="4303"/>
        <v>0</v>
      </c>
      <c r="Z3530" s="14">
        <f t="shared" si="4303"/>
        <v>0</v>
      </c>
      <c r="AA3530" s="14">
        <f t="shared" si="4303"/>
        <v>0</v>
      </c>
      <c r="AB3530" s="14">
        <f t="shared" si="4303"/>
        <v>0</v>
      </c>
      <c r="AC3530" s="14">
        <f t="shared" si="4303"/>
        <v>0</v>
      </c>
      <c r="AD3530" s="14">
        <f t="shared" si="4303"/>
        <v>0</v>
      </c>
      <c r="AE3530" s="14">
        <f t="shared" si="4303"/>
        <v>0</v>
      </c>
      <c r="AF3530" s="14">
        <f t="shared" ref="AF3530" si="4304">AF3531+AF3533+AF3535</f>
        <v>0</v>
      </c>
      <c r="AG3530" s="14">
        <f t="shared" si="4243"/>
        <v>54372.2</v>
      </c>
      <c r="AH3530" s="14">
        <f t="shared" si="4244"/>
        <v>55489.5</v>
      </c>
      <c r="AI3530" s="14">
        <f t="shared" si="4245"/>
        <v>55489.5</v>
      </c>
      <c r="AJ3530" s="14">
        <f t="shared" si="4302"/>
        <v>0</v>
      </c>
    </row>
    <row r="3531" spans="1:36" ht="78.75" x14ac:dyDescent="0.25">
      <c r="A3531" s="46">
        <v>975</v>
      </c>
      <c r="B3531" s="46" t="s">
        <v>9</v>
      </c>
      <c r="C3531" s="46" t="s">
        <v>11</v>
      </c>
      <c r="D3531" s="8" t="s">
        <v>478</v>
      </c>
      <c r="E3531" s="30">
        <v>100</v>
      </c>
      <c r="F3531" s="24" t="s">
        <v>525</v>
      </c>
      <c r="G3531" s="14">
        <f t="shared" ref="G3531:L3531" si="4305">G3532</f>
        <v>48149</v>
      </c>
      <c r="H3531" s="14">
        <f t="shared" si="4305"/>
        <v>49266.3</v>
      </c>
      <c r="I3531" s="14">
        <f t="shared" si="4305"/>
        <v>49266.3</v>
      </c>
      <c r="J3531" s="14">
        <f t="shared" si="4305"/>
        <v>0</v>
      </c>
      <c r="K3531" s="14">
        <f t="shared" si="4305"/>
        <v>0</v>
      </c>
      <c r="L3531" s="14">
        <f t="shared" si="4305"/>
        <v>0</v>
      </c>
      <c r="M3531" s="14">
        <f t="shared" si="4255"/>
        <v>48149</v>
      </c>
      <c r="N3531" s="14">
        <f t="shared" si="4256"/>
        <v>49266.3</v>
      </c>
      <c r="O3531" s="14">
        <f t="shared" si="4257"/>
        <v>49266.3</v>
      </c>
      <c r="P3531" s="14">
        <f t="shared" ref="P3531:AJ3531" si="4306">P3532</f>
        <v>0</v>
      </c>
      <c r="Q3531" s="14">
        <f t="shared" si="4285"/>
        <v>49266.3</v>
      </c>
      <c r="R3531" s="14">
        <f t="shared" si="4306"/>
        <v>0</v>
      </c>
      <c r="S3531" s="14">
        <f t="shared" si="4306"/>
        <v>0</v>
      </c>
      <c r="T3531" s="14">
        <f t="shared" si="4306"/>
        <v>0</v>
      </c>
      <c r="U3531" s="14">
        <f t="shared" si="4306"/>
        <v>0</v>
      </c>
      <c r="V3531" s="14">
        <f t="shared" si="4306"/>
        <v>0</v>
      </c>
      <c r="W3531" s="14">
        <f t="shared" si="4306"/>
        <v>0</v>
      </c>
      <c r="X3531" s="14">
        <f t="shared" si="4306"/>
        <v>0</v>
      </c>
      <c r="Y3531" s="14">
        <f t="shared" si="4306"/>
        <v>0</v>
      </c>
      <c r="Z3531" s="14">
        <f t="shared" si="4306"/>
        <v>0</v>
      </c>
      <c r="AA3531" s="14">
        <f t="shared" si="4306"/>
        <v>0</v>
      </c>
      <c r="AB3531" s="14">
        <f t="shared" si="4306"/>
        <v>0</v>
      </c>
      <c r="AC3531" s="14">
        <f t="shared" si="4306"/>
        <v>0</v>
      </c>
      <c r="AD3531" s="14">
        <f t="shared" si="4306"/>
        <v>0</v>
      </c>
      <c r="AE3531" s="14">
        <f t="shared" si="4306"/>
        <v>0</v>
      </c>
      <c r="AF3531" s="14">
        <f t="shared" si="4306"/>
        <v>0</v>
      </c>
      <c r="AG3531" s="14">
        <f t="shared" si="4243"/>
        <v>48149</v>
      </c>
      <c r="AH3531" s="14">
        <f t="shared" si="4244"/>
        <v>49266.3</v>
      </c>
      <c r="AI3531" s="14">
        <f t="shared" si="4245"/>
        <v>49266.3</v>
      </c>
      <c r="AJ3531" s="14">
        <f t="shared" si="4306"/>
        <v>0</v>
      </c>
    </row>
    <row r="3532" spans="1:36" x14ac:dyDescent="0.25">
      <c r="A3532" s="46">
        <v>975</v>
      </c>
      <c r="B3532" s="46" t="s">
        <v>9</v>
      </c>
      <c r="C3532" s="46" t="s">
        <v>11</v>
      </c>
      <c r="D3532" s="8" t="s">
        <v>478</v>
      </c>
      <c r="E3532" s="30">
        <v>110</v>
      </c>
      <c r="F3532" s="24" t="s">
        <v>526</v>
      </c>
      <c r="G3532" s="14">
        <v>48149</v>
      </c>
      <c r="H3532" s="14">
        <v>49266.3</v>
      </c>
      <c r="I3532" s="14">
        <v>49266.3</v>
      </c>
      <c r="J3532" s="14"/>
      <c r="K3532" s="14"/>
      <c r="L3532" s="14"/>
      <c r="M3532" s="14">
        <f t="shared" si="4255"/>
        <v>48149</v>
      </c>
      <c r="N3532" s="14">
        <f t="shared" si="4256"/>
        <v>49266.3</v>
      </c>
      <c r="O3532" s="14">
        <f t="shared" si="4257"/>
        <v>49266.3</v>
      </c>
      <c r="P3532" s="14"/>
      <c r="Q3532" s="14">
        <f t="shared" si="4285"/>
        <v>49266.3</v>
      </c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>
        <f t="shared" si="4243"/>
        <v>48149</v>
      </c>
      <c r="AH3532" s="14">
        <f t="shared" si="4244"/>
        <v>49266.3</v>
      </c>
      <c r="AI3532" s="14">
        <f t="shared" si="4245"/>
        <v>49266.3</v>
      </c>
      <c r="AJ3532" s="14"/>
    </row>
    <row r="3533" spans="1:36" ht="31.5" x14ac:dyDescent="0.25">
      <c r="A3533" s="46">
        <v>975</v>
      </c>
      <c r="B3533" s="46" t="s">
        <v>9</v>
      </c>
      <c r="C3533" s="46" t="s">
        <v>11</v>
      </c>
      <c r="D3533" s="8" t="s">
        <v>478</v>
      </c>
      <c r="E3533" s="30">
        <v>200</v>
      </c>
      <c r="F3533" s="24" t="s">
        <v>528</v>
      </c>
      <c r="G3533" s="14">
        <f t="shared" ref="G3533:L3533" si="4307">G3534</f>
        <v>6112.2</v>
      </c>
      <c r="H3533" s="14">
        <f t="shared" si="4307"/>
        <v>6112.2</v>
      </c>
      <c r="I3533" s="14">
        <f t="shared" si="4307"/>
        <v>6112.2</v>
      </c>
      <c r="J3533" s="14">
        <f t="shared" si="4307"/>
        <v>0</v>
      </c>
      <c r="K3533" s="14">
        <f t="shared" si="4307"/>
        <v>0</v>
      </c>
      <c r="L3533" s="14">
        <f t="shared" si="4307"/>
        <v>0</v>
      </c>
      <c r="M3533" s="14">
        <f t="shared" si="4255"/>
        <v>6112.2</v>
      </c>
      <c r="N3533" s="14">
        <f t="shared" si="4256"/>
        <v>6112.2</v>
      </c>
      <c r="O3533" s="14">
        <f t="shared" si="4257"/>
        <v>6112.2</v>
      </c>
      <c r="P3533" s="14">
        <f t="shared" ref="P3533:AJ3533" si="4308">P3534</f>
        <v>0</v>
      </c>
      <c r="Q3533" s="14">
        <f t="shared" si="4285"/>
        <v>6112.2</v>
      </c>
      <c r="R3533" s="14">
        <f t="shared" si="4308"/>
        <v>0</v>
      </c>
      <c r="S3533" s="14">
        <f t="shared" si="4308"/>
        <v>0</v>
      </c>
      <c r="T3533" s="14">
        <f t="shared" si="4308"/>
        <v>0</v>
      </c>
      <c r="U3533" s="14">
        <f t="shared" si="4308"/>
        <v>0</v>
      </c>
      <c r="V3533" s="14">
        <f t="shared" si="4308"/>
        <v>0</v>
      </c>
      <c r="W3533" s="14">
        <f t="shared" si="4308"/>
        <v>0</v>
      </c>
      <c r="X3533" s="14">
        <f t="shared" si="4308"/>
        <v>0</v>
      </c>
      <c r="Y3533" s="14">
        <f t="shared" si="4308"/>
        <v>0</v>
      </c>
      <c r="Z3533" s="14">
        <f t="shared" si="4308"/>
        <v>0</v>
      </c>
      <c r="AA3533" s="14">
        <f t="shared" si="4308"/>
        <v>0</v>
      </c>
      <c r="AB3533" s="14">
        <f t="shared" si="4308"/>
        <v>0</v>
      </c>
      <c r="AC3533" s="14">
        <f t="shared" si="4308"/>
        <v>0</v>
      </c>
      <c r="AD3533" s="14">
        <f t="shared" si="4308"/>
        <v>0</v>
      </c>
      <c r="AE3533" s="14">
        <f t="shared" si="4308"/>
        <v>0</v>
      </c>
      <c r="AF3533" s="14">
        <f t="shared" si="4308"/>
        <v>0</v>
      </c>
      <c r="AG3533" s="14">
        <f t="shared" si="4243"/>
        <v>6112.2</v>
      </c>
      <c r="AH3533" s="14">
        <f t="shared" si="4244"/>
        <v>6112.2</v>
      </c>
      <c r="AI3533" s="14">
        <f t="shared" si="4245"/>
        <v>6112.2</v>
      </c>
      <c r="AJ3533" s="14">
        <f t="shared" si="4308"/>
        <v>0</v>
      </c>
    </row>
    <row r="3534" spans="1:36" ht="31.5" x14ac:dyDescent="0.25">
      <c r="A3534" s="46">
        <v>975</v>
      </c>
      <c r="B3534" s="46" t="s">
        <v>9</v>
      </c>
      <c r="C3534" s="46" t="s">
        <v>11</v>
      </c>
      <c r="D3534" s="8" t="s">
        <v>478</v>
      </c>
      <c r="E3534" s="30">
        <v>240</v>
      </c>
      <c r="F3534" s="24" t="s">
        <v>529</v>
      </c>
      <c r="G3534" s="14">
        <v>6112.2</v>
      </c>
      <c r="H3534" s="14">
        <v>6112.2</v>
      </c>
      <c r="I3534" s="14">
        <v>6112.2</v>
      </c>
      <c r="J3534" s="14"/>
      <c r="K3534" s="14"/>
      <c r="L3534" s="14"/>
      <c r="M3534" s="14">
        <f t="shared" si="4255"/>
        <v>6112.2</v>
      </c>
      <c r="N3534" s="14">
        <f t="shared" si="4256"/>
        <v>6112.2</v>
      </c>
      <c r="O3534" s="14">
        <f t="shared" si="4257"/>
        <v>6112.2</v>
      </c>
      <c r="P3534" s="14"/>
      <c r="Q3534" s="14">
        <f t="shared" si="4285"/>
        <v>6112.2</v>
      </c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>
        <f t="shared" si="4243"/>
        <v>6112.2</v>
      </c>
      <c r="AH3534" s="14">
        <f t="shared" si="4244"/>
        <v>6112.2</v>
      </c>
      <c r="AI3534" s="14">
        <f t="shared" si="4245"/>
        <v>6112.2</v>
      </c>
      <c r="AJ3534" s="14"/>
    </row>
    <row r="3535" spans="1:36" x14ac:dyDescent="0.25">
      <c r="A3535" s="46">
        <v>975</v>
      </c>
      <c r="B3535" s="46" t="s">
        <v>9</v>
      </c>
      <c r="C3535" s="46" t="s">
        <v>11</v>
      </c>
      <c r="D3535" s="8" t="s">
        <v>478</v>
      </c>
      <c r="E3535" s="30">
        <v>800</v>
      </c>
      <c r="F3535" s="24" t="s">
        <v>541</v>
      </c>
      <c r="G3535" s="14">
        <f t="shared" ref="G3535:L3535" si="4309">G3536</f>
        <v>111</v>
      </c>
      <c r="H3535" s="14">
        <f t="shared" si="4309"/>
        <v>111</v>
      </c>
      <c r="I3535" s="14">
        <f t="shared" si="4309"/>
        <v>111</v>
      </c>
      <c r="J3535" s="14">
        <f t="shared" si="4309"/>
        <v>0</v>
      </c>
      <c r="K3535" s="14">
        <f t="shared" si="4309"/>
        <v>0</v>
      </c>
      <c r="L3535" s="14">
        <f t="shared" si="4309"/>
        <v>0</v>
      </c>
      <c r="M3535" s="14">
        <f t="shared" si="4255"/>
        <v>111</v>
      </c>
      <c r="N3535" s="14">
        <f t="shared" si="4256"/>
        <v>111</v>
      </c>
      <c r="O3535" s="14">
        <f t="shared" si="4257"/>
        <v>111</v>
      </c>
      <c r="P3535" s="14">
        <f t="shared" ref="P3535:AJ3535" si="4310">P3536</f>
        <v>0</v>
      </c>
      <c r="Q3535" s="14">
        <f t="shared" si="4285"/>
        <v>111</v>
      </c>
      <c r="R3535" s="14">
        <f t="shared" si="4310"/>
        <v>0</v>
      </c>
      <c r="S3535" s="14">
        <f t="shared" si="4310"/>
        <v>0</v>
      </c>
      <c r="T3535" s="14">
        <f t="shared" si="4310"/>
        <v>0</v>
      </c>
      <c r="U3535" s="14">
        <f t="shared" si="4310"/>
        <v>0</v>
      </c>
      <c r="V3535" s="14">
        <f t="shared" si="4310"/>
        <v>0</v>
      </c>
      <c r="W3535" s="14">
        <f t="shared" si="4310"/>
        <v>0</v>
      </c>
      <c r="X3535" s="14">
        <f t="shared" si="4310"/>
        <v>0</v>
      </c>
      <c r="Y3535" s="14">
        <f t="shared" si="4310"/>
        <v>0</v>
      </c>
      <c r="Z3535" s="14">
        <f t="shared" si="4310"/>
        <v>0</v>
      </c>
      <c r="AA3535" s="14">
        <f t="shared" si="4310"/>
        <v>0</v>
      </c>
      <c r="AB3535" s="14">
        <f t="shared" si="4310"/>
        <v>0</v>
      </c>
      <c r="AC3535" s="14">
        <f t="shared" si="4310"/>
        <v>0</v>
      </c>
      <c r="AD3535" s="14">
        <f t="shared" si="4310"/>
        <v>0</v>
      </c>
      <c r="AE3535" s="14">
        <f t="shared" si="4310"/>
        <v>0</v>
      </c>
      <c r="AF3535" s="14">
        <f t="shared" si="4310"/>
        <v>0</v>
      </c>
      <c r="AG3535" s="14">
        <f t="shared" si="4243"/>
        <v>111</v>
      </c>
      <c r="AH3535" s="14">
        <f t="shared" si="4244"/>
        <v>111</v>
      </c>
      <c r="AI3535" s="14">
        <f t="shared" si="4245"/>
        <v>111</v>
      </c>
      <c r="AJ3535" s="14">
        <f t="shared" si="4310"/>
        <v>0</v>
      </c>
    </row>
    <row r="3536" spans="1:36" x14ac:dyDescent="0.25">
      <c r="A3536" s="46">
        <v>975</v>
      </c>
      <c r="B3536" s="46" t="s">
        <v>9</v>
      </c>
      <c r="C3536" s="46" t="s">
        <v>11</v>
      </c>
      <c r="D3536" s="8" t="s">
        <v>478</v>
      </c>
      <c r="E3536" s="43">
        <v>850</v>
      </c>
      <c r="F3536" s="24" t="s">
        <v>543</v>
      </c>
      <c r="G3536" s="14">
        <v>111</v>
      </c>
      <c r="H3536" s="14">
        <v>111</v>
      </c>
      <c r="I3536" s="14">
        <v>111</v>
      </c>
      <c r="J3536" s="14"/>
      <c r="K3536" s="14"/>
      <c r="L3536" s="14"/>
      <c r="M3536" s="14">
        <f t="shared" si="4255"/>
        <v>111</v>
      </c>
      <c r="N3536" s="14">
        <f t="shared" si="4256"/>
        <v>111</v>
      </c>
      <c r="O3536" s="14">
        <f t="shared" si="4257"/>
        <v>111</v>
      </c>
      <c r="P3536" s="14"/>
      <c r="Q3536" s="14">
        <f t="shared" si="4285"/>
        <v>111</v>
      </c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>
        <f t="shared" si="4243"/>
        <v>111</v>
      </c>
      <c r="AH3536" s="14">
        <f t="shared" si="4244"/>
        <v>111</v>
      </c>
      <c r="AI3536" s="14">
        <f t="shared" si="4245"/>
        <v>111</v>
      </c>
      <c r="AJ3536" s="14"/>
    </row>
    <row r="3537" spans="1:36" ht="31.5" x14ac:dyDescent="0.25">
      <c r="A3537" s="46">
        <v>975</v>
      </c>
      <c r="B3537" s="46" t="s">
        <v>9</v>
      </c>
      <c r="C3537" s="46" t="s">
        <v>11</v>
      </c>
      <c r="D3537" s="8" t="s">
        <v>951</v>
      </c>
      <c r="E3537" s="30"/>
      <c r="F3537" s="35" t="s">
        <v>1082</v>
      </c>
      <c r="G3537" s="14">
        <f>G3538+G3540</f>
        <v>88371.8</v>
      </c>
      <c r="H3537" s="14">
        <f t="shared" ref="H3537:AJ3537" si="4311">H3538+H3540</f>
        <v>82174.100000000006</v>
      </c>
      <c r="I3537" s="14">
        <f t="shared" si="4311"/>
        <v>82615.100000000006</v>
      </c>
      <c r="J3537" s="14">
        <f t="shared" ref="J3537:L3537" si="4312">J3538+J3540</f>
        <v>673.6</v>
      </c>
      <c r="K3537" s="14">
        <f t="shared" si="4312"/>
        <v>742.3</v>
      </c>
      <c r="L3537" s="14">
        <f t="shared" si="4312"/>
        <v>742.3</v>
      </c>
      <c r="M3537" s="14">
        <f t="shared" si="4255"/>
        <v>89045.400000000009</v>
      </c>
      <c r="N3537" s="14">
        <f t="shared" si="4256"/>
        <v>82916.400000000009</v>
      </c>
      <c r="O3537" s="14">
        <f t="shared" si="4257"/>
        <v>83357.400000000009</v>
      </c>
      <c r="P3537" s="14">
        <f t="shared" ref="P3537" si="4313">P3538+P3540</f>
        <v>0</v>
      </c>
      <c r="Q3537" s="14">
        <f t="shared" si="4285"/>
        <v>82916.400000000009</v>
      </c>
      <c r="R3537" s="14">
        <f t="shared" ref="R3537:AE3537" si="4314">R3538+R3540</f>
        <v>0</v>
      </c>
      <c r="S3537" s="14">
        <f t="shared" si="4314"/>
        <v>0</v>
      </c>
      <c r="T3537" s="14">
        <f t="shared" si="4314"/>
        <v>0</v>
      </c>
      <c r="U3537" s="14">
        <f t="shared" si="4314"/>
        <v>0</v>
      </c>
      <c r="V3537" s="14">
        <f t="shared" si="4314"/>
        <v>0</v>
      </c>
      <c r="W3537" s="14">
        <f t="shared" si="4314"/>
        <v>484.92899999999997</v>
      </c>
      <c r="X3537" s="14">
        <f t="shared" si="4314"/>
        <v>0</v>
      </c>
      <c r="Y3537" s="14">
        <f t="shared" si="4314"/>
        <v>0</v>
      </c>
      <c r="Z3537" s="14">
        <f t="shared" si="4314"/>
        <v>0</v>
      </c>
      <c r="AA3537" s="14">
        <f t="shared" si="4314"/>
        <v>0</v>
      </c>
      <c r="AB3537" s="14">
        <f t="shared" si="4314"/>
        <v>0</v>
      </c>
      <c r="AC3537" s="14">
        <f t="shared" si="4314"/>
        <v>0</v>
      </c>
      <c r="AD3537" s="14">
        <f t="shared" si="4314"/>
        <v>0</v>
      </c>
      <c r="AE3537" s="14">
        <f t="shared" si="4314"/>
        <v>0</v>
      </c>
      <c r="AF3537" s="14">
        <f t="shared" ref="AF3537" si="4315">AF3538+AF3540</f>
        <v>0</v>
      </c>
      <c r="AG3537" s="14">
        <f t="shared" si="4243"/>
        <v>89530.329000000012</v>
      </c>
      <c r="AH3537" s="14">
        <f t="shared" si="4244"/>
        <v>82916.400000000009</v>
      </c>
      <c r="AI3537" s="14">
        <f t="shared" si="4245"/>
        <v>83357.400000000009</v>
      </c>
      <c r="AJ3537" s="14">
        <f t="shared" si="4311"/>
        <v>0</v>
      </c>
    </row>
    <row r="3538" spans="1:36" ht="31.5" x14ac:dyDescent="0.25">
      <c r="A3538" s="46">
        <v>975</v>
      </c>
      <c r="B3538" s="46" t="s">
        <v>9</v>
      </c>
      <c r="C3538" s="46" t="s">
        <v>11</v>
      </c>
      <c r="D3538" s="8" t="s">
        <v>951</v>
      </c>
      <c r="E3538" s="30">
        <v>200</v>
      </c>
      <c r="F3538" s="24" t="s">
        <v>528</v>
      </c>
      <c r="G3538" s="14">
        <f>G3539</f>
        <v>81959.3</v>
      </c>
      <c r="H3538" s="14">
        <f t="shared" ref="H3538:AJ3538" si="4316">H3539</f>
        <v>75882.600000000006</v>
      </c>
      <c r="I3538" s="14">
        <f t="shared" si="4316"/>
        <v>76444.600000000006</v>
      </c>
      <c r="J3538" s="14">
        <f t="shared" si="4316"/>
        <v>673.6</v>
      </c>
      <c r="K3538" s="14">
        <f t="shared" si="4316"/>
        <v>742.3</v>
      </c>
      <c r="L3538" s="14">
        <f t="shared" si="4316"/>
        <v>742.3</v>
      </c>
      <c r="M3538" s="14">
        <f t="shared" si="4255"/>
        <v>82632.900000000009</v>
      </c>
      <c r="N3538" s="14">
        <f t="shared" si="4256"/>
        <v>76624.900000000009</v>
      </c>
      <c r="O3538" s="14">
        <f t="shared" si="4257"/>
        <v>77186.900000000009</v>
      </c>
      <c r="P3538" s="14">
        <f t="shared" si="4316"/>
        <v>0</v>
      </c>
      <c r="Q3538" s="14">
        <f t="shared" si="4285"/>
        <v>76624.900000000009</v>
      </c>
      <c r="R3538" s="14">
        <f t="shared" si="4316"/>
        <v>0</v>
      </c>
      <c r="S3538" s="14">
        <f t="shared" si="4316"/>
        <v>0</v>
      </c>
      <c r="T3538" s="14">
        <f t="shared" si="4316"/>
        <v>0</v>
      </c>
      <c r="U3538" s="14">
        <f t="shared" si="4316"/>
        <v>0</v>
      </c>
      <c r="V3538" s="14">
        <f t="shared" si="4316"/>
        <v>0</v>
      </c>
      <c r="W3538" s="14">
        <f t="shared" si="4316"/>
        <v>484.92899999999997</v>
      </c>
      <c r="X3538" s="14">
        <f t="shared" si="4316"/>
        <v>0</v>
      </c>
      <c r="Y3538" s="14">
        <f t="shared" si="4316"/>
        <v>0</v>
      </c>
      <c r="Z3538" s="14">
        <f t="shared" si="4316"/>
        <v>0</v>
      </c>
      <c r="AA3538" s="14">
        <f t="shared" si="4316"/>
        <v>0</v>
      </c>
      <c r="AB3538" s="14">
        <f t="shared" si="4316"/>
        <v>0</v>
      </c>
      <c r="AC3538" s="14">
        <f t="shared" si="4316"/>
        <v>0</v>
      </c>
      <c r="AD3538" s="14">
        <f t="shared" si="4316"/>
        <v>0</v>
      </c>
      <c r="AE3538" s="14">
        <f t="shared" si="4316"/>
        <v>0</v>
      </c>
      <c r="AF3538" s="14">
        <f t="shared" si="4316"/>
        <v>0</v>
      </c>
      <c r="AG3538" s="14">
        <f t="shared" si="4243"/>
        <v>83117.829000000012</v>
      </c>
      <c r="AH3538" s="14">
        <f t="shared" si="4244"/>
        <v>76624.900000000009</v>
      </c>
      <c r="AI3538" s="14">
        <f t="shared" si="4245"/>
        <v>77186.900000000009</v>
      </c>
      <c r="AJ3538" s="14">
        <f t="shared" si="4316"/>
        <v>0</v>
      </c>
    </row>
    <row r="3539" spans="1:36" ht="31.5" x14ac:dyDescent="0.25">
      <c r="A3539" s="46">
        <v>975</v>
      </c>
      <c r="B3539" s="46" t="s">
        <v>9</v>
      </c>
      <c r="C3539" s="46" t="s">
        <v>11</v>
      </c>
      <c r="D3539" s="8" t="s">
        <v>951</v>
      </c>
      <c r="E3539" s="30">
        <v>240</v>
      </c>
      <c r="F3539" s="24" t="s">
        <v>529</v>
      </c>
      <c r="G3539" s="14">
        <v>81959.3</v>
      </c>
      <c r="H3539" s="14">
        <v>75882.600000000006</v>
      </c>
      <c r="I3539" s="14">
        <v>76444.600000000006</v>
      </c>
      <c r="J3539" s="14">
        <v>673.6</v>
      </c>
      <c r="K3539" s="14">
        <v>742.3</v>
      </c>
      <c r="L3539" s="14">
        <v>742.3</v>
      </c>
      <c r="M3539" s="14">
        <f t="shared" si="4255"/>
        <v>82632.900000000009</v>
      </c>
      <c r="N3539" s="14">
        <f t="shared" si="4256"/>
        <v>76624.900000000009</v>
      </c>
      <c r="O3539" s="14">
        <f t="shared" si="4257"/>
        <v>77186.900000000009</v>
      </c>
      <c r="P3539" s="14"/>
      <c r="Q3539" s="14">
        <f t="shared" si="4285"/>
        <v>76624.900000000009</v>
      </c>
      <c r="R3539" s="14"/>
      <c r="S3539" s="14"/>
      <c r="T3539" s="14"/>
      <c r="U3539" s="14"/>
      <c r="V3539" s="14"/>
      <c r="W3539" s="14">
        <v>484.92899999999997</v>
      </c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>
        <f t="shared" si="4243"/>
        <v>83117.829000000012</v>
      </c>
      <c r="AH3539" s="14">
        <f t="shared" si="4244"/>
        <v>76624.900000000009</v>
      </c>
      <c r="AI3539" s="14">
        <f t="shared" si="4245"/>
        <v>77186.900000000009</v>
      </c>
      <c r="AJ3539" s="14"/>
    </row>
    <row r="3540" spans="1:36" x14ac:dyDescent="0.25">
      <c r="A3540" s="46">
        <v>975</v>
      </c>
      <c r="B3540" s="46" t="s">
        <v>9</v>
      </c>
      <c r="C3540" s="46" t="s">
        <v>11</v>
      </c>
      <c r="D3540" s="8" t="s">
        <v>951</v>
      </c>
      <c r="E3540" s="30">
        <v>800</v>
      </c>
      <c r="F3540" s="24" t="s">
        <v>541</v>
      </c>
      <c r="G3540" s="14">
        <f>G3541</f>
        <v>6412.5</v>
      </c>
      <c r="H3540" s="14">
        <f t="shared" ref="H3540:AJ3540" si="4317">H3541</f>
        <v>6291.5</v>
      </c>
      <c r="I3540" s="14">
        <f t="shared" si="4317"/>
        <v>6170.5</v>
      </c>
      <c r="J3540" s="14">
        <f t="shared" si="4317"/>
        <v>0</v>
      </c>
      <c r="K3540" s="14">
        <f t="shared" si="4317"/>
        <v>0</v>
      </c>
      <c r="L3540" s="14">
        <f t="shared" si="4317"/>
        <v>0</v>
      </c>
      <c r="M3540" s="14">
        <f t="shared" si="4255"/>
        <v>6412.5</v>
      </c>
      <c r="N3540" s="14">
        <f t="shared" si="4256"/>
        <v>6291.5</v>
      </c>
      <c r="O3540" s="14">
        <f t="shared" si="4257"/>
        <v>6170.5</v>
      </c>
      <c r="P3540" s="14">
        <f t="shared" si="4317"/>
        <v>0</v>
      </c>
      <c r="Q3540" s="14">
        <f t="shared" si="4285"/>
        <v>6291.5</v>
      </c>
      <c r="R3540" s="14">
        <f t="shared" si="4317"/>
        <v>0</v>
      </c>
      <c r="S3540" s="14">
        <f t="shared" si="4317"/>
        <v>0</v>
      </c>
      <c r="T3540" s="14">
        <f t="shared" si="4317"/>
        <v>0</v>
      </c>
      <c r="U3540" s="14">
        <f t="shared" si="4317"/>
        <v>0</v>
      </c>
      <c r="V3540" s="14">
        <f t="shared" si="4317"/>
        <v>0</v>
      </c>
      <c r="W3540" s="14">
        <f t="shared" si="4317"/>
        <v>0</v>
      </c>
      <c r="X3540" s="14">
        <f t="shared" si="4317"/>
        <v>0</v>
      </c>
      <c r="Y3540" s="14">
        <f t="shared" si="4317"/>
        <v>0</v>
      </c>
      <c r="Z3540" s="14">
        <f t="shared" si="4317"/>
        <v>0</v>
      </c>
      <c r="AA3540" s="14">
        <f t="shared" si="4317"/>
        <v>0</v>
      </c>
      <c r="AB3540" s="14">
        <f t="shared" si="4317"/>
        <v>0</v>
      </c>
      <c r="AC3540" s="14">
        <f t="shared" si="4317"/>
        <v>0</v>
      </c>
      <c r="AD3540" s="14">
        <f t="shared" si="4317"/>
        <v>0</v>
      </c>
      <c r="AE3540" s="14">
        <f t="shared" si="4317"/>
        <v>0</v>
      </c>
      <c r="AF3540" s="14">
        <f t="shared" si="4317"/>
        <v>0</v>
      </c>
      <c r="AG3540" s="14">
        <f t="shared" ref="AG3540:AG3603" si="4318">M3540+R3540+S3540+T3540+U3540+V3540+W3540+X3540+Y3540+AA3540+Z3540</f>
        <v>6412.5</v>
      </c>
      <c r="AH3540" s="14">
        <f t="shared" ref="AH3540:AH3603" si="4319">Q3540+AB3540+AC3540+AD3540</f>
        <v>6291.5</v>
      </c>
      <c r="AI3540" s="14">
        <f t="shared" ref="AI3540:AI3603" si="4320">O3540+AE3540+AF3540</f>
        <v>6170.5</v>
      </c>
      <c r="AJ3540" s="14">
        <f t="shared" si="4317"/>
        <v>0</v>
      </c>
    </row>
    <row r="3541" spans="1:36" x14ac:dyDescent="0.25">
      <c r="A3541" s="46">
        <v>975</v>
      </c>
      <c r="B3541" s="46" t="s">
        <v>9</v>
      </c>
      <c r="C3541" s="46" t="s">
        <v>11</v>
      </c>
      <c r="D3541" s="8" t="s">
        <v>951</v>
      </c>
      <c r="E3541" s="43">
        <v>850</v>
      </c>
      <c r="F3541" s="24" t="s">
        <v>543</v>
      </c>
      <c r="G3541" s="14">
        <v>6412.5</v>
      </c>
      <c r="H3541" s="14">
        <v>6291.5</v>
      </c>
      <c r="I3541" s="14">
        <v>6170.5</v>
      </c>
      <c r="J3541" s="14"/>
      <c r="K3541" s="14"/>
      <c r="L3541" s="14"/>
      <c r="M3541" s="14">
        <f t="shared" si="4255"/>
        <v>6412.5</v>
      </c>
      <c r="N3541" s="14">
        <f t="shared" si="4256"/>
        <v>6291.5</v>
      </c>
      <c r="O3541" s="14">
        <f t="shared" si="4257"/>
        <v>6170.5</v>
      </c>
      <c r="P3541" s="14"/>
      <c r="Q3541" s="14">
        <f t="shared" si="4285"/>
        <v>6291.5</v>
      </c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>
        <f t="shared" si="4318"/>
        <v>6412.5</v>
      </c>
      <c r="AH3541" s="14">
        <f t="shared" si="4319"/>
        <v>6291.5</v>
      </c>
      <c r="AI3541" s="14">
        <f t="shared" si="4320"/>
        <v>6170.5</v>
      </c>
      <c r="AJ3541" s="14"/>
    </row>
    <row r="3542" spans="1:36" x14ac:dyDescent="0.25">
      <c r="A3542" s="46">
        <v>975</v>
      </c>
      <c r="B3542" s="46" t="s">
        <v>9</v>
      </c>
      <c r="C3542" s="46" t="s">
        <v>11</v>
      </c>
      <c r="D3542" s="8" t="s">
        <v>479</v>
      </c>
      <c r="E3542" s="30"/>
      <c r="F3542" s="13" t="s">
        <v>784</v>
      </c>
      <c r="G3542" s="14">
        <f t="shared" ref="G3542:L3543" si="4321">G3543</f>
        <v>25420.3</v>
      </c>
      <c r="H3542" s="14">
        <f t="shared" si="4321"/>
        <v>25420.3</v>
      </c>
      <c r="I3542" s="14">
        <f t="shared" si="4321"/>
        <v>25420.3</v>
      </c>
      <c r="J3542" s="14">
        <f t="shared" si="4321"/>
        <v>0</v>
      </c>
      <c r="K3542" s="14">
        <f t="shared" si="4321"/>
        <v>0</v>
      </c>
      <c r="L3542" s="14">
        <f t="shared" si="4321"/>
        <v>0</v>
      </c>
      <c r="M3542" s="14">
        <f t="shared" si="4255"/>
        <v>25420.3</v>
      </c>
      <c r="N3542" s="14">
        <f t="shared" si="4256"/>
        <v>25420.3</v>
      </c>
      <c r="O3542" s="14">
        <f t="shared" si="4257"/>
        <v>25420.3</v>
      </c>
      <c r="P3542" s="14">
        <f t="shared" ref="P3542:AJ3543" si="4322">P3543</f>
        <v>0</v>
      </c>
      <c r="Q3542" s="14">
        <f t="shared" si="4285"/>
        <v>25420.3</v>
      </c>
      <c r="R3542" s="14">
        <f t="shared" si="4322"/>
        <v>0</v>
      </c>
      <c r="S3542" s="14">
        <f t="shared" si="4322"/>
        <v>0</v>
      </c>
      <c r="T3542" s="14">
        <f t="shared" si="4322"/>
        <v>0</v>
      </c>
      <c r="U3542" s="14">
        <f t="shared" si="4322"/>
        <v>0</v>
      </c>
      <c r="V3542" s="14">
        <f t="shared" si="4322"/>
        <v>0</v>
      </c>
      <c r="W3542" s="14">
        <f t="shared" si="4322"/>
        <v>2509.2750000000001</v>
      </c>
      <c r="X3542" s="14">
        <f t="shared" si="4322"/>
        <v>0</v>
      </c>
      <c r="Y3542" s="14">
        <f t="shared" si="4322"/>
        <v>0</v>
      </c>
      <c r="Z3542" s="14">
        <f t="shared" si="4322"/>
        <v>0</v>
      </c>
      <c r="AA3542" s="14">
        <f t="shared" si="4322"/>
        <v>0</v>
      </c>
      <c r="AB3542" s="14">
        <f t="shared" si="4322"/>
        <v>0</v>
      </c>
      <c r="AC3542" s="14">
        <f t="shared" si="4322"/>
        <v>0</v>
      </c>
      <c r="AD3542" s="14">
        <f t="shared" si="4322"/>
        <v>0</v>
      </c>
      <c r="AE3542" s="14">
        <f t="shared" si="4322"/>
        <v>0</v>
      </c>
      <c r="AF3542" s="14">
        <f t="shared" si="4322"/>
        <v>0</v>
      </c>
      <c r="AG3542" s="14">
        <f t="shared" si="4318"/>
        <v>27929.575000000001</v>
      </c>
      <c r="AH3542" s="14">
        <f t="shared" si="4319"/>
        <v>25420.3</v>
      </c>
      <c r="AI3542" s="14">
        <f t="shared" si="4320"/>
        <v>25420.3</v>
      </c>
      <c r="AJ3542" s="14">
        <f t="shared" si="4322"/>
        <v>0</v>
      </c>
    </row>
    <row r="3543" spans="1:36" ht="31.5" x14ac:dyDescent="0.25">
      <c r="A3543" s="46">
        <v>975</v>
      </c>
      <c r="B3543" s="46" t="s">
        <v>9</v>
      </c>
      <c r="C3543" s="46" t="s">
        <v>11</v>
      </c>
      <c r="D3543" s="8" t="s">
        <v>479</v>
      </c>
      <c r="E3543" s="30">
        <v>200</v>
      </c>
      <c r="F3543" s="24" t="s">
        <v>528</v>
      </c>
      <c r="G3543" s="14">
        <f t="shared" si="4321"/>
        <v>25420.3</v>
      </c>
      <c r="H3543" s="14">
        <f t="shared" si="4321"/>
        <v>25420.3</v>
      </c>
      <c r="I3543" s="14">
        <f t="shared" si="4321"/>
        <v>25420.3</v>
      </c>
      <c r="J3543" s="14">
        <f t="shared" si="4321"/>
        <v>0</v>
      </c>
      <c r="K3543" s="14">
        <f t="shared" si="4321"/>
        <v>0</v>
      </c>
      <c r="L3543" s="14">
        <f t="shared" si="4321"/>
        <v>0</v>
      </c>
      <c r="M3543" s="14">
        <f t="shared" si="4255"/>
        <v>25420.3</v>
      </c>
      <c r="N3543" s="14">
        <f t="shared" si="4256"/>
        <v>25420.3</v>
      </c>
      <c r="O3543" s="14">
        <f t="shared" si="4257"/>
        <v>25420.3</v>
      </c>
      <c r="P3543" s="14">
        <f t="shared" si="4322"/>
        <v>0</v>
      </c>
      <c r="Q3543" s="14">
        <f t="shared" si="4285"/>
        <v>25420.3</v>
      </c>
      <c r="R3543" s="14">
        <f t="shared" si="4322"/>
        <v>0</v>
      </c>
      <c r="S3543" s="14">
        <f t="shared" si="4322"/>
        <v>0</v>
      </c>
      <c r="T3543" s="14">
        <f t="shared" si="4322"/>
        <v>0</v>
      </c>
      <c r="U3543" s="14">
        <f t="shared" si="4322"/>
        <v>0</v>
      </c>
      <c r="V3543" s="14">
        <f t="shared" si="4322"/>
        <v>0</v>
      </c>
      <c r="W3543" s="14">
        <f t="shared" si="4322"/>
        <v>2509.2750000000001</v>
      </c>
      <c r="X3543" s="14">
        <f t="shared" si="4322"/>
        <v>0</v>
      </c>
      <c r="Y3543" s="14">
        <f t="shared" si="4322"/>
        <v>0</v>
      </c>
      <c r="Z3543" s="14">
        <f t="shared" si="4322"/>
        <v>0</v>
      </c>
      <c r="AA3543" s="14">
        <f t="shared" si="4322"/>
        <v>0</v>
      </c>
      <c r="AB3543" s="14">
        <f t="shared" si="4322"/>
        <v>0</v>
      </c>
      <c r="AC3543" s="14">
        <f t="shared" si="4322"/>
        <v>0</v>
      </c>
      <c r="AD3543" s="14">
        <f t="shared" si="4322"/>
        <v>0</v>
      </c>
      <c r="AE3543" s="14">
        <f t="shared" si="4322"/>
        <v>0</v>
      </c>
      <c r="AF3543" s="14">
        <f t="shared" si="4322"/>
        <v>0</v>
      </c>
      <c r="AG3543" s="14">
        <f t="shared" si="4318"/>
        <v>27929.575000000001</v>
      </c>
      <c r="AH3543" s="14">
        <f t="shared" si="4319"/>
        <v>25420.3</v>
      </c>
      <c r="AI3543" s="14">
        <f t="shared" si="4320"/>
        <v>25420.3</v>
      </c>
      <c r="AJ3543" s="14">
        <f t="shared" si="4322"/>
        <v>0</v>
      </c>
    </row>
    <row r="3544" spans="1:36" ht="31.5" x14ac:dyDescent="0.25">
      <c r="A3544" s="46">
        <v>975</v>
      </c>
      <c r="B3544" s="46" t="s">
        <v>9</v>
      </c>
      <c r="C3544" s="46" t="s">
        <v>11</v>
      </c>
      <c r="D3544" s="8" t="s">
        <v>479</v>
      </c>
      <c r="E3544" s="30">
        <v>240</v>
      </c>
      <c r="F3544" s="24" t="s">
        <v>529</v>
      </c>
      <c r="G3544" s="14">
        <v>25420.3</v>
      </c>
      <c r="H3544" s="14">
        <v>25420.3</v>
      </c>
      <c r="I3544" s="14">
        <v>25420.3</v>
      </c>
      <c r="J3544" s="14"/>
      <c r="K3544" s="14"/>
      <c r="L3544" s="14"/>
      <c r="M3544" s="14">
        <f t="shared" si="4255"/>
        <v>25420.3</v>
      </c>
      <c r="N3544" s="14">
        <f t="shared" si="4256"/>
        <v>25420.3</v>
      </c>
      <c r="O3544" s="14">
        <f t="shared" si="4257"/>
        <v>25420.3</v>
      </c>
      <c r="P3544" s="14"/>
      <c r="Q3544" s="14">
        <f t="shared" si="4285"/>
        <v>25420.3</v>
      </c>
      <c r="R3544" s="14"/>
      <c r="S3544" s="14"/>
      <c r="T3544" s="14"/>
      <c r="U3544" s="14"/>
      <c r="V3544" s="14"/>
      <c r="W3544" s="14">
        <v>2509.2750000000001</v>
      </c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>
        <f t="shared" si="4318"/>
        <v>27929.575000000001</v>
      </c>
      <c r="AH3544" s="14">
        <f t="shared" si="4319"/>
        <v>25420.3</v>
      </c>
      <c r="AI3544" s="14">
        <f t="shared" si="4320"/>
        <v>25420.3</v>
      </c>
      <c r="AJ3544" s="14"/>
    </row>
    <row r="3545" spans="1:36" x14ac:dyDescent="0.25">
      <c r="A3545" s="46">
        <v>975</v>
      </c>
      <c r="B3545" s="46" t="s">
        <v>9</v>
      </c>
      <c r="C3545" s="46" t="s">
        <v>11</v>
      </c>
      <c r="D3545" s="8" t="s">
        <v>480</v>
      </c>
      <c r="E3545" s="30"/>
      <c r="F3545" s="18" t="s">
        <v>1016</v>
      </c>
      <c r="G3545" s="14">
        <f t="shared" ref="G3545:L3547" si="4323">G3546</f>
        <v>13975.4</v>
      </c>
      <c r="H3545" s="14">
        <f t="shared" si="4323"/>
        <v>14234.2</v>
      </c>
      <c r="I3545" s="14">
        <f t="shared" si="4323"/>
        <v>14234.2</v>
      </c>
      <c r="J3545" s="14">
        <f t="shared" si="4323"/>
        <v>0</v>
      </c>
      <c r="K3545" s="14">
        <f t="shared" si="4323"/>
        <v>0</v>
      </c>
      <c r="L3545" s="14">
        <f t="shared" si="4323"/>
        <v>0</v>
      </c>
      <c r="M3545" s="14">
        <f t="shared" si="4255"/>
        <v>13975.4</v>
      </c>
      <c r="N3545" s="14">
        <f t="shared" si="4256"/>
        <v>14234.2</v>
      </c>
      <c r="O3545" s="14">
        <f t="shared" si="4257"/>
        <v>14234.2</v>
      </c>
      <c r="P3545" s="14">
        <f t="shared" ref="P3545:AJ3547" si="4324">P3546</f>
        <v>0</v>
      </c>
      <c r="Q3545" s="14">
        <f t="shared" si="4285"/>
        <v>14234.2</v>
      </c>
      <c r="R3545" s="14">
        <f t="shared" si="4324"/>
        <v>0</v>
      </c>
      <c r="S3545" s="14">
        <f t="shared" si="4324"/>
        <v>0</v>
      </c>
      <c r="T3545" s="14">
        <f t="shared" si="4324"/>
        <v>0</v>
      </c>
      <c r="U3545" s="14">
        <f t="shared" si="4324"/>
        <v>0</v>
      </c>
      <c r="V3545" s="14">
        <f t="shared" si="4324"/>
        <v>0</v>
      </c>
      <c r="W3545" s="14">
        <f t="shared" si="4324"/>
        <v>0</v>
      </c>
      <c r="X3545" s="14">
        <f t="shared" si="4324"/>
        <v>0</v>
      </c>
      <c r="Y3545" s="14">
        <f t="shared" si="4324"/>
        <v>0</v>
      </c>
      <c r="Z3545" s="14">
        <f t="shared" si="4324"/>
        <v>0</v>
      </c>
      <c r="AA3545" s="14">
        <f t="shared" si="4324"/>
        <v>0</v>
      </c>
      <c r="AB3545" s="14">
        <f t="shared" si="4324"/>
        <v>0</v>
      </c>
      <c r="AC3545" s="14">
        <f t="shared" si="4324"/>
        <v>0</v>
      </c>
      <c r="AD3545" s="14">
        <f t="shared" si="4324"/>
        <v>0</v>
      </c>
      <c r="AE3545" s="14">
        <f t="shared" si="4324"/>
        <v>0</v>
      </c>
      <c r="AF3545" s="14">
        <f t="shared" si="4324"/>
        <v>0</v>
      </c>
      <c r="AG3545" s="14">
        <f t="shared" si="4318"/>
        <v>13975.4</v>
      </c>
      <c r="AH3545" s="14">
        <f t="shared" si="4319"/>
        <v>14234.2</v>
      </c>
      <c r="AI3545" s="14">
        <f t="shared" si="4320"/>
        <v>14234.2</v>
      </c>
      <c r="AJ3545" s="14">
        <f t="shared" si="4324"/>
        <v>0</v>
      </c>
    </row>
    <row r="3546" spans="1:36" ht="63" x14ac:dyDescent="0.25">
      <c r="A3546" s="46">
        <v>975</v>
      </c>
      <c r="B3546" s="46" t="s">
        <v>9</v>
      </c>
      <c r="C3546" s="46" t="s">
        <v>11</v>
      </c>
      <c r="D3546" s="8" t="s">
        <v>481</v>
      </c>
      <c r="E3546" s="30"/>
      <c r="F3546" s="13" t="s">
        <v>553</v>
      </c>
      <c r="G3546" s="14">
        <f t="shared" si="4323"/>
        <v>13975.4</v>
      </c>
      <c r="H3546" s="14">
        <f t="shared" si="4323"/>
        <v>14234.2</v>
      </c>
      <c r="I3546" s="14">
        <f t="shared" si="4323"/>
        <v>14234.2</v>
      </c>
      <c r="J3546" s="14">
        <f t="shared" si="4323"/>
        <v>0</v>
      </c>
      <c r="K3546" s="14">
        <f t="shared" si="4323"/>
        <v>0</v>
      </c>
      <c r="L3546" s="14">
        <f t="shared" si="4323"/>
        <v>0</v>
      </c>
      <c r="M3546" s="14">
        <f t="shared" si="4255"/>
        <v>13975.4</v>
      </c>
      <c r="N3546" s="14">
        <f t="shared" si="4256"/>
        <v>14234.2</v>
      </c>
      <c r="O3546" s="14">
        <f t="shared" si="4257"/>
        <v>14234.2</v>
      </c>
      <c r="P3546" s="14">
        <f t="shared" si="4324"/>
        <v>0</v>
      </c>
      <c r="Q3546" s="14">
        <f t="shared" si="4285"/>
        <v>14234.2</v>
      </c>
      <c r="R3546" s="14">
        <f t="shared" si="4324"/>
        <v>0</v>
      </c>
      <c r="S3546" s="14">
        <f t="shared" si="4324"/>
        <v>0</v>
      </c>
      <c r="T3546" s="14">
        <f t="shared" si="4324"/>
        <v>0</v>
      </c>
      <c r="U3546" s="14">
        <f t="shared" si="4324"/>
        <v>0</v>
      </c>
      <c r="V3546" s="14">
        <f t="shared" si="4324"/>
        <v>0</v>
      </c>
      <c r="W3546" s="14">
        <f t="shared" si="4324"/>
        <v>0</v>
      </c>
      <c r="X3546" s="14">
        <f t="shared" si="4324"/>
        <v>0</v>
      </c>
      <c r="Y3546" s="14">
        <f t="shared" si="4324"/>
        <v>0</v>
      </c>
      <c r="Z3546" s="14">
        <f t="shared" si="4324"/>
        <v>0</v>
      </c>
      <c r="AA3546" s="14">
        <f t="shared" si="4324"/>
        <v>0</v>
      </c>
      <c r="AB3546" s="14">
        <f t="shared" si="4324"/>
        <v>0</v>
      </c>
      <c r="AC3546" s="14">
        <f t="shared" si="4324"/>
        <v>0</v>
      </c>
      <c r="AD3546" s="14">
        <f t="shared" si="4324"/>
        <v>0</v>
      </c>
      <c r="AE3546" s="14">
        <f t="shared" si="4324"/>
        <v>0</v>
      </c>
      <c r="AF3546" s="14">
        <f t="shared" si="4324"/>
        <v>0</v>
      </c>
      <c r="AG3546" s="14">
        <f t="shared" si="4318"/>
        <v>13975.4</v>
      </c>
      <c r="AH3546" s="14">
        <f t="shared" si="4319"/>
        <v>14234.2</v>
      </c>
      <c r="AI3546" s="14">
        <f t="shared" si="4320"/>
        <v>14234.2</v>
      </c>
      <c r="AJ3546" s="14">
        <f t="shared" si="4324"/>
        <v>0</v>
      </c>
    </row>
    <row r="3547" spans="1:36" ht="31.5" x14ac:dyDescent="0.25">
      <c r="A3547" s="46">
        <v>975</v>
      </c>
      <c r="B3547" s="46" t="s">
        <v>9</v>
      </c>
      <c r="C3547" s="46" t="s">
        <v>11</v>
      </c>
      <c r="D3547" s="8" t="s">
        <v>481</v>
      </c>
      <c r="E3547" s="30">
        <v>600</v>
      </c>
      <c r="F3547" s="24" t="s">
        <v>538</v>
      </c>
      <c r="G3547" s="14">
        <f t="shared" si="4323"/>
        <v>13975.4</v>
      </c>
      <c r="H3547" s="14">
        <f t="shared" si="4323"/>
        <v>14234.2</v>
      </c>
      <c r="I3547" s="14">
        <f t="shared" si="4323"/>
        <v>14234.2</v>
      </c>
      <c r="J3547" s="14">
        <f t="shared" si="4323"/>
        <v>0</v>
      </c>
      <c r="K3547" s="14">
        <f t="shared" si="4323"/>
        <v>0</v>
      </c>
      <c r="L3547" s="14">
        <f t="shared" si="4323"/>
        <v>0</v>
      </c>
      <c r="M3547" s="14">
        <f t="shared" si="4255"/>
        <v>13975.4</v>
      </c>
      <c r="N3547" s="14">
        <f t="shared" si="4256"/>
        <v>14234.2</v>
      </c>
      <c r="O3547" s="14">
        <f t="shared" si="4257"/>
        <v>14234.2</v>
      </c>
      <c r="P3547" s="14">
        <f t="shared" si="4324"/>
        <v>0</v>
      </c>
      <c r="Q3547" s="14">
        <f t="shared" si="4285"/>
        <v>14234.2</v>
      </c>
      <c r="R3547" s="14">
        <f t="shared" si="4324"/>
        <v>0</v>
      </c>
      <c r="S3547" s="14">
        <f t="shared" si="4324"/>
        <v>0</v>
      </c>
      <c r="T3547" s="14">
        <f t="shared" si="4324"/>
        <v>0</v>
      </c>
      <c r="U3547" s="14">
        <f t="shared" si="4324"/>
        <v>0</v>
      </c>
      <c r="V3547" s="14">
        <f t="shared" si="4324"/>
        <v>0</v>
      </c>
      <c r="W3547" s="14">
        <f t="shared" si="4324"/>
        <v>0</v>
      </c>
      <c r="X3547" s="14">
        <f t="shared" si="4324"/>
        <v>0</v>
      </c>
      <c r="Y3547" s="14">
        <f t="shared" si="4324"/>
        <v>0</v>
      </c>
      <c r="Z3547" s="14">
        <f t="shared" si="4324"/>
        <v>0</v>
      </c>
      <c r="AA3547" s="14">
        <f t="shared" si="4324"/>
        <v>0</v>
      </c>
      <c r="AB3547" s="14">
        <f t="shared" si="4324"/>
        <v>0</v>
      </c>
      <c r="AC3547" s="14">
        <f t="shared" si="4324"/>
        <v>0</v>
      </c>
      <c r="AD3547" s="14">
        <f t="shared" si="4324"/>
        <v>0</v>
      </c>
      <c r="AE3547" s="14">
        <f t="shared" si="4324"/>
        <v>0</v>
      </c>
      <c r="AF3547" s="14">
        <f t="shared" si="4324"/>
        <v>0</v>
      </c>
      <c r="AG3547" s="14">
        <f t="shared" si="4318"/>
        <v>13975.4</v>
      </c>
      <c r="AH3547" s="14">
        <f t="shared" si="4319"/>
        <v>14234.2</v>
      </c>
      <c r="AI3547" s="14">
        <f t="shared" si="4320"/>
        <v>14234.2</v>
      </c>
      <c r="AJ3547" s="14">
        <f t="shared" si="4324"/>
        <v>0</v>
      </c>
    </row>
    <row r="3548" spans="1:36" x14ac:dyDescent="0.25">
      <c r="A3548" s="46">
        <v>975</v>
      </c>
      <c r="B3548" s="46" t="s">
        <v>9</v>
      </c>
      <c r="C3548" s="46" t="s">
        <v>11</v>
      </c>
      <c r="D3548" s="8" t="s">
        <v>481</v>
      </c>
      <c r="E3548" s="30">
        <v>610</v>
      </c>
      <c r="F3548" s="13" t="s">
        <v>539</v>
      </c>
      <c r="G3548" s="14">
        <v>13975.4</v>
      </c>
      <c r="H3548" s="14">
        <v>14234.2</v>
      </c>
      <c r="I3548" s="14">
        <v>14234.2</v>
      </c>
      <c r="J3548" s="14"/>
      <c r="K3548" s="14"/>
      <c r="L3548" s="14"/>
      <c r="M3548" s="14">
        <f t="shared" si="4255"/>
        <v>13975.4</v>
      </c>
      <c r="N3548" s="14">
        <f t="shared" si="4256"/>
        <v>14234.2</v>
      </c>
      <c r="O3548" s="14">
        <f t="shared" si="4257"/>
        <v>14234.2</v>
      </c>
      <c r="P3548" s="14"/>
      <c r="Q3548" s="14">
        <f t="shared" si="4285"/>
        <v>14234.2</v>
      </c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>
        <f t="shared" si="4318"/>
        <v>13975.4</v>
      </c>
      <c r="AH3548" s="14">
        <f t="shared" si="4319"/>
        <v>14234.2</v>
      </c>
      <c r="AI3548" s="14">
        <f t="shared" si="4320"/>
        <v>14234.2</v>
      </c>
      <c r="AJ3548" s="14"/>
    </row>
    <row r="3549" spans="1:36" ht="47.25" x14ac:dyDescent="0.25">
      <c r="A3549" s="46">
        <v>975</v>
      </c>
      <c r="B3549" s="46" t="s">
        <v>9</v>
      </c>
      <c r="C3549" s="46" t="s">
        <v>11</v>
      </c>
      <c r="D3549" s="8" t="s">
        <v>336</v>
      </c>
      <c r="E3549" s="30"/>
      <c r="F3549" s="31" t="s">
        <v>1083</v>
      </c>
      <c r="G3549" s="14">
        <f>G3550</f>
        <v>108000</v>
      </c>
      <c r="H3549" s="14">
        <f t="shared" ref="H3549:AJ3550" si="4325">H3550</f>
        <v>108000</v>
      </c>
      <c r="I3549" s="14">
        <f t="shared" si="4325"/>
        <v>108000</v>
      </c>
      <c r="J3549" s="14">
        <f t="shared" si="4325"/>
        <v>33000</v>
      </c>
      <c r="K3549" s="14">
        <f t="shared" si="4325"/>
        <v>33000</v>
      </c>
      <c r="L3549" s="14">
        <f t="shared" si="4325"/>
        <v>33000</v>
      </c>
      <c r="M3549" s="14">
        <f t="shared" ref="M3549:M3625" si="4326">G3549+J3549</f>
        <v>141000</v>
      </c>
      <c r="N3549" s="14">
        <f t="shared" ref="N3549:N3625" si="4327">H3549+K3549</f>
        <v>141000</v>
      </c>
      <c r="O3549" s="14">
        <f t="shared" ref="O3549:O3625" si="4328">I3549+L3549</f>
        <v>141000</v>
      </c>
      <c r="P3549" s="14">
        <f t="shared" si="4325"/>
        <v>0</v>
      </c>
      <c r="Q3549" s="14">
        <f t="shared" si="4285"/>
        <v>141000</v>
      </c>
      <c r="R3549" s="14">
        <f t="shared" si="4325"/>
        <v>0</v>
      </c>
      <c r="S3549" s="14">
        <f t="shared" si="4325"/>
        <v>0</v>
      </c>
      <c r="T3549" s="14">
        <f t="shared" si="4325"/>
        <v>0</v>
      </c>
      <c r="U3549" s="14">
        <f t="shared" si="4325"/>
        <v>0</v>
      </c>
      <c r="V3549" s="14">
        <f t="shared" si="4325"/>
        <v>0</v>
      </c>
      <c r="W3549" s="14">
        <f t="shared" si="4325"/>
        <v>0</v>
      </c>
      <c r="X3549" s="14">
        <f t="shared" si="4325"/>
        <v>0</v>
      </c>
      <c r="Y3549" s="14">
        <f t="shared" si="4325"/>
        <v>0</v>
      </c>
      <c r="Z3549" s="14">
        <f t="shared" si="4325"/>
        <v>0</v>
      </c>
      <c r="AA3549" s="14">
        <f t="shared" si="4325"/>
        <v>0</v>
      </c>
      <c r="AB3549" s="14">
        <f t="shared" si="4325"/>
        <v>0</v>
      </c>
      <c r="AC3549" s="14">
        <f t="shared" si="4325"/>
        <v>0</v>
      </c>
      <c r="AD3549" s="14">
        <f t="shared" si="4325"/>
        <v>0</v>
      </c>
      <c r="AE3549" s="14">
        <f t="shared" si="4325"/>
        <v>0</v>
      </c>
      <c r="AF3549" s="14">
        <f t="shared" si="4325"/>
        <v>0</v>
      </c>
      <c r="AG3549" s="14">
        <f t="shared" si="4318"/>
        <v>141000</v>
      </c>
      <c r="AH3549" s="14">
        <f t="shared" si="4319"/>
        <v>141000</v>
      </c>
      <c r="AI3549" s="14">
        <f t="shared" si="4320"/>
        <v>141000</v>
      </c>
      <c r="AJ3549" s="14">
        <f t="shared" si="4325"/>
        <v>0</v>
      </c>
    </row>
    <row r="3550" spans="1:36" ht="31.5" x14ac:dyDescent="0.25">
      <c r="A3550" s="46">
        <v>975</v>
      </c>
      <c r="B3550" s="46" t="s">
        <v>9</v>
      </c>
      <c r="C3550" s="46" t="s">
        <v>11</v>
      </c>
      <c r="D3550" s="8" t="s">
        <v>336</v>
      </c>
      <c r="E3550" s="30">
        <v>200</v>
      </c>
      <c r="F3550" s="24" t="s">
        <v>528</v>
      </c>
      <c r="G3550" s="14">
        <f>G3551</f>
        <v>108000</v>
      </c>
      <c r="H3550" s="14">
        <f t="shared" si="4325"/>
        <v>108000</v>
      </c>
      <c r="I3550" s="14">
        <f t="shared" si="4325"/>
        <v>108000</v>
      </c>
      <c r="J3550" s="14">
        <f t="shared" si="4325"/>
        <v>33000</v>
      </c>
      <c r="K3550" s="14">
        <f t="shared" si="4325"/>
        <v>33000</v>
      </c>
      <c r="L3550" s="14">
        <f t="shared" si="4325"/>
        <v>33000</v>
      </c>
      <c r="M3550" s="14">
        <f t="shared" si="4326"/>
        <v>141000</v>
      </c>
      <c r="N3550" s="14">
        <f t="shared" si="4327"/>
        <v>141000</v>
      </c>
      <c r="O3550" s="14">
        <f t="shared" si="4328"/>
        <v>141000</v>
      </c>
      <c r="P3550" s="14">
        <f t="shared" si="4325"/>
        <v>0</v>
      </c>
      <c r="Q3550" s="14">
        <f t="shared" si="4285"/>
        <v>141000</v>
      </c>
      <c r="R3550" s="14">
        <f t="shared" si="4325"/>
        <v>0</v>
      </c>
      <c r="S3550" s="14">
        <f t="shared" si="4325"/>
        <v>0</v>
      </c>
      <c r="T3550" s="14">
        <f t="shared" si="4325"/>
        <v>0</v>
      </c>
      <c r="U3550" s="14">
        <f t="shared" si="4325"/>
        <v>0</v>
      </c>
      <c r="V3550" s="14">
        <f t="shared" si="4325"/>
        <v>0</v>
      </c>
      <c r="W3550" s="14">
        <f t="shared" si="4325"/>
        <v>0</v>
      </c>
      <c r="X3550" s="14">
        <f t="shared" si="4325"/>
        <v>0</v>
      </c>
      <c r="Y3550" s="14">
        <f t="shared" si="4325"/>
        <v>0</v>
      </c>
      <c r="Z3550" s="14">
        <f t="shared" si="4325"/>
        <v>0</v>
      </c>
      <c r="AA3550" s="14">
        <f t="shared" si="4325"/>
        <v>0</v>
      </c>
      <c r="AB3550" s="14">
        <f t="shared" si="4325"/>
        <v>0</v>
      </c>
      <c r="AC3550" s="14">
        <f t="shared" si="4325"/>
        <v>0</v>
      </c>
      <c r="AD3550" s="14">
        <f t="shared" si="4325"/>
        <v>0</v>
      </c>
      <c r="AE3550" s="14">
        <f t="shared" si="4325"/>
        <v>0</v>
      </c>
      <c r="AF3550" s="14">
        <f t="shared" si="4325"/>
        <v>0</v>
      </c>
      <c r="AG3550" s="14">
        <f t="shared" si="4318"/>
        <v>141000</v>
      </c>
      <c r="AH3550" s="14">
        <f t="shared" si="4319"/>
        <v>141000</v>
      </c>
      <c r="AI3550" s="14">
        <f t="shared" si="4320"/>
        <v>141000</v>
      </c>
      <c r="AJ3550" s="14">
        <f t="shared" si="4325"/>
        <v>0</v>
      </c>
    </row>
    <row r="3551" spans="1:36" ht="31.5" x14ac:dyDescent="0.25">
      <c r="A3551" s="46">
        <v>975</v>
      </c>
      <c r="B3551" s="46" t="s">
        <v>9</v>
      </c>
      <c r="C3551" s="46" t="s">
        <v>11</v>
      </c>
      <c r="D3551" s="8" t="s">
        <v>336</v>
      </c>
      <c r="E3551" s="30">
        <v>240</v>
      </c>
      <c r="F3551" s="24" t="s">
        <v>529</v>
      </c>
      <c r="G3551" s="14">
        <v>108000</v>
      </c>
      <c r="H3551" s="14">
        <v>108000</v>
      </c>
      <c r="I3551" s="14">
        <v>108000</v>
      </c>
      <c r="J3551" s="14">
        <v>33000</v>
      </c>
      <c r="K3551" s="14">
        <v>33000</v>
      </c>
      <c r="L3551" s="14">
        <v>33000</v>
      </c>
      <c r="M3551" s="14">
        <f t="shared" si="4326"/>
        <v>141000</v>
      </c>
      <c r="N3551" s="14">
        <f t="shared" si="4327"/>
        <v>141000</v>
      </c>
      <c r="O3551" s="14">
        <f t="shared" si="4328"/>
        <v>141000</v>
      </c>
      <c r="P3551" s="14"/>
      <c r="Q3551" s="14">
        <f t="shared" si="4285"/>
        <v>141000</v>
      </c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>
        <f t="shared" si="4318"/>
        <v>141000</v>
      </c>
      <c r="AH3551" s="14">
        <f t="shared" si="4319"/>
        <v>141000</v>
      </c>
      <c r="AI3551" s="14">
        <f t="shared" si="4320"/>
        <v>141000</v>
      </c>
      <c r="AJ3551" s="14"/>
    </row>
    <row r="3552" spans="1:36" x14ac:dyDescent="0.25">
      <c r="A3552" s="46">
        <v>975</v>
      </c>
      <c r="B3552" s="46" t="s">
        <v>9</v>
      </c>
      <c r="C3552" s="46" t="s">
        <v>11</v>
      </c>
      <c r="D3552" s="8" t="s">
        <v>216</v>
      </c>
      <c r="E3552" s="30"/>
      <c r="F3552" s="24" t="s">
        <v>785</v>
      </c>
      <c r="G3552" s="14">
        <f>G3562+G3565+G3570+G3573+G3580+G3583+G3553+G3556+G3586+G3559+G3576</f>
        <v>97357.400000000009</v>
      </c>
      <c r="H3552" s="14">
        <f t="shared" ref="H3552:L3552" si="4329">H3562+H3565+H3570+H3573+H3580+H3583+H3553+H3556+H3586+H3559+H3576</f>
        <v>97519.900000000009</v>
      </c>
      <c r="I3552" s="14">
        <f t="shared" si="4329"/>
        <v>97357.400000000009</v>
      </c>
      <c r="J3552" s="14">
        <f t="shared" si="4329"/>
        <v>2687.7999999999997</v>
      </c>
      <c r="K3552" s="14">
        <f t="shared" si="4329"/>
        <v>2687.7999999999997</v>
      </c>
      <c r="L3552" s="14">
        <f t="shared" si="4329"/>
        <v>2687.7999999999997</v>
      </c>
      <c r="M3552" s="14">
        <f t="shared" si="4326"/>
        <v>100045.20000000001</v>
      </c>
      <c r="N3552" s="14">
        <f t="shared" si="4327"/>
        <v>100207.70000000001</v>
      </c>
      <c r="O3552" s="14">
        <f t="shared" si="4328"/>
        <v>100045.20000000001</v>
      </c>
      <c r="P3552" s="14">
        <f t="shared" ref="P3552:AJ3552" si="4330">P3562+P3565+P3570+P3573+P3580+P3583+P3553+P3556+P3586+P3559+P3576</f>
        <v>0</v>
      </c>
      <c r="Q3552" s="14">
        <f t="shared" si="4285"/>
        <v>100207.70000000001</v>
      </c>
      <c r="R3552" s="14">
        <f t="shared" ref="R3552:AE3552" si="4331">R3562+R3565+R3570+R3573+R3580+R3583+R3553+R3556+R3586+R3559+R3576</f>
        <v>-500</v>
      </c>
      <c r="S3552" s="14">
        <f t="shared" si="4331"/>
        <v>0</v>
      </c>
      <c r="T3552" s="14">
        <f t="shared" si="4331"/>
        <v>0</v>
      </c>
      <c r="U3552" s="14">
        <f t="shared" si="4331"/>
        <v>0</v>
      </c>
      <c r="V3552" s="14">
        <f t="shared" si="4331"/>
        <v>0</v>
      </c>
      <c r="W3552" s="14">
        <f t="shared" si="4331"/>
        <v>0</v>
      </c>
      <c r="X3552" s="14">
        <f t="shared" si="4331"/>
        <v>0</v>
      </c>
      <c r="Y3552" s="14">
        <f t="shared" si="4331"/>
        <v>0</v>
      </c>
      <c r="Z3552" s="14">
        <f t="shared" si="4331"/>
        <v>0</v>
      </c>
      <c r="AA3552" s="14">
        <f t="shared" si="4331"/>
        <v>0</v>
      </c>
      <c r="AB3552" s="14">
        <f t="shared" si="4331"/>
        <v>0</v>
      </c>
      <c r="AC3552" s="14">
        <f t="shared" si="4331"/>
        <v>0</v>
      </c>
      <c r="AD3552" s="14">
        <f t="shared" si="4331"/>
        <v>0</v>
      </c>
      <c r="AE3552" s="14">
        <f t="shared" si="4331"/>
        <v>0</v>
      </c>
      <c r="AF3552" s="14">
        <f t="shared" ref="AF3552" si="4332">AF3562+AF3565+AF3570+AF3573+AF3580+AF3583+AF3553+AF3556+AF3586+AF3559+AF3576</f>
        <v>0</v>
      </c>
      <c r="AG3552" s="14">
        <f t="shared" si="4318"/>
        <v>99545.200000000012</v>
      </c>
      <c r="AH3552" s="14">
        <f t="shared" si="4319"/>
        <v>100207.70000000001</v>
      </c>
      <c r="AI3552" s="14">
        <f t="shared" si="4320"/>
        <v>100045.20000000001</v>
      </c>
      <c r="AJ3552" s="14">
        <f t="shared" si="4330"/>
        <v>0</v>
      </c>
    </row>
    <row r="3553" spans="1:36" ht="31.5" x14ac:dyDescent="0.25">
      <c r="A3553" s="46">
        <v>975</v>
      </c>
      <c r="B3553" s="46" t="s">
        <v>9</v>
      </c>
      <c r="C3553" s="46" t="s">
        <v>11</v>
      </c>
      <c r="D3553" s="8" t="s">
        <v>868</v>
      </c>
      <c r="E3553" s="30"/>
      <c r="F3553" s="31" t="s">
        <v>1086</v>
      </c>
      <c r="G3553" s="14">
        <f>G3554</f>
        <v>16809.3</v>
      </c>
      <c r="H3553" s="14">
        <f t="shared" ref="H3553:AJ3554" si="4333">H3554</f>
        <v>14539.5</v>
      </c>
      <c r="I3553" s="14">
        <f t="shared" si="4333"/>
        <v>14233.8</v>
      </c>
      <c r="J3553" s="14">
        <f t="shared" si="4333"/>
        <v>0</v>
      </c>
      <c r="K3553" s="14">
        <f t="shared" si="4333"/>
        <v>0</v>
      </c>
      <c r="L3553" s="14">
        <f t="shared" si="4333"/>
        <v>0</v>
      </c>
      <c r="M3553" s="14">
        <f t="shared" si="4326"/>
        <v>16809.3</v>
      </c>
      <c r="N3553" s="14">
        <f t="shared" si="4327"/>
        <v>14539.5</v>
      </c>
      <c r="O3553" s="14">
        <f t="shared" si="4328"/>
        <v>14233.8</v>
      </c>
      <c r="P3553" s="14">
        <f t="shared" si="4333"/>
        <v>0</v>
      </c>
      <c r="Q3553" s="14">
        <f t="shared" si="4285"/>
        <v>14539.5</v>
      </c>
      <c r="R3553" s="14">
        <f t="shared" si="4333"/>
        <v>0</v>
      </c>
      <c r="S3553" s="14">
        <f t="shared" si="4333"/>
        <v>0</v>
      </c>
      <c r="T3553" s="14">
        <f t="shared" si="4333"/>
        <v>0</v>
      </c>
      <c r="U3553" s="14">
        <f t="shared" si="4333"/>
        <v>0</v>
      </c>
      <c r="V3553" s="14">
        <f t="shared" si="4333"/>
        <v>0</v>
      </c>
      <c r="W3553" s="14">
        <f t="shared" si="4333"/>
        <v>0</v>
      </c>
      <c r="X3553" s="14">
        <f t="shared" si="4333"/>
        <v>0</v>
      </c>
      <c r="Y3553" s="14">
        <f t="shared" si="4333"/>
        <v>0</v>
      </c>
      <c r="Z3553" s="14">
        <f t="shared" si="4333"/>
        <v>0</v>
      </c>
      <c r="AA3553" s="14">
        <f t="shared" si="4333"/>
        <v>0</v>
      </c>
      <c r="AB3553" s="14">
        <f t="shared" si="4333"/>
        <v>0</v>
      </c>
      <c r="AC3553" s="14">
        <f t="shared" si="4333"/>
        <v>0</v>
      </c>
      <c r="AD3553" s="14">
        <f t="shared" si="4333"/>
        <v>0</v>
      </c>
      <c r="AE3553" s="14">
        <f t="shared" si="4333"/>
        <v>0</v>
      </c>
      <c r="AF3553" s="14">
        <f t="shared" si="4333"/>
        <v>0</v>
      </c>
      <c r="AG3553" s="14">
        <f t="shared" si="4318"/>
        <v>16809.3</v>
      </c>
      <c r="AH3553" s="14">
        <f t="shared" si="4319"/>
        <v>14539.5</v>
      </c>
      <c r="AI3553" s="14">
        <f t="shared" si="4320"/>
        <v>14233.8</v>
      </c>
      <c r="AJ3553" s="14">
        <f t="shared" si="4333"/>
        <v>0</v>
      </c>
    </row>
    <row r="3554" spans="1:36" ht="31.5" x14ac:dyDescent="0.25">
      <c r="A3554" s="46">
        <v>975</v>
      </c>
      <c r="B3554" s="46" t="s">
        <v>9</v>
      </c>
      <c r="C3554" s="46" t="s">
        <v>11</v>
      </c>
      <c r="D3554" s="8" t="s">
        <v>868</v>
      </c>
      <c r="E3554" s="30">
        <v>200</v>
      </c>
      <c r="F3554" s="24" t="s">
        <v>528</v>
      </c>
      <c r="G3554" s="14">
        <f>G3555</f>
        <v>16809.3</v>
      </c>
      <c r="H3554" s="14">
        <f t="shared" si="4333"/>
        <v>14539.5</v>
      </c>
      <c r="I3554" s="14">
        <f t="shared" si="4333"/>
        <v>14233.8</v>
      </c>
      <c r="J3554" s="14">
        <f t="shared" si="4333"/>
        <v>0</v>
      </c>
      <c r="K3554" s="14">
        <f t="shared" si="4333"/>
        <v>0</v>
      </c>
      <c r="L3554" s="14">
        <f t="shared" si="4333"/>
        <v>0</v>
      </c>
      <c r="M3554" s="14">
        <f t="shared" si="4326"/>
        <v>16809.3</v>
      </c>
      <c r="N3554" s="14">
        <f t="shared" si="4327"/>
        <v>14539.5</v>
      </c>
      <c r="O3554" s="14">
        <f t="shared" si="4328"/>
        <v>14233.8</v>
      </c>
      <c r="P3554" s="14">
        <f t="shared" si="4333"/>
        <v>0</v>
      </c>
      <c r="Q3554" s="14">
        <f t="shared" si="4285"/>
        <v>14539.5</v>
      </c>
      <c r="R3554" s="14">
        <f t="shared" si="4333"/>
        <v>0</v>
      </c>
      <c r="S3554" s="14">
        <f t="shared" si="4333"/>
        <v>0</v>
      </c>
      <c r="T3554" s="14">
        <f t="shared" si="4333"/>
        <v>0</v>
      </c>
      <c r="U3554" s="14">
        <f t="shared" si="4333"/>
        <v>0</v>
      </c>
      <c r="V3554" s="14">
        <f t="shared" si="4333"/>
        <v>0</v>
      </c>
      <c r="W3554" s="14">
        <f t="shared" si="4333"/>
        <v>0</v>
      </c>
      <c r="X3554" s="14">
        <f t="shared" si="4333"/>
        <v>0</v>
      </c>
      <c r="Y3554" s="14">
        <f t="shared" si="4333"/>
        <v>0</v>
      </c>
      <c r="Z3554" s="14">
        <f t="shared" si="4333"/>
        <v>0</v>
      </c>
      <c r="AA3554" s="14">
        <f t="shared" si="4333"/>
        <v>0</v>
      </c>
      <c r="AB3554" s="14">
        <f t="shared" si="4333"/>
        <v>0</v>
      </c>
      <c r="AC3554" s="14">
        <f t="shared" si="4333"/>
        <v>0</v>
      </c>
      <c r="AD3554" s="14">
        <f t="shared" si="4333"/>
        <v>0</v>
      </c>
      <c r="AE3554" s="14">
        <f t="shared" si="4333"/>
        <v>0</v>
      </c>
      <c r="AF3554" s="14">
        <f t="shared" si="4333"/>
        <v>0</v>
      </c>
      <c r="AG3554" s="14">
        <f t="shared" si="4318"/>
        <v>16809.3</v>
      </c>
      <c r="AH3554" s="14">
        <f t="shared" si="4319"/>
        <v>14539.5</v>
      </c>
      <c r="AI3554" s="14">
        <f t="shared" si="4320"/>
        <v>14233.8</v>
      </c>
      <c r="AJ3554" s="14">
        <f t="shared" si="4333"/>
        <v>0</v>
      </c>
    </row>
    <row r="3555" spans="1:36" ht="31.5" x14ac:dyDescent="0.25">
      <c r="A3555" s="46">
        <v>975</v>
      </c>
      <c r="B3555" s="46" t="s">
        <v>9</v>
      </c>
      <c r="C3555" s="46" t="s">
        <v>11</v>
      </c>
      <c r="D3555" s="8" t="s">
        <v>868</v>
      </c>
      <c r="E3555" s="30">
        <v>240</v>
      </c>
      <c r="F3555" s="24" t="s">
        <v>529</v>
      </c>
      <c r="G3555" s="14">
        <v>16809.3</v>
      </c>
      <c r="H3555" s="14">
        <v>14539.5</v>
      </c>
      <c r="I3555" s="14">
        <v>14233.8</v>
      </c>
      <c r="J3555" s="14"/>
      <c r="K3555" s="14"/>
      <c r="L3555" s="14"/>
      <c r="M3555" s="14">
        <f t="shared" si="4326"/>
        <v>16809.3</v>
      </c>
      <c r="N3555" s="14">
        <f t="shared" si="4327"/>
        <v>14539.5</v>
      </c>
      <c r="O3555" s="14">
        <f t="shared" si="4328"/>
        <v>14233.8</v>
      </c>
      <c r="P3555" s="14"/>
      <c r="Q3555" s="14">
        <f t="shared" si="4285"/>
        <v>14539.5</v>
      </c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>
        <f t="shared" si="4318"/>
        <v>16809.3</v>
      </c>
      <c r="AH3555" s="14">
        <f t="shared" si="4319"/>
        <v>14539.5</v>
      </c>
      <c r="AI3555" s="14">
        <f t="shared" si="4320"/>
        <v>14233.8</v>
      </c>
      <c r="AJ3555" s="14"/>
    </row>
    <row r="3556" spans="1:36" ht="31.5" x14ac:dyDescent="0.25">
      <c r="A3556" s="46">
        <v>975</v>
      </c>
      <c r="B3556" s="46" t="s">
        <v>9</v>
      </c>
      <c r="C3556" s="46" t="s">
        <v>11</v>
      </c>
      <c r="D3556" s="8" t="s">
        <v>1159</v>
      </c>
      <c r="E3556" s="30"/>
      <c r="F3556" s="24" t="s">
        <v>1173</v>
      </c>
      <c r="G3556" s="14">
        <f>G3557</f>
        <v>0</v>
      </c>
      <c r="H3556" s="14">
        <f t="shared" ref="H3556:L3557" si="4334">H3557</f>
        <v>0</v>
      </c>
      <c r="I3556" s="14">
        <f t="shared" si="4334"/>
        <v>0</v>
      </c>
      <c r="J3556" s="14">
        <f t="shared" si="4334"/>
        <v>105</v>
      </c>
      <c r="K3556" s="14">
        <f t="shared" si="4334"/>
        <v>210</v>
      </c>
      <c r="L3556" s="14">
        <f t="shared" si="4334"/>
        <v>105</v>
      </c>
      <c r="M3556" s="14">
        <f t="shared" ref="M3556:M3558" si="4335">G3556+J3556</f>
        <v>105</v>
      </c>
      <c r="N3556" s="14">
        <f t="shared" ref="N3556:N3558" si="4336">H3556+K3556</f>
        <v>210</v>
      </c>
      <c r="O3556" s="14">
        <f t="shared" ref="O3556:O3558" si="4337">I3556+L3556</f>
        <v>105</v>
      </c>
      <c r="P3556" s="14">
        <f t="shared" ref="P3556:AJ3557" si="4338">P3557</f>
        <v>0</v>
      </c>
      <c r="Q3556" s="14">
        <f t="shared" si="4285"/>
        <v>210</v>
      </c>
      <c r="R3556" s="14">
        <f t="shared" si="4338"/>
        <v>0</v>
      </c>
      <c r="S3556" s="14">
        <f t="shared" si="4338"/>
        <v>0</v>
      </c>
      <c r="T3556" s="14">
        <f t="shared" si="4338"/>
        <v>0</v>
      </c>
      <c r="U3556" s="14">
        <f t="shared" si="4338"/>
        <v>0</v>
      </c>
      <c r="V3556" s="14">
        <f t="shared" si="4338"/>
        <v>0</v>
      </c>
      <c r="W3556" s="14">
        <f t="shared" si="4338"/>
        <v>0</v>
      </c>
      <c r="X3556" s="14">
        <f t="shared" si="4338"/>
        <v>0</v>
      </c>
      <c r="Y3556" s="14">
        <f t="shared" si="4338"/>
        <v>0</v>
      </c>
      <c r="Z3556" s="14">
        <f t="shared" si="4338"/>
        <v>0</v>
      </c>
      <c r="AA3556" s="14">
        <f t="shared" si="4338"/>
        <v>0</v>
      </c>
      <c r="AB3556" s="14">
        <f t="shared" si="4338"/>
        <v>0</v>
      </c>
      <c r="AC3556" s="14">
        <f t="shared" si="4338"/>
        <v>0</v>
      </c>
      <c r="AD3556" s="14">
        <f t="shared" si="4338"/>
        <v>0</v>
      </c>
      <c r="AE3556" s="14">
        <f t="shared" si="4338"/>
        <v>0</v>
      </c>
      <c r="AF3556" s="14">
        <f t="shared" si="4338"/>
        <v>0</v>
      </c>
      <c r="AG3556" s="14">
        <f t="shared" si="4318"/>
        <v>105</v>
      </c>
      <c r="AH3556" s="14">
        <f t="shared" si="4319"/>
        <v>210</v>
      </c>
      <c r="AI3556" s="14">
        <f t="shared" si="4320"/>
        <v>105</v>
      </c>
      <c r="AJ3556" s="14">
        <f t="shared" si="4338"/>
        <v>0</v>
      </c>
    </row>
    <row r="3557" spans="1:36" ht="31.5" x14ac:dyDescent="0.25">
      <c r="A3557" s="46">
        <v>975</v>
      </c>
      <c r="B3557" s="46" t="s">
        <v>9</v>
      </c>
      <c r="C3557" s="46" t="s">
        <v>11</v>
      </c>
      <c r="D3557" s="8" t="s">
        <v>1159</v>
      </c>
      <c r="E3557" s="30">
        <v>200</v>
      </c>
      <c r="F3557" s="24" t="s">
        <v>528</v>
      </c>
      <c r="G3557" s="14">
        <f>G3558</f>
        <v>0</v>
      </c>
      <c r="H3557" s="14">
        <f t="shared" si="4334"/>
        <v>0</v>
      </c>
      <c r="I3557" s="14">
        <f t="shared" si="4334"/>
        <v>0</v>
      </c>
      <c r="J3557" s="14">
        <f t="shared" si="4334"/>
        <v>105</v>
      </c>
      <c r="K3557" s="14">
        <f t="shared" si="4334"/>
        <v>210</v>
      </c>
      <c r="L3557" s="14">
        <f t="shared" si="4334"/>
        <v>105</v>
      </c>
      <c r="M3557" s="14">
        <f t="shared" si="4335"/>
        <v>105</v>
      </c>
      <c r="N3557" s="14">
        <f t="shared" si="4336"/>
        <v>210</v>
      </c>
      <c r="O3557" s="14">
        <f t="shared" si="4337"/>
        <v>105</v>
      </c>
      <c r="P3557" s="14">
        <f t="shared" si="4338"/>
        <v>0</v>
      </c>
      <c r="Q3557" s="14">
        <f t="shared" si="4285"/>
        <v>210</v>
      </c>
      <c r="R3557" s="14">
        <f t="shared" si="4338"/>
        <v>0</v>
      </c>
      <c r="S3557" s="14">
        <f t="shared" si="4338"/>
        <v>0</v>
      </c>
      <c r="T3557" s="14">
        <f t="shared" si="4338"/>
        <v>0</v>
      </c>
      <c r="U3557" s="14">
        <f t="shared" si="4338"/>
        <v>0</v>
      </c>
      <c r="V3557" s="14">
        <f t="shared" si="4338"/>
        <v>0</v>
      </c>
      <c r="W3557" s="14">
        <f t="shared" si="4338"/>
        <v>0</v>
      </c>
      <c r="X3557" s="14">
        <f t="shared" si="4338"/>
        <v>0</v>
      </c>
      <c r="Y3557" s="14">
        <f t="shared" si="4338"/>
        <v>0</v>
      </c>
      <c r="Z3557" s="14">
        <f t="shared" si="4338"/>
        <v>0</v>
      </c>
      <c r="AA3557" s="14">
        <f t="shared" si="4338"/>
        <v>0</v>
      </c>
      <c r="AB3557" s="14">
        <f t="shared" si="4338"/>
        <v>0</v>
      </c>
      <c r="AC3557" s="14">
        <f t="shared" si="4338"/>
        <v>0</v>
      </c>
      <c r="AD3557" s="14">
        <f t="shared" si="4338"/>
        <v>0</v>
      </c>
      <c r="AE3557" s="14">
        <f t="shared" si="4338"/>
        <v>0</v>
      </c>
      <c r="AF3557" s="14">
        <f t="shared" si="4338"/>
        <v>0</v>
      </c>
      <c r="AG3557" s="14">
        <f t="shared" si="4318"/>
        <v>105</v>
      </c>
      <c r="AH3557" s="14">
        <f t="shared" si="4319"/>
        <v>210</v>
      </c>
      <c r="AI3557" s="14">
        <f t="shared" si="4320"/>
        <v>105</v>
      </c>
      <c r="AJ3557" s="14">
        <f t="shared" si="4338"/>
        <v>0</v>
      </c>
    </row>
    <row r="3558" spans="1:36" ht="31.5" x14ac:dyDescent="0.25">
      <c r="A3558" s="46">
        <v>975</v>
      </c>
      <c r="B3558" s="46" t="s">
        <v>9</v>
      </c>
      <c r="C3558" s="46" t="s">
        <v>11</v>
      </c>
      <c r="D3558" s="8" t="s">
        <v>1159</v>
      </c>
      <c r="E3558" s="30">
        <v>240</v>
      </c>
      <c r="F3558" s="24" t="s">
        <v>529</v>
      </c>
      <c r="G3558" s="14">
        <v>0</v>
      </c>
      <c r="H3558" s="14">
        <v>0</v>
      </c>
      <c r="I3558" s="14">
        <v>0</v>
      </c>
      <c r="J3558" s="14">
        <v>105</v>
      </c>
      <c r="K3558" s="14">
        <v>210</v>
      </c>
      <c r="L3558" s="14">
        <v>105</v>
      </c>
      <c r="M3558" s="14">
        <f t="shared" si="4335"/>
        <v>105</v>
      </c>
      <c r="N3558" s="14">
        <f t="shared" si="4336"/>
        <v>210</v>
      </c>
      <c r="O3558" s="14">
        <f t="shared" si="4337"/>
        <v>105</v>
      </c>
      <c r="P3558" s="14"/>
      <c r="Q3558" s="14">
        <f t="shared" si="4285"/>
        <v>210</v>
      </c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>
        <f t="shared" si="4318"/>
        <v>105</v>
      </c>
      <c r="AH3558" s="14">
        <f t="shared" si="4319"/>
        <v>210</v>
      </c>
      <c r="AI3558" s="14">
        <f t="shared" si="4320"/>
        <v>105</v>
      </c>
      <c r="AJ3558" s="14"/>
    </row>
    <row r="3559" spans="1:36" ht="31.5" x14ac:dyDescent="0.25">
      <c r="A3559" s="46">
        <v>975</v>
      </c>
      <c r="B3559" s="46" t="s">
        <v>9</v>
      </c>
      <c r="C3559" s="46" t="s">
        <v>11</v>
      </c>
      <c r="D3559" s="8" t="s">
        <v>1167</v>
      </c>
      <c r="E3559" s="30"/>
      <c r="F3559" s="24" t="s">
        <v>1174</v>
      </c>
      <c r="G3559" s="14">
        <f>G3560</f>
        <v>0</v>
      </c>
      <c r="H3559" s="14">
        <f t="shared" ref="H3559:L3560" si="4339">H3560</f>
        <v>0</v>
      </c>
      <c r="I3559" s="14">
        <f t="shared" si="4339"/>
        <v>0</v>
      </c>
      <c r="J3559" s="14">
        <f t="shared" si="4339"/>
        <v>44.1</v>
      </c>
      <c r="K3559" s="14">
        <f t="shared" si="4339"/>
        <v>44.1</v>
      </c>
      <c r="L3559" s="14">
        <f t="shared" si="4339"/>
        <v>44.1</v>
      </c>
      <c r="M3559" s="14">
        <f t="shared" ref="M3559:M3561" si="4340">G3559+J3559</f>
        <v>44.1</v>
      </c>
      <c r="N3559" s="14">
        <f t="shared" ref="N3559:N3561" si="4341">H3559+K3559</f>
        <v>44.1</v>
      </c>
      <c r="O3559" s="14">
        <f t="shared" ref="O3559:O3561" si="4342">I3559+L3559</f>
        <v>44.1</v>
      </c>
      <c r="P3559" s="14">
        <f t="shared" ref="P3559:AJ3560" si="4343">P3560</f>
        <v>0</v>
      </c>
      <c r="Q3559" s="14">
        <f t="shared" si="4285"/>
        <v>44.1</v>
      </c>
      <c r="R3559" s="14">
        <f t="shared" si="4343"/>
        <v>0</v>
      </c>
      <c r="S3559" s="14">
        <f t="shared" si="4343"/>
        <v>0</v>
      </c>
      <c r="T3559" s="14">
        <f t="shared" si="4343"/>
        <v>0</v>
      </c>
      <c r="U3559" s="14">
        <f t="shared" si="4343"/>
        <v>0</v>
      </c>
      <c r="V3559" s="14">
        <f t="shared" si="4343"/>
        <v>0</v>
      </c>
      <c r="W3559" s="14">
        <f t="shared" si="4343"/>
        <v>0</v>
      </c>
      <c r="X3559" s="14">
        <f t="shared" si="4343"/>
        <v>0</v>
      </c>
      <c r="Y3559" s="14">
        <f t="shared" si="4343"/>
        <v>0</v>
      </c>
      <c r="Z3559" s="14">
        <f t="shared" si="4343"/>
        <v>0</v>
      </c>
      <c r="AA3559" s="14">
        <f t="shared" si="4343"/>
        <v>0</v>
      </c>
      <c r="AB3559" s="14">
        <f t="shared" si="4343"/>
        <v>0</v>
      </c>
      <c r="AC3559" s="14">
        <f t="shared" si="4343"/>
        <v>0</v>
      </c>
      <c r="AD3559" s="14">
        <f t="shared" si="4343"/>
        <v>0</v>
      </c>
      <c r="AE3559" s="14">
        <f t="shared" si="4343"/>
        <v>0</v>
      </c>
      <c r="AF3559" s="14">
        <f t="shared" si="4343"/>
        <v>0</v>
      </c>
      <c r="AG3559" s="14">
        <f t="shared" si="4318"/>
        <v>44.1</v>
      </c>
      <c r="AH3559" s="14">
        <f t="shared" si="4319"/>
        <v>44.1</v>
      </c>
      <c r="AI3559" s="14">
        <f t="shared" si="4320"/>
        <v>44.1</v>
      </c>
      <c r="AJ3559" s="14">
        <f t="shared" si="4343"/>
        <v>0</v>
      </c>
    </row>
    <row r="3560" spans="1:36" ht="31.5" x14ac:dyDescent="0.25">
      <c r="A3560" s="46">
        <v>975</v>
      </c>
      <c r="B3560" s="46" t="s">
        <v>9</v>
      </c>
      <c r="C3560" s="46" t="s">
        <v>11</v>
      </c>
      <c r="D3560" s="8" t="s">
        <v>1167</v>
      </c>
      <c r="E3560" s="30">
        <v>200</v>
      </c>
      <c r="F3560" s="24" t="s">
        <v>528</v>
      </c>
      <c r="G3560" s="14">
        <f>G3561</f>
        <v>0</v>
      </c>
      <c r="H3560" s="14">
        <f t="shared" si="4339"/>
        <v>0</v>
      </c>
      <c r="I3560" s="14">
        <f t="shared" si="4339"/>
        <v>0</v>
      </c>
      <c r="J3560" s="14">
        <f t="shared" si="4339"/>
        <v>44.1</v>
      </c>
      <c r="K3560" s="14">
        <f t="shared" si="4339"/>
        <v>44.1</v>
      </c>
      <c r="L3560" s="14">
        <f t="shared" si="4339"/>
        <v>44.1</v>
      </c>
      <c r="M3560" s="14">
        <f t="shared" si="4340"/>
        <v>44.1</v>
      </c>
      <c r="N3560" s="14">
        <f t="shared" si="4341"/>
        <v>44.1</v>
      </c>
      <c r="O3560" s="14">
        <f t="shared" si="4342"/>
        <v>44.1</v>
      </c>
      <c r="P3560" s="14">
        <f t="shared" si="4343"/>
        <v>0</v>
      </c>
      <c r="Q3560" s="14">
        <f t="shared" si="4285"/>
        <v>44.1</v>
      </c>
      <c r="R3560" s="14">
        <f t="shared" si="4343"/>
        <v>0</v>
      </c>
      <c r="S3560" s="14">
        <f t="shared" si="4343"/>
        <v>0</v>
      </c>
      <c r="T3560" s="14">
        <f t="shared" si="4343"/>
        <v>0</v>
      </c>
      <c r="U3560" s="14">
        <f t="shared" si="4343"/>
        <v>0</v>
      </c>
      <c r="V3560" s="14">
        <f t="shared" si="4343"/>
        <v>0</v>
      </c>
      <c r="W3560" s="14">
        <f t="shared" si="4343"/>
        <v>0</v>
      </c>
      <c r="X3560" s="14">
        <f t="shared" si="4343"/>
        <v>0</v>
      </c>
      <c r="Y3560" s="14">
        <f t="shared" si="4343"/>
        <v>0</v>
      </c>
      <c r="Z3560" s="14">
        <f t="shared" si="4343"/>
        <v>0</v>
      </c>
      <c r="AA3560" s="14">
        <f t="shared" si="4343"/>
        <v>0</v>
      </c>
      <c r="AB3560" s="14">
        <f t="shared" si="4343"/>
        <v>0</v>
      </c>
      <c r="AC3560" s="14">
        <f t="shared" si="4343"/>
        <v>0</v>
      </c>
      <c r="AD3560" s="14">
        <f t="shared" si="4343"/>
        <v>0</v>
      </c>
      <c r="AE3560" s="14">
        <f t="shared" si="4343"/>
        <v>0</v>
      </c>
      <c r="AF3560" s="14">
        <f t="shared" si="4343"/>
        <v>0</v>
      </c>
      <c r="AG3560" s="14">
        <f t="shared" si="4318"/>
        <v>44.1</v>
      </c>
      <c r="AH3560" s="14">
        <f t="shared" si="4319"/>
        <v>44.1</v>
      </c>
      <c r="AI3560" s="14">
        <f t="shared" si="4320"/>
        <v>44.1</v>
      </c>
      <c r="AJ3560" s="14">
        <f t="shared" si="4343"/>
        <v>0</v>
      </c>
    </row>
    <row r="3561" spans="1:36" ht="31.5" x14ac:dyDescent="0.25">
      <c r="A3561" s="46">
        <v>975</v>
      </c>
      <c r="B3561" s="46" t="s">
        <v>9</v>
      </c>
      <c r="C3561" s="46" t="s">
        <v>11</v>
      </c>
      <c r="D3561" s="8" t="s">
        <v>1167</v>
      </c>
      <c r="E3561" s="30">
        <v>240</v>
      </c>
      <c r="F3561" s="24" t="s">
        <v>529</v>
      </c>
      <c r="G3561" s="14">
        <v>0</v>
      </c>
      <c r="H3561" s="14">
        <v>0</v>
      </c>
      <c r="I3561" s="14">
        <v>0</v>
      </c>
      <c r="J3561" s="14">
        <v>44.1</v>
      </c>
      <c r="K3561" s="14">
        <v>44.1</v>
      </c>
      <c r="L3561" s="14">
        <v>44.1</v>
      </c>
      <c r="M3561" s="14">
        <f t="shared" si="4340"/>
        <v>44.1</v>
      </c>
      <c r="N3561" s="14">
        <f t="shared" si="4341"/>
        <v>44.1</v>
      </c>
      <c r="O3561" s="14">
        <f t="shared" si="4342"/>
        <v>44.1</v>
      </c>
      <c r="P3561" s="14"/>
      <c r="Q3561" s="14">
        <f t="shared" si="4285"/>
        <v>44.1</v>
      </c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>
        <f t="shared" si="4318"/>
        <v>44.1</v>
      </c>
      <c r="AH3561" s="14">
        <f t="shared" si="4319"/>
        <v>44.1</v>
      </c>
      <c r="AI3561" s="14">
        <f t="shared" si="4320"/>
        <v>44.1</v>
      </c>
      <c r="AJ3561" s="14"/>
    </row>
    <row r="3562" spans="1:36" x14ac:dyDescent="0.25">
      <c r="A3562" s="46">
        <v>975</v>
      </c>
      <c r="B3562" s="46" t="s">
        <v>9</v>
      </c>
      <c r="C3562" s="46" t="s">
        <v>11</v>
      </c>
      <c r="D3562" s="8" t="s">
        <v>482</v>
      </c>
      <c r="E3562" s="30"/>
      <c r="F3562" s="13" t="s">
        <v>786</v>
      </c>
      <c r="G3562" s="14">
        <f t="shared" ref="G3562:L3563" si="4344">G3563</f>
        <v>5898.5</v>
      </c>
      <c r="H3562" s="14">
        <f t="shared" si="4344"/>
        <v>8168.3</v>
      </c>
      <c r="I3562" s="14">
        <f t="shared" si="4344"/>
        <v>8474</v>
      </c>
      <c r="J3562" s="14">
        <f t="shared" si="4344"/>
        <v>0</v>
      </c>
      <c r="K3562" s="14">
        <f t="shared" si="4344"/>
        <v>0</v>
      </c>
      <c r="L3562" s="14">
        <f t="shared" si="4344"/>
        <v>0</v>
      </c>
      <c r="M3562" s="14">
        <f t="shared" si="4326"/>
        <v>5898.5</v>
      </c>
      <c r="N3562" s="14">
        <f t="shared" si="4327"/>
        <v>8168.3</v>
      </c>
      <c r="O3562" s="14">
        <f t="shared" si="4328"/>
        <v>8474</v>
      </c>
      <c r="P3562" s="14">
        <f t="shared" ref="P3562:AJ3563" si="4345">P3563</f>
        <v>0</v>
      </c>
      <c r="Q3562" s="14">
        <f t="shared" si="4285"/>
        <v>8168.3</v>
      </c>
      <c r="R3562" s="14">
        <f t="shared" si="4345"/>
        <v>0</v>
      </c>
      <c r="S3562" s="14">
        <f t="shared" si="4345"/>
        <v>0</v>
      </c>
      <c r="T3562" s="14">
        <f t="shared" si="4345"/>
        <v>0</v>
      </c>
      <c r="U3562" s="14">
        <f t="shared" si="4345"/>
        <v>0</v>
      </c>
      <c r="V3562" s="14">
        <f t="shared" si="4345"/>
        <v>0</v>
      </c>
      <c r="W3562" s="14">
        <f t="shared" si="4345"/>
        <v>0</v>
      </c>
      <c r="X3562" s="14">
        <f t="shared" si="4345"/>
        <v>0</v>
      </c>
      <c r="Y3562" s="14">
        <f t="shared" si="4345"/>
        <v>0</v>
      </c>
      <c r="Z3562" s="14">
        <f t="shared" si="4345"/>
        <v>0</v>
      </c>
      <c r="AA3562" s="14">
        <f t="shared" si="4345"/>
        <v>0</v>
      </c>
      <c r="AB3562" s="14">
        <f t="shared" si="4345"/>
        <v>0</v>
      </c>
      <c r="AC3562" s="14">
        <f t="shared" si="4345"/>
        <v>0</v>
      </c>
      <c r="AD3562" s="14">
        <f t="shared" si="4345"/>
        <v>0</v>
      </c>
      <c r="AE3562" s="14">
        <f t="shared" si="4345"/>
        <v>0</v>
      </c>
      <c r="AF3562" s="14">
        <f t="shared" si="4345"/>
        <v>0</v>
      </c>
      <c r="AG3562" s="14">
        <f t="shared" si="4318"/>
        <v>5898.5</v>
      </c>
      <c r="AH3562" s="14">
        <f t="shared" si="4319"/>
        <v>8168.3</v>
      </c>
      <c r="AI3562" s="14">
        <f t="shared" si="4320"/>
        <v>8474</v>
      </c>
      <c r="AJ3562" s="14">
        <f t="shared" si="4345"/>
        <v>0</v>
      </c>
    </row>
    <row r="3563" spans="1:36" ht="31.5" x14ac:dyDescent="0.25">
      <c r="A3563" s="46">
        <v>975</v>
      </c>
      <c r="B3563" s="46" t="s">
        <v>9</v>
      </c>
      <c r="C3563" s="46" t="s">
        <v>11</v>
      </c>
      <c r="D3563" s="8" t="s">
        <v>482</v>
      </c>
      <c r="E3563" s="30">
        <v>200</v>
      </c>
      <c r="F3563" s="24" t="s">
        <v>528</v>
      </c>
      <c r="G3563" s="14">
        <f t="shared" si="4344"/>
        <v>5898.5</v>
      </c>
      <c r="H3563" s="14">
        <f t="shared" si="4344"/>
        <v>8168.3</v>
      </c>
      <c r="I3563" s="14">
        <f t="shared" si="4344"/>
        <v>8474</v>
      </c>
      <c r="J3563" s="14">
        <f t="shared" si="4344"/>
        <v>0</v>
      </c>
      <c r="K3563" s="14">
        <f t="shared" si="4344"/>
        <v>0</v>
      </c>
      <c r="L3563" s="14">
        <f t="shared" si="4344"/>
        <v>0</v>
      </c>
      <c r="M3563" s="14">
        <f t="shared" si="4326"/>
        <v>5898.5</v>
      </c>
      <c r="N3563" s="14">
        <f t="shared" si="4327"/>
        <v>8168.3</v>
      </c>
      <c r="O3563" s="14">
        <f t="shared" si="4328"/>
        <v>8474</v>
      </c>
      <c r="P3563" s="14">
        <f t="shared" si="4345"/>
        <v>0</v>
      </c>
      <c r="Q3563" s="14">
        <f t="shared" si="4285"/>
        <v>8168.3</v>
      </c>
      <c r="R3563" s="14">
        <f t="shared" si="4345"/>
        <v>0</v>
      </c>
      <c r="S3563" s="14">
        <f t="shared" si="4345"/>
        <v>0</v>
      </c>
      <c r="T3563" s="14">
        <f t="shared" si="4345"/>
        <v>0</v>
      </c>
      <c r="U3563" s="14">
        <f t="shared" si="4345"/>
        <v>0</v>
      </c>
      <c r="V3563" s="14">
        <f t="shared" si="4345"/>
        <v>0</v>
      </c>
      <c r="W3563" s="14">
        <f t="shared" si="4345"/>
        <v>0</v>
      </c>
      <c r="X3563" s="14">
        <f t="shared" si="4345"/>
        <v>0</v>
      </c>
      <c r="Y3563" s="14">
        <f t="shared" si="4345"/>
        <v>0</v>
      </c>
      <c r="Z3563" s="14">
        <f t="shared" si="4345"/>
        <v>0</v>
      </c>
      <c r="AA3563" s="14">
        <f t="shared" si="4345"/>
        <v>0</v>
      </c>
      <c r="AB3563" s="14">
        <f t="shared" si="4345"/>
        <v>0</v>
      </c>
      <c r="AC3563" s="14">
        <f t="shared" si="4345"/>
        <v>0</v>
      </c>
      <c r="AD3563" s="14">
        <f t="shared" si="4345"/>
        <v>0</v>
      </c>
      <c r="AE3563" s="14">
        <f t="shared" si="4345"/>
        <v>0</v>
      </c>
      <c r="AF3563" s="14">
        <f t="shared" si="4345"/>
        <v>0</v>
      </c>
      <c r="AG3563" s="14">
        <f t="shared" si="4318"/>
        <v>5898.5</v>
      </c>
      <c r="AH3563" s="14">
        <f t="shared" si="4319"/>
        <v>8168.3</v>
      </c>
      <c r="AI3563" s="14">
        <f t="shared" si="4320"/>
        <v>8474</v>
      </c>
      <c r="AJ3563" s="14">
        <f t="shared" si="4345"/>
        <v>0</v>
      </c>
    </row>
    <row r="3564" spans="1:36" ht="31.5" x14ac:dyDescent="0.25">
      <c r="A3564" s="46">
        <v>975</v>
      </c>
      <c r="B3564" s="46" t="s">
        <v>9</v>
      </c>
      <c r="C3564" s="46" t="s">
        <v>11</v>
      </c>
      <c r="D3564" s="8" t="s">
        <v>482</v>
      </c>
      <c r="E3564" s="30">
        <v>240</v>
      </c>
      <c r="F3564" s="24" t="s">
        <v>529</v>
      </c>
      <c r="G3564" s="14">
        <v>5898.5</v>
      </c>
      <c r="H3564" s="14">
        <v>8168.3</v>
      </c>
      <c r="I3564" s="14">
        <v>8474</v>
      </c>
      <c r="J3564" s="14"/>
      <c r="K3564" s="14"/>
      <c r="L3564" s="14"/>
      <c r="M3564" s="14">
        <f t="shared" si="4326"/>
        <v>5898.5</v>
      </c>
      <c r="N3564" s="14">
        <f t="shared" si="4327"/>
        <v>8168.3</v>
      </c>
      <c r="O3564" s="14">
        <f t="shared" si="4328"/>
        <v>8474</v>
      </c>
      <c r="P3564" s="14"/>
      <c r="Q3564" s="14">
        <f t="shared" si="4285"/>
        <v>8168.3</v>
      </c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>
        <f t="shared" si="4318"/>
        <v>5898.5</v>
      </c>
      <c r="AH3564" s="14">
        <f t="shared" si="4319"/>
        <v>8168.3</v>
      </c>
      <c r="AI3564" s="14">
        <f t="shared" si="4320"/>
        <v>8474</v>
      </c>
      <c r="AJ3564" s="14"/>
    </row>
    <row r="3565" spans="1:36" ht="31.5" x14ac:dyDescent="0.25">
      <c r="A3565" s="46">
        <v>975</v>
      </c>
      <c r="B3565" s="46" t="s">
        <v>9</v>
      </c>
      <c r="C3565" s="46" t="s">
        <v>11</v>
      </c>
      <c r="D3565" s="8" t="s">
        <v>390</v>
      </c>
      <c r="E3565" s="30"/>
      <c r="F3565" s="13" t="s">
        <v>787</v>
      </c>
      <c r="G3565" s="14">
        <f t="shared" ref="G3565:L3565" si="4346">G3566+G3568</f>
        <v>61188.9</v>
      </c>
      <c r="H3565" s="14">
        <f t="shared" si="4346"/>
        <v>61188.9</v>
      </c>
      <c r="I3565" s="14">
        <f t="shared" si="4346"/>
        <v>61188.9</v>
      </c>
      <c r="J3565" s="14">
        <f t="shared" si="4346"/>
        <v>0</v>
      </c>
      <c r="K3565" s="14">
        <f t="shared" si="4346"/>
        <v>0</v>
      </c>
      <c r="L3565" s="14">
        <f t="shared" si="4346"/>
        <v>0</v>
      </c>
      <c r="M3565" s="14">
        <f t="shared" si="4326"/>
        <v>61188.9</v>
      </c>
      <c r="N3565" s="14">
        <f t="shared" si="4327"/>
        <v>61188.9</v>
      </c>
      <c r="O3565" s="14">
        <f t="shared" si="4328"/>
        <v>61188.9</v>
      </c>
      <c r="P3565" s="14">
        <f t="shared" ref="P3565:AJ3565" si="4347">P3566+P3568</f>
        <v>0</v>
      </c>
      <c r="Q3565" s="14">
        <f t="shared" si="4285"/>
        <v>61188.9</v>
      </c>
      <c r="R3565" s="14">
        <f t="shared" ref="R3565:AE3565" si="4348">R3566+R3568</f>
        <v>0</v>
      </c>
      <c r="S3565" s="14">
        <f t="shared" si="4348"/>
        <v>0</v>
      </c>
      <c r="T3565" s="14">
        <f t="shared" si="4348"/>
        <v>0</v>
      </c>
      <c r="U3565" s="14">
        <f t="shared" si="4348"/>
        <v>0</v>
      </c>
      <c r="V3565" s="14">
        <f t="shared" si="4348"/>
        <v>0</v>
      </c>
      <c r="W3565" s="14">
        <f t="shared" si="4348"/>
        <v>0</v>
      </c>
      <c r="X3565" s="14">
        <f t="shared" si="4348"/>
        <v>0</v>
      </c>
      <c r="Y3565" s="14">
        <f t="shared" si="4348"/>
        <v>0</v>
      </c>
      <c r="Z3565" s="14">
        <f t="shared" si="4348"/>
        <v>0</v>
      </c>
      <c r="AA3565" s="14">
        <f t="shared" si="4348"/>
        <v>0</v>
      </c>
      <c r="AB3565" s="14">
        <f t="shared" si="4348"/>
        <v>0</v>
      </c>
      <c r="AC3565" s="14">
        <f t="shared" si="4348"/>
        <v>0</v>
      </c>
      <c r="AD3565" s="14">
        <f t="shared" si="4348"/>
        <v>0</v>
      </c>
      <c r="AE3565" s="14">
        <f t="shared" si="4348"/>
        <v>0</v>
      </c>
      <c r="AF3565" s="14">
        <f t="shared" ref="AF3565" si="4349">AF3566+AF3568</f>
        <v>0</v>
      </c>
      <c r="AG3565" s="14">
        <f t="shared" si="4318"/>
        <v>61188.9</v>
      </c>
      <c r="AH3565" s="14">
        <f t="shared" si="4319"/>
        <v>61188.9</v>
      </c>
      <c r="AI3565" s="14">
        <f t="shared" si="4320"/>
        <v>61188.9</v>
      </c>
      <c r="AJ3565" s="14">
        <f t="shared" si="4347"/>
        <v>0</v>
      </c>
    </row>
    <row r="3566" spans="1:36" ht="31.5" x14ac:dyDescent="0.25">
      <c r="A3566" s="46">
        <v>975</v>
      </c>
      <c r="B3566" s="46" t="s">
        <v>9</v>
      </c>
      <c r="C3566" s="46" t="s">
        <v>11</v>
      </c>
      <c r="D3566" s="8" t="s">
        <v>390</v>
      </c>
      <c r="E3566" s="30">
        <v>200</v>
      </c>
      <c r="F3566" s="24" t="s">
        <v>528</v>
      </c>
      <c r="G3566" s="14">
        <f t="shared" ref="G3566:L3566" si="4350">G3567</f>
        <v>19719.900000000001</v>
      </c>
      <c r="H3566" s="14">
        <f t="shared" si="4350"/>
        <v>19719.900000000001</v>
      </c>
      <c r="I3566" s="14">
        <f t="shared" si="4350"/>
        <v>19719.900000000001</v>
      </c>
      <c r="J3566" s="14">
        <f t="shared" si="4350"/>
        <v>0</v>
      </c>
      <c r="K3566" s="14">
        <f t="shared" si="4350"/>
        <v>0</v>
      </c>
      <c r="L3566" s="14">
        <f t="shared" si="4350"/>
        <v>0</v>
      </c>
      <c r="M3566" s="14">
        <f t="shared" si="4326"/>
        <v>19719.900000000001</v>
      </c>
      <c r="N3566" s="14">
        <f t="shared" si="4327"/>
        <v>19719.900000000001</v>
      </c>
      <c r="O3566" s="14">
        <f t="shared" si="4328"/>
        <v>19719.900000000001</v>
      </c>
      <c r="P3566" s="14">
        <f t="shared" ref="P3566:AJ3566" si="4351">P3567</f>
        <v>0</v>
      </c>
      <c r="Q3566" s="14">
        <f t="shared" si="4285"/>
        <v>19719.900000000001</v>
      </c>
      <c r="R3566" s="14">
        <f t="shared" si="4351"/>
        <v>0</v>
      </c>
      <c r="S3566" s="14">
        <f t="shared" si="4351"/>
        <v>0</v>
      </c>
      <c r="T3566" s="14">
        <f t="shared" si="4351"/>
        <v>0</v>
      </c>
      <c r="U3566" s="14">
        <f t="shared" si="4351"/>
        <v>0</v>
      </c>
      <c r="V3566" s="14">
        <f t="shared" si="4351"/>
        <v>0</v>
      </c>
      <c r="W3566" s="14">
        <f t="shared" si="4351"/>
        <v>0</v>
      </c>
      <c r="X3566" s="14">
        <f t="shared" si="4351"/>
        <v>0</v>
      </c>
      <c r="Y3566" s="14">
        <f t="shared" si="4351"/>
        <v>0</v>
      </c>
      <c r="Z3566" s="14">
        <f t="shared" si="4351"/>
        <v>0</v>
      </c>
      <c r="AA3566" s="14">
        <f t="shared" si="4351"/>
        <v>0</v>
      </c>
      <c r="AB3566" s="14">
        <f t="shared" si="4351"/>
        <v>0</v>
      </c>
      <c r="AC3566" s="14">
        <f t="shared" si="4351"/>
        <v>0</v>
      </c>
      <c r="AD3566" s="14">
        <f t="shared" si="4351"/>
        <v>0</v>
      </c>
      <c r="AE3566" s="14">
        <f t="shared" si="4351"/>
        <v>0</v>
      </c>
      <c r="AF3566" s="14">
        <f t="shared" si="4351"/>
        <v>0</v>
      </c>
      <c r="AG3566" s="14">
        <f t="shared" si="4318"/>
        <v>19719.900000000001</v>
      </c>
      <c r="AH3566" s="14">
        <f t="shared" si="4319"/>
        <v>19719.900000000001</v>
      </c>
      <c r="AI3566" s="14">
        <f t="shared" si="4320"/>
        <v>19719.900000000001</v>
      </c>
      <c r="AJ3566" s="14">
        <f t="shared" si="4351"/>
        <v>0</v>
      </c>
    </row>
    <row r="3567" spans="1:36" ht="31.5" x14ac:dyDescent="0.25">
      <c r="A3567" s="46">
        <v>975</v>
      </c>
      <c r="B3567" s="46" t="s">
        <v>9</v>
      </c>
      <c r="C3567" s="46" t="s">
        <v>11</v>
      </c>
      <c r="D3567" s="8" t="s">
        <v>390</v>
      </c>
      <c r="E3567" s="30">
        <v>240</v>
      </c>
      <c r="F3567" s="24" t="s">
        <v>529</v>
      </c>
      <c r="G3567" s="14">
        <v>19719.900000000001</v>
      </c>
      <c r="H3567" s="14">
        <v>19719.900000000001</v>
      </c>
      <c r="I3567" s="14">
        <v>19719.900000000001</v>
      </c>
      <c r="J3567" s="14"/>
      <c r="K3567" s="14"/>
      <c r="L3567" s="14"/>
      <c r="M3567" s="14">
        <f t="shared" si="4326"/>
        <v>19719.900000000001</v>
      </c>
      <c r="N3567" s="14">
        <f t="shared" si="4327"/>
        <v>19719.900000000001</v>
      </c>
      <c r="O3567" s="14">
        <f t="shared" si="4328"/>
        <v>19719.900000000001</v>
      </c>
      <c r="P3567" s="14"/>
      <c r="Q3567" s="14">
        <f t="shared" si="4285"/>
        <v>19719.900000000001</v>
      </c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>
        <f t="shared" si="4318"/>
        <v>19719.900000000001</v>
      </c>
      <c r="AH3567" s="14">
        <f t="shared" si="4319"/>
        <v>19719.900000000001</v>
      </c>
      <c r="AI3567" s="14">
        <f t="shared" si="4320"/>
        <v>19719.900000000001</v>
      </c>
      <c r="AJ3567" s="14"/>
    </row>
    <row r="3568" spans="1:36" x14ac:dyDescent="0.25">
      <c r="A3568" s="46">
        <v>975</v>
      </c>
      <c r="B3568" s="46" t="s">
        <v>9</v>
      </c>
      <c r="C3568" s="46" t="s">
        <v>11</v>
      </c>
      <c r="D3568" s="8" t="s">
        <v>390</v>
      </c>
      <c r="E3568" s="30">
        <v>800</v>
      </c>
      <c r="F3568" s="24" t="s">
        <v>541</v>
      </c>
      <c r="G3568" s="14">
        <f t="shared" ref="G3568:L3568" si="4352">G3569</f>
        <v>41469</v>
      </c>
      <c r="H3568" s="14">
        <f t="shared" si="4352"/>
        <v>41469</v>
      </c>
      <c r="I3568" s="14">
        <f t="shared" si="4352"/>
        <v>41469</v>
      </c>
      <c r="J3568" s="14">
        <f t="shared" si="4352"/>
        <v>0</v>
      </c>
      <c r="K3568" s="14">
        <f t="shared" si="4352"/>
        <v>0</v>
      </c>
      <c r="L3568" s="14">
        <f t="shared" si="4352"/>
        <v>0</v>
      </c>
      <c r="M3568" s="14">
        <f t="shared" si="4326"/>
        <v>41469</v>
      </c>
      <c r="N3568" s="14">
        <f t="shared" si="4327"/>
        <v>41469</v>
      </c>
      <c r="O3568" s="14">
        <f t="shared" si="4328"/>
        <v>41469</v>
      </c>
      <c r="P3568" s="14">
        <f t="shared" ref="P3568:AJ3568" si="4353">P3569</f>
        <v>0</v>
      </c>
      <c r="Q3568" s="14">
        <f t="shared" si="4285"/>
        <v>41469</v>
      </c>
      <c r="R3568" s="14">
        <f t="shared" si="4353"/>
        <v>0</v>
      </c>
      <c r="S3568" s="14">
        <f t="shared" si="4353"/>
        <v>0</v>
      </c>
      <c r="T3568" s="14">
        <f t="shared" si="4353"/>
        <v>0</v>
      </c>
      <c r="U3568" s="14">
        <f t="shared" si="4353"/>
        <v>0</v>
      </c>
      <c r="V3568" s="14">
        <f t="shared" si="4353"/>
        <v>0</v>
      </c>
      <c r="W3568" s="14">
        <f t="shared" si="4353"/>
        <v>0</v>
      </c>
      <c r="X3568" s="14">
        <f t="shared" si="4353"/>
        <v>0</v>
      </c>
      <c r="Y3568" s="14">
        <f t="shared" si="4353"/>
        <v>0</v>
      </c>
      <c r="Z3568" s="14">
        <f t="shared" si="4353"/>
        <v>0</v>
      </c>
      <c r="AA3568" s="14">
        <f t="shared" si="4353"/>
        <v>0</v>
      </c>
      <c r="AB3568" s="14">
        <f t="shared" si="4353"/>
        <v>0</v>
      </c>
      <c r="AC3568" s="14">
        <f t="shared" si="4353"/>
        <v>0</v>
      </c>
      <c r="AD3568" s="14">
        <f t="shared" si="4353"/>
        <v>0</v>
      </c>
      <c r="AE3568" s="14">
        <f t="shared" si="4353"/>
        <v>0</v>
      </c>
      <c r="AF3568" s="14">
        <f t="shared" si="4353"/>
        <v>0</v>
      </c>
      <c r="AG3568" s="14">
        <f t="shared" si="4318"/>
        <v>41469</v>
      </c>
      <c r="AH3568" s="14">
        <f t="shared" si="4319"/>
        <v>41469</v>
      </c>
      <c r="AI3568" s="14">
        <f t="shared" si="4320"/>
        <v>41469</v>
      </c>
      <c r="AJ3568" s="14">
        <f t="shared" si="4353"/>
        <v>0</v>
      </c>
    </row>
    <row r="3569" spans="1:37" ht="63" x14ac:dyDescent="0.25">
      <c r="A3569" s="46">
        <v>975</v>
      </c>
      <c r="B3569" s="46" t="s">
        <v>9</v>
      </c>
      <c r="C3569" s="46" t="s">
        <v>11</v>
      </c>
      <c r="D3569" s="8" t="s">
        <v>390</v>
      </c>
      <c r="E3569" s="43">
        <v>810</v>
      </c>
      <c r="F3569" s="18" t="s">
        <v>549</v>
      </c>
      <c r="G3569" s="14">
        <v>41469</v>
      </c>
      <c r="H3569" s="14">
        <v>41469</v>
      </c>
      <c r="I3569" s="14">
        <v>41469</v>
      </c>
      <c r="J3569" s="14"/>
      <c r="K3569" s="14"/>
      <c r="L3569" s="14"/>
      <c r="M3569" s="14">
        <f t="shared" si="4326"/>
        <v>41469</v>
      </c>
      <c r="N3569" s="14">
        <f t="shared" si="4327"/>
        <v>41469</v>
      </c>
      <c r="O3569" s="14">
        <f t="shared" si="4328"/>
        <v>41469</v>
      </c>
      <c r="P3569" s="14"/>
      <c r="Q3569" s="14">
        <f t="shared" si="4285"/>
        <v>41469</v>
      </c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>
        <f t="shared" si="4318"/>
        <v>41469</v>
      </c>
      <c r="AH3569" s="14">
        <f t="shared" si="4319"/>
        <v>41469</v>
      </c>
      <c r="AI3569" s="14">
        <f t="shared" si="4320"/>
        <v>41469</v>
      </c>
      <c r="AJ3569" s="14"/>
    </row>
    <row r="3570" spans="1:37" ht="63" x14ac:dyDescent="0.25">
      <c r="A3570" s="46">
        <v>975</v>
      </c>
      <c r="B3570" s="46" t="s">
        <v>9</v>
      </c>
      <c r="C3570" s="46" t="s">
        <v>11</v>
      </c>
      <c r="D3570" s="8" t="s">
        <v>483</v>
      </c>
      <c r="E3570" s="30"/>
      <c r="F3570" s="13" t="s">
        <v>789</v>
      </c>
      <c r="G3570" s="14">
        <f t="shared" ref="G3570:L3571" si="4354">G3571</f>
        <v>5438.1</v>
      </c>
      <c r="H3570" s="14">
        <f t="shared" si="4354"/>
        <v>5438.1</v>
      </c>
      <c r="I3570" s="14">
        <f t="shared" si="4354"/>
        <v>5438.1</v>
      </c>
      <c r="J3570" s="14">
        <f t="shared" si="4354"/>
        <v>0</v>
      </c>
      <c r="K3570" s="14">
        <f t="shared" si="4354"/>
        <v>0</v>
      </c>
      <c r="L3570" s="14">
        <f t="shared" si="4354"/>
        <v>0</v>
      </c>
      <c r="M3570" s="14">
        <f t="shared" si="4326"/>
        <v>5438.1</v>
      </c>
      <c r="N3570" s="14">
        <f t="shared" si="4327"/>
        <v>5438.1</v>
      </c>
      <c r="O3570" s="14">
        <f t="shared" si="4328"/>
        <v>5438.1</v>
      </c>
      <c r="P3570" s="14">
        <f t="shared" ref="P3570:AJ3571" si="4355">P3571</f>
        <v>0</v>
      </c>
      <c r="Q3570" s="14">
        <f t="shared" si="4285"/>
        <v>5438.1</v>
      </c>
      <c r="R3570" s="14">
        <f t="shared" si="4355"/>
        <v>0</v>
      </c>
      <c r="S3570" s="14">
        <f t="shared" si="4355"/>
        <v>0</v>
      </c>
      <c r="T3570" s="14">
        <f t="shared" si="4355"/>
        <v>0</v>
      </c>
      <c r="U3570" s="14">
        <f t="shared" si="4355"/>
        <v>0</v>
      </c>
      <c r="V3570" s="14">
        <f t="shared" si="4355"/>
        <v>0</v>
      </c>
      <c r="W3570" s="14">
        <f t="shared" si="4355"/>
        <v>0</v>
      </c>
      <c r="X3570" s="14">
        <f t="shared" si="4355"/>
        <v>0</v>
      </c>
      <c r="Y3570" s="14">
        <f t="shared" si="4355"/>
        <v>0</v>
      </c>
      <c r="Z3570" s="14">
        <f t="shared" si="4355"/>
        <v>0</v>
      </c>
      <c r="AA3570" s="14">
        <f t="shared" si="4355"/>
        <v>0</v>
      </c>
      <c r="AB3570" s="14">
        <f t="shared" si="4355"/>
        <v>0</v>
      </c>
      <c r="AC3570" s="14">
        <f t="shared" si="4355"/>
        <v>0</v>
      </c>
      <c r="AD3570" s="14">
        <f t="shared" si="4355"/>
        <v>0</v>
      </c>
      <c r="AE3570" s="14">
        <f t="shared" si="4355"/>
        <v>0</v>
      </c>
      <c r="AF3570" s="14">
        <f t="shared" si="4355"/>
        <v>0</v>
      </c>
      <c r="AG3570" s="14">
        <f t="shared" si="4318"/>
        <v>5438.1</v>
      </c>
      <c r="AH3570" s="14">
        <f t="shared" si="4319"/>
        <v>5438.1</v>
      </c>
      <c r="AI3570" s="14">
        <f t="shared" si="4320"/>
        <v>5438.1</v>
      </c>
      <c r="AJ3570" s="14">
        <f t="shared" si="4355"/>
        <v>0</v>
      </c>
    </row>
    <row r="3571" spans="1:37" ht="31.5" x14ac:dyDescent="0.25">
      <c r="A3571" s="46">
        <v>975</v>
      </c>
      <c r="B3571" s="46" t="s">
        <v>9</v>
      </c>
      <c r="C3571" s="46" t="s">
        <v>11</v>
      </c>
      <c r="D3571" s="8" t="s">
        <v>483</v>
      </c>
      <c r="E3571" s="30">
        <v>200</v>
      </c>
      <c r="F3571" s="24" t="s">
        <v>528</v>
      </c>
      <c r="G3571" s="14">
        <f t="shared" si="4354"/>
        <v>5438.1</v>
      </c>
      <c r="H3571" s="14">
        <f t="shared" si="4354"/>
        <v>5438.1</v>
      </c>
      <c r="I3571" s="14">
        <f t="shared" si="4354"/>
        <v>5438.1</v>
      </c>
      <c r="J3571" s="14">
        <f t="shared" si="4354"/>
        <v>0</v>
      </c>
      <c r="K3571" s="14">
        <f t="shared" si="4354"/>
        <v>0</v>
      </c>
      <c r="L3571" s="14">
        <f t="shared" si="4354"/>
        <v>0</v>
      </c>
      <c r="M3571" s="14">
        <f t="shared" si="4326"/>
        <v>5438.1</v>
      </c>
      <c r="N3571" s="14">
        <f t="shared" si="4327"/>
        <v>5438.1</v>
      </c>
      <c r="O3571" s="14">
        <f t="shared" si="4328"/>
        <v>5438.1</v>
      </c>
      <c r="P3571" s="14">
        <f t="shared" si="4355"/>
        <v>0</v>
      </c>
      <c r="Q3571" s="14">
        <f t="shared" si="4285"/>
        <v>5438.1</v>
      </c>
      <c r="R3571" s="14">
        <f t="shared" si="4355"/>
        <v>0</v>
      </c>
      <c r="S3571" s="14">
        <f t="shared" si="4355"/>
        <v>0</v>
      </c>
      <c r="T3571" s="14">
        <f t="shared" si="4355"/>
        <v>0</v>
      </c>
      <c r="U3571" s="14">
        <f t="shared" si="4355"/>
        <v>0</v>
      </c>
      <c r="V3571" s="14">
        <f t="shared" si="4355"/>
        <v>0</v>
      </c>
      <c r="W3571" s="14">
        <f t="shared" si="4355"/>
        <v>0</v>
      </c>
      <c r="X3571" s="14">
        <f t="shared" si="4355"/>
        <v>0</v>
      </c>
      <c r="Y3571" s="14">
        <f t="shared" si="4355"/>
        <v>0</v>
      </c>
      <c r="Z3571" s="14">
        <f t="shared" si="4355"/>
        <v>0</v>
      </c>
      <c r="AA3571" s="14">
        <f t="shared" si="4355"/>
        <v>0</v>
      </c>
      <c r="AB3571" s="14">
        <f t="shared" si="4355"/>
        <v>0</v>
      </c>
      <c r="AC3571" s="14">
        <f t="shared" si="4355"/>
        <v>0</v>
      </c>
      <c r="AD3571" s="14">
        <f t="shared" si="4355"/>
        <v>0</v>
      </c>
      <c r="AE3571" s="14">
        <f t="shared" si="4355"/>
        <v>0</v>
      </c>
      <c r="AF3571" s="14">
        <f t="shared" si="4355"/>
        <v>0</v>
      </c>
      <c r="AG3571" s="14">
        <f t="shared" si="4318"/>
        <v>5438.1</v>
      </c>
      <c r="AH3571" s="14">
        <f t="shared" si="4319"/>
        <v>5438.1</v>
      </c>
      <c r="AI3571" s="14">
        <f t="shared" si="4320"/>
        <v>5438.1</v>
      </c>
      <c r="AJ3571" s="14">
        <f t="shared" si="4355"/>
        <v>0</v>
      </c>
    </row>
    <row r="3572" spans="1:37" ht="31.5" x14ac:dyDescent="0.25">
      <c r="A3572" s="46">
        <v>975</v>
      </c>
      <c r="B3572" s="46" t="s">
        <v>9</v>
      </c>
      <c r="C3572" s="46" t="s">
        <v>11</v>
      </c>
      <c r="D3572" s="8" t="s">
        <v>483</v>
      </c>
      <c r="E3572" s="30">
        <v>240</v>
      </c>
      <c r="F3572" s="24" t="s">
        <v>529</v>
      </c>
      <c r="G3572" s="14">
        <v>5438.1</v>
      </c>
      <c r="H3572" s="14">
        <v>5438.1</v>
      </c>
      <c r="I3572" s="14">
        <v>5438.1</v>
      </c>
      <c r="J3572" s="14"/>
      <c r="K3572" s="14"/>
      <c r="L3572" s="14"/>
      <c r="M3572" s="14">
        <f t="shared" si="4326"/>
        <v>5438.1</v>
      </c>
      <c r="N3572" s="14">
        <f t="shared" si="4327"/>
        <v>5438.1</v>
      </c>
      <c r="O3572" s="14">
        <f t="shared" si="4328"/>
        <v>5438.1</v>
      </c>
      <c r="P3572" s="14"/>
      <c r="Q3572" s="14">
        <f t="shared" si="4285"/>
        <v>5438.1</v>
      </c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>
        <f t="shared" si="4318"/>
        <v>5438.1</v>
      </c>
      <c r="AH3572" s="14">
        <f t="shared" si="4319"/>
        <v>5438.1</v>
      </c>
      <c r="AI3572" s="14">
        <f t="shared" si="4320"/>
        <v>5438.1</v>
      </c>
      <c r="AJ3572" s="14"/>
    </row>
    <row r="3573" spans="1:37" ht="47.25" x14ac:dyDescent="0.25">
      <c r="A3573" s="46">
        <v>975</v>
      </c>
      <c r="B3573" s="46" t="s">
        <v>9</v>
      </c>
      <c r="C3573" s="46" t="s">
        <v>11</v>
      </c>
      <c r="D3573" s="8" t="s">
        <v>484</v>
      </c>
      <c r="E3573" s="30"/>
      <c r="F3573" s="13" t="s">
        <v>790</v>
      </c>
      <c r="G3573" s="14">
        <f t="shared" ref="G3573:L3574" si="4356">G3574</f>
        <v>7860.1</v>
      </c>
      <c r="H3573" s="14">
        <f t="shared" si="4356"/>
        <v>7860.1</v>
      </c>
      <c r="I3573" s="14">
        <f t="shared" si="4356"/>
        <v>7860.1</v>
      </c>
      <c r="J3573" s="14">
        <f t="shared" si="4356"/>
        <v>0</v>
      </c>
      <c r="K3573" s="14">
        <f t="shared" si="4356"/>
        <v>0</v>
      </c>
      <c r="L3573" s="14">
        <f t="shared" si="4356"/>
        <v>0</v>
      </c>
      <c r="M3573" s="14">
        <f t="shared" si="4326"/>
        <v>7860.1</v>
      </c>
      <c r="N3573" s="14">
        <f t="shared" si="4327"/>
        <v>7860.1</v>
      </c>
      <c r="O3573" s="14">
        <f t="shared" si="4328"/>
        <v>7860.1</v>
      </c>
      <c r="P3573" s="14">
        <f t="shared" ref="P3573:AJ3574" si="4357">P3574</f>
        <v>0</v>
      </c>
      <c r="Q3573" s="14">
        <f t="shared" si="4285"/>
        <v>7860.1</v>
      </c>
      <c r="R3573" s="14">
        <f t="shared" si="4357"/>
        <v>-500</v>
      </c>
      <c r="S3573" s="14">
        <f t="shared" si="4357"/>
        <v>0</v>
      </c>
      <c r="T3573" s="14">
        <f t="shared" si="4357"/>
        <v>0</v>
      </c>
      <c r="U3573" s="14">
        <f t="shared" si="4357"/>
        <v>0</v>
      </c>
      <c r="V3573" s="14">
        <f t="shared" si="4357"/>
        <v>0</v>
      </c>
      <c r="W3573" s="14">
        <f t="shared" si="4357"/>
        <v>0</v>
      </c>
      <c r="X3573" s="14">
        <f t="shared" si="4357"/>
        <v>0</v>
      </c>
      <c r="Y3573" s="14">
        <f t="shared" si="4357"/>
        <v>0</v>
      </c>
      <c r="Z3573" s="14">
        <f t="shared" si="4357"/>
        <v>0</v>
      </c>
      <c r="AA3573" s="14">
        <f t="shared" si="4357"/>
        <v>0</v>
      </c>
      <c r="AB3573" s="14">
        <f t="shared" si="4357"/>
        <v>0</v>
      </c>
      <c r="AC3573" s="14">
        <f t="shared" si="4357"/>
        <v>0</v>
      </c>
      <c r="AD3573" s="14">
        <f t="shared" si="4357"/>
        <v>0</v>
      </c>
      <c r="AE3573" s="14">
        <f t="shared" si="4357"/>
        <v>0</v>
      </c>
      <c r="AF3573" s="14">
        <f t="shared" si="4357"/>
        <v>0</v>
      </c>
      <c r="AG3573" s="14">
        <f t="shared" si="4318"/>
        <v>7360.1</v>
      </c>
      <c r="AH3573" s="14">
        <f t="shared" si="4319"/>
        <v>7860.1</v>
      </c>
      <c r="AI3573" s="14">
        <f t="shared" si="4320"/>
        <v>7860.1</v>
      </c>
      <c r="AJ3573" s="14">
        <f t="shared" si="4357"/>
        <v>0</v>
      </c>
    </row>
    <row r="3574" spans="1:37" ht="31.5" x14ac:dyDescent="0.25">
      <c r="A3574" s="46">
        <v>975</v>
      </c>
      <c r="B3574" s="46" t="s">
        <v>9</v>
      </c>
      <c r="C3574" s="46" t="s">
        <v>11</v>
      </c>
      <c r="D3574" s="8" t="s">
        <v>484</v>
      </c>
      <c r="E3574" s="30">
        <v>200</v>
      </c>
      <c r="F3574" s="24" t="s">
        <v>528</v>
      </c>
      <c r="G3574" s="14">
        <f t="shared" si="4356"/>
        <v>7860.1</v>
      </c>
      <c r="H3574" s="14">
        <f t="shared" si="4356"/>
        <v>7860.1</v>
      </c>
      <c r="I3574" s="14">
        <f t="shared" si="4356"/>
        <v>7860.1</v>
      </c>
      <c r="J3574" s="14">
        <f t="shared" si="4356"/>
        <v>0</v>
      </c>
      <c r="K3574" s="14">
        <f t="shared" si="4356"/>
        <v>0</v>
      </c>
      <c r="L3574" s="14">
        <f t="shared" si="4356"/>
        <v>0</v>
      </c>
      <c r="M3574" s="14">
        <f t="shared" si="4326"/>
        <v>7860.1</v>
      </c>
      <c r="N3574" s="14">
        <f t="shared" si="4327"/>
        <v>7860.1</v>
      </c>
      <c r="O3574" s="14">
        <f t="shared" si="4328"/>
        <v>7860.1</v>
      </c>
      <c r="P3574" s="14">
        <f t="shared" si="4357"/>
        <v>0</v>
      </c>
      <c r="Q3574" s="14">
        <f t="shared" si="4285"/>
        <v>7860.1</v>
      </c>
      <c r="R3574" s="14">
        <f t="shared" si="4357"/>
        <v>-500</v>
      </c>
      <c r="S3574" s="14">
        <f t="shared" si="4357"/>
        <v>0</v>
      </c>
      <c r="T3574" s="14">
        <f t="shared" si="4357"/>
        <v>0</v>
      </c>
      <c r="U3574" s="14">
        <f t="shared" si="4357"/>
        <v>0</v>
      </c>
      <c r="V3574" s="14">
        <f t="shared" si="4357"/>
        <v>0</v>
      </c>
      <c r="W3574" s="14">
        <f t="shared" si="4357"/>
        <v>0</v>
      </c>
      <c r="X3574" s="14">
        <f t="shared" si="4357"/>
        <v>0</v>
      </c>
      <c r="Y3574" s="14">
        <f t="shared" si="4357"/>
        <v>0</v>
      </c>
      <c r="Z3574" s="14">
        <f t="shared" si="4357"/>
        <v>0</v>
      </c>
      <c r="AA3574" s="14">
        <f t="shared" si="4357"/>
        <v>0</v>
      </c>
      <c r="AB3574" s="14">
        <f t="shared" si="4357"/>
        <v>0</v>
      </c>
      <c r="AC3574" s="14">
        <f t="shared" si="4357"/>
        <v>0</v>
      </c>
      <c r="AD3574" s="14">
        <f t="shared" si="4357"/>
        <v>0</v>
      </c>
      <c r="AE3574" s="14">
        <f t="shared" si="4357"/>
        <v>0</v>
      </c>
      <c r="AF3574" s="14">
        <f t="shared" si="4357"/>
        <v>0</v>
      </c>
      <c r="AG3574" s="14">
        <f t="shared" si="4318"/>
        <v>7360.1</v>
      </c>
      <c r="AH3574" s="14">
        <f t="shared" si="4319"/>
        <v>7860.1</v>
      </c>
      <c r="AI3574" s="14">
        <f t="shared" si="4320"/>
        <v>7860.1</v>
      </c>
      <c r="AJ3574" s="14">
        <f t="shared" si="4357"/>
        <v>0</v>
      </c>
    </row>
    <row r="3575" spans="1:37" ht="31.5" x14ac:dyDescent="0.25">
      <c r="A3575" s="46">
        <v>975</v>
      </c>
      <c r="B3575" s="46" t="s">
        <v>9</v>
      </c>
      <c r="C3575" s="46" t="s">
        <v>11</v>
      </c>
      <c r="D3575" s="8" t="s">
        <v>484</v>
      </c>
      <c r="E3575" s="30">
        <v>240</v>
      </c>
      <c r="F3575" s="24" t="s">
        <v>529</v>
      </c>
      <c r="G3575" s="14">
        <v>7860.1</v>
      </c>
      <c r="H3575" s="14">
        <v>7860.1</v>
      </c>
      <c r="I3575" s="14">
        <v>7860.1</v>
      </c>
      <c r="J3575" s="14"/>
      <c r="K3575" s="14"/>
      <c r="L3575" s="14"/>
      <c r="M3575" s="14">
        <f t="shared" si="4326"/>
        <v>7860.1</v>
      </c>
      <c r="N3575" s="14">
        <f t="shared" si="4327"/>
        <v>7860.1</v>
      </c>
      <c r="O3575" s="14">
        <f t="shared" si="4328"/>
        <v>7860.1</v>
      </c>
      <c r="P3575" s="14"/>
      <c r="Q3575" s="14">
        <f t="shared" si="4285"/>
        <v>7860.1</v>
      </c>
      <c r="R3575" s="14">
        <v>-500</v>
      </c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>
        <f t="shared" si="4318"/>
        <v>7360.1</v>
      </c>
      <c r="AH3575" s="14">
        <f t="shared" si="4319"/>
        <v>7860.1</v>
      </c>
      <c r="AI3575" s="14">
        <f t="shared" si="4320"/>
        <v>7860.1</v>
      </c>
      <c r="AJ3575" s="14"/>
    </row>
    <row r="3576" spans="1:37" x14ac:dyDescent="0.25">
      <c r="A3576" s="46">
        <v>975</v>
      </c>
      <c r="B3576" s="46" t="s">
        <v>9</v>
      </c>
      <c r="C3576" s="46" t="s">
        <v>11</v>
      </c>
      <c r="D3576" s="8" t="s">
        <v>1168</v>
      </c>
      <c r="E3576" s="30"/>
      <c r="F3576" s="24" t="s">
        <v>804</v>
      </c>
      <c r="G3576" s="14">
        <f>G3577</f>
        <v>0</v>
      </c>
      <c r="H3576" s="14">
        <f t="shared" ref="H3576:L3576" si="4358">H3577</f>
        <v>0</v>
      </c>
      <c r="I3576" s="14">
        <f t="shared" si="4358"/>
        <v>0</v>
      </c>
      <c r="J3576" s="14">
        <f t="shared" si="4358"/>
        <v>2241.1999999999998</v>
      </c>
      <c r="K3576" s="14">
        <f t="shared" si="4358"/>
        <v>2241.1999999999998</v>
      </c>
      <c r="L3576" s="14">
        <f t="shared" si="4358"/>
        <v>2241.1999999999998</v>
      </c>
      <c r="M3576" s="14">
        <f t="shared" ref="M3576:M3579" si="4359">G3576+J3576</f>
        <v>2241.1999999999998</v>
      </c>
      <c r="N3576" s="14">
        <f t="shared" ref="N3576:N3579" si="4360">H3576+K3576</f>
        <v>2241.1999999999998</v>
      </c>
      <c r="O3576" s="14">
        <f t="shared" ref="O3576:O3579" si="4361">I3576+L3576</f>
        <v>2241.1999999999998</v>
      </c>
      <c r="P3576" s="14">
        <f t="shared" ref="P3576:AJ3576" si="4362">P3577</f>
        <v>0</v>
      </c>
      <c r="Q3576" s="14">
        <f t="shared" si="4285"/>
        <v>2241.1999999999998</v>
      </c>
      <c r="R3576" s="14">
        <f t="shared" si="4362"/>
        <v>0</v>
      </c>
      <c r="S3576" s="14">
        <f t="shared" si="4362"/>
        <v>0</v>
      </c>
      <c r="T3576" s="14">
        <f t="shared" si="4362"/>
        <v>0</v>
      </c>
      <c r="U3576" s="14">
        <f t="shared" si="4362"/>
        <v>0</v>
      </c>
      <c r="V3576" s="14">
        <f t="shared" si="4362"/>
        <v>0</v>
      </c>
      <c r="W3576" s="14">
        <f t="shared" si="4362"/>
        <v>0</v>
      </c>
      <c r="X3576" s="14">
        <f t="shared" si="4362"/>
        <v>0</v>
      </c>
      <c r="Y3576" s="14">
        <f t="shared" si="4362"/>
        <v>0</v>
      </c>
      <c r="Z3576" s="14">
        <f t="shared" si="4362"/>
        <v>0</v>
      </c>
      <c r="AA3576" s="14">
        <f t="shared" si="4362"/>
        <v>0</v>
      </c>
      <c r="AB3576" s="14">
        <f t="shared" si="4362"/>
        <v>0</v>
      </c>
      <c r="AC3576" s="14">
        <f t="shared" si="4362"/>
        <v>0</v>
      </c>
      <c r="AD3576" s="14">
        <f t="shared" si="4362"/>
        <v>0</v>
      </c>
      <c r="AE3576" s="14">
        <f t="shared" si="4362"/>
        <v>0</v>
      </c>
      <c r="AF3576" s="14">
        <f t="shared" si="4362"/>
        <v>0</v>
      </c>
      <c r="AG3576" s="14">
        <f t="shared" si="4318"/>
        <v>2241.1999999999998</v>
      </c>
      <c r="AH3576" s="14">
        <f t="shared" si="4319"/>
        <v>2241.1999999999998</v>
      </c>
      <c r="AI3576" s="14">
        <f t="shared" si="4320"/>
        <v>2241.1999999999998</v>
      </c>
      <c r="AJ3576" s="14">
        <f t="shared" si="4362"/>
        <v>0</v>
      </c>
    </row>
    <row r="3577" spans="1:37" x14ac:dyDescent="0.25">
      <c r="A3577" s="46">
        <v>975</v>
      </c>
      <c r="B3577" s="46" t="s">
        <v>9</v>
      </c>
      <c r="C3577" s="46" t="s">
        <v>11</v>
      </c>
      <c r="D3577" s="8" t="s">
        <v>1168</v>
      </c>
      <c r="E3577" s="30">
        <v>800</v>
      </c>
      <c r="F3577" s="24" t="s">
        <v>541</v>
      </c>
      <c r="G3577" s="14">
        <f>G3578+G3579</f>
        <v>0</v>
      </c>
      <c r="H3577" s="14">
        <f t="shared" ref="H3577:L3577" si="4363">H3578+H3579</f>
        <v>0</v>
      </c>
      <c r="I3577" s="14">
        <f t="shared" si="4363"/>
        <v>0</v>
      </c>
      <c r="J3577" s="14">
        <f t="shared" si="4363"/>
        <v>2241.1999999999998</v>
      </c>
      <c r="K3577" s="14">
        <f t="shared" si="4363"/>
        <v>2241.1999999999998</v>
      </c>
      <c r="L3577" s="14">
        <f t="shared" si="4363"/>
        <v>2241.1999999999998</v>
      </c>
      <c r="M3577" s="14">
        <f t="shared" si="4359"/>
        <v>2241.1999999999998</v>
      </c>
      <c r="N3577" s="14">
        <f t="shared" si="4360"/>
        <v>2241.1999999999998</v>
      </c>
      <c r="O3577" s="14">
        <f t="shared" si="4361"/>
        <v>2241.1999999999998</v>
      </c>
      <c r="P3577" s="14">
        <f t="shared" ref="P3577:AJ3577" si="4364">P3578+P3579</f>
        <v>0</v>
      </c>
      <c r="Q3577" s="14">
        <f t="shared" si="4285"/>
        <v>2241.1999999999998</v>
      </c>
      <c r="R3577" s="14">
        <f t="shared" ref="R3577:AE3577" si="4365">R3578+R3579</f>
        <v>0</v>
      </c>
      <c r="S3577" s="14">
        <f t="shared" si="4365"/>
        <v>0</v>
      </c>
      <c r="T3577" s="14">
        <f t="shared" si="4365"/>
        <v>0</v>
      </c>
      <c r="U3577" s="14">
        <f t="shared" si="4365"/>
        <v>0</v>
      </c>
      <c r="V3577" s="14">
        <f t="shared" si="4365"/>
        <v>0</v>
      </c>
      <c r="W3577" s="14">
        <f t="shared" si="4365"/>
        <v>0</v>
      </c>
      <c r="X3577" s="14">
        <f t="shared" si="4365"/>
        <v>0</v>
      </c>
      <c r="Y3577" s="14">
        <f t="shared" si="4365"/>
        <v>0</v>
      </c>
      <c r="Z3577" s="14">
        <f t="shared" si="4365"/>
        <v>0</v>
      </c>
      <c r="AA3577" s="14">
        <f t="shared" si="4365"/>
        <v>0</v>
      </c>
      <c r="AB3577" s="14">
        <f t="shared" si="4365"/>
        <v>0</v>
      </c>
      <c r="AC3577" s="14">
        <f t="shared" si="4365"/>
        <v>0</v>
      </c>
      <c r="AD3577" s="14">
        <f t="shared" si="4365"/>
        <v>0</v>
      </c>
      <c r="AE3577" s="14">
        <f t="shared" si="4365"/>
        <v>0</v>
      </c>
      <c r="AF3577" s="14">
        <f t="shared" ref="AF3577" si="4366">AF3578+AF3579</f>
        <v>0</v>
      </c>
      <c r="AG3577" s="14">
        <f t="shared" si="4318"/>
        <v>2241.1999999999998</v>
      </c>
      <c r="AH3577" s="14">
        <f t="shared" si="4319"/>
        <v>2241.1999999999998</v>
      </c>
      <c r="AI3577" s="14">
        <f t="shared" si="4320"/>
        <v>2241.1999999999998</v>
      </c>
      <c r="AJ3577" s="14">
        <f t="shared" si="4364"/>
        <v>0</v>
      </c>
    </row>
    <row r="3578" spans="1:37" x14ac:dyDescent="0.25">
      <c r="A3578" s="46">
        <v>975</v>
      </c>
      <c r="B3578" s="46" t="s">
        <v>9</v>
      </c>
      <c r="C3578" s="46" t="s">
        <v>11</v>
      </c>
      <c r="D3578" s="8" t="s">
        <v>1168</v>
      </c>
      <c r="E3578" s="43">
        <v>850</v>
      </c>
      <c r="F3578" s="24" t="s">
        <v>543</v>
      </c>
      <c r="G3578" s="14">
        <v>0</v>
      </c>
      <c r="H3578" s="14">
        <v>0</v>
      </c>
      <c r="I3578" s="14">
        <v>0</v>
      </c>
      <c r="J3578" s="14">
        <v>1572.7</v>
      </c>
      <c r="K3578" s="14">
        <v>1572.7</v>
      </c>
      <c r="L3578" s="14">
        <v>1572.7</v>
      </c>
      <c r="M3578" s="14">
        <f t="shared" si="4359"/>
        <v>1572.7</v>
      </c>
      <c r="N3578" s="14">
        <f t="shared" si="4360"/>
        <v>1572.7</v>
      </c>
      <c r="O3578" s="14">
        <f t="shared" si="4361"/>
        <v>1572.7</v>
      </c>
      <c r="P3578" s="14"/>
      <c r="Q3578" s="14">
        <f t="shared" si="4285"/>
        <v>1572.7</v>
      </c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>
        <f t="shared" si="4318"/>
        <v>1572.7</v>
      </c>
      <c r="AH3578" s="14">
        <f t="shared" si="4319"/>
        <v>1572.7</v>
      </c>
      <c r="AI3578" s="14">
        <f t="shared" si="4320"/>
        <v>1572.7</v>
      </c>
      <c r="AJ3578" s="14"/>
    </row>
    <row r="3579" spans="1:37" ht="31.5" x14ac:dyDescent="0.25">
      <c r="A3579" s="46">
        <v>975</v>
      </c>
      <c r="B3579" s="46" t="s">
        <v>9</v>
      </c>
      <c r="C3579" s="46" t="s">
        <v>11</v>
      </c>
      <c r="D3579" s="8" t="s">
        <v>1168</v>
      </c>
      <c r="E3579" s="30">
        <v>860</v>
      </c>
      <c r="F3579" s="13" t="s">
        <v>544</v>
      </c>
      <c r="G3579" s="14">
        <v>0</v>
      </c>
      <c r="H3579" s="14">
        <v>0</v>
      </c>
      <c r="I3579" s="14">
        <v>0</v>
      </c>
      <c r="J3579" s="14">
        <v>668.5</v>
      </c>
      <c r="K3579" s="14">
        <v>668.5</v>
      </c>
      <c r="L3579" s="14">
        <v>668.5</v>
      </c>
      <c r="M3579" s="14">
        <f t="shared" si="4359"/>
        <v>668.5</v>
      </c>
      <c r="N3579" s="14">
        <f t="shared" si="4360"/>
        <v>668.5</v>
      </c>
      <c r="O3579" s="14">
        <f t="shared" si="4361"/>
        <v>668.5</v>
      </c>
      <c r="P3579" s="14"/>
      <c r="Q3579" s="14">
        <f t="shared" ref="Q3579:Q3642" si="4367">N3579+P3579</f>
        <v>668.5</v>
      </c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>
        <f t="shared" si="4318"/>
        <v>668.5</v>
      </c>
      <c r="AH3579" s="14">
        <f t="shared" si="4319"/>
        <v>668.5</v>
      </c>
      <c r="AI3579" s="14">
        <f t="shared" si="4320"/>
        <v>668.5</v>
      </c>
      <c r="AJ3579" s="14"/>
    </row>
    <row r="3580" spans="1:37" ht="47.25" x14ac:dyDescent="0.25">
      <c r="A3580" s="46">
        <v>975</v>
      </c>
      <c r="B3580" s="46" t="s">
        <v>9</v>
      </c>
      <c r="C3580" s="46" t="s">
        <v>11</v>
      </c>
      <c r="D3580" s="8" t="s">
        <v>485</v>
      </c>
      <c r="E3580" s="30"/>
      <c r="F3580" s="13" t="s">
        <v>794</v>
      </c>
      <c r="G3580" s="14">
        <f t="shared" ref="G3580:L3581" si="4368">G3581</f>
        <v>57.5</v>
      </c>
      <c r="H3580" s="14">
        <f t="shared" si="4368"/>
        <v>115</v>
      </c>
      <c r="I3580" s="14">
        <f t="shared" si="4368"/>
        <v>57.5</v>
      </c>
      <c r="J3580" s="14">
        <f t="shared" si="4368"/>
        <v>0</v>
      </c>
      <c r="K3580" s="14">
        <f t="shared" si="4368"/>
        <v>0</v>
      </c>
      <c r="L3580" s="14">
        <f t="shared" si="4368"/>
        <v>0</v>
      </c>
      <c r="M3580" s="14">
        <f t="shared" si="4326"/>
        <v>57.5</v>
      </c>
      <c r="N3580" s="14">
        <f t="shared" si="4327"/>
        <v>115</v>
      </c>
      <c r="O3580" s="14">
        <f t="shared" si="4328"/>
        <v>57.5</v>
      </c>
      <c r="P3580" s="14">
        <f t="shared" ref="P3580:AJ3581" si="4369">P3581</f>
        <v>0</v>
      </c>
      <c r="Q3580" s="14">
        <f t="shared" si="4367"/>
        <v>115</v>
      </c>
      <c r="R3580" s="14">
        <f t="shared" si="4369"/>
        <v>0</v>
      </c>
      <c r="S3580" s="14">
        <f t="shared" si="4369"/>
        <v>0</v>
      </c>
      <c r="T3580" s="14">
        <f t="shared" si="4369"/>
        <v>0</v>
      </c>
      <c r="U3580" s="14">
        <f t="shared" si="4369"/>
        <v>0</v>
      </c>
      <c r="V3580" s="14">
        <f t="shared" si="4369"/>
        <v>0</v>
      </c>
      <c r="W3580" s="14">
        <f t="shared" si="4369"/>
        <v>0</v>
      </c>
      <c r="X3580" s="14">
        <f t="shared" si="4369"/>
        <v>0</v>
      </c>
      <c r="Y3580" s="14">
        <f t="shared" si="4369"/>
        <v>0</v>
      </c>
      <c r="Z3580" s="14">
        <f t="shared" si="4369"/>
        <v>0</v>
      </c>
      <c r="AA3580" s="14">
        <f t="shared" si="4369"/>
        <v>0</v>
      </c>
      <c r="AB3580" s="14">
        <f t="shared" si="4369"/>
        <v>0</v>
      </c>
      <c r="AC3580" s="14">
        <f t="shared" si="4369"/>
        <v>0</v>
      </c>
      <c r="AD3580" s="14">
        <f t="shared" si="4369"/>
        <v>0</v>
      </c>
      <c r="AE3580" s="14">
        <f t="shared" si="4369"/>
        <v>0</v>
      </c>
      <c r="AF3580" s="14">
        <f t="shared" si="4369"/>
        <v>0</v>
      </c>
      <c r="AG3580" s="14">
        <f t="shared" si="4318"/>
        <v>57.5</v>
      </c>
      <c r="AH3580" s="14">
        <f t="shared" si="4319"/>
        <v>115</v>
      </c>
      <c r="AI3580" s="14">
        <f t="shared" si="4320"/>
        <v>57.5</v>
      </c>
      <c r="AJ3580" s="14">
        <f t="shared" si="4369"/>
        <v>0</v>
      </c>
    </row>
    <row r="3581" spans="1:37" x14ac:dyDescent="0.25">
      <c r="A3581" s="46">
        <v>975</v>
      </c>
      <c r="B3581" s="46" t="s">
        <v>9</v>
      </c>
      <c r="C3581" s="46" t="s">
        <v>11</v>
      </c>
      <c r="D3581" s="8" t="s">
        <v>485</v>
      </c>
      <c r="E3581" s="30">
        <v>300</v>
      </c>
      <c r="F3581" s="13" t="s">
        <v>530</v>
      </c>
      <c r="G3581" s="14">
        <f t="shared" si="4368"/>
        <v>57.5</v>
      </c>
      <c r="H3581" s="14">
        <f t="shared" si="4368"/>
        <v>115</v>
      </c>
      <c r="I3581" s="14">
        <f t="shared" si="4368"/>
        <v>57.5</v>
      </c>
      <c r="J3581" s="14">
        <f t="shared" si="4368"/>
        <v>0</v>
      </c>
      <c r="K3581" s="14">
        <f t="shared" si="4368"/>
        <v>0</v>
      </c>
      <c r="L3581" s="14">
        <f t="shared" si="4368"/>
        <v>0</v>
      </c>
      <c r="M3581" s="14">
        <f t="shared" si="4326"/>
        <v>57.5</v>
      </c>
      <c r="N3581" s="14">
        <f t="shared" si="4327"/>
        <v>115</v>
      </c>
      <c r="O3581" s="14">
        <f t="shared" si="4328"/>
        <v>57.5</v>
      </c>
      <c r="P3581" s="14">
        <f t="shared" si="4369"/>
        <v>0</v>
      </c>
      <c r="Q3581" s="14">
        <f t="shared" si="4367"/>
        <v>115</v>
      </c>
      <c r="R3581" s="14">
        <f t="shared" si="4369"/>
        <v>0</v>
      </c>
      <c r="S3581" s="14">
        <f t="shared" si="4369"/>
        <v>0</v>
      </c>
      <c r="T3581" s="14">
        <f t="shared" si="4369"/>
        <v>0</v>
      </c>
      <c r="U3581" s="14">
        <f t="shared" si="4369"/>
        <v>0</v>
      </c>
      <c r="V3581" s="14">
        <f t="shared" si="4369"/>
        <v>0</v>
      </c>
      <c r="W3581" s="14">
        <f t="shared" si="4369"/>
        <v>0</v>
      </c>
      <c r="X3581" s="14">
        <f t="shared" si="4369"/>
        <v>0</v>
      </c>
      <c r="Y3581" s="14">
        <f t="shared" si="4369"/>
        <v>0</v>
      </c>
      <c r="Z3581" s="14">
        <f t="shared" si="4369"/>
        <v>0</v>
      </c>
      <c r="AA3581" s="14">
        <f t="shared" si="4369"/>
        <v>0</v>
      </c>
      <c r="AB3581" s="14">
        <f t="shared" si="4369"/>
        <v>0</v>
      </c>
      <c r="AC3581" s="14">
        <f t="shared" si="4369"/>
        <v>0</v>
      </c>
      <c r="AD3581" s="14">
        <f t="shared" si="4369"/>
        <v>0</v>
      </c>
      <c r="AE3581" s="14">
        <f t="shared" si="4369"/>
        <v>0</v>
      </c>
      <c r="AF3581" s="14">
        <f t="shared" si="4369"/>
        <v>0</v>
      </c>
      <c r="AG3581" s="14">
        <f t="shared" si="4318"/>
        <v>57.5</v>
      </c>
      <c r="AH3581" s="14">
        <f t="shared" si="4319"/>
        <v>115</v>
      </c>
      <c r="AI3581" s="14">
        <f t="shared" si="4320"/>
        <v>57.5</v>
      </c>
      <c r="AJ3581" s="14">
        <f t="shared" si="4369"/>
        <v>0</v>
      </c>
    </row>
    <row r="3582" spans="1:37" x14ac:dyDescent="0.25">
      <c r="A3582" s="46">
        <v>975</v>
      </c>
      <c r="B3582" s="46" t="s">
        <v>9</v>
      </c>
      <c r="C3582" s="46" t="s">
        <v>11</v>
      </c>
      <c r="D3582" s="8" t="s">
        <v>485</v>
      </c>
      <c r="E3582" s="30">
        <v>360</v>
      </c>
      <c r="F3582" s="13" t="s">
        <v>535</v>
      </c>
      <c r="G3582" s="14">
        <v>57.5</v>
      </c>
      <c r="H3582" s="14">
        <v>115</v>
      </c>
      <c r="I3582" s="14">
        <v>57.5</v>
      </c>
      <c r="J3582" s="14"/>
      <c r="K3582" s="14"/>
      <c r="L3582" s="14"/>
      <c r="M3582" s="14">
        <f t="shared" si="4326"/>
        <v>57.5</v>
      </c>
      <c r="N3582" s="14">
        <f t="shared" si="4327"/>
        <v>115</v>
      </c>
      <c r="O3582" s="14">
        <f t="shared" si="4328"/>
        <v>57.5</v>
      </c>
      <c r="P3582" s="14"/>
      <c r="Q3582" s="14">
        <f t="shared" si="4367"/>
        <v>115</v>
      </c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>
        <f t="shared" si="4318"/>
        <v>57.5</v>
      </c>
      <c r="AH3582" s="14">
        <f t="shared" si="4319"/>
        <v>115</v>
      </c>
      <c r="AI3582" s="14">
        <f t="shared" si="4320"/>
        <v>57.5</v>
      </c>
      <c r="AJ3582" s="14"/>
    </row>
    <row r="3583" spans="1:37" ht="31.5" hidden="1" x14ac:dyDescent="0.25">
      <c r="A3583" s="46">
        <v>975</v>
      </c>
      <c r="B3583" s="46" t="s">
        <v>9</v>
      </c>
      <c r="C3583" s="46" t="s">
        <v>11</v>
      </c>
      <c r="D3583" s="8" t="s">
        <v>486</v>
      </c>
      <c r="E3583" s="30"/>
      <c r="F3583" s="13" t="s">
        <v>795</v>
      </c>
      <c r="G3583" s="14">
        <f t="shared" ref="G3583:L3584" si="4370">G3584</f>
        <v>105</v>
      </c>
      <c r="H3583" s="14">
        <f t="shared" si="4370"/>
        <v>210</v>
      </c>
      <c r="I3583" s="14">
        <f t="shared" si="4370"/>
        <v>105</v>
      </c>
      <c r="J3583" s="14">
        <f t="shared" si="4370"/>
        <v>-105</v>
      </c>
      <c r="K3583" s="14">
        <f t="shared" si="4370"/>
        <v>-210</v>
      </c>
      <c r="L3583" s="14">
        <f t="shared" si="4370"/>
        <v>-105</v>
      </c>
      <c r="M3583" s="14">
        <f t="shared" si="4326"/>
        <v>0</v>
      </c>
      <c r="N3583" s="14">
        <f t="shared" si="4327"/>
        <v>0</v>
      </c>
      <c r="O3583" s="14">
        <f t="shared" si="4328"/>
        <v>0</v>
      </c>
      <c r="P3583" s="14">
        <f t="shared" ref="P3583:AJ3584" si="4371">P3584</f>
        <v>0</v>
      </c>
      <c r="Q3583" s="14">
        <f t="shared" si="4367"/>
        <v>0</v>
      </c>
      <c r="R3583" s="14">
        <f t="shared" si="4371"/>
        <v>0</v>
      </c>
      <c r="S3583" s="14">
        <f t="shared" si="4371"/>
        <v>0</v>
      </c>
      <c r="T3583" s="14">
        <f t="shared" si="4371"/>
        <v>0</v>
      </c>
      <c r="U3583" s="14">
        <f t="shared" si="4371"/>
        <v>0</v>
      </c>
      <c r="V3583" s="14">
        <f t="shared" si="4371"/>
        <v>0</v>
      </c>
      <c r="W3583" s="14">
        <f t="shared" si="4371"/>
        <v>0</v>
      </c>
      <c r="X3583" s="14">
        <f t="shared" si="4371"/>
        <v>0</v>
      </c>
      <c r="Y3583" s="14">
        <f t="shared" si="4371"/>
        <v>0</v>
      </c>
      <c r="Z3583" s="14">
        <f t="shared" si="4371"/>
        <v>0</v>
      </c>
      <c r="AA3583" s="14">
        <f t="shared" si="4371"/>
        <v>0</v>
      </c>
      <c r="AB3583" s="14">
        <f t="shared" si="4371"/>
        <v>0</v>
      </c>
      <c r="AC3583" s="14">
        <f t="shared" si="4371"/>
        <v>0</v>
      </c>
      <c r="AD3583" s="14">
        <f t="shared" si="4371"/>
        <v>0</v>
      </c>
      <c r="AE3583" s="14">
        <f t="shared" si="4371"/>
        <v>0</v>
      </c>
      <c r="AF3583" s="14">
        <f t="shared" si="4371"/>
        <v>0</v>
      </c>
      <c r="AG3583" s="14">
        <f t="shared" si="4318"/>
        <v>0</v>
      </c>
      <c r="AH3583" s="14">
        <f t="shared" si="4319"/>
        <v>0</v>
      </c>
      <c r="AI3583" s="14">
        <f t="shared" si="4320"/>
        <v>0</v>
      </c>
      <c r="AJ3583" s="14">
        <f t="shared" si="4371"/>
        <v>0</v>
      </c>
      <c r="AK3583" s="3">
        <v>0</v>
      </c>
    </row>
    <row r="3584" spans="1:37" ht="31.5" hidden="1" x14ac:dyDescent="0.25">
      <c r="A3584" s="46">
        <v>975</v>
      </c>
      <c r="B3584" s="46" t="s">
        <v>9</v>
      </c>
      <c r="C3584" s="46" t="s">
        <v>11</v>
      </c>
      <c r="D3584" s="8" t="s">
        <v>486</v>
      </c>
      <c r="E3584" s="30">
        <v>200</v>
      </c>
      <c r="F3584" s="24" t="s">
        <v>528</v>
      </c>
      <c r="G3584" s="14">
        <f t="shared" si="4370"/>
        <v>105</v>
      </c>
      <c r="H3584" s="14">
        <f t="shared" si="4370"/>
        <v>210</v>
      </c>
      <c r="I3584" s="14">
        <f t="shared" si="4370"/>
        <v>105</v>
      </c>
      <c r="J3584" s="14">
        <f t="shared" si="4370"/>
        <v>-105</v>
      </c>
      <c r="K3584" s="14">
        <f t="shared" si="4370"/>
        <v>-210</v>
      </c>
      <c r="L3584" s="14">
        <f t="shared" si="4370"/>
        <v>-105</v>
      </c>
      <c r="M3584" s="14">
        <f t="shared" si="4326"/>
        <v>0</v>
      </c>
      <c r="N3584" s="14">
        <f t="shared" si="4327"/>
        <v>0</v>
      </c>
      <c r="O3584" s="14">
        <f t="shared" si="4328"/>
        <v>0</v>
      </c>
      <c r="P3584" s="14">
        <f t="shared" si="4371"/>
        <v>0</v>
      </c>
      <c r="Q3584" s="14">
        <f t="shared" si="4367"/>
        <v>0</v>
      </c>
      <c r="R3584" s="14">
        <f t="shared" si="4371"/>
        <v>0</v>
      </c>
      <c r="S3584" s="14">
        <f t="shared" si="4371"/>
        <v>0</v>
      </c>
      <c r="T3584" s="14">
        <f t="shared" si="4371"/>
        <v>0</v>
      </c>
      <c r="U3584" s="14">
        <f t="shared" si="4371"/>
        <v>0</v>
      </c>
      <c r="V3584" s="14">
        <f t="shared" si="4371"/>
        <v>0</v>
      </c>
      <c r="W3584" s="14">
        <f t="shared" si="4371"/>
        <v>0</v>
      </c>
      <c r="X3584" s="14">
        <f t="shared" si="4371"/>
        <v>0</v>
      </c>
      <c r="Y3584" s="14">
        <f t="shared" si="4371"/>
        <v>0</v>
      </c>
      <c r="Z3584" s="14">
        <f t="shared" si="4371"/>
        <v>0</v>
      </c>
      <c r="AA3584" s="14">
        <f t="shared" si="4371"/>
        <v>0</v>
      </c>
      <c r="AB3584" s="14">
        <f t="shared" si="4371"/>
        <v>0</v>
      </c>
      <c r="AC3584" s="14">
        <f t="shared" si="4371"/>
        <v>0</v>
      </c>
      <c r="AD3584" s="14">
        <f t="shared" si="4371"/>
        <v>0</v>
      </c>
      <c r="AE3584" s="14">
        <f t="shared" si="4371"/>
        <v>0</v>
      </c>
      <c r="AF3584" s="14">
        <f t="shared" si="4371"/>
        <v>0</v>
      </c>
      <c r="AG3584" s="14">
        <f t="shared" si="4318"/>
        <v>0</v>
      </c>
      <c r="AH3584" s="14">
        <f t="shared" si="4319"/>
        <v>0</v>
      </c>
      <c r="AI3584" s="14">
        <f t="shared" si="4320"/>
        <v>0</v>
      </c>
      <c r="AJ3584" s="14">
        <f t="shared" si="4371"/>
        <v>0</v>
      </c>
      <c r="AK3584" s="3">
        <v>0</v>
      </c>
    </row>
    <row r="3585" spans="1:37" ht="31.5" hidden="1" x14ac:dyDescent="0.25">
      <c r="A3585" s="46">
        <v>975</v>
      </c>
      <c r="B3585" s="46" t="s">
        <v>9</v>
      </c>
      <c r="C3585" s="46" t="s">
        <v>11</v>
      </c>
      <c r="D3585" s="8" t="s">
        <v>486</v>
      </c>
      <c r="E3585" s="30">
        <v>240</v>
      </c>
      <c r="F3585" s="24" t="s">
        <v>529</v>
      </c>
      <c r="G3585" s="14">
        <v>105</v>
      </c>
      <c r="H3585" s="14">
        <v>210</v>
      </c>
      <c r="I3585" s="14">
        <v>105</v>
      </c>
      <c r="J3585" s="14">
        <v>-105</v>
      </c>
      <c r="K3585" s="14">
        <v>-210</v>
      </c>
      <c r="L3585" s="14">
        <v>-105</v>
      </c>
      <c r="M3585" s="14">
        <f t="shared" si="4326"/>
        <v>0</v>
      </c>
      <c r="N3585" s="14">
        <f t="shared" si="4327"/>
        <v>0</v>
      </c>
      <c r="O3585" s="14">
        <f t="shared" si="4328"/>
        <v>0</v>
      </c>
      <c r="P3585" s="14"/>
      <c r="Q3585" s="14">
        <f t="shared" si="4367"/>
        <v>0</v>
      </c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>
        <f t="shared" si="4318"/>
        <v>0</v>
      </c>
      <c r="AH3585" s="14">
        <f t="shared" si="4319"/>
        <v>0</v>
      </c>
      <c r="AI3585" s="14">
        <f t="shared" si="4320"/>
        <v>0</v>
      </c>
      <c r="AJ3585" s="14"/>
      <c r="AK3585" s="3">
        <v>0</v>
      </c>
    </row>
    <row r="3586" spans="1:37" ht="31.5" x14ac:dyDescent="0.25">
      <c r="A3586" s="46">
        <v>975</v>
      </c>
      <c r="B3586" s="46" t="s">
        <v>9</v>
      </c>
      <c r="C3586" s="46" t="s">
        <v>11</v>
      </c>
      <c r="D3586" s="8" t="s">
        <v>391</v>
      </c>
      <c r="E3586" s="30"/>
      <c r="F3586" s="13" t="s">
        <v>796</v>
      </c>
      <c r="G3586" s="14">
        <f>G3587</f>
        <v>0</v>
      </c>
      <c r="H3586" s="14">
        <f t="shared" ref="H3586:L3587" si="4372">H3587</f>
        <v>0</v>
      </c>
      <c r="I3586" s="14">
        <f t="shared" si="4372"/>
        <v>0</v>
      </c>
      <c r="J3586" s="14">
        <f t="shared" si="4372"/>
        <v>402.5</v>
      </c>
      <c r="K3586" s="14">
        <f t="shared" si="4372"/>
        <v>402.5</v>
      </c>
      <c r="L3586" s="14">
        <f t="shared" si="4372"/>
        <v>402.5</v>
      </c>
      <c r="M3586" s="14">
        <f t="shared" ref="M3586:M3588" si="4373">G3586+J3586</f>
        <v>402.5</v>
      </c>
      <c r="N3586" s="14">
        <f t="shared" ref="N3586:N3588" si="4374">H3586+K3586</f>
        <v>402.5</v>
      </c>
      <c r="O3586" s="14">
        <f t="shared" ref="O3586:O3588" si="4375">I3586+L3586</f>
        <v>402.5</v>
      </c>
      <c r="P3586" s="14">
        <f t="shared" ref="P3586:AJ3587" si="4376">P3587</f>
        <v>0</v>
      </c>
      <c r="Q3586" s="14">
        <f t="shared" si="4367"/>
        <v>402.5</v>
      </c>
      <c r="R3586" s="14">
        <f t="shared" si="4376"/>
        <v>0</v>
      </c>
      <c r="S3586" s="14">
        <f t="shared" si="4376"/>
        <v>0</v>
      </c>
      <c r="T3586" s="14">
        <f t="shared" si="4376"/>
        <v>0</v>
      </c>
      <c r="U3586" s="14">
        <f t="shared" si="4376"/>
        <v>0</v>
      </c>
      <c r="V3586" s="14">
        <f t="shared" si="4376"/>
        <v>0</v>
      </c>
      <c r="W3586" s="14">
        <f t="shared" si="4376"/>
        <v>0</v>
      </c>
      <c r="X3586" s="14">
        <f t="shared" si="4376"/>
        <v>0</v>
      </c>
      <c r="Y3586" s="14">
        <f t="shared" si="4376"/>
        <v>0</v>
      </c>
      <c r="Z3586" s="14">
        <f t="shared" si="4376"/>
        <v>0</v>
      </c>
      <c r="AA3586" s="14">
        <f t="shared" si="4376"/>
        <v>0</v>
      </c>
      <c r="AB3586" s="14">
        <f t="shared" si="4376"/>
        <v>0</v>
      </c>
      <c r="AC3586" s="14">
        <f t="shared" si="4376"/>
        <v>0</v>
      </c>
      <c r="AD3586" s="14">
        <f t="shared" si="4376"/>
        <v>0</v>
      </c>
      <c r="AE3586" s="14">
        <f t="shared" si="4376"/>
        <v>0</v>
      </c>
      <c r="AF3586" s="14">
        <f t="shared" si="4376"/>
        <v>0</v>
      </c>
      <c r="AG3586" s="14">
        <f t="shared" si="4318"/>
        <v>402.5</v>
      </c>
      <c r="AH3586" s="14">
        <f t="shared" si="4319"/>
        <v>402.5</v>
      </c>
      <c r="AI3586" s="14">
        <f t="shared" si="4320"/>
        <v>402.5</v>
      </c>
      <c r="AJ3586" s="14">
        <f t="shared" si="4376"/>
        <v>0</v>
      </c>
    </row>
    <row r="3587" spans="1:37" x14ac:dyDescent="0.25">
      <c r="A3587" s="46">
        <v>975</v>
      </c>
      <c r="B3587" s="46" t="s">
        <v>9</v>
      </c>
      <c r="C3587" s="46" t="s">
        <v>11</v>
      </c>
      <c r="D3587" s="8" t="s">
        <v>391</v>
      </c>
      <c r="E3587" s="30">
        <v>300</v>
      </c>
      <c r="F3587" s="13" t="s">
        <v>530</v>
      </c>
      <c r="G3587" s="14">
        <f>G3588</f>
        <v>0</v>
      </c>
      <c r="H3587" s="14">
        <f t="shared" si="4372"/>
        <v>0</v>
      </c>
      <c r="I3587" s="14">
        <f t="shared" si="4372"/>
        <v>0</v>
      </c>
      <c r="J3587" s="14">
        <f t="shared" si="4372"/>
        <v>402.5</v>
      </c>
      <c r="K3587" s="14">
        <f t="shared" si="4372"/>
        <v>402.5</v>
      </c>
      <c r="L3587" s="14">
        <f t="shared" si="4372"/>
        <v>402.5</v>
      </c>
      <c r="M3587" s="14">
        <f t="shared" si="4373"/>
        <v>402.5</v>
      </c>
      <c r="N3587" s="14">
        <f t="shared" si="4374"/>
        <v>402.5</v>
      </c>
      <c r="O3587" s="14">
        <f t="shared" si="4375"/>
        <v>402.5</v>
      </c>
      <c r="P3587" s="14">
        <f t="shared" si="4376"/>
        <v>0</v>
      </c>
      <c r="Q3587" s="14">
        <f t="shared" si="4367"/>
        <v>402.5</v>
      </c>
      <c r="R3587" s="14">
        <f t="shared" si="4376"/>
        <v>0</v>
      </c>
      <c r="S3587" s="14">
        <f t="shared" si="4376"/>
        <v>0</v>
      </c>
      <c r="T3587" s="14">
        <f t="shared" si="4376"/>
        <v>0</v>
      </c>
      <c r="U3587" s="14">
        <f t="shared" si="4376"/>
        <v>0</v>
      </c>
      <c r="V3587" s="14">
        <f t="shared" si="4376"/>
        <v>0</v>
      </c>
      <c r="W3587" s="14">
        <f t="shared" si="4376"/>
        <v>0</v>
      </c>
      <c r="X3587" s="14">
        <f t="shared" si="4376"/>
        <v>0</v>
      </c>
      <c r="Y3587" s="14">
        <f t="shared" si="4376"/>
        <v>0</v>
      </c>
      <c r="Z3587" s="14">
        <f t="shared" si="4376"/>
        <v>0</v>
      </c>
      <c r="AA3587" s="14">
        <f t="shared" si="4376"/>
        <v>0</v>
      </c>
      <c r="AB3587" s="14">
        <f t="shared" si="4376"/>
        <v>0</v>
      </c>
      <c r="AC3587" s="14">
        <f t="shared" si="4376"/>
        <v>0</v>
      </c>
      <c r="AD3587" s="14">
        <f t="shared" si="4376"/>
        <v>0</v>
      </c>
      <c r="AE3587" s="14">
        <f t="shared" si="4376"/>
        <v>0</v>
      </c>
      <c r="AF3587" s="14">
        <f t="shared" si="4376"/>
        <v>0</v>
      </c>
      <c r="AG3587" s="14">
        <f t="shared" si="4318"/>
        <v>402.5</v>
      </c>
      <c r="AH3587" s="14">
        <f t="shared" si="4319"/>
        <v>402.5</v>
      </c>
      <c r="AI3587" s="14">
        <f t="shared" si="4320"/>
        <v>402.5</v>
      </c>
      <c r="AJ3587" s="14">
        <f t="shared" si="4376"/>
        <v>0</v>
      </c>
    </row>
    <row r="3588" spans="1:37" x14ac:dyDescent="0.25">
      <c r="A3588" s="46">
        <v>975</v>
      </c>
      <c r="B3588" s="46" t="s">
        <v>9</v>
      </c>
      <c r="C3588" s="46" t="s">
        <v>11</v>
      </c>
      <c r="D3588" s="8" t="s">
        <v>391</v>
      </c>
      <c r="E3588" s="30">
        <v>360</v>
      </c>
      <c r="F3588" s="13" t="s">
        <v>535</v>
      </c>
      <c r="G3588" s="14">
        <v>0</v>
      </c>
      <c r="H3588" s="14">
        <v>0</v>
      </c>
      <c r="I3588" s="14">
        <v>0</v>
      </c>
      <c r="J3588" s="14">
        <v>402.5</v>
      </c>
      <c r="K3588" s="14">
        <v>402.5</v>
      </c>
      <c r="L3588" s="14">
        <v>402.5</v>
      </c>
      <c r="M3588" s="14">
        <f t="shared" si="4373"/>
        <v>402.5</v>
      </c>
      <c r="N3588" s="14">
        <f t="shared" si="4374"/>
        <v>402.5</v>
      </c>
      <c r="O3588" s="14">
        <f t="shared" si="4375"/>
        <v>402.5</v>
      </c>
      <c r="P3588" s="14"/>
      <c r="Q3588" s="14">
        <f t="shared" si="4367"/>
        <v>402.5</v>
      </c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>
        <f t="shared" si="4318"/>
        <v>402.5</v>
      </c>
      <c r="AH3588" s="14">
        <f t="shared" si="4319"/>
        <v>402.5</v>
      </c>
      <c r="AI3588" s="14">
        <f t="shared" si="4320"/>
        <v>402.5</v>
      </c>
      <c r="AJ3588" s="14"/>
    </row>
    <row r="3589" spans="1:37" s="3" customFormat="1" ht="31.5" x14ac:dyDescent="0.25">
      <c r="A3589" s="4">
        <v>975</v>
      </c>
      <c r="B3589" s="4" t="s">
        <v>30</v>
      </c>
      <c r="C3589" s="4"/>
      <c r="D3589" s="4"/>
      <c r="E3589" s="4"/>
      <c r="F3589" s="5" t="s">
        <v>56</v>
      </c>
      <c r="G3589" s="15">
        <f>G3590</f>
        <v>3079.9</v>
      </c>
      <c r="H3589" s="15">
        <f t="shared" ref="H3589:AJ3594" si="4377">H3590</f>
        <v>3079.9</v>
      </c>
      <c r="I3589" s="15">
        <f t="shared" si="4377"/>
        <v>3079.9</v>
      </c>
      <c r="J3589" s="15">
        <f t="shared" si="4377"/>
        <v>0</v>
      </c>
      <c r="K3589" s="15">
        <f t="shared" si="4377"/>
        <v>0</v>
      </c>
      <c r="L3589" s="15">
        <f t="shared" si="4377"/>
        <v>0</v>
      </c>
      <c r="M3589" s="15">
        <f t="shared" si="4326"/>
        <v>3079.9</v>
      </c>
      <c r="N3589" s="14">
        <f t="shared" si="4327"/>
        <v>3079.9</v>
      </c>
      <c r="O3589" s="15">
        <f t="shared" si="4328"/>
        <v>3079.9</v>
      </c>
      <c r="P3589" s="15">
        <f t="shared" si="4377"/>
        <v>0</v>
      </c>
      <c r="Q3589" s="15">
        <f t="shared" si="4367"/>
        <v>3079.9</v>
      </c>
      <c r="R3589" s="15">
        <f t="shared" si="4377"/>
        <v>0</v>
      </c>
      <c r="S3589" s="15">
        <f t="shared" si="4377"/>
        <v>0</v>
      </c>
      <c r="T3589" s="15">
        <f t="shared" si="4377"/>
        <v>0</v>
      </c>
      <c r="U3589" s="15">
        <f t="shared" si="4377"/>
        <v>0</v>
      </c>
      <c r="V3589" s="15">
        <f t="shared" si="4377"/>
        <v>0</v>
      </c>
      <c r="W3589" s="15">
        <f t="shared" si="4377"/>
        <v>0</v>
      </c>
      <c r="X3589" s="15">
        <f t="shared" si="4377"/>
        <v>0</v>
      </c>
      <c r="Y3589" s="15">
        <f t="shared" si="4377"/>
        <v>0</v>
      </c>
      <c r="Z3589" s="15">
        <f t="shared" si="4377"/>
        <v>0</v>
      </c>
      <c r="AA3589" s="15">
        <f t="shared" si="4377"/>
        <v>61.6</v>
      </c>
      <c r="AB3589" s="15">
        <f t="shared" si="4377"/>
        <v>123.1</v>
      </c>
      <c r="AC3589" s="15">
        <f t="shared" si="4377"/>
        <v>0</v>
      </c>
      <c r="AD3589" s="15">
        <f t="shared" si="4377"/>
        <v>0</v>
      </c>
      <c r="AE3589" s="15">
        <f t="shared" si="4377"/>
        <v>123.1</v>
      </c>
      <c r="AF3589" s="15">
        <f t="shared" si="4377"/>
        <v>0</v>
      </c>
      <c r="AG3589" s="15">
        <f t="shared" si="4318"/>
        <v>3141.5</v>
      </c>
      <c r="AH3589" s="15">
        <f t="shared" si="4319"/>
        <v>3203</v>
      </c>
      <c r="AI3589" s="15">
        <f t="shared" si="4320"/>
        <v>3203</v>
      </c>
      <c r="AJ3589" s="15">
        <f t="shared" si="4377"/>
        <v>0</v>
      </c>
    </row>
    <row r="3590" spans="1:37" s="9" customFormat="1" ht="31.5" x14ac:dyDescent="0.25">
      <c r="A3590" s="6">
        <v>975</v>
      </c>
      <c r="B3590" s="6" t="s">
        <v>30</v>
      </c>
      <c r="C3590" s="6" t="s">
        <v>50</v>
      </c>
      <c r="D3590" s="6"/>
      <c r="E3590" s="6"/>
      <c r="F3590" s="7" t="s">
        <v>62</v>
      </c>
      <c r="G3590" s="16">
        <f t="shared" ref="G3590:I3594" si="4378">G3591</f>
        <v>3079.9</v>
      </c>
      <c r="H3590" s="16">
        <f t="shared" si="4378"/>
        <v>3079.9</v>
      </c>
      <c r="I3590" s="16">
        <f t="shared" si="4378"/>
        <v>3079.9</v>
      </c>
      <c r="J3590" s="16">
        <f t="shared" si="4377"/>
        <v>0</v>
      </c>
      <c r="K3590" s="16">
        <f t="shared" si="4377"/>
        <v>0</v>
      </c>
      <c r="L3590" s="16">
        <f t="shared" si="4377"/>
        <v>0</v>
      </c>
      <c r="M3590" s="16">
        <f t="shared" si="4326"/>
        <v>3079.9</v>
      </c>
      <c r="N3590" s="14">
        <f t="shared" si="4327"/>
        <v>3079.9</v>
      </c>
      <c r="O3590" s="16">
        <f t="shared" si="4328"/>
        <v>3079.9</v>
      </c>
      <c r="P3590" s="16">
        <f t="shared" ref="P3590:AJ3594" si="4379">P3591</f>
        <v>0</v>
      </c>
      <c r="Q3590" s="16">
        <f t="shared" si="4367"/>
        <v>3079.9</v>
      </c>
      <c r="R3590" s="16">
        <f t="shared" si="4379"/>
        <v>0</v>
      </c>
      <c r="S3590" s="16">
        <f t="shared" si="4379"/>
        <v>0</v>
      </c>
      <c r="T3590" s="16">
        <f t="shared" si="4379"/>
        <v>0</v>
      </c>
      <c r="U3590" s="16">
        <f t="shared" si="4379"/>
        <v>0</v>
      </c>
      <c r="V3590" s="16">
        <f t="shared" si="4379"/>
        <v>0</v>
      </c>
      <c r="W3590" s="16">
        <f t="shared" si="4379"/>
        <v>0</v>
      </c>
      <c r="X3590" s="16">
        <f t="shared" si="4379"/>
        <v>0</v>
      </c>
      <c r="Y3590" s="16">
        <f t="shared" si="4379"/>
        <v>0</v>
      </c>
      <c r="Z3590" s="16">
        <f t="shared" si="4379"/>
        <v>0</v>
      </c>
      <c r="AA3590" s="16">
        <f t="shared" si="4379"/>
        <v>61.6</v>
      </c>
      <c r="AB3590" s="16">
        <f t="shared" si="4379"/>
        <v>123.1</v>
      </c>
      <c r="AC3590" s="16">
        <f t="shared" si="4379"/>
        <v>0</v>
      </c>
      <c r="AD3590" s="16">
        <f t="shared" si="4379"/>
        <v>0</v>
      </c>
      <c r="AE3590" s="16">
        <f t="shared" si="4379"/>
        <v>123.1</v>
      </c>
      <c r="AF3590" s="16">
        <f t="shared" si="4379"/>
        <v>0</v>
      </c>
      <c r="AG3590" s="16">
        <f t="shared" si="4318"/>
        <v>3141.5</v>
      </c>
      <c r="AH3590" s="16">
        <f t="shared" si="4319"/>
        <v>3203</v>
      </c>
      <c r="AI3590" s="16">
        <f t="shared" si="4320"/>
        <v>3203</v>
      </c>
      <c r="AJ3590" s="16">
        <f t="shared" si="4379"/>
        <v>0</v>
      </c>
    </row>
    <row r="3591" spans="1:37" ht="31.5" x14ac:dyDescent="0.25">
      <c r="A3591" s="46">
        <v>975</v>
      </c>
      <c r="B3591" s="46" t="s">
        <v>30</v>
      </c>
      <c r="C3591" s="46" t="s">
        <v>50</v>
      </c>
      <c r="D3591" s="8" t="s">
        <v>215</v>
      </c>
      <c r="E3591" s="30"/>
      <c r="F3591" s="24" t="s">
        <v>783</v>
      </c>
      <c r="G3591" s="14">
        <f t="shared" si="4378"/>
        <v>3079.9</v>
      </c>
      <c r="H3591" s="14">
        <f t="shared" si="4378"/>
        <v>3079.9</v>
      </c>
      <c r="I3591" s="14">
        <f t="shared" si="4378"/>
        <v>3079.9</v>
      </c>
      <c r="J3591" s="14">
        <f t="shared" si="4377"/>
        <v>0</v>
      </c>
      <c r="K3591" s="14">
        <f t="shared" si="4377"/>
        <v>0</v>
      </c>
      <c r="L3591" s="14">
        <f t="shared" si="4377"/>
        <v>0</v>
      </c>
      <c r="M3591" s="14">
        <f t="shared" si="4326"/>
        <v>3079.9</v>
      </c>
      <c r="N3591" s="14">
        <f t="shared" si="4327"/>
        <v>3079.9</v>
      </c>
      <c r="O3591" s="14">
        <f t="shared" si="4328"/>
        <v>3079.9</v>
      </c>
      <c r="P3591" s="14">
        <f t="shared" si="4379"/>
        <v>0</v>
      </c>
      <c r="Q3591" s="14">
        <f t="shared" si="4367"/>
        <v>3079.9</v>
      </c>
      <c r="R3591" s="14">
        <f t="shared" si="4379"/>
        <v>0</v>
      </c>
      <c r="S3591" s="14">
        <f t="shared" si="4379"/>
        <v>0</v>
      </c>
      <c r="T3591" s="14">
        <f t="shared" si="4379"/>
        <v>0</v>
      </c>
      <c r="U3591" s="14">
        <f t="shared" si="4379"/>
        <v>0</v>
      </c>
      <c r="V3591" s="14">
        <f t="shared" si="4379"/>
        <v>0</v>
      </c>
      <c r="W3591" s="14">
        <f t="shared" si="4379"/>
        <v>0</v>
      </c>
      <c r="X3591" s="14">
        <f t="shared" si="4379"/>
        <v>0</v>
      </c>
      <c r="Y3591" s="14">
        <f t="shared" si="4379"/>
        <v>0</v>
      </c>
      <c r="Z3591" s="14">
        <f t="shared" si="4379"/>
        <v>0</v>
      </c>
      <c r="AA3591" s="14">
        <f t="shared" si="4379"/>
        <v>61.6</v>
      </c>
      <c r="AB3591" s="14">
        <f t="shared" si="4379"/>
        <v>123.1</v>
      </c>
      <c r="AC3591" s="14">
        <f t="shared" si="4379"/>
        <v>0</v>
      </c>
      <c r="AD3591" s="14">
        <f t="shared" si="4379"/>
        <v>0</v>
      </c>
      <c r="AE3591" s="14">
        <f t="shared" si="4379"/>
        <v>123.1</v>
      </c>
      <c r="AF3591" s="14">
        <f t="shared" si="4379"/>
        <v>0</v>
      </c>
      <c r="AG3591" s="14">
        <f t="shared" si="4318"/>
        <v>3141.5</v>
      </c>
      <c r="AH3591" s="14">
        <f t="shared" si="4319"/>
        <v>3203</v>
      </c>
      <c r="AI3591" s="14">
        <f t="shared" si="4320"/>
        <v>3203</v>
      </c>
      <c r="AJ3591" s="14">
        <f t="shared" si="4379"/>
        <v>0</v>
      </c>
    </row>
    <row r="3592" spans="1:37" x14ac:dyDescent="0.25">
      <c r="A3592" s="46">
        <v>975</v>
      </c>
      <c r="B3592" s="46" t="s">
        <v>30</v>
      </c>
      <c r="C3592" s="46" t="s">
        <v>50</v>
      </c>
      <c r="D3592" s="8" t="s">
        <v>216</v>
      </c>
      <c r="E3592" s="30"/>
      <c r="F3592" s="24" t="s">
        <v>785</v>
      </c>
      <c r="G3592" s="14">
        <f>G3593+G3596</f>
        <v>3079.9</v>
      </c>
      <c r="H3592" s="14">
        <f t="shared" ref="H3592:AJ3592" si="4380">H3593+H3596</f>
        <v>3079.9</v>
      </c>
      <c r="I3592" s="14">
        <f t="shared" si="4380"/>
        <v>3079.9</v>
      </c>
      <c r="J3592" s="14">
        <f t="shared" ref="J3592:L3592" si="4381">J3593+J3596</f>
        <v>0</v>
      </c>
      <c r="K3592" s="14">
        <f t="shared" si="4381"/>
        <v>0</v>
      </c>
      <c r="L3592" s="14">
        <f t="shared" si="4381"/>
        <v>0</v>
      </c>
      <c r="M3592" s="14">
        <f t="shared" si="4326"/>
        <v>3079.9</v>
      </c>
      <c r="N3592" s="14">
        <f t="shared" si="4327"/>
        <v>3079.9</v>
      </c>
      <c r="O3592" s="14">
        <f t="shared" si="4328"/>
        <v>3079.9</v>
      </c>
      <c r="P3592" s="14">
        <f t="shared" ref="P3592" si="4382">P3593+P3596</f>
        <v>0</v>
      </c>
      <c r="Q3592" s="14">
        <f t="shared" si="4367"/>
        <v>3079.9</v>
      </c>
      <c r="R3592" s="14">
        <f t="shared" ref="R3592:AE3592" si="4383">R3593+R3596</f>
        <v>0</v>
      </c>
      <c r="S3592" s="14">
        <f t="shared" si="4383"/>
        <v>0</v>
      </c>
      <c r="T3592" s="14">
        <f t="shared" si="4383"/>
        <v>0</v>
      </c>
      <c r="U3592" s="14">
        <f t="shared" si="4383"/>
        <v>0</v>
      </c>
      <c r="V3592" s="14">
        <f t="shared" si="4383"/>
        <v>0</v>
      </c>
      <c r="W3592" s="14">
        <f t="shared" si="4383"/>
        <v>0</v>
      </c>
      <c r="X3592" s="14">
        <f t="shared" si="4383"/>
        <v>0</v>
      </c>
      <c r="Y3592" s="14">
        <f t="shared" si="4383"/>
        <v>0</v>
      </c>
      <c r="Z3592" s="14">
        <f t="shared" si="4383"/>
        <v>0</v>
      </c>
      <c r="AA3592" s="14">
        <f t="shared" si="4383"/>
        <v>61.6</v>
      </c>
      <c r="AB3592" s="14">
        <f t="shared" si="4383"/>
        <v>123.1</v>
      </c>
      <c r="AC3592" s="14">
        <f t="shared" si="4383"/>
        <v>0</v>
      </c>
      <c r="AD3592" s="14">
        <f t="shared" si="4383"/>
        <v>0</v>
      </c>
      <c r="AE3592" s="14">
        <f t="shared" si="4383"/>
        <v>123.1</v>
      </c>
      <c r="AF3592" s="14">
        <f t="shared" ref="AF3592" si="4384">AF3593+AF3596</f>
        <v>0</v>
      </c>
      <c r="AG3592" s="14">
        <f t="shared" si="4318"/>
        <v>3141.5</v>
      </c>
      <c r="AH3592" s="14">
        <f t="shared" si="4319"/>
        <v>3203</v>
      </c>
      <c r="AI3592" s="14">
        <f t="shared" si="4320"/>
        <v>3203</v>
      </c>
      <c r="AJ3592" s="14">
        <f t="shared" si="4380"/>
        <v>0</v>
      </c>
    </row>
    <row r="3593" spans="1:37" ht="31.5" x14ac:dyDescent="0.25">
      <c r="A3593" s="46">
        <v>975</v>
      </c>
      <c r="B3593" s="46" t="s">
        <v>30</v>
      </c>
      <c r="C3593" s="46" t="s">
        <v>50</v>
      </c>
      <c r="D3593" s="8" t="s">
        <v>487</v>
      </c>
      <c r="E3593" s="30"/>
      <c r="F3593" s="13" t="s">
        <v>792</v>
      </c>
      <c r="G3593" s="14">
        <f t="shared" si="4378"/>
        <v>625.1</v>
      </c>
      <c r="H3593" s="14">
        <f t="shared" si="4378"/>
        <v>625.1</v>
      </c>
      <c r="I3593" s="14">
        <f t="shared" si="4378"/>
        <v>625.1</v>
      </c>
      <c r="J3593" s="14">
        <f t="shared" si="4377"/>
        <v>0</v>
      </c>
      <c r="K3593" s="14">
        <f t="shared" si="4377"/>
        <v>0</v>
      </c>
      <c r="L3593" s="14">
        <f t="shared" si="4377"/>
        <v>0</v>
      </c>
      <c r="M3593" s="14">
        <f t="shared" si="4326"/>
        <v>625.1</v>
      </c>
      <c r="N3593" s="14">
        <f t="shared" si="4327"/>
        <v>625.1</v>
      </c>
      <c r="O3593" s="14">
        <f t="shared" si="4328"/>
        <v>625.1</v>
      </c>
      <c r="P3593" s="14">
        <f t="shared" si="4379"/>
        <v>0</v>
      </c>
      <c r="Q3593" s="14">
        <f t="shared" si="4367"/>
        <v>625.1</v>
      </c>
      <c r="R3593" s="14">
        <f t="shared" si="4379"/>
        <v>0</v>
      </c>
      <c r="S3593" s="14">
        <f t="shared" si="4379"/>
        <v>0</v>
      </c>
      <c r="T3593" s="14">
        <f t="shared" si="4379"/>
        <v>0</v>
      </c>
      <c r="U3593" s="14">
        <f t="shared" si="4379"/>
        <v>0</v>
      </c>
      <c r="V3593" s="14">
        <f t="shared" si="4379"/>
        <v>0</v>
      </c>
      <c r="W3593" s="14">
        <f t="shared" si="4379"/>
        <v>0</v>
      </c>
      <c r="X3593" s="14">
        <f t="shared" si="4379"/>
        <v>0</v>
      </c>
      <c r="Y3593" s="14">
        <f t="shared" si="4379"/>
        <v>0</v>
      </c>
      <c r="Z3593" s="14">
        <f t="shared" si="4379"/>
        <v>0</v>
      </c>
      <c r="AA3593" s="14">
        <f t="shared" si="4379"/>
        <v>0</v>
      </c>
      <c r="AB3593" s="14">
        <f t="shared" si="4379"/>
        <v>0</v>
      </c>
      <c r="AC3593" s="14">
        <f t="shared" si="4379"/>
        <v>0</v>
      </c>
      <c r="AD3593" s="14">
        <f t="shared" si="4379"/>
        <v>0</v>
      </c>
      <c r="AE3593" s="14">
        <f t="shared" si="4379"/>
        <v>0</v>
      </c>
      <c r="AF3593" s="14">
        <f t="shared" si="4379"/>
        <v>0</v>
      </c>
      <c r="AG3593" s="14">
        <f t="shared" si="4318"/>
        <v>625.1</v>
      </c>
      <c r="AH3593" s="14">
        <f t="shared" si="4319"/>
        <v>625.1</v>
      </c>
      <c r="AI3593" s="14">
        <f t="shared" si="4320"/>
        <v>625.1</v>
      </c>
      <c r="AJ3593" s="14">
        <f t="shared" si="4379"/>
        <v>0</v>
      </c>
    </row>
    <row r="3594" spans="1:37" ht="31.5" x14ac:dyDescent="0.25">
      <c r="A3594" s="46">
        <v>975</v>
      </c>
      <c r="B3594" s="46" t="s">
        <v>30</v>
      </c>
      <c r="C3594" s="46" t="s">
        <v>50</v>
      </c>
      <c r="D3594" s="8" t="s">
        <v>487</v>
      </c>
      <c r="E3594" s="30">
        <v>200</v>
      </c>
      <c r="F3594" s="24" t="s">
        <v>528</v>
      </c>
      <c r="G3594" s="14">
        <f t="shared" si="4378"/>
        <v>625.1</v>
      </c>
      <c r="H3594" s="14">
        <f t="shared" si="4378"/>
        <v>625.1</v>
      </c>
      <c r="I3594" s="14">
        <f t="shared" si="4378"/>
        <v>625.1</v>
      </c>
      <c r="J3594" s="14">
        <f t="shared" si="4377"/>
        <v>0</v>
      </c>
      <c r="K3594" s="14">
        <f t="shared" si="4377"/>
        <v>0</v>
      </c>
      <c r="L3594" s="14">
        <f t="shared" si="4377"/>
        <v>0</v>
      </c>
      <c r="M3594" s="14">
        <f t="shared" si="4326"/>
        <v>625.1</v>
      </c>
      <c r="N3594" s="14">
        <f t="shared" si="4327"/>
        <v>625.1</v>
      </c>
      <c r="O3594" s="14">
        <f t="shared" si="4328"/>
        <v>625.1</v>
      </c>
      <c r="P3594" s="14">
        <f t="shared" si="4379"/>
        <v>0</v>
      </c>
      <c r="Q3594" s="14">
        <f t="shared" si="4367"/>
        <v>625.1</v>
      </c>
      <c r="R3594" s="14">
        <f t="shared" si="4379"/>
        <v>0</v>
      </c>
      <c r="S3594" s="14">
        <f t="shared" si="4379"/>
        <v>0</v>
      </c>
      <c r="T3594" s="14">
        <f t="shared" si="4379"/>
        <v>0</v>
      </c>
      <c r="U3594" s="14">
        <f t="shared" si="4379"/>
        <v>0</v>
      </c>
      <c r="V3594" s="14">
        <f t="shared" si="4379"/>
        <v>0</v>
      </c>
      <c r="W3594" s="14">
        <f t="shared" si="4379"/>
        <v>0</v>
      </c>
      <c r="X3594" s="14">
        <f t="shared" si="4379"/>
        <v>0</v>
      </c>
      <c r="Y3594" s="14">
        <f t="shared" si="4379"/>
        <v>0</v>
      </c>
      <c r="Z3594" s="14">
        <f t="shared" si="4379"/>
        <v>0</v>
      </c>
      <c r="AA3594" s="14">
        <f t="shared" si="4379"/>
        <v>0</v>
      </c>
      <c r="AB3594" s="14">
        <f t="shared" si="4379"/>
        <v>0</v>
      </c>
      <c r="AC3594" s="14">
        <f t="shared" si="4379"/>
        <v>0</v>
      </c>
      <c r="AD3594" s="14">
        <f t="shared" si="4379"/>
        <v>0</v>
      </c>
      <c r="AE3594" s="14">
        <f t="shared" si="4379"/>
        <v>0</v>
      </c>
      <c r="AF3594" s="14">
        <f t="shared" si="4379"/>
        <v>0</v>
      </c>
      <c r="AG3594" s="14">
        <f t="shared" si="4318"/>
        <v>625.1</v>
      </c>
      <c r="AH3594" s="14">
        <f t="shared" si="4319"/>
        <v>625.1</v>
      </c>
      <c r="AI3594" s="14">
        <f t="shared" si="4320"/>
        <v>625.1</v>
      </c>
      <c r="AJ3594" s="14">
        <f t="shared" si="4379"/>
        <v>0</v>
      </c>
    </row>
    <row r="3595" spans="1:37" ht="31.5" x14ac:dyDescent="0.25">
      <c r="A3595" s="46" t="s">
        <v>952</v>
      </c>
      <c r="B3595" s="46" t="s">
        <v>30</v>
      </c>
      <c r="C3595" s="46" t="s">
        <v>50</v>
      </c>
      <c r="D3595" s="8" t="s">
        <v>487</v>
      </c>
      <c r="E3595" s="30">
        <v>240</v>
      </c>
      <c r="F3595" s="24" t="s">
        <v>529</v>
      </c>
      <c r="G3595" s="14">
        <v>625.1</v>
      </c>
      <c r="H3595" s="14">
        <v>625.1</v>
      </c>
      <c r="I3595" s="14">
        <v>625.1</v>
      </c>
      <c r="J3595" s="14"/>
      <c r="K3595" s="14"/>
      <c r="L3595" s="14"/>
      <c r="M3595" s="14">
        <f t="shared" si="4326"/>
        <v>625.1</v>
      </c>
      <c r="N3595" s="14">
        <f t="shared" si="4327"/>
        <v>625.1</v>
      </c>
      <c r="O3595" s="14">
        <f t="shared" si="4328"/>
        <v>625.1</v>
      </c>
      <c r="P3595" s="14"/>
      <c r="Q3595" s="14">
        <f t="shared" si="4367"/>
        <v>625.1</v>
      </c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>
        <f t="shared" si="4318"/>
        <v>625.1</v>
      </c>
      <c r="AH3595" s="14">
        <f t="shared" si="4319"/>
        <v>625.1</v>
      </c>
      <c r="AI3595" s="14">
        <f t="shared" si="4320"/>
        <v>625.1</v>
      </c>
      <c r="AJ3595" s="14"/>
    </row>
    <row r="3596" spans="1:37" ht="47.25" x14ac:dyDescent="0.25">
      <c r="A3596" s="46" t="s">
        <v>952</v>
      </c>
      <c r="B3596" s="46" t="s">
        <v>30</v>
      </c>
      <c r="C3596" s="46" t="s">
        <v>50</v>
      </c>
      <c r="D3596" s="8" t="s">
        <v>953</v>
      </c>
      <c r="E3596" s="30"/>
      <c r="F3596" s="34" t="s">
        <v>1087</v>
      </c>
      <c r="G3596" s="14">
        <f>G3597+G3599</f>
        <v>2454.8000000000002</v>
      </c>
      <c r="H3596" s="14">
        <f t="shared" ref="H3596:AJ3596" si="4385">H3597+H3599</f>
        <v>2454.8000000000002</v>
      </c>
      <c r="I3596" s="14">
        <f t="shared" si="4385"/>
        <v>2454.8000000000002</v>
      </c>
      <c r="J3596" s="14">
        <f t="shared" ref="J3596:L3596" si="4386">J3597+J3599</f>
        <v>0</v>
      </c>
      <c r="K3596" s="14">
        <f t="shared" si="4386"/>
        <v>0</v>
      </c>
      <c r="L3596" s="14">
        <f t="shared" si="4386"/>
        <v>0</v>
      </c>
      <c r="M3596" s="14">
        <f t="shared" si="4326"/>
        <v>2454.8000000000002</v>
      </c>
      <c r="N3596" s="14">
        <f t="shared" si="4327"/>
        <v>2454.8000000000002</v>
      </c>
      <c r="O3596" s="14">
        <f t="shared" si="4328"/>
        <v>2454.8000000000002</v>
      </c>
      <c r="P3596" s="14">
        <f t="shared" ref="P3596" si="4387">P3597+P3599</f>
        <v>0</v>
      </c>
      <c r="Q3596" s="14">
        <f t="shared" si="4367"/>
        <v>2454.8000000000002</v>
      </c>
      <c r="R3596" s="14">
        <f t="shared" ref="R3596:AE3596" si="4388">R3597+R3599</f>
        <v>0</v>
      </c>
      <c r="S3596" s="14">
        <f t="shared" si="4388"/>
        <v>0</v>
      </c>
      <c r="T3596" s="14">
        <f t="shared" si="4388"/>
        <v>0</v>
      </c>
      <c r="U3596" s="14">
        <f t="shared" si="4388"/>
        <v>0</v>
      </c>
      <c r="V3596" s="14">
        <f t="shared" si="4388"/>
        <v>0</v>
      </c>
      <c r="W3596" s="14">
        <f t="shared" si="4388"/>
        <v>0</v>
      </c>
      <c r="X3596" s="14">
        <f t="shared" si="4388"/>
        <v>0</v>
      </c>
      <c r="Y3596" s="14">
        <f t="shared" si="4388"/>
        <v>0</v>
      </c>
      <c r="Z3596" s="14">
        <f t="shared" si="4388"/>
        <v>0</v>
      </c>
      <c r="AA3596" s="14">
        <f t="shared" si="4388"/>
        <v>61.6</v>
      </c>
      <c r="AB3596" s="14">
        <f t="shared" si="4388"/>
        <v>123.1</v>
      </c>
      <c r="AC3596" s="14">
        <f t="shared" si="4388"/>
        <v>0</v>
      </c>
      <c r="AD3596" s="14">
        <f t="shared" si="4388"/>
        <v>0</v>
      </c>
      <c r="AE3596" s="14">
        <f t="shared" si="4388"/>
        <v>123.1</v>
      </c>
      <c r="AF3596" s="14">
        <f t="shared" ref="AF3596" si="4389">AF3597+AF3599</f>
        <v>0</v>
      </c>
      <c r="AG3596" s="14">
        <f t="shared" si="4318"/>
        <v>2516.4</v>
      </c>
      <c r="AH3596" s="14">
        <f t="shared" si="4319"/>
        <v>2577.9</v>
      </c>
      <c r="AI3596" s="14">
        <f t="shared" si="4320"/>
        <v>2577.9</v>
      </c>
      <c r="AJ3596" s="14">
        <f t="shared" si="4385"/>
        <v>0</v>
      </c>
    </row>
    <row r="3597" spans="1:37" ht="78.75" x14ac:dyDescent="0.25">
      <c r="A3597" s="46" t="s">
        <v>952</v>
      </c>
      <c r="B3597" s="46" t="s">
        <v>30</v>
      </c>
      <c r="C3597" s="46" t="s">
        <v>50</v>
      </c>
      <c r="D3597" s="8" t="s">
        <v>953</v>
      </c>
      <c r="E3597" s="30">
        <v>100</v>
      </c>
      <c r="F3597" s="24" t="s">
        <v>525</v>
      </c>
      <c r="G3597" s="14">
        <f>G3598</f>
        <v>553.70000000000005</v>
      </c>
      <c r="H3597" s="14">
        <f t="shared" ref="H3597:AJ3597" si="4390">H3598</f>
        <v>553.70000000000005</v>
      </c>
      <c r="I3597" s="14">
        <f t="shared" si="4390"/>
        <v>553.70000000000005</v>
      </c>
      <c r="J3597" s="14">
        <f t="shared" si="4390"/>
        <v>0</v>
      </c>
      <c r="K3597" s="14">
        <f t="shared" si="4390"/>
        <v>0</v>
      </c>
      <c r="L3597" s="14">
        <f t="shared" si="4390"/>
        <v>0</v>
      </c>
      <c r="M3597" s="14">
        <f t="shared" si="4326"/>
        <v>553.70000000000005</v>
      </c>
      <c r="N3597" s="14">
        <f t="shared" si="4327"/>
        <v>553.70000000000005</v>
      </c>
      <c r="O3597" s="14">
        <f t="shared" si="4328"/>
        <v>553.70000000000005</v>
      </c>
      <c r="P3597" s="14">
        <f t="shared" si="4390"/>
        <v>0</v>
      </c>
      <c r="Q3597" s="14">
        <f t="shared" si="4367"/>
        <v>553.70000000000005</v>
      </c>
      <c r="R3597" s="14">
        <f t="shared" si="4390"/>
        <v>0</v>
      </c>
      <c r="S3597" s="14">
        <f t="shared" si="4390"/>
        <v>0</v>
      </c>
      <c r="T3597" s="14">
        <f t="shared" si="4390"/>
        <v>0</v>
      </c>
      <c r="U3597" s="14">
        <f t="shared" si="4390"/>
        <v>0</v>
      </c>
      <c r="V3597" s="14">
        <f t="shared" si="4390"/>
        <v>0</v>
      </c>
      <c r="W3597" s="14">
        <f t="shared" si="4390"/>
        <v>0</v>
      </c>
      <c r="X3597" s="14">
        <f t="shared" si="4390"/>
        <v>0</v>
      </c>
      <c r="Y3597" s="14">
        <f t="shared" si="4390"/>
        <v>0</v>
      </c>
      <c r="Z3597" s="14">
        <f t="shared" si="4390"/>
        <v>0</v>
      </c>
      <c r="AA3597" s="14">
        <f t="shared" si="4390"/>
        <v>0</v>
      </c>
      <c r="AB3597" s="14">
        <f t="shared" si="4390"/>
        <v>0</v>
      </c>
      <c r="AC3597" s="14">
        <f t="shared" si="4390"/>
        <v>0</v>
      </c>
      <c r="AD3597" s="14">
        <f t="shared" si="4390"/>
        <v>0</v>
      </c>
      <c r="AE3597" s="14">
        <f t="shared" si="4390"/>
        <v>0</v>
      </c>
      <c r="AF3597" s="14">
        <f t="shared" si="4390"/>
        <v>0</v>
      </c>
      <c r="AG3597" s="14">
        <f t="shared" si="4318"/>
        <v>553.70000000000005</v>
      </c>
      <c r="AH3597" s="14">
        <f t="shared" si="4319"/>
        <v>553.70000000000005</v>
      </c>
      <c r="AI3597" s="14">
        <f t="shared" si="4320"/>
        <v>553.70000000000005</v>
      </c>
      <c r="AJ3597" s="14">
        <f t="shared" si="4390"/>
        <v>0</v>
      </c>
    </row>
    <row r="3598" spans="1:37" ht="31.5" x14ac:dyDescent="0.25">
      <c r="A3598" s="46" t="s">
        <v>952</v>
      </c>
      <c r="B3598" s="46" t="s">
        <v>30</v>
      </c>
      <c r="C3598" s="46" t="s">
        <v>50</v>
      </c>
      <c r="D3598" s="8" t="s">
        <v>953</v>
      </c>
      <c r="E3598" s="43">
        <v>120</v>
      </c>
      <c r="F3598" s="24" t="s">
        <v>527</v>
      </c>
      <c r="G3598" s="14">
        <v>553.70000000000005</v>
      </c>
      <c r="H3598" s="14">
        <v>553.70000000000005</v>
      </c>
      <c r="I3598" s="14">
        <v>553.70000000000005</v>
      </c>
      <c r="J3598" s="14"/>
      <c r="K3598" s="14"/>
      <c r="L3598" s="14"/>
      <c r="M3598" s="14">
        <f t="shared" si="4326"/>
        <v>553.70000000000005</v>
      </c>
      <c r="N3598" s="14">
        <f t="shared" si="4327"/>
        <v>553.70000000000005</v>
      </c>
      <c r="O3598" s="14">
        <f t="shared" si="4328"/>
        <v>553.70000000000005</v>
      </c>
      <c r="P3598" s="14"/>
      <c r="Q3598" s="14">
        <f t="shared" si="4367"/>
        <v>553.70000000000005</v>
      </c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>
        <f t="shared" si="4318"/>
        <v>553.70000000000005</v>
      </c>
      <c r="AH3598" s="14">
        <f t="shared" si="4319"/>
        <v>553.70000000000005</v>
      </c>
      <c r="AI3598" s="14">
        <f t="shared" si="4320"/>
        <v>553.70000000000005</v>
      </c>
      <c r="AJ3598" s="14"/>
    </row>
    <row r="3599" spans="1:37" ht="31.5" x14ac:dyDescent="0.25">
      <c r="A3599" s="46" t="s">
        <v>952</v>
      </c>
      <c r="B3599" s="46" t="s">
        <v>30</v>
      </c>
      <c r="C3599" s="46" t="s">
        <v>50</v>
      </c>
      <c r="D3599" s="8" t="s">
        <v>953</v>
      </c>
      <c r="E3599" s="30">
        <v>200</v>
      </c>
      <c r="F3599" s="24" t="s">
        <v>528</v>
      </c>
      <c r="G3599" s="14">
        <f>G3600</f>
        <v>1901.1</v>
      </c>
      <c r="H3599" s="14">
        <f t="shared" ref="H3599:AJ3599" si="4391">H3600</f>
        <v>1901.1</v>
      </c>
      <c r="I3599" s="14">
        <f t="shared" si="4391"/>
        <v>1901.1</v>
      </c>
      <c r="J3599" s="14">
        <f t="shared" si="4391"/>
        <v>0</v>
      </c>
      <c r="K3599" s="14">
        <f t="shared" si="4391"/>
        <v>0</v>
      </c>
      <c r="L3599" s="14">
        <f t="shared" si="4391"/>
        <v>0</v>
      </c>
      <c r="M3599" s="14">
        <f t="shared" si="4326"/>
        <v>1901.1</v>
      </c>
      <c r="N3599" s="14">
        <f t="shared" si="4327"/>
        <v>1901.1</v>
      </c>
      <c r="O3599" s="14">
        <f t="shared" si="4328"/>
        <v>1901.1</v>
      </c>
      <c r="P3599" s="14">
        <f t="shared" si="4391"/>
        <v>0</v>
      </c>
      <c r="Q3599" s="14">
        <f t="shared" si="4367"/>
        <v>1901.1</v>
      </c>
      <c r="R3599" s="14">
        <f t="shared" si="4391"/>
        <v>0</v>
      </c>
      <c r="S3599" s="14">
        <f t="shared" si="4391"/>
        <v>0</v>
      </c>
      <c r="T3599" s="14">
        <f t="shared" si="4391"/>
        <v>0</v>
      </c>
      <c r="U3599" s="14">
        <f t="shared" si="4391"/>
        <v>0</v>
      </c>
      <c r="V3599" s="14">
        <f t="shared" si="4391"/>
        <v>0</v>
      </c>
      <c r="W3599" s="14">
        <f t="shared" si="4391"/>
        <v>0</v>
      </c>
      <c r="X3599" s="14">
        <f t="shared" si="4391"/>
        <v>0</v>
      </c>
      <c r="Y3599" s="14">
        <f t="shared" si="4391"/>
        <v>0</v>
      </c>
      <c r="Z3599" s="14">
        <f t="shared" si="4391"/>
        <v>0</v>
      </c>
      <c r="AA3599" s="14">
        <f t="shared" si="4391"/>
        <v>61.6</v>
      </c>
      <c r="AB3599" s="14">
        <f t="shared" si="4391"/>
        <v>123.1</v>
      </c>
      <c r="AC3599" s="14">
        <f t="shared" si="4391"/>
        <v>0</v>
      </c>
      <c r="AD3599" s="14">
        <f t="shared" si="4391"/>
        <v>0</v>
      </c>
      <c r="AE3599" s="14">
        <f t="shared" si="4391"/>
        <v>123.1</v>
      </c>
      <c r="AF3599" s="14">
        <f t="shared" si="4391"/>
        <v>0</v>
      </c>
      <c r="AG3599" s="14">
        <f t="shared" si="4318"/>
        <v>1962.6999999999998</v>
      </c>
      <c r="AH3599" s="14">
        <f t="shared" si="4319"/>
        <v>2024.1999999999998</v>
      </c>
      <c r="AI3599" s="14">
        <f t="shared" si="4320"/>
        <v>2024.1999999999998</v>
      </c>
      <c r="AJ3599" s="14">
        <f t="shared" si="4391"/>
        <v>0</v>
      </c>
    </row>
    <row r="3600" spans="1:37" ht="31.5" x14ac:dyDescent="0.25">
      <c r="A3600" s="46" t="s">
        <v>952</v>
      </c>
      <c r="B3600" s="46" t="s">
        <v>30</v>
      </c>
      <c r="C3600" s="46" t="s">
        <v>50</v>
      </c>
      <c r="D3600" s="8" t="s">
        <v>953</v>
      </c>
      <c r="E3600" s="30">
        <v>240</v>
      </c>
      <c r="F3600" s="24" t="s">
        <v>529</v>
      </c>
      <c r="G3600" s="14">
        <v>1901.1</v>
      </c>
      <c r="H3600" s="14">
        <v>1901.1</v>
      </c>
      <c r="I3600" s="14">
        <v>1901.1</v>
      </c>
      <c r="J3600" s="14"/>
      <c r="K3600" s="14"/>
      <c r="L3600" s="14"/>
      <c r="M3600" s="14">
        <f t="shared" si="4326"/>
        <v>1901.1</v>
      </c>
      <c r="N3600" s="14">
        <f t="shared" si="4327"/>
        <v>1901.1</v>
      </c>
      <c r="O3600" s="14">
        <f t="shared" si="4328"/>
        <v>1901.1</v>
      </c>
      <c r="P3600" s="14"/>
      <c r="Q3600" s="14">
        <f t="shared" si="4367"/>
        <v>1901.1</v>
      </c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>
        <v>61.6</v>
      </c>
      <c r="AB3600" s="14">
        <v>123.1</v>
      </c>
      <c r="AC3600" s="14"/>
      <c r="AD3600" s="14"/>
      <c r="AE3600" s="14">
        <v>123.1</v>
      </c>
      <c r="AF3600" s="14"/>
      <c r="AG3600" s="14">
        <f t="shared" si="4318"/>
        <v>1962.6999999999998</v>
      </c>
      <c r="AH3600" s="14">
        <f t="shared" si="4319"/>
        <v>2024.1999999999998</v>
      </c>
      <c r="AI3600" s="14">
        <f t="shared" si="4320"/>
        <v>2024.1999999999998</v>
      </c>
      <c r="AJ3600" s="14"/>
    </row>
    <row r="3601" spans="1:36" s="3" customFormat="1" x14ac:dyDescent="0.25">
      <c r="A3601" s="4">
        <v>975</v>
      </c>
      <c r="B3601" s="4" t="s">
        <v>31</v>
      </c>
      <c r="C3601" s="4"/>
      <c r="D3601" s="4"/>
      <c r="E3601" s="4"/>
      <c r="F3601" s="5" t="s">
        <v>57</v>
      </c>
      <c r="G3601" s="15">
        <f t="shared" ref="G3601:L3606" si="4392">G3602</f>
        <v>795.2</v>
      </c>
      <c r="H3601" s="15">
        <f t="shared" si="4392"/>
        <v>795.2</v>
      </c>
      <c r="I3601" s="15">
        <f t="shared" si="4392"/>
        <v>795.2</v>
      </c>
      <c r="J3601" s="15">
        <f t="shared" si="4392"/>
        <v>0</v>
      </c>
      <c r="K3601" s="15">
        <f t="shared" si="4392"/>
        <v>0</v>
      </c>
      <c r="L3601" s="15">
        <f t="shared" si="4392"/>
        <v>0</v>
      </c>
      <c r="M3601" s="15">
        <f t="shared" si="4326"/>
        <v>795.2</v>
      </c>
      <c r="N3601" s="14">
        <f t="shared" si="4327"/>
        <v>795.2</v>
      </c>
      <c r="O3601" s="15">
        <f t="shared" si="4328"/>
        <v>795.2</v>
      </c>
      <c r="P3601" s="15">
        <f t="shared" ref="P3601:AJ3606" si="4393">P3602</f>
        <v>0</v>
      </c>
      <c r="Q3601" s="15">
        <f t="shared" si="4367"/>
        <v>795.2</v>
      </c>
      <c r="R3601" s="15">
        <f t="shared" si="4393"/>
        <v>0</v>
      </c>
      <c r="S3601" s="15">
        <f t="shared" si="4393"/>
        <v>0</v>
      </c>
      <c r="T3601" s="15">
        <f t="shared" si="4393"/>
        <v>0</v>
      </c>
      <c r="U3601" s="15">
        <f t="shared" si="4393"/>
        <v>0</v>
      </c>
      <c r="V3601" s="15">
        <f t="shared" si="4393"/>
        <v>0</v>
      </c>
      <c r="W3601" s="15">
        <f t="shared" si="4393"/>
        <v>0</v>
      </c>
      <c r="X3601" s="15">
        <f t="shared" si="4393"/>
        <v>0</v>
      </c>
      <c r="Y3601" s="15">
        <f t="shared" si="4393"/>
        <v>0</v>
      </c>
      <c r="Z3601" s="15">
        <f t="shared" si="4393"/>
        <v>0</v>
      </c>
      <c r="AA3601" s="15">
        <f t="shared" si="4393"/>
        <v>0</v>
      </c>
      <c r="AB3601" s="15">
        <f t="shared" si="4393"/>
        <v>0</v>
      </c>
      <c r="AC3601" s="15">
        <f t="shared" si="4393"/>
        <v>0</v>
      </c>
      <c r="AD3601" s="15">
        <f t="shared" si="4393"/>
        <v>0</v>
      </c>
      <c r="AE3601" s="15">
        <f t="shared" si="4393"/>
        <v>0</v>
      </c>
      <c r="AF3601" s="15">
        <f t="shared" si="4393"/>
        <v>0</v>
      </c>
      <c r="AG3601" s="15">
        <f t="shared" si="4318"/>
        <v>795.2</v>
      </c>
      <c r="AH3601" s="15">
        <f t="shared" si="4319"/>
        <v>795.2</v>
      </c>
      <c r="AI3601" s="15">
        <f t="shared" si="4320"/>
        <v>795.2</v>
      </c>
      <c r="AJ3601" s="15">
        <f t="shared" si="4393"/>
        <v>0</v>
      </c>
    </row>
    <row r="3602" spans="1:36" s="9" customFormat="1" x14ac:dyDescent="0.25">
      <c r="A3602" s="6">
        <v>975</v>
      </c>
      <c r="B3602" s="6" t="s">
        <v>31</v>
      </c>
      <c r="C3602" s="6" t="s">
        <v>9</v>
      </c>
      <c r="D3602" s="6"/>
      <c r="E3602" s="6"/>
      <c r="F3602" s="7" t="s">
        <v>63</v>
      </c>
      <c r="G3602" s="16">
        <f t="shared" si="4392"/>
        <v>795.2</v>
      </c>
      <c r="H3602" s="16">
        <f t="shared" si="4392"/>
        <v>795.2</v>
      </c>
      <c r="I3602" s="16">
        <f t="shared" si="4392"/>
        <v>795.2</v>
      </c>
      <c r="J3602" s="16">
        <f t="shared" si="4392"/>
        <v>0</v>
      </c>
      <c r="K3602" s="16">
        <f t="shared" si="4392"/>
        <v>0</v>
      </c>
      <c r="L3602" s="16">
        <f t="shared" si="4392"/>
        <v>0</v>
      </c>
      <c r="M3602" s="16">
        <f t="shared" si="4326"/>
        <v>795.2</v>
      </c>
      <c r="N3602" s="14">
        <f t="shared" si="4327"/>
        <v>795.2</v>
      </c>
      <c r="O3602" s="16">
        <f t="shared" si="4328"/>
        <v>795.2</v>
      </c>
      <c r="P3602" s="16">
        <f t="shared" si="4393"/>
        <v>0</v>
      </c>
      <c r="Q3602" s="16">
        <f t="shared" si="4367"/>
        <v>795.2</v>
      </c>
      <c r="R3602" s="16">
        <f t="shared" si="4393"/>
        <v>0</v>
      </c>
      <c r="S3602" s="16">
        <f t="shared" si="4393"/>
        <v>0</v>
      </c>
      <c r="T3602" s="16">
        <f t="shared" si="4393"/>
        <v>0</v>
      </c>
      <c r="U3602" s="16">
        <f t="shared" si="4393"/>
        <v>0</v>
      </c>
      <c r="V3602" s="16">
        <f t="shared" si="4393"/>
        <v>0</v>
      </c>
      <c r="W3602" s="16">
        <f t="shared" si="4393"/>
        <v>0</v>
      </c>
      <c r="X3602" s="16">
        <f t="shared" si="4393"/>
        <v>0</v>
      </c>
      <c r="Y3602" s="16">
        <f t="shared" si="4393"/>
        <v>0</v>
      </c>
      <c r="Z3602" s="16">
        <f t="shared" si="4393"/>
        <v>0</v>
      </c>
      <c r="AA3602" s="16">
        <f t="shared" si="4393"/>
        <v>0</v>
      </c>
      <c r="AB3602" s="16">
        <f t="shared" si="4393"/>
        <v>0</v>
      </c>
      <c r="AC3602" s="16">
        <f t="shared" si="4393"/>
        <v>0</v>
      </c>
      <c r="AD3602" s="16">
        <f t="shared" si="4393"/>
        <v>0</v>
      </c>
      <c r="AE3602" s="16">
        <f t="shared" si="4393"/>
        <v>0</v>
      </c>
      <c r="AF3602" s="16">
        <f t="shared" si="4393"/>
        <v>0</v>
      </c>
      <c r="AG3602" s="16">
        <f t="shared" si="4318"/>
        <v>795.2</v>
      </c>
      <c r="AH3602" s="16">
        <f t="shared" si="4319"/>
        <v>795.2</v>
      </c>
      <c r="AI3602" s="16">
        <f t="shared" si="4320"/>
        <v>795.2</v>
      </c>
      <c r="AJ3602" s="16">
        <f t="shared" si="4393"/>
        <v>0</v>
      </c>
    </row>
    <row r="3603" spans="1:36" ht="31.5" x14ac:dyDescent="0.25">
      <c r="A3603" s="46">
        <v>975</v>
      </c>
      <c r="B3603" s="46" t="s">
        <v>31</v>
      </c>
      <c r="C3603" s="46" t="s">
        <v>9</v>
      </c>
      <c r="D3603" s="8" t="s">
        <v>488</v>
      </c>
      <c r="E3603" s="30"/>
      <c r="F3603" s="13" t="s">
        <v>681</v>
      </c>
      <c r="G3603" s="14">
        <f t="shared" si="4392"/>
        <v>795.2</v>
      </c>
      <c r="H3603" s="14">
        <f t="shared" si="4392"/>
        <v>795.2</v>
      </c>
      <c r="I3603" s="14">
        <f t="shared" si="4392"/>
        <v>795.2</v>
      </c>
      <c r="J3603" s="14">
        <f t="shared" si="4392"/>
        <v>0</v>
      </c>
      <c r="K3603" s="14">
        <f t="shared" si="4392"/>
        <v>0</v>
      </c>
      <c r="L3603" s="14">
        <f t="shared" si="4392"/>
        <v>0</v>
      </c>
      <c r="M3603" s="14">
        <f t="shared" si="4326"/>
        <v>795.2</v>
      </c>
      <c r="N3603" s="14">
        <f t="shared" si="4327"/>
        <v>795.2</v>
      </c>
      <c r="O3603" s="14">
        <f t="shared" si="4328"/>
        <v>795.2</v>
      </c>
      <c r="P3603" s="14">
        <f t="shared" si="4393"/>
        <v>0</v>
      </c>
      <c r="Q3603" s="14">
        <f t="shared" si="4367"/>
        <v>795.2</v>
      </c>
      <c r="R3603" s="14">
        <f t="shared" si="4393"/>
        <v>0</v>
      </c>
      <c r="S3603" s="14">
        <f t="shared" si="4393"/>
        <v>0</v>
      </c>
      <c r="T3603" s="14">
        <f t="shared" si="4393"/>
        <v>0</v>
      </c>
      <c r="U3603" s="14">
        <f t="shared" si="4393"/>
        <v>0</v>
      </c>
      <c r="V3603" s="14">
        <f t="shared" si="4393"/>
        <v>0</v>
      </c>
      <c r="W3603" s="14">
        <f t="shared" si="4393"/>
        <v>0</v>
      </c>
      <c r="X3603" s="14">
        <f t="shared" si="4393"/>
        <v>0</v>
      </c>
      <c r="Y3603" s="14">
        <f t="shared" si="4393"/>
        <v>0</v>
      </c>
      <c r="Z3603" s="14">
        <f t="shared" si="4393"/>
        <v>0</v>
      </c>
      <c r="AA3603" s="14">
        <f t="shared" si="4393"/>
        <v>0</v>
      </c>
      <c r="AB3603" s="14">
        <f t="shared" si="4393"/>
        <v>0</v>
      </c>
      <c r="AC3603" s="14">
        <f t="shared" si="4393"/>
        <v>0</v>
      </c>
      <c r="AD3603" s="14">
        <f t="shared" si="4393"/>
        <v>0</v>
      </c>
      <c r="AE3603" s="14">
        <f t="shared" si="4393"/>
        <v>0</v>
      </c>
      <c r="AF3603" s="14">
        <f t="shared" si="4393"/>
        <v>0</v>
      </c>
      <c r="AG3603" s="14">
        <f t="shared" si="4318"/>
        <v>795.2</v>
      </c>
      <c r="AH3603" s="14">
        <f t="shared" si="4319"/>
        <v>795.2</v>
      </c>
      <c r="AI3603" s="14">
        <f t="shared" si="4320"/>
        <v>795.2</v>
      </c>
      <c r="AJ3603" s="14">
        <f t="shared" si="4393"/>
        <v>0</v>
      </c>
    </row>
    <row r="3604" spans="1:36" ht="31.5" x14ac:dyDescent="0.25">
      <c r="A3604" s="46">
        <v>975</v>
      </c>
      <c r="B3604" s="46" t="s">
        <v>31</v>
      </c>
      <c r="C3604" s="46" t="s">
        <v>9</v>
      </c>
      <c r="D3604" s="8" t="s">
        <v>489</v>
      </c>
      <c r="E3604" s="30"/>
      <c r="F3604" s="13" t="s">
        <v>682</v>
      </c>
      <c r="G3604" s="14">
        <f t="shared" si="4392"/>
        <v>795.2</v>
      </c>
      <c r="H3604" s="14">
        <f t="shared" si="4392"/>
        <v>795.2</v>
      </c>
      <c r="I3604" s="14">
        <f t="shared" si="4392"/>
        <v>795.2</v>
      </c>
      <c r="J3604" s="14">
        <f t="shared" si="4392"/>
        <v>0</v>
      </c>
      <c r="K3604" s="14">
        <f t="shared" si="4392"/>
        <v>0</v>
      </c>
      <c r="L3604" s="14">
        <f t="shared" si="4392"/>
        <v>0</v>
      </c>
      <c r="M3604" s="14">
        <f t="shared" si="4326"/>
        <v>795.2</v>
      </c>
      <c r="N3604" s="14">
        <f t="shared" si="4327"/>
        <v>795.2</v>
      </c>
      <c r="O3604" s="14">
        <f t="shared" si="4328"/>
        <v>795.2</v>
      </c>
      <c r="P3604" s="14">
        <f t="shared" si="4393"/>
        <v>0</v>
      </c>
      <c r="Q3604" s="14">
        <f t="shared" si="4367"/>
        <v>795.2</v>
      </c>
      <c r="R3604" s="14">
        <f t="shared" si="4393"/>
        <v>0</v>
      </c>
      <c r="S3604" s="14">
        <f t="shared" si="4393"/>
        <v>0</v>
      </c>
      <c r="T3604" s="14">
        <f t="shared" si="4393"/>
        <v>0</v>
      </c>
      <c r="U3604" s="14">
        <f t="shared" si="4393"/>
        <v>0</v>
      </c>
      <c r="V3604" s="14">
        <f t="shared" si="4393"/>
        <v>0</v>
      </c>
      <c r="W3604" s="14">
        <f t="shared" si="4393"/>
        <v>0</v>
      </c>
      <c r="X3604" s="14">
        <f t="shared" si="4393"/>
        <v>0</v>
      </c>
      <c r="Y3604" s="14">
        <f t="shared" si="4393"/>
        <v>0</v>
      </c>
      <c r="Z3604" s="14">
        <f t="shared" si="4393"/>
        <v>0</v>
      </c>
      <c r="AA3604" s="14">
        <f t="shared" si="4393"/>
        <v>0</v>
      </c>
      <c r="AB3604" s="14">
        <f t="shared" si="4393"/>
        <v>0</v>
      </c>
      <c r="AC3604" s="14">
        <f t="shared" si="4393"/>
        <v>0</v>
      </c>
      <c r="AD3604" s="14">
        <f t="shared" si="4393"/>
        <v>0</v>
      </c>
      <c r="AE3604" s="14">
        <f t="shared" si="4393"/>
        <v>0</v>
      </c>
      <c r="AF3604" s="14">
        <f t="shared" si="4393"/>
        <v>0</v>
      </c>
      <c r="AG3604" s="14">
        <f t="shared" ref="AG3604:AG3667" si="4394">M3604+R3604+S3604+T3604+U3604+V3604+W3604+X3604+Y3604+AA3604+Z3604</f>
        <v>795.2</v>
      </c>
      <c r="AH3604" s="14">
        <f t="shared" ref="AH3604:AH3667" si="4395">Q3604+AB3604+AC3604+AD3604</f>
        <v>795.2</v>
      </c>
      <c r="AI3604" s="14">
        <f t="shared" ref="AI3604:AI3667" si="4396">O3604+AE3604+AF3604</f>
        <v>795.2</v>
      </c>
      <c r="AJ3604" s="14">
        <f t="shared" si="4393"/>
        <v>0</v>
      </c>
    </row>
    <row r="3605" spans="1:36" ht="31.5" x14ac:dyDescent="0.25">
      <c r="A3605" s="46">
        <v>975</v>
      </c>
      <c r="B3605" s="46" t="s">
        <v>31</v>
      </c>
      <c r="C3605" s="46" t="s">
        <v>9</v>
      </c>
      <c r="D3605" s="8" t="s">
        <v>490</v>
      </c>
      <c r="E3605" s="30"/>
      <c r="F3605" s="18" t="s">
        <v>1005</v>
      </c>
      <c r="G3605" s="14">
        <f t="shared" si="4392"/>
        <v>795.2</v>
      </c>
      <c r="H3605" s="14">
        <f t="shared" si="4392"/>
        <v>795.2</v>
      </c>
      <c r="I3605" s="14">
        <f t="shared" si="4392"/>
        <v>795.2</v>
      </c>
      <c r="J3605" s="14">
        <f t="shared" si="4392"/>
        <v>0</v>
      </c>
      <c r="K3605" s="14">
        <f t="shared" si="4392"/>
        <v>0</v>
      </c>
      <c r="L3605" s="14">
        <f t="shared" si="4392"/>
        <v>0</v>
      </c>
      <c r="M3605" s="14">
        <f t="shared" si="4326"/>
        <v>795.2</v>
      </c>
      <c r="N3605" s="14">
        <f t="shared" si="4327"/>
        <v>795.2</v>
      </c>
      <c r="O3605" s="14">
        <f t="shared" si="4328"/>
        <v>795.2</v>
      </c>
      <c r="P3605" s="14">
        <f t="shared" si="4393"/>
        <v>0</v>
      </c>
      <c r="Q3605" s="14">
        <f t="shared" si="4367"/>
        <v>795.2</v>
      </c>
      <c r="R3605" s="14">
        <f t="shared" si="4393"/>
        <v>0</v>
      </c>
      <c r="S3605" s="14">
        <f t="shared" si="4393"/>
        <v>0</v>
      </c>
      <c r="T3605" s="14">
        <f t="shared" si="4393"/>
        <v>0</v>
      </c>
      <c r="U3605" s="14">
        <f t="shared" si="4393"/>
        <v>0</v>
      </c>
      <c r="V3605" s="14">
        <f t="shared" si="4393"/>
        <v>0</v>
      </c>
      <c r="W3605" s="14">
        <f t="shared" si="4393"/>
        <v>0</v>
      </c>
      <c r="X3605" s="14">
        <f t="shared" si="4393"/>
        <v>0</v>
      </c>
      <c r="Y3605" s="14">
        <f t="shared" si="4393"/>
        <v>0</v>
      </c>
      <c r="Z3605" s="14">
        <f t="shared" si="4393"/>
        <v>0</v>
      </c>
      <c r="AA3605" s="14">
        <f t="shared" si="4393"/>
        <v>0</v>
      </c>
      <c r="AB3605" s="14">
        <f t="shared" si="4393"/>
        <v>0</v>
      </c>
      <c r="AC3605" s="14">
        <f t="shared" si="4393"/>
        <v>0</v>
      </c>
      <c r="AD3605" s="14">
        <f t="shared" si="4393"/>
        <v>0</v>
      </c>
      <c r="AE3605" s="14">
        <f t="shared" si="4393"/>
        <v>0</v>
      </c>
      <c r="AF3605" s="14">
        <f t="shared" si="4393"/>
        <v>0</v>
      </c>
      <c r="AG3605" s="14">
        <f t="shared" si="4394"/>
        <v>795.2</v>
      </c>
      <c r="AH3605" s="14">
        <f t="shared" si="4395"/>
        <v>795.2</v>
      </c>
      <c r="AI3605" s="14">
        <f t="shared" si="4396"/>
        <v>795.2</v>
      </c>
      <c r="AJ3605" s="14">
        <f t="shared" si="4393"/>
        <v>0</v>
      </c>
    </row>
    <row r="3606" spans="1:36" ht="31.5" x14ac:dyDescent="0.25">
      <c r="A3606" s="46">
        <v>975</v>
      </c>
      <c r="B3606" s="46" t="s">
        <v>31</v>
      </c>
      <c r="C3606" s="46" t="s">
        <v>9</v>
      </c>
      <c r="D3606" s="8" t="s">
        <v>490</v>
      </c>
      <c r="E3606" s="30">
        <v>200</v>
      </c>
      <c r="F3606" s="24" t="s">
        <v>528</v>
      </c>
      <c r="G3606" s="14">
        <f t="shared" si="4392"/>
        <v>795.2</v>
      </c>
      <c r="H3606" s="14">
        <f t="shared" si="4392"/>
        <v>795.2</v>
      </c>
      <c r="I3606" s="14">
        <f t="shared" si="4392"/>
        <v>795.2</v>
      </c>
      <c r="J3606" s="14">
        <f t="shared" si="4392"/>
        <v>0</v>
      </c>
      <c r="K3606" s="14">
        <f t="shared" si="4392"/>
        <v>0</v>
      </c>
      <c r="L3606" s="14">
        <f t="shared" si="4392"/>
        <v>0</v>
      </c>
      <c r="M3606" s="14">
        <f t="shared" si="4326"/>
        <v>795.2</v>
      </c>
      <c r="N3606" s="14">
        <f t="shared" si="4327"/>
        <v>795.2</v>
      </c>
      <c r="O3606" s="14">
        <f t="shared" si="4328"/>
        <v>795.2</v>
      </c>
      <c r="P3606" s="14">
        <f t="shared" si="4393"/>
        <v>0</v>
      </c>
      <c r="Q3606" s="14">
        <f t="shared" si="4367"/>
        <v>795.2</v>
      </c>
      <c r="R3606" s="14">
        <f t="shared" si="4393"/>
        <v>0</v>
      </c>
      <c r="S3606" s="14">
        <f t="shared" si="4393"/>
        <v>0</v>
      </c>
      <c r="T3606" s="14">
        <f t="shared" si="4393"/>
        <v>0</v>
      </c>
      <c r="U3606" s="14">
        <f t="shared" si="4393"/>
        <v>0</v>
      </c>
      <c r="V3606" s="14">
        <f t="shared" si="4393"/>
        <v>0</v>
      </c>
      <c r="W3606" s="14">
        <f t="shared" si="4393"/>
        <v>0</v>
      </c>
      <c r="X3606" s="14">
        <f t="shared" si="4393"/>
        <v>0</v>
      </c>
      <c r="Y3606" s="14">
        <f t="shared" si="4393"/>
        <v>0</v>
      </c>
      <c r="Z3606" s="14">
        <f t="shared" si="4393"/>
        <v>0</v>
      </c>
      <c r="AA3606" s="14">
        <f t="shared" si="4393"/>
        <v>0</v>
      </c>
      <c r="AB3606" s="14">
        <f t="shared" si="4393"/>
        <v>0</v>
      </c>
      <c r="AC3606" s="14">
        <f t="shared" si="4393"/>
        <v>0</v>
      </c>
      <c r="AD3606" s="14">
        <f t="shared" si="4393"/>
        <v>0</v>
      </c>
      <c r="AE3606" s="14">
        <f t="shared" si="4393"/>
        <v>0</v>
      </c>
      <c r="AF3606" s="14">
        <f t="shared" si="4393"/>
        <v>0</v>
      </c>
      <c r="AG3606" s="14">
        <f t="shared" si="4394"/>
        <v>795.2</v>
      </c>
      <c r="AH3606" s="14">
        <f t="shared" si="4395"/>
        <v>795.2</v>
      </c>
      <c r="AI3606" s="14">
        <f t="shared" si="4396"/>
        <v>795.2</v>
      </c>
      <c r="AJ3606" s="14">
        <f t="shared" si="4393"/>
        <v>0</v>
      </c>
    </row>
    <row r="3607" spans="1:36" ht="31.5" x14ac:dyDescent="0.25">
      <c r="A3607" s="46">
        <v>975</v>
      </c>
      <c r="B3607" s="46" t="s">
        <v>31</v>
      </c>
      <c r="C3607" s="46" t="s">
        <v>9</v>
      </c>
      <c r="D3607" s="8" t="s">
        <v>490</v>
      </c>
      <c r="E3607" s="30">
        <v>240</v>
      </c>
      <c r="F3607" s="24" t="s">
        <v>529</v>
      </c>
      <c r="G3607" s="14">
        <v>795.2</v>
      </c>
      <c r="H3607" s="14">
        <v>795.2</v>
      </c>
      <c r="I3607" s="14">
        <v>795.2</v>
      </c>
      <c r="J3607" s="14"/>
      <c r="K3607" s="14"/>
      <c r="L3607" s="14"/>
      <c r="M3607" s="14">
        <f t="shared" si="4326"/>
        <v>795.2</v>
      </c>
      <c r="N3607" s="14">
        <f t="shared" si="4327"/>
        <v>795.2</v>
      </c>
      <c r="O3607" s="14">
        <f t="shared" si="4328"/>
        <v>795.2</v>
      </c>
      <c r="P3607" s="14"/>
      <c r="Q3607" s="14">
        <f t="shared" si="4367"/>
        <v>795.2</v>
      </c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>
        <f t="shared" si="4394"/>
        <v>795.2</v>
      </c>
      <c r="AH3607" s="14">
        <f t="shared" si="4395"/>
        <v>795.2</v>
      </c>
      <c r="AI3607" s="14">
        <f t="shared" si="4396"/>
        <v>795.2</v>
      </c>
      <c r="AJ3607" s="14"/>
    </row>
    <row r="3608" spans="1:36" s="3" customFormat="1" x14ac:dyDescent="0.25">
      <c r="A3608" s="4">
        <v>975</v>
      </c>
      <c r="B3608" s="4" t="s">
        <v>38</v>
      </c>
      <c r="C3608" s="4"/>
      <c r="D3608" s="4"/>
      <c r="E3608" s="4"/>
      <c r="F3608" s="5" t="s">
        <v>40</v>
      </c>
      <c r="G3608" s="15">
        <f t="shared" ref="G3608:L3613" si="4397">G3609</f>
        <v>6031.7</v>
      </c>
      <c r="H3608" s="15">
        <f t="shared" si="4397"/>
        <v>6916.6</v>
      </c>
      <c r="I3608" s="15">
        <f t="shared" si="4397"/>
        <v>7767.1</v>
      </c>
      <c r="J3608" s="15">
        <f t="shared" si="4397"/>
        <v>0</v>
      </c>
      <c r="K3608" s="15">
        <f t="shared" si="4397"/>
        <v>0</v>
      </c>
      <c r="L3608" s="15">
        <f t="shared" si="4397"/>
        <v>0</v>
      </c>
      <c r="M3608" s="15">
        <f t="shared" si="4326"/>
        <v>6031.7</v>
      </c>
      <c r="N3608" s="14">
        <f t="shared" si="4327"/>
        <v>6916.6</v>
      </c>
      <c r="O3608" s="15">
        <f t="shared" si="4328"/>
        <v>7767.1</v>
      </c>
      <c r="P3608" s="15">
        <f t="shared" ref="P3608:AJ3613" si="4398">P3609</f>
        <v>0</v>
      </c>
      <c r="Q3608" s="15">
        <f t="shared" si="4367"/>
        <v>6916.6</v>
      </c>
      <c r="R3608" s="15">
        <f t="shared" si="4398"/>
        <v>0</v>
      </c>
      <c r="S3608" s="15">
        <f t="shared" si="4398"/>
        <v>0</v>
      </c>
      <c r="T3608" s="15">
        <f t="shared" si="4398"/>
        <v>0</v>
      </c>
      <c r="U3608" s="15">
        <f t="shared" si="4398"/>
        <v>0</v>
      </c>
      <c r="V3608" s="15">
        <f t="shared" si="4398"/>
        <v>0</v>
      </c>
      <c r="W3608" s="15">
        <f t="shared" si="4398"/>
        <v>0</v>
      </c>
      <c r="X3608" s="15">
        <f t="shared" si="4398"/>
        <v>0</v>
      </c>
      <c r="Y3608" s="15">
        <f t="shared" si="4398"/>
        <v>0</v>
      </c>
      <c r="Z3608" s="15">
        <f t="shared" si="4398"/>
        <v>0</v>
      </c>
      <c r="AA3608" s="15">
        <f t="shared" si="4398"/>
        <v>0</v>
      </c>
      <c r="AB3608" s="15">
        <f t="shared" si="4398"/>
        <v>0</v>
      </c>
      <c r="AC3608" s="15">
        <f t="shared" si="4398"/>
        <v>0</v>
      </c>
      <c r="AD3608" s="15">
        <f t="shared" si="4398"/>
        <v>0</v>
      </c>
      <c r="AE3608" s="15">
        <f t="shared" si="4398"/>
        <v>0</v>
      </c>
      <c r="AF3608" s="15">
        <f t="shared" si="4398"/>
        <v>0</v>
      </c>
      <c r="AG3608" s="15">
        <f t="shared" si="4394"/>
        <v>6031.7</v>
      </c>
      <c r="AH3608" s="15">
        <f t="shared" si="4395"/>
        <v>6916.6</v>
      </c>
      <c r="AI3608" s="15">
        <f t="shared" si="4396"/>
        <v>7767.1</v>
      </c>
      <c r="AJ3608" s="15">
        <f t="shared" si="4398"/>
        <v>0</v>
      </c>
    </row>
    <row r="3609" spans="1:36" s="9" customFormat="1" x14ac:dyDescent="0.25">
      <c r="A3609" s="6">
        <v>975</v>
      </c>
      <c r="B3609" s="6" t="s">
        <v>38</v>
      </c>
      <c r="C3609" s="6" t="s">
        <v>30</v>
      </c>
      <c r="D3609" s="6"/>
      <c r="E3609" s="6"/>
      <c r="F3609" s="7" t="s">
        <v>41</v>
      </c>
      <c r="G3609" s="16">
        <f t="shared" si="4397"/>
        <v>6031.7</v>
      </c>
      <c r="H3609" s="16">
        <f t="shared" si="4397"/>
        <v>6916.6</v>
      </c>
      <c r="I3609" s="16">
        <f t="shared" si="4397"/>
        <v>7767.1</v>
      </c>
      <c r="J3609" s="16">
        <f t="shared" si="4397"/>
        <v>0</v>
      </c>
      <c r="K3609" s="16">
        <f t="shared" si="4397"/>
        <v>0</v>
      </c>
      <c r="L3609" s="16">
        <f t="shared" si="4397"/>
        <v>0</v>
      </c>
      <c r="M3609" s="16">
        <f t="shared" si="4326"/>
        <v>6031.7</v>
      </c>
      <c r="N3609" s="14">
        <f t="shared" si="4327"/>
        <v>6916.6</v>
      </c>
      <c r="O3609" s="16">
        <f t="shared" si="4328"/>
        <v>7767.1</v>
      </c>
      <c r="P3609" s="16">
        <f t="shared" si="4398"/>
        <v>0</v>
      </c>
      <c r="Q3609" s="16">
        <f t="shared" si="4367"/>
        <v>6916.6</v>
      </c>
      <c r="R3609" s="16">
        <f t="shared" si="4398"/>
        <v>0</v>
      </c>
      <c r="S3609" s="16">
        <f t="shared" si="4398"/>
        <v>0</v>
      </c>
      <c r="T3609" s="16">
        <f t="shared" si="4398"/>
        <v>0</v>
      </c>
      <c r="U3609" s="16">
        <f t="shared" si="4398"/>
        <v>0</v>
      </c>
      <c r="V3609" s="16">
        <f t="shared" si="4398"/>
        <v>0</v>
      </c>
      <c r="W3609" s="16">
        <f t="shared" si="4398"/>
        <v>0</v>
      </c>
      <c r="X3609" s="16">
        <f t="shared" si="4398"/>
        <v>0</v>
      </c>
      <c r="Y3609" s="16">
        <f t="shared" si="4398"/>
        <v>0</v>
      </c>
      <c r="Z3609" s="16">
        <f t="shared" si="4398"/>
        <v>0</v>
      </c>
      <c r="AA3609" s="16">
        <f t="shared" si="4398"/>
        <v>0</v>
      </c>
      <c r="AB3609" s="16">
        <f t="shared" si="4398"/>
        <v>0</v>
      </c>
      <c r="AC3609" s="16">
        <f t="shared" si="4398"/>
        <v>0</v>
      </c>
      <c r="AD3609" s="16">
        <f t="shared" si="4398"/>
        <v>0</v>
      </c>
      <c r="AE3609" s="16">
        <f t="shared" si="4398"/>
        <v>0</v>
      </c>
      <c r="AF3609" s="16">
        <f t="shared" si="4398"/>
        <v>0</v>
      </c>
      <c r="AG3609" s="16">
        <f t="shared" si="4394"/>
        <v>6031.7</v>
      </c>
      <c r="AH3609" s="16">
        <f t="shared" si="4395"/>
        <v>6916.6</v>
      </c>
      <c r="AI3609" s="16">
        <f t="shared" si="4396"/>
        <v>7767.1</v>
      </c>
      <c r="AJ3609" s="16">
        <f t="shared" si="4398"/>
        <v>0</v>
      </c>
    </row>
    <row r="3610" spans="1:36" ht="31.5" x14ac:dyDescent="0.25">
      <c r="A3610" s="46">
        <v>975</v>
      </c>
      <c r="B3610" s="46" t="s">
        <v>38</v>
      </c>
      <c r="C3610" s="46" t="s">
        <v>30</v>
      </c>
      <c r="D3610" s="8" t="s">
        <v>215</v>
      </c>
      <c r="E3610" s="30"/>
      <c r="F3610" s="24" t="s">
        <v>783</v>
      </c>
      <c r="G3610" s="14">
        <f t="shared" si="4397"/>
        <v>6031.7</v>
      </c>
      <c r="H3610" s="14">
        <f t="shared" si="4397"/>
        <v>6916.6</v>
      </c>
      <c r="I3610" s="14">
        <f t="shared" si="4397"/>
        <v>7767.1</v>
      </c>
      <c r="J3610" s="14">
        <f t="shared" si="4397"/>
        <v>0</v>
      </c>
      <c r="K3610" s="14">
        <f t="shared" si="4397"/>
        <v>0</v>
      </c>
      <c r="L3610" s="14">
        <f t="shared" si="4397"/>
        <v>0</v>
      </c>
      <c r="M3610" s="14">
        <f t="shared" si="4326"/>
        <v>6031.7</v>
      </c>
      <c r="N3610" s="14">
        <f t="shared" si="4327"/>
        <v>6916.6</v>
      </c>
      <c r="O3610" s="14">
        <f t="shared" si="4328"/>
        <v>7767.1</v>
      </c>
      <c r="P3610" s="14">
        <f t="shared" si="4398"/>
        <v>0</v>
      </c>
      <c r="Q3610" s="14">
        <f t="shared" si="4367"/>
        <v>6916.6</v>
      </c>
      <c r="R3610" s="14">
        <f t="shared" si="4398"/>
        <v>0</v>
      </c>
      <c r="S3610" s="14">
        <f t="shared" si="4398"/>
        <v>0</v>
      </c>
      <c r="T3610" s="14">
        <f t="shared" si="4398"/>
        <v>0</v>
      </c>
      <c r="U3610" s="14">
        <f t="shared" si="4398"/>
        <v>0</v>
      </c>
      <c r="V3610" s="14">
        <f t="shared" si="4398"/>
        <v>0</v>
      </c>
      <c r="W3610" s="14">
        <f t="shared" si="4398"/>
        <v>0</v>
      </c>
      <c r="X3610" s="14">
        <f t="shared" si="4398"/>
        <v>0</v>
      </c>
      <c r="Y3610" s="14">
        <f t="shared" si="4398"/>
        <v>0</v>
      </c>
      <c r="Z3610" s="14">
        <f t="shared" si="4398"/>
        <v>0</v>
      </c>
      <c r="AA3610" s="14">
        <f t="shared" si="4398"/>
        <v>0</v>
      </c>
      <c r="AB3610" s="14">
        <f t="shared" si="4398"/>
        <v>0</v>
      </c>
      <c r="AC3610" s="14">
        <f t="shared" si="4398"/>
        <v>0</v>
      </c>
      <c r="AD3610" s="14">
        <f t="shared" si="4398"/>
        <v>0</v>
      </c>
      <c r="AE3610" s="14">
        <f t="shared" si="4398"/>
        <v>0</v>
      </c>
      <c r="AF3610" s="14">
        <f t="shared" si="4398"/>
        <v>0</v>
      </c>
      <c r="AG3610" s="14">
        <f t="shared" si="4394"/>
        <v>6031.7</v>
      </c>
      <c r="AH3610" s="14">
        <f t="shared" si="4395"/>
        <v>6916.6</v>
      </c>
      <c r="AI3610" s="14">
        <f t="shared" si="4396"/>
        <v>7767.1</v>
      </c>
      <c r="AJ3610" s="14">
        <f t="shared" si="4398"/>
        <v>0</v>
      </c>
    </row>
    <row r="3611" spans="1:36" x14ac:dyDescent="0.25">
      <c r="A3611" s="46">
        <v>975</v>
      </c>
      <c r="B3611" s="46" t="s">
        <v>38</v>
      </c>
      <c r="C3611" s="46" t="s">
        <v>30</v>
      </c>
      <c r="D3611" s="8" t="s">
        <v>216</v>
      </c>
      <c r="E3611" s="30"/>
      <c r="F3611" s="24" t="s">
        <v>785</v>
      </c>
      <c r="G3611" s="14">
        <f t="shared" si="4397"/>
        <v>6031.7</v>
      </c>
      <c r="H3611" s="14">
        <f t="shared" si="4397"/>
        <v>6916.6</v>
      </c>
      <c r="I3611" s="14">
        <f t="shared" si="4397"/>
        <v>7767.1</v>
      </c>
      <c r="J3611" s="14">
        <f t="shared" si="4397"/>
        <v>0</v>
      </c>
      <c r="K3611" s="14">
        <f t="shared" si="4397"/>
        <v>0</v>
      </c>
      <c r="L3611" s="14">
        <f t="shared" si="4397"/>
        <v>0</v>
      </c>
      <c r="M3611" s="14">
        <f t="shared" si="4326"/>
        <v>6031.7</v>
      </c>
      <c r="N3611" s="14">
        <f t="shared" si="4327"/>
        <v>6916.6</v>
      </c>
      <c r="O3611" s="14">
        <f t="shared" si="4328"/>
        <v>7767.1</v>
      </c>
      <c r="P3611" s="14">
        <f t="shared" si="4398"/>
        <v>0</v>
      </c>
      <c r="Q3611" s="14">
        <f t="shared" si="4367"/>
        <v>6916.6</v>
      </c>
      <c r="R3611" s="14">
        <f t="shared" si="4398"/>
        <v>0</v>
      </c>
      <c r="S3611" s="14">
        <f t="shared" si="4398"/>
        <v>0</v>
      </c>
      <c r="T3611" s="14">
        <f t="shared" si="4398"/>
        <v>0</v>
      </c>
      <c r="U3611" s="14">
        <f t="shared" si="4398"/>
        <v>0</v>
      </c>
      <c r="V3611" s="14">
        <f t="shared" si="4398"/>
        <v>0</v>
      </c>
      <c r="W3611" s="14">
        <f t="shared" si="4398"/>
        <v>0</v>
      </c>
      <c r="X3611" s="14">
        <f t="shared" si="4398"/>
        <v>0</v>
      </c>
      <c r="Y3611" s="14">
        <f t="shared" si="4398"/>
        <v>0</v>
      </c>
      <c r="Z3611" s="14">
        <f t="shared" si="4398"/>
        <v>0</v>
      </c>
      <c r="AA3611" s="14">
        <f t="shared" si="4398"/>
        <v>0</v>
      </c>
      <c r="AB3611" s="14">
        <f t="shared" si="4398"/>
        <v>0</v>
      </c>
      <c r="AC3611" s="14">
        <f t="shared" si="4398"/>
        <v>0</v>
      </c>
      <c r="AD3611" s="14">
        <f t="shared" si="4398"/>
        <v>0</v>
      </c>
      <c r="AE3611" s="14">
        <f t="shared" si="4398"/>
        <v>0</v>
      </c>
      <c r="AF3611" s="14">
        <f t="shared" si="4398"/>
        <v>0</v>
      </c>
      <c r="AG3611" s="14">
        <f t="shared" si="4394"/>
        <v>6031.7</v>
      </c>
      <c r="AH3611" s="14">
        <f t="shared" si="4395"/>
        <v>6916.6</v>
      </c>
      <c r="AI3611" s="14">
        <f t="shared" si="4396"/>
        <v>7767.1</v>
      </c>
      <c r="AJ3611" s="14">
        <f t="shared" si="4398"/>
        <v>0</v>
      </c>
    </row>
    <row r="3612" spans="1:36" ht="47.25" x14ac:dyDescent="0.25">
      <c r="A3612" s="46">
        <v>975</v>
      </c>
      <c r="B3612" s="46" t="s">
        <v>38</v>
      </c>
      <c r="C3612" s="46" t="s">
        <v>30</v>
      </c>
      <c r="D3612" s="8" t="s">
        <v>491</v>
      </c>
      <c r="E3612" s="30"/>
      <c r="F3612" s="13" t="s">
        <v>793</v>
      </c>
      <c r="G3612" s="14">
        <f t="shared" si="4397"/>
        <v>6031.7</v>
      </c>
      <c r="H3612" s="14">
        <f t="shared" si="4397"/>
        <v>6916.6</v>
      </c>
      <c r="I3612" s="14">
        <f t="shared" si="4397"/>
        <v>7767.1</v>
      </c>
      <c r="J3612" s="14">
        <f t="shared" si="4397"/>
        <v>0</v>
      </c>
      <c r="K3612" s="14">
        <f t="shared" si="4397"/>
        <v>0</v>
      </c>
      <c r="L3612" s="14">
        <f t="shared" si="4397"/>
        <v>0</v>
      </c>
      <c r="M3612" s="14">
        <f t="shared" si="4326"/>
        <v>6031.7</v>
      </c>
      <c r="N3612" s="14">
        <f t="shared" si="4327"/>
        <v>6916.6</v>
      </c>
      <c r="O3612" s="14">
        <f t="shared" si="4328"/>
        <v>7767.1</v>
      </c>
      <c r="P3612" s="14">
        <f t="shared" si="4398"/>
        <v>0</v>
      </c>
      <c r="Q3612" s="14">
        <f t="shared" si="4367"/>
        <v>6916.6</v>
      </c>
      <c r="R3612" s="14">
        <f t="shared" si="4398"/>
        <v>0</v>
      </c>
      <c r="S3612" s="14">
        <f t="shared" si="4398"/>
        <v>0</v>
      </c>
      <c r="T3612" s="14">
        <f t="shared" si="4398"/>
        <v>0</v>
      </c>
      <c r="U3612" s="14">
        <f t="shared" si="4398"/>
        <v>0</v>
      </c>
      <c r="V3612" s="14">
        <f t="shared" si="4398"/>
        <v>0</v>
      </c>
      <c r="W3612" s="14">
        <f t="shared" si="4398"/>
        <v>0</v>
      </c>
      <c r="X3612" s="14">
        <f t="shared" si="4398"/>
        <v>0</v>
      </c>
      <c r="Y3612" s="14">
        <f t="shared" si="4398"/>
        <v>0</v>
      </c>
      <c r="Z3612" s="14">
        <f t="shared" si="4398"/>
        <v>0</v>
      </c>
      <c r="AA3612" s="14">
        <f t="shared" si="4398"/>
        <v>0</v>
      </c>
      <c r="AB3612" s="14">
        <f t="shared" si="4398"/>
        <v>0</v>
      </c>
      <c r="AC3612" s="14">
        <f t="shared" si="4398"/>
        <v>0</v>
      </c>
      <c r="AD3612" s="14">
        <f t="shared" si="4398"/>
        <v>0</v>
      </c>
      <c r="AE3612" s="14">
        <f t="shared" si="4398"/>
        <v>0</v>
      </c>
      <c r="AF3612" s="14">
        <f t="shared" si="4398"/>
        <v>0</v>
      </c>
      <c r="AG3612" s="14">
        <f t="shared" si="4394"/>
        <v>6031.7</v>
      </c>
      <c r="AH3612" s="14">
        <f t="shared" si="4395"/>
        <v>6916.6</v>
      </c>
      <c r="AI3612" s="14">
        <f t="shared" si="4396"/>
        <v>7767.1</v>
      </c>
      <c r="AJ3612" s="14">
        <f t="shared" si="4398"/>
        <v>0</v>
      </c>
    </row>
    <row r="3613" spans="1:36" x14ac:dyDescent="0.25">
      <c r="A3613" s="46">
        <v>975</v>
      </c>
      <c r="B3613" s="46" t="s">
        <v>38</v>
      </c>
      <c r="C3613" s="46" t="s">
        <v>30</v>
      </c>
      <c r="D3613" s="8" t="s">
        <v>491</v>
      </c>
      <c r="E3613" s="30">
        <v>300</v>
      </c>
      <c r="F3613" s="13" t="s">
        <v>530</v>
      </c>
      <c r="G3613" s="14">
        <f t="shared" si="4397"/>
        <v>6031.7</v>
      </c>
      <c r="H3613" s="14">
        <f t="shared" si="4397"/>
        <v>6916.6</v>
      </c>
      <c r="I3613" s="14">
        <f t="shared" si="4397"/>
        <v>7767.1</v>
      </c>
      <c r="J3613" s="14">
        <f t="shared" si="4397"/>
        <v>0</v>
      </c>
      <c r="K3613" s="14">
        <f t="shared" si="4397"/>
        <v>0</v>
      </c>
      <c r="L3613" s="14">
        <f t="shared" si="4397"/>
        <v>0</v>
      </c>
      <c r="M3613" s="14">
        <f t="shared" si="4326"/>
        <v>6031.7</v>
      </c>
      <c r="N3613" s="14">
        <f t="shared" si="4327"/>
        <v>6916.6</v>
      </c>
      <c r="O3613" s="14">
        <f t="shared" si="4328"/>
        <v>7767.1</v>
      </c>
      <c r="P3613" s="14">
        <f t="shared" si="4398"/>
        <v>0</v>
      </c>
      <c r="Q3613" s="14">
        <f t="shared" si="4367"/>
        <v>6916.6</v>
      </c>
      <c r="R3613" s="14">
        <f t="shared" si="4398"/>
        <v>0</v>
      </c>
      <c r="S3613" s="14">
        <f t="shared" si="4398"/>
        <v>0</v>
      </c>
      <c r="T3613" s="14">
        <f t="shared" si="4398"/>
        <v>0</v>
      </c>
      <c r="U3613" s="14">
        <f t="shared" si="4398"/>
        <v>0</v>
      </c>
      <c r="V3613" s="14">
        <f t="shared" si="4398"/>
        <v>0</v>
      </c>
      <c r="W3613" s="14">
        <f t="shared" si="4398"/>
        <v>0</v>
      </c>
      <c r="X3613" s="14">
        <f t="shared" si="4398"/>
        <v>0</v>
      </c>
      <c r="Y3613" s="14">
        <f t="shared" si="4398"/>
        <v>0</v>
      </c>
      <c r="Z3613" s="14">
        <f t="shared" si="4398"/>
        <v>0</v>
      </c>
      <c r="AA3613" s="14">
        <f t="shared" si="4398"/>
        <v>0</v>
      </c>
      <c r="AB3613" s="14">
        <f t="shared" si="4398"/>
        <v>0</v>
      </c>
      <c r="AC3613" s="14">
        <f t="shared" si="4398"/>
        <v>0</v>
      </c>
      <c r="AD3613" s="14">
        <f t="shared" si="4398"/>
        <v>0</v>
      </c>
      <c r="AE3613" s="14">
        <f t="shared" si="4398"/>
        <v>0</v>
      </c>
      <c r="AF3613" s="14">
        <f t="shared" si="4398"/>
        <v>0</v>
      </c>
      <c r="AG3613" s="14">
        <f t="shared" si="4394"/>
        <v>6031.7</v>
      </c>
      <c r="AH3613" s="14">
        <f t="shared" si="4395"/>
        <v>6916.6</v>
      </c>
      <c r="AI3613" s="14">
        <f t="shared" si="4396"/>
        <v>7767.1</v>
      </c>
      <c r="AJ3613" s="14">
        <f t="shared" si="4398"/>
        <v>0</v>
      </c>
    </row>
    <row r="3614" spans="1:36" ht="31.5" x14ac:dyDescent="0.25">
      <c r="A3614" s="46">
        <v>975</v>
      </c>
      <c r="B3614" s="46" t="s">
        <v>38</v>
      </c>
      <c r="C3614" s="46" t="s">
        <v>30</v>
      </c>
      <c r="D3614" s="8" t="s">
        <v>491</v>
      </c>
      <c r="E3614" s="30">
        <v>320</v>
      </c>
      <c r="F3614" s="13" t="s">
        <v>532</v>
      </c>
      <c r="G3614" s="14">
        <v>6031.7</v>
      </c>
      <c r="H3614" s="14">
        <v>6916.6</v>
      </c>
      <c r="I3614" s="14">
        <v>7767.1</v>
      </c>
      <c r="J3614" s="14"/>
      <c r="K3614" s="14"/>
      <c r="L3614" s="14"/>
      <c r="M3614" s="14">
        <f t="shared" si="4326"/>
        <v>6031.7</v>
      </c>
      <c r="N3614" s="14">
        <f t="shared" si="4327"/>
        <v>6916.6</v>
      </c>
      <c r="O3614" s="14">
        <f t="shared" si="4328"/>
        <v>7767.1</v>
      </c>
      <c r="P3614" s="14"/>
      <c r="Q3614" s="14">
        <f t="shared" si="4367"/>
        <v>6916.6</v>
      </c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>
        <f t="shared" si="4394"/>
        <v>6031.7</v>
      </c>
      <c r="AH3614" s="14">
        <f t="shared" si="4395"/>
        <v>6916.6</v>
      </c>
      <c r="AI3614" s="14">
        <f t="shared" si="4396"/>
        <v>7767.1</v>
      </c>
      <c r="AJ3614" s="14"/>
    </row>
    <row r="3615" spans="1:36" s="3" customFormat="1" ht="31.5" x14ac:dyDescent="0.25">
      <c r="A3615" s="4">
        <v>976</v>
      </c>
      <c r="B3615" s="4"/>
      <c r="C3615" s="4"/>
      <c r="D3615" s="4"/>
      <c r="E3615" s="4"/>
      <c r="F3615" s="5" t="s">
        <v>98</v>
      </c>
      <c r="G3615" s="15">
        <f t="shared" ref="G3615:L3615" si="4399">G3616+G3672+G3692</f>
        <v>759035.00000000012</v>
      </c>
      <c r="H3615" s="15">
        <f t="shared" si="4399"/>
        <v>803661.70000000007</v>
      </c>
      <c r="I3615" s="15">
        <f t="shared" si="4399"/>
        <v>772146.9</v>
      </c>
      <c r="J3615" s="15">
        <f t="shared" si="4399"/>
        <v>12209.188000000002</v>
      </c>
      <c r="K3615" s="15">
        <f t="shared" si="4399"/>
        <v>7062.2</v>
      </c>
      <c r="L3615" s="15">
        <f t="shared" si="4399"/>
        <v>7062.2</v>
      </c>
      <c r="M3615" s="15">
        <f t="shared" si="4326"/>
        <v>771244.18800000008</v>
      </c>
      <c r="N3615" s="14">
        <f t="shared" si="4327"/>
        <v>810723.9</v>
      </c>
      <c r="O3615" s="15">
        <f t="shared" si="4328"/>
        <v>779209.1</v>
      </c>
      <c r="P3615" s="15">
        <f>P3616+P3672+P3692</f>
        <v>0</v>
      </c>
      <c r="Q3615" s="15">
        <f t="shared" si="4367"/>
        <v>810723.9</v>
      </c>
      <c r="R3615" s="15">
        <f t="shared" ref="R3615:AJ3615" si="4400">R3616+R3672+R3692</f>
        <v>0</v>
      </c>
      <c r="S3615" s="15">
        <f t="shared" si="4400"/>
        <v>0</v>
      </c>
      <c r="T3615" s="15">
        <f t="shared" ref="T3615" si="4401">T3616+T3672+T3692</f>
        <v>0</v>
      </c>
      <c r="U3615" s="15">
        <f t="shared" si="4400"/>
        <v>0</v>
      </c>
      <c r="V3615" s="15">
        <f t="shared" si="4400"/>
        <v>0</v>
      </c>
      <c r="W3615" s="15">
        <f t="shared" si="4400"/>
        <v>405.73200000000003</v>
      </c>
      <c r="X3615" s="15">
        <f t="shared" ref="X3615" si="4402">X3616+X3672+X3692</f>
        <v>0</v>
      </c>
      <c r="Y3615" s="15">
        <f t="shared" si="4400"/>
        <v>8049.2470000000003</v>
      </c>
      <c r="Z3615" s="15">
        <f t="shared" ref="Z3615" si="4403">Z3616+Z3672+Z3692</f>
        <v>0</v>
      </c>
      <c r="AA3615" s="15">
        <f t="shared" si="4400"/>
        <v>0</v>
      </c>
      <c r="AB3615" s="15">
        <f t="shared" si="4400"/>
        <v>0</v>
      </c>
      <c r="AC3615" s="15">
        <f t="shared" si="4400"/>
        <v>0</v>
      </c>
      <c r="AD3615" s="15">
        <f t="shared" ref="AD3615" si="4404">AD3616+AD3672+AD3692</f>
        <v>0</v>
      </c>
      <c r="AE3615" s="15">
        <f t="shared" si="4400"/>
        <v>0</v>
      </c>
      <c r="AF3615" s="15">
        <f t="shared" si="4400"/>
        <v>0</v>
      </c>
      <c r="AG3615" s="15">
        <f t="shared" si="4394"/>
        <v>779699.16700000002</v>
      </c>
      <c r="AH3615" s="15">
        <f t="shared" si="4395"/>
        <v>810723.9</v>
      </c>
      <c r="AI3615" s="15">
        <f t="shared" si="4396"/>
        <v>779209.1</v>
      </c>
      <c r="AJ3615" s="15">
        <f t="shared" si="4400"/>
        <v>0</v>
      </c>
    </row>
    <row r="3616" spans="1:36" s="3" customFormat="1" x14ac:dyDescent="0.25">
      <c r="A3616" s="4">
        <v>976</v>
      </c>
      <c r="B3616" s="4" t="s">
        <v>12</v>
      </c>
      <c r="C3616" s="4"/>
      <c r="D3616" s="4"/>
      <c r="E3616" s="4"/>
      <c r="F3616" s="5" t="s">
        <v>16</v>
      </c>
      <c r="G3616" s="15">
        <f t="shared" ref="G3616:L3616" si="4405">G3617+G3657+G3665</f>
        <v>603706.30000000005</v>
      </c>
      <c r="H3616" s="15">
        <f t="shared" si="4405"/>
        <v>626782.80000000005</v>
      </c>
      <c r="I3616" s="15">
        <f t="shared" si="4405"/>
        <v>627672.5</v>
      </c>
      <c r="J3616" s="15">
        <f t="shared" si="4405"/>
        <v>13146.988000000001</v>
      </c>
      <c r="K3616" s="15">
        <f t="shared" si="4405"/>
        <v>8000</v>
      </c>
      <c r="L3616" s="15">
        <f t="shared" si="4405"/>
        <v>8000</v>
      </c>
      <c r="M3616" s="15">
        <f t="shared" si="4326"/>
        <v>616853.28800000006</v>
      </c>
      <c r="N3616" s="14">
        <f t="shared" si="4327"/>
        <v>634782.80000000005</v>
      </c>
      <c r="O3616" s="15">
        <f t="shared" si="4328"/>
        <v>635672.5</v>
      </c>
      <c r="P3616" s="15">
        <f>P3617+P3657+P3665</f>
        <v>0</v>
      </c>
      <c r="Q3616" s="15">
        <f t="shared" si="4367"/>
        <v>634782.80000000005</v>
      </c>
      <c r="R3616" s="15">
        <f t="shared" ref="R3616:AJ3616" si="4406">R3617+R3657+R3665</f>
        <v>0</v>
      </c>
      <c r="S3616" s="15">
        <f t="shared" si="4406"/>
        <v>-0.05</v>
      </c>
      <c r="T3616" s="15">
        <f t="shared" ref="T3616" si="4407">T3617+T3657+T3665</f>
        <v>0</v>
      </c>
      <c r="U3616" s="15">
        <f t="shared" si="4406"/>
        <v>0</v>
      </c>
      <c r="V3616" s="15">
        <f t="shared" si="4406"/>
        <v>0</v>
      </c>
      <c r="W3616" s="15">
        <f t="shared" si="4406"/>
        <v>405.73200000000003</v>
      </c>
      <c r="X3616" s="15">
        <f t="shared" ref="X3616" si="4408">X3617+X3657+X3665</f>
        <v>0</v>
      </c>
      <c r="Y3616" s="15">
        <f t="shared" si="4406"/>
        <v>49.247</v>
      </c>
      <c r="Z3616" s="15">
        <f t="shared" ref="Z3616" si="4409">Z3617+Z3657+Z3665</f>
        <v>0</v>
      </c>
      <c r="AA3616" s="15">
        <f t="shared" si="4406"/>
        <v>0</v>
      </c>
      <c r="AB3616" s="15">
        <f t="shared" si="4406"/>
        <v>0</v>
      </c>
      <c r="AC3616" s="15">
        <f t="shared" si="4406"/>
        <v>0</v>
      </c>
      <c r="AD3616" s="15">
        <f t="shared" ref="AD3616" si="4410">AD3617+AD3657+AD3665</f>
        <v>0</v>
      </c>
      <c r="AE3616" s="15">
        <f t="shared" si="4406"/>
        <v>0</v>
      </c>
      <c r="AF3616" s="15">
        <f t="shared" si="4406"/>
        <v>0</v>
      </c>
      <c r="AG3616" s="15">
        <f t="shared" si="4394"/>
        <v>617308.21699999995</v>
      </c>
      <c r="AH3616" s="15">
        <f t="shared" si="4395"/>
        <v>634782.80000000005</v>
      </c>
      <c r="AI3616" s="15">
        <f t="shared" si="4396"/>
        <v>635672.5</v>
      </c>
      <c r="AJ3616" s="15">
        <f t="shared" si="4406"/>
        <v>0</v>
      </c>
    </row>
    <row r="3617" spans="1:37" s="9" customFormat="1" x14ac:dyDescent="0.25">
      <c r="A3617" s="6">
        <v>976</v>
      </c>
      <c r="B3617" s="6" t="s">
        <v>12</v>
      </c>
      <c r="C3617" s="6" t="s">
        <v>30</v>
      </c>
      <c r="D3617" s="6"/>
      <c r="E3617" s="6"/>
      <c r="F3617" s="7" t="s">
        <v>819</v>
      </c>
      <c r="G3617" s="16">
        <f>G3624+G3618</f>
        <v>594830.9</v>
      </c>
      <c r="H3617" s="16">
        <f t="shared" ref="H3617:AJ3617" si="4411">H3624+H3618</f>
        <v>617907.4</v>
      </c>
      <c r="I3617" s="16">
        <f t="shared" si="4411"/>
        <v>618797.1</v>
      </c>
      <c r="J3617" s="16">
        <f t="shared" ref="J3617:L3617" si="4412">J3624+J3618</f>
        <v>13146.988000000001</v>
      </c>
      <c r="K3617" s="16">
        <f t="shared" si="4412"/>
        <v>8000</v>
      </c>
      <c r="L3617" s="16">
        <f t="shared" si="4412"/>
        <v>8000</v>
      </c>
      <c r="M3617" s="16">
        <f t="shared" si="4326"/>
        <v>607977.88800000004</v>
      </c>
      <c r="N3617" s="14">
        <f t="shared" si="4327"/>
        <v>625907.4</v>
      </c>
      <c r="O3617" s="16">
        <f t="shared" si="4328"/>
        <v>626797.1</v>
      </c>
      <c r="P3617" s="16">
        <f t="shared" ref="P3617" si="4413">P3624+P3618</f>
        <v>0</v>
      </c>
      <c r="Q3617" s="16">
        <f t="shared" si="4367"/>
        <v>625907.4</v>
      </c>
      <c r="R3617" s="16">
        <f t="shared" ref="R3617:AE3617" si="4414">R3624+R3618</f>
        <v>0</v>
      </c>
      <c r="S3617" s="16">
        <f t="shared" si="4414"/>
        <v>-0.05</v>
      </c>
      <c r="T3617" s="16">
        <f t="shared" si="4414"/>
        <v>0</v>
      </c>
      <c r="U3617" s="16">
        <f t="shared" si="4414"/>
        <v>0</v>
      </c>
      <c r="V3617" s="16">
        <f t="shared" si="4414"/>
        <v>0</v>
      </c>
      <c r="W3617" s="16">
        <f t="shared" si="4414"/>
        <v>405.73200000000003</v>
      </c>
      <c r="X3617" s="16">
        <f t="shared" si="4414"/>
        <v>0</v>
      </c>
      <c r="Y3617" s="16">
        <f t="shared" si="4414"/>
        <v>0</v>
      </c>
      <c r="Z3617" s="16">
        <f t="shared" si="4414"/>
        <v>0</v>
      </c>
      <c r="AA3617" s="16">
        <f t="shared" si="4414"/>
        <v>0</v>
      </c>
      <c r="AB3617" s="16">
        <f t="shared" si="4414"/>
        <v>0</v>
      </c>
      <c r="AC3617" s="16">
        <f t="shared" si="4414"/>
        <v>0</v>
      </c>
      <c r="AD3617" s="16">
        <f t="shared" si="4414"/>
        <v>0</v>
      </c>
      <c r="AE3617" s="16">
        <f t="shared" si="4414"/>
        <v>0</v>
      </c>
      <c r="AF3617" s="16">
        <f t="shared" ref="AF3617" si="4415">AF3624+AF3618</f>
        <v>0</v>
      </c>
      <c r="AG3617" s="16">
        <f t="shared" si="4394"/>
        <v>608383.56999999995</v>
      </c>
      <c r="AH3617" s="16">
        <f t="shared" si="4395"/>
        <v>625907.4</v>
      </c>
      <c r="AI3617" s="16">
        <f t="shared" si="4396"/>
        <v>626797.1</v>
      </c>
      <c r="AJ3617" s="16">
        <f t="shared" si="4411"/>
        <v>0</v>
      </c>
    </row>
    <row r="3618" spans="1:37" ht="31.5" hidden="1" x14ac:dyDescent="0.25">
      <c r="A3618" s="46">
        <v>976</v>
      </c>
      <c r="B3618" s="46" t="s">
        <v>12</v>
      </c>
      <c r="C3618" s="46" t="s">
        <v>30</v>
      </c>
      <c r="D3618" s="46" t="s">
        <v>189</v>
      </c>
      <c r="E3618" s="46"/>
      <c r="F3618" s="13" t="s">
        <v>571</v>
      </c>
      <c r="G3618" s="14">
        <f>G3619</f>
        <v>0</v>
      </c>
      <c r="H3618" s="14">
        <f t="shared" ref="H3618:AJ3620" si="4416">H3619</f>
        <v>596.20000000000005</v>
      </c>
      <c r="I3618" s="14">
        <f t="shared" si="4416"/>
        <v>1482.7</v>
      </c>
      <c r="J3618" s="14">
        <f t="shared" si="4416"/>
        <v>0</v>
      </c>
      <c r="K3618" s="14">
        <f t="shared" si="4416"/>
        <v>0</v>
      </c>
      <c r="L3618" s="14">
        <f t="shared" si="4416"/>
        <v>0</v>
      </c>
      <c r="M3618" s="14">
        <f t="shared" si="4326"/>
        <v>0</v>
      </c>
      <c r="N3618" s="14">
        <f t="shared" si="4327"/>
        <v>596.20000000000005</v>
      </c>
      <c r="O3618" s="14">
        <f t="shared" si="4328"/>
        <v>1482.7</v>
      </c>
      <c r="P3618" s="14">
        <f t="shared" si="4416"/>
        <v>0</v>
      </c>
      <c r="Q3618" s="14">
        <f t="shared" si="4367"/>
        <v>596.20000000000005</v>
      </c>
      <c r="R3618" s="14">
        <f t="shared" si="4416"/>
        <v>0</v>
      </c>
      <c r="S3618" s="14">
        <f t="shared" si="4416"/>
        <v>0</v>
      </c>
      <c r="T3618" s="14">
        <f t="shared" si="4416"/>
        <v>0</v>
      </c>
      <c r="U3618" s="14">
        <f t="shared" si="4416"/>
        <v>0</v>
      </c>
      <c r="V3618" s="14">
        <f t="shared" si="4416"/>
        <v>0</v>
      </c>
      <c r="W3618" s="14">
        <f t="shared" si="4416"/>
        <v>0</v>
      </c>
      <c r="X3618" s="14">
        <f t="shared" si="4416"/>
        <v>0</v>
      </c>
      <c r="Y3618" s="14">
        <f t="shared" si="4416"/>
        <v>0</v>
      </c>
      <c r="Z3618" s="14">
        <f t="shared" si="4416"/>
        <v>0</v>
      </c>
      <c r="AA3618" s="14">
        <f t="shared" si="4416"/>
        <v>0</v>
      </c>
      <c r="AB3618" s="14">
        <f t="shared" si="4416"/>
        <v>0</v>
      </c>
      <c r="AC3618" s="14">
        <f t="shared" si="4416"/>
        <v>0</v>
      </c>
      <c r="AD3618" s="14">
        <f t="shared" si="4416"/>
        <v>0</v>
      </c>
      <c r="AE3618" s="14">
        <f t="shared" si="4416"/>
        <v>0</v>
      </c>
      <c r="AF3618" s="14">
        <f t="shared" si="4416"/>
        <v>0</v>
      </c>
      <c r="AG3618" s="14">
        <f t="shared" si="4394"/>
        <v>0</v>
      </c>
      <c r="AH3618" s="14">
        <f t="shared" si="4395"/>
        <v>596.20000000000005</v>
      </c>
      <c r="AI3618" s="14">
        <f t="shared" si="4396"/>
        <v>1482.7</v>
      </c>
      <c r="AJ3618" s="14">
        <f t="shared" si="4416"/>
        <v>0</v>
      </c>
      <c r="AK3618" s="3">
        <v>0</v>
      </c>
    </row>
    <row r="3619" spans="1:37" ht="31.5" hidden="1" x14ac:dyDescent="0.25">
      <c r="A3619" s="46">
        <v>976</v>
      </c>
      <c r="B3619" s="46" t="s">
        <v>12</v>
      </c>
      <c r="C3619" s="46" t="s">
        <v>30</v>
      </c>
      <c r="D3619" s="46" t="s">
        <v>191</v>
      </c>
      <c r="E3619" s="46"/>
      <c r="F3619" s="13" t="s">
        <v>575</v>
      </c>
      <c r="G3619" s="14">
        <f>G3620</f>
        <v>0</v>
      </c>
      <c r="H3619" s="14">
        <f t="shared" si="4416"/>
        <v>596.20000000000005</v>
      </c>
      <c r="I3619" s="14">
        <f t="shared" si="4416"/>
        <v>1482.7</v>
      </c>
      <c r="J3619" s="14">
        <f t="shared" si="4416"/>
        <v>0</v>
      </c>
      <c r="K3619" s="14">
        <f t="shared" si="4416"/>
        <v>0</v>
      </c>
      <c r="L3619" s="14">
        <f t="shared" si="4416"/>
        <v>0</v>
      </c>
      <c r="M3619" s="14">
        <f t="shared" si="4326"/>
        <v>0</v>
      </c>
      <c r="N3619" s="14">
        <f t="shared" si="4327"/>
        <v>596.20000000000005</v>
      </c>
      <c r="O3619" s="14">
        <f t="shared" si="4328"/>
        <v>1482.7</v>
      </c>
      <c r="P3619" s="14">
        <f t="shared" si="4416"/>
        <v>0</v>
      </c>
      <c r="Q3619" s="14">
        <f t="shared" si="4367"/>
        <v>596.20000000000005</v>
      </c>
      <c r="R3619" s="14">
        <f t="shared" si="4416"/>
        <v>0</v>
      </c>
      <c r="S3619" s="14">
        <f t="shared" si="4416"/>
        <v>0</v>
      </c>
      <c r="T3619" s="14">
        <f t="shared" si="4416"/>
        <v>0</v>
      </c>
      <c r="U3619" s="14">
        <f t="shared" si="4416"/>
        <v>0</v>
      </c>
      <c r="V3619" s="14">
        <f t="shared" si="4416"/>
        <v>0</v>
      </c>
      <c r="W3619" s="14">
        <f t="shared" si="4416"/>
        <v>0</v>
      </c>
      <c r="X3619" s="14">
        <f t="shared" si="4416"/>
        <v>0</v>
      </c>
      <c r="Y3619" s="14">
        <f t="shared" si="4416"/>
        <v>0</v>
      </c>
      <c r="Z3619" s="14">
        <f t="shared" si="4416"/>
        <v>0</v>
      </c>
      <c r="AA3619" s="14">
        <f t="shared" si="4416"/>
        <v>0</v>
      </c>
      <c r="AB3619" s="14">
        <f t="shared" si="4416"/>
        <v>0</v>
      </c>
      <c r="AC3619" s="14">
        <f t="shared" si="4416"/>
        <v>0</v>
      </c>
      <c r="AD3619" s="14">
        <f t="shared" si="4416"/>
        <v>0</v>
      </c>
      <c r="AE3619" s="14">
        <f t="shared" si="4416"/>
        <v>0</v>
      </c>
      <c r="AF3619" s="14">
        <f t="shared" si="4416"/>
        <v>0</v>
      </c>
      <c r="AG3619" s="14">
        <f t="shared" si="4394"/>
        <v>0</v>
      </c>
      <c r="AH3619" s="14">
        <f t="shared" si="4395"/>
        <v>596.20000000000005</v>
      </c>
      <c r="AI3619" s="14">
        <f t="shared" si="4396"/>
        <v>1482.7</v>
      </c>
      <c r="AJ3619" s="14">
        <f t="shared" si="4416"/>
        <v>0</v>
      </c>
      <c r="AK3619" s="3">
        <v>0</v>
      </c>
    </row>
    <row r="3620" spans="1:37" ht="78.75" hidden="1" x14ac:dyDescent="0.25">
      <c r="A3620" s="46">
        <v>976</v>
      </c>
      <c r="B3620" s="46" t="s">
        <v>12</v>
      </c>
      <c r="C3620" s="46" t="s">
        <v>30</v>
      </c>
      <c r="D3620" s="46" t="s">
        <v>192</v>
      </c>
      <c r="E3620" s="46"/>
      <c r="F3620" s="18" t="s">
        <v>1118</v>
      </c>
      <c r="G3620" s="14">
        <f>G3621</f>
        <v>0</v>
      </c>
      <c r="H3620" s="14">
        <f t="shared" si="4416"/>
        <v>596.20000000000005</v>
      </c>
      <c r="I3620" s="14">
        <f t="shared" si="4416"/>
        <v>1482.7</v>
      </c>
      <c r="J3620" s="14">
        <f t="shared" si="4416"/>
        <v>0</v>
      </c>
      <c r="K3620" s="14">
        <f t="shared" si="4416"/>
        <v>0</v>
      </c>
      <c r="L3620" s="14">
        <f t="shared" si="4416"/>
        <v>0</v>
      </c>
      <c r="M3620" s="14">
        <f t="shared" si="4326"/>
        <v>0</v>
      </c>
      <c r="N3620" s="14">
        <f t="shared" si="4327"/>
        <v>596.20000000000005</v>
      </c>
      <c r="O3620" s="14">
        <f t="shared" si="4328"/>
        <v>1482.7</v>
      </c>
      <c r="P3620" s="14">
        <f t="shared" si="4416"/>
        <v>0</v>
      </c>
      <c r="Q3620" s="14">
        <f t="shared" si="4367"/>
        <v>596.20000000000005</v>
      </c>
      <c r="R3620" s="14">
        <f t="shared" si="4416"/>
        <v>0</v>
      </c>
      <c r="S3620" s="14">
        <f t="shared" si="4416"/>
        <v>0</v>
      </c>
      <c r="T3620" s="14">
        <f t="shared" si="4416"/>
        <v>0</v>
      </c>
      <c r="U3620" s="14">
        <f t="shared" si="4416"/>
        <v>0</v>
      </c>
      <c r="V3620" s="14">
        <f t="shared" si="4416"/>
        <v>0</v>
      </c>
      <c r="W3620" s="14">
        <f t="shared" si="4416"/>
        <v>0</v>
      </c>
      <c r="X3620" s="14">
        <f t="shared" si="4416"/>
        <v>0</v>
      </c>
      <c r="Y3620" s="14">
        <f t="shared" si="4416"/>
        <v>0</v>
      </c>
      <c r="Z3620" s="14">
        <f t="shared" si="4416"/>
        <v>0</v>
      </c>
      <c r="AA3620" s="14">
        <f t="shared" si="4416"/>
        <v>0</v>
      </c>
      <c r="AB3620" s="14">
        <f t="shared" si="4416"/>
        <v>0</v>
      </c>
      <c r="AC3620" s="14">
        <f t="shared" si="4416"/>
        <v>0</v>
      </c>
      <c r="AD3620" s="14">
        <f t="shared" si="4416"/>
        <v>0</v>
      </c>
      <c r="AE3620" s="14">
        <f t="shared" si="4416"/>
        <v>0</v>
      </c>
      <c r="AF3620" s="14">
        <f t="shared" si="4416"/>
        <v>0</v>
      </c>
      <c r="AG3620" s="14">
        <f t="shared" si="4394"/>
        <v>0</v>
      </c>
      <c r="AH3620" s="14">
        <f t="shared" si="4395"/>
        <v>596.20000000000005</v>
      </c>
      <c r="AI3620" s="14">
        <f t="shared" si="4396"/>
        <v>1482.7</v>
      </c>
      <c r="AJ3620" s="14">
        <f t="shared" si="4416"/>
        <v>0</v>
      </c>
      <c r="AK3620" s="3">
        <v>0</v>
      </c>
    </row>
    <row r="3621" spans="1:37" ht="31.5" hidden="1" x14ac:dyDescent="0.25">
      <c r="A3621" s="46">
        <v>976</v>
      </c>
      <c r="B3621" s="46" t="s">
        <v>12</v>
      </c>
      <c r="C3621" s="46" t="s">
        <v>30</v>
      </c>
      <c r="D3621" s="46" t="s">
        <v>192</v>
      </c>
      <c r="E3621" s="46" t="s">
        <v>185</v>
      </c>
      <c r="F3621" s="24" t="s">
        <v>538</v>
      </c>
      <c r="G3621" s="14">
        <f>G3622+G3623</f>
        <v>0</v>
      </c>
      <c r="H3621" s="14">
        <f t="shared" ref="H3621:AJ3621" si="4417">H3622+H3623</f>
        <v>596.20000000000005</v>
      </c>
      <c r="I3621" s="14">
        <f t="shared" si="4417"/>
        <v>1482.7</v>
      </c>
      <c r="J3621" s="14">
        <f t="shared" ref="J3621:L3621" si="4418">J3622+J3623</f>
        <v>0</v>
      </c>
      <c r="K3621" s="14">
        <f t="shared" si="4418"/>
        <v>0</v>
      </c>
      <c r="L3621" s="14">
        <f t="shared" si="4418"/>
        <v>0</v>
      </c>
      <c r="M3621" s="14">
        <f t="shared" si="4326"/>
        <v>0</v>
      </c>
      <c r="N3621" s="14">
        <f t="shared" si="4327"/>
        <v>596.20000000000005</v>
      </c>
      <c r="O3621" s="14">
        <f t="shared" si="4328"/>
        <v>1482.7</v>
      </c>
      <c r="P3621" s="14">
        <f t="shared" ref="P3621" si="4419">P3622+P3623</f>
        <v>0</v>
      </c>
      <c r="Q3621" s="14">
        <f t="shared" si="4367"/>
        <v>596.20000000000005</v>
      </c>
      <c r="R3621" s="14">
        <f t="shared" ref="R3621:AE3621" si="4420">R3622+R3623</f>
        <v>0</v>
      </c>
      <c r="S3621" s="14">
        <f t="shared" si="4420"/>
        <v>0</v>
      </c>
      <c r="T3621" s="14">
        <f t="shared" si="4420"/>
        <v>0</v>
      </c>
      <c r="U3621" s="14">
        <f t="shared" si="4420"/>
        <v>0</v>
      </c>
      <c r="V3621" s="14">
        <f t="shared" si="4420"/>
        <v>0</v>
      </c>
      <c r="W3621" s="14">
        <f t="shared" si="4420"/>
        <v>0</v>
      </c>
      <c r="X3621" s="14">
        <f t="shared" si="4420"/>
        <v>0</v>
      </c>
      <c r="Y3621" s="14">
        <f t="shared" si="4420"/>
        <v>0</v>
      </c>
      <c r="Z3621" s="14">
        <f t="shared" si="4420"/>
        <v>0</v>
      </c>
      <c r="AA3621" s="14">
        <f t="shared" si="4420"/>
        <v>0</v>
      </c>
      <c r="AB3621" s="14">
        <f t="shared" si="4420"/>
        <v>0</v>
      </c>
      <c r="AC3621" s="14">
        <f t="shared" si="4420"/>
        <v>0</v>
      </c>
      <c r="AD3621" s="14">
        <f t="shared" si="4420"/>
        <v>0</v>
      </c>
      <c r="AE3621" s="14">
        <f t="shared" si="4420"/>
        <v>0</v>
      </c>
      <c r="AF3621" s="14">
        <f t="shared" ref="AF3621" si="4421">AF3622+AF3623</f>
        <v>0</v>
      </c>
      <c r="AG3621" s="14">
        <f t="shared" si="4394"/>
        <v>0</v>
      </c>
      <c r="AH3621" s="14">
        <f t="shared" si="4395"/>
        <v>596.20000000000005</v>
      </c>
      <c r="AI3621" s="14">
        <f t="shared" si="4396"/>
        <v>1482.7</v>
      </c>
      <c r="AJ3621" s="14">
        <f t="shared" si="4417"/>
        <v>0</v>
      </c>
      <c r="AK3621" s="3">
        <v>0</v>
      </c>
    </row>
    <row r="3622" spans="1:37" hidden="1" x14ac:dyDescent="0.25">
      <c r="A3622" s="46">
        <v>976</v>
      </c>
      <c r="B3622" s="46" t="s">
        <v>12</v>
      </c>
      <c r="C3622" s="46" t="s">
        <v>30</v>
      </c>
      <c r="D3622" s="46" t="s">
        <v>192</v>
      </c>
      <c r="E3622" s="30">
        <v>610</v>
      </c>
      <c r="F3622" s="13" t="s">
        <v>539</v>
      </c>
      <c r="G3622" s="14"/>
      <c r="H3622" s="14"/>
      <c r="I3622" s="14">
        <v>740</v>
      </c>
      <c r="J3622" s="14"/>
      <c r="K3622" s="14"/>
      <c r="L3622" s="14"/>
      <c r="M3622" s="14">
        <f t="shared" si="4326"/>
        <v>0</v>
      </c>
      <c r="N3622" s="14">
        <f t="shared" si="4327"/>
        <v>0</v>
      </c>
      <c r="O3622" s="14">
        <f t="shared" si="4328"/>
        <v>740</v>
      </c>
      <c r="P3622" s="14"/>
      <c r="Q3622" s="14">
        <f t="shared" si="4367"/>
        <v>0</v>
      </c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>
        <f t="shared" si="4394"/>
        <v>0</v>
      </c>
      <c r="AH3622" s="14">
        <f t="shared" si="4395"/>
        <v>0</v>
      </c>
      <c r="AI3622" s="14">
        <f t="shared" si="4396"/>
        <v>740</v>
      </c>
      <c r="AJ3622" s="14"/>
      <c r="AK3622" s="3">
        <v>0</v>
      </c>
    </row>
    <row r="3623" spans="1:37" hidden="1" x14ac:dyDescent="0.25">
      <c r="A3623" s="46">
        <v>976</v>
      </c>
      <c r="B3623" s="46" t="s">
        <v>12</v>
      </c>
      <c r="C3623" s="46" t="s">
        <v>30</v>
      </c>
      <c r="D3623" s="46" t="s">
        <v>192</v>
      </c>
      <c r="E3623" s="43">
        <v>620</v>
      </c>
      <c r="F3623" s="18" t="s">
        <v>548</v>
      </c>
      <c r="G3623" s="14"/>
      <c r="H3623" s="14">
        <v>596.20000000000005</v>
      </c>
      <c r="I3623" s="14">
        <v>742.7</v>
      </c>
      <c r="J3623" s="14"/>
      <c r="K3623" s="14"/>
      <c r="L3623" s="14"/>
      <c r="M3623" s="14">
        <f t="shared" si="4326"/>
        <v>0</v>
      </c>
      <c r="N3623" s="14">
        <f t="shared" si="4327"/>
        <v>596.20000000000005</v>
      </c>
      <c r="O3623" s="14">
        <f t="shared" si="4328"/>
        <v>742.7</v>
      </c>
      <c r="P3623" s="14"/>
      <c r="Q3623" s="14">
        <f t="shared" si="4367"/>
        <v>596.20000000000005</v>
      </c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>
        <f t="shared" si="4394"/>
        <v>0</v>
      </c>
      <c r="AH3623" s="14">
        <f t="shared" si="4395"/>
        <v>596.20000000000005</v>
      </c>
      <c r="AI3623" s="14">
        <f t="shared" si="4396"/>
        <v>742.7</v>
      </c>
      <c r="AJ3623" s="14"/>
      <c r="AK3623" s="3">
        <v>0</v>
      </c>
    </row>
    <row r="3624" spans="1:37" ht="31.5" x14ac:dyDescent="0.25">
      <c r="A3624" s="46">
        <v>976</v>
      </c>
      <c r="B3624" s="46" t="s">
        <v>12</v>
      </c>
      <c r="C3624" s="46" t="s">
        <v>30</v>
      </c>
      <c r="D3624" s="8" t="s">
        <v>232</v>
      </c>
      <c r="E3624" s="30"/>
      <c r="F3624" s="24" t="s">
        <v>595</v>
      </c>
      <c r="G3624" s="14">
        <f>G3625</f>
        <v>594830.9</v>
      </c>
      <c r="H3624" s="14">
        <f t="shared" ref="H3624:AJ3624" si="4422">H3625</f>
        <v>617311.20000000007</v>
      </c>
      <c r="I3624" s="14">
        <f t="shared" si="4422"/>
        <v>617314.4</v>
      </c>
      <c r="J3624" s="14">
        <f t="shared" si="4422"/>
        <v>13146.988000000001</v>
      </c>
      <c r="K3624" s="14">
        <f t="shared" si="4422"/>
        <v>8000</v>
      </c>
      <c r="L3624" s="14">
        <f t="shared" si="4422"/>
        <v>8000</v>
      </c>
      <c r="M3624" s="14">
        <f t="shared" si="4326"/>
        <v>607977.88800000004</v>
      </c>
      <c r="N3624" s="14">
        <f t="shared" si="4327"/>
        <v>625311.20000000007</v>
      </c>
      <c r="O3624" s="14">
        <f t="shared" si="4328"/>
        <v>625314.4</v>
      </c>
      <c r="P3624" s="14">
        <f t="shared" si="4422"/>
        <v>0</v>
      </c>
      <c r="Q3624" s="14">
        <f t="shared" si="4367"/>
        <v>625311.20000000007</v>
      </c>
      <c r="R3624" s="14">
        <f t="shared" si="4422"/>
        <v>0</v>
      </c>
      <c r="S3624" s="14">
        <f t="shared" si="4422"/>
        <v>-0.05</v>
      </c>
      <c r="T3624" s="14">
        <f t="shared" si="4422"/>
        <v>0</v>
      </c>
      <c r="U3624" s="14">
        <f t="shared" si="4422"/>
        <v>0</v>
      </c>
      <c r="V3624" s="14">
        <f t="shared" si="4422"/>
        <v>0</v>
      </c>
      <c r="W3624" s="14">
        <f t="shared" si="4422"/>
        <v>405.73200000000003</v>
      </c>
      <c r="X3624" s="14">
        <f t="shared" si="4422"/>
        <v>0</v>
      </c>
      <c r="Y3624" s="14">
        <f t="shared" si="4422"/>
        <v>0</v>
      </c>
      <c r="Z3624" s="14">
        <f t="shared" si="4422"/>
        <v>0</v>
      </c>
      <c r="AA3624" s="14">
        <f t="shared" si="4422"/>
        <v>0</v>
      </c>
      <c r="AB3624" s="14">
        <f t="shared" si="4422"/>
        <v>0</v>
      </c>
      <c r="AC3624" s="14">
        <f t="shared" si="4422"/>
        <v>0</v>
      </c>
      <c r="AD3624" s="14">
        <f t="shared" si="4422"/>
        <v>0</v>
      </c>
      <c r="AE3624" s="14">
        <f t="shared" si="4422"/>
        <v>0</v>
      </c>
      <c r="AF3624" s="14">
        <f t="shared" si="4422"/>
        <v>0</v>
      </c>
      <c r="AG3624" s="14">
        <f t="shared" si="4394"/>
        <v>608383.56999999995</v>
      </c>
      <c r="AH3624" s="14">
        <f t="shared" si="4395"/>
        <v>625311.20000000007</v>
      </c>
      <c r="AI3624" s="14">
        <f t="shared" si="4396"/>
        <v>625314.4</v>
      </c>
      <c r="AJ3624" s="14">
        <f t="shared" si="4422"/>
        <v>0</v>
      </c>
    </row>
    <row r="3625" spans="1:37" ht="31.5" x14ac:dyDescent="0.25">
      <c r="A3625" s="46">
        <v>976</v>
      </c>
      <c r="B3625" s="46" t="s">
        <v>12</v>
      </c>
      <c r="C3625" s="46" t="s">
        <v>30</v>
      </c>
      <c r="D3625" s="8" t="s">
        <v>233</v>
      </c>
      <c r="E3625" s="30"/>
      <c r="F3625" s="24" t="s">
        <v>596</v>
      </c>
      <c r="G3625" s="14">
        <f t="shared" ref="G3625:L3625" si="4423">G3626+G3631</f>
        <v>594830.9</v>
      </c>
      <c r="H3625" s="14">
        <f t="shared" si="4423"/>
        <v>617311.20000000007</v>
      </c>
      <c r="I3625" s="14">
        <f t="shared" si="4423"/>
        <v>617314.4</v>
      </c>
      <c r="J3625" s="14">
        <f t="shared" si="4423"/>
        <v>13146.988000000001</v>
      </c>
      <c r="K3625" s="14">
        <f t="shared" si="4423"/>
        <v>8000</v>
      </c>
      <c r="L3625" s="14">
        <f t="shared" si="4423"/>
        <v>8000</v>
      </c>
      <c r="M3625" s="14">
        <f t="shared" si="4326"/>
        <v>607977.88800000004</v>
      </c>
      <c r="N3625" s="14">
        <f t="shared" si="4327"/>
        <v>625311.20000000007</v>
      </c>
      <c r="O3625" s="14">
        <f t="shared" si="4328"/>
        <v>625314.4</v>
      </c>
      <c r="P3625" s="14">
        <f t="shared" ref="P3625:AJ3625" si="4424">P3626+P3631</f>
        <v>0</v>
      </c>
      <c r="Q3625" s="14">
        <f t="shared" si="4367"/>
        <v>625311.20000000007</v>
      </c>
      <c r="R3625" s="14">
        <f t="shared" ref="R3625:AE3625" si="4425">R3626+R3631</f>
        <v>0</v>
      </c>
      <c r="S3625" s="14">
        <f t="shared" si="4425"/>
        <v>-0.05</v>
      </c>
      <c r="T3625" s="14">
        <f t="shared" si="4425"/>
        <v>0</v>
      </c>
      <c r="U3625" s="14">
        <f t="shared" si="4425"/>
        <v>0</v>
      </c>
      <c r="V3625" s="14">
        <f t="shared" si="4425"/>
        <v>0</v>
      </c>
      <c r="W3625" s="14">
        <f t="shared" si="4425"/>
        <v>405.73200000000003</v>
      </c>
      <c r="X3625" s="14">
        <f t="shared" si="4425"/>
        <v>0</v>
      </c>
      <c r="Y3625" s="14">
        <f t="shared" si="4425"/>
        <v>0</v>
      </c>
      <c r="Z3625" s="14">
        <f t="shared" si="4425"/>
        <v>0</v>
      </c>
      <c r="AA3625" s="14">
        <f t="shared" si="4425"/>
        <v>0</v>
      </c>
      <c r="AB3625" s="14">
        <f t="shared" si="4425"/>
        <v>0</v>
      </c>
      <c r="AC3625" s="14">
        <f t="shared" si="4425"/>
        <v>0</v>
      </c>
      <c r="AD3625" s="14">
        <f t="shared" si="4425"/>
        <v>0</v>
      </c>
      <c r="AE3625" s="14">
        <f t="shared" si="4425"/>
        <v>0</v>
      </c>
      <c r="AF3625" s="14">
        <f t="shared" ref="AF3625" si="4426">AF3626+AF3631</f>
        <v>0</v>
      </c>
      <c r="AG3625" s="14">
        <f t="shared" si="4394"/>
        <v>608383.56999999995</v>
      </c>
      <c r="AH3625" s="14">
        <f t="shared" si="4395"/>
        <v>625311.20000000007</v>
      </c>
      <c r="AI3625" s="14">
        <f t="shared" si="4396"/>
        <v>625314.4</v>
      </c>
      <c r="AJ3625" s="14">
        <f t="shared" si="4424"/>
        <v>0</v>
      </c>
    </row>
    <row r="3626" spans="1:37" ht="63" x14ac:dyDescent="0.25">
      <c r="A3626" s="46">
        <v>976</v>
      </c>
      <c r="B3626" s="46" t="s">
        <v>12</v>
      </c>
      <c r="C3626" s="46" t="s">
        <v>30</v>
      </c>
      <c r="D3626" s="8" t="s">
        <v>492</v>
      </c>
      <c r="E3626" s="30"/>
      <c r="F3626" s="13" t="s">
        <v>821</v>
      </c>
      <c r="G3626" s="14">
        <f t="shared" ref="G3626:L3627" si="4427">G3627</f>
        <v>28519</v>
      </c>
      <c r="H3626" s="14">
        <f t="shared" si="4427"/>
        <v>42117.4</v>
      </c>
      <c r="I3626" s="14">
        <f t="shared" si="4427"/>
        <v>42117.4</v>
      </c>
      <c r="J3626" s="14">
        <f t="shared" si="4427"/>
        <v>0</v>
      </c>
      <c r="K3626" s="14">
        <f t="shared" si="4427"/>
        <v>0</v>
      </c>
      <c r="L3626" s="14">
        <f t="shared" si="4427"/>
        <v>0</v>
      </c>
      <c r="M3626" s="14">
        <f t="shared" ref="M3626:M3695" si="4428">G3626+J3626</f>
        <v>28519</v>
      </c>
      <c r="N3626" s="14">
        <f t="shared" ref="N3626:N3695" si="4429">H3626+K3626</f>
        <v>42117.4</v>
      </c>
      <c r="O3626" s="14">
        <f t="shared" ref="O3626:O3695" si="4430">I3626+L3626</f>
        <v>42117.4</v>
      </c>
      <c r="P3626" s="14">
        <f t="shared" ref="P3626:AJ3627" si="4431">P3627</f>
        <v>0</v>
      </c>
      <c r="Q3626" s="14">
        <f t="shared" si="4367"/>
        <v>42117.4</v>
      </c>
      <c r="R3626" s="14">
        <f t="shared" si="4431"/>
        <v>0</v>
      </c>
      <c r="S3626" s="14">
        <f t="shared" si="4431"/>
        <v>0</v>
      </c>
      <c r="T3626" s="14">
        <f t="shared" si="4431"/>
        <v>0</v>
      </c>
      <c r="U3626" s="14">
        <f t="shared" si="4431"/>
        <v>0</v>
      </c>
      <c r="V3626" s="14">
        <f t="shared" si="4431"/>
        <v>0</v>
      </c>
      <c r="W3626" s="14">
        <f t="shared" si="4431"/>
        <v>405.73200000000003</v>
      </c>
      <c r="X3626" s="14">
        <f t="shared" si="4431"/>
        <v>0</v>
      </c>
      <c r="Y3626" s="14">
        <f t="shared" si="4431"/>
        <v>0</v>
      </c>
      <c r="Z3626" s="14">
        <f t="shared" si="4431"/>
        <v>0</v>
      </c>
      <c r="AA3626" s="14">
        <f t="shared" si="4431"/>
        <v>0</v>
      </c>
      <c r="AB3626" s="14">
        <f t="shared" si="4431"/>
        <v>0</v>
      </c>
      <c r="AC3626" s="14">
        <f t="shared" si="4431"/>
        <v>0</v>
      </c>
      <c r="AD3626" s="14">
        <f t="shared" si="4431"/>
        <v>0</v>
      </c>
      <c r="AE3626" s="14">
        <f t="shared" si="4431"/>
        <v>0</v>
      </c>
      <c r="AF3626" s="14">
        <f t="shared" si="4431"/>
        <v>0</v>
      </c>
      <c r="AG3626" s="14">
        <f t="shared" si="4394"/>
        <v>28924.732</v>
      </c>
      <c r="AH3626" s="14">
        <f t="shared" si="4395"/>
        <v>42117.4</v>
      </c>
      <c r="AI3626" s="14">
        <f t="shared" si="4396"/>
        <v>42117.4</v>
      </c>
      <c r="AJ3626" s="14">
        <f t="shared" si="4431"/>
        <v>0</v>
      </c>
    </row>
    <row r="3627" spans="1:37" ht="63" x14ac:dyDescent="0.25">
      <c r="A3627" s="46">
        <v>976</v>
      </c>
      <c r="B3627" s="46" t="s">
        <v>12</v>
      </c>
      <c r="C3627" s="46" t="s">
        <v>30</v>
      </c>
      <c r="D3627" s="8" t="s">
        <v>493</v>
      </c>
      <c r="E3627" s="30"/>
      <c r="F3627" s="13" t="s">
        <v>598</v>
      </c>
      <c r="G3627" s="14">
        <f t="shared" si="4427"/>
        <v>28519</v>
      </c>
      <c r="H3627" s="14">
        <f t="shared" si="4427"/>
        <v>42117.4</v>
      </c>
      <c r="I3627" s="14">
        <f t="shared" si="4427"/>
        <v>42117.4</v>
      </c>
      <c r="J3627" s="14">
        <f t="shared" si="4427"/>
        <v>0</v>
      </c>
      <c r="K3627" s="14">
        <f t="shared" si="4427"/>
        <v>0</v>
      </c>
      <c r="L3627" s="14">
        <f t="shared" si="4427"/>
        <v>0</v>
      </c>
      <c r="M3627" s="14">
        <f t="shared" si="4428"/>
        <v>28519</v>
      </c>
      <c r="N3627" s="14">
        <f t="shared" si="4429"/>
        <v>42117.4</v>
      </c>
      <c r="O3627" s="14">
        <f t="shared" si="4430"/>
        <v>42117.4</v>
      </c>
      <c r="P3627" s="14">
        <f t="shared" si="4431"/>
        <v>0</v>
      </c>
      <c r="Q3627" s="14">
        <f t="shared" si="4367"/>
        <v>42117.4</v>
      </c>
      <c r="R3627" s="14">
        <f t="shared" si="4431"/>
        <v>0</v>
      </c>
      <c r="S3627" s="14">
        <f t="shared" si="4431"/>
        <v>0</v>
      </c>
      <c r="T3627" s="14">
        <f t="shared" si="4431"/>
        <v>0</v>
      </c>
      <c r="U3627" s="14">
        <f t="shared" si="4431"/>
        <v>0</v>
      </c>
      <c r="V3627" s="14">
        <f t="shared" si="4431"/>
        <v>0</v>
      </c>
      <c r="W3627" s="14">
        <f t="shared" si="4431"/>
        <v>405.73200000000003</v>
      </c>
      <c r="X3627" s="14">
        <f t="shared" si="4431"/>
        <v>0</v>
      </c>
      <c r="Y3627" s="14">
        <f t="shared" si="4431"/>
        <v>0</v>
      </c>
      <c r="Z3627" s="14">
        <f t="shared" si="4431"/>
        <v>0</v>
      </c>
      <c r="AA3627" s="14">
        <f t="shared" si="4431"/>
        <v>0</v>
      </c>
      <c r="AB3627" s="14">
        <f t="shared" si="4431"/>
        <v>0</v>
      </c>
      <c r="AC3627" s="14">
        <f t="shared" si="4431"/>
        <v>0</v>
      </c>
      <c r="AD3627" s="14">
        <f t="shared" si="4431"/>
        <v>0</v>
      </c>
      <c r="AE3627" s="14">
        <f t="shared" si="4431"/>
        <v>0</v>
      </c>
      <c r="AF3627" s="14">
        <f t="shared" si="4431"/>
        <v>0</v>
      </c>
      <c r="AG3627" s="14">
        <f t="shared" si="4394"/>
        <v>28924.732</v>
      </c>
      <c r="AH3627" s="14">
        <f t="shared" si="4395"/>
        <v>42117.4</v>
      </c>
      <c r="AI3627" s="14">
        <f t="shared" si="4396"/>
        <v>42117.4</v>
      </c>
      <c r="AJ3627" s="14">
        <f t="shared" si="4431"/>
        <v>0</v>
      </c>
    </row>
    <row r="3628" spans="1:37" ht="31.5" x14ac:dyDescent="0.25">
      <c r="A3628" s="46">
        <v>976</v>
      </c>
      <c r="B3628" s="46" t="s">
        <v>12</v>
      </c>
      <c r="C3628" s="46" t="s">
        <v>30</v>
      </c>
      <c r="D3628" s="8" t="s">
        <v>493</v>
      </c>
      <c r="E3628" s="30">
        <v>600</v>
      </c>
      <c r="F3628" s="24" t="s">
        <v>538</v>
      </c>
      <c r="G3628" s="14">
        <f t="shared" ref="G3628:L3628" si="4432">G3629+G3630</f>
        <v>28519</v>
      </c>
      <c r="H3628" s="14">
        <f t="shared" si="4432"/>
        <v>42117.4</v>
      </c>
      <c r="I3628" s="14">
        <f t="shared" si="4432"/>
        <v>42117.4</v>
      </c>
      <c r="J3628" s="14">
        <f t="shared" si="4432"/>
        <v>0</v>
      </c>
      <c r="K3628" s="14">
        <f t="shared" si="4432"/>
        <v>0</v>
      </c>
      <c r="L3628" s="14">
        <f t="shared" si="4432"/>
        <v>0</v>
      </c>
      <c r="M3628" s="14">
        <f t="shared" si="4428"/>
        <v>28519</v>
      </c>
      <c r="N3628" s="14">
        <f t="shared" si="4429"/>
        <v>42117.4</v>
      </c>
      <c r="O3628" s="14">
        <f t="shared" si="4430"/>
        <v>42117.4</v>
      </c>
      <c r="P3628" s="14">
        <f t="shared" ref="P3628:AJ3628" si="4433">P3629+P3630</f>
        <v>0</v>
      </c>
      <c r="Q3628" s="14">
        <f t="shared" si="4367"/>
        <v>42117.4</v>
      </c>
      <c r="R3628" s="14">
        <f t="shared" ref="R3628:AE3628" si="4434">R3629+R3630</f>
        <v>0</v>
      </c>
      <c r="S3628" s="14">
        <f t="shared" si="4434"/>
        <v>0</v>
      </c>
      <c r="T3628" s="14">
        <f t="shared" si="4434"/>
        <v>0</v>
      </c>
      <c r="U3628" s="14">
        <f t="shared" si="4434"/>
        <v>0</v>
      </c>
      <c r="V3628" s="14">
        <f t="shared" si="4434"/>
        <v>0</v>
      </c>
      <c r="W3628" s="14">
        <f t="shared" si="4434"/>
        <v>405.73200000000003</v>
      </c>
      <c r="X3628" s="14">
        <f t="shared" si="4434"/>
        <v>0</v>
      </c>
      <c r="Y3628" s="14">
        <f t="shared" si="4434"/>
        <v>0</v>
      </c>
      <c r="Z3628" s="14">
        <f t="shared" si="4434"/>
        <v>0</v>
      </c>
      <c r="AA3628" s="14">
        <f t="shared" si="4434"/>
        <v>0</v>
      </c>
      <c r="AB3628" s="14">
        <f t="shared" si="4434"/>
        <v>0</v>
      </c>
      <c r="AC3628" s="14">
        <f t="shared" si="4434"/>
        <v>0</v>
      </c>
      <c r="AD3628" s="14">
        <f t="shared" si="4434"/>
        <v>0</v>
      </c>
      <c r="AE3628" s="14">
        <f t="shared" si="4434"/>
        <v>0</v>
      </c>
      <c r="AF3628" s="14">
        <f t="shared" ref="AF3628" si="4435">AF3629+AF3630</f>
        <v>0</v>
      </c>
      <c r="AG3628" s="14">
        <f t="shared" si="4394"/>
        <v>28924.732</v>
      </c>
      <c r="AH3628" s="14">
        <f t="shared" si="4395"/>
        <v>42117.4</v>
      </c>
      <c r="AI3628" s="14">
        <f t="shared" si="4396"/>
        <v>42117.4</v>
      </c>
      <c r="AJ3628" s="14">
        <f t="shared" si="4433"/>
        <v>0</v>
      </c>
    </row>
    <row r="3629" spans="1:37" x14ac:dyDescent="0.25">
      <c r="A3629" s="46">
        <v>976</v>
      </c>
      <c r="B3629" s="46" t="s">
        <v>12</v>
      </c>
      <c r="C3629" s="46" t="s">
        <v>30</v>
      </c>
      <c r="D3629" s="8" t="s">
        <v>493</v>
      </c>
      <c r="E3629" s="30">
        <v>610</v>
      </c>
      <c r="F3629" s="13" t="s">
        <v>539</v>
      </c>
      <c r="G3629" s="14">
        <v>9335.7000000000007</v>
      </c>
      <c r="H3629" s="14">
        <v>10000</v>
      </c>
      <c r="I3629" s="14">
        <v>17117.400000000001</v>
      </c>
      <c r="J3629" s="14"/>
      <c r="K3629" s="14"/>
      <c r="L3629" s="14"/>
      <c r="M3629" s="14">
        <f t="shared" si="4428"/>
        <v>9335.7000000000007</v>
      </c>
      <c r="N3629" s="14">
        <f t="shared" si="4429"/>
        <v>10000</v>
      </c>
      <c r="O3629" s="14">
        <f t="shared" si="4430"/>
        <v>17117.400000000001</v>
      </c>
      <c r="P3629" s="14"/>
      <c r="Q3629" s="14">
        <f t="shared" si="4367"/>
        <v>10000</v>
      </c>
      <c r="R3629" s="14"/>
      <c r="S3629" s="14"/>
      <c r="T3629" s="14"/>
      <c r="U3629" s="14"/>
      <c r="V3629" s="14"/>
      <c r="W3629" s="14">
        <v>405.73200000000003</v>
      </c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>
        <f t="shared" si="4394"/>
        <v>9741.4320000000007</v>
      </c>
      <c r="AH3629" s="14">
        <f t="shared" si="4395"/>
        <v>10000</v>
      </c>
      <c r="AI3629" s="14">
        <f t="shared" si="4396"/>
        <v>17117.400000000001</v>
      </c>
      <c r="AJ3629" s="14"/>
    </row>
    <row r="3630" spans="1:37" x14ac:dyDescent="0.25">
      <c r="A3630" s="46">
        <v>976</v>
      </c>
      <c r="B3630" s="46" t="s">
        <v>12</v>
      </c>
      <c r="C3630" s="46" t="s">
        <v>30</v>
      </c>
      <c r="D3630" s="8" t="s">
        <v>493</v>
      </c>
      <c r="E3630" s="43">
        <v>620</v>
      </c>
      <c r="F3630" s="18" t="s">
        <v>548</v>
      </c>
      <c r="G3630" s="14">
        <v>19183.3</v>
      </c>
      <c r="H3630" s="14">
        <v>32117.4</v>
      </c>
      <c r="I3630" s="14">
        <v>25000</v>
      </c>
      <c r="J3630" s="14"/>
      <c r="K3630" s="14"/>
      <c r="L3630" s="14"/>
      <c r="M3630" s="14">
        <f t="shared" si="4428"/>
        <v>19183.3</v>
      </c>
      <c r="N3630" s="14">
        <f t="shared" si="4429"/>
        <v>32117.4</v>
      </c>
      <c r="O3630" s="14">
        <f t="shared" si="4430"/>
        <v>25000</v>
      </c>
      <c r="P3630" s="14"/>
      <c r="Q3630" s="14">
        <f t="shared" si="4367"/>
        <v>32117.4</v>
      </c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>
        <f t="shared" si="4394"/>
        <v>19183.3</v>
      </c>
      <c r="AH3630" s="14">
        <f t="shared" si="4395"/>
        <v>32117.4</v>
      </c>
      <c r="AI3630" s="14">
        <f t="shared" si="4396"/>
        <v>25000</v>
      </c>
      <c r="AJ3630" s="14"/>
    </row>
    <row r="3631" spans="1:37" ht="78.75" x14ac:dyDescent="0.25">
      <c r="A3631" s="46">
        <v>976</v>
      </c>
      <c r="B3631" s="46" t="s">
        <v>12</v>
      </c>
      <c r="C3631" s="46" t="s">
        <v>30</v>
      </c>
      <c r="D3631" s="8" t="s">
        <v>267</v>
      </c>
      <c r="E3631" s="30"/>
      <c r="F3631" s="18" t="s">
        <v>1121</v>
      </c>
      <c r="G3631" s="14">
        <f>G3632+G3636+G3649+G3646+G3653</f>
        <v>566311.9</v>
      </c>
      <c r="H3631" s="14">
        <f t="shared" ref="H3631:I3631" si="4436">H3632+H3636+H3649+H3646+H3653</f>
        <v>575193.80000000005</v>
      </c>
      <c r="I3631" s="14">
        <f t="shared" si="4436"/>
        <v>575197</v>
      </c>
      <c r="J3631" s="14">
        <f>J3632+J3636+J3649+J3646+J3653+J3640</f>
        <v>13146.988000000001</v>
      </c>
      <c r="K3631" s="14">
        <f t="shared" ref="K3631:L3631" si="4437">K3632+K3636+K3649+K3646+K3653+K3640</f>
        <v>8000</v>
      </c>
      <c r="L3631" s="14">
        <f t="shared" si="4437"/>
        <v>8000</v>
      </c>
      <c r="M3631" s="14">
        <f t="shared" si="4428"/>
        <v>579458.88800000004</v>
      </c>
      <c r="N3631" s="14">
        <f t="shared" si="4429"/>
        <v>583193.80000000005</v>
      </c>
      <c r="O3631" s="14">
        <f t="shared" si="4430"/>
        <v>583197</v>
      </c>
      <c r="P3631" s="14">
        <f t="shared" ref="P3631" si="4438">P3632+P3636+P3649+P3646+P3653+P3640</f>
        <v>0</v>
      </c>
      <c r="Q3631" s="14">
        <f t="shared" si="4367"/>
        <v>583193.80000000005</v>
      </c>
      <c r="R3631" s="14">
        <f>R3632+R3636+R3649+R3646+R3653+R3640+R3643</f>
        <v>0</v>
      </c>
      <c r="S3631" s="14">
        <f t="shared" ref="S3631:AJ3631" si="4439">S3632+S3636+S3649+S3646+S3653+S3640+S3643</f>
        <v>-0.05</v>
      </c>
      <c r="T3631" s="14">
        <f t="shared" si="4439"/>
        <v>0</v>
      </c>
      <c r="U3631" s="14">
        <f t="shared" si="4439"/>
        <v>0</v>
      </c>
      <c r="V3631" s="14">
        <f t="shared" si="4439"/>
        <v>0</v>
      </c>
      <c r="W3631" s="14">
        <f t="shared" si="4439"/>
        <v>0</v>
      </c>
      <c r="X3631" s="14">
        <f t="shared" ref="X3631" si="4440">X3632+X3636+X3649+X3646+X3653+X3640+X3643</f>
        <v>0</v>
      </c>
      <c r="Y3631" s="14">
        <f t="shared" si="4439"/>
        <v>0</v>
      </c>
      <c r="Z3631" s="14">
        <f t="shared" ref="Z3631" si="4441">Z3632+Z3636+Z3649+Z3646+Z3653+Z3640+Z3643</f>
        <v>0</v>
      </c>
      <c r="AA3631" s="14">
        <f t="shared" si="4439"/>
        <v>0</v>
      </c>
      <c r="AB3631" s="14">
        <f t="shared" si="4439"/>
        <v>0</v>
      </c>
      <c r="AC3631" s="14">
        <f t="shared" si="4439"/>
        <v>0</v>
      </c>
      <c r="AD3631" s="14">
        <f t="shared" ref="AD3631" si="4442">AD3632+AD3636+AD3649+AD3646+AD3653+AD3640+AD3643</f>
        <v>0</v>
      </c>
      <c r="AE3631" s="14">
        <f t="shared" si="4439"/>
        <v>0</v>
      </c>
      <c r="AF3631" s="14">
        <f t="shared" si="4439"/>
        <v>0</v>
      </c>
      <c r="AG3631" s="14">
        <f t="shared" si="4394"/>
        <v>579458.83799999999</v>
      </c>
      <c r="AH3631" s="14">
        <f t="shared" si="4395"/>
        <v>583193.80000000005</v>
      </c>
      <c r="AI3631" s="14">
        <f t="shared" si="4396"/>
        <v>583197</v>
      </c>
      <c r="AJ3631" s="14">
        <f t="shared" si="4439"/>
        <v>0</v>
      </c>
    </row>
    <row r="3632" spans="1:37" ht="63" x14ac:dyDescent="0.25">
      <c r="A3632" s="46">
        <v>976</v>
      </c>
      <c r="B3632" s="46" t="s">
        <v>12</v>
      </c>
      <c r="C3632" s="46" t="s">
        <v>30</v>
      </c>
      <c r="D3632" s="8" t="s">
        <v>268</v>
      </c>
      <c r="E3632" s="30"/>
      <c r="F3632" s="18" t="s">
        <v>553</v>
      </c>
      <c r="G3632" s="14">
        <f t="shared" ref="G3632:L3632" si="4443">G3633</f>
        <v>524974.5</v>
      </c>
      <c r="H3632" s="14">
        <f t="shared" si="4443"/>
        <v>524974.5</v>
      </c>
      <c r="I3632" s="14">
        <f t="shared" si="4443"/>
        <v>524974.5</v>
      </c>
      <c r="J3632" s="14">
        <f t="shared" si="4443"/>
        <v>0</v>
      </c>
      <c r="K3632" s="14">
        <f t="shared" si="4443"/>
        <v>0</v>
      </c>
      <c r="L3632" s="14">
        <f t="shared" si="4443"/>
        <v>0</v>
      </c>
      <c r="M3632" s="14">
        <f t="shared" si="4428"/>
        <v>524974.5</v>
      </c>
      <c r="N3632" s="14">
        <f t="shared" si="4429"/>
        <v>524974.5</v>
      </c>
      <c r="O3632" s="14">
        <f t="shared" si="4430"/>
        <v>524974.5</v>
      </c>
      <c r="P3632" s="14">
        <f t="shared" ref="P3632:AJ3632" si="4444">P3633</f>
        <v>0</v>
      </c>
      <c r="Q3632" s="14">
        <f t="shared" si="4367"/>
        <v>524974.5</v>
      </c>
      <c r="R3632" s="14">
        <f t="shared" si="4444"/>
        <v>0</v>
      </c>
      <c r="S3632" s="14">
        <f t="shared" si="4444"/>
        <v>0</v>
      </c>
      <c r="T3632" s="14">
        <f t="shared" si="4444"/>
        <v>0</v>
      </c>
      <c r="U3632" s="14">
        <f t="shared" si="4444"/>
        <v>0</v>
      </c>
      <c r="V3632" s="14">
        <f t="shared" si="4444"/>
        <v>0</v>
      </c>
      <c r="W3632" s="14">
        <f t="shared" si="4444"/>
        <v>0</v>
      </c>
      <c r="X3632" s="14">
        <f t="shared" si="4444"/>
        <v>0</v>
      </c>
      <c r="Y3632" s="14">
        <f t="shared" si="4444"/>
        <v>0</v>
      </c>
      <c r="Z3632" s="14">
        <f t="shared" si="4444"/>
        <v>0</v>
      </c>
      <c r="AA3632" s="14">
        <f t="shared" si="4444"/>
        <v>0</v>
      </c>
      <c r="AB3632" s="14">
        <f t="shared" si="4444"/>
        <v>0</v>
      </c>
      <c r="AC3632" s="14">
        <f t="shared" si="4444"/>
        <v>0</v>
      </c>
      <c r="AD3632" s="14">
        <f t="shared" si="4444"/>
        <v>0</v>
      </c>
      <c r="AE3632" s="14">
        <f t="shared" si="4444"/>
        <v>0</v>
      </c>
      <c r="AF3632" s="14">
        <f t="shared" si="4444"/>
        <v>0</v>
      </c>
      <c r="AG3632" s="14">
        <f t="shared" si="4394"/>
        <v>524974.5</v>
      </c>
      <c r="AH3632" s="14">
        <f t="shared" si="4395"/>
        <v>524974.5</v>
      </c>
      <c r="AI3632" s="14">
        <f t="shared" si="4396"/>
        <v>524974.5</v>
      </c>
      <c r="AJ3632" s="14">
        <f t="shared" si="4444"/>
        <v>0</v>
      </c>
    </row>
    <row r="3633" spans="1:37" ht="31.5" x14ac:dyDescent="0.25">
      <c r="A3633" s="46">
        <v>976</v>
      </c>
      <c r="B3633" s="46" t="s">
        <v>12</v>
      </c>
      <c r="C3633" s="46" t="s">
        <v>30</v>
      </c>
      <c r="D3633" s="8" t="s">
        <v>268</v>
      </c>
      <c r="E3633" s="30">
        <v>600</v>
      </c>
      <c r="F3633" s="24" t="s">
        <v>538</v>
      </c>
      <c r="G3633" s="14">
        <f t="shared" ref="G3633:L3633" si="4445">G3634+G3635</f>
        <v>524974.5</v>
      </c>
      <c r="H3633" s="14">
        <f t="shared" si="4445"/>
        <v>524974.5</v>
      </c>
      <c r="I3633" s="14">
        <f t="shared" si="4445"/>
        <v>524974.5</v>
      </c>
      <c r="J3633" s="14">
        <f t="shared" si="4445"/>
        <v>0</v>
      </c>
      <c r="K3633" s="14">
        <f t="shared" si="4445"/>
        <v>0</v>
      </c>
      <c r="L3633" s="14">
        <f t="shared" si="4445"/>
        <v>0</v>
      </c>
      <c r="M3633" s="14">
        <f t="shared" si="4428"/>
        <v>524974.5</v>
      </c>
      <c r="N3633" s="14">
        <f t="shared" si="4429"/>
        <v>524974.5</v>
      </c>
      <c r="O3633" s="14">
        <f t="shared" si="4430"/>
        <v>524974.5</v>
      </c>
      <c r="P3633" s="14">
        <f t="shared" ref="P3633:AJ3633" si="4446">P3634+P3635</f>
        <v>0</v>
      </c>
      <c r="Q3633" s="14">
        <f t="shared" si="4367"/>
        <v>524974.5</v>
      </c>
      <c r="R3633" s="14">
        <f t="shared" ref="R3633:AE3633" si="4447">R3634+R3635</f>
        <v>0</v>
      </c>
      <c r="S3633" s="14">
        <f t="shared" si="4447"/>
        <v>0</v>
      </c>
      <c r="T3633" s="14">
        <f t="shared" si="4447"/>
        <v>0</v>
      </c>
      <c r="U3633" s="14">
        <f t="shared" si="4447"/>
        <v>0</v>
      </c>
      <c r="V3633" s="14">
        <f t="shared" si="4447"/>
        <v>0</v>
      </c>
      <c r="W3633" s="14">
        <f t="shared" si="4447"/>
        <v>0</v>
      </c>
      <c r="X3633" s="14">
        <f t="shared" si="4447"/>
        <v>0</v>
      </c>
      <c r="Y3633" s="14">
        <f t="shared" si="4447"/>
        <v>0</v>
      </c>
      <c r="Z3633" s="14">
        <f t="shared" si="4447"/>
        <v>0</v>
      </c>
      <c r="AA3633" s="14">
        <f t="shared" si="4447"/>
        <v>0</v>
      </c>
      <c r="AB3633" s="14">
        <f t="shared" si="4447"/>
        <v>0</v>
      </c>
      <c r="AC3633" s="14">
        <f t="shared" si="4447"/>
        <v>0</v>
      </c>
      <c r="AD3633" s="14">
        <f t="shared" si="4447"/>
        <v>0</v>
      </c>
      <c r="AE3633" s="14">
        <f t="shared" si="4447"/>
        <v>0</v>
      </c>
      <c r="AF3633" s="14">
        <f t="shared" ref="AF3633" si="4448">AF3634+AF3635</f>
        <v>0</v>
      </c>
      <c r="AG3633" s="14">
        <f t="shared" si="4394"/>
        <v>524974.5</v>
      </c>
      <c r="AH3633" s="14">
        <f t="shared" si="4395"/>
        <v>524974.5</v>
      </c>
      <c r="AI3633" s="14">
        <f t="shared" si="4396"/>
        <v>524974.5</v>
      </c>
      <c r="AJ3633" s="14">
        <f t="shared" si="4446"/>
        <v>0</v>
      </c>
    </row>
    <row r="3634" spans="1:37" x14ac:dyDescent="0.25">
      <c r="A3634" s="46">
        <v>976</v>
      </c>
      <c r="B3634" s="46" t="s">
        <v>12</v>
      </c>
      <c r="C3634" s="46" t="s">
        <v>30</v>
      </c>
      <c r="D3634" s="8" t="s">
        <v>268</v>
      </c>
      <c r="E3634" s="30">
        <v>610</v>
      </c>
      <c r="F3634" s="13" t="s">
        <v>539</v>
      </c>
      <c r="G3634" s="14">
        <v>178463</v>
      </c>
      <c r="H3634" s="14">
        <v>178463</v>
      </c>
      <c r="I3634" s="14">
        <v>178463</v>
      </c>
      <c r="J3634" s="14"/>
      <c r="K3634" s="14"/>
      <c r="L3634" s="14"/>
      <c r="M3634" s="14">
        <f t="shared" si="4428"/>
        <v>178463</v>
      </c>
      <c r="N3634" s="14">
        <f t="shared" si="4429"/>
        <v>178463</v>
      </c>
      <c r="O3634" s="14">
        <f t="shared" si="4430"/>
        <v>178463</v>
      </c>
      <c r="P3634" s="14"/>
      <c r="Q3634" s="14">
        <f t="shared" si="4367"/>
        <v>178463</v>
      </c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>
        <f t="shared" si="4394"/>
        <v>178463</v>
      </c>
      <c r="AH3634" s="14">
        <f t="shared" si="4395"/>
        <v>178463</v>
      </c>
      <c r="AI3634" s="14">
        <f t="shared" si="4396"/>
        <v>178463</v>
      </c>
      <c r="AJ3634" s="14"/>
    </row>
    <row r="3635" spans="1:37" x14ac:dyDescent="0.25">
      <c r="A3635" s="46">
        <v>976</v>
      </c>
      <c r="B3635" s="46" t="s">
        <v>12</v>
      </c>
      <c r="C3635" s="46" t="s">
        <v>30</v>
      </c>
      <c r="D3635" s="8" t="s">
        <v>268</v>
      </c>
      <c r="E3635" s="43">
        <v>620</v>
      </c>
      <c r="F3635" s="18" t="s">
        <v>548</v>
      </c>
      <c r="G3635" s="14">
        <v>346511.5</v>
      </c>
      <c r="H3635" s="14">
        <v>346511.5</v>
      </c>
      <c r="I3635" s="14">
        <v>346511.5</v>
      </c>
      <c r="J3635" s="14"/>
      <c r="K3635" s="14"/>
      <c r="L3635" s="14"/>
      <c r="M3635" s="14">
        <f t="shared" si="4428"/>
        <v>346511.5</v>
      </c>
      <c r="N3635" s="14">
        <f t="shared" si="4429"/>
        <v>346511.5</v>
      </c>
      <c r="O3635" s="14">
        <f t="shared" si="4430"/>
        <v>346511.5</v>
      </c>
      <c r="P3635" s="14"/>
      <c r="Q3635" s="14">
        <f t="shared" si="4367"/>
        <v>346511.5</v>
      </c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>
        <f t="shared" si="4394"/>
        <v>346511.5</v>
      </c>
      <c r="AH3635" s="14">
        <f t="shared" si="4395"/>
        <v>346511.5</v>
      </c>
      <c r="AI3635" s="14">
        <f t="shared" si="4396"/>
        <v>346511.5</v>
      </c>
      <c r="AJ3635" s="14"/>
    </row>
    <row r="3636" spans="1:37" ht="47.25" x14ac:dyDescent="0.25">
      <c r="A3636" s="46">
        <v>976</v>
      </c>
      <c r="B3636" s="46" t="s">
        <v>12</v>
      </c>
      <c r="C3636" s="46" t="s">
        <v>30</v>
      </c>
      <c r="D3636" s="8" t="s">
        <v>494</v>
      </c>
      <c r="E3636" s="30"/>
      <c r="F3636" s="13" t="s">
        <v>602</v>
      </c>
      <c r="G3636" s="14">
        <f t="shared" ref="G3636:L3636" si="4449">G3637</f>
        <v>19518.400000000001</v>
      </c>
      <c r="H3636" s="14">
        <f t="shared" si="4449"/>
        <v>19518.400000000001</v>
      </c>
      <c r="I3636" s="14">
        <f t="shared" si="4449"/>
        <v>19518.400000000001</v>
      </c>
      <c r="J3636" s="14">
        <f t="shared" si="4449"/>
        <v>8000</v>
      </c>
      <c r="K3636" s="14">
        <f t="shared" si="4449"/>
        <v>8000</v>
      </c>
      <c r="L3636" s="14">
        <f t="shared" si="4449"/>
        <v>8000</v>
      </c>
      <c r="M3636" s="14">
        <f t="shared" si="4428"/>
        <v>27518.400000000001</v>
      </c>
      <c r="N3636" s="14">
        <f t="shared" si="4429"/>
        <v>27518.400000000001</v>
      </c>
      <c r="O3636" s="14">
        <f t="shared" si="4430"/>
        <v>27518.400000000001</v>
      </c>
      <c r="P3636" s="14">
        <f t="shared" ref="P3636:AJ3636" si="4450">P3637</f>
        <v>0</v>
      </c>
      <c r="Q3636" s="14">
        <f t="shared" si="4367"/>
        <v>27518.400000000001</v>
      </c>
      <c r="R3636" s="14">
        <f t="shared" si="4450"/>
        <v>0</v>
      </c>
      <c r="S3636" s="14">
        <f t="shared" si="4450"/>
        <v>-0.05</v>
      </c>
      <c r="T3636" s="14">
        <f t="shared" si="4450"/>
        <v>0</v>
      </c>
      <c r="U3636" s="14">
        <f t="shared" si="4450"/>
        <v>0</v>
      </c>
      <c r="V3636" s="14">
        <f t="shared" si="4450"/>
        <v>0</v>
      </c>
      <c r="W3636" s="14">
        <f t="shared" si="4450"/>
        <v>0</v>
      </c>
      <c r="X3636" s="14">
        <f t="shared" si="4450"/>
        <v>0</v>
      </c>
      <c r="Y3636" s="14">
        <f t="shared" si="4450"/>
        <v>0</v>
      </c>
      <c r="Z3636" s="14">
        <f t="shared" si="4450"/>
        <v>0</v>
      </c>
      <c r="AA3636" s="14">
        <f t="shared" si="4450"/>
        <v>0</v>
      </c>
      <c r="AB3636" s="14">
        <f t="shared" si="4450"/>
        <v>0</v>
      </c>
      <c r="AC3636" s="14">
        <f t="shared" si="4450"/>
        <v>0</v>
      </c>
      <c r="AD3636" s="14">
        <f t="shared" si="4450"/>
        <v>0</v>
      </c>
      <c r="AE3636" s="14">
        <f t="shared" si="4450"/>
        <v>0</v>
      </c>
      <c r="AF3636" s="14">
        <f t="shared" si="4450"/>
        <v>0</v>
      </c>
      <c r="AG3636" s="14">
        <f t="shared" si="4394"/>
        <v>27518.350000000002</v>
      </c>
      <c r="AH3636" s="14">
        <f t="shared" si="4395"/>
        <v>27518.400000000001</v>
      </c>
      <c r="AI3636" s="14">
        <f t="shared" si="4396"/>
        <v>27518.400000000001</v>
      </c>
      <c r="AJ3636" s="14">
        <f t="shared" si="4450"/>
        <v>0</v>
      </c>
    </row>
    <row r="3637" spans="1:37" ht="31.5" x14ac:dyDescent="0.25">
      <c r="A3637" s="46">
        <v>976</v>
      </c>
      <c r="B3637" s="46" t="s">
        <v>12</v>
      </c>
      <c r="C3637" s="46" t="s">
        <v>30</v>
      </c>
      <c r="D3637" s="8" t="s">
        <v>494</v>
      </c>
      <c r="E3637" s="30">
        <v>600</v>
      </c>
      <c r="F3637" s="24" t="s">
        <v>538</v>
      </c>
      <c r="G3637" s="14">
        <f t="shared" ref="G3637:L3637" si="4451">G3638+G3639</f>
        <v>19518.400000000001</v>
      </c>
      <c r="H3637" s="14">
        <f t="shared" si="4451"/>
        <v>19518.400000000001</v>
      </c>
      <c r="I3637" s="14">
        <f t="shared" si="4451"/>
        <v>19518.400000000001</v>
      </c>
      <c r="J3637" s="14">
        <f t="shared" si="4451"/>
        <v>8000</v>
      </c>
      <c r="K3637" s="14">
        <f t="shared" si="4451"/>
        <v>8000</v>
      </c>
      <c r="L3637" s="14">
        <f t="shared" si="4451"/>
        <v>8000</v>
      </c>
      <c r="M3637" s="14">
        <f t="shared" si="4428"/>
        <v>27518.400000000001</v>
      </c>
      <c r="N3637" s="14">
        <f t="shared" si="4429"/>
        <v>27518.400000000001</v>
      </c>
      <c r="O3637" s="14">
        <f t="shared" si="4430"/>
        <v>27518.400000000001</v>
      </c>
      <c r="P3637" s="14">
        <f t="shared" ref="P3637:AJ3637" si="4452">P3638+P3639</f>
        <v>0</v>
      </c>
      <c r="Q3637" s="14">
        <f t="shared" si="4367"/>
        <v>27518.400000000001</v>
      </c>
      <c r="R3637" s="14">
        <f t="shared" ref="R3637:AE3637" si="4453">R3638+R3639</f>
        <v>0</v>
      </c>
      <c r="S3637" s="14">
        <f t="shared" si="4453"/>
        <v>-0.05</v>
      </c>
      <c r="T3637" s="14">
        <f t="shared" si="4453"/>
        <v>0</v>
      </c>
      <c r="U3637" s="14">
        <f t="shared" si="4453"/>
        <v>0</v>
      </c>
      <c r="V3637" s="14">
        <f t="shared" si="4453"/>
        <v>0</v>
      </c>
      <c r="W3637" s="14">
        <f t="shared" si="4453"/>
        <v>0</v>
      </c>
      <c r="X3637" s="14">
        <f t="shared" si="4453"/>
        <v>0</v>
      </c>
      <c r="Y3637" s="14">
        <f t="shared" si="4453"/>
        <v>0</v>
      </c>
      <c r="Z3637" s="14">
        <f t="shared" si="4453"/>
        <v>0</v>
      </c>
      <c r="AA3637" s="14">
        <f t="shared" si="4453"/>
        <v>0</v>
      </c>
      <c r="AB3637" s="14">
        <f t="shared" si="4453"/>
        <v>0</v>
      </c>
      <c r="AC3637" s="14">
        <f t="shared" si="4453"/>
        <v>0</v>
      </c>
      <c r="AD3637" s="14">
        <f t="shared" si="4453"/>
        <v>0</v>
      </c>
      <c r="AE3637" s="14">
        <f t="shared" si="4453"/>
        <v>0</v>
      </c>
      <c r="AF3637" s="14">
        <f t="shared" ref="AF3637" si="4454">AF3638+AF3639</f>
        <v>0</v>
      </c>
      <c r="AG3637" s="14">
        <f t="shared" si="4394"/>
        <v>27518.350000000002</v>
      </c>
      <c r="AH3637" s="14">
        <f t="shared" si="4395"/>
        <v>27518.400000000001</v>
      </c>
      <c r="AI3637" s="14">
        <f t="shared" si="4396"/>
        <v>27518.400000000001</v>
      </c>
      <c r="AJ3637" s="14">
        <f t="shared" si="4452"/>
        <v>0</v>
      </c>
    </row>
    <row r="3638" spans="1:37" x14ac:dyDescent="0.25">
      <c r="A3638" s="46">
        <v>976</v>
      </c>
      <c r="B3638" s="46" t="s">
        <v>12</v>
      </c>
      <c r="C3638" s="46" t="s">
        <v>30</v>
      </c>
      <c r="D3638" s="8" t="s">
        <v>494</v>
      </c>
      <c r="E3638" s="30">
        <v>610</v>
      </c>
      <c r="F3638" s="13" t="s">
        <v>539</v>
      </c>
      <c r="G3638" s="14">
        <v>4369.8</v>
      </c>
      <c r="H3638" s="14">
        <v>4369.8</v>
      </c>
      <c r="I3638" s="14">
        <v>4369.8</v>
      </c>
      <c r="J3638" s="14"/>
      <c r="K3638" s="14"/>
      <c r="L3638" s="14"/>
      <c r="M3638" s="14">
        <f t="shared" si="4428"/>
        <v>4369.8</v>
      </c>
      <c r="N3638" s="14">
        <f t="shared" si="4429"/>
        <v>4369.8</v>
      </c>
      <c r="O3638" s="14">
        <f t="shared" si="4430"/>
        <v>4369.8</v>
      </c>
      <c r="P3638" s="14"/>
      <c r="Q3638" s="14">
        <f t="shared" si="4367"/>
        <v>4369.8</v>
      </c>
      <c r="R3638" s="14"/>
      <c r="S3638" s="14">
        <v>-0.05</v>
      </c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>
        <f t="shared" si="4394"/>
        <v>4369.75</v>
      </c>
      <c r="AH3638" s="14">
        <f t="shared" si="4395"/>
        <v>4369.8</v>
      </c>
      <c r="AI3638" s="14">
        <f t="shared" si="4396"/>
        <v>4369.8</v>
      </c>
      <c r="AJ3638" s="14"/>
    </row>
    <row r="3639" spans="1:37" x14ac:dyDescent="0.25">
      <c r="A3639" s="46">
        <v>976</v>
      </c>
      <c r="B3639" s="46" t="s">
        <v>12</v>
      </c>
      <c r="C3639" s="46" t="s">
        <v>30</v>
      </c>
      <c r="D3639" s="8" t="s">
        <v>494</v>
      </c>
      <c r="E3639" s="43">
        <v>620</v>
      </c>
      <c r="F3639" s="18" t="s">
        <v>548</v>
      </c>
      <c r="G3639" s="14">
        <v>15148.6</v>
      </c>
      <c r="H3639" s="14">
        <v>15148.6</v>
      </c>
      <c r="I3639" s="14">
        <v>15148.6</v>
      </c>
      <c r="J3639" s="14">
        <v>8000</v>
      </c>
      <c r="K3639" s="14">
        <v>8000</v>
      </c>
      <c r="L3639" s="14">
        <v>8000</v>
      </c>
      <c r="M3639" s="14">
        <f t="shared" si="4428"/>
        <v>23148.6</v>
      </c>
      <c r="N3639" s="14">
        <f t="shared" si="4429"/>
        <v>23148.6</v>
      </c>
      <c r="O3639" s="14">
        <f t="shared" si="4430"/>
        <v>23148.6</v>
      </c>
      <c r="P3639" s="14"/>
      <c r="Q3639" s="14">
        <f t="shared" si="4367"/>
        <v>23148.6</v>
      </c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>
        <f t="shared" si="4394"/>
        <v>23148.6</v>
      </c>
      <c r="AH3639" s="14">
        <f t="shared" si="4395"/>
        <v>23148.6</v>
      </c>
      <c r="AI3639" s="14">
        <f t="shared" si="4396"/>
        <v>23148.6</v>
      </c>
      <c r="AJ3639" s="14"/>
    </row>
    <row r="3640" spans="1:37" ht="31.5" x14ac:dyDescent="0.25">
      <c r="A3640" s="46">
        <v>976</v>
      </c>
      <c r="B3640" s="46" t="s">
        <v>12</v>
      </c>
      <c r="C3640" s="46" t="s">
        <v>30</v>
      </c>
      <c r="D3640" s="8" t="s">
        <v>1179</v>
      </c>
      <c r="E3640" s="30"/>
      <c r="F3640" s="18" t="s">
        <v>1180</v>
      </c>
      <c r="G3640" s="14">
        <f>G3641</f>
        <v>0</v>
      </c>
      <c r="H3640" s="14">
        <f t="shared" ref="H3640:L3641" si="4455">H3641</f>
        <v>0</v>
      </c>
      <c r="I3640" s="14">
        <f t="shared" si="4455"/>
        <v>0</v>
      </c>
      <c r="J3640" s="14">
        <f t="shared" si="4455"/>
        <v>5146.9880000000003</v>
      </c>
      <c r="K3640" s="14">
        <f t="shared" si="4455"/>
        <v>0</v>
      </c>
      <c r="L3640" s="14">
        <f t="shared" si="4455"/>
        <v>0</v>
      </c>
      <c r="M3640" s="14">
        <f t="shared" ref="M3640:M3642" si="4456">G3640+J3640</f>
        <v>5146.9880000000003</v>
      </c>
      <c r="N3640" s="14">
        <f t="shared" ref="N3640:N3642" si="4457">H3640+K3640</f>
        <v>0</v>
      </c>
      <c r="O3640" s="14">
        <f t="shared" ref="O3640:O3642" si="4458">I3640+L3640</f>
        <v>0</v>
      </c>
      <c r="P3640" s="14">
        <f t="shared" ref="P3640:AJ3641" si="4459">P3641</f>
        <v>0</v>
      </c>
      <c r="Q3640" s="14">
        <f t="shared" si="4367"/>
        <v>0</v>
      </c>
      <c r="R3640" s="14">
        <f t="shared" si="4459"/>
        <v>0</v>
      </c>
      <c r="S3640" s="14">
        <f t="shared" si="4459"/>
        <v>0</v>
      </c>
      <c r="T3640" s="14">
        <f t="shared" si="4459"/>
        <v>0</v>
      </c>
      <c r="U3640" s="14">
        <f t="shared" si="4459"/>
        <v>0</v>
      </c>
      <c r="V3640" s="14">
        <f t="shared" si="4459"/>
        <v>0</v>
      </c>
      <c r="W3640" s="14">
        <f t="shared" si="4459"/>
        <v>0</v>
      </c>
      <c r="X3640" s="14">
        <f t="shared" si="4459"/>
        <v>0</v>
      </c>
      <c r="Y3640" s="14">
        <f t="shared" si="4459"/>
        <v>0</v>
      </c>
      <c r="Z3640" s="14">
        <f t="shared" si="4459"/>
        <v>0</v>
      </c>
      <c r="AA3640" s="14">
        <f t="shared" si="4459"/>
        <v>0</v>
      </c>
      <c r="AB3640" s="14">
        <f t="shared" si="4459"/>
        <v>0</v>
      </c>
      <c r="AC3640" s="14">
        <f t="shared" si="4459"/>
        <v>0</v>
      </c>
      <c r="AD3640" s="14">
        <f t="shared" si="4459"/>
        <v>0</v>
      </c>
      <c r="AE3640" s="14">
        <f t="shared" si="4459"/>
        <v>0</v>
      </c>
      <c r="AF3640" s="14">
        <f t="shared" si="4459"/>
        <v>0</v>
      </c>
      <c r="AG3640" s="14">
        <f t="shared" si="4394"/>
        <v>5146.9880000000003</v>
      </c>
      <c r="AH3640" s="14">
        <f t="shared" si="4395"/>
        <v>0</v>
      </c>
      <c r="AI3640" s="14">
        <f t="shared" si="4396"/>
        <v>0</v>
      </c>
      <c r="AJ3640" s="14">
        <f t="shared" si="4459"/>
        <v>0</v>
      </c>
    </row>
    <row r="3641" spans="1:37" ht="31.5" x14ac:dyDescent="0.25">
      <c r="A3641" s="46">
        <v>976</v>
      </c>
      <c r="B3641" s="46" t="s">
        <v>12</v>
      </c>
      <c r="C3641" s="46" t="s">
        <v>30</v>
      </c>
      <c r="D3641" s="8" t="s">
        <v>1179</v>
      </c>
      <c r="E3641" s="30">
        <v>600</v>
      </c>
      <c r="F3641" s="24" t="s">
        <v>538</v>
      </c>
      <c r="G3641" s="14">
        <f>G3642</f>
        <v>0</v>
      </c>
      <c r="H3641" s="14">
        <f t="shared" si="4455"/>
        <v>0</v>
      </c>
      <c r="I3641" s="14">
        <f t="shared" si="4455"/>
        <v>0</v>
      </c>
      <c r="J3641" s="14">
        <f t="shared" si="4455"/>
        <v>5146.9880000000003</v>
      </c>
      <c r="K3641" s="14">
        <f t="shared" si="4455"/>
        <v>0</v>
      </c>
      <c r="L3641" s="14">
        <f t="shared" si="4455"/>
        <v>0</v>
      </c>
      <c r="M3641" s="14">
        <f t="shared" si="4456"/>
        <v>5146.9880000000003</v>
      </c>
      <c r="N3641" s="14">
        <f t="shared" si="4457"/>
        <v>0</v>
      </c>
      <c r="O3641" s="14">
        <f t="shared" si="4458"/>
        <v>0</v>
      </c>
      <c r="P3641" s="14">
        <f t="shared" si="4459"/>
        <v>0</v>
      </c>
      <c r="Q3641" s="14">
        <f t="shared" si="4367"/>
        <v>0</v>
      </c>
      <c r="R3641" s="14">
        <f t="shared" si="4459"/>
        <v>0</v>
      </c>
      <c r="S3641" s="14">
        <f t="shared" si="4459"/>
        <v>0</v>
      </c>
      <c r="T3641" s="14">
        <f t="shared" si="4459"/>
        <v>0</v>
      </c>
      <c r="U3641" s="14">
        <f t="shared" si="4459"/>
        <v>0</v>
      </c>
      <c r="V3641" s="14">
        <f t="shared" si="4459"/>
        <v>0</v>
      </c>
      <c r="W3641" s="14">
        <f t="shared" si="4459"/>
        <v>0</v>
      </c>
      <c r="X3641" s="14">
        <f t="shared" si="4459"/>
        <v>0</v>
      </c>
      <c r="Y3641" s="14">
        <f t="shared" si="4459"/>
        <v>0</v>
      </c>
      <c r="Z3641" s="14">
        <f t="shared" si="4459"/>
        <v>0</v>
      </c>
      <c r="AA3641" s="14">
        <f t="shared" si="4459"/>
        <v>0</v>
      </c>
      <c r="AB3641" s="14">
        <f t="shared" si="4459"/>
        <v>0</v>
      </c>
      <c r="AC3641" s="14">
        <f t="shared" si="4459"/>
        <v>0</v>
      </c>
      <c r="AD3641" s="14">
        <f t="shared" si="4459"/>
        <v>0</v>
      </c>
      <c r="AE3641" s="14">
        <f t="shared" si="4459"/>
        <v>0</v>
      </c>
      <c r="AF3641" s="14">
        <f t="shared" si="4459"/>
        <v>0</v>
      </c>
      <c r="AG3641" s="14">
        <f t="shared" si="4394"/>
        <v>5146.9880000000003</v>
      </c>
      <c r="AH3641" s="14">
        <f t="shared" si="4395"/>
        <v>0</v>
      </c>
      <c r="AI3641" s="14">
        <f t="shared" si="4396"/>
        <v>0</v>
      </c>
      <c r="AJ3641" s="14">
        <f t="shared" si="4459"/>
        <v>0</v>
      </c>
    </row>
    <row r="3642" spans="1:37" x14ac:dyDescent="0.25">
      <c r="A3642" s="46">
        <v>976</v>
      </c>
      <c r="B3642" s="46" t="s">
        <v>12</v>
      </c>
      <c r="C3642" s="46" t="s">
        <v>30</v>
      </c>
      <c r="D3642" s="8" t="s">
        <v>1179</v>
      </c>
      <c r="E3642" s="43">
        <v>620</v>
      </c>
      <c r="F3642" s="18" t="s">
        <v>548</v>
      </c>
      <c r="G3642" s="14">
        <v>0</v>
      </c>
      <c r="H3642" s="14">
        <v>0</v>
      </c>
      <c r="I3642" s="14">
        <v>0</v>
      </c>
      <c r="J3642" s="14">
        <v>5146.9880000000003</v>
      </c>
      <c r="K3642" s="14"/>
      <c r="L3642" s="14"/>
      <c r="M3642" s="14">
        <f t="shared" si="4456"/>
        <v>5146.9880000000003</v>
      </c>
      <c r="N3642" s="14">
        <f t="shared" si="4457"/>
        <v>0</v>
      </c>
      <c r="O3642" s="14">
        <f t="shared" si="4458"/>
        <v>0</v>
      </c>
      <c r="P3642" s="14"/>
      <c r="Q3642" s="14">
        <f t="shared" si="4367"/>
        <v>0</v>
      </c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>
        <f t="shared" si="4394"/>
        <v>5146.9880000000003</v>
      </c>
      <c r="AH3642" s="14">
        <f t="shared" si="4395"/>
        <v>0</v>
      </c>
      <c r="AI3642" s="14">
        <f t="shared" si="4396"/>
        <v>0</v>
      </c>
      <c r="AJ3642" s="14"/>
    </row>
    <row r="3643" spans="1:37" ht="47.25" hidden="1" x14ac:dyDescent="0.25">
      <c r="A3643" s="46">
        <v>976</v>
      </c>
      <c r="B3643" s="46" t="s">
        <v>12</v>
      </c>
      <c r="C3643" s="46" t="s">
        <v>30</v>
      </c>
      <c r="D3643" s="8" t="s">
        <v>1224</v>
      </c>
      <c r="E3643" s="30"/>
      <c r="F3643" s="18" t="s">
        <v>1273</v>
      </c>
      <c r="G3643" s="14"/>
      <c r="H3643" s="14"/>
      <c r="I3643" s="14"/>
      <c r="J3643" s="14"/>
      <c r="K3643" s="14"/>
      <c r="L3643" s="14"/>
      <c r="M3643" s="14">
        <f>M3644</f>
        <v>0</v>
      </c>
      <c r="N3643" s="14"/>
      <c r="O3643" s="14">
        <f>O3644</f>
        <v>0</v>
      </c>
      <c r="P3643" s="14"/>
      <c r="Q3643" s="14">
        <f t="shared" ref="Q3643:AJ3644" si="4460">Q3644</f>
        <v>0</v>
      </c>
      <c r="R3643" s="14">
        <f t="shared" si="4460"/>
        <v>0</v>
      </c>
      <c r="S3643" s="14">
        <f t="shared" si="4460"/>
        <v>0</v>
      </c>
      <c r="T3643" s="14">
        <f t="shared" si="4460"/>
        <v>0</v>
      </c>
      <c r="U3643" s="14">
        <f t="shared" si="4460"/>
        <v>0</v>
      </c>
      <c r="V3643" s="14">
        <f t="shared" si="4460"/>
        <v>0</v>
      </c>
      <c r="W3643" s="14">
        <f t="shared" si="4460"/>
        <v>0</v>
      </c>
      <c r="X3643" s="14">
        <f t="shared" si="4460"/>
        <v>0</v>
      </c>
      <c r="Y3643" s="14">
        <f t="shared" si="4460"/>
        <v>0</v>
      </c>
      <c r="Z3643" s="14">
        <f t="shared" si="4460"/>
        <v>0</v>
      </c>
      <c r="AA3643" s="14">
        <f t="shared" si="4460"/>
        <v>0</v>
      </c>
      <c r="AB3643" s="14">
        <f t="shared" si="4460"/>
        <v>0</v>
      </c>
      <c r="AC3643" s="14">
        <f t="shared" si="4460"/>
        <v>0</v>
      </c>
      <c r="AD3643" s="14">
        <f t="shared" si="4460"/>
        <v>0</v>
      </c>
      <c r="AE3643" s="14">
        <f t="shared" si="4460"/>
        <v>0</v>
      </c>
      <c r="AF3643" s="14">
        <f t="shared" si="4460"/>
        <v>0</v>
      </c>
      <c r="AG3643" s="14">
        <f t="shared" si="4394"/>
        <v>0</v>
      </c>
      <c r="AH3643" s="14">
        <f t="shared" si="4395"/>
        <v>0</v>
      </c>
      <c r="AI3643" s="14">
        <f t="shared" si="4396"/>
        <v>0</v>
      </c>
      <c r="AJ3643" s="14">
        <f t="shared" si="4460"/>
        <v>0</v>
      </c>
      <c r="AK3643" s="3">
        <v>0</v>
      </c>
    </row>
    <row r="3644" spans="1:37" ht="31.5" hidden="1" x14ac:dyDescent="0.25">
      <c r="A3644" s="46">
        <v>976</v>
      </c>
      <c r="B3644" s="46" t="s">
        <v>12</v>
      </c>
      <c r="C3644" s="46" t="s">
        <v>30</v>
      </c>
      <c r="D3644" s="8" t="s">
        <v>1224</v>
      </c>
      <c r="E3644" s="30">
        <v>600</v>
      </c>
      <c r="F3644" s="24" t="s">
        <v>538</v>
      </c>
      <c r="G3644" s="14"/>
      <c r="H3644" s="14"/>
      <c r="I3644" s="14"/>
      <c r="J3644" s="14"/>
      <c r="K3644" s="14"/>
      <c r="L3644" s="14"/>
      <c r="M3644" s="14">
        <f>M3645</f>
        <v>0</v>
      </c>
      <c r="N3644" s="14"/>
      <c r="O3644" s="14">
        <f>O3645</f>
        <v>0</v>
      </c>
      <c r="P3644" s="14"/>
      <c r="Q3644" s="14">
        <f t="shared" si="4460"/>
        <v>0</v>
      </c>
      <c r="R3644" s="14">
        <f t="shared" si="4460"/>
        <v>0</v>
      </c>
      <c r="S3644" s="14">
        <f t="shared" si="4460"/>
        <v>0</v>
      </c>
      <c r="T3644" s="14">
        <f t="shared" si="4460"/>
        <v>0</v>
      </c>
      <c r="U3644" s="14">
        <f t="shared" si="4460"/>
        <v>0</v>
      </c>
      <c r="V3644" s="14">
        <f t="shared" si="4460"/>
        <v>0</v>
      </c>
      <c r="W3644" s="14">
        <f t="shared" si="4460"/>
        <v>0</v>
      </c>
      <c r="X3644" s="14">
        <f t="shared" si="4460"/>
        <v>0</v>
      </c>
      <c r="Y3644" s="14">
        <f t="shared" si="4460"/>
        <v>0</v>
      </c>
      <c r="Z3644" s="14">
        <f t="shared" si="4460"/>
        <v>0</v>
      </c>
      <c r="AA3644" s="14">
        <f t="shared" si="4460"/>
        <v>0</v>
      </c>
      <c r="AB3644" s="14">
        <f t="shared" si="4460"/>
        <v>0</v>
      </c>
      <c r="AC3644" s="14">
        <f t="shared" si="4460"/>
        <v>0</v>
      </c>
      <c r="AD3644" s="14">
        <f t="shared" si="4460"/>
        <v>0</v>
      </c>
      <c r="AE3644" s="14">
        <f t="shared" si="4460"/>
        <v>0</v>
      </c>
      <c r="AF3644" s="14">
        <f t="shared" si="4460"/>
        <v>0</v>
      </c>
      <c r="AG3644" s="14">
        <f t="shared" si="4394"/>
        <v>0</v>
      </c>
      <c r="AH3644" s="14">
        <f t="shared" si="4395"/>
        <v>0</v>
      </c>
      <c r="AI3644" s="14">
        <f t="shared" si="4396"/>
        <v>0</v>
      </c>
      <c r="AJ3644" s="14">
        <f t="shared" si="4460"/>
        <v>0</v>
      </c>
      <c r="AK3644" s="3">
        <v>0</v>
      </c>
    </row>
    <row r="3645" spans="1:37" hidden="1" x14ac:dyDescent="0.25">
      <c r="A3645" s="46">
        <v>976</v>
      </c>
      <c r="B3645" s="46" t="s">
        <v>12</v>
      </c>
      <c r="C3645" s="46" t="s">
        <v>30</v>
      </c>
      <c r="D3645" s="8" t="s">
        <v>1224</v>
      </c>
      <c r="E3645" s="30">
        <v>610</v>
      </c>
      <c r="F3645" s="13" t="s">
        <v>539</v>
      </c>
      <c r="G3645" s="14"/>
      <c r="H3645" s="14"/>
      <c r="I3645" s="14"/>
      <c r="J3645" s="14"/>
      <c r="K3645" s="14"/>
      <c r="L3645" s="14"/>
      <c r="M3645" s="14">
        <v>0</v>
      </c>
      <c r="N3645" s="14"/>
      <c r="O3645" s="14">
        <v>0</v>
      </c>
      <c r="P3645" s="14"/>
      <c r="Q3645" s="14">
        <v>0</v>
      </c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>
        <f t="shared" si="4394"/>
        <v>0</v>
      </c>
      <c r="AH3645" s="14">
        <f t="shared" si="4395"/>
        <v>0</v>
      </c>
      <c r="AI3645" s="14">
        <f t="shared" si="4396"/>
        <v>0</v>
      </c>
      <c r="AJ3645" s="14"/>
      <c r="AK3645" s="3">
        <v>0</v>
      </c>
    </row>
    <row r="3646" spans="1:37" ht="31.5" x14ac:dyDescent="0.25">
      <c r="A3646" s="46">
        <v>976</v>
      </c>
      <c r="B3646" s="46" t="s">
        <v>12</v>
      </c>
      <c r="C3646" s="46" t="s">
        <v>30</v>
      </c>
      <c r="D3646" s="8" t="s">
        <v>1104</v>
      </c>
      <c r="E3646" s="30"/>
      <c r="F3646" s="31" t="s">
        <v>1122</v>
      </c>
      <c r="G3646" s="14">
        <f>G3647</f>
        <v>3339.8</v>
      </c>
      <c r="H3646" s="14">
        <f t="shared" ref="H3646:AJ3647" si="4461">H3647</f>
        <v>3337.9</v>
      </c>
      <c r="I3646" s="14">
        <f t="shared" si="4461"/>
        <v>3341.1</v>
      </c>
      <c r="J3646" s="14">
        <f t="shared" si="4461"/>
        <v>0</v>
      </c>
      <c r="K3646" s="14">
        <f t="shared" si="4461"/>
        <v>0</v>
      </c>
      <c r="L3646" s="14">
        <f t="shared" si="4461"/>
        <v>0</v>
      </c>
      <c r="M3646" s="14">
        <f t="shared" si="4428"/>
        <v>3339.8</v>
      </c>
      <c r="N3646" s="14">
        <f t="shared" si="4429"/>
        <v>3337.9</v>
      </c>
      <c r="O3646" s="14">
        <f t="shared" si="4430"/>
        <v>3341.1</v>
      </c>
      <c r="P3646" s="14">
        <f t="shared" si="4461"/>
        <v>0</v>
      </c>
      <c r="Q3646" s="14">
        <f t="shared" ref="Q3646:Q3715" si="4462">N3646+P3646</f>
        <v>3337.9</v>
      </c>
      <c r="R3646" s="14">
        <f t="shared" si="4461"/>
        <v>0</v>
      </c>
      <c r="S3646" s="14">
        <f t="shared" si="4461"/>
        <v>0</v>
      </c>
      <c r="T3646" s="14">
        <f t="shared" si="4461"/>
        <v>0</v>
      </c>
      <c r="U3646" s="14">
        <f t="shared" si="4461"/>
        <v>0</v>
      </c>
      <c r="V3646" s="14">
        <f t="shared" si="4461"/>
        <v>0</v>
      </c>
      <c r="W3646" s="14">
        <f t="shared" si="4461"/>
        <v>0</v>
      </c>
      <c r="X3646" s="14">
        <f t="shared" si="4461"/>
        <v>0</v>
      </c>
      <c r="Y3646" s="14">
        <f t="shared" si="4461"/>
        <v>0</v>
      </c>
      <c r="Z3646" s="14">
        <f t="shared" si="4461"/>
        <v>0</v>
      </c>
      <c r="AA3646" s="14">
        <f t="shared" si="4461"/>
        <v>0</v>
      </c>
      <c r="AB3646" s="14">
        <f t="shared" si="4461"/>
        <v>0</v>
      </c>
      <c r="AC3646" s="14">
        <f t="shared" si="4461"/>
        <v>0</v>
      </c>
      <c r="AD3646" s="14">
        <f t="shared" si="4461"/>
        <v>0</v>
      </c>
      <c r="AE3646" s="14">
        <f t="shared" si="4461"/>
        <v>0</v>
      </c>
      <c r="AF3646" s="14">
        <f t="shared" si="4461"/>
        <v>0</v>
      </c>
      <c r="AG3646" s="14">
        <f t="shared" si="4394"/>
        <v>3339.8</v>
      </c>
      <c r="AH3646" s="14">
        <f t="shared" si="4395"/>
        <v>3337.9</v>
      </c>
      <c r="AI3646" s="14">
        <f t="shared" si="4396"/>
        <v>3341.1</v>
      </c>
      <c r="AJ3646" s="14">
        <f t="shared" si="4461"/>
        <v>0</v>
      </c>
    </row>
    <row r="3647" spans="1:37" ht="31.5" x14ac:dyDescent="0.25">
      <c r="A3647" s="46">
        <v>976</v>
      </c>
      <c r="B3647" s="46" t="s">
        <v>12</v>
      </c>
      <c r="C3647" s="46" t="s">
        <v>30</v>
      </c>
      <c r="D3647" s="8" t="s">
        <v>1104</v>
      </c>
      <c r="E3647" s="30">
        <v>600</v>
      </c>
      <c r="F3647" s="24" t="s">
        <v>538</v>
      </c>
      <c r="G3647" s="14">
        <f>G3648</f>
        <v>3339.8</v>
      </c>
      <c r="H3647" s="14">
        <f t="shared" si="4461"/>
        <v>3337.9</v>
      </c>
      <c r="I3647" s="14">
        <f t="shared" si="4461"/>
        <v>3341.1</v>
      </c>
      <c r="J3647" s="14">
        <f t="shared" si="4461"/>
        <v>0</v>
      </c>
      <c r="K3647" s="14">
        <f t="shared" si="4461"/>
        <v>0</v>
      </c>
      <c r="L3647" s="14">
        <f t="shared" si="4461"/>
        <v>0</v>
      </c>
      <c r="M3647" s="14">
        <f t="shared" si="4428"/>
        <v>3339.8</v>
      </c>
      <c r="N3647" s="14">
        <f t="shared" si="4429"/>
        <v>3337.9</v>
      </c>
      <c r="O3647" s="14">
        <f t="shared" si="4430"/>
        <v>3341.1</v>
      </c>
      <c r="P3647" s="14">
        <f t="shared" si="4461"/>
        <v>0</v>
      </c>
      <c r="Q3647" s="14">
        <f t="shared" si="4462"/>
        <v>3337.9</v>
      </c>
      <c r="R3647" s="14">
        <f t="shared" si="4461"/>
        <v>0</v>
      </c>
      <c r="S3647" s="14">
        <f t="shared" si="4461"/>
        <v>0</v>
      </c>
      <c r="T3647" s="14">
        <f t="shared" si="4461"/>
        <v>0</v>
      </c>
      <c r="U3647" s="14">
        <f t="shared" si="4461"/>
        <v>0</v>
      </c>
      <c r="V3647" s="14">
        <f t="shared" si="4461"/>
        <v>0</v>
      </c>
      <c r="W3647" s="14">
        <f t="shared" si="4461"/>
        <v>0</v>
      </c>
      <c r="X3647" s="14">
        <f t="shared" si="4461"/>
        <v>0</v>
      </c>
      <c r="Y3647" s="14">
        <f t="shared" si="4461"/>
        <v>0</v>
      </c>
      <c r="Z3647" s="14">
        <f t="shared" si="4461"/>
        <v>0</v>
      </c>
      <c r="AA3647" s="14">
        <f t="shared" si="4461"/>
        <v>0</v>
      </c>
      <c r="AB3647" s="14">
        <f t="shared" si="4461"/>
        <v>0</v>
      </c>
      <c r="AC3647" s="14">
        <f t="shared" si="4461"/>
        <v>0</v>
      </c>
      <c r="AD3647" s="14">
        <f t="shared" si="4461"/>
        <v>0</v>
      </c>
      <c r="AE3647" s="14">
        <f t="shared" si="4461"/>
        <v>0</v>
      </c>
      <c r="AF3647" s="14">
        <f t="shared" si="4461"/>
        <v>0</v>
      </c>
      <c r="AG3647" s="14">
        <f t="shared" si="4394"/>
        <v>3339.8</v>
      </c>
      <c r="AH3647" s="14">
        <f t="shared" si="4395"/>
        <v>3337.9</v>
      </c>
      <c r="AI3647" s="14">
        <f t="shared" si="4396"/>
        <v>3341.1</v>
      </c>
      <c r="AJ3647" s="14">
        <f t="shared" si="4461"/>
        <v>0</v>
      </c>
    </row>
    <row r="3648" spans="1:37" x14ac:dyDescent="0.25">
      <c r="A3648" s="46">
        <v>976</v>
      </c>
      <c r="B3648" s="46" t="s">
        <v>12</v>
      </c>
      <c r="C3648" s="46" t="s">
        <v>30</v>
      </c>
      <c r="D3648" s="8" t="s">
        <v>1104</v>
      </c>
      <c r="E3648" s="30">
        <v>610</v>
      </c>
      <c r="F3648" s="13" t="s">
        <v>539</v>
      </c>
      <c r="G3648" s="14">
        <v>3339.8</v>
      </c>
      <c r="H3648" s="14">
        <v>3337.9</v>
      </c>
      <c r="I3648" s="14">
        <v>3341.1</v>
      </c>
      <c r="J3648" s="14"/>
      <c r="K3648" s="14"/>
      <c r="L3648" s="14"/>
      <c r="M3648" s="14">
        <f t="shared" si="4428"/>
        <v>3339.8</v>
      </c>
      <c r="N3648" s="14">
        <f t="shared" si="4429"/>
        <v>3337.9</v>
      </c>
      <c r="O3648" s="14">
        <f t="shared" si="4430"/>
        <v>3341.1</v>
      </c>
      <c r="P3648" s="14"/>
      <c r="Q3648" s="14">
        <f t="shared" si="4462"/>
        <v>3337.9</v>
      </c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>
        <f t="shared" si="4394"/>
        <v>3339.8</v>
      </c>
      <c r="AH3648" s="14">
        <f t="shared" si="4395"/>
        <v>3337.9</v>
      </c>
      <c r="AI3648" s="14">
        <f t="shared" si="4396"/>
        <v>3341.1</v>
      </c>
      <c r="AJ3648" s="14"/>
    </row>
    <row r="3649" spans="1:36" x14ac:dyDescent="0.25">
      <c r="A3649" s="46">
        <v>976</v>
      </c>
      <c r="B3649" s="46" t="s">
        <v>12</v>
      </c>
      <c r="C3649" s="46" t="s">
        <v>30</v>
      </c>
      <c r="D3649" s="8" t="s">
        <v>954</v>
      </c>
      <c r="E3649" s="30"/>
      <c r="F3649" s="18" t="s">
        <v>1026</v>
      </c>
      <c r="G3649" s="14">
        <f t="shared" ref="G3649:L3649" si="4463">G3650</f>
        <v>17735.2</v>
      </c>
      <c r="H3649" s="14">
        <f t="shared" si="4463"/>
        <v>26602.799999999999</v>
      </c>
      <c r="I3649" s="14">
        <f t="shared" si="4463"/>
        <v>26602.799999999999</v>
      </c>
      <c r="J3649" s="14">
        <f t="shared" si="4463"/>
        <v>0</v>
      </c>
      <c r="K3649" s="14">
        <f t="shared" si="4463"/>
        <v>0</v>
      </c>
      <c r="L3649" s="14">
        <f t="shared" si="4463"/>
        <v>0</v>
      </c>
      <c r="M3649" s="14">
        <f t="shared" si="4428"/>
        <v>17735.2</v>
      </c>
      <c r="N3649" s="14">
        <f t="shared" si="4429"/>
        <v>26602.799999999999</v>
      </c>
      <c r="O3649" s="14">
        <f t="shared" si="4430"/>
        <v>26602.799999999999</v>
      </c>
      <c r="P3649" s="14">
        <f t="shared" ref="P3649:AJ3649" si="4464">P3650</f>
        <v>0</v>
      </c>
      <c r="Q3649" s="14">
        <f t="shared" si="4462"/>
        <v>26602.799999999999</v>
      </c>
      <c r="R3649" s="14">
        <f t="shared" si="4464"/>
        <v>0</v>
      </c>
      <c r="S3649" s="14">
        <f t="shared" si="4464"/>
        <v>0</v>
      </c>
      <c r="T3649" s="14">
        <f t="shared" si="4464"/>
        <v>0</v>
      </c>
      <c r="U3649" s="14">
        <f t="shared" si="4464"/>
        <v>0</v>
      </c>
      <c r="V3649" s="14">
        <f t="shared" si="4464"/>
        <v>0</v>
      </c>
      <c r="W3649" s="14">
        <f t="shared" si="4464"/>
        <v>0</v>
      </c>
      <c r="X3649" s="14">
        <f t="shared" si="4464"/>
        <v>0</v>
      </c>
      <c r="Y3649" s="14">
        <f t="shared" si="4464"/>
        <v>0</v>
      </c>
      <c r="Z3649" s="14">
        <f t="shared" si="4464"/>
        <v>0</v>
      </c>
      <c r="AA3649" s="14">
        <f t="shared" si="4464"/>
        <v>0</v>
      </c>
      <c r="AB3649" s="14">
        <f t="shared" si="4464"/>
        <v>0</v>
      </c>
      <c r="AC3649" s="14">
        <f t="shared" si="4464"/>
        <v>0</v>
      </c>
      <c r="AD3649" s="14">
        <f t="shared" si="4464"/>
        <v>0</v>
      </c>
      <c r="AE3649" s="14">
        <f t="shared" si="4464"/>
        <v>0</v>
      </c>
      <c r="AF3649" s="14">
        <f t="shared" si="4464"/>
        <v>0</v>
      </c>
      <c r="AG3649" s="14">
        <f t="shared" si="4394"/>
        <v>17735.2</v>
      </c>
      <c r="AH3649" s="14">
        <f t="shared" si="4395"/>
        <v>26602.799999999999</v>
      </c>
      <c r="AI3649" s="14">
        <f t="shared" si="4396"/>
        <v>26602.799999999999</v>
      </c>
      <c r="AJ3649" s="14">
        <f t="shared" si="4464"/>
        <v>0</v>
      </c>
    </row>
    <row r="3650" spans="1:36" ht="31.5" x14ac:dyDescent="0.25">
      <c r="A3650" s="46">
        <v>976</v>
      </c>
      <c r="B3650" s="46" t="s">
        <v>12</v>
      </c>
      <c r="C3650" s="46" t="s">
        <v>30</v>
      </c>
      <c r="D3650" s="8" t="s">
        <v>954</v>
      </c>
      <c r="E3650" s="30">
        <v>600</v>
      </c>
      <c r="F3650" s="24" t="s">
        <v>538</v>
      </c>
      <c r="G3650" s="14">
        <f>G3652+G3651</f>
        <v>17735.2</v>
      </c>
      <c r="H3650" s="14">
        <f t="shared" ref="H3650:AJ3650" si="4465">H3652+H3651</f>
        <v>26602.799999999999</v>
      </c>
      <c r="I3650" s="14">
        <f t="shared" si="4465"/>
        <v>26602.799999999999</v>
      </c>
      <c r="J3650" s="14">
        <f t="shared" ref="J3650:L3650" si="4466">J3652+J3651</f>
        <v>0</v>
      </c>
      <c r="K3650" s="14">
        <f t="shared" si="4466"/>
        <v>0</v>
      </c>
      <c r="L3650" s="14">
        <f t="shared" si="4466"/>
        <v>0</v>
      </c>
      <c r="M3650" s="14">
        <f t="shared" si="4428"/>
        <v>17735.2</v>
      </c>
      <c r="N3650" s="14">
        <f t="shared" si="4429"/>
        <v>26602.799999999999</v>
      </c>
      <c r="O3650" s="14">
        <f t="shared" si="4430"/>
        <v>26602.799999999999</v>
      </c>
      <c r="P3650" s="14">
        <f t="shared" ref="P3650" si="4467">P3652+P3651</f>
        <v>0</v>
      </c>
      <c r="Q3650" s="14">
        <f t="shared" si="4462"/>
        <v>26602.799999999999</v>
      </c>
      <c r="R3650" s="14">
        <f t="shared" ref="R3650:AE3650" si="4468">R3652+R3651</f>
        <v>0</v>
      </c>
      <c r="S3650" s="14">
        <f t="shared" si="4468"/>
        <v>0</v>
      </c>
      <c r="T3650" s="14">
        <f t="shared" si="4468"/>
        <v>0</v>
      </c>
      <c r="U3650" s="14">
        <f t="shared" si="4468"/>
        <v>0</v>
      </c>
      <c r="V3650" s="14">
        <f t="shared" si="4468"/>
        <v>0</v>
      </c>
      <c r="W3650" s="14">
        <f t="shared" si="4468"/>
        <v>0</v>
      </c>
      <c r="X3650" s="14">
        <f t="shared" si="4468"/>
        <v>0</v>
      </c>
      <c r="Y3650" s="14">
        <f t="shared" si="4468"/>
        <v>0</v>
      </c>
      <c r="Z3650" s="14">
        <f t="shared" si="4468"/>
        <v>0</v>
      </c>
      <c r="AA3650" s="14">
        <f t="shared" si="4468"/>
        <v>0</v>
      </c>
      <c r="AB3650" s="14">
        <f t="shared" si="4468"/>
        <v>0</v>
      </c>
      <c r="AC3650" s="14">
        <f t="shared" si="4468"/>
        <v>0</v>
      </c>
      <c r="AD3650" s="14">
        <f t="shared" si="4468"/>
        <v>0</v>
      </c>
      <c r="AE3650" s="14">
        <f t="shared" si="4468"/>
        <v>0</v>
      </c>
      <c r="AF3650" s="14">
        <f t="shared" ref="AF3650" si="4469">AF3652+AF3651</f>
        <v>0</v>
      </c>
      <c r="AG3650" s="14">
        <f t="shared" si="4394"/>
        <v>17735.2</v>
      </c>
      <c r="AH3650" s="14">
        <f t="shared" si="4395"/>
        <v>26602.799999999999</v>
      </c>
      <c r="AI3650" s="14">
        <f t="shared" si="4396"/>
        <v>26602.799999999999</v>
      </c>
      <c r="AJ3650" s="14">
        <f t="shared" si="4465"/>
        <v>0</v>
      </c>
    </row>
    <row r="3651" spans="1:36" x14ac:dyDescent="0.25">
      <c r="A3651" s="46">
        <v>976</v>
      </c>
      <c r="B3651" s="46" t="s">
        <v>12</v>
      </c>
      <c r="C3651" s="46" t="s">
        <v>30</v>
      </c>
      <c r="D3651" s="8" t="s">
        <v>954</v>
      </c>
      <c r="E3651" s="30">
        <v>610</v>
      </c>
      <c r="F3651" s="13" t="s">
        <v>539</v>
      </c>
      <c r="G3651" s="14">
        <v>6461.2</v>
      </c>
      <c r="H3651" s="14">
        <v>9691.7999999999993</v>
      </c>
      <c r="I3651" s="14">
        <v>9691.7999999999993</v>
      </c>
      <c r="J3651" s="14"/>
      <c r="K3651" s="14"/>
      <c r="L3651" s="14"/>
      <c r="M3651" s="14">
        <f t="shared" si="4428"/>
        <v>6461.2</v>
      </c>
      <c r="N3651" s="14">
        <f t="shared" si="4429"/>
        <v>9691.7999999999993</v>
      </c>
      <c r="O3651" s="14">
        <f t="shared" si="4430"/>
        <v>9691.7999999999993</v>
      </c>
      <c r="P3651" s="14"/>
      <c r="Q3651" s="14">
        <f t="shared" si="4462"/>
        <v>9691.7999999999993</v>
      </c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>
        <f t="shared" si="4394"/>
        <v>6461.2</v>
      </c>
      <c r="AH3651" s="14">
        <f t="shared" si="4395"/>
        <v>9691.7999999999993</v>
      </c>
      <c r="AI3651" s="14">
        <f t="shared" si="4396"/>
        <v>9691.7999999999993</v>
      </c>
      <c r="AJ3651" s="14"/>
    </row>
    <row r="3652" spans="1:36" x14ac:dyDescent="0.25">
      <c r="A3652" s="46">
        <v>976</v>
      </c>
      <c r="B3652" s="46" t="s">
        <v>12</v>
      </c>
      <c r="C3652" s="46" t="s">
        <v>30</v>
      </c>
      <c r="D3652" s="8" t="s">
        <v>954</v>
      </c>
      <c r="E3652" s="43">
        <v>620</v>
      </c>
      <c r="F3652" s="18" t="s">
        <v>548</v>
      </c>
      <c r="G3652" s="14">
        <v>11274</v>
      </c>
      <c r="H3652" s="14">
        <v>16911</v>
      </c>
      <c r="I3652" s="14">
        <v>16911</v>
      </c>
      <c r="J3652" s="14"/>
      <c r="K3652" s="14"/>
      <c r="L3652" s="14"/>
      <c r="M3652" s="14">
        <f t="shared" si="4428"/>
        <v>11274</v>
      </c>
      <c r="N3652" s="14">
        <f t="shared" si="4429"/>
        <v>16911</v>
      </c>
      <c r="O3652" s="14">
        <f t="shared" si="4430"/>
        <v>16911</v>
      </c>
      <c r="P3652" s="14"/>
      <c r="Q3652" s="14">
        <f t="shared" si="4462"/>
        <v>16911</v>
      </c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>
        <f t="shared" si="4394"/>
        <v>11274</v>
      </c>
      <c r="AH3652" s="14">
        <f t="shared" si="4395"/>
        <v>16911</v>
      </c>
      <c r="AI3652" s="14">
        <f t="shared" si="4396"/>
        <v>16911</v>
      </c>
      <c r="AJ3652" s="14"/>
    </row>
    <row r="3653" spans="1:36" ht="47.25" x14ac:dyDescent="0.25">
      <c r="A3653" s="46">
        <v>976</v>
      </c>
      <c r="B3653" s="46" t="s">
        <v>12</v>
      </c>
      <c r="C3653" s="46" t="s">
        <v>30</v>
      </c>
      <c r="D3653" s="8" t="s">
        <v>1105</v>
      </c>
      <c r="E3653" s="30"/>
      <c r="F3653" s="18" t="s">
        <v>1106</v>
      </c>
      <c r="G3653" s="14">
        <f>G3654</f>
        <v>744</v>
      </c>
      <c r="H3653" s="14">
        <f t="shared" ref="H3653:AJ3653" si="4470">H3654</f>
        <v>760.2</v>
      </c>
      <c r="I3653" s="14">
        <f t="shared" si="4470"/>
        <v>760.2</v>
      </c>
      <c r="J3653" s="14">
        <f t="shared" si="4470"/>
        <v>0</v>
      </c>
      <c r="K3653" s="14">
        <f t="shared" si="4470"/>
        <v>0</v>
      </c>
      <c r="L3653" s="14">
        <f t="shared" si="4470"/>
        <v>0</v>
      </c>
      <c r="M3653" s="14">
        <f t="shared" si="4428"/>
        <v>744</v>
      </c>
      <c r="N3653" s="14">
        <f t="shared" si="4429"/>
        <v>760.2</v>
      </c>
      <c r="O3653" s="14">
        <f t="shared" si="4430"/>
        <v>760.2</v>
      </c>
      <c r="P3653" s="14">
        <f t="shared" si="4470"/>
        <v>0</v>
      </c>
      <c r="Q3653" s="14">
        <f t="shared" si="4462"/>
        <v>760.2</v>
      </c>
      <c r="R3653" s="14">
        <f t="shared" si="4470"/>
        <v>0</v>
      </c>
      <c r="S3653" s="14">
        <f t="shared" si="4470"/>
        <v>0</v>
      </c>
      <c r="T3653" s="14">
        <f t="shared" si="4470"/>
        <v>0</v>
      </c>
      <c r="U3653" s="14">
        <f t="shared" si="4470"/>
        <v>0</v>
      </c>
      <c r="V3653" s="14">
        <f t="shared" si="4470"/>
        <v>0</v>
      </c>
      <c r="W3653" s="14">
        <f t="shared" si="4470"/>
        <v>0</v>
      </c>
      <c r="X3653" s="14">
        <f t="shared" si="4470"/>
        <v>0</v>
      </c>
      <c r="Y3653" s="14">
        <f t="shared" si="4470"/>
        <v>0</v>
      </c>
      <c r="Z3653" s="14">
        <f t="shared" si="4470"/>
        <v>0</v>
      </c>
      <c r="AA3653" s="14">
        <f t="shared" si="4470"/>
        <v>0</v>
      </c>
      <c r="AB3653" s="14">
        <f t="shared" si="4470"/>
        <v>0</v>
      </c>
      <c r="AC3653" s="14">
        <f t="shared" si="4470"/>
        <v>0</v>
      </c>
      <c r="AD3653" s="14">
        <f t="shared" si="4470"/>
        <v>0</v>
      </c>
      <c r="AE3653" s="14">
        <f t="shared" si="4470"/>
        <v>0</v>
      </c>
      <c r="AF3653" s="14">
        <f t="shared" si="4470"/>
        <v>0</v>
      </c>
      <c r="AG3653" s="14">
        <f t="shared" si="4394"/>
        <v>744</v>
      </c>
      <c r="AH3653" s="14">
        <f t="shared" si="4395"/>
        <v>760.2</v>
      </c>
      <c r="AI3653" s="14">
        <f t="shared" si="4396"/>
        <v>760.2</v>
      </c>
      <c r="AJ3653" s="14">
        <f t="shared" si="4470"/>
        <v>0</v>
      </c>
    </row>
    <row r="3654" spans="1:36" ht="31.5" x14ac:dyDescent="0.25">
      <c r="A3654" s="46">
        <v>976</v>
      </c>
      <c r="B3654" s="46" t="s">
        <v>12</v>
      </c>
      <c r="C3654" s="46" t="s">
        <v>30</v>
      </c>
      <c r="D3654" s="8" t="s">
        <v>1105</v>
      </c>
      <c r="E3654" s="30">
        <v>600</v>
      </c>
      <c r="F3654" s="24" t="s">
        <v>538</v>
      </c>
      <c r="G3654" s="14">
        <f>G3655+G3656</f>
        <v>744</v>
      </c>
      <c r="H3654" s="14">
        <f t="shared" ref="H3654:AJ3654" si="4471">H3655+H3656</f>
        <v>760.2</v>
      </c>
      <c r="I3654" s="14">
        <f t="shared" si="4471"/>
        <v>760.2</v>
      </c>
      <c r="J3654" s="14">
        <f t="shared" ref="J3654:L3654" si="4472">J3655+J3656</f>
        <v>0</v>
      </c>
      <c r="K3654" s="14">
        <f t="shared" si="4472"/>
        <v>0</v>
      </c>
      <c r="L3654" s="14">
        <f t="shared" si="4472"/>
        <v>0</v>
      </c>
      <c r="M3654" s="14">
        <f t="shared" si="4428"/>
        <v>744</v>
      </c>
      <c r="N3654" s="14">
        <f t="shared" si="4429"/>
        <v>760.2</v>
      </c>
      <c r="O3654" s="14">
        <f t="shared" si="4430"/>
        <v>760.2</v>
      </c>
      <c r="P3654" s="14">
        <f t="shared" ref="P3654" si="4473">P3655+P3656</f>
        <v>0</v>
      </c>
      <c r="Q3654" s="14">
        <f t="shared" si="4462"/>
        <v>760.2</v>
      </c>
      <c r="R3654" s="14">
        <f t="shared" ref="R3654:AE3654" si="4474">R3655+R3656</f>
        <v>0</v>
      </c>
      <c r="S3654" s="14">
        <f t="shared" si="4474"/>
        <v>0</v>
      </c>
      <c r="T3654" s="14">
        <f t="shared" si="4474"/>
        <v>0</v>
      </c>
      <c r="U3654" s="14">
        <f t="shared" si="4474"/>
        <v>0</v>
      </c>
      <c r="V3654" s="14">
        <f t="shared" si="4474"/>
        <v>0</v>
      </c>
      <c r="W3654" s="14">
        <f t="shared" si="4474"/>
        <v>0</v>
      </c>
      <c r="X3654" s="14">
        <f t="shared" si="4474"/>
        <v>0</v>
      </c>
      <c r="Y3654" s="14">
        <f t="shared" si="4474"/>
        <v>0</v>
      </c>
      <c r="Z3654" s="14">
        <f t="shared" si="4474"/>
        <v>0</v>
      </c>
      <c r="AA3654" s="14">
        <f t="shared" si="4474"/>
        <v>0</v>
      </c>
      <c r="AB3654" s="14">
        <f t="shared" si="4474"/>
        <v>0</v>
      </c>
      <c r="AC3654" s="14">
        <f t="shared" si="4474"/>
        <v>0</v>
      </c>
      <c r="AD3654" s="14">
        <f t="shared" si="4474"/>
        <v>0</v>
      </c>
      <c r="AE3654" s="14">
        <f t="shared" si="4474"/>
        <v>0</v>
      </c>
      <c r="AF3654" s="14">
        <f t="shared" ref="AF3654" si="4475">AF3655+AF3656</f>
        <v>0</v>
      </c>
      <c r="AG3654" s="14">
        <f t="shared" si="4394"/>
        <v>744</v>
      </c>
      <c r="AH3654" s="14">
        <f t="shared" si="4395"/>
        <v>760.2</v>
      </c>
      <c r="AI3654" s="14">
        <f t="shared" si="4396"/>
        <v>760.2</v>
      </c>
      <c r="AJ3654" s="14">
        <f t="shared" si="4471"/>
        <v>0</v>
      </c>
    </row>
    <row r="3655" spans="1:36" x14ac:dyDescent="0.25">
      <c r="A3655" s="46">
        <v>976</v>
      </c>
      <c r="B3655" s="46" t="s">
        <v>12</v>
      </c>
      <c r="C3655" s="46" t="s">
        <v>30</v>
      </c>
      <c r="D3655" s="8" t="s">
        <v>1105</v>
      </c>
      <c r="E3655" s="30">
        <v>610</v>
      </c>
      <c r="F3655" s="13" t="s">
        <v>539</v>
      </c>
      <c r="G3655" s="14">
        <v>262.3</v>
      </c>
      <c r="H3655" s="14">
        <v>268.10000000000002</v>
      </c>
      <c r="I3655" s="14">
        <v>268.10000000000002</v>
      </c>
      <c r="J3655" s="14"/>
      <c r="K3655" s="14"/>
      <c r="L3655" s="14"/>
      <c r="M3655" s="14">
        <f t="shared" si="4428"/>
        <v>262.3</v>
      </c>
      <c r="N3655" s="14">
        <f t="shared" si="4429"/>
        <v>268.10000000000002</v>
      </c>
      <c r="O3655" s="14">
        <f t="shared" si="4430"/>
        <v>268.10000000000002</v>
      </c>
      <c r="P3655" s="14"/>
      <c r="Q3655" s="14">
        <f t="shared" si="4462"/>
        <v>268.10000000000002</v>
      </c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>
        <f t="shared" si="4394"/>
        <v>262.3</v>
      </c>
      <c r="AH3655" s="14">
        <f t="shared" si="4395"/>
        <v>268.10000000000002</v>
      </c>
      <c r="AI3655" s="14">
        <f t="shared" si="4396"/>
        <v>268.10000000000002</v>
      </c>
      <c r="AJ3655" s="14"/>
    </row>
    <row r="3656" spans="1:36" x14ac:dyDescent="0.25">
      <c r="A3656" s="46">
        <v>976</v>
      </c>
      <c r="B3656" s="46" t="s">
        <v>12</v>
      </c>
      <c r="C3656" s="46" t="s">
        <v>30</v>
      </c>
      <c r="D3656" s="8" t="s">
        <v>1105</v>
      </c>
      <c r="E3656" s="43">
        <v>620</v>
      </c>
      <c r="F3656" s="18" t="s">
        <v>548</v>
      </c>
      <c r="G3656" s="14">
        <v>481.7</v>
      </c>
      <c r="H3656" s="14">
        <v>492.1</v>
      </c>
      <c r="I3656" s="14">
        <v>492.1</v>
      </c>
      <c r="J3656" s="14"/>
      <c r="K3656" s="14"/>
      <c r="L3656" s="14"/>
      <c r="M3656" s="14">
        <f t="shared" si="4428"/>
        <v>481.7</v>
      </c>
      <c r="N3656" s="14">
        <f t="shared" si="4429"/>
        <v>492.1</v>
      </c>
      <c r="O3656" s="14">
        <f t="shared" si="4430"/>
        <v>492.1</v>
      </c>
      <c r="P3656" s="14"/>
      <c r="Q3656" s="14">
        <f t="shared" si="4462"/>
        <v>492.1</v>
      </c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>
        <f t="shared" si="4394"/>
        <v>481.7</v>
      </c>
      <c r="AH3656" s="14">
        <f t="shared" si="4395"/>
        <v>492.1</v>
      </c>
      <c r="AI3656" s="14">
        <f t="shared" si="4396"/>
        <v>492.1</v>
      </c>
      <c r="AJ3656" s="14"/>
    </row>
    <row r="3657" spans="1:36" s="9" customFormat="1" x14ac:dyDescent="0.25">
      <c r="A3657" s="6">
        <v>976</v>
      </c>
      <c r="B3657" s="6" t="s">
        <v>12</v>
      </c>
      <c r="C3657" s="6" t="s">
        <v>12</v>
      </c>
      <c r="D3657" s="6"/>
      <c r="E3657" s="6"/>
      <c r="F3657" s="7" t="s">
        <v>1147</v>
      </c>
      <c r="G3657" s="16">
        <f t="shared" ref="G3657:L3661" si="4476">G3658</f>
        <v>1537.9</v>
      </c>
      <c r="H3657" s="16">
        <f t="shared" si="4476"/>
        <v>1537.9</v>
      </c>
      <c r="I3657" s="16">
        <f t="shared" si="4476"/>
        <v>1537.9</v>
      </c>
      <c r="J3657" s="16">
        <f t="shared" si="4476"/>
        <v>0</v>
      </c>
      <c r="K3657" s="16">
        <f t="shared" si="4476"/>
        <v>0</v>
      </c>
      <c r="L3657" s="16">
        <f t="shared" si="4476"/>
        <v>0</v>
      </c>
      <c r="M3657" s="16">
        <f t="shared" si="4428"/>
        <v>1537.9</v>
      </c>
      <c r="N3657" s="14">
        <f t="shared" si="4429"/>
        <v>1537.9</v>
      </c>
      <c r="O3657" s="16">
        <f t="shared" si="4430"/>
        <v>1537.9</v>
      </c>
      <c r="P3657" s="16">
        <f t="shared" ref="P3657:AJ3661" si="4477">P3658</f>
        <v>0</v>
      </c>
      <c r="Q3657" s="16">
        <f t="shared" si="4462"/>
        <v>1537.9</v>
      </c>
      <c r="R3657" s="16">
        <f t="shared" si="4477"/>
        <v>0</v>
      </c>
      <c r="S3657" s="16">
        <f t="shared" si="4477"/>
        <v>0</v>
      </c>
      <c r="T3657" s="16">
        <f t="shared" si="4477"/>
        <v>0</v>
      </c>
      <c r="U3657" s="16">
        <f t="shared" si="4477"/>
        <v>0</v>
      </c>
      <c r="V3657" s="16">
        <f t="shared" si="4477"/>
        <v>0</v>
      </c>
      <c r="W3657" s="16">
        <f t="shared" si="4477"/>
        <v>0</v>
      </c>
      <c r="X3657" s="16">
        <f t="shared" si="4477"/>
        <v>0</v>
      </c>
      <c r="Y3657" s="16">
        <f t="shared" si="4477"/>
        <v>0</v>
      </c>
      <c r="Z3657" s="16">
        <f t="shared" si="4477"/>
        <v>0</v>
      </c>
      <c r="AA3657" s="16">
        <f t="shared" si="4477"/>
        <v>0</v>
      </c>
      <c r="AB3657" s="16">
        <f t="shared" si="4477"/>
        <v>0</v>
      </c>
      <c r="AC3657" s="16">
        <f t="shared" si="4477"/>
        <v>0</v>
      </c>
      <c r="AD3657" s="16">
        <f t="shared" si="4477"/>
        <v>0</v>
      </c>
      <c r="AE3657" s="16">
        <f t="shared" si="4477"/>
        <v>0</v>
      </c>
      <c r="AF3657" s="16">
        <f t="shared" si="4477"/>
        <v>0</v>
      </c>
      <c r="AG3657" s="16">
        <f t="shared" si="4394"/>
        <v>1537.9</v>
      </c>
      <c r="AH3657" s="16">
        <f t="shared" si="4395"/>
        <v>1537.9</v>
      </c>
      <c r="AI3657" s="16">
        <f t="shared" si="4396"/>
        <v>1537.9</v>
      </c>
      <c r="AJ3657" s="16">
        <f t="shared" si="4477"/>
        <v>0</v>
      </c>
    </row>
    <row r="3658" spans="1:36" ht="31.5" x14ac:dyDescent="0.25">
      <c r="A3658" s="46">
        <v>976</v>
      </c>
      <c r="B3658" s="46" t="s">
        <v>12</v>
      </c>
      <c r="C3658" s="46" t="s">
        <v>12</v>
      </c>
      <c r="D3658" s="8" t="s">
        <v>178</v>
      </c>
      <c r="E3658" s="30"/>
      <c r="F3658" s="13" t="s">
        <v>612</v>
      </c>
      <c r="G3658" s="14">
        <f t="shared" si="4476"/>
        <v>1537.9</v>
      </c>
      <c r="H3658" s="14">
        <f t="shared" si="4476"/>
        <v>1537.9</v>
      </c>
      <c r="I3658" s="14">
        <f t="shared" si="4476"/>
        <v>1537.9</v>
      </c>
      <c r="J3658" s="14">
        <f t="shared" si="4476"/>
        <v>0</v>
      </c>
      <c r="K3658" s="14">
        <f t="shared" si="4476"/>
        <v>0</v>
      </c>
      <c r="L3658" s="14">
        <f t="shared" si="4476"/>
        <v>0</v>
      </c>
      <c r="M3658" s="14">
        <f t="shared" si="4428"/>
        <v>1537.9</v>
      </c>
      <c r="N3658" s="14">
        <f t="shared" si="4429"/>
        <v>1537.9</v>
      </c>
      <c r="O3658" s="14">
        <f t="shared" si="4430"/>
        <v>1537.9</v>
      </c>
      <c r="P3658" s="14">
        <f t="shared" si="4477"/>
        <v>0</v>
      </c>
      <c r="Q3658" s="14">
        <f t="shared" si="4462"/>
        <v>1537.9</v>
      </c>
      <c r="R3658" s="14">
        <f t="shared" si="4477"/>
        <v>0</v>
      </c>
      <c r="S3658" s="14">
        <f t="shared" si="4477"/>
        <v>0</v>
      </c>
      <c r="T3658" s="14">
        <f t="shared" si="4477"/>
        <v>0</v>
      </c>
      <c r="U3658" s="14">
        <f t="shared" si="4477"/>
        <v>0</v>
      </c>
      <c r="V3658" s="14">
        <f t="shared" si="4477"/>
        <v>0</v>
      </c>
      <c r="W3658" s="14">
        <f t="shared" si="4477"/>
        <v>0</v>
      </c>
      <c r="X3658" s="14">
        <f t="shared" si="4477"/>
        <v>0</v>
      </c>
      <c r="Y3658" s="14">
        <f t="shared" si="4477"/>
        <v>0</v>
      </c>
      <c r="Z3658" s="14">
        <f t="shared" si="4477"/>
        <v>0</v>
      </c>
      <c r="AA3658" s="14">
        <f t="shared" si="4477"/>
        <v>0</v>
      </c>
      <c r="AB3658" s="14">
        <f t="shared" si="4477"/>
        <v>0</v>
      </c>
      <c r="AC3658" s="14">
        <f t="shared" si="4477"/>
        <v>0</v>
      </c>
      <c r="AD3658" s="14">
        <f t="shared" si="4477"/>
        <v>0</v>
      </c>
      <c r="AE3658" s="14">
        <f t="shared" si="4477"/>
        <v>0</v>
      </c>
      <c r="AF3658" s="14">
        <f t="shared" si="4477"/>
        <v>0</v>
      </c>
      <c r="AG3658" s="14">
        <f t="shared" si="4394"/>
        <v>1537.9</v>
      </c>
      <c r="AH3658" s="14">
        <f t="shared" si="4395"/>
        <v>1537.9</v>
      </c>
      <c r="AI3658" s="14">
        <f t="shared" si="4396"/>
        <v>1537.9</v>
      </c>
      <c r="AJ3658" s="14">
        <f t="shared" si="4477"/>
        <v>0</v>
      </c>
    </row>
    <row r="3659" spans="1:36" ht="31.5" x14ac:dyDescent="0.25">
      <c r="A3659" s="46">
        <v>976</v>
      </c>
      <c r="B3659" s="46" t="s">
        <v>12</v>
      </c>
      <c r="C3659" s="46" t="s">
        <v>12</v>
      </c>
      <c r="D3659" s="8" t="s">
        <v>179</v>
      </c>
      <c r="E3659" s="30"/>
      <c r="F3659" s="13" t="s">
        <v>623</v>
      </c>
      <c r="G3659" s="14">
        <f t="shared" si="4476"/>
        <v>1537.9</v>
      </c>
      <c r="H3659" s="14">
        <f t="shared" si="4476"/>
        <v>1537.9</v>
      </c>
      <c r="I3659" s="14">
        <f t="shared" si="4476"/>
        <v>1537.9</v>
      </c>
      <c r="J3659" s="14">
        <f t="shared" si="4476"/>
        <v>0</v>
      </c>
      <c r="K3659" s="14">
        <f t="shared" si="4476"/>
        <v>0</v>
      </c>
      <c r="L3659" s="14">
        <f t="shared" si="4476"/>
        <v>0</v>
      </c>
      <c r="M3659" s="14">
        <f t="shared" si="4428"/>
        <v>1537.9</v>
      </c>
      <c r="N3659" s="14">
        <f t="shared" si="4429"/>
        <v>1537.9</v>
      </c>
      <c r="O3659" s="14">
        <f t="shared" si="4430"/>
        <v>1537.9</v>
      </c>
      <c r="P3659" s="14">
        <f t="shared" si="4477"/>
        <v>0</v>
      </c>
      <c r="Q3659" s="14">
        <f t="shared" si="4462"/>
        <v>1537.9</v>
      </c>
      <c r="R3659" s="14">
        <f t="shared" si="4477"/>
        <v>0</v>
      </c>
      <c r="S3659" s="14">
        <f t="shared" si="4477"/>
        <v>0</v>
      </c>
      <c r="T3659" s="14">
        <f t="shared" si="4477"/>
        <v>0</v>
      </c>
      <c r="U3659" s="14">
        <f t="shared" si="4477"/>
        <v>0</v>
      </c>
      <c r="V3659" s="14">
        <f t="shared" si="4477"/>
        <v>0</v>
      </c>
      <c r="W3659" s="14">
        <f t="shared" si="4477"/>
        <v>0</v>
      </c>
      <c r="X3659" s="14">
        <f t="shared" si="4477"/>
        <v>0</v>
      </c>
      <c r="Y3659" s="14">
        <f t="shared" si="4477"/>
        <v>0</v>
      </c>
      <c r="Z3659" s="14">
        <f t="shared" si="4477"/>
        <v>0</v>
      </c>
      <c r="AA3659" s="14">
        <f t="shared" si="4477"/>
        <v>0</v>
      </c>
      <c r="AB3659" s="14">
        <f t="shared" si="4477"/>
        <v>0</v>
      </c>
      <c r="AC3659" s="14">
        <f t="shared" si="4477"/>
        <v>0</v>
      </c>
      <c r="AD3659" s="14">
        <f t="shared" si="4477"/>
        <v>0</v>
      </c>
      <c r="AE3659" s="14">
        <f t="shared" si="4477"/>
        <v>0</v>
      </c>
      <c r="AF3659" s="14">
        <f t="shared" si="4477"/>
        <v>0</v>
      </c>
      <c r="AG3659" s="14">
        <f t="shared" si="4394"/>
        <v>1537.9</v>
      </c>
      <c r="AH3659" s="14">
        <f t="shared" si="4395"/>
        <v>1537.9</v>
      </c>
      <c r="AI3659" s="14">
        <f t="shared" si="4396"/>
        <v>1537.9</v>
      </c>
      <c r="AJ3659" s="14">
        <f t="shared" si="4477"/>
        <v>0</v>
      </c>
    </row>
    <row r="3660" spans="1:36" ht="47.25" x14ac:dyDescent="0.25">
      <c r="A3660" s="46">
        <v>976</v>
      </c>
      <c r="B3660" s="46" t="s">
        <v>12</v>
      </c>
      <c r="C3660" s="46" t="s">
        <v>12</v>
      </c>
      <c r="D3660" s="8" t="s">
        <v>180</v>
      </c>
      <c r="E3660" s="30"/>
      <c r="F3660" s="13" t="s">
        <v>829</v>
      </c>
      <c r="G3660" s="14">
        <f t="shared" si="4476"/>
        <v>1537.9</v>
      </c>
      <c r="H3660" s="14">
        <f t="shared" si="4476"/>
        <v>1537.9</v>
      </c>
      <c r="I3660" s="14">
        <f t="shared" si="4476"/>
        <v>1537.9</v>
      </c>
      <c r="J3660" s="14">
        <f t="shared" si="4476"/>
        <v>0</v>
      </c>
      <c r="K3660" s="14">
        <f t="shared" si="4476"/>
        <v>0</v>
      </c>
      <c r="L3660" s="14">
        <f t="shared" si="4476"/>
        <v>0</v>
      </c>
      <c r="M3660" s="14">
        <f t="shared" si="4428"/>
        <v>1537.9</v>
      </c>
      <c r="N3660" s="14">
        <f t="shared" si="4429"/>
        <v>1537.9</v>
      </c>
      <c r="O3660" s="14">
        <f t="shared" si="4430"/>
        <v>1537.9</v>
      </c>
      <c r="P3660" s="14">
        <f t="shared" si="4477"/>
        <v>0</v>
      </c>
      <c r="Q3660" s="14">
        <f t="shared" si="4462"/>
        <v>1537.9</v>
      </c>
      <c r="R3660" s="14">
        <f t="shared" si="4477"/>
        <v>0</v>
      </c>
      <c r="S3660" s="14">
        <f t="shared" si="4477"/>
        <v>0</v>
      </c>
      <c r="T3660" s="14">
        <f t="shared" si="4477"/>
        <v>0</v>
      </c>
      <c r="U3660" s="14">
        <f t="shared" si="4477"/>
        <v>0</v>
      </c>
      <c r="V3660" s="14">
        <f t="shared" si="4477"/>
        <v>0</v>
      </c>
      <c r="W3660" s="14">
        <f t="shared" si="4477"/>
        <v>0</v>
      </c>
      <c r="X3660" s="14">
        <f t="shared" si="4477"/>
        <v>0</v>
      </c>
      <c r="Y3660" s="14">
        <f t="shared" si="4477"/>
        <v>0</v>
      </c>
      <c r="Z3660" s="14">
        <f t="shared" si="4477"/>
        <v>0</v>
      </c>
      <c r="AA3660" s="14">
        <f t="shared" si="4477"/>
        <v>0</v>
      </c>
      <c r="AB3660" s="14">
        <f t="shared" si="4477"/>
        <v>0</v>
      </c>
      <c r="AC3660" s="14">
        <f t="shared" si="4477"/>
        <v>0</v>
      </c>
      <c r="AD3660" s="14">
        <f t="shared" si="4477"/>
        <v>0</v>
      </c>
      <c r="AE3660" s="14">
        <f t="shared" si="4477"/>
        <v>0</v>
      </c>
      <c r="AF3660" s="14">
        <f t="shared" si="4477"/>
        <v>0</v>
      </c>
      <c r="AG3660" s="14">
        <f t="shared" si="4394"/>
        <v>1537.9</v>
      </c>
      <c r="AH3660" s="14">
        <f t="shared" si="4395"/>
        <v>1537.9</v>
      </c>
      <c r="AI3660" s="14">
        <f t="shared" si="4396"/>
        <v>1537.9</v>
      </c>
      <c r="AJ3660" s="14">
        <f t="shared" si="4477"/>
        <v>0</v>
      </c>
    </row>
    <row r="3661" spans="1:36" ht="31.5" x14ac:dyDescent="0.25">
      <c r="A3661" s="46">
        <v>976</v>
      </c>
      <c r="B3661" s="46" t="s">
        <v>12</v>
      </c>
      <c r="C3661" s="46" t="s">
        <v>12</v>
      </c>
      <c r="D3661" s="8" t="s">
        <v>181</v>
      </c>
      <c r="E3661" s="30"/>
      <c r="F3661" s="13" t="s">
        <v>624</v>
      </c>
      <c r="G3661" s="14">
        <f t="shared" si="4476"/>
        <v>1537.9</v>
      </c>
      <c r="H3661" s="14">
        <f t="shared" si="4476"/>
        <v>1537.9</v>
      </c>
      <c r="I3661" s="14">
        <f t="shared" si="4476"/>
        <v>1537.9</v>
      </c>
      <c r="J3661" s="14">
        <f t="shared" si="4476"/>
        <v>0</v>
      </c>
      <c r="K3661" s="14">
        <f t="shared" si="4476"/>
        <v>0</v>
      </c>
      <c r="L3661" s="14">
        <f t="shared" si="4476"/>
        <v>0</v>
      </c>
      <c r="M3661" s="14">
        <f t="shared" si="4428"/>
        <v>1537.9</v>
      </c>
      <c r="N3661" s="14">
        <f t="shared" si="4429"/>
        <v>1537.9</v>
      </c>
      <c r="O3661" s="14">
        <f t="shared" si="4430"/>
        <v>1537.9</v>
      </c>
      <c r="P3661" s="14">
        <f t="shared" si="4477"/>
        <v>0</v>
      </c>
      <c r="Q3661" s="14">
        <f t="shared" si="4462"/>
        <v>1537.9</v>
      </c>
      <c r="R3661" s="14">
        <f t="shared" si="4477"/>
        <v>0</v>
      </c>
      <c r="S3661" s="14">
        <f t="shared" si="4477"/>
        <v>0</v>
      </c>
      <c r="T3661" s="14">
        <f t="shared" si="4477"/>
        <v>0</v>
      </c>
      <c r="U3661" s="14">
        <f t="shared" si="4477"/>
        <v>0</v>
      </c>
      <c r="V3661" s="14">
        <f t="shared" si="4477"/>
        <v>0</v>
      </c>
      <c r="W3661" s="14">
        <f t="shared" si="4477"/>
        <v>0</v>
      </c>
      <c r="X3661" s="14">
        <f t="shared" si="4477"/>
        <v>0</v>
      </c>
      <c r="Y3661" s="14">
        <f t="shared" si="4477"/>
        <v>0</v>
      </c>
      <c r="Z3661" s="14">
        <f t="shared" si="4477"/>
        <v>0</v>
      </c>
      <c r="AA3661" s="14">
        <f t="shared" si="4477"/>
        <v>0</v>
      </c>
      <c r="AB3661" s="14">
        <f t="shared" si="4477"/>
        <v>0</v>
      </c>
      <c r="AC3661" s="14">
        <f t="shared" si="4477"/>
        <v>0</v>
      </c>
      <c r="AD3661" s="14">
        <f t="shared" si="4477"/>
        <v>0</v>
      </c>
      <c r="AE3661" s="14">
        <f t="shared" si="4477"/>
        <v>0</v>
      </c>
      <c r="AF3661" s="14">
        <f t="shared" si="4477"/>
        <v>0</v>
      </c>
      <c r="AG3661" s="14">
        <f t="shared" si="4394"/>
        <v>1537.9</v>
      </c>
      <c r="AH3661" s="14">
        <f t="shared" si="4395"/>
        <v>1537.9</v>
      </c>
      <c r="AI3661" s="14">
        <f t="shared" si="4396"/>
        <v>1537.9</v>
      </c>
      <c r="AJ3661" s="14">
        <f t="shared" si="4477"/>
        <v>0</v>
      </c>
    </row>
    <row r="3662" spans="1:36" ht="31.5" x14ac:dyDescent="0.25">
      <c r="A3662" s="46">
        <v>976</v>
      </c>
      <c r="B3662" s="46" t="s">
        <v>12</v>
      </c>
      <c r="C3662" s="46" t="s">
        <v>12</v>
      </c>
      <c r="D3662" s="8" t="s">
        <v>181</v>
      </c>
      <c r="E3662" s="30">
        <v>600</v>
      </c>
      <c r="F3662" s="24" t="s">
        <v>538</v>
      </c>
      <c r="G3662" s="14">
        <f t="shared" ref="G3662:L3662" si="4478">G3663+G3664</f>
        <v>1537.9</v>
      </c>
      <c r="H3662" s="14">
        <f t="shared" si="4478"/>
        <v>1537.9</v>
      </c>
      <c r="I3662" s="14">
        <f t="shared" si="4478"/>
        <v>1537.9</v>
      </c>
      <c r="J3662" s="14">
        <f t="shared" si="4478"/>
        <v>0</v>
      </c>
      <c r="K3662" s="14">
        <f t="shared" si="4478"/>
        <v>0</v>
      </c>
      <c r="L3662" s="14">
        <f t="shared" si="4478"/>
        <v>0</v>
      </c>
      <c r="M3662" s="14">
        <f t="shared" si="4428"/>
        <v>1537.9</v>
      </c>
      <c r="N3662" s="14">
        <f t="shared" si="4429"/>
        <v>1537.9</v>
      </c>
      <c r="O3662" s="14">
        <f t="shared" si="4430"/>
        <v>1537.9</v>
      </c>
      <c r="P3662" s="14">
        <f t="shared" ref="P3662:AJ3662" si="4479">P3663+P3664</f>
        <v>0</v>
      </c>
      <c r="Q3662" s="14">
        <f t="shared" si="4462"/>
        <v>1537.9</v>
      </c>
      <c r="R3662" s="14">
        <f t="shared" ref="R3662:AE3662" si="4480">R3663+R3664</f>
        <v>0</v>
      </c>
      <c r="S3662" s="14">
        <f t="shared" si="4480"/>
        <v>0</v>
      </c>
      <c r="T3662" s="14">
        <f t="shared" si="4480"/>
        <v>0</v>
      </c>
      <c r="U3662" s="14">
        <f t="shared" si="4480"/>
        <v>0</v>
      </c>
      <c r="V3662" s="14">
        <f t="shared" si="4480"/>
        <v>0</v>
      </c>
      <c r="W3662" s="14">
        <f t="shared" si="4480"/>
        <v>0</v>
      </c>
      <c r="X3662" s="14">
        <f t="shared" si="4480"/>
        <v>0</v>
      </c>
      <c r="Y3662" s="14">
        <f t="shared" si="4480"/>
        <v>0</v>
      </c>
      <c r="Z3662" s="14">
        <f t="shared" si="4480"/>
        <v>0</v>
      </c>
      <c r="AA3662" s="14">
        <f t="shared" si="4480"/>
        <v>0</v>
      </c>
      <c r="AB3662" s="14">
        <f t="shared" si="4480"/>
        <v>0</v>
      </c>
      <c r="AC3662" s="14">
        <f t="shared" si="4480"/>
        <v>0</v>
      </c>
      <c r="AD3662" s="14">
        <f t="shared" si="4480"/>
        <v>0</v>
      </c>
      <c r="AE3662" s="14">
        <f t="shared" si="4480"/>
        <v>0</v>
      </c>
      <c r="AF3662" s="14">
        <f t="shared" ref="AF3662" si="4481">AF3663+AF3664</f>
        <v>0</v>
      </c>
      <c r="AG3662" s="14">
        <f t="shared" si="4394"/>
        <v>1537.9</v>
      </c>
      <c r="AH3662" s="14">
        <f t="shared" si="4395"/>
        <v>1537.9</v>
      </c>
      <c r="AI3662" s="14">
        <f t="shared" si="4396"/>
        <v>1537.9</v>
      </c>
      <c r="AJ3662" s="14">
        <f t="shared" si="4479"/>
        <v>0</v>
      </c>
    </row>
    <row r="3663" spans="1:36" x14ac:dyDescent="0.25">
      <c r="A3663" s="46">
        <v>976</v>
      </c>
      <c r="B3663" s="46" t="s">
        <v>12</v>
      </c>
      <c r="C3663" s="46" t="s">
        <v>12</v>
      </c>
      <c r="D3663" s="8" t="s">
        <v>181</v>
      </c>
      <c r="E3663" s="30">
        <v>610</v>
      </c>
      <c r="F3663" s="13" t="s">
        <v>539</v>
      </c>
      <c r="G3663" s="14">
        <v>690.2</v>
      </c>
      <c r="H3663" s="14">
        <v>690.2</v>
      </c>
      <c r="I3663" s="14">
        <v>690.2</v>
      </c>
      <c r="J3663" s="14"/>
      <c r="K3663" s="14"/>
      <c r="L3663" s="14"/>
      <c r="M3663" s="14">
        <f t="shared" si="4428"/>
        <v>690.2</v>
      </c>
      <c r="N3663" s="14">
        <f t="shared" si="4429"/>
        <v>690.2</v>
      </c>
      <c r="O3663" s="14">
        <f t="shared" si="4430"/>
        <v>690.2</v>
      </c>
      <c r="P3663" s="14"/>
      <c r="Q3663" s="14">
        <f t="shared" si="4462"/>
        <v>690.2</v>
      </c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>
        <f t="shared" si="4394"/>
        <v>690.2</v>
      </c>
      <c r="AH3663" s="14">
        <f t="shared" si="4395"/>
        <v>690.2</v>
      </c>
      <c r="AI3663" s="14">
        <f t="shared" si="4396"/>
        <v>690.2</v>
      </c>
      <c r="AJ3663" s="14"/>
    </row>
    <row r="3664" spans="1:36" x14ac:dyDescent="0.25">
      <c r="A3664" s="46">
        <v>976</v>
      </c>
      <c r="B3664" s="46" t="s">
        <v>12</v>
      </c>
      <c r="C3664" s="46" t="s">
        <v>12</v>
      </c>
      <c r="D3664" s="8" t="s">
        <v>181</v>
      </c>
      <c r="E3664" s="43">
        <v>620</v>
      </c>
      <c r="F3664" s="18" t="s">
        <v>548</v>
      </c>
      <c r="G3664" s="14">
        <v>847.7</v>
      </c>
      <c r="H3664" s="14">
        <v>847.7</v>
      </c>
      <c r="I3664" s="14">
        <v>847.7</v>
      </c>
      <c r="J3664" s="14"/>
      <c r="K3664" s="14"/>
      <c r="L3664" s="14"/>
      <c r="M3664" s="14">
        <f t="shared" si="4428"/>
        <v>847.7</v>
      </c>
      <c r="N3664" s="14">
        <f t="shared" si="4429"/>
        <v>847.7</v>
      </c>
      <c r="O3664" s="14">
        <f t="shared" si="4430"/>
        <v>847.7</v>
      </c>
      <c r="P3664" s="14"/>
      <c r="Q3664" s="14">
        <f t="shared" si="4462"/>
        <v>847.7</v>
      </c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>
        <f t="shared" si="4394"/>
        <v>847.7</v>
      </c>
      <c r="AH3664" s="14">
        <f t="shared" si="4395"/>
        <v>847.7</v>
      </c>
      <c r="AI3664" s="14">
        <f t="shared" si="4396"/>
        <v>847.7</v>
      </c>
      <c r="AJ3664" s="14"/>
    </row>
    <row r="3665" spans="1:36" s="9" customFormat="1" x14ac:dyDescent="0.25">
      <c r="A3665" s="6">
        <v>976</v>
      </c>
      <c r="B3665" s="6" t="s">
        <v>12</v>
      </c>
      <c r="C3665" s="6" t="s">
        <v>37</v>
      </c>
      <c r="D3665" s="11"/>
      <c r="E3665" s="28"/>
      <c r="F3665" s="7" t="s">
        <v>44</v>
      </c>
      <c r="G3665" s="16">
        <f t="shared" ref="G3665:L3668" si="4482">G3666</f>
        <v>7337.5</v>
      </c>
      <c r="H3665" s="16">
        <f t="shared" si="4482"/>
        <v>7337.5</v>
      </c>
      <c r="I3665" s="16">
        <f t="shared" si="4482"/>
        <v>7337.5</v>
      </c>
      <c r="J3665" s="16">
        <f t="shared" si="4482"/>
        <v>0</v>
      </c>
      <c r="K3665" s="16">
        <f t="shared" si="4482"/>
        <v>0</v>
      </c>
      <c r="L3665" s="16">
        <f t="shared" si="4482"/>
        <v>0</v>
      </c>
      <c r="M3665" s="16">
        <f t="shared" si="4428"/>
        <v>7337.5</v>
      </c>
      <c r="N3665" s="14">
        <f t="shared" si="4429"/>
        <v>7337.5</v>
      </c>
      <c r="O3665" s="16">
        <f t="shared" si="4430"/>
        <v>7337.5</v>
      </c>
      <c r="P3665" s="16">
        <f t="shared" ref="P3665:AJ3668" si="4483">P3666</f>
        <v>0</v>
      </c>
      <c r="Q3665" s="16">
        <f t="shared" si="4462"/>
        <v>7337.5</v>
      </c>
      <c r="R3665" s="16">
        <f t="shared" si="4483"/>
        <v>0</v>
      </c>
      <c r="S3665" s="16">
        <f t="shared" si="4483"/>
        <v>0</v>
      </c>
      <c r="T3665" s="16">
        <f t="shared" si="4483"/>
        <v>0</v>
      </c>
      <c r="U3665" s="16">
        <f t="shared" si="4483"/>
        <v>0</v>
      </c>
      <c r="V3665" s="16">
        <f t="shared" si="4483"/>
        <v>0</v>
      </c>
      <c r="W3665" s="16">
        <f t="shared" si="4483"/>
        <v>0</v>
      </c>
      <c r="X3665" s="16">
        <f t="shared" si="4483"/>
        <v>0</v>
      </c>
      <c r="Y3665" s="16">
        <f t="shared" si="4483"/>
        <v>49.247</v>
      </c>
      <c r="Z3665" s="16">
        <f t="shared" si="4483"/>
        <v>0</v>
      </c>
      <c r="AA3665" s="16">
        <f t="shared" si="4483"/>
        <v>0</v>
      </c>
      <c r="AB3665" s="16">
        <f t="shared" si="4483"/>
        <v>0</v>
      </c>
      <c r="AC3665" s="16">
        <f t="shared" si="4483"/>
        <v>0</v>
      </c>
      <c r="AD3665" s="16">
        <f t="shared" si="4483"/>
        <v>0</v>
      </c>
      <c r="AE3665" s="16">
        <f t="shared" si="4483"/>
        <v>0</v>
      </c>
      <c r="AF3665" s="16">
        <f t="shared" si="4483"/>
        <v>0</v>
      </c>
      <c r="AG3665" s="16">
        <f t="shared" si="4394"/>
        <v>7386.7470000000003</v>
      </c>
      <c r="AH3665" s="16">
        <f t="shared" si="4395"/>
        <v>7337.5</v>
      </c>
      <c r="AI3665" s="16">
        <f t="shared" si="4396"/>
        <v>7337.5</v>
      </c>
      <c r="AJ3665" s="16">
        <f t="shared" si="4483"/>
        <v>0</v>
      </c>
    </row>
    <row r="3666" spans="1:36" ht="31.5" x14ac:dyDescent="0.25">
      <c r="A3666" s="46">
        <v>976</v>
      </c>
      <c r="B3666" s="46" t="s">
        <v>12</v>
      </c>
      <c r="C3666" s="46" t="s">
        <v>37</v>
      </c>
      <c r="D3666" s="8" t="s">
        <v>232</v>
      </c>
      <c r="E3666" s="30"/>
      <c r="F3666" s="24" t="s">
        <v>595</v>
      </c>
      <c r="G3666" s="14">
        <f t="shared" si="4482"/>
        <v>7337.5</v>
      </c>
      <c r="H3666" s="14">
        <f t="shared" si="4482"/>
        <v>7337.5</v>
      </c>
      <c r="I3666" s="14">
        <f t="shared" si="4482"/>
        <v>7337.5</v>
      </c>
      <c r="J3666" s="14">
        <f t="shared" si="4482"/>
        <v>0</v>
      </c>
      <c r="K3666" s="14">
        <f t="shared" si="4482"/>
        <v>0</v>
      </c>
      <c r="L3666" s="14">
        <f t="shared" si="4482"/>
        <v>0</v>
      </c>
      <c r="M3666" s="14">
        <f t="shared" si="4428"/>
        <v>7337.5</v>
      </c>
      <c r="N3666" s="14">
        <f t="shared" si="4429"/>
        <v>7337.5</v>
      </c>
      <c r="O3666" s="14">
        <f t="shared" si="4430"/>
        <v>7337.5</v>
      </c>
      <c r="P3666" s="14">
        <f t="shared" si="4483"/>
        <v>0</v>
      </c>
      <c r="Q3666" s="14">
        <f t="shared" si="4462"/>
        <v>7337.5</v>
      </c>
      <c r="R3666" s="14">
        <f t="shared" si="4483"/>
        <v>0</v>
      </c>
      <c r="S3666" s="14">
        <f t="shared" si="4483"/>
        <v>0</v>
      </c>
      <c r="T3666" s="14">
        <f t="shared" si="4483"/>
        <v>0</v>
      </c>
      <c r="U3666" s="14">
        <f t="shared" si="4483"/>
        <v>0</v>
      </c>
      <c r="V3666" s="14">
        <f t="shared" si="4483"/>
        <v>0</v>
      </c>
      <c r="W3666" s="14">
        <f t="shared" si="4483"/>
        <v>0</v>
      </c>
      <c r="X3666" s="14">
        <f t="shared" si="4483"/>
        <v>0</v>
      </c>
      <c r="Y3666" s="14">
        <f t="shared" si="4483"/>
        <v>49.247</v>
      </c>
      <c r="Z3666" s="14">
        <f t="shared" si="4483"/>
        <v>0</v>
      </c>
      <c r="AA3666" s="14">
        <f t="shared" si="4483"/>
        <v>0</v>
      </c>
      <c r="AB3666" s="14">
        <f t="shared" si="4483"/>
        <v>0</v>
      </c>
      <c r="AC3666" s="14">
        <f t="shared" si="4483"/>
        <v>0</v>
      </c>
      <c r="AD3666" s="14">
        <f t="shared" si="4483"/>
        <v>0</v>
      </c>
      <c r="AE3666" s="14">
        <f t="shared" si="4483"/>
        <v>0</v>
      </c>
      <c r="AF3666" s="14">
        <f t="shared" si="4483"/>
        <v>0</v>
      </c>
      <c r="AG3666" s="14">
        <f t="shared" si="4394"/>
        <v>7386.7470000000003</v>
      </c>
      <c r="AH3666" s="14">
        <f t="shared" si="4395"/>
        <v>7337.5</v>
      </c>
      <c r="AI3666" s="14">
        <f t="shared" si="4396"/>
        <v>7337.5</v>
      </c>
      <c r="AJ3666" s="14">
        <f t="shared" si="4483"/>
        <v>0</v>
      </c>
    </row>
    <row r="3667" spans="1:36" ht="31.5" x14ac:dyDescent="0.25">
      <c r="A3667" s="46">
        <v>976</v>
      </c>
      <c r="B3667" s="46" t="s">
        <v>12</v>
      </c>
      <c r="C3667" s="46" t="s">
        <v>37</v>
      </c>
      <c r="D3667" s="8" t="s">
        <v>495</v>
      </c>
      <c r="E3667" s="30"/>
      <c r="F3667" s="13" t="s">
        <v>820</v>
      </c>
      <c r="G3667" s="14">
        <f t="shared" si="4482"/>
        <v>7337.5</v>
      </c>
      <c r="H3667" s="14">
        <f t="shared" si="4482"/>
        <v>7337.5</v>
      </c>
      <c r="I3667" s="14">
        <f t="shared" si="4482"/>
        <v>7337.5</v>
      </c>
      <c r="J3667" s="14">
        <f t="shared" si="4482"/>
        <v>0</v>
      </c>
      <c r="K3667" s="14">
        <f t="shared" si="4482"/>
        <v>0</v>
      </c>
      <c r="L3667" s="14">
        <f t="shared" si="4482"/>
        <v>0</v>
      </c>
      <c r="M3667" s="14">
        <f t="shared" si="4428"/>
        <v>7337.5</v>
      </c>
      <c r="N3667" s="14">
        <f t="shared" si="4429"/>
        <v>7337.5</v>
      </c>
      <c r="O3667" s="14">
        <f t="shared" si="4430"/>
        <v>7337.5</v>
      </c>
      <c r="P3667" s="14">
        <f t="shared" si="4483"/>
        <v>0</v>
      </c>
      <c r="Q3667" s="14">
        <f t="shared" si="4462"/>
        <v>7337.5</v>
      </c>
      <c r="R3667" s="14">
        <f t="shared" si="4483"/>
        <v>0</v>
      </c>
      <c r="S3667" s="14">
        <f t="shared" si="4483"/>
        <v>0</v>
      </c>
      <c r="T3667" s="14">
        <f t="shared" si="4483"/>
        <v>0</v>
      </c>
      <c r="U3667" s="14">
        <f t="shared" si="4483"/>
        <v>0</v>
      </c>
      <c r="V3667" s="14">
        <f t="shared" si="4483"/>
        <v>0</v>
      </c>
      <c r="W3667" s="14">
        <f t="shared" si="4483"/>
        <v>0</v>
      </c>
      <c r="X3667" s="14">
        <f t="shared" si="4483"/>
        <v>0</v>
      </c>
      <c r="Y3667" s="14">
        <f t="shared" si="4483"/>
        <v>49.247</v>
      </c>
      <c r="Z3667" s="14">
        <f t="shared" si="4483"/>
        <v>0</v>
      </c>
      <c r="AA3667" s="14">
        <f t="shared" si="4483"/>
        <v>0</v>
      </c>
      <c r="AB3667" s="14">
        <f t="shared" si="4483"/>
        <v>0</v>
      </c>
      <c r="AC3667" s="14">
        <f t="shared" si="4483"/>
        <v>0</v>
      </c>
      <c r="AD3667" s="14">
        <f t="shared" si="4483"/>
        <v>0</v>
      </c>
      <c r="AE3667" s="14">
        <f t="shared" si="4483"/>
        <v>0</v>
      </c>
      <c r="AF3667" s="14">
        <f t="shared" si="4483"/>
        <v>0</v>
      </c>
      <c r="AG3667" s="14">
        <f t="shared" si="4394"/>
        <v>7386.7470000000003</v>
      </c>
      <c r="AH3667" s="14">
        <f t="shared" si="4395"/>
        <v>7337.5</v>
      </c>
      <c r="AI3667" s="14">
        <f t="shared" si="4396"/>
        <v>7337.5</v>
      </c>
      <c r="AJ3667" s="14">
        <f t="shared" si="4483"/>
        <v>0</v>
      </c>
    </row>
    <row r="3668" spans="1:36" ht="63" x14ac:dyDescent="0.25">
      <c r="A3668" s="46">
        <v>976</v>
      </c>
      <c r="B3668" s="46" t="s">
        <v>12</v>
      </c>
      <c r="C3668" s="46" t="s">
        <v>37</v>
      </c>
      <c r="D3668" s="8" t="s">
        <v>955</v>
      </c>
      <c r="E3668" s="30"/>
      <c r="F3668" s="13" t="s">
        <v>1035</v>
      </c>
      <c r="G3668" s="14">
        <f t="shared" si="4482"/>
        <v>7337.5</v>
      </c>
      <c r="H3668" s="14">
        <f t="shared" si="4482"/>
        <v>7337.5</v>
      </c>
      <c r="I3668" s="14">
        <f t="shared" si="4482"/>
        <v>7337.5</v>
      </c>
      <c r="J3668" s="14">
        <f t="shared" si="4482"/>
        <v>0</v>
      </c>
      <c r="K3668" s="14">
        <f t="shared" si="4482"/>
        <v>0</v>
      </c>
      <c r="L3668" s="14">
        <f t="shared" si="4482"/>
        <v>0</v>
      </c>
      <c r="M3668" s="14">
        <f t="shared" si="4428"/>
        <v>7337.5</v>
      </c>
      <c r="N3668" s="14">
        <f t="shared" si="4429"/>
        <v>7337.5</v>
      </c>
      <c r="O3668" s="14">
        <f t="shared" si="4430"/>
        <v>7337.5</v>
      </c>
      <c r="P3668" s="14">
        <f t="shared" si="4483"/>
        <v>0</v>
      </c>
      <c r="Q3668" s="14">
        <f t="shared" si="4462"/>
        <v>7337.5</v>
      </c>
      <c r="R3668" s="14">
        <f t="shared" si="4483"/>
        <v>0</v>
      </c>
      <c r="S3668" s="14">
        <f t="shared" si="4483"/>
        <v>0</v>
      </c>
      <c r="T3668" s="14">
        <f t="shared" si="4483"/>
        <v>0</v>
      </c>
      <c r="U3668" s="14">
        <f t="shared" si="4483"/>
        <v>0</v>
      </c>
      <c r="V3668" s="14">
        <f t="shared" si="4483"/>
        <v>0</v>
      </c>
      <c r="W3668" s="14">
        <f t="shared" si="4483"/>
        <v>0</v>
      </c>
      <c r="X3668" s="14">
        <f t="shared" si="4483"/>
        <v>0</v>
      </c>
      <c r="Y3668" s="14">
        <f t="shared" si="4483"/>
        <v>49.247</v>
      </c>
      <c r="Z3668" s="14">
        <f t="shared" si="4483"/>
        <v>0</v>
      </c>
      <c r="AA3668" s="14">
        <f t="shared" si="4483"/>
        <v>0</v>
      </c>
      <c r="AB3668" s="14">
        <f t="shared" si="4483"/>
        <v>0</v>
      </c>
      <c r="AC3668" s="14">
        <f t="shared" si="4483"/>
        <v>0</v>
      </c>
      <c r="AD3668" s="14">
        <f t="shared" si="4483"/>
        <v>0</v>
      </c>
      <c r="AE3668" s="14">
        <f t="shared" si="4483"/>
        <v>0</v>
      </c>
      <c r="AF3668" s="14">
        <f t="shared" si="4483"/>
        <v>0</v>
      </c>
      <c r="AG3668" s="14">
        <f t="shared" ref="AG3668:AG3731" si="4484">M3668+R3668+S3668+T3668+U3668+V3668+W3668+X3668+Y3668+AA3668+Z3668</f>
        <v>7386.7470000000003</v>
      </c>
      <c r="AH3668" s="14">
        <f t="shared" ref="AH3668:AH3731" si="4485">Q3668+AB3668+AC3668+AD3668</f>
        <v>7337.5</v>
      </c>
      <c r="AI3668" s="14">
        <f t="shared" ref="AI3668:AI3731" si="4486">O3668+AE3668+AF3668</f>
        <v>7337.5</v>
      </c>
      <c r="AJ3668" s="14">
        <f t="shared" si="4483"/>
        <v>0</v>
      </c>
    </row>
    <row r="3669" spans="1:36" ht="31.5" x14ac:dyDescent="0.25">
      <c r="A3669" s="46">
        <v>976</v>
      </c>
      <c r="B3669" s="46" t="s">
        <v>12</v>
      </c>
      <c r="C3669" s="46" t="s">
        <v>37</v>
      </c>
      <c r="D3669" s="8" t="s">
        <v>955</v>
      </c>
      <c r="E3669" s="30">
        <v>600</v>
      </c>
      <c r="F3669" s="24" t="s">
        <v>538</v>
      </c>
      <c r="G3669" s="14">
        <f t="shared" ref="G3669:L3669" si="4487">G3670+G3671</f>
        <v>7337.5</v>
      </c>
      <c r="H3669" s="14">
        <f t="shared" si="4487"/>
        <v>7337.5</v>
      </c>
      <c r="I3669" s="14">
        <f t="shared" si="4487"/>
        <v>7337.5</v>
      </c>
      <c r="J3669" s="14">
        <f t="shared" si="4487"/>
        <v>0</v>
      </c>
      <c r="K3669" s="14">
        <f t="shared" si="4487"/>
        <v>0</v>
      </c>
      <c r="L3669" s="14">
        <f t="shared" si="4487"/>
        <v>0</v>
      </c>
      <c r="M3669" s="14">
        <f t="shared" si="4428"/>
        <v>7337.5</v>
      </c>
      <c r="N3669" s="14">
        <f t="shared" si="4429"/>
        <v>7337.5</v>
      </c>
      <c r="O3669" s="14">
        <f t="shared" si="4430"/>
        <v>7337.5</v>
      </c>
      <c r="P3669" s="14">
        <f t="shared" ref="P3669:AJ3669" si="4488">P3670+P3671</f>
        <v>0</v>
      </c>
      <c r="Q3669" s="14">
        <f t="shared" si="4462"/>
        <v>7337.5</v>
      </c>
      <c r="R3669" s="14">
        <f t="shared" ref="R3669:AE3669" si="4489">R3670+R3671</f>
        <v>0</v>
      </c>
      <c r="S3669" s="14">
        <f t="shared" si="4489"/>
        <v>0</v>
      </c>
      <c r="T3669" s="14">
        <f t="shared" si="4489"/>
        <v>0</v>
      </c>
      <c r="U3669" s="14">
        <f t="shared" si="4489"/>
        <v>0</v>
      </c>
      <c r="V3669" s="14">
        <f t="shared" si="4489"/>
        <v>0</v>
      </c>
      <c r="W3669" s="14">
        <f t="shared" si="4489"/>
        <v>0</v>
      </c>
      <c r="X3669" s="14">
        <f t="shared" si="4489"/>
        <v>0</v>
      </c>
      <c r="Y3669" s="14">
        <f t="shared" si="4489"/>
        <v>49.247</v>
      </c>
      <c r="Z3669" s="14">
        <f t="shared" si="4489"/>
        <v>0</v>
      </c>
      <c r="AA3669" s="14">
        <f t="shared" si="4489"/>
        <v>0</v>
      </c>
      <c r="AB3669" s="14">
        <f t="shared" si="4489"/>
        <v>0</v>
      </c>
      <c r="AC3669" s="14">
        <f t="shared" si="4489"/>
        <v>0</v>
      </c>
      <c r="AD3669" s="14">
        <f t="shared" si="4489"/>
        <v>0</v>
      </c>
      <c r="AE3669" s="14">
        <f t="shared" si="4489"/>
        <v>0</v>
      </c>
      <c r="AF3669" s="14">
        <f t="shared" ref="AF3669" si="4490">AF3670+AF3671</f>
        <v>0</v>
      </c>
      <c r="AG3669" s="14">
        <f t="shared" si="4484"/>
        <v>7386.7470000000003</v>
      </c>
      <c r="AH3669" s="14">
        <f t="shared" si="4485"/>
        <v>7337.5</v>
      </c>
      <c r="AI3669" s="14">
        <f t="shared" si="4486"/>
        <v>7337.5</v>
      </c>
      <c r="AJ3669" s="14">
        <f t="shared" si="4488"/>
        <v>0</v>
      </c>
    </row>
    <row r="3670" spans="1:36" x14ac:dyDescent="0.25">
      <c r="A3670" s="46">
        <v>976</v>
      </c>
      <c r="B3670" s="46" t="s">
        <v>12</v>
      </c>
      <c r="C3670" s="46" t="s">
        <v>37</v>
      </c>
      <c r="D3670" s="8" t="s">
        <v>955</v>
      </c>
      <c r="E3670" s="30">
        <v>610</v>
      </c>
      <c r="F3670" s="13" t="s">
        <v>539</v>
      </c>
      <c r="G3670" s="14">
        <v>2207.6999999999998</v>
      </c>
      <c r="H3670" s="14">
        <v>2207.6999999999998</v>
      </c>
      <c r="I3670" s="14">
        <v>2207.6999999999998</v>
      </c>
      <c r="J3670" s="14"/>
      <c r="K3670" s="14"/>
      <c r="L3670" s="14"/>
      <c r="M3670" s="14">
        <f t="shared" si="4428"/>
        <v>2207.6999999999998</v>
      </c>
      <c r="N3670" s="14">
        <f t="shared" si="4429"/>
        <v>2207.6999999999998</v>
      </c>
      <c r="O3670" s="14">
        <f t="shared" si="4430"/>
        <v>2207.6999999999998</v>
      </c>
      <c r="P3670" s="14"/>
      <c r="Q3670" s="14">
        <f t="shared" si="4462"/>
        <v>2207.6999999999998</v>
      </c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>
        <f t="shared" si="4484"/>
        <v>2207.6999999999998</v>
      </c>
      <c r="AH3670" s="14">
        <f t="shared" si="4485"/>
        <v>2207.6999999999998</v>
      </c>
      <c r="AI3670" s="14">
        <f t="shared" si="4486"/>
        <v>2207.6999999999998</v>
      </c>
      <c r="AJ3670" s="14"/>
    </row>
    <row r="3671" spans="1:36" x14ac:dyDescent="0.25">
      <c r="A3671" s="46">
        <v>976</v>
      </c>
      <c r="B3671" s="46" t="s">
        <v>12</v>
      </c>
      <c r="C3671" s="46" t="s">
        <v>37</v>
      </c>
      <c r="D3671" s="8" t="s">
        <v>955</v>
      </c>
      <c r="E3671" s="43">
        <v>620</v>
      </c>
      <c r="F3671" s="18" t="s">
        <v>548</v>
      </c>
      <c r="G3671" s="14">
        <v>5129.8</v>
      </c>
      <c r="H3671" s="14">
        <v>5129.8</v>
      </c>
      <c r="I3671" s="14">
        <v>5129.8</v>
      </c>
      <c r="J3671" s="14"/>
      <c r="K3671" s="14"/>
      <c r="L3671" s="14"/>
      <c r="M3671" s="14">
        <f t="shared" si="4428"/>
        <v>5129.8</v>
      </c>
      <c r="N3671" s="14">
        <f t="shared" si="4429"/>
        <v>5129.8</v>
      </c>
      <c r="O3671" s="14">
        <f t="shared" si="4430"/>
        <v>5129.8</v>
      </c>
      <c r="P3671" s="14"/>
      <c r="Q3671" s="14">
        <f t="shared" si="4462"/>
        <v>5129.8</v>
      </c>
      <c r="R3671" s="14"/>
      <c r="S3671" s="14"/>
      <c r="T3671" s="14"/>
      <c r="U3671" s="14"/>
      <c r="V3671" s="14"/>
      <c r="W3671" s="14"/>
      <c r="X3671" s="14"/>
      <c r="Y3671" s="14">
        <v>49.247</v>
      </c>
      <c r="Z3671" s="14"/>
      <c r="AA3671" s="14"/>
      <c r="AB3671" s="14"/>
      <c r="AC3671" s="14"/>
      <c r="AD3671" s="14"/>
      <c r="AE3671" s="14"/>
      <c r="AF3671" s="14"/>
      <c r="AG3671" s="14">
        <f t="shared" si="4484"/>
        <v>5179.0470000000005</v>
      </c>
      <c r="AH3671" s="14">
        <f t="shared" si="4485"/>
        <v>5129.8</v>
      </c>
      <c r="AI3671" s="14">
        <f t="shared" si="4486"/>
        <v>5129.8</v>
      </c>
      <c r="AJ3671" s="14"/>
    </row>
    <row r="3672" spans="1:36" s="3" customFormat="1" x14ac:dyDescent="0.25">
      <c r="A3672" s="4">
        <v>976</v>
      </c>
      <c r="B3672" s="4" t="s">
        <v>38</v>
      </c>
      <c r="C3672" s="4"/>
      <c r="D3672" s="4"/>
      <c r="E3672" s="4"/>
      <c r="F3672" s="5" t="s">
        <v>40</v>
      </c>
      <c r="G3672" s="15">
        <f t="shared" ref="G3672:L3672" si="4491">G3673</f>
        <v>12008.800000000001</v>
      </c>
      <c r="H3672" s="15">
        <f t="shared" si="4491"/>
        <v>11698.1</v>
      </c>
      <c r="I3672" s="15">
        <f t="shared" si="4491"/>
        <v>11698.1</v>
      </c>
      <c r="J3672" s="15">
        <f t="shared" si="4491"/>
        <v>-937.8</v>
      </c>
      <c r="K3672" s="15">
        <f t="shared" si="4491"/>
        <v>-937.8</v>
      </c>
      <c r="L3672" s="15">
        <f t="shared" si="4491"/>
        <v>-937.8</v>
      </c>
      <c r="M3672" s="15">
        <f t="shared" si="4428"/>
        <v>11071.000000000002</v>
      </c>
      <c r="N3672" s="14">
        <f t="shared" si="4429"/>
        <v>10760.300000000001</v>
      </c>
      <c r="O3672" s="15">
        <f t="shared" si="4430"/>
        <v>10760.300000000001</v>
      </c>
      <c r="P3672" s="15">
        <f t="shared" ref="P3672:AJ3672" si="4492">P3673</f>
        <v>0</v>
      </c>
      <c r="Q3672" s="15">
        <f t="shared" si="4462"/>
        <v>10760.300000000001</v>
      </c>
      <c r="R3672" s="15">
        <f t="shared" si="4492"/>
        <v>0</v>
      </c>
      <c r="S3672" s="15">
        <f t="shared" si="4492"/>
        <v>0</v>
      </c>
      <c r="T3672" s="15">
        <f t="shared" si="4492"/>
        <v>0</v>
      </c>
      <c r="U3672" s="15">
        <f t="shared" si="4492"/>
        <v>0</v>
      </c>
      <c r="V3672" s="15">
        <f t="shared" si="4492"/>
        <v>0</v>
      </c>
      <c r="W3672" s="15">
        <f t="shared" si="4492"/>
        <v>0</v>
      </c>
      <c r="X3672" s="15">
        <f t="shared" si="4492"/>
        <v>0</v>
      </c>
      <c r="Y3672" s="15">
        <f t="shared" si="4492"/>
        <v>0</v>
      </c>
      <c r="Z3672" s="15">
        <f t="shared" si="4492"/>
        <v>0</v>
      </c>
      <c r="AA3672" s="15">
        <f t="shared" si="4492"/>
        <v>0</v>
      </c>
      <c r="AB3672" s="15">
        <f t="shared" si="4492"/>
        <v>0</v>
      </c>
      <c r="AC3672" s="15">
        <f t="shared" si="4492"/>
        <v>0</v>
      </c>
      <c r="AD3672" s="15">
        <f t="shared" si="4492"/>
        <v>0</v>
      </c>
      <c r="AE3672" s="15">
        <f t="shared" si="4492"/>
        <v>0</v>
      </c>
      <c r="AF3672" s="15">
        <f t="shared" si="4492"/>
        <v>0</v>
      </c>
      <c r="AG3672" s="15">
        <f t="shared" si="4484"/>
        <v>11071.000000000002</v>
      </c>
      <c r="AH3672" s="15">
        <f t="shared" si="4485"/>
        <v>10760.300000000001</v>
      </c>
      <c r="AI3672" s="15">
        <f t="shared" si="4486"/>
        <v>10760.300000000001</v>
      </c>
      <c r="AJ3672" s="15">
        <f t="shared" si="4492"/>
        <v>0</v>
      </c>
    </row>
    <row r="3673" spans="1:36" s="9" customFormat="1" x14ac:dyDescent="0.25">
      <c r="A3673" s="6">
        <v>976</v>
      </c>
      <c r="B3673" s="6" t="s">
        <v>38</v>
      </c>
      <c r="C3673" s="6" t="s">
        <v>30</v>
      </c>
      <c r="D3673" s="6"/>
      <c r="E3673" s="6"/>
      <c r="F3673" s="7" t="s">
        <v>41</v>
      </c>
      <c r="G3673" s="16">
        <f t="shared" ref="G3673:L3673" si="4493">G3674+G3685</f>
        <v>12008.800000000001</v>
      </c>
      <c r="H3673" s="16">
        <f t="shared" si="4493"/>
        <v>11698.1</v>
      </c>
      <c r="I3673" s="16">
        <f t="shared" si="4493"/>
        <v>11698.1</v>
      </c>
      <c r="J3673" s="16">
        <f t="shared" si="4493"/>
        <v>-937.8</v>
      </c>
      <c r="K3673" s="16">
        <f t="shared" si="4493"/>
        <v>-937.8</v>
      </c>
      <c r="L3673" s="16">
        <f t="shared" si="4493"/>
        <v>-937.8</v>
      </c>
      <c r="M3673" s="16">
        <f t="shared" si="4428"/>
        <v>11071.000000000002</v>
      </c>
      <c r="N3673" s="14">
        <f t="shared" si="4429"/>
        <v>10760.300000000001</v>
      </c>
      <c r="O3673" s="16">
        <f t="shared" si="4430"/>
        <v>10760.300000000001</v>
      </c>
      <c r="P3673" s="16">
        <f t="shared" ref="P3673:AJ3673" si="4494">P3674+P3685</f>
        <v>0</v>
      </c>
      <c r="Q3673" s="16">
        <f t="shared" si="4462"/>
        <v>10760.300000000001</v>
      </c>
      <c r="R3673" s="16">
        <f t="shared" ref="R3673:AE3673" si="4495">R3674+R3685</f>
        <v>0</v>
      </c>
      <c r="S3673" s="16">
        <f t="shared" si="4495"/>
        <v>0</v>
      </c>
      <c r="T3673" s="16">
        <f t="shared" si="4495"/>
        <v>0</v>
      </c>
      <c r="U3673" s="16">
        <f t="shared" si="4495"/>
        <v>0</v>
      </c>
      <c r="V3673" s="16">
        <f t="shared" si="4495"/>
        <v>0</v>
      </c>
      <c r="W3673" s="16">
        <f t="shared" si="4495"/>
        <v>0</v>
      </c>
      <c r="X3673" s="16">
        <f t="shared" si="4495"/>
        <v>0</v>
      </c>
      <c r="Y3673" s="16">
        <f t="shared" si="4495"/>
        <v>0</v>
      </c>
      <c r="Z3673" s="16">
        <f t="shared" si="4495"/>
        <v>0</v>
      </c>
      <c r="AA3673" s="16">
        <f t="shared" si="4495"/>
        <v>0</v>
      </c>
      <c r="AB3673" s="16">
        <f t="shared" si="4495"/>
        <v>0</v>
      </c>
      <c r="AC3673" s="16">
        <f t="shared" si="4495"/>
        <v>0</v>
      </c>
      <c r="AD3673" s="16">
        <f t="shared" si="4495"/>
        <v>0</v>
      </c>
      <c r="AE3673" s="16">
        <f t="shared" si="4495"/>
        <v>0</v>
      </c>
      <c r="AF3673" s="16">
        <f t="shared" ref="AF3673" si="4496">AF3674+AF3685</f>
        <v>0</v>
      </c>
      <c r="AG3673" s="16">
        <f t="shared" si="4484"/>
        <v>11071.000000000002</v>
      </c>
      <c r="AH3673" s="16">
        <f t="shared" si="4485"/>
        <v>10760.300000000001</v>
      </c>
      <c r="AI3673" s="16">
        <f t="shared" si="4486"/>
        <v>10760.300000000001</v>
      </c>
      <c r="AJ3673" s="16">
        <f t="shared" si="4494"/>
        <v>0</v>
      </c>
    </row>
    <row r="3674" spans="1:36" ht="31.5" x14ac:dyDescent="0.25">
      <c r="A3674" s="46">
        <v>976</v>
      </c>
      <c r="B3674" s="46" t="s">
        <v>38</v>
      </c>
      <c r="C3674" s="46" t="s">
        <v>30</v>
      </c>
      <c r="D3674" s="8" t="s">
        <v>189</v>
      </c>
      <c r="E3674" s="30"/>
      <c r="F3674" s="13" t="s">
        <v>571</v>
      </c>
      <c r="G3674" s="14">
        <f t="shared" ref="G3674:L3675" si="4497">G3675</f>
        <v>310.7</v>
      </c>
      <c r="H3674" s="14">
        <f t="shared" si="4497"/>
        <v>0</v>
      </c>
      <c r="I3674" s="14">
        <f t="shared" si="4497"/>
        <v>0</v>
      </c>
      <c r="J3674" s="14">
        <f t="shared" si="4497"/>
        <v>0</v>
      </c>
      <c r="K3674" s="14">
        <f t="shared" si="4497"/>
        <v>0</v>
      </c>
      <c r="L3674" s="14">
        <f t="shared" si="4497"/>
        <v>0</v>
      </c>
      <c r="M3674" s="14">
        <f t="shared" si="4428"/>
        <v>310.7</v>
      </c>
      <c r="N3674" s="14">
        <f t="shared" si="4429"/>
        <v>0</v>
      </c>
      <c r="O3674" s="14">
        <f t="shared" si="4430"/>
        <v>0</v>
      </c>
      <c r="P3674" s="14">
        <f t="shared" ref="P3674:AJ3675" si="4498">P3675</f>
        <v>0</v>
      </c>
      <c r="Q3674" s="14">
        <f t="shared" si="4462"/>
        <v>0</v>
      </c>
      <c r="R3674" s="14">
        <f t="shared" si="4498"/>
        <v>0</v>
      </c>
      <c r="S3674" s="14">
        <f t="shared" si="4498"/>
        <v>0</v>
      </c>
      <c r="T3674" s="14">
        <f t="shared" si="4498"/>
        <v>0</v>
      </c>
      <c r="U3674" s="14">
        <f t="shared" si="4498"/>
        <v>0</v>
      </c>
      <c r="V3674" s="14">
        <f t="shared" si="4498"/>
        <v>0</v>
      </c>
      <c r="W3674" s="14">
        <f t="shared" si="4498"/>
        <v>0</v>
      </c>
      <c r="X3674" s="14">
        <f t="shared" si="4498"/>
        <v>0</v>
      </c>
      <c r="Y3674" s="14">
        <f t="shared" si="4498"/>
        <v>0</v>
      </c>
      <c r="Z3674" s="14">
        <f t="shared" si="4498"/>
        <v>0</v>
      </c>
      <c r="AA3674" s="14">
        <f t="shared" si="4498"/>
        <v>0</v>
      </c>
      <c r="AB3674" s="14">
        <f t="shared" si="4498"/>
        <v>0</v>
      </c>
      <c r="AC3674" s="14">
        <f t="shared" si="4498"/>
        <v>0</v>
      </c>
      <c r="AD3674" s="14">
        <f t="shared" si="4498"/>
        <v>0</v>
      </c>
      <c r="AE3674" s="14">
        <f t="shared" si="4498"/>
        <v>0</v>
      </c>
      <c r="AF3674" s="14">
        <f t="shared" si="4498"/>
        <v>0</v>
      </c>
      <c r="AG3674" s="14">
        <f t="shared" si="4484"/>
        <v>310.7</v>
      </c>
      <c r="AH3674" s="14">
        <f t="shared" si="4485"/>
        <v>0</v>
      </c>
      <c r="AI3674" s="14">
        <f t="shared" si="4486"/>
        <v>0</v>
      </c>
      <c r="AJ3674" s="14">
        <f t="shared" si="4498"/>
        <v>0</v>
      </c>
    </row>
    <row r="3675" spans="1:36" ht="63" x14ac:dyDescent="0.25">
      <c r="A3675" s="46">
        <v>976</v>
      </c>
      <c r="B3675" s="46" t="s">
        <v>38</v>
      </c>
      <c r="C3675" s="46" t="s">
        <v>30</v>
      </c>
      <c r="D3675" s="8" t="s">
        <v>190</v>
      </c>
      <c r="E3675" s="30"/>
      <c r="F3675" s="13" t="s">
        <v>572</v>
      </c>
      <c r="G3675" s="14">
        <f t="shared" si="4497"/>
        <v>310.7</v>
      </c>
      <c r="H3675" s="14">
        <f t="shared" si="4497"/>
        <v>0</v>
      </c>
      <c r="I3675" s="14">
        <f t="shared" si="4497"/>
        <v>0</v>
      </c>
      <c r="J3675" s="14">
        <f t="shared" si="4497"/>
        <v>0</v>
      </c>
      <c r="K3675" s="14">
        <f t="shared" si="4497"/>
        <v>0</v>
      </c>
      <c r="L3675" s="14">
        <f t="shared" si="4497"/>
        <v>0</v>
      </c>
      <c r="M3675" s="14">
        <f t="shared" si="4428"/>
        <v>310.7</v>
      </c>
      <c r="N3675" s="14">
        <f t="shared" si="4429"/>
        <v>0</v>
      </c>
      <c r="O3675" s="14">
        <f t="shared" si="4430"/>
        <v>0</v>
      </c>
      <c r="P3675" s="14">
        <f t="shared" si="4498"/>
        <v>0</v>
      </c>
      <c r="Q3675" s="14">
        <f t="shared" si="4462"/>
        <v>0</v>
      </c>
      <c r="R3675" s="14">
        <f t="shared" si="4498"/>
        <v>0</v>
      </c>
      <c r="S3675" s="14">
        <f t="shared" si="4498"/>
        <v>0</v>
      </c>
      <c r="T3675" s="14">
        <f t="shared" si="4498"/>
        <v>0</v>
      </c>
      <c r="U3675" s="14">
        <f t="shared" si="4498"/>
        <v>0</v>
      </c>
      <c r="V3675" s="14">
        <f t="shared" si="4498"/>
        <v>0</v>
      </c>
      <c r="W3675" s="14">
        <f t="shared" si="4498"/>
        <v>0</v>
      </c>
      <c r="X3675" s="14">
        <f t="shared" si="4498"/>
        <v>0</v>
      </c>
      <c r="Y3675" s="14">
        <f t="shared" si="4498"/>
        <v>0</v>
      </c>
      <c r="Z3675" s="14">
        <f t="shared" si="4498"/>
        <v>0</v>
      </c>
      <c r="AA3675" s="14">
        <f t="shared" si="4498"/>
        <v>0</v>
      </c>
      <c r="AB3675" s="14">
        <f t="shared" si="4498"/>
        <v>0</v>
      </c>
      <c r="AC3675" s="14">
        <f t="shared" si="4498"/>
        <v>0</v>
      </c>
      <c r="AD3675" s="14">
        <f t="shared" si="4498"/>
        <v>0</v>
      </c>
      <c r="AE3675" s="14">
        <f t="shared" si="4498"/>
        <v>0</v>
      </c>
      <c r="AF3675" s="14">
        <f t="shared" si="4498"/>
        <v>0</v>
      </c>
      <c r="AG3675" s="14">
        <f t="shared" si="4484"/>
        <v>310.7</v>
      </c>
      <c r="AH3675" s="14">
        <f t="shared" si="4485"/>
        <v>0</v>
      </c>
      <c r="AI3675" s="14">
        <f t="shared" si="4486"/>
        <v>0</v>
      </c>
      <c r="AJ3675" s="14">
        <f t="shared" si="4498"/>
        <v>0</v>
      </c>
    </row>
    <row r="3676" spans="1:36" ht="47.25" x14ac:dyDescent="0.25">
      <c r="A3676" s="46">
        <v>976</v>
      </c>
      <c r="B3676" s="46" t="s">
        <v>38</v>
      </c>
      <c r="C3676" s="46" t="s">
        <v>30</v>
      </c>
      <c r="D3676" s="8" t="s">
        <v>212</v>
      </c>
      <c r="E3676" s="30"/>
      <c r="F3676" s="13" t="s">
        <v>573</v>
      </c>
      <c r="G3676" s="14">
        <f t="shared" ref="G3676:L3676" si="4499">G3677+G3681</f>
        <v>310.7</v>
      </c>
      <c r="H3676" s="14">
        <f t="shared" si="4499"/>
        <v>0</v>
      </c>
      <c r="I3676" s="14">
        <f t="shared" si="4499"/>
        <v>0</v>
      </c>
      <c r="J3676" s="14">
        <f t="shared" si="4499"/>
        <v>0</v>
      </c>
      <c r="K3676" s="14">
        <f t="shared" si="4499"/>
        <v>0</v>
      </c>
      <c r="L3676" s="14">
        <f t="shared" si="4499"/>
        <v>0</v>
      </c>
      <c r="M3676" s="14">
        <f t="shared" si="4428"/>
        <v>310.7</v>
      </c>
      <c r="N3676" s="14">
        <f t="shared" si="4429"/>
        <v>0</v>
      </c>
      <c r="O3676" s="14">
        <f t="shared" si="4430"/>
        <v>0</v>
      </c>
      <c r="P3676" s="14">
        <f t="shared" ref="P3676:AJ3676" si="4500">P3677+P3681</f>
        <v>0</v>
      </c>
      <c r="Q3676" s="14">
        <f t="shared" si="4462"/>
        <v>0</v>
      </c>
      <c r="R3676" s="14">
        <f t="shared" ref="R3676:AE3676" si="4501">R3677+R3681</f>
        <v>0</v>
      </c>
      <c r="S3676" s="14">
        <f t="shared" si="4501"/>
        <v>0</v>
      </c>
      <c r="T3676" s="14">
        <f t="shared" si="4501"/>
        <v>0</v>
      </c>
      <c r="U3676" s="14">
        <f t="shared" si="4501"/>
        <v>0</v>
      </c>
      <c r="V3676" s="14">
        <f t="shared" si="4501"/>
        <v>0</v>
      </c>
      <c r="W3676" s="14">
        <f t="shared" si="4501"/>
        <v>0</v>
      </c>
      <c r="X3676" s="14">
        <f t="shared" si="4501"/>
        <v>0</v>
      </c>
      <c r="Y3676" s="14">
        <f t="shared" si="4501"/>
        <v>0</v>
      </c>
      <c r="Z3676" s="14">
        <f t="shared" si="4501"/>
        <v>0</v>
      </c>
      <c r="AA3676" s="14">
        <f t="shared" si="4501"/>
        <v>0</v>
      </c>
      <c r="AB3676" s="14">
        <f t="shared" si="4501"/>
        <v>0</v>
      </c>
      <c r="AC3676" s="14">
        <f t="shared" si="4501"/>
        <v>0</v>
      </c>
      <c r="AD3676" s="14">
        <f t="shared" si="4501"/>
        <v>0</v>
      </c>
      <c r="AE3676" s="14">
        <f t="shared" si="4501"/>
        <v>0</v>
      </c>
      <c r="AF3676" s="14">
        <f t="shared" ref="AF3676" si="4502">AF3677+AF3681</f>
        <v>0</v>
      </c>
      <c r="AG3676" s="14">
        <f t="shared" si="4484"/>
        <v>310.7</v>
      </c>
      <c r="AH3676" s="14">
        <f t="shared" si="4485"/>
        <v>0</v>
      </c>
      <c r="AI3676" s="14">
        <f t="shared" si="4486"/>
        <v>0</v>
      </c>
      <c r="AJ3676" s="14">
        <f t="shared" si="4500"/>
        <v>0</v>
      </c>
    </row>
    <row r="3677" spans="1:36" ht="47.25" x14ac:dyDescent="0.25">
      <c r="A3677" s="46">
        <v>976</v>
      </c>
      <c r="B3677" s="46" t="s">
        <v>38</v>
      </c>
      <c r="C3677" s="46" t="s">
        <v>30</v>
      </c>
      <c r="D3677" s="8" t="s">
        <v>213</v>
      </c>
      <c r="E3677" s="30"/>
      <c r="F3677" s="18" t="s">
        <v>965</v>
      </c>
      <c r="G3677" s="14">
        <f t="shared" ref="G3677:L3677" si="4503">G3678</f>
        <v>116.5</v>
      </c>
      <c r="H3677" s="14">
        <f t="shared" si="4503"/>
        <v>0</v>
      </c>
      <c r="I3677" s="14">
        <f t="shared" si="4503"/>
        <v>0</v>
      </c>
      <c r="J3677" s="14">
        <f t="shared" si="4503"/>
        <v>0</v>
      </c>
      <c r="K3677" s="14">
        <f t="shared" si="4503"/>
        <v>0</v>
      </c>
      <c r="L3677" s="14">
        <f t="shared" si="4503"/>
        <v>0</v>
      </c>
      <c r="M3677" s="14">
        <f t="shared" si="4428"/>
        <v>116.5</v>
      </c>
      <c r="N3677" s="14">
        <f t="shared" si="4429"/>
        <v>0</v>
      </c>
      <c r="O3677" s="14">
        <f t="shared" si="4430"/>
        <v>0</v>
      </c>
      <c r="P3677" s="14">
        <f t="shared" ref="P3677:AJ3677" si="4504">P3678</f>
        <v>0</v>
      </c>
      <c r="Q3677" s="14">
        <f t="shared" si="4462"/>
        <v>0</v>
      </c>
      <c r="R3677" s="14">
        <f t="shared" si="4504"/>
        <v>0</v>
      </c>
      <c r="S3677" s="14">
        <f t="shared" si="4504"/>
        <v>0</v>
      </c>
      <c r="T3677" s="14">
        <f t="shared" si="4504"/>
        <v>0</v>
      </c>
      <c r="U3677" s="14">
        <f t="shared" si="4504"/>
        <v>0</v>
      </c>
      <c r="V3677" s="14">
        <f t="shared" si="4504"/>
        <v>0</v>
      </c>
      <c r="W3677" s="14">
        <f t="shared" si="4504"/>
        <v>0</v>
      </c>
      <c r="X3677" s="14">
        <f t="shared" si="4504"/>
        <v>0</v>
      </c>
      <c r="Y3677" s="14">
        <f t="shared" si="4504"/>
        <v>0</v>
      </c>
      <c r="Z3677" s="14">
        <f t="shared" si="4504"/>
        <v>0</v>
      </c>
      <c r="AA3677" s="14">
        <f t="shared" si="4504"/>
        <v>0</v>
      </c>
      <c r="AB3677" s="14">
        <f t="shared" si="4504"/>
        <v>0</v>
      </c>
      <c r="AC3677" s="14">
        <f t="shared" si="4504"/>
        <v>0</v>
      </c>
      <c r="AD3677" s="14">
        <f t="shared" si="4504"/>
        <v>0</v>
      </c>
      <c r="AE3677" s="14">
        <f t="shared" si="4504"/>
        <v>0</v>
      </c>
      <c r="AF3677" s="14">
        <f t="shared" si="4504"/>
        <v>0</v>
      </c>
      <c r="AG3677" s="14">
        <f t="shared" si="4484"/>
        <v>116.5</v>
      </c>
      <c r="AH3677" s="14">
        <f t="shared" si="4485"/>
        <v>0</v>
      </c>
      <c r="AI3677" s="14">
        <f t="shared" si="4486"/>
        <v>0</v>
      </c>
      <c r="AJ3677" s="14">
        <f t="shared" si="4504"/>
        <v>0</v>
      </c>
    </row>
    <row r="3678" spans="1:36" ht="31.5" x14ac:dyDescent="0.25">
      <c r="A3678" s="46">
        <v>976</v>
      </c>
      <c r="B3678" s="46" t="s">
        <v>38</v>
      </c>
      <c r="C3678" s="46" t="s">
        <v>30</v>
      </c>
      <c r="D3678" s="8" t="s">
        <v>213</v>
      </c>
      <c r="E3678" s="30">
        <v>600</v>
      </c>
      <c r="F3678" s="24" t="s">
        <v>538</v>
      </c>
      <c r="G3678" s="14">
        <f t="shared" ref="G3678:L3678" si="4505">G3679+G3680</f>
        <v>116.5</v>
      </c>
      <c r="H3678" s="14">
        <f t="shared" si="4505"/>
        <v>0</v>
      </c>
      <c r="I3678" s="14">
        <f t="shared" si="4505"/>
        <v>0</v>
      </c>
      <c r="J3678" s="14">
        <f t="shared" si="4505"/>
        <v>0</v>
      </c>
      <c r="K3678" s="14">
        <f t="shared" si="4505"/>
        <v>0</v>
      </c>
      <c r="L3678" s="14">
        <f t="shared" si="4505"/>
        <v>0</v>
      </c>
      <c r="M3678" s="14">
        <f t="shared" si="4428"/>
        <v>116.5</v>
      </c>
      <c r="N3678" s="14">
        <f t="shared" si="4429"/>
        <v>0</v>
      </c>
      <c r="O3678" s="14">
        <f t="shared" si="4430"/>
        <v>0</v>
      </c>
      <c r="P3678" s="14">
        <f t="shared" ref="P3678:AJ3678" si="4506">P3679+P3680</f>
        <v>0</v>
      </c>
      <c r="Q3678" s="14">
        <f t="shared" si="4462"/>
        <v>0</v>
      </c>
      <c r="R3678" s="14">
        <f t="shared" ref="R3678:AE3678" si="4507">R3679+R3680</f>
        <v>0</v>
      </c>
      <c r="S3678" s="14">
        <f t="shared" si="4507"/>
        <v>0</v>
      </c>
      <c r="T3678" s="14">
        <f t="shared" si="4507"/>
        <v>0</v>
      </c>
      <c r="U3678" s="14">
        <f t="shared" si="4507"/>
        <v>0</v>
      </c>
      <c r="V3678" s="14">
        <f t="shared" si="4507"/>
        <v>0</v>
      </c>
      <c r="W3678" s="14">
        <f t="shared" si="4507"/>
        <v>0</v>
      </c>
      <c r="X3678" s="14">
        <f t="shared" si="4507"/>
        <v>0</v>
      </c>
      <c r="Y3678" s="14">
        <f t="shared" si="4507"/>
        <v>0</v>
      </c>
      <c r="Z3678" s="14">
        <f t="shared" si="4507"/>
        <v>0</v>
      </c>
      <c r="AA3678" s="14">
        <f t="shared" si="4507"/>
        <v>0</v>
      </c>
      <c r="AB3678" s="14">
        <f t="shared" si="4507"/>
        <v>0</v>
      </c>
      <c r="AC3678" s="14">
        <f t="shared" si="4507"/>
        <v>0</v>
      </c>
      <c r="AD3678" s="14">
        <f t="shared" si="4507"/>
        <v>0</v>
      </c>
      <c r="AE3678" s="14">
        <f t="shared" si="4507"/>
        <v>0</v>
      </c>
      <c r="AF3678" s="14">
        <f t="shared" ref="AF3678" si="4508">AF3679+AF3680</f>
        <v>0</v>
      </c>
      <c r="AG3678" s="14">
        <f t="shared" si="4484"/>
        <v>116.5</v>
      </c>
      <c r="AH3678" s="14">
        <f t="shared" si="4485"/>
        <v>0</v>
      </c>
      <c r="AI3678" s="14">
        <f t="shared" si="4486"/>
        <v>0</v>
      </c>
      <c r="AJ3678" s="14">
        <f t="shared" si="4506"/>
        <v>0</v>
      </c>
    </row>
    <row r="3679" spans="1:36" x14ac:dyDescent="0.25">
      <c r="A3679" s="46">
        <v>976</v>
      </c>
      <c r="B3679" s="46" t="s">
        <v>38</v>
      </c>
      <c r="C3679" s="46" t="s">
        <v>30</v>
      </c>
      <c r="D3679" s="8" t="s">
        <v>213</v>
      </c>
      <c r="E3679" s="30">
        <v>610</v>
      </c>
      <c r="F3679" s="13" t="s">
        <v>539</v>
      </c>
      <c r="G3679" s="14">
        <v>49</v>
      </c>
      <c r="H3679" s="14"/>
      <c r="I3679" s="14"/>
      <c r="J3679" s="14"/>
      <c r="K3679" s="14"/>
      <c r="L3679" s="14"/>
      <c r="M3679" s="14">
        <f t="shared" si="4428"/>
        <v>49</v>
      </c>
      <c r="N3679" s="14">
        <f t="shared" si="4429"/>
        <v>0</v>
      </c>
      <c r="O3679" s="14">
        <f t="shared" si="4430"/>
        <v>0</v>
      </c>
      <c r="P3679" s="14"/>
      <c r="Q3679" s="14">
        <f t="shared" si="4462"/>
        <v>0</v>
      </c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>
        <f t="shared" si="4484"/>
        <v>49</v>
      </c>
      <c r="AH3679" s="14">
        <f t="shared" si="4485"/>
        <v>0</v>
      </c>
      <c r="AI3679" s="14">
        <f t="shared" si="4486"/>
        <v>0</v>
      </c>
      <c r="AJ3679" s="14"/>
    </row>
    <row r="3680" spans="1:36" x14ac:dyDescent="0.25">
      <c r="A3680" s="46">
        <v>976</v>
      </c>
      <c r="B3680" s="46" t="s">
        <v>38</v>
      </c>
      <c r="C3680" s="46" t="s">
        <v>30</v>
      </c>
      <c r="D3680" s="8" t="s">
        <v>213</v>
      </c>
      <c r="E3680" s="43">
        <v>620</v>
      </c>
      <c r="F3680" s="18" t="s">
        <v>548</v>
      </c>
      <c r="G3680" s="14">
        <v>67.5</v>
      </c>
      <c r="H3680" s="14"/>
      <c r="I3680" s="14"/>
      <c r="J3680" s="14"/>
      <c r="K3680" s="14"/>
      <c r="L3680" s="14"/>
      <c r="M3680" s="14">
        <f t="shared" si="4428"/>
        <v>67.5</v>
      </c>
      <c r="N3680" s="14">
        <f t="shared" si="4429"/>
        <v>0</v>
      </c>
      <c r="O3680" s="14">
        <f t="shared" si="4430"/>
        <v>0</v>
      </c>
      <c r="P3680" s="14"/>
      <c r="Q3680" s="14">
        <f t="shared" si="4462"/>
        <v>0</v>
      </c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>
        <f t="shared" si="4484"/>
        <v>67.5</v>
      </c>
      <c r="AH3680" s="14">
        <f t="shared" si="4485"/>
        <v>0</v>
      </c>
      <c r="AI3680" s="14">
        <f t="shared" si="4486"/>
        <v>0</v>
      </c>
      <c r="AJ3680" s="14"/>
    </row>
    <row r="3681" spans="1:37" ht="47.25" x14ac:dyDescent="0.25">
      <c r="A3681" s="46">
        <v>976</v>
      </c>
      <c r="B3681" s="46" t="s">
        <v>38</v>
      </c>
      <c r="C3681" s="46" t="s">
        <v>30</v>
      </c>
      <c r="D3681" s="8" t="s">
        <v>497</v>
      </c>
      <c r="E3681" s="30"/>
      <c r="F3681" s="13" t="s">
        <v>574</v>
      </c>
      <c r="G3681" s="14">
        <f t="shared" ref="G3681:L3681" si="4509">G3682</f>
        <v>194.2</v>
      </c>
      <c r="H3681" s="14">
        <f t="shared" si="4509"/>
        <v>0</v>
      </c>
      <c r="I3681" s="14">
        <f t="shared" si="4509"/>
        <v>0</v>
      </c>
      <c r="J3681" s="14">
        <f t="shared" si="4509"/>
        <v>0</v>
      </c>
      <c r="K3681" s="14">
        <f t="shared" si="4509"/>
        <v>0</v>
      </c>
      <c r="L3681" s="14">
        <f t="shared" si="4509"/>
        <v>0</v>
      </c>
      <c r="M3681" s="14">
        <f t="shared" si="4428"/>
        <v>194.2</v>
      </c>
      <c r="N3681" s="14">
        <f t="shared" si="4429"/>
        <v>0</v>
      </c>
      <c r="O3681" s="14">
        <f t="shared" si="4430"/>
        <v>0</v>
      </c>
      <c r="P3681" s="14">
        <f t="shared" ref="P3681:AJ3681" si="4510">P3682</f>
        <v>0</v>
      </c>
      <c r="Q3681" s="14">
        <f t="shared" si="4462"/>
        <v>0</v>
      </c>
      <c r="R3681" s="14">
        <f t="shared" si="4510"/>
        <v>0</v>
      </c>
      <c r="S3681" s="14">
        <f t="shared" si="4510"/>
        <v>0</v>
      </c>
      <c r="T3681" s="14">
        <f t="shared" si="4510"/>
        <v>0</v>
      </c>
      <c r="U3681" s="14">
        <f t="shared" si="4510"/>
        <v>0</v>
      </c>
      <c r="V3681" s="14">
        <f t="shared" si="4510"/>
        <v>0</v>
      </c>
      <c r="W3681" s="14">
        <f t="shared" si="4510"/>
        <v>0</v>
      </c>
      <c r="X3681" s="14">
        <f t="shared" si="4510"/>
        <v>0</v>
      </c>
      <c r="Y3681" s="14">
        <f t="shared" si="4510"/>
        <v>0</v>
      </c>
      <c r="Z3681" s="14">
        <f t="shared" si="4510"/>
        <v>0</v>
      </c>
      <c r="AA3681" s="14">
        <f t="shared" si="4510"/>
        <v>0</v>
      </c>
      <c r="AB3681" s="14">
        <f t="shared" si="4510"/>
        <v>0</v>
      </c>
      <c r="AC3681" s="14">
        <f t="shared" si="4510"/>
        <v>0</v>
      </c>
      <c r="AD3681" s="14">
        <f t="shared" si="4510"/>
        <v>0</v>
      </c>
      <c r="AE3681" s="14">
        <f t="shared" si="4510"/>
        <v>0</v>
      </c>
      <c r="AF3681" s="14">
        <f t="shared" si="4510"/>
        <v>0</v>
      </c>
      <c r="AG3681" s="14">
        <f t="shared" si="4484"/>
        <v>194.2</v>
      </c>
      <c r="AH3681" s="14">
        <f t="shared" si="4485"/>
        <v>0</v>
      </c>
      <c r="AI3681" s="14">
        <f t="shared" si="4486"/>
        <v>0</v>
      </c>
      <c r="AJ3681" s="14">
        <f t="shared" si="4510"/>
        <v>0</v>
      </c>
    </row>
    <row r="3682" spans="1:37" ht="31.5" x14ac:dyDescent="0.25">
      <c r="A3682" s="46">
        <v>976</v>
      </c>
      <c r="B3682" s="46" t="s">
        <v>38</v>
      </c>
      <c r="C3682" s="46" t="s">
        <v>30</v>
      </c>
      <c r="D3682" s="8" t="s">
        <v>497</v>
      </c>
      <c r="E3682" s="30">
        <v>600</v>
      </c>
      <c r="F3682" s="24" t="s">
        <v>538</v>
      </c>
      <c r="G3682" s="14">
        <f t="shared" ref="G3682:L3682" si="4511">G3683+G3684</f>
        <v>194.2</v>
      </c>
      <c r="H3682" s="14">
        <f t="shared" si="4511"/>
        <v>0</v>
      </c>
      <c r="I3682" s="14">
        <f t="shared" si="4511"/>
        <v>0</v>
      </c>
      <c r="J3682" s="14">
        <f t="shared" si="4511"/>
        <v>0</v>
      </c>
      <c r="K3682" s="14">
        <f t="shared" si="4511"/>
        <v>0</v>
      </c>
      <c r="L3682" s="14">
        <f t="shared" si="4511"/>
        <v>0</v>
      </c>
      <c r="M3682" s="14">
        <f t="shared" si="4428"/>
        <v>194.2</v>
      </c>
      <c r="N3682" s="14">
        <f t="shared" si="4429"/>
        <v>0</v>
      </c>
      <c r="O3682" s="14">
        <f t="shared" si="4430"/>
        <v>0</v>
      </c>
      <c r="P3682" s="14">
        <f t="shared" ref="P3682:AJ3682" si="4512">P3683+P3684</f>
        <v>0</v>
      </c>
      <c r="Q3682" s="14">
        <f t="shared" si="4462"/>
        <v>0</v>
      </c>
      <c r="R3682" s="14">
        <f t="shared" ref="R3682:AE3682" si="4513">R3683+R3684</f>
        <v>0</v>
      </c>
      <c r="S3682" s="14">
        <f t="shared" si="4513"/>
        <v>0</v>
      </c>
      <c r="T3682" s="14">
        <f t="shared" si="4513"/>
        <v>0</v>
      </c>
      <c r="U3682" s="14">
        <f t="shared" si="4513"/>
        <v>0</v>
      </c>
      <c r="V3682" s="14">
        <f t="shared" si="4513"/>
        <v>0</v>
      </c>
      <c r="W3682" s="14">
        <f t="shared" si="4513"/>
        <v>0</v>
      </c>
      <c r="X3682" s="14">
        <f t="shared" si="4513"/>
        <v>0</v>
      </c>
      <c r="Y3682" s="14">
        <f t="shared" si="4513"/>
        <v>0</v>
      </c>
      <c r="Z3682" s="14">
        <f t="shared" si="4513"/>
        <v>0</v>
      </c>
      <c r="AA3682" s="14">
        <f t="shared" si="4513"/>
        <v>0</v>
      </c>
      <c r="AB3682" s="14">
        <f t="shared" si="4513"/>
        <v>0</v>
      </c>
      <c r="AC3682" s="14">
        <f t="shared" si="4513"/>
        <v>0</v>
      </c>
      <c r="AD3682" s="14">
        <f t="shared" si="4513"/>
        <v>0</v>
      </c>
      <c r="AE3682" s="14">
        <f t="shared" si="4513"/>
        <v>0</v>
      </c>
      <c r="AF3682" s="14">
        <f t="shared" ref="AF3682" si="4514">AF3683+AF3684</f>
        <v>0</v>
      </c>
      <c r="AG3682" s="14">
        <f t="shared" si="4484"/>
        <v>194.2</v>
      </c>
      <c r="AH3682" s="14">
        <f t="shared" si="4485"/>
        <v>0</v>
      </c>
      <c r="AI3682" s="14">
        <f t="shared" si="4486"/>
        <v>0</v>
      </c>
      <c r="AJ3682" s="14">
        <f t="shared" si="4512"/>
        <v>0</v>
      </c>
    </row>
    <row r="3683" spans="1:37" x14ac:dyDescent="0.25">
      <c r="A3683" s="46">
        <v>976</v>
      </c>
      <c r="B3683" s="46" t="s">
        <v>38</v>
      </c>
      <c r="C3683" s="46" t="s">
        <v>30</v>
      </c>
      <c r="D3683" s="8" t="s">
        <v>497</v>
      </c>
      <c r="E3683" s="30">
        <v>610</v>
      </c>
      <c r="F3683" s="13" t="s">
        <v>539</v>
      </c>
      <c r="G3683" s="14">
        <v>81.599999999999994</v>
      </c>
      <c r="H3683" s="14"/>
      <c r="I3683" s="14"/>
      <c r="J3683" s="14"/>
      <c r="K3683" s="14"/>
      <c r="L3683" s="14"/>
      <c r="M3683" s="14">
        <f t="shared" si="4428"/>
        <v>81.599999999999994</v>
      </c>
      <c r="N3683" s="14">
        <f t="shared" si="4429"/>
        <v>0</v>
      </c>
      <c r="O3683" s="14">
        <f t="shared" si="4430"/>
        <v>0</v>
      </c>
      <c r="P3683" s="14"/>
      <c r="Q3683" s="14">
        <f t="shared" si="4462"/>
        <v>0</v>
      </c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>
        <f t="shared" si="4484"/>
        <v>81.599999999999994</v>
      </c>
      <c r="AH3683" s="14">
        <f t="shared" si="4485"/>
        <v>0</v>
      </c>
      <c r="AI3683" s="14">
        <f t="shared" si="4486"/>
        <v>0</v>
      </c>
      <c r="AJ3683" s="14"/>
    </row>
    <row r="3684" spans="1:37" x14ac:dyDescent="0.25">
      <c r="A3684" s="46">
        <v>976</v>
      </c>
      <c r="B3684" s="46" t="s">
        <v>38</v>
      </c>
      <c r="C3684" s="46" t="s">
        <v>30</v>
      </c>
      <c r="D3684" s="8" t="s">
        <v>497</v>
      </c>
      <c r="E3684" s="43">
        <v>620</v>
      </c>
      <c r="F3684" s="18" t="s">
        <v>548</v>
      </c>
      <c r="G3684" s="14">
        <v>112.6</v>
      </c>
      <c r="H3684" s="14"/>
      <c r="I3684" s="14"/>
      <c r="J3684" s="14"/>
      <c r="K3684" s="14"/>
      <c r="L3684" s="14"/>
      <c r="M3684" s="14">
        <f t="shared" si="4428"/>
        <v>112.6</v>
      </c>
      <c r="N3684" s="14">
        <f t="shared" si="4429"/>
        <v>0</v>
      </c>
      <c r="O3684" s="14">
        <f t="shared" si="4430"/>
        <v>0</v>
      </c>
      <c r="P3684" s="14"/>
      <c r="Q3684" s="14">
        <f t="shared" si="4462"/>
        <v>0</v>
      </c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>
        <f t="shared" si="4484"/>
        <v>112.6</v>
      </c>
      <c r="AH3684" s="14">
        <f t="shared" si="4485"/>
        <v>0</v>
      </c>
      <c r="AI3684" s="14">
        <f t="shared" si="4486"/>
        <v>0</v>
      </c>
      <c r="AJ3684" s="14"/>
    </row>
    <row r="3685" spans="1:37" ht="31.5" x14ac:dyDescent="0.25">
      <c r="A3685" s="46">
        <v>976</v>
      </c>
      <c r="B3685" s="46" t="s">
        <v>38</v>
      </c>
      <c r="C3685" s="46" t="s">
        <v>30</v>
      </c>
      <c r="D3685" s="8" t="s">
        <v>232</v>
      </c>
      <c r="E3685" s="30"/>
      <c r="F3685" s="24" t="s">
        <v>595</v>
      </c>
      <c r="G3685" s="14">
        <f t="shared" ref="G3685:L3686" si="4515">G3686</f>
        <v>11698.1</v>
      </c>
      <c r="H3685" s="14">
        <f t="shared" si="4515"/>
        <v>11698.1</v>
      </c>
      <c r="I3685" s="14">
        <f t="shared" si="4515"/>
        <v>11698.1</v>
      </c>
      <c r="J3685" s="14">
        <f t="shared" si="4515"/>
        <v>-937.8</v>
      </c>
      <c r="K3685" s="14">
        <f t="shared" si="4515"/>
        <v>-937.8</v>
      </c>
      <c r="L3685" s="14">
        <f t="shared" si="4515"/>
        <v>-937.8</v>
      </c>
      <c r="M3685" s="14">
        <f t="shared" si="4428"/>
        <v>10760.300000000001</v>
      </c>
      <c r="N3685" s="14">
        <f t="shared" si="4429"/>
        <v>10760.300000000001</v>
      </c>
      <c r="O3685" s="14">
        <f t="shared" si="4430"/>
        <v>10760.300000000001</v>
      </c>
      <c r="P3685" s="14">
        <f t="shared" ref="P3685:AJ3686" si="4516">P3686</f>
        <v>0</v>
      </c>
      <c r="Q3685" s="14">
        <f t="shared" si="4462"/>
        <v>10760.300000000001</v>
      </c>
      <c r="R3685" s="14">
        <f t="shared" si="4516"/>
        <v>0</v>
      </c>
      <c r="S3685" s="14">
        <f t="shared" si="4516"/>
        <v>0</v>
      </c>
      <c r="T3685" s="14">
        <f t="shared" si="4516"/>
        <v>0</v>
      </c>
      <c r="U3685" s="14">
        <f t="shared" si="4516"/>
        <v>0</v>
      </c>
      <c r="V3685" s="14">
        <f t="shared" si="4516"/>
        <v>0</v>
      </c>
      <c r="W3685" s="14">
        <f t="shared" si="4516"/>
        <v>0</v>
      </c>
      <c r="X3685" s="14">
        <f t="shared" si="4516"/>
        <v>0</v>
      </c>
      <c r="Y3685" s="14">
        <f t="shared" si="4516"/>
        <v>0</v>
      </c>
      <c r="Z3685" s="14">
        <f t="shared" si="4516"/>
        <v>0</v>
      </c>
      <c r="AA3685" s="14">
        <f t="shared" si="4516"/>
        <v>0</v>
      </c>
      <c r="AB3685" s="14">
        <f t="shared" si="4516"/>
        <v>0</v>
      </c>
      <c r="AC3685" s="14">
        <f t="shared" si="4516"/>
        <v>0</v>
      </c>
      <c r="AD3685" s="14">
        <f t="shared" si="4516"/>
        <v>0</v>
      </c>
      <c r="AE3685" s="14">
        <f t="shared" si="4516"/>
        <v>0</v>
      </c>
      <c r="AF3685" s="14">
        <f t="shared" si="4516"/>
        <v>0</v>
      </c>
      <c r="AG3685" s="14">
        <f t="shared" si="4484"/>
        <v>10760.300000000001</v>
      </c>
      <c r="AH3685" s="14">
        <f t="shared" si="4485"/>
        <v>10760.300000000001</v>
      </c>
      <c r="AI3685" s="14">
        <f t="shared" si="4486"/>
        <v>10760.300000000001</v>
      </c>
      <c r="AJ3685" s="14">
        <f t="shared" si="4516"/>
        <v>0</v>
      </c>
    </row>
    <row r="3686" spans="1:37" ht="31.5" x14ac:dyDescent="0.25">
      <c r="A3686" s="46">
        <v>976</v>
      </c>
      <c r="B3686" s="46" t="s">
        <v>38</v>
      </c>
      <c r="C3686" s="46" t="s">
        <v>30</v>
      </c>
      <c r="D3686" s="8" t="s">
        <v>233</v>
      </c>
      <c r="E3686" s="30"/>
      <c r="F3686" s="24" t="s">
        <v>596</v>
      </c>
      <c r="G3686" s="14">
        <f>G3687</f>
        <v>11698.1</v>
      </c>
      <c r="H3686" s="14">
        <f t="shared" si="4515"/>
        <v>11698.1</v>
      </c>
      <c r="I3686" s="14">
        <f t="shared" si="4515"/>
        <v>11698.1</v>
      </c>
      <c r="J3686" s="14">
        <f t="shared" si="4515"/>
        <v>-937.8</v>
      </c>
      <c r="K3686" s="14">
        <f t="shared" si="4515"/>
        <v>-937.8</v>
      </c>
      <c r="L3686" s="14">
        <f t="shared" si="4515"/>
        <v>-937.8</v>
      </c>
      <c r="M3686" s="14">
        <f t="shared" si="4428"/>
        <v>10760.300000000001</v>
      </c>
      <c r="N3686" s="14">
        <f t="shared" si="4429"/>
        <v>10760.300000000001</v>
      </c>
      <c r="O3686" s="14">
        <f t="shared" si="4430"/>
        <v>10760.300000000001</v>
      </c>
      <c r="P3686" s="14">
        <f t="shared" si="4516"/>
        <v>0</v>
      </c>
      <c r="Q3686" s="14">
        <f t="shared" si="4462"/>
        <v>10760.300000000001</v>
      </c>
      <c r="R3686" s="14">
        <f t="shared" si="4516"/>
        <v>0</v>
      </c>
      <c r="S3686" s="14">
        <f t="shared" si="4516"/>
        <v>0</v>
      </c>
      <c r="T3686" s="14">
        <f t="shared" si="4516"/>
        <v>0</v>
      </c>
      <c r="U3686" s="14">
        <f t="shared" si="4516"/>
        <v>0</v>
      </c>
      <c r="V3686" s="14">
        <f t="shared" si="4516"/>
        <v>0</v>
      </c>
      <c r="W3686" s="14">
        <f t="shared" si="4516"/>
        <v>0</v>
      </c>
      <c r="X3686" s="14">
        <f t="shared" si="4516"/>
        <v>0</v>
      </c>
      <c r="Y3686" s="14">
        <f t="shared" si="4516"/>
        <v>0</v>
      </c>
      <c r="Z3686" s="14">
        <f t="shared" si="4516"/>
        <v>0</v>
      </c>
      <c r="AA3686" s="14">
        <f t="shared" si="4516"/>
        <v>0</v>
      </c>
      <c r="AB3686" s="14">
        <f t="shared" si="4516"/>
        <v>0</v>
      </c>
      <c r="AC3686" s="14">
        <f t="shared" si="4516"/>
        <v>0</v>
      </c>
      <c r="AD3686" s="14">
        <f t="shared" si="4516"/>
        <v>0</v>
      </c>
      <c r="AE3686" s="14">
        <f t="shared" si="4516"/>
        <v>0</v>
      </c>
      <c r="AF3686" s="14">
        <f t="shared" si="4516"/>
        <v>0</v>
      </c>
      <c r="AG3686" s="14">
        <f t="shared" si="4484"/>
        <v>10760.300000000001</v>
      </c>
      <c r="AH3686" s="14">
        <f t="shared" si="4485"/>
        <v>10760.300000000001</v>
      </c>
      <c r="AI3686" s="14">
        <f t="shared" si="4486"/>
        <v>10760.300000000001</v>
      </c>
      <c r="AJ3686" s="14">
        <f t="shared" si="4516"/>
        <v>0</v>
      </c>
    </row>
    <row r="3687" spans="1:37" ht="78.75" x14ac:dyDescent="0.25">
      <c r="A3687" s="46">
        <v>976</v>
      </c>
      <c r="B3687" s="46" t="s">
        <v>38</v>
      </c>
      <c r="C3687" s="46" t="s">
        <v>30</v>
      </c>
      <c r="D3687" s="8" t="s">
        <v>267</v>
      </c>
      <c r="E3687" s="30"/>
      <c r="F3687" s="18" t="s">
        <v>1121</v>
      </c>
      <c r="G3687" s="14">
        <f>G3688</f>
        <v>11698.1</v>
      </c>
      <c r="H3687" s="14">
        <f t="shared" ref="H3687:AJ3688" si="4517">H3688</f>
        <v>11698.1</v>
      </c>
      <c r="I3687" s="14">
        <f t="shared" si="4517"/>
        <v>11698.1</v>
      </c>
      <c r="J3687" s="14">
        <f t="shared" si="4517"/>
        <v>-937.8</v>
      </c>
      <c r="K3687" s="14">
        <f t="shared" si="4517"/>
        <v>-937.8</v>
      </c>
      <c r="L3687" s="14">
        <f t="shared" si="4517"/>
        <v>-937.8</v>
      </c>
      <c r="M3687" s="14">
        <f t="shared" si="4428"/>
        <v>10760.300000000001</v>
      </c>
      <c r="N3687" s="14">
        <f t="shared" si="4429"/>
        <v>10760.300000000001</v>
      </c>
      <c r="O3687" s="14">
        <f t="shared" si="4430"/>
        <v>10760.300000000001</v>
      </c>
      <c r="P3687" s="14">
        <f t="shared" si="4517"/>
        <v>0</v>
      </c>
      <c r="Q3687" s="14">
        <f t="shared" si="4462"/>
        <v>10760.300000000001</v>
      </c>
      <c r="R3687" s="14">
        <f t="shared" si="4517"/>
        <v>0</v>
      </c>
      <c r="S3687" s="14">
        <f t="shared" si="4517"/>
        <v>0</v>
      </c>
      <c r="T3687" s="14">
        <f t="shared" si="4517"/>
        <v>0</v>
      </c>
      <c r="U3687" s="14">
        <f t="shared" si="4517"/>
        <v>0</v>
      </c>
      <c r="V3687" s="14">
        <f t="shared" si="4517"/>
        <v>0</v>
      </c>
      <c r="W3687" s="14">
        <f t="shared" si="4517"/>
        <v>0</v>
      </c>
      <c r="X3687" s="14">
        <f t="shared" si="4517"/>
        <v>0</v>
      </c>
      <c r="Y3687" s="14">
        <f t="shared" si="4517"/>
        <v>0</v>
      </c>
      <c r="Z3687" s="14">
        <f t="shared" si="4517"/>
        <v>0</v>
      </c>
      <c r="AA3687" s="14">
        <f t="shared" si="4517"/>
        <v>0</v>
      </c>
      <c r="AB3687" s="14">
        <f t="shared" si="4517"/>
        <v>0</v>
      </c>
      <c r="AC3687" s="14">
        <f t="shared" si="4517"/>
        <v>0</v>
      </c>
      <c r="AD3687" s="14">
        <f t="shared" si="4517"/>
        <v>0</v>
      </c>
      <c r="AE3687" s="14">
        <f t="shared" si="4517"/>
        <v>0</v>
      </c>
      <c r="AF3687" s="14">
        <f t="shared" si="4517"/>
        <v>0</v>
      </c>
      <c r="AG3687" s="14">
        <f t="shared" si="4484"/>
        <v>10760.300000000001</v>
      </c>
      <c r="AH3687" s="14">
        <f t="shared" si="4485"/>
        <v>10760.300000000001</v>
      </c>
      <c r="AI3687" s="14">
        <f t="shared" si="4486"/>
        <v>10760.300000000001</v>
      </c>
      <c r="AJ3687" s="14">
        <f t="shared" si="4517"/>
        <v>0</v>
      </c>
    </row>
    <row r="3688" spans="1:37" ht="63" x14ac:dyDescent="0.25">
      <c r="A3688" s="46">
        <v>976</v>
      </c>
      <c r="B3688" s="46" t="s">
        <v>38</v>
      </c>
      <c r="C3688" s="46" t="s">
        <v>30</v>
      </c>
      <c r="D3688" s="8" t="s">
        <v>956</v>
      </c>
      <c r="E3688" s="30"/>
      <c r="F3688" s="24" t="s">
        <v>1032</v>
      </c>
      <c r="G3688" s="14">
        <f>G3689</f>
        <v>11698.1</v>
      </c>
      <c r="H3688" s="14">
        <f t="shared" si="4517"/>
        <v>11698.1</v>
      </c>
      <c r="I3688" s="14">
        <f t="shared" si="4517"/>
        <v>11698.1</v>
      </c>
      <c r="J3688" s="14">
        <f t="shared" si="4517"/>
        <v>-937.8</v>
      </c>
      <c r="K3688" s="14">
        <f t="shared" si="4517"/>
        <v>-937.8</v>
      </c>
      <c r="L3688" s="14">
        <f t="shared" si="4517"/>
        <v>-937.8</v>
      </c>
      <c r="M3688" s="14">
        <f t="shared" si="4428"/>
        <v>10760.300000000001</v>
      </c>
      <c r="N3688" s="14">
        <f t="shared" si="4429"/>
        <v>10760.300000000001</v>
      </c>
      <c r="O3688" s="14">
        <f t="shared" si="4430"/>
        <v>10760.300000000001</v>
      </c>
      <c r="P3688" s="14">
        <f t="shared" si="4517"/>
        <v>0</v>
      </c>
      <c r="Q3688" s="14">
        <f t="shared" si="4462"/>
        <v>10760.300000000001</v>
      </c>
      <c r="R3688" s="14">
        <f t="shared" si="4517"/>
        <v>0</v>
      </c>
      <c r="S3688" s="14">
        <f t="shared" si="4517"/>
        <v>0</v>
      </c>
      <c r="T3688" s="14">
        <f t="shared" si="4517"/>
        <v>0</v>
      </c>
      <c r="U3688" s="14">
        <f t="shared" si="4517"/>
        <v>0</v>
      </c>
      <c r="V3688" s="14">
        <f t="shared" si="4517"/>
        <v>0</v>
      </c>
      <c r="W3688" s="14">
        <f t="shared" si="4517"/>
        <v>0</v>
      </c>
      <c r="X3688" s="14">
        <f t="shared" si="4517"/>
        <v>0</v>
      </c>
      <c r="Y3688" s="14">
        <f t="shared" si="4517"/>
        <v>0</v>
      </c>
      <c r="Z3688" s="14">
        <f t="shared" si="4517"/>
        <v>0</v>
      </c>
      <c r="AA3688" s="14">
        <f t="shared" si="4517"/>
        <v>0</v>
      </c>
      <c r="AB3688" s="14">
        <f t="shared" si="4517"/>
        <v>0</v>
      </c>
      <c r="AC3688" s="14">
        <f t="shared" si="4517"/>
        <v>0</v>
      </c>
      <c r="AD3688" s="14">
        <f t="shared" si="4517"/>
        <v>0</v>
      </c>
      <c r="AE3688" s="14">
        <f t="shared" si="4517"/>
        <v>0</v>
      </c>
      <c r="AF3688" s="14">
        <f t="shared" si="4517"/>
        <v>0</v>
      </c>
      <c r="AG3688" s="14">
        <f t="shared" si="4484"/>
        <v>10760.300000000001</v>
      </c>
      <c r="AH3688" s="14">
        <f t="shared" si="4485"/>
        <v>10760.300000000001</v>
      </c>
      <c r="AI3688" s="14">
        <f t="shared" si="4486"/>
        <v>10760.300000000001</v>
      </c>
      <c r="AJ3688" s="14">
        <f t="shared" si="4517"/>
        <v>0</v>
      </c>
    </row>
    <row r="3689" spans="1:37" ht="31.5" x14ac:dyDescent="0.25">
      <c r="A3689" s="46">
        <v>976</v>
      </c>
      <c r="B3689" s="46" t="s">
        <v>38</v>
      </c>
      <c r="C3689" s="46" t="s">
        <v>30</v>
      </c>
      <c r="D3689" s="8" t="s">
        <v>956</v>
      </c>
      <c r="E3689" s="30">
        <v>600</v>
      </c>
      <c r="F3689" s="24" t="s">
        <v>538</v>
      </c>
      <c r="G3689" s="14">
        <f>G3690+G3691</f>
        <v>11698.1</v>
      </c>
      <c r="H3689" s="14">
        <f t="shared" ref="H3689:AJ3689" si="4518">H3690+H3691</f>
        <v>11698.1</v>
      </c>
      <c r="I3689" s="14">
        <f t="shared" si="4518"/>
        <v>11698.1</v>
      </c>
      <c r="J3689" s="14">
        <f t="shared" ref="J3689:L3689" si="4519">J3690+J3691</f>
        <v>-937.8</v>
      </c>
      <c r="K3689" s="14">
        <f t="shared" si="4519"/>
        <v>-937.8</v>
      </c>
      <c r="L3689" s="14">
        <f t="shared" si="4519"/>
        <v>-937.8</v>
      </c>
      <c r="M3689" s="14">
        <f t="shared" si="4428"/>
        <v>10760.300000000001</v>
      </c>
      <c r="N3689" s="14">
        <f t="shared" si="4429"/>
        <v>10760.300000000001</v>
      </c>
      <c r="O3689" s="14">
        <f t="shared" si="4430"/>
        <v>10760.300000000001</v>
      </c>
      <c r="P3689" s="14">
        <f t="shared" ref="P3689" si="4520">P3690+P3691</f>
        <v>0</v>
      </c>
      <c r="Q3689" s="14">
        <f t="shared" si="4462"/>
        <v>10760.300000000001</v>
      </c>
      <c r="R3689" s="14">
        <f t="shared" ref="R3689:AE3689" si="4521">R3690+R3691</f>
        <v>0</v>
      </c>
      <c r="S3689" s="14">
        <f t="shared" si="4521"/>
        <v>0</v>
      </c>
      <c r="T3689" s="14">
        <f t="shared" si="4521"/>
        <v>0</v>
      </c>
      <c r="U3689" s="14">
        <f t="shared" si="4521"/>
        <v>0</v>
      </c>
      <c r="V3689" s="14">
        <f t="shared" si="4521"/>
        <v>0</v>
      </c>
      <c r="W3689" s="14">
        <f t="shared" si="4521"/>
        <v>0</v>
      </c>
      <c r="X3689" s="14">
        <f t="shared" si="4521"/>
        <v>0</v>
      </c>
      <c r="Y3689" s="14">
        <f t="shared" si="4521"/>
        <v>0</v>
      </c>
      <c r="Z3689" s="14">
        <f t="shared" si="4521"/>
        <v>0</v>
      </c>
      <c r="AA3689" s="14">
        <f t="shared" si="4521"/>
        <v>0</v>
      </c>
      <c r="AB3689" s="14">
        <f t="shared" si="4521"/>
        <v>0</v>
      </c>
      <c r="AC3689" s="14">
        <f t="shared" si="4521"/>
        <v>0</v>
      </c>
      <c r="AD3689" s="14">
        <f t="shared" si="4521"/>
        <v>0</v>
      </c>
      <c r="AE3689" s="14">
        <f t="shared" si="4521"/>
        <v>0</v>
      </c>
      <c r="AF3689" s="14">
        <f t="shared" ref="AF3689" si="4522">AF3690+AF3691</f>
        <v>0</v>
      </c>
      <c r="AG3689" s="14">
        <f t="shared" si="4484"/>
        <v>10760.300000000001</v>
      </c>
      <c r="AH3689" s="14">
        <f t="shared" si="4485"/>
        <v>10760.300000000001</v>
      </c>
      <c r="AI3689" s="14">
        <f t="shared" si="4486"/>
        <v>10760.300000000001</v>
      </c>
      <c r="AJ3689" s="14">
        <f t="shared" si="4518"/>
        <v>0</v>
      </c>
    </row>
    <row r="3690" spans="1:37" x14ac:dyDescent="0.25">
      <c r="A3690" s="46">
        <v>976</v>
      </c>
      <c r="B3690" s="46" t="s">
        <v>38</v>
      </c>
      <c r="C3690" s="46" t="s">
        <v>30</v>
      </c>
      <c r="D3690" s="8" t="s">
        <v>956</v>
      </c>
      <c r="E3690" s="30">
        <v>610</v>
      </c>
      <c r="F3690" s="13" t="s">
        <v>539</v>
      </c>
      <c r="G3690" s="14">
        <v>5827.3</v>
      </c>
      <c r="H3690" s="14">
        <v>5827.3</v>
      </c>
      <c r="I3690" s="14">
        <v>5827.3</v>
      </c>
      <c r="J3690" s="14">
        <v>-937.8</v>
      </c>
      <c r="K3690" s="14">
        <v>-937.8</v>
      </c>
      <c r="L3690" s="14">
        <v>-937.8</v>
      </c>
      <c r="M3690" s="14">
        <f t="shared" si="4428"/>
        <v>4889.5</v>
      </c>
      <c r="N3690" s="14">
        <f t="shared" si="4429"/>
        <v>4889.5</v>
      </c>
      <c r="O3690" s="14">
        <f t="shared" si="4430"/>
        <v>4889.5</v>
      </c>
      <c r="P3690" s="14"/>
      <c r="Q3690" s="14">
        <f t="shared" si="4462"/>
        <v>4889.5</v>
      </c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>
        <f t="shared" si="4484"/>
        <v>4889.5</v>
      </c>
      <c r="AH3690" s="14">
        <f t="shared" si="4485"/>
        <v>4889.5</v>
      </c>
      <c r="AI3690" s="14">
        <f t="shared" si="4486"/>
        <v>4889.5</v>
      </c>
      <c r="AJ3690" s="14"/>
    </row>
    <row r="3691" spans="1:37" x14ac:dyDescent="0.25">
      <c r="A3691" s="46">
        <v>976</v>
      </c>
      <c r="B3691" s="46" t="s">
        <v>38</v>
      </c>
      <c r="C3691" s="46" t="s">
        <v>30</v>
      </c>
      <c r="D3691" s="8" t="s">
        <v>956</v>
      </c>
      <c r="E3691" s="43">
        <v>620</v>
      </c>
      <c r="F3691" s="18" t="s">
        <v>548</v>
      </c>
      <c r="G3691" s="14">
        <v>5870.8</v>
      </c>
      <c r="H3691" s="14">
        <v>5870.8</v>
      </c>
      <c r="I3691" s="14">
        <v>5870.8</v>
      </c>
      <c r="J3691" s="14"/>
      <c r="K3691" s="14"/>
      <c r="L3691" s="14"/>
      <c r="M3691" s="14">
        <f t="shared" si="4428"/>
        <v>5870.8</v>
      </c>
      <c r="N3691" s="14">
        <f t="shared" si="4429"/>
        <v>5870.8</v>
      </c>
      <c r="O3691" s="14">
        <f t="shared" si="4430"/>
        <v>5870.8</v>
      </c>
      <c r="P3691" s="14"/>
      <c r="Q3691" s="14">
        <f t="shared" si="4462"/>
        <v>5870.8</v>
      </c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>
        <f t="shared" si="4484"/>
        <v>5870.8</v>
      </c>
      <c r="AH3691" s="14">
        <f t="shared" si="4485"/>
        <v>5870.8</v>
      </c>
      <c r="AI3691" s="14">
        <f t="shared" si="4486"/>
        <v>5870.8</v>
      </c>
      <c r="AJ3691" s="14"/>
    </row>
    <row r="3692" spans="1:37" s="3" customFormat="1" x14ac:dyDescent="0.25">
      <c r="A3692" s="4">
        <v>976</v>
      </c>
      <c r="B3692" s="4" t="s">
        <v>20</v>
      </c>
      <c r="C3692" s="4"/>
      <c r="D3692" s="4"/>
      <c r="E3692" s="4"/>
      <c r="F3692" s="5" t="s">
        <v>58</v>
      </c>
      <c r="G3692" s="15">
        <f>G3693+G3737+G3755</f>
        <v>143319.9</v>
      </c>
      <c r="H3692" s="15">
        <f>H3693+H3737+H3755</f>
        <v>165180.80000000002</v>
      </c>
      <c r="I3692" s="15">
        <f>I3693+I3737+I3755</f>
        <v>132776.30000000002</v>
      </c>
      <c r="J3692" s="15">
        <f t="shared" ref="J3692:L3692" si="4523">J3693+J3737+J3755</f>
        <v>0</v>
      </c>
      <c r="K3692" s="15">
        <f t="shared" si="4523"/>
        <v>0</v>
      </c>
      <c r="L3692" s="15">
        <f t="shared" si="4523"/>
        <v>0</v>
      </c>
      <c r="M3692" s="15">
        <f t="shared" si="4428"/>
        <v>143319.9</v>
      </c>
      <c r="N3692" s="14">
        <f t="shared" si="4429"/>
        <v>165180.80000000002</v>
      </c>
      <c r="O3692" s="15">
        <f t="shared" si="4430"/>
        <v>132776.30000000002</v>
      </c>
      <c r="P3692" s="15">
        <f>P3693+P3737+P3755</f>
        <v>0</v>
      </c>
      <c r="Q3692" s="15">
        <f t="shared" si="4462"/>
        <v>165180.80000000002</v>
      </c>
      <c r="R3692" s="15">
        <f t="shared" ref="R3692:W3692" si="4524">R3693+R3737+R3755</f>
        <v>0</v>
      </c>
      <c r="S3692" s="15">
        <f t="shared" si="4524"/>
        <v>0.05</v>
      </c>
      <c r="T3692" s="15">
        <f>T3693+T3737+T3755</f>
        <v>0</v>
      </c>
      <c r="U3692" s="15">
        <f t="shared" si="4524"/>
        <v>0</v>
      </c>
      <c r="V3692" s="15">
        <f t="shared" si="4524"/>
        <v>0</v>
      </c>
      <c r="W3692" s="15">
        <f t="shared" si="4524"/>
        <v>0</v>
      </c>
      <c r="X3692" s="15">
        <f>X3693+X3737+X3755</f>
        <v>0</v>
      </c>
      <c r="Y3692" s="15">
        <f>Y3693+Y3737+Y3755</f>
        <v>8000</v>
      </c>
      <c r="Z3692" s="15">
        <f>Z3693+Z3737+Z3755</f>
        <v>0</v>
      </c>
      <c r="AA3692" s="15">
        <f>AA3693+AA3737+AA3755</f>
        <v>0</v>
      </c>
      <c r="AB3692" s="15">
        <f t="shared" ref="AB3692:AE3692" si="4525">AB3693+AB3737+AB3755</f>
        <v>0</v>
      </c>
      <c r="AC3692" s="15">
        <f>AC3693+AC3737+AC3755</f>
        <v>0</v>
      </c>
      <c r="AD3692" s="15">
        <f>AD3693+AD3737+AD3755</f>
        <v>0</v>
      </c>
      <c r="AE3692" s="15">
        <f t="shared" si="4525"/>
        <v>0</v>
      </c>
      <c r="AF3692" s="15">
        <f>AF3693+AF3737+AF3755</f>
        <v>0</v>
      </c>
      <c r="AG3692" s="15">
        <f t="shared" si="4484"/>
        <v>151319.94999999998</v>
      </c>
      <c r="AH3692" s="15">
        <f t="shared" si="4485"/>
        <v>165180.80000000002</v>
      </c>
      <c r="AI3692" s="15">
        <f t="shared" si="4486"/>
        <v>132776.30000000002</v>
      </c>
      <c r="AJ3692" s="15">
        <f>AJ3693+AJ3737+AJ3755</f>
        <v>0</v>
      </c>
    </row>
    <row r="3693" spans="1:37" s="9" customFormat="1" x14ac:dyDescent="0.25">
      <c r="A3693" s="6">
        <v>976</v>
      </c>
      <c r="B3693" s="6" t="s">
        <v>20</v>
      </c>
      <c r="C3693" s="6" t="s">
        <v>9</v>
      </c>
      <c r="D3693" s="6"/>
      <c r="E3693" s="6"/>
      <c r="F3693" s="7" t="s">
        <v>94</v>
      </c>
      <c r="G3693" s="16">
        <f>G3699+G3694</f>
        <v>95635</v>
      </c>
      <c r="H3693" s="16">
        <f t="shared" ref="H3693:AJ3693" si="4526">H3699+H3694</f>
        <v>117233.90000000002</v>
      </c>
      <c r="I3693" s="16">
        <f t="shared" si="4526"/>
        <v>84829.5</v>
      </c>
      <c r="J3693" s="16">
        <f t="shared" ref="J3693:L3693" si="4527">J3699+J3694</f>
        <v>0</v>
      </c>
      <c r="K3693" s="16">
        <f t="shared" si="4527"/>
        <v>0</v>
      </c>
      <c r="L3693" s="16">
        <f t="shared" si="4527"/>
        <v>0</v>
      </c>
      <c r="M3693" s="16">
        <f t="shared" si="4428"/>
        <v>95635</v>
      </c>
      <c r="N3693" s="14">
        <f t="shared" si="4429"/>
        <v>117233.90000000002</v>
      </c>
      <c r="O3693" s="16">
        <f t="shared" si="4430"/>
        <v>84829.5</v>
      </c>
      <c r="P3693" s="16">
        <f t="shared" ref="P3693" si="4528">P3699+P3694</f>
        <v>0</v>
      </c>
      <c r="Q3693" s="16">
        <f t="shared" si="4462"/>
        <v>117233.90000000002</v>
      </c>
      <c r="R3693" s="16">
        <f t="shared" ref="R3693:AE3693" si="4529">R3699+R3694</f>
        <v>0</v>
      </c>
      <c r="S3693" s="16">
        <f t="shared" si="4529"/>
        <v>0</v>
      </c>
      <c r="T3693" s="16">
        <f t="shared" si="4529"/>
        <v>0</v>
      </c>
      <c r="U3693" s="16">
        <f t="shared" si="4529"/>
        <v>0</v>
      </c>
      <c r="V3693" s="16">
        <f t="shared" si="4529"/>
        <v>0</v>
      </c>
      <c r="W3693" s="16">
        <f t="shared" si="4529"/>
        <v>0</v>
      </c>
      <c r="X3693" s="16">
        <f t="shared" si="4529"/>
        <v>0</v>
      </c>
      <c r="Y3693" s="16">
        <f t="shared" si="4529"/>
        <v>0</v>
      </c>
      <c r="Z3693" s="16">
        <f t="shared" si="4529"/>
        <v>0</v>
      </c>
      <c r="AA3693" s="16">
        <f t="shared" si="4529"/>
        <v>0</v>
      </c>
      <c r="AB3693" s="16">
        <f t="shared" si="4529"/>
        <v>0</v>
      </c>
      <c r="AC3693" s="16">
        <f t="shared" si="4529"/>
        <v>0</v>
      </c>
      <c r="AD3693" s="16">
        <f t="shared" si="4529"/>
        <v>0</v>
      </c>
      <c r="AE3693" s="16">
        <f t="shared" si="4529"/>
        <v>0</v>
      </c>
      <c r="AF3693" s="16">
        <f t="shared" ref="AF3693" si="4530">AF3699+AF3694</f>
        <v>0</v>
      </c>
      <c r="AG3693" s="16">
        <f t="shared" si="4484"/>
        <v>95635</v>
      </c>
      <c r="AH3693" s="16">
        <f t="shared" si="4485"/>
        <v>117233.90000000002</v>
      </c>
      <c r="AI3693" s="16">
        <f t="shared" si="4486"/>
        <v>84829.5</v>
      </c>
      <c r="AJ3693" s="16">
        <f t="shared" si="4526"/>
        <v>0</v>
      </c>
    </row>
    <row r="3694" spans="1:37" ht="31.5" hidden="1" x14ac:dyDescent="0.25">
      <c r="A3694" s="46">
        <v>976</v>
      </c>
      <c r="B3694" s="46" t="s">
        <v>20</v>
      </c>
      <c r="C3694" s="46" t="s">
        <v>9</v>
      </c>
      <c r="D3694" s="46" t="s">
        <v>189</v>
      </c>
      <c r="E3694" s="46"/>
      <c r="F3694" s="13" t="s">
        <v>571</v>
      </c>
      <c r="G3694" s="14">
        <f>G3695</f>
        <v>0</v>
      </c>
      <c r="H3694" s="14">
        <f t="shared" ref="H3694:AJ3697" si="4531">H3695</f>
        <v>886.5</v>
      </c>
      <c r="I3694" s="14">
        <f t="shared" si="4531"/>
        <v>0</v>
      </c>
      <c r="J3694" s="14">
        <f t="shared" si="4531"/>
        <v>0</v>
      </c>
      <c r="K3694" s="14">
        <f t="shared" si="4531"/>
        <v>0</v>
      </c>
      <c r="L3694" s="14">
        <f t="shared" si="4531"/>
        <v>0</v>
      </c>
      <c r="M3694" s="14">
        <f t="shared" si="4428"/>
        <v>0</v>
      </c>
      <c r="N3694" s="14">
        <f t="shared" si="4429"/>
        <v>886.5</v>
      </c>
      <c r="O3694" s="14">
        <f t="shared" si="4430"/>
        <v>0</v>
      </c>
      <c r="P3694" s="14">
        <f t="shared" si="4531"/>
        <v>0</v>
      </c>
      <c r="Q3694" s="14">
        <f t="shared" si="4462"/>
        <v>886.5</v>
      </c>
      <c r="R3694" s="14">
        <f t="shared" si="4531"/>
        <v>0</v>
      </c>
      <c r="S3694" s="14">
        <f t="shared" si="4531"/>
        <v>0</v>
      </c>
      <c r="T3694" s="14">
        <f t="shared" si="4531"/>
        <v>0</v>
      </c>
      <c r="U3694" s="14">
        <f t="shared" si="4531"/>
        <v>0</v>
      </c>
      <c r="V3694" s="14">
        <f t="shared" si="4531"/>
        <v>0</v>
      </c>
      <c r="W3694" s="14">
        <f t="shared" si="4531"/>
        <v>0</v>
      </c>
      <c r="X3694" s="14">
        <f t="shared" si="4531"/>
        <v>0</v>
      </c>
      <c r="Y3694" s="14">
        <f t="shared" si="4531"/>
        <v>0</v>
      </c>
      <c r="Z3694" s="14">
        <f t="shared" si="4531"/>
        <v>0</v>
      </c>
      <c r="AA3694" s="14">
        <f t="shared" si="4531"/>
        <v>0</v>
      </c>
      <c r="AB3694" s="14">
        <f t="shared" si="4531"/>
        <v>0</v>
      </c>
      <c r="AC3694" s="14">
        <f t="shared" si="4531"/>
        <v>0</v>
      </c>
      <c r="AD3694" s="14">
        <f t="shared" si="4531"/>
        <v>0</v>
      </c>
      <c r="AE3694" s="14">
        <f t="shared" si="4531"/>
        <v>0</v>
      </c>
      <c r="AF3694" s="14">
        <f t="shared" si="4531"/>
        <v>0</v>
      </c>
      <c r="AG3694" s="14">
        <f t="shared" si="4484"/>
        <v>0</v>
      </c>
      <c r="AH3694" s="14">
        <f t="shared" si="4485"/>
        <v>886.5</v>
      </c>
      <c r="AI3694" s="14">
        <f t="shared" si="4486"/>
        <v>0</v>
      </c>
      <c r="AJ3694" s="14">
        <f t="shared" si="4531"/>
        <v>0</v>
      </c>
      <c r="AK3694" s="3">
        <v>0</v>
      </c>
    </row>
    <row r="3695" spans="1:37" ht="31.5" hidden="1" x14ac:dyDescent="0.25">
      <c r="A3695" s="46">
        <v>976</v>
      </c>
      <c r="B3695" s="46" t="s">
        <v>20</v>
      </c>
      <c r="C3695" s="46" t="s">
        <v>9</v>
      </c>
      <c r="D3695" s="46" t="s">
        <v>191</v>
      </c>
      <c r="E3695" s="46"/>
      <c r="F3695" s="13" t="s">
        <v>575</v>
      </c>
      <c r="G3695" s="14">
        <f>G3696</f>
        <v>0</v>
      </c>
      <c r="H3695" s="14">
        <f t="shared" si="4531"/>
        <v>886.5</v>
      </c>
      <c r="I3695" s="14">
        <f t="shared" si="4531"/>
        <v>0</v>
      </c>
      <c r="J3695" s="14">
        <f t="shared" si="4531"/>
        <v>0</v>
      </c>
      <c r="K3695" s="14">
        <f t="shared" si="4531"/>
        <v>0</v>
      </c>
      <c r="L3695" s="14">
        <f t="shared" si="4531"/>
        <v>0</v>
      </c>
      <c r="M3695" s="14">
        <f t="shared" si="4428"/>
        <v>0</v>
      </c>
      <c r="N3695" s="14">
        <f t="shared" si="4429"/>
        <v>886.5</v>
      </c>
      <c r="O3695" s="14">
        <f t="shared" si="4430"/>
        <v>0</v>
      </c>
      <c r="P3695" s="14">
        <f t="shared" si="4531"/>
        <v>0</v>
      </c>
      <c r="Q3695" s="14">
        <f t="shared" si="4462"/>
        <v>886.5</v>
      </c>
      <c r="R3695" s="14">
        <f t="shared" si="4531"/>
        <v>0</v>
      </c>
      <c r="S3695" s="14">
        <f t="shared" si="4531"/>
        <v>0</v>
      </c>
      <c r="T3695" s="14">
        <f t="shared" si="4531"/>
        <v>0</v>
      </c>
      <c r="U3695" s="14">
        <f t="shared" si="4531"/>
        <v>0</v>
      </c>
      <c r="V3695" s="14">
        <f t="shared" si="4531"/>
        <v>0</v>
      </c>
      <c r="W3695" s="14">
        <f t="shared" si="4531"/>
        <v>0</v>
      </c>
      <c r="X3695" s="14">
        <f t="shared" si="4531"/>
        <v>0</v>
      </c>
      <c r="Y3695" s="14">
        <f t="shared" si="4531"/>
        <v>0</v>
      </c>
      <c r="Z3695" s="14">
        <f t="shared" si="4531"/>
        <v>0</v>
      </c>
      <c r="AA3695" s="14">
        <f t="shared" si="4531"/>
        <v>0</v>
      </c>
      <c r="AB3695" s="14">
        <f t="shared" si="4531"/>
        <v>0</v>
      </c>
      <c r="AC3695" s="14">
        <f t="shared" si="4531"/>
        <v>0</v>
      </c>
      <c r="AD3695" s="14">
        <f t="shared" si="4531"/>
        <v>0</v>
      </c>
      <c r="AE3695" s="14">
        <f t="shared" si="4531"/>
        <v>0</v>
      </c>
      <c r="AF3695" s="14">
        <f t="shared" si="4531"/>
        <v>0</v>
      </c>
      <c r="AG3695" s="14">
        <f t="shared" si="4484"/>
        <v>0</v>
      </c>
      <c r="AH3695" s="14">
        <f t="shared" si="4485"/>
        <v>886.5</v>
      </c>
      <c r="AI3695" s="14">
        <f t="shared" si="4486"/>
        <v>0</v>
      </c>
      <c r="AJ3695" s="14">
        <f t="shared" si="4531"/>
        <v>0</v>
      </c>
      <c r="AK3695" s="3">
        <v>0</v>
      </c>
    </row>
    <row r="3696" spans="1:37" ht="78.75" hidden="1" x14ac:dyDescent="0.25">
      <c r="A3696" s="46">
        <v>976</v>
      </c>
      <c r="B3696" s="46" t="s">
        <v>20</v>
      </c>
      <c r="C3696" s="46" t="s">
        <v>9</v>
      </c>
      <c r="D3696" s="46" t="s">
        <v>192</v>
      </c>
      <c r="E3696" s="46"/>
      <c r="F3696" s="18" t="s">
        <v>1118</v>
      </c>
      <c r="G3696" s="14">
        <f>G3697</f>
        <v>0</v>
      </c>
      <c r="H3696" s="14">
        <f t="shared" si="4531"/>
        <v>886.5</v>
      </c>
      <c r="I3696" s="14">
        <f t="shared" si="4531"/>
        <v>0</v>
      </c>
      <c r="J3696" s="14">
        <f t="shared" si="4531"/>
        <v>0</v>
      </c>
      <c r="K3696" s="14">
        <f t="shared" si="4531"/>
        <v>0</v>
      </c>
      <c r="L3696" s="14">
        <f t="shared" si="4531"/>
        <v>0</v>
      </c>
      <c r="M3696" s="14">
        <f t="shared" ref="M3696:M3769" si="4532">G3696+J3696</f>
        <v>0</v>
      </c>
      <c r="N3696" s="14">
        <f t="shared" ref="N3696:N3769" si="4533">H3696+K3696</f>
        <v>886.5</v>
      </c>
      <c r="O3696" s="14">
        <f t="shared" ref="O3696:O3769" si="4534">I3696+L3696</f>
        <v>0</v>
      </c>
      <c r="P3696" s="14">
        <f t="shared" si="4531"/>
        <v>0</v>
      </c>
      <c r="Q3696" s="14">
        <f t="shared" si="4462"/>
        <v>886.5</v>
      </c>
      <c r="R3696" s="14">
        <f t="shared" si="4531"/>
        <v>0</v>
      </c>
      <c r="S3696" s="14">
        <f t="shared" si="4531"/>
        <v>0</v>
      </c>
      <c r="T3696" s="14">
        <f t="shared" si="4531"/>
        <v>0</v>
      </c>
      <c r="U3696" s="14">
        <f t="shared" si="4531"/>
        <v>0</v>
      </c>
      <c r="V3696" s="14">
        <f t="shared" si="4531"/>
        <v>0</v>
      </c>
      <c r="W3696" s="14">
        <f t="shared" si="4531"/>
        <v>0</v>
      </c>
      <c r="X3696" s="14">
        <f t="shared" si="4531"/>
        <v>0</v>
      </c>
      <c r="Y3696" s="14">
        <f t="shared" si="4531"/>
        <v>0</v>
      </c>
      <c r="Z3696" s="14">
        <f t="shared" si="4531"/>
        <v>0</v>
      </c>
      <c r="AA3696" s="14">
        <f t="shared" si="4531"/>
        <v>0</v>
      </c>
      <c r="AB3696" s="14">
        <f t="shared" si="4531"/>
        <v>0</v>
      </c>
      <c r="AC3696" s="14">
        <f t="shared" si="4531"/>
        <v>0</v>
      </c>
      <c r="AD3696" s="14">
        <f t="shared" si="4531"/>
        <v>0</v>
      </c>
      <c r="AE3696" s="14">
        <f t="shared" si="4531"/>
        <v>0</v>
      </c>
      <c r="AF3696" s="14">
        <f t="shared" si="4531"/>
        <v>0</v>
      </c>
      <c r="AG3696" s="14">
        <f t="shared" si="4484"/>
        <v>0</v>
      </c>
      <c r="AH3696" s="14">
        <f t="shared" si="4485"/>
        <v>886.5</v>
      </c>
      <c r="AI3696" s="14">
        <f t="shared" si="4486"/>
        <v>0</v>
      </c>
      <c r="AJ3696" s="14">
        <f t="shared" si="4531"/>
        <v>0</v>
      </c>
      <c r="AK3696" s="3">
        <v>0</v>
      </c>
    </row>
    <row r="3697" spans="1:37" ht="31.5" hidden="1" x14ac:dyDescent="0.25">
      <c r="A3697" s="46">
        <v>976</v>
      </c>
      <c r="B3697" s="46" t="s">
        <v>20</v>
      </c>
      <c r="C3697" s="46" t="s">
        <v>9</v>
      </c>
      <c r="D3697" s="46" t="s">
        <v>192</v>
      </c>
      <c r="E3697" s="30">
        <v>600</v>
      </c>
      <c r="F3697" s="24" t="s">
        <v>538</v>
      </c>
      <c r="G3697" s="14">
        <f>G3698</f>
        <v>0</v>
      </c>
      <c r="H3697" s="14">
        <f t="shared" si="4531"/>
        <v>886.5</v>
      </c>
      <c r="I3697" s="14">
        <f t="shared" si="4531"/>
        <v>0</v>
      </c>
      <c r="J3697" s="14">
        <f t="shared" si="4531"/>
        <v>0</v>
      </c>
      <c r="K3697" s="14">
        <f t="shared" si="4531"/>
        <v>0</v>
      </c>
      <c r="L3697" s="14">
        <f t="shared" si="4531"/>
        <v>0</v>
      </c>
      <c r="M3697" s="14">
        <f t="shared" si="4532"/>
        <v>0</v>
      </c>
      <c r="N3697" s="14">
        <f t="shared" si="4533"/>
        <v>886.5</v>
      </c>
      <c r="O3697" s="14">
        <f t="shared" si="4534"/>
        <v>0</v>
      </c>
      <c r="P3697" s="14">
        <f t="shared" si="4531"/>
        <v>0</v>
      </c>
      <c r="Q3697" s="14">
        <f t="shared" si="4462"/>
        <v>886.5</v>
      </c>
      <c r="R3697" s="14">
        <f t="shared" si="4531"/>
        <v>0</v>
      </c>
      <c r="S3697" s="14">
        <f t="shared" si="4531"/>
        <v>0</v>
      </c>
      <c r="T3697" s="14">
        <f t="shared" si="4531"/>
        <v>0</v>
      </c>
      <c r="U3697" s="14">
        <f t="shared" si="4531"/>
        <v>0</v>
      </c>
      <c r="V3697" s="14">
        <f t="shared" si="4531"/>
        <v>0</v>
      </c>
      <c r="W3697" s="14">
        <f t="shared" si="4531"/>
        <v>0</v>
      </c>
      <c r="X3697" s="14">
        <f t="shared" si="4531"/>
        <v>0</v>
      </c>
      <c r="Y3697" s="14">
        <f t="shared" si="4531"/>
        <v>0</v>
      </c>
      <c r="Z3697" s="14">
        <f t="shared" si="4531"/>
        <v>0</v>
      </c>
      <c r="AA3697" s="14">
        <f t="shared" si="4531"/>
        <v>0</v>
      </c>
      <c r="AB3697" s="14">
        <f t="shared" si="4531"/>
        <v>0</v>
      </c>
      <c r="AC3697" s="14">
        <f t="shared" si="4531"/>
        <v>0</v>
      </c>
      <c r="AD3697" s="14">
        <f t="shared" si="4531"/>
        <v>0</v>
      </c>
      <c r="AE3697" s="14">
        <f t="shared" si="4531"/>
        <v>0</v>
      </c>
      <c r="AF3697" s="14">
        <f t="shared" si="4531"/>
        <v>0</v>
      </c>
      <c r="AG3697" s="14">
        <f t="shared" si="4484"/>
        <v>0</v>
      </c>
      <c r="AH3697" s="14">
        <f t="shared" si="4485"/>
        <v>886.5</v>
      </c>
      <c r="AI3697" s="14">
        <f t="shared" si="4486"/>
        <v>0</v>
      </c>
      <c r="AJ3697" s="14">
        <f t="shared" si="4531"/>
        <v>0</v>
      </c>
      <c r="AK3697" s="3">
        <v>0</v>
      </c>
    </row>
    <row r="3698" spans="1:37" hidden="1" x14ac:dyDescent="0.25">
      <c r="A3698" s="46">
        <v>976</v>
      </c>
      <c r="B3698" s="46" t="s">
        <v>20</v>
      </c>
      <c r="C3698" s="46" t="s">
        <v>9</v>
      </c>
      <c r="D3698" s="46" t="s">
        <v>192</v>
      </c>
      <c r="E3698" s="43">
        <v>620</v>
      </c>
      <c r="F3698" s="18" t="s">
        <v>548</v>
      </c>
      <c r="G3698" s="14"/>
      <c r="H3698" s="14">
        <v>886.5</v>
      </c>
      <c r="I3698" s="14"/>
      <c r="J3698" s="14"/>
      <c r="K3698" s="14"/>
      <c r="L3698" s="14"/>
      <c r="M3698" s="14">
        <f t="shared" si="4532"/>
        <v>0</v>
      </c>
      <c r="N3698" s="14">
        <f t="shared" si="4533"/>
        <v>886.5</v>
      </c>
      <c r="O3698" s="14">
        <f t="shared" si="4534"/>
        <v>0</v>
      </c>
      <c r="P3698" s="14"/>
      <c r="Q3698" s="14">
        <f t="shared" si="4462"/>
        <v>886.5</v>
      </c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>
        <f t="shared" si="4484"/>
        <v>0</v>
      </c>
      <c r="AH3698" s="14">
        <f t="shared" si="4485"/>
        <v>886.5</v>
      </c>
      <c r="AI3698" s="14">
        <f t="shared" si="4486"/>
        <v>0</v>
      </c>
      <c r="AJ3698" s="14"/>
      <c r="AK3698" s="3">
        <v>0</v>
      </c>
    </row>
    <row r="3699" spans="1:37" ht="31.5" x14ac:dyDescent="0.25">
      <c r="A3699" s="46">
        <v>976</v>
      </c>
      <c r="B3699" s="46" t="s">
        <v>20</v>
      </c>
      <c r="C3699" s="46" t="s">
        <v>9</v>
      </c>
      <c r="D3699" s="8" t="s">
        <v>232</v>
      </c>
      <c r="E3699" s="30"/>
      <c r="F3699" s="24" t="s">
        <v>595</v>
      </c>
      <c r="G3699" s="14">
        <f>G3700+G3728</f>
        <v>95635</v>
      </c>
      <c r="H3699" s="14">
        <f>H3700+H3728</f>
        <v>116347.40000000002</v>
      </c>
      <c r="I3699" s="14">
        <f>I3700+I3728</f>
        <v>84829.5</v>
      </c>
      <c r="J3699" s="14">
        <f t="shared" ref="J3699:L3699" si="4535">J3700+J3728</f>
        <v>0</v>
      </c>
      <c r="K3699" s="14">
        <f t="shared" si="4535"/>
        <v>0</v>
      </c>
      <c r="L3699" s="14">
        <f t="shared" si="4535"/>
        <v>0</v>
      </c>
      <c r="M3699" s="14">
        <f t="shared" si="4532"/>
        <v>95635</v>
      </c>
      <c r="N3699" s="14">
        <f t="shared" si="4533"/>
        <v>116347.40000000002</v>
      </c>
      <c r="O3699" s="14">
        <f t="shared" si="4534"/>
        <v>84829.5</v>
      </c>
      <c r="P3699" s="14">
        <f>P3700+P3728</f>
        <v>0</v>
      </c>
      <c r="Q3699" s="14">
        <f t="shared" si="4462"/>
        <v>116347.40000000002</v>
      </c>
      <c r="R3699" s="14">
        <f t="shared" ref="R3699:W3699" si="4536">R3700+R3728</f>
        <v>0</v>
      </c>
      <c r="S3699" s="14">
        <f t="shared" si="4536"/>
        <v>0</v>
      </c>
      <c r="T3699" s="14">
        <f>T3700+T3728</f>
        <v>0</v>
      </c>
      <c r="U3699" s="14">
        <f t="shared" si="4536"/>
        <v>0</v>
      </c>
      <c r="V3699" s="14">
        <f t="shared" si="4536"/>
        <v>0</v>
      </c>
      <c r="W3699" s="14">
        <f t="shared" si="4536"/>
        <v>0</v>
      </c>
      <c r="X3699" s="14">
        <f>X3700+X3728</f>
        <v>0</v>
      </c>
      <c r="Y3699" s="14">
        <f>Y3700+Y3728</f>
        <v>0</v>
      </c>
      <c r="Z3699" s="14">
        <f>Z3700+Z3728</f>
        <v>0</v>
      </c>
      <c r="AA3699" s="14">
        <f>AA3700+AA3728</f>
        <v>0</v>
      </c>
      <c r="AB3699" s="14">
        <f t="shared" ref="AB3699:AE3699" si="4537">AB3700+AB3728</f>
        <v>0</v>
      </c>
      <c r="AC3699" s="14">
        <f>AC3700+AC3728</f>
        <v>0</v>
      </c>
      <c r="AD3699" s="14">
        <f>AD3700+AD3728</f>
        <v>0</v>
      </c>
      <c r="AE3699" s="14">
        <f t="shared" si="4537"/>
        <v>0</v>
      </c>
      <c r="AF3699" s="14">
        <f>AF3700+AF3728</f>
        <v>0</v>
      </c>
      <c r="AG3699" s="14">
        <f t="shared" si="4484"/>
        <v>95635</v>
      </c>
      <c r="AH3699" s="14">
        <f t="shared" si="4485"/>
        <v>116347.40000000002</v>
      </c>
      <c r="AI3699" s="14">
        <f t="shared" si="4486"/>
        <v>84829.5</v>
      </c>
      <c r="AJ3699" s="14">
        <f>AJ3700+AJ3728</f>
        <v>0</v>
      </c>
    </row>
    <row r="3700" spans="1:37" ht="31.5" x14ac:dyDescent="0.25">
      <c r="A3700" s="46">
        <v>976</v>
      </c>
      <c r="B3700" s="46" t="s">
        <v>20</v>
      </c>
      <c r="C3700" s="46" t="s">
        <v>9</v>
      </c>
      <c r="D3700" s="8" t="s">
        <v>233</v>
      </c>
      <c r="E3700" s="30"/>
      <c r="F3700" s="24" t="s">
        <v>596</v>
      </c>
      <c r="G3700" s="14">
        <f>G3705+G3714+G3718</f>
        <v>57758.9</v>
      </c>
      <c r="H3700" s="14">
        <f t="shared" ref="H3700:I3700" si="4538">H3705+H3714+H3718</f>
        <v>77977.200000000012</v>
      </c>
      <c r="I3700" s="14">
        <f t="shared" si="4538"/>
        <v>46077.200000000004</v>
      </c>
      <c r="J3700" s="14">
        <f t="shared" ref="J3700:L3700" si="4539">J3705+J3714+J3718</f>
        <v>0</v>
      </c>
      <c r="K3700" s="14">
        <f t="shared" si="4539"/>
        <v>0</v>
      </c>
      <c r="L3700" s="14">
        <f t="shared" si="4539"/>
        <v>0</v>
      </c>
      <c r="M3700" s="14">
        <f t="shared" si="4532"/>
        <v>57758.9</v>
      </c>
      <c r="N3700" s="14">
        <f t="shared" si="4533"/>
        <v>77977.200000000012</v>
      </c>
      <c r="O3700" s="14">
        <f t="shared" si="4534"/>
        <v>46077.200000000004</v>
      </c>
      <c r="P3700" s="14">
        <f t="shared" ref="P3700" si="4540">P3705+P3714+P3718</f>
        <v>0</v>
      </c>
      <c r="Q3700" s="14">
        <f t="shared" si="4462"/>
        <v>77977.200000000012</v>
      </c>
      <c r="R3700" s="14">
        <f>R3705+R3714+R3718+R3701</f>
        <v>0</v>
      </c>
      <c r="S3700" s="14">
        <f t="shared" ref="S3700:AF3700" si="4541">S3705+S3714+S3718+S3701</f>
        <v>0</v>
      </c>
      <c r="T3700" s="14">
        <f t="shared" si="4541"/>
        <v>0</v>
      </c>
      <c r="U3700" s="14">
        <f t="shared" si="4541"/>
        <v>0</v>
      </c>
      <c r="V3700" s="14">
        <f t="shared" si="4541"/>
        <v>0</v>
      </c>
      <c r="W3700" s="14">
        <f t="shared" si="4541"/>
        <v>0</v>
      </c>
      <c r="X3700" s="14">
        <f t="shared" si="4541"/>
        <v>0</v>
      </c>
      <c r="Y3700" s="14">
        <f t="shared" si="4541"/>
        <v>0</v>
      </c>
      <c r="Z3700" s="14">
        <f t="shared" si="4541"/>
        <v>0</v>
      </c>
      <c r="AA3700" s="14">
        <f t="shared" si="4541"/>
        <v>0</v>
      </c>
      <c r="AB3700" s="14">
        <f t="shared" si="4541"/>
        <v>0</v>
      </c>
      <c r="AC3700" s="14">
        <f t="shared" si="4541"/>
        <v>0</v>
      </c>
      <c r="AD3700" s="14">
        <f t="shared" si="4541"/>
        <v>0</v>
      </c>
      <c r="AE3700" s="14">
        <f t="shared" si="4541"/>
        <v>0</v>
      </c>
      <c r="AF3700" s="14">
        <f t="shared" si="4541"/>
        <v>0</v>
      </c>
      <c r="AG3700" s="14">
        <f t="shared" si="4484"/>
        <v>57758.9</v>
      </c>
      <c r="AH3700" s="14">
        <f t="shared" si="4485"/>
        <v>77977.200000000012</v>
      </c>
      <c r="AI3700" s="14">
        <f t="shared" si="4486"/>
        <v>46077.200000000004</v>
      </c>
      <c r="AJ3700" s="14">
        <f t="shared" ref="AJ3700" si="4542">AJ3705+AJ3714+AJ3718+AJ3701</f>
        <v>0</v>
      </c>
    </row>
    <row r="3701" spans="1:37" ht="63" x14ac:dyDescent="0.25">
      <c r="A3701" s="46">
        <v>976</v>
      </c>
      <c r="B3701" s="46" t="s">
        <v>20</v>
      </c>
      <c r="C3701" s="46" t="s">
        <v>9</v>
      </c>
      <c r="D3701" s="8" t="s">
        <v>333</v>
      </c>
      <c r="E3701" s="30"/>
      <c r="F3701" s="24" t="s">
        <v>597</v>
      </c>
      <c r="G3701" s="14"/>
      <c r="H3701" s="14"/>
      <c r="I3701" s="14"/>
      <c r="J3701" s="14"/>
      <c r="K3701" s="14"/>
      <c r="L3701" s="14"/>
      <c r="M3701" s="14">
        <f>M3702</f>
        <v>0</v>
      </c>
      <c r="N3701" s="14"/>
      <c r="O3701" s="14">
        <f>O3702</f>
        <v>0</v>
      </c>
      <c r="P3701" s="14"/>
      <c r="Q3701" s="14">
        <f t="shared" ref="Q3701:AJ3703" si="4543">Q3702</f>
        <v>0</v>
      </c>
      <c r="R3701" s="14">
        <f t="shared" si="4543"/>
        <v>2002.299</v>
      </c>
      <c r="S3701" s="14">
        <f t="shared" si="4543"/>
        <v>0</v>
      </c>
      <c r="T3701" s="14">
        <f t="shared" si="4543"/>
        <v>0</v>
      </c>
      <c r="U3701" s="14">
        <f t="shared" si="4543"/>
        <v>0</v>
      </c>
      <c r="V3701" s="14">
        <f t="shared" si="4543"/>
        <v>0</v>
      </c>
      <c r="W3701" s="14">
        <f t="shared" si="4543"/>
        <v>0</v>
      </c>
      <c r="X3701" s="14">
        <f t="shared" si="4543"/>
        <v>0</v>
      </c>
      <c r="Y3701" s="14">
        <f t="shared" si="4543"/>
        <v>0</v>
      </c>
      <c r="Z3701" s="14">
        <f t="shared" si="4543"/>
        <v>0</v>
      </c>
      <c r="AA3701" s="14">
        <f t="shared" si="4543"/>
        <v>0</v>
      </c>
      <c r="AB3701" s="14">
        <f t="shared" si="4543"/>
        <v>0</v>
      </c>
      <c r="AC3701" s="14">
        <f t="shared" si="4543"/>
        <v>18797.701000000001</v>
      </c>
      <c r="AD3701" s="14">
        <f t="shared" si="4543"/>
        <v>0</v>
      </c>
      <c r="AE3701" s="14">
        <f t="shared" si="4543"/>
        <v>0</v>
      </c>
      <c r="AF3701" s="14">
        <f t="shared" si="4543"/>
        <v>0</v>
      </c>
      <c r="AG3701" s="14">
        <f t="shared" si="4484"/>
        <v>2002.299</v>
      </c>
      <c r="AH3701" s="14">
        <f t="shared" si="4485"/>
        <v>18797.701000000001</v>
      </c>
      <c r="AI3701" s="14">
        <f t="shared" si="4486"/>
        <v>0</v>
      </c>
      <c r="AJ3701" s="14">
        <f t="shared" si="4543"/>
        <v>0</v>
      </c>
    </row>
    <row r="3702" spans="1:37" ht="47.25" x14ac:dyDescent="0.25">
      <c r="A3702" s="46">
        <v>976</v>
      </c>
      <c r="B3702" s="46" t="s">
        <v>20</v>
      </c>
      <c r="C3702" s="46" t="s">
        <v>9</v>
      </c>
      <c r="D3702" s="8" t="s">
        <v>1294</v>
      </c>
      <c r="E3702" s="30"/>
      <c r="F3702" s="18" t="s">
        <v>1295</v>
      </c>
      <c r="G3702" s="14"/>
      <c r="H3702" s="14"/>
      <c r="I3702" s="14"/>
      <c r="J3702" s="14"/>
      <c r="K3702" s="14"/>
      <c r="L3702" s="14"/>
      <c r="M3702" s="14">
        <f>M3703</f>
        <v>0</v>
      </c>
      <c r="N3702" s="14"/>
      <c r="O3702" s="14">
        <f>O3703</f>
        <v>0</v>
      </c>
      <c r="P3702" s="14"/>
      <c r="Q3702" s="14">
        <f t="shared" si="4543"/>
        <v>0</v>
      </c>
      <c r="R3702" s="14">
        <f t="shared" si="4543"/>
        <v>2002.299</v>
      </c>
      <c r="S3702" s="14">
        <f t="shared" si="4543"/>
        <v>0</v>
      </c>
      <c r="T3702" s="14">
        <f t="shared" si="4543"/>
        <v>0</v>
      </c>
      <c r="U3702" s="14">
        <f t="shared" si="4543"/>
        <v>0</v>
      </c>
      <c r="V3702" s="14">
        <f t="shared" si="4543"/>
        <v>0</v>
      </c>
      <c r="W3702" s="14">
        <f t="shared" si="4543"/>
        <v>0</v>
      </c>
      <c r="X3702" s="14">
        <f t="shared" si="4543"/>
        <v>0</v>
      </c>
      <c r="Y3702" s="14">
        <f t="shared" si="4543"/>
        <v>0</v>
      </c>
      <c r="Z3702" s="14">
        <f t="shared" si="4543"/>
        <v>0</v>
      </c>
      <c r="AA3702" s="14">
        <f t="shared" si="4543"/>
        <v>0</v>
      </c>
      <c r="AB3702" s="14">
        <f t="shared" si="4543"/>
        <v>0</v>
      </c>
      <c r="AC3702" s="14">
        <f t="shared" si="4543"/>
        <v>18797.701000000001</v>
      </c>
      <c r="AD3702" s="14">
        <f t="shared" si="4543"/>
        <v>0</v>
      </c>
      <c r="AE3702" s="14">
        <f t="shared" si="4543"/>
        <v>0</v>
      </c>
      <c r="AF3702" s="14">
        <f t="shared" si="4543"/>
        <v>0</v>
      </c>
      <c r="AG3702" s="14">
        <f t="shared" si="4484"/>
        <v>2002.299</v>
      </c>
      <c r="AH3702" s="14">
        <f t="shared" si="4485"/>
        <v>18797.701000000001</v>
      </c>
      <c r="AI3702" s="14">
        <f t="shared" si="4486"/>
        <v>0</v>
      </c>
      <c r="AJ3702" s="14">
        <f t="shared" si="4543"/>
        <v>0</v>
      </c>
    </row>
    <row r="3703" spans="1:37" ht="31.5" x14ac:dyDescent="0.25">
      <c r="A3703" s="46">
        <v>976</v>
      </c>
      <c r="B3703" s="46" t="s">
        <v>20</v>
      </c>
      <c r="C3703" s="46" t="s">
        <v>9</v>
      </c>
      <c r="D3703" s="8" t="s">
        <v>1294</v>
      </c>
      <c r="E3703" s="30">
        <v>400</v>
      </c>
      <c r="F3703" s="24" t="s">
        <v>536</v>
      </c>
      <c r="G3703" s="14"/>
      <c r="H3703" s="14"/>
      <c r="I3703" s="14"/>
      <c r="J3703" s="14"/>
      <c r="K3703" s="14"/>
      <c r="L3703" s="14"/>
      <c r="M3703" s="14">
        <f>M3704</f>
        <v>0</v>
      </c>
      <c r="N3703" s="14"/>
      <c r="O3703" s="14">
        <f>O3704</f>
        <v>0</v>
      </c>
      <c r="P3703" s="14"/>
      <c r="Q3703" s="14">
        <f t="shared" si="4543"/>
        <v>0</v>
      </c>
      <c r="R3703" s="14">
        <f t="shared" si="4543"/>
        <v>2002.299</v>
      </c>
      <c r="S3703" s="14">
        <f t="shared" si="4543"/>
        <v>0</v>
      </c>
      <c r="T3703" s="14">
        <f t="shared" si="4543"/>
        <v>0</v>
      </c>
      <c r="U3703" s="14">
        <f t="shared" si="4543"/>
        <v>0</v>
      </c>
      <c r="V3703" s="14">
        <f t="shared" si="4543"/>
        <v>0</v>
      </c>
      <c r="W3703" s="14">
        <f t="shared" si="4543"/>
        <v>0</v>
      </c>
      <c r="X3703" s="14">
        <f t="shared" si="4543"/>
        <v>0</v>
      </c>
      <c r="Y3703" s="14">
        <f t="shared" si="4543"/>
        <v>0</v>
      </c>
      <c r="Z3703" s="14">
        <f t="shared" si="4543"/>
        <v>0</v>
      </c>
      <c r="AA3703" s="14">
        <f t="shared" si="4543"/>
        <v>0</v>
      </c>
      <c r="AB3703" s="14">
        <f t="shared" si="4543"/>
        <v>0</v>
      </c>
      <c r="AC3703" s="14">
        <f t="shared" si="4543"/>
        <v>18797.701000000001</v>
      </c>
      <c r="AD3703" s="14">
        <f t="shared" si="4543"/>
        <v>0</v>
      </c>
      <c r="AE3703" s="14">
        <f t="shared" si="4543"/>
        <v>0</v>
      </c>
      <c r="AF3703" s="14">
        <f t="shared" si="4543"/>
        <v>0</v>
      </c>
      <c r="AG3703" s="14">
        <f t="shared" si="4484"/>
        <v>2002.299</v>
      </c>
      <c r="AH3703" s="14">
        <f t="shared" si="4485"/>
        <v>18797.701000000001</v>
      </c>
      <c r="AI3703" s="14">
        <f t="shared" si="4486"/>
        <v>0</v>
      </c>
      <c r="AJ3703" s="14">
        <f t="shared" si="4543"/>
        <v>0</v>
      </c>
    </row>
    <row r="3704" spans="1:37" x14ac:dyDescent="0.25">
      <c r="A3704" s="46">
        <v>976</v>
      </c>
      <c r="B3704" s="46" t="s">
        <v>20</v>
      </c>
      <c r="C3704" s="46" t="s">
        <v>9</v>
      </c>
      <c r="D3704" s="8" t="s">
        <v>1294</v>
      </c>
      <c r="E3704" s="30">
        <v>410</v>
      </c>
      <c r="F3704" s="24" t="s">
        <v>537</v>
      </c>
      <c r="G3704" s="14"/>
      <c r="H3704" s="14"/>
      <c r="I3704" s="14"/>
      <c r="J3704" s="14"/>
      <c r="K3704" s="14"/>
      <c r="L3704" s="14"/>
      <c r="M3704" s="14">
        <v>0</v>
      </c>
      <c r="N3704" s="14"/>
      <c r="O3704" s="14">
        <v>0</v>
      </c>
      <c r="P3704" s="14"/>
      <c r="Q3704" s="14">
        <v>0</v>
      </c>
      <c r="R3704" s="14">
        <v>2002.299</v>
      </c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>
        <v>18797.701000000001</v>
      </c>
      <c r="AD3704" s="14"/>
      <c r="AE3704" s="14"/>
      <c r="AF3704" s="14"/>
      <c r="AG3704" s="14">
        <f t="shared" si="4484"/>
        <v>2002.299</v>
      </c>
      <c r="AH3704" s="14">
        <f t="shared" si="4485"/>
        <v>18797.701000000001</v>
      </c>
      <c r="AI3704" s="14">
        <f t="shared" si="4486"/>
        <v>0</v>
      </c>
      <c r="AJ3704" s="14"/>
    </row>
    <row r="3705" spans="1:37" ht="63" x14ac:dyDescent="0.25">
      <c r="A3705" s="46">
        <v>976</v>
      </c>
      <c r="B3705" s="46" t="s">
        <v>20</v>
      </c>
      <c r="C3705" s="46" t="s">
        <v>9</v>
      </c>
      <c r="D3705" s="8" t="s">
        <v>492</v>
      </c>
      <c r="E3705" s="30"/>
      <c r="F3705" s="13" t="s">
        <v>821</v>
      </c>
      <c r="G3705" s="14">
        <f>G3706+G3711</f>
        <v>28404.799999999999</v>
      </c>
      <c r="H3705" s="14">
        <f>H3706+H3711</f>
        <v>48304.800000000003</v>
      </c>
      <c r="I3705" s="14">
        <f>I3706+I3711</f>
        <v>16404.8</v>
      </c>
      <c r="J3705" s="14">
        <f t="shared" ref="J3705:L3705" si="4544">J3706+J3711</f>
        <v>0</v>
      </c>
      <c r="K3705" s="14">
        <f t="shared" si="4544"/>
        <v>0</v>
      </c>
      <c r="L3705" s="14">
        <f t="shared" si="4544"/>
        <v>0</v>
      </c>
      <c r="M3705" s="14">
        <f t="shared" si="4532"/>
        <v>28404.799999999999</v>
      </c>
      <c r="N3705" s="14">
        <f t="shared" si="4533"/>
        <v>48304.800000000003</v>
      </c>
      <c r="O3705" s="14">
        <f t="shared" si="4534"/>
        <v>16404.8</v>
      </c>
      <c r="P3705" s="14">
        <f>P3706+P3711</f>
        <v>0</v>
      </c>
      <c r="Q3705" s="14">
        <f t="shared" si="4462"/>
        <v>48304.800000000003</v>
      </c>
      <c r="R3705" s="14">
        <f t="shared" ref="R3705:W3705" si="4545">R3706+R3711</f>
        <v>-2002.299</v>
      </c>
      <c r="S3705" s="14">
        <f t="shared" si="4545"/>
        <v>0</v>
      </c>
      <c r="T3705" s="14">
        <f>T3706+T3711</f>
        <v>0</v>
      </c>
      <c r="U3705" s="14">
        <f t="shared" si="4545"/>
        <v>0</v>
      </c>
      <c r="V3705" s="14">
        <f t="shared" si="4545"/>
        <v>0</v>
      </c>
      <c r="W3705" s="14">
        <f t="shared" si="4545"/>
        <v>0</v>
      </c>
      <c r="X3705" s="14">
        <f>X3706+X3711</f>
        <v>0</v>
      </c>
      <c r="Y3705" s="14">
        <f>Y3706+Y3711</f>
        <v>0</v>
      </c>
      <c r="Z3705" s="14">
        <f>Z3706+Z3711</f>
        <v>0</v>
      </c>
      <c r="AA3705" s="14">
        <f>AA3706+AA3711</f>
        <v>0</v>
      </c>
      <c r="AB3705" s="14">
        <f t="shared" ref="AB3705:AE3705" si="4546">AB3706+AB3711</f>
        <v>0</v>
      </c>
      <c r="AC3705" s="14">
        <f>AC3706+AC3711</f>
        <v>-18797.701000000001</v>
      </c>
      <c r="AD3705" s="14">
        <f>AD3706+AD3711</f>
        <v>0</v>
      </c>
      <c r="AE3705" s="14">
        <f t="shared" si="4546"/>
        <v>0</v>
      </c>
      <c r="AF3705" s="14">
        <f>AF3706+AF3711</f>
        <v>0</v>
      </c>
      <c r="AG3705" s="14">
        <f t="shared" si="4484"/>
        <v>26402.501</v>
      </c>
      <c r="AH3705" s="14">
        <f t="shared" si="4485"/>
        <v>29507.099000000002</v>
      </c>
      <c r="AI3705" s="14">
        <f t="shared" si="4486"/>
        <v>16404.8</v>
      </c>
      <c r="AJ3705" s="14">
        <f>AJ3706+AJ3711</f>
        <v>0</v>
      </c>
    </row>
    <row r="3706" spans="1:37" ht="63" x14ac:dyDescent="0.25">
      <c r="A3706" s="46">
        <v>976</v>
      </c>
      <c r="B3706" s="46" t="s">
        <v>20</v>
      </c>
      <c r="C3706" s="46" t="s">
        <v>9</v>
      </c>
      <c r="D3706" s="8" t="s">
        <v>493</v>
      </c>
      <c r="E3706" s="30"/>
      <c r="F3706" s="13" t="s">
        <v>598</v>
      </c>
      <c r="G3706" s="14">
        <f t="shared" ref="G3706:L3706" si="4547">G3709</f>
        <v>2000</v>
      </c>
      <c r="H3706" s="14">
        <f t="shared" si="4547"/>
        <v>0</v>
      </c>
      <c r="I3706" s="14">
        <f t="shared" si="4547"/>
        <v>0</v>
      </c>
      <c r="J3706" s="14">
        <f t="shared" si="4547"/>
        <v>0</v>
      </c>
      <c r="K3706" s="14">
        <f t="shared" si="4547"/>
        <v>0</v>
      </c>
      <c r="L3706" s="14">
        <f t="shared" si="4547"/>
        <v>0</v>
      </c>
      <c r="M3706" s="14">
        <f t="shared" si="4532"/>
        <v>2000</v>
      </c>
      <c r="N3706" s="14">
        <f t="shared" si="4533"/>
        <v>0</v>
      </c>
      <c r="O3706" s="14">
        <f t="shared" si="4534"/>
        <v>0</v>
      </c>
      <c r="P3706" s="14">
        <f>P3709</f>
        <v>0</v>
      </c>
      <c r="Q3706" s="14">
        <f t="shared" si="4462"/>
        <v>0</v>
      </c>
      <c r="R3706" s="14">
        <f>R3709+R3707</f>
        <v>1199.73</v>
      </c>
      <c r="S3706" s="14">
        <f t="shared" ref="S3706:AJ3706" si="4548">S3709+S3707</f>
        <v>0</v>
      </c>
      <c r="T3706" s="14">
        <f t="shared" si="4548"/>
        <v>0</v>
      </c>
      <c r="U3706" s="14">
        <f t="shared" si="4548"/>
        <v>0</v>
      </c>
      <c r="V3706" s="14">
        <f t="shared" si="4548"/>
        <v>0</v>
      </c>
      <c r="W3706" s="14">
        <f t="shared" si="4548"/>
        <v>0</v>
      </c>
      <c r="X3706" s="14">
        <f t="shared" ref="X3706" si="4549">X3709+X3707</f>
        <v>0</v>
      </c>
      <c r="Y3706" s="14">
        <f t="shared" si="4548"/>
        <v>0</v>
      </c>
      <c r="Z3706" s="14">
        <f t="shared" ref="Z3706" si="4550">Z3709+Z3707</f>
        <v>0</v>
      </c>
      <c r="AA3706" s="14">
        <f t="shared" si="4548"/>
        <v>0</v>
      </c>
      <c r="AB3706" s="14">
        <f t="shared" si="4548"/>
        <v>0</v>
      </c>
      <c r="AC3706" s="14">
        <f t="shared" si="4548"/>
        <v>0</v>
      </c>
      <c r="AD3706" s="14">
        <f t="shared" ref="AD3706" si="4551">AD3709+AD3707</f>
        <v>0</v>
      </c>
      <c r="AE3706" s="14">
        <f t="shared" si="4548"/>
        <v>0</v>
      </c>
      <c r="AF3706" s="14">
        <f t="shared" si="4548"/>
        <v>0</v>
      </c>
      <c r="AG3706" s="14">
        <f t="shared" si="4484"/>
        <v>3199.73</v>
      </c>
      <c r="AH3706" s="14">
        <f t="shared" si="4485"/>
        <v>0</v>
      </c>
      <c r="AI3706" s="14">
        <f t="shared" si="4486"/>
        <v>0</v>
      </c>
      <c r="AJ3706" s="14">
        <f t="shared" si="4548"/>
        <v>0</v>
      </c>
    </row>
    <row r="3707" spans="1:37" ht="31.5" x14ac:dyDescent="0.25">
      <c r="A3707" s="46">
        <v>976</v>
      </c>
      <c r="B3707" s="46" t="s">
        <v>20</v>
      </c>
      <c r="C3707" s="46" t="s">
        <v>9</v>
      </c>
      <c r="D3707" s="8" t="s">
        <v>493</v>
      </c>
      <c r="E3707" s="30">
        <v>200</v>
      </c>
      <c r="F3707" s="24" t="s">
        <v>528</v>
      </c>
      <c r="G3707" s="14"/>
      <c r="H3707" s="14"/>
      <c r="I3707" s="14"/>
      <c r="J3707" s="14"/>
      <c r="K3707" s="14"/>
      <c r="L3707" s="14"/>
      <c r="M3707" s="14">
        <f>M3708</f>
        <v>0</v>
      </c>
      <c r="N3707" s="14">
        <f t="shared" ref="N3707:AJ3707" si="4552">N3708</f>
        <v>0</v>
      </c>
      <c r="O3707" s="14">
        <f t="shared" si="4552"/>
        <v>0</v>
      </c>
      <c r="P3707" s="14">
        <f t="shared" si="4552"/>
        <v>0</v>
      </c>
      <c r="Q3707" s="14">
        <f t="shared" si="4552"/>
        <v>0</v>
      </c>
      <c r="R3707" s="14">
        <f t="shared" si="4552"/>
        <v>1199.73</v>
      </c>
      <c r="S3707" s="14">
        <f t="shared" si="4552"/>
        <v>0</v>
      </c>
      <c r="T3707" s="14">
        <f t="shared" si="4552"/>
        <v>0</v>
      </c>
      <c r="U3707" s="14">
        <f t="shared" si="4552"/>
        <v>0</v>
      </c>
      <c r="V3707" s="14">
        <f t="shared" si="4552"/>
        <v>0</v>
      </c>
      <c r="W3707" s="14">
        <f t="shared" si="4552"/>
        <v>0</v>
      </c>
      <c r="X3707" s="14">
        <f t="shared" si="4552"/>
        <v>0</v>
      </c>
      <c r="Y3707" s="14">
        <f t="shared" si="4552"/>
        <v>0</v>
      </c>
      <c r="Z3707" s="14">
        <f t="shared" si="4552"/>
        <v>0</v>
      </c>
      <c r="AA3707" s="14">
        <f t="shared" si="4552"/>
        <v>0</v>
      </c>
      <c r="AB3707" s="14">
        <f t="shared" si="4552"/>
        <v>0</v>
      </c>
      <c r="AC3707" s="14">
        <f t="shared" si="4552"/>
        <v>0</v>
      </c>
      <c r="AD3707" s="14">
        <f t="shared" si="4552"/>
        <v>0</v>
      </c>
      <c r="AE3707" s="14">
        <f t="shared" si="4552"/>
        <v>0</v>
      </c>
      <c r="AF3707" s="14">
        <f t="shared" si="4552"/>
        <v>0</v>
      </c>
      <c r="AG3707" s="14">
        <f t="shared" si="4484"/>
        <v>1199.73</v>
      </c>
      <c r="AH3707" s="14">
        <f t="shared" si="4485"/>
        <v>0</v>
      </c>
      <c r="AI3707" s="14">
        <f t="shared" si="4486"/>
        <v>0</v>
      </c>
      <c r="AJ3707" s="14">
        <f t="shared" si="4552"/>
        <v>0</v>
      </c>
    </row>
    <row r="3708" spans="1:37" ht="31.5" x14ac:dyDescent="0.25">
      <c r="A3708" s="46">
        <v>976</v>
      </c>
      <c r="B3708" s="46" t="s">
        <v>20</v>
      </c>
      <c r="C3708" s="46" t="s">
        <v>9</v>
      </c>
      <c r="D3708" s="8" t="s">
        <v>493</v>
      </c>
      <c r="E3708" s="30">
        <v>240</v>
      </c>
      <c r="F3708" s="24" t="s">
        <v>529</v>
      </c>
      <c r="G3708" s="14"/>
      <c r="H3708" s="14"/>
      <c r="I3708" s="14"/>
      <c r="J3708" s="14"/>
      <c r="K3708" s="14"/>
      <c r="L3708" s="14"/>
      <c r="M3708" s="14">
        <v>0</v>
      </c>
      <c r="N3708" s="14"/>
      <c r="O3708" s="14">
        <v>0</v>
      </c>
      <c r="P3708" s="14"/>
      <c r="Q3708" s="14">
        <v>0</v>
      </c>
      <c r="R3708" s="14">
        <v>1199.73</v>
      </c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>
        <f t="shared" si="4484"/>
        <v>1199.73</v>
      </c>
      <c r="AH3708" s="14">
        <f t="shared" si="4485"/>
        <v>0</v>
      </c>
      <c r="AI3708" s="14">
        <f t="shared" si="4486"/>
        <v>0</v>
      </c>
      <c r="AJ3708" s="14"/>
    </row>
    <row r="3709" spans="1:37" ht="31.5" x14ac:dyDescent="0.25">
      <c r="A3709" s="46">
        <v>976</v>
      </c>
      <c r="B3709" s="46" t="s">
        <v>20</v>
      </c>
      <c r="C3709" s="46" t="s">
        <v>9</v>
      </c>
      <c r="D3709" s="8" t="s">
        <v>493</v>
      </c>
      <c r="E3709" s="30">
        <v>600</v>
      </c>
      <c r="F3709" s="24" t="s">
        <v>538</v>
      </c>
      <c r="G3709" s="14">
        <f t="shared" ref="G3709:I3709" si="4553">G3710</f>
        <v>2000</v>
      </c>
      <c r="H3709" s="14">
        <f t="shared" si="4553"/>
        <v>0</v>
      </c>
      <c r="I3709" s="14">
        <f t="shared" si="4553"/>
        <v>0</v>
      </c>
      <c r="J3709" s="14">
        <f t="shared" ref="J3709:L3709" si="4554">J3710</f>
        <v>0</v>
      </c>
      <c r="K3709" s="14">
        <f t="shared" si="4554"/>
        <v>0</v>
      </c>
      <c r="L3709" s="14">
        <f t="shared" si="4554"/>
        <v>0</v>
      </c>
      <c r="M3709" s="14">
        <f t="shared" si="4532"/>
        <v>2000</v>
      </c>
      <c r="N3709" s="14">
        <f t="shared" si="4533"/>
        <v>0</v>
      </c>
      <c r="O3709" s="14">
        <f t="shared" si="4534"/>
        <v>0</v>
      </c>
      <c r="P3709" s="14">
        <f t="shared" ref="P3709:AJ3709" si="4555">P3710</f>
        <v>0</v>
      </c>
      <c r="Q3709" s="14">
        <f t="shared" si="4462"/>
        <v>0</v>
      </c>
      <c r="R3709" s="14">
        <f t="shared" si="4555"/>
        <v>0</v>
      </c>
      <c r="S3709" s="14">
        <f t="shared" si="4555"/>
        <v>0</v>
      </c>
      <c r="T3709" s="14">
        <f t="shared" si="4555"/>
        <v>0</v>
      </c>
      <c r="U3709" s="14">
        <f t="shared" si="4555"/>
        <v>0</v>
      </c>
      <c r="V3709" s="14">
        <f t="shared" si="4555"/>
        <v>0</v>
      </c>
      <c r="W3709" s="14">
        <f t="shared" si="4555"/>
        <v>0</v>
      </c>
      <c r="X3709" s="14">
        <f t="shared" si="4555"/>
        <v>0</v>
      </c>
      <c r="Y3709" s="14">
        <f t="shared" si="4555"/>
        <v>0</v>
      </c>
      <c r="Z3709" s="14">
        <f t="shared" si="4555"/>
        <v>0</v>
      </c>
      <c r="AA3709" s="14">
        <f t="shared" si="4555"/>
        <v>0</v>
      </c>
      <c r="AB3709" s="14">
        <f t="shared" si="4555"/>
        <v>0</v>
      </c>
      <c r="AC3709" s="14">
        <f t="shared" si="4555"/>
        <v>0</v>
      </c>
      <c r="AD3709" s="14">
        <f t="shared" si="4555"/>
        <v>0</v>
      </c>
      <c r="AE3709" s="14">
        <f t="shared" si="4555"/>
        <v>0</v>
      </c>
      <c r="AF3709" s="14">
        <f t="shared" si="4555"/>
        <v>0</v>
      </c>
      <c r="AG3709" s="14">
        <f t="shared" si="4484"/>
        <v>2000</v>
      </c>
      <c r="AH3709" s="14">
        <f t="shared" si="4485"/>
        <v>0</v>
      </c>
      <c r="AI3709" s="14">
        <f t="shared" si="4486"/>
        <v>0</v>
      </c>
      <c r="AJ3709" s="14">
        <f t="shared" si="4555"/>
        <v>0</v>
      </c>
    </row>
    <row r="3710" spans="1:37" x14ac:dyDescent="0.25">
      <c r="A3710" s="46">
        <v>976</v>
      </c>
      <c r="B3710" s="46" t="s">
        <v>20</v>
      </c>
      <c r="C3710" s="46" t="s">
        <v>9</v>
      </c>
      <c r="D3710" s="8" t="s">
        <v>493</v>
      </c>
      <c r="E3710" s="43">
        <v>620</v>
      </c>
      <c r="F3710" s="18" t="s">
        <v>548</v>
      </c>
      <c r="G3710" s="14">
        <v>2000</v>
      </c>
      <c r="H3710" s="14"/>
      <c r="I3710" s="14"/>
      <c r="J3710" s="14"/>
      <c r="K3710" s="14"/>
      <c r="L3710" s="14"/>
      <c r="M3710" s="14">
        <f t="shared" si="4532"/>
        <v>2000</v>
      </c>
      <c r="N3710" s="14">
        <f t="shared" si="4533"/>
        <v>0</v>
      </c>
      <c r="O3710" s="14">
        <f t="shared" si="4534"/>
        <v>0</v>
      </c>
      <c r="P3710" s="14"/>
      <c r="Q3710" s="14">
        <f t="shared" si="4462"/>
        <v>0</v>
      </c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>
        <f t="shared" si="4484"/>
        <v>2000</v>
      </c>
      <c r="AH3710" s="14">
        <f t="shared" si="4485"/>
        <v>0</v>
      </c>
      <c r="AI3710" s="14">
        <f t="shared" si="4486"/>
        <v>0</v>
      </c>
      <c r="AJ3710" s="14"/>
    </row>
    <row r="3711" spans="1:37" ht="31.5" x14ac:dyDescent="0.25">
      <c r="A3711" s="46">
        <v>976</v>
      </c>
      <c r="B3711" s="46" t="s">
        <v>20</v>
      </c>
      <c r="C3711" s="46" t="s">
        <v>9</v>
      </c>
      <c r="D3711" s="8" t="s">
        <v>499</v>
      </c>
      <c r="E3711" s="30"/>
      <c r="F3711" s="13" t="s">
        <v>599</v>
      </c>
      <c r="G3711" s="14">
        <f t="shared" ref="G3711:L3712" si="4556">G3712</f>
        <v>26404.799999999999</v>
      </c>
      <c r="H3711" s="14">
        <f t="shared" si="4556"/>
        <v>48304.800000000003</v>
      </c>
      <c r="I3711" s="14">
        <f t="shared" si="4556"/>
        <v>16404.8</v>
      </c>
      <c r="J3711" s="14">
        <f t="shared" si="4556"/>
        <v>0</v>
      </c>
      <c r="K3711" s="14">
        <f t="shared" si="4556"/>
        <v>0</v>
      </c>
      <c r="L3711" s="14">
        <f t="shared" si="4556"/>
        <v>0</v>
      </c>
      <c r="M3711" s="14">
        <f t="shared" si="4532"/>
        <v>26404.799999999999</v>
      </c>
      <c r="N3711" s="14">
        <f t="shared" si="4533"/>
        <v>48304.800000000003</v>
      </c>
      <c r="O3711" s="14">
        <f t="shared" si="4534"/>
        <v>16404.8</v>
      </c>
      <c r="P3711" s="14">
        <f t="shared" ref="P3711:AJ3712" si="4557">P3712</f>
        <v>0</v>
      </c>
      <c r="Q3711" s="14">
        <f t="shared" si="4462"/>
        <v>48304.800000000003</v>
      </c>
      <c r="R3711" s="14">
        <f t="shared" si="4557"/>
        <v>-3202.029</v>
      </c>
      <c r="S3711" s="14">
        <f t="shared" si="4557"/>
        <v>0</v>
      </c>
      <c r="T3711" s="14">
        <f t="shared" si="4557"/>
        <v>0</v>
      </c>
      <c r="U3711" s="14">
        <f t="shared" si="4557"/>
        <v>0</v>
      </c>
      <c r="V3711" s="14">
        <f t="shared" si="4557"/>
        <v>0</v>
      </c>
      <c r="W3711" s="14">
        <f t="shared" si="4557"/>
        <v>0</v>
      </c>
      <c r="X3711" s="14">
        <f t="shared" si="4557"/>
        <v>0</v>
      </c>
      <c r="Y3711" s="14">
        <f t="shared" si="4557"/>
        <v>0</v>
      </c>
      <c r="Z3711" s="14">
        <f t="shared" si="4557"/>
        <v>0</v>
      </c>
      <c r="AA3711" s="14">
        <f t="shared" si="4557"/>
        <v>0</v>
      </c>
      <c r="AB3711" s="14">
        <f t="shared" si="4557"/>
        <v>0</v>
      </c>
      <c r="AC3711" s="14">
        <f t="shared" si="4557"/>
        <v>-18797.701000000001</v>
      </c>
      <c r="AD3711" s="14">
        <f t="shared" si="4557"/>
        <v>0</v>
      </c>
      <c r="AE3711" s="14">
        <f t="shared" si="4557"/>
        <v>0</v>
      </c>
      <c r="AF3711" s="14">
        <f t="shared" si="4557"/>
        <v>0</v>
      </c>
      <c r="AG3711" s="14">
        <f t="shared" si="4484"/>
        <v>23202.771000000001</v>
      </c>
      <c r="AH3711" s="14">
        <f t="shared" si="4485"/>
        <v>29507.099000000002</v>
      </c>
      <c r="AI3711" s="14">
        <f t="shared" si="4486"/>
        <v>16404.8</v>
      </c>
      <c r="AJ3711" s="14">
        <f t="shared" si="4557"/>
        <v>0</v>
      </c>
    </row>
    <row r="3712" spans="1:37" ht="31.5" x14ac:dyDescent="0.25">
      <c r="A3712" s="46">
        <v>976</v>
      </c>
      <c r="B3712" s="46" t="s">
        <v>20</v>
      </c>
      <c r="C3712" s="46" t="s">
        <v>9</v>
      </c>
      <c r="D3712" s="8" t="s">
        <v>499</v>
      </c>
      <c r="E3712" s="30">
        <v>200</v>
      </c>
      <c r="F3712" s="24" t="s">
        <v>528</v>
      </c>
      <c r="G3712" s="14">
        <f t="shared" si="4556"/>
        <v>26404.799999999999</v>
      </c>
      <c r="H3712" s="14">
        <f t="shared" si="4556"/>
        <v>48304.800000000003</v>
      </c>
      <c r="I3712" s="14">
        <f t="shared" si="4556"/>
        <v>16404.8</v>
      </c>
      <c r="J3712" s="14">
        <f t="shared" si="4556"/>
        <v>0</v>
      </c>
      <c r="K3712" s="14">
        <f t="shared" si="4556"/>
        <v>0</v>
      </c>
      <c r="L3712" s="14">
        <f t="shared" si="4556"/>
        <v>0</v>
      </c>
      <c r="M3712" s="14">
        <f t="shared" si="4532"/>
        <v>26404.799999999999</v>
      </c>
      <c r="N3712" s="14">
        <f t="shared" si="4533"/>
        <v>48304.800000000003</v>
      </c>
      <c r="O3712" s="14">
        <f t="shared" si="4534"/>
        <v>16404.8</v>
      </c>
      <c r="P3712" s="14">
        <f t="shared" si="4557"/>
        <v>0</v>
      </c>
      <c r="Q3712" s="14">
        <f t="shared" si="4462"/>
        <v>48304.800000000003</v>
      </c>
      <c r="R3712" s="14">
        <f t="shared" si="4557"/>
        <v>-3202.029</v>
      </c>
      <c r="S3712" s="14">
        <f t="shared" si="4557"/>
        <v>0</v>
      </c>
      <c r="T3712" s="14">
        <f t="shared" si="4557"/>
        <v>0</v>
      </c>
      <c r="U3712" s="14">
        <f t="shared" si="4557"/>
        <v>0</v>
      </c>
      <c r="V3712" s="14">
        <f t="shared" si="4557"/>
        <v>0</v>
      </c>
      <c r="W3712" s="14">
        <f t="shared" si="4557"/>
        <v>0</v>
      </c>
      <c r="X3712" s="14">
        <f t="shared" si="4557"/>
        <v>0</v>
      </c>
      <c r="Y3712" s="14">
        <f t="shared" si="4557"/>
        <v>0</v>
      </c>
      <c r="Z3712" s="14">
        <f t="shared" si="4557"/>
        <v>0</v>
      </c>
      <c r="AA3712" s="14">
        <f t="shared" si="4557"/>
        <v>0</v>
      </c>
      <c r="AB3712" s="14">
        <f t="shared" si="4557"/>
        <v>0</v>
      </c>
      <c r="AC3712" s="14">
        <f t="shared" si="4557"/>
        <v>-18797.701000000001</v>
      </c>
      <c r="AD3712" s="14">
        <f t="shared" si="4557"/>
        <v>0</v>
      </c>
      <c r="AE3712" s="14">
        <f t="shared" si="4557"/>
        <v>0</v>
      </c>
      <c r="AF3712" s="14">
        <f t="shared" si="4557"/>
        <v>0</v>
      </c>
      <c r="AG3712" s="14">
        <f t="shared" si="4484"/>
        <v>23202.771000000001</v>
      </c>
      <c r="AH3712" s="14">
        <f t="shared" si="4485"/>
        <v>29507.099000000002</v>
      </c>
      <c r="AI3712" s="14">
        <f t="shared" si="4486"/>
        <v>16404.8</v>
      </c>
      <c r="AJ3712" s="14">
        <f t="shared" si="4557"/>
        <v>0</v>
      </c>
    </row>
    <row r="3713" spans="1:36" ht="31.5" x14ac:dyDescent="0.25">
      <c r="A3713" s="46">
        <v>976</v>
      </c>
      <c r="B3713" s="46" t="s">
        <v>20</v>
      </c>
      <c r="C3713" s="46" t="s">
        <v>9</v>
      </c>
      <c r="D3713" s="8" t="s">
        <v>499</v>
      </c>
      <c r="E3713" s="30">
        <v>240</v>
      </c>
      <c r="F3713" s="24" t="s">
        <v>529</v>
      </c>
      <c r="G3713" s="14">
        <v>26404.799999999999</v>
      </c>
      <c r="H3713" s="14">
        <v>48304.800000000003</v>
      </c>
      <c r="I3713" s="14">
        <v>16404.8</v>
      </c>
      <c r="J3713" s="14"/>
      <c r="K3713" s="14"/>
      <c r="L3713" s="14"/>
      <c r="M3713" s="14">
        <f t="shared" si="4532"/>
        <v>26404.799999999999</v>
      </c>
      <c r="N3713" s="14">
        <f t="shared" si="4533"/>
        <v>48304.800000000003</v>
      </c>
      <c r="O3713" s="14">
        <f t="shared" si="4534"/>
        <v>16404.8</v>
      </c>
      <c r="P3713" s="14"/>
      <c r="Q3713" s="14">
        <f t="shared" si="4462"/>
        <v>48304.800000000003</v>
      </c>
      <c r="R3713" s="14">
        <f>-2002.299-1199.73</f>
        <v>-3202.029</v>
      </c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>
        <v>-18797.701000000001</v>
      </c>
      <c r="AD3713" s="14"/>
      <c r="AE3713" s="14"/>
      <c r="AF3713" s="14"/>
      <c r="AG3713" s="14">
        <f t="shared" si="4484"/>
        <v>23202.771000000001</v>
      </c>
      <c r="AH3713" s="14">
        <f t="shared" si="4485"/>
        <v>29507.099000000002</v>
      </c>
      <c r="AI3713" s="14">
        <f t="shared" si="4486"/>
        <v>16404.8</v>
      </c>
      <c r="AJ3713" s="14"/>
    </row>
    <row r="3714" spans="1:36" ht="47.25" x14ac:dyDescent="0.25">
      <c r="A3714" s="46">
        <v>976</v>
      </c>
      <c r="B3714" s="46" t="s">
        <v>20</v>
      </c>
      <c r="C3714" s="46" t="s">
        <v>9</v>
      </c>
      <c r="D3714" s="8" t="s">
        <v>500</v>
      </c>
      <c r="E3714" s="30"/>
      <c r="F3714" s="13" t="s">
        <v>600</v>
      </c>
      <c r="G3714" s="14">
        <f t="shared" ref="G3714:L3716" si="4558">G3715</f>
        <v>8936.6</v>
      </c>
      <c r="H3714" s="14">
        <f t="shared" si="4558"/>
        <v>8936.6</v>
      </c>
      <c r="I3714" s="14">
        <f t="shared" si="4558"/>
        <v>8936.6</v>
      </c>
      <c r="J3714" s="14">
        <f t="shared" si="4558"/>
        <v>0</v>
      </c>
      <c r="K3714" s="14">
        <f t="shared" si="4558"/>
        <v>0</v>
      </c>
      <c r="L3714" s="14">
        <f t="shared" si="4558"/>
        <v>0</v>
      </c>
      <c r="M3714" s="14">
        <f t="shared" si="4532"/>
        <v>8936.6</v>
      </c>
      <c r="N3714" s="14">
        <f t="shared" si="4533"/>
        <v>8936.6</v>
      </c>
      <c r="O3714" s="14">
        <f t="shared" si="4534"/>
        <v>8936.6</v>
      </c>
      <c r="P3714" s="14">
        <f t="shared" ref="P3714:AJ3716" si="4559">P3715</f>
        <v>0</v>
      </c>
      <c r="Q3714" s="14">
        <f t="shared" si="4462"/>
        <v>8936.6</v>
      </c>
      <c r="R3714" s="14">
        <f t="shared" si="4559"/>
        <v>0</v>
      </c>
      <c r="S3714" s="14">
        <f t="shared" si="4559"/>
        <v>0</v>
      </c>
      <c r="T3714" s="14">
        <f t="shared" si="4559"/>
        <v>0</v>
      </c>
      <c r="U3714" s="14">
        <f t="shared" si="4559"/>
        <v>0</v>
      </c>
      <c r="V3714" s="14">
        <f t="shared" si="4559"/>
        <v>0</v>
      </c>
      <c r="W3714" s="14">
        <f t="shared" si="4559"/>
        <v>0</v>
      </c>
      <c r="X3714" s="14">
        <f t="shared" si="4559"/>
        <v>0</v>
      </c>
      <c r="Y3714" s="14">
        <f t="shared" si="4559"/>
        <v>0</v>
      </c>
      <c r="Z3714" s="14">
        <f t="shared" si="4559"/>
        <v>0</v>
      </c>
      <c r="AA3714" s="14">
        <f t="shared" si="4559"/>
        <v>0</v>
      </c>
      <c r="AB3714" s="14">
        <f t="shared" si="4559"/>
        <v>0</v>
      </c>
      <c r="AC3714" s="14">
        <f t="shared" si="4559"/>
        <v>0</v>
      </c>
      <c r="AD3714" s="14">
        <f t="shared" si="4559"/>
        <v>0</v>
      </c>
      <c r="AE3714" s="14">
        <f t="shared" si="4559"/>
        <v>0</v>
      </c>
      <c r="AF3714" s="14">
        <f t="shared" si="4559"/>
        <v>0</v>
      </c>
      <c r="AG3714" s="14">
        <f t="shared" si="4484"/>
        <v>8936.6</v>
      </c>
      <c r="AH3714" s="14">
        <f t="shared" si="4485"/>
        <v>8936.6</v>
      </c>
      <c r="AI3714" s="14">
        <f t="shared" si="4486"/>
        <v>8936.6</v>
      </c>
      <c r="AJ3714" s="14">
        <f t="shared" si="4559"/>
        <v>0</v>
      </c>
    </row>
    <row r="3715" spans="1:36" ht="78.75" x14ac:dyDescent="0.25">
      <c r="A3715" s="46">
        <v>976</v>
      </c>
      <c r="B3715" s="46" t="s">
        <v>20</v>
      </c>
      <c r="C3715" s="46" t="s">
        <v>9</v>
      </c>
      <c r="D3715" s="8" t="s">
        <v>501</v>
      </c>
      <c r="E3715" s="30"/>
      <c r="F3715" s="13" t="s">
        <v>601</v>
      </c>
      <c r="G3715" s="14">
        <f t="shared" si="4558"/>
        <v>8936.6</v>
      </c>
      <c r="H3715" s="14">
        <f t="shared" si="4558"/>
        <v>8936.6</v>
      </c>
      <c r="I3715" s="14">
        <f t="shared" si="4558"/>
        <v>8936.6</v>
      </c>
      <c r="J3715" s="14">
        <f t="shared" si="4558"/>
        <v>0</v>
      </c>
      <c r="K3715" s="14">
        <f t="shared" si="4558"/>
        <v>0</v>
      </c>
      <c r="L3715" s="14">
        <f t="shared" si="4558"/>
        <v>0</v>
      </c>
      <c r="M3715" s="14">
        <f t="shared" si="4532"/>
        <v>8936.6</v>
      </c>
      <c r="N3715" s="14">
        <f t="shared" si="4533"/>
        <v>8936.6</v>
      </c>
      <c r="O3715" s="14">
        <f t="shared" si="4534"/>
        <v>8936.6</v>
      </c>
      <c r="P3715" s="14">
        <f t="shared" si="4559"/>
        <v>0</v>
      </c>
      <c r="Q3715" s="14">
        <f t="shared" si="4462"/>
        <v>8936.6</v>
      </c>
      <c r="R3715" s="14">
        <f t="shared" si="4559"/>
        <v>0</v>
      </c>
      <c r="S3715" s="14">
        <f t="shared" si="4559"/>
        <v>0</v>
      </c>
      <c r="T3715" s="14">
        <f t="shared" si="4559"/>
        <v>0</v>
      </c>
      <c r="U3715" s="14">
        <f t="shared" si="4559"/>
        <v>0</v>
      </c>
      <c r="V3715" s="14">
        <f t="shared" si="4559"/>
        <v>0</v>
      </c>
      <c r="W3715" s="14">
        <f t="shared" si="4559"/>
        <v>0</v>
      </c>
      <c r="X3715" s="14">
        <f t="shared" si="4559"/>
        <v>0</v>
      </c>
      <c r="Y3715" s="14">
        <f t="shared" si="4559"/>
        <v>0</v>
      </c>
      <c r="Z3715" s="14">
        <f t="shared" si="4559"/>
        <v>0</v>
      </c>
      <c r="AA3715" s="14">
        <f t="shared" si="4559"/>
        <v>0</v>
      </c>
      <c r="AB3715" s="14">
        <f t="shared" si="4559"/>
        <v>0</v>
      </c>
      <c r="AC3715" s="14">
        <f t="shared" si="4559"/>
        <v>0</v>
      </c>
      <c r="AD3715" s="14">
        <f t="shared" si="4559"/>
        <v>0</v>
      </c>
      <c r="AE3715" s="14">
        <f t="shared" si="4559"/>
        <v>0</v>
      </c>
      <c r="AF3715" s="14">
        <f t="shared" si="4559"/>
        <v>0</v>
      </c>
      <c r="AG3715" s="14">
        <f t="shared" si="4484"/>
        <v>8936.6</v>
      </c>
      <c r="AH3715" s="14">
        <f t="shared" si="4485"/>
        <v>8936.6</v>
      </c>
      <c r="AI3715" s="14">
        <f t="shared" si="4486"/>
        <v>8936.6</v>
      </c>
      <c r="AJ3715" s="14">
        <f t="shared" si="4559"/>
        <v>0</v>
      </c>
    </row>
    <row r="3716" spans="1:36" x14ac:dyDescent="0.25">
      <c r="A3716" s="46">
        <v>976</v>
      </c>
      <c r="B3716" s="46" t="s">
        <v>20</v>
      </c>
      <c r="C3716" s="46" t="s">
        <v>9</v>
      </c>
      <c r="D3716" s="8" t="s">
        <v>501</v>
      </c>
      <c r="E3716" s="30">
        <v>800</v>
      </c>
      <c r="F3716" s="24" t="s">
        <v>541</v>
      </c>
      <c r="G3716" s="14">
        <f t="shared" si="4558"/>
        <v>8936.6</v>
      </c>
      <c r="H3716" s="14">
        <f t="shared" si="4558"/>
        <v>8936.6</v>
      </c>
      <c r="I3716" s="14">
        <f t="shared" si="4558"/>
        <v>8936.6</v>
      </c>
      <c r="J3716" s="14">
        <f t="shared" si="4558"/>
        <v>0</v>
      </c>
      <c r="K3716" s="14">
        <f t="shared" si="4558"/>
        <v>0</v>
      </c>
      <c r="L3716" s="14">
        <f t="shared" si="4558"/>
        <v>0</v>
      </c>
      <c r="M3716" s="14">
        <f t="shared" si="4532"/>
        <v>8936.6</v>
      </c>
      <c r="N3716" s="14">
        <f t="shared" si="4533"/>
        <v>8936.6</v>
      </c>
      <c r="O3716" s="14">
        <f t="shared" si="4534"/>
        <v>8936.6</v>
      </c>
      <c r="P3716" s="14">
        <f t="shared" si="4559"/>
        <v>0</v>
      </c>
      <c r="Q3716" s="14">
        <f t="shared" ref="Q3716:Q3783" si="4560">N3716+P3716</f>
        <v>8936.6</v>
      </c>
      <c r="R3716" s="14">
        <f t="shared" si="4559"/>
        <v>0</v>
      </c>
      <c r="S3716" s="14">
        <f t="shared" si="4559"/>
        <v>0</v>
      </c>
      <c r="T3716" s="14">
        <f t="shared" si="4559"/>
        <v>0</v>
      </c>
      <c r="U3716" s="14">
        <f t="shared" si="4559"/>
        <v>0</v>
      </c>
      <c r="V3716" s="14">
        <f t="shared" si="4559"/>
        <v>0</v>
      </c>
      <c r="W3716" s="14">
        <f t="shared" si="4559"/>
        <v>0</v>
      </c>
      <c r="X3716" s="14">
        <f t="shared" si="4559"/>
        <v>0</v>
      </c>
      <c r="Y3716" s="14">
        <f t="shared" si="4559"/>
        <v>0</v>
      </c>
      <c r="Z3716" s="14">
        <f t="shared" si="4559"/>
        <v>0</v>
      </c>
      <c r="AA3716" s="14">
        <f t="shared" si="4559"/>
        <v>0</v>
      </c>
      <c r="AB3716" s="14">
        <f t="shared" si="4559"/>
        <v>0</v>
      </c>
      <c r="AC3716" s="14">
        <f t="shared" si="4559"/>
        <v>0</v>
      </c>
      <c r="AD3716" s="14">
        <f t="shared" si="4559"/>
        <v>0</v>
      </c>
      <c r="AE3716" s="14">
        <f t="shared" si="4559"/>
        <v>0</v>
      </c>
      <c r="AF3716" s="14">
        <f t="shared" si="4559"/>
        <v>0</v>
      </c>
      <c r="AG3716" s="14">
        <f t="shared" si="4484"/>
        <v>8936.6</v>
      </c>
      <c r="AH3716" s="14">
        <f t="shared" si="4485"/>
        <v>8936.6</v>
      </c>
      <c r="AI3716" s="14">
        <f t="shared" si="4486"/>
        <v>8936.6</v>
      </c>
      <c r="AJ3716" s="14">
        <f t="shared" si="4559"/>
        <v>0</v>
      </c>
    </row>
    <row r="3717" spans="1:36" ht="63" x14ac:dyDescent="0.25">
      <c r="A3717" s="46">
        <v>976</v>
      </c>
      <c r="B3717" s="46" t="s">
        <v>20</v>
      </c>
      <c r="C3717" s="46" t="s">
        <v>9</v>
      </c>
      <c r="D3717" s="8" t="s">
        <v>501</v>
      </c>
      <c r="E3717" s="43">
        <v>810</v>
      </c>
      <c r="F3717" s="18" t="s">
        <v>549</v>
      </c>
      <c r="G3717" s="14">
        <v>8936.6</v>
      </c>
      <c r="H3717" s="14">
        <v>8936.6</v>
      </c>
      <c r="I3717" s="14">
        <v>8936.6</v>
      </c>
      <c r="J3717" s="14"/>
      <c r="K3717" s="14"/>
      <c r="L3717" s="14"/>
      <c r="M3717" s="14">
        <f t="shared" si="4532"/>
        <v>8936.6</v>
      </c>
      <c r="N3717" s="14">
        <f t="shared" si="4533"/>
        <v>8936.6</v>
      </c>
      <c r="O3717" s="14">
        <f t="shared" si="4534"/>
        <v>8936.6</v>
      </c>
      <c r="P3717" s="14"/>
      <c r="Q3717" s="14">
        <f t="shared" si="4560"/>
        <v>8936.6</v>
      </c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>
        <f t="shared" si="4484"/>
        <v>8936.6</v>
      </c>
      <c r="AH3717" s="14">
        <f t="shared" si="4485"/>
        <v>8936.6</v>
      </c>
      <c r="AI3717" s="14">
        <f t="shared" si="4486"/>
        <v>8936.6</v>
      </c>
      <c r="AJ3717" s="14"/>
    </row>
    <row r="3718" spans="1:36" ht="47.25" x14ac:dyDescent="0.25">
      <c r="A3718" s="46">
        <v>976</v>
      </c>
      <c r="B3718" s="46" t="s">
        <v>20</v>
      </c>
      <c r="C3718" s="46" t="s">
        <v>9</v>
      </c>
      <c r="D3718" s="8" t="s">
        <v>498</v>
      </c>
      <c r="E3718" s="30"/>
      <c r="F3718" s="18" t="s">
        <v>972</v>
      </c>
      <c r="G3718" s="14">
        <f>G3719+G3722+G3725</f>
        <v>20417.5</v>
      </c>
      <c r="H3718" s="14">
        <f t="shared" ref="H3718:AJ3718" si="4561">H3719+H3722+H3725</f>
        <v>20735.800000000003</v>
      </c>
      <c r="I3718" s="14">
        <f t="shared" si="4561"/>
        <v>20735.800000000003</v>
      </c>
      <c r="J3718" s="14">
        <f t="shared" ref="J3718:L3718" si="4562">J3719+J3722+J3725</f>
        <v>0</v>
      </c>
      <c r="K3718" s="14">
        <f t="shared" si="4562"/>
        <v>0</v>
      </c>
      <c r="L3718" s="14">
        <f t="shared" si="4562"/>
        <v>0</v>
      </c>
      <c r="M3718" s="14">
        <f t="shared" si="4532"/>
        <v>20417.5</v>
      </c>
      <c r="N3718" s="14">
        <f t="shared" si="4533"/>
        <v>20735.800000000003</v>
      </c>
      <c r="O3718" s="14">
        <f t="shared" si="4534"/>
        <v>20735.800000000003</v>
      </c>
      <c r="P3718" s="14">
        <f t="shared" ref="P3718" si="4563">P3719+P3722+P3725</f>
        <v>0</v>
      </c>
      <c r="Q3718" s="14">
        <f t="shared" si="4560"/>
        <v>20735.800000000003</v>
      </c>
      <c r="R3718" s="14">
        <f t="shared" ref="R3718:AE3718" si="4564">R3719+R3722+R3725</f>
        <v>0</v>
      </c>
      <c r="S3718" s="14">
        <f t="shared" si="4564"/>
        <v>0</v>
      </c>
      <c r="T3718" s="14">
        <f t="shared" si="4564"/>
        <v>0</v>
      </c>
      <c r="U3718" s="14">
        <f t="shared" si="4564"/>
        <v>0</v>
      </c>
      <c r="V3718" s="14">
        <f t="shared" si="4564"/>
        <v>0</v>
      </c>
      <c r="W3718" s="14">
        <f t="shared" si="4564"/>
        <v>0</v>
      </c>
      <c r="X3718" s="14">
        <f t="shared" si="4564"/>
        <v>0</v>
      </c>
      <c r="Y3718" s="14">
        <f t="shared" si="4564"/>
        <v>0</v>
      </c>
      <c r="Z3718" s="14">
        <f t="shared" si="4564"/>
        <v>0</v>
      </c>
      <c r="AA3718" s="14">
        <f t="shared" si="4564"/>
        <v>0</v>
      </c>
      <c r="AB3718" s="14">
        <f t="shared" si="4564"/>
        <v>0</v>
      </c>
      <c r="AC3718" s="14">
        <f t="shared" si="4564"/>
        <v>0</v>
      </c>
      <c r="AD3718" s="14">
        <f t="shared" si="4564"/>
        <v>0</v>
      </c>
      <c r="AE3718" s="14">
        <f t="shared" si="4564"/>
        <v>0</v>
      </c>
      <c r="AF3718" s="14">
        <f t="shared" ref="AF3718" si="4565">AF3719+AF3722+AF3725</f>
        <v>0</v>
      </c>
      <c r="AG3718" s="14">
        <f t="shared" si="4484"/>
        <v>20417.5</v>
      </c>
      <c r="AH3718" s="14">
        <f t="shared" si="4485"/>
        <v>20735.800000000003</v>
      </c>
      <c r="AI3718" s="14">
        <f t="shared" si="4486"/>
        <v>20735.800000000003</v>
      </c>
      <c r="AJ3718" s="14">
        <f t="shared" si="4561"/>
        <v>0</v>
      </c>
    </row>
    <row r="3719" spans="1:36" ht="63" x14ac:dyDescent="0.25">
      <c r="A3719" s="46">
        <v>976</v>
      </c>
      <c r="B3719" s="46" t="s">
        <v>20</v>
      </c>
      <c r="C3719" s="46" t="s">
        <v>9</v>
      </c>
      <c r="D3719" s="8" t="s">
        <v>957</v>
      </c>
      <c r="E3719" s="30"/>
      <c r="F3719" s="18" t="s">
        <v>553</v>
      </c>
      <c r="G3719" s="14">
        <f>G3720</f>
        <v>19731.400000000001</v>
      </c>
      <c r="H3719" s="14">
        <f t="shared" ref="H3719:AJ3720" si="4566">H3720</f>
        <v>19731.400000000001</v>
      </c>
      <c r="I3719" s="14">
        <f t="shared" si="4566"/>
        <v>19731.400000000001</v>
      </c>
      <c r="J3719" s="14">
        <f t="shared" si="4566"/>
        <v>0</v>
      </c>
      <c r="K3719" s="14">
        <f t="shared" si="4566"/>
        <v>0</v>
      </c>
      <c r="L3719" s="14">
        <f t="shared" si="4566"/>
        <v>0</v>
      </c>
      <c r="M3719" s="14">
        <f t="shared" si="4532"/>
        <v>19731.400000000001</v>
      </c>
      <c r="N3719" s="14">
        <f t="shared" si="4533"/>
        <v>19731.400000000001</v>
      </c>
      <c r="O3719" s="14">
        <f t="shared" si="4534"/>
        <v>19731.400000000001</v>
      </c>
      <c r="P3719" s="14">
        <f t="shared" si="4566"/>
        <v>0</v>
      </c>
      <c r="Q3719" s="14">
        <f t="shared" si="4560"/>
        <v>19731.400000000001</v>
      </c>
      <c r="R3719" s="14">
        <f t="shared" si="4566"/>
        <v>0</v>
      </c>
      <c r="S3719" s="14">
        <f t="shared" si="4566"/>
        <v>0</v>
      </c>
      <c r="T3719" s="14">
        <f t="shared" si="4566"/>
        <v>0</v>
      </c>
      <c r="U3719" s="14">
        <f t="shared" si="4566"/>
        <v>0</v>
      </c>
      <c r="V3719" s="14">
        <f t="shared" si="4566"/>
        <v>0</v>
      </c>
      <c r="W3719" s="14">
        <f t="shared" si="4566"/>
        <v>0</v>
      </c>
      <c r="X3719" s="14">
        <f t="shared" si="4566"/>
        <v>0</v>
      </c>
      <c r="Y3719" s="14">
        <f t="shared" si="4566"/>
        <v>0</v>
      </c>
      <c r="Z3719" s="14">
        <f t="shared" si="4566"/>
        <v>0</v>
      </c>
      <c r="AA3719" s="14">
        <f t="shared" si="4566"/>
        <v>0</v>
      </c>
      <c r="AB3719" s="14">
        <f t="shared" si="4566"/>
        <v>0</v>
      </c>
      <c r="AC3719" s="14">
        <f t="shared" si="4566"/>
        <v>0</v>
      </c>
      <c r="AD3719" s="14">
        <f t="shared" si="4566"/>
        <v>0</v>
      </c>
      <c r="AE3719" s="14">
        <f t="shared" si="4566"/>
        <v>0</v>
      </c>
      <c r="AF3719" s="14">
        <f t="shared" si="4566"/>
        <v>0</v>
      </c>
      <c r="AG3719" s="14">
        <f t="shared" si="4484"/>
        <v>19731.400000000001</v>
      </c>
      <c r="AH3719" s="14">
        <f t="shared" si="4485"/>
        <v>19731.400000000001</v>
      </c>
      <c r="AI3719" s="14">
        <f t="shared" si="4486"/>
        <v>19731.400000000001</v>
      </c>
      <c r="AJ3719" s="14">
        <f t="shared" si="4566"/>
        <v>0</v>
      </c>
    </row>
    <row r="3720" spans="1:36" ht="31.5" x14ac:dyDescent="0.25">
      <c r="A3720" s="46">
        <v>976</v>
      </c>
      <c r="B3720" s="46" t="s">
        <v>20</v>
      </c>
      <c r="C3720" s="46" t="s">
        <v>9</v>
      </c>
      <c r="D3720" s="8" t="s">
        <v>957</v>
      </c>
      <c r="E3720" s="30">
        <v>600</v>
      </c>
      <c r="F3720" s="24" t="s">
        <v>538</v>
      </c>
      <c r="G3720" s="14">
        <f>G3721</f>
        <v>19731.400000000001</v>
      </c>
      <c r="H3720" s="14">
        <f t="shared" si="4566"/>
        <v>19731.400000000001</v>
      </c>
      <c r="I3720" s="14">
        <f t="shared" si="4566"/>
        <v>19731.400000000001</v>
      </c>
      <c r="J3720" s="14">
        <f t="shared" si="4566"/>
        <v>0</v>
      </c>
      <c r="K3720" s="14">
        <f t="shared" si="4566"/>
        <v>0</v>
      </c>
      <c r="L3720" s="14">
        <f t="shared" si="4566"/>
        <v>0</v>
      </c>
      <c r="M3720" s="14">
        <f t="shared" si="4532"/>
        <v>19731.400000000001</v>
      </c>
      <c r="N3720" s="14">
        <f t="shared" si="4533"/>
        <v>19731.400000000001</v>
      </c>
      <c r="O3720" s="14">
        <f t="shared" si="4534"/>
        <v>19731.400000000001</v>
      </c>
      <c r="P3720" s="14">
        <f t="shared" si="4566"/>
        <v>0</v>
      </c>
      <c r="Q3720" s="14">
        <f t="shared" si="4560"/>
        <v>19731.400000000001</v>
      </c>
      <c r="R3720" s="14">
        <f t="shared" si="4566"/>
        <v>0</v>
      </c>
      <c r="S3720" s="14">
        <f t="shared" si="4566"/>
        <v>0</v>
      </c>
      <c r="T3720" s="14">
        <f t="shared" si="4566"/>
        <v>0</v>
      </c>
      <c r="U3720" s="14">
        <f t="shared" si="4566"/>
        <v>0</v>
      </c>
      <c r="V3720" s="14">
        <f t="shared" si="4566"/>
        <v>0</v>
      </c>
      <c r="W3720" s="14">
        <f t="shared" si="4566"/>
        <v>0</v>
      </c>
      <c r="X3720" s="14">
        <f t="shared" si="4566"/>
        <v>0</v>
      </c>
      <c r="Y3720" s="14">
        <f t="shared" si="4566"/>
        <v>0</v>
      </c>
      <c r="Z3720" s="14">
        <f t="shared" si="4566"/>
        <v>0</v>
      </c>
      <c r="AA3720" s="14">
        <f t="shared" si="4566"/>
        <v>0</v>
      </c>
      <c r="AB3720" s="14">
        <f t="shared" si="4566"/>
        <v>0</v>
      </c>
      <c r="AC3720" s="14">
        <f t="shared" si="4566"/>
        <v>0</v>
      </c>
      <c r="AD3720" s="14">
        <f t="shared" si="4566"/>
        <v>0</v>
      </c>
      <c r="AE3720" s="14">
        <f t="shared" si="4566"/>
        <v>0</v>
      </c>
      <c r="AF3720" s="14">
        <f t="shared" si="4566"/>
        <v>0</v>
      </c>
      <c r="AG3720" s="14">
        <f t="shared" si="4484"/>
        <v>19731.400000000001</v>
      </c>
      <c r="AH3720" s="14">
        <f t="shared" si="4485"/>
        <v>19731.400000000001</v>
      </c>
      <c r="AI3720" s="14">
        <f t="shared" si="4486"/>
        <v>19731.400000000001</v>
      </c>
      <c r="AJ3720" s="14">
        <f t="shared" si="4566"/>
        <v>0</v>
      </c>
    </row>
    <row r="3721" spans="1:36" x14ac:dyDescent="0.25">
      <c r="A3721" s="46">
        <v>976</v>
      </c>
      <c r="B3721" s="46" t="s">
        <v>20</v>
      </c>
      <c r="C3721" s="46" t="s">
        <v>9</v>
      </c>
      <c r="D3721" s="8" t="s">
        <v>957</v>
      </c>
      <c r="E3721" s="43">
        <v>620</v>
      </c>
      <c r="F3721" s="18" t="s">
        <v>548</v>
      </c>
      <c r="G3721" s="14">
        <v>19731.400000000001</v>
      </c>
      <c r="H3721" s="14">
        <v>19731.400000000001</v>
      </c>
      <c r="I3721" s="14">
        <v>19731.400000000001</v>
      </c>
      <c r="J3721" s="14"/>
      <c r="K3721" s="14"/>
      <c r="L3721" s="14"/>
      <c r="M3721" s="14">
        <f t="shared" si="4532"/>
        <v>19731.400000000001</v>
      </c>
      <c r="N3721" s="14">
        <f t="shared" si="4533"/>
        <v>19731.400000000001</v>
      </c>
      <c r="O3721" s="14">
        <f t="shared" si="4534"/>
        <v>19731.400000000001</v>
      </c>
      <c r="P3721" s="14"/>
      <c r="Q3721" s="14">
        <f t="shared" si="4560"/>
        <v>19731.400000000001</v>
      </c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>
        <f t="shared" si="4484"/>
        <v>19731.400000000001</v>
      </c>
      <c r="AH3721" s="14">
        <f t="shared" si="4485"/>
        <v>19731.400000000001</v>
      </c>
      <c r="AI3721" s="14">
        <f t="shared" si="4486"/>
        <v>19731.400000000001</v>
      </c>
      <c r="AJ3721" s="14"/>
    </row>
    <row r="3722" spans="1:36" x14ac:dyDescent="0.25">
      <c r="A3722" s="46">
        <v>976</v>
      </c>
      <c r="B3722" s="46" t="s">
        <v>20</v>
      </c>
      <c r="C3722" s="46" t="s">
        <v>9</v>
      </c>
      <c r="D3722" s="8" t="s">
        <v>958</v>
      </c>
      <c r="E3722" s="30"/>
      <c r="F3722" s="18" t="s">
        <v>1026</v>
      </c>
      <c r="G3722" s="14">
        <f>G3723</f>
        <v>634.29999999999995</v>
      </c>
      <c r="H3722" s="14">
        <f t="shared" ref="H3722:AJ3723" si="4567">H3723</f>
        <v>951.5</v>
      </c>
      <c r="I3722" s="14">
        <f t="shared" si="4567"/>
        <v>951.5</v>
      </c>
      <c r="J3722" s="14">
        <f t="shared" si="4567"/>
        <v>0</v>
      </c>
      <c r="K3722" s="14">
        <f t="shared" si="4567"/>
        <v>0</v>
      </c>
      <c r="L3722" s="14">
        <f t="shared" si="4567"/>
        <v>0</v>
      </c>
      <c r="M3722" s="14">
        <f t="shared" si="4532"/>
        <v>634.29999999999995</v>
      </c>
      <c r="N3722" s="14">
        <f t="shared" si="4533"/>
        <v>951.5</v>
      </c>
      <c r="O3722" s="14">
        <f t="shared" si="4534"/>
        <v>951.5</v>
      </c>
      <c r="P3722" s="14">
        <f t="shared" si="4567"/>
        <v>0</v>
      </c>
      <c r="Q3722" s="14">
        <f t="shared" si="4560"/>
        <v>951.5</v>
      </c>
      <c r="R3722" s="14">
        <f t="shared" si="4567"/>
        <v>0</v>
      </c>
      <c r="S3722" s="14">
        <f t="shared" si="4567"/>
        <v>0</v>
      </c>
      <c r="T3722" s="14">
        <f t="shared" si="4567"/>
        <v>0</v>
      </c>
      <c r="U3722" s="14">
        <f t="shared" si="4567"/>
        <v>0</v>
      </c>
      <c r="V3722" s="14">
        <f t="shared" si="4567"/>
        <v>0</v>
      </c>
      <c r="W3722" s="14">
        <f t="shared" si="4567"/>
        <v>0</v>
      </c>
      <c r="X3722" s="14">
        <f t="shared" si="4567"/>
        <v>0</v>
      </c>
      <c r="Y3722" s="14">
        <f t="shared" si="4567"/>
        <v>0</v>
      </c>
      <c r="Z3722" s="14">
        <f t="shared" si="4567"/>
        <v>0</v>
      </c>
      <c r="AA3722" s="14">
        <f t="shared" si="4567"/>
        <v>0</v>
      </c>
      <c r="AB3722" s="14">
        <f t="shared" si="4567"/>
        <v>0</v>
      </c>
      <c r="AC3722" s="14">
        <f t="shared" si="4567"/>
        <v>0</v>
      </c>
      <c r="AD3722" s="14">
        <f t="shared" si="4567"/>
        <v>0</v>
      </c>
      <c r="AE3722" s="14">
        <f t="shared" si="4567"/>
        <v>0</v>
      </c>
      <c r="AF3722" s="14">
        <f t="shared" si="4567"/>
        <v>0</v>
      </c>
      <c r="AG3722" s="14">
        <f t="shared" si="4484"/>
        <v>634.29999999999995</v>
      </c>
      <c r="AH3722" s="14">
        <f t="shared" si="4485"/>
        <v>951.5</v>
      </c>
      <c r="AI3722" s="14">
        <f t="shared" si="4486"/>
        <v>951.5</v>
      </c>
      <c r="AJ3722" s="14">
        <f t="shared" si="4567"/>
        <v>0</v>
      </c>
    </row>
    <row r="3723" spans="1:36" ht="31.5" x14ac:dyDescent="0.25">
      <c r="A3723" s="46">
        <v>976</v>
      </c>
      <c r="B3723" s="46" t="s">
        <v>20</v>
      </c>
      <c r="C3723" s="46" t="s">
        <v>9</v>
      </c>
      <c r="D3723" s="8" t="s">
        <v>958</v>
      </c>
      <c r="E3723" s="30">
        <v>600</v>
      </c>
      <c r="F3723" s="24" t="s">
        <v>538</v>
      </c>
      <c r="G3723" s="14">
        <f>G3724</f>
        <v>634.29999999999995</v>
      </c>
      <c r="H3723" s="14">
        <f t="shared" si="4567"/>
        <v>951.5</v>
      </c>
      <c r="I3723" s="14">
        <f t="shared" si="4567"/>
        <v>951.5</v>
      </c>
      <c r="J3723" s="14">
        <f t="shared" si="4567"/>
        <v>0</v>
      </c>
      <c r="K3723" s="14">
        <f t="shared" si="4567"/>
        <v>0</v>
      </c>
      <c r="L3723" s="14">
        <f t="shared" si="4567"/>
        <v>0</v>
      </c>
      <c r="M3723" s="14">
        <f t="shared" si="4532"/>
        <v>634.29999999999995</v>
      </c>
      <c r="N3723" s="14">
        <f t="shared" si="4533"/>
        <v>951.5</v>
      </c>
      <c r="O3723" s="14">
        <f t="shared" si="4534"/>
        <v>951.5</v>
      </c>
      <c r="P3723" s="14">
        <f t="shared" si="4567"/>
        <v>0</v>
      </c>
      <c r="Q3723" s="14">
        <f t="shared" si="4560"/>
        <v>951.5</v>
      </c>
      <c r="R3723" s="14">
        <f t="shared" si="4567"/>
        <v>0</v>
      </c>
      <c r="S3723" s="14">
        <f t="shared" si="4567"/>
        <v>0</v>
      </c>
      <c r="T3723" s="14">
        <f t="shared" si="4567"/>
        <v>0</v>
      </c>
      <c r="U3723" s="14">
        <f t="shared" si="4567"/>
        <v>0</v>
      </c>
      <c r="V3723" s="14">
        <f t="shared" si="4567"/>
        <v>0</v>
      </c>
      <c r="W3723" s="14">
        <f t="shared" si="4567"/>
        <v>0</v>
      </c>
      <c r="X3723" s="14">
        <f t="shared" si="4567"/>
        <v>0</v>
      </c>
      <c r="Y3723" s="14">
        <f t="shared" si="4567"/>
        <v>0</v>
      </c>
      <c r="Z3723" s="14">
        <f t="shared" si="4567"/>
        <v>0</v>
      </c>
      <c r="AA3723" s="14">
        <f t="shared" si="4567"/>
        <v>0</v>
      </c>
      <c r="AB3723" s="14">
        <f t="shared" si="4567"/>
        <v>0</v>
      </c>
      <c r="AC3723" s="14">
        <f t="shared" si="4567"/>
        <v>0</v>
      </c>
      <c r="AD3723" s="14">
        <f t="shared" si="4567"/>
        <v>0</v>
      </c>
      <c r="AE3723" s="14">
        <f t="shared" si="4567"/>
        <v>0</v>
      </c>
      <c r="AF3723" s="14">
        <f t="shared" si="4567"/>
        <v>0</v>
      </c>
      <c r="AG3723" s="14">
        <f t="shared" si="4484"/>
        <v>634.29999999999995</v>
      </c>
      <c r="AH3723" s="14">
        <f t="shared" si="4485"/>
        <v>951.5</v>
      </c>
      <c r="AI3723" s="14">
        <f t="shared" si="4486"/>
        <v>951.5</v>
      </c>
      <c r="AJ3723" s="14">
        <f t="shared" si="4567"/>
        <v>0</v>
      </c>
    </row>
    <row r="3724" spans="1:36" x14ac:dyDescent="0.25">
      <c r="A3724" s="46">
        <v>976</v>
      </c>
      <c r="B3724" s="46" t="s">
        <v>20</v>
      </c>
      <c r="C3724" s="46" t="s">
        <v>9</v>
      </c>
      <c r="D3724" s="8" t="s">
        <v>958</v>
      </c>
      <c r="E3724" s="43">
        <v>620</v>
      </c>
      <c r="F3724" s="18" t="s">
        <v>548</v>
      </c>
      <c r="G3724" s="14">
        <v>634.29999999999995</v>
      </c>
      <c r="H3724" s="14">
        <v>951.5</v>
      </c>
      <c r="I3724" s="14">
        <v>951.5</v>
      </c>
      <c r="J3724" s="14"/>
      <c r="K3724" s="14"/>
      <c r="L3724" s="14"/>
      <c r="M3724" s="14">
        <f t="shared" si="4532"/>
        <v>634.29999999999995</v>
      </c>
      <c r="N3724" s="14">
        <f t="shared" si="4533"/>
        <v>951.5</v>
      </c>
      <c r="O3724" s="14">
        <f t="shared" si="4534"/>
        <v>951.5</v>
      </c>
      <c r="P3724" s="14"/>
      <c r="Q3724" s="14">
        <f t="shared" si="4560"/>
        <v>951.5</v>
      </c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>
        <f t="shared" si="4484"/>
        <v>634.29999999999995</v>
      </c>
      <c r="AH3724" s="14">
        <f t="shared" si="4485"/>
        <v>951.5</v>
      </c>
      <c r="AI3724" s="14">
        <f t="shared" si="4486"/>
        <v>951.5</v>
      </c>
      <c r="AJ3724" s="14"/>
    </row>
    <row r="3725" spans="1:36" ht="31.5" x14ac:dyDescent="0.25">
      <c r="A3725" s="46">
        <v>976</v>
      </c>
      <c r="B3725" s="46" t="s">
        <v>20</v>
      </c>
      <c r="C3725" s="46" t="s">
        <v>9</v>
      </c>
      <c r="D3725" s="8" t="s">
        <v>959</v>
      </c>
      <c r="E3725" s="30"/>
      <c r="F3725" s="18" t="s">
        <v>1033</v>
      </c>
      <c r="G3725" s="14">
        <f>G3726</f>
        <v>51.8</v>
      </c>
      <c r="H3725" s="14">
        <f t="shared" ref="H3725:AJ3726" si="4568">H3726</f>
        <v>52.9</v>
      </c>
      <c r="I3725" s="14">
        <f t="shared" si="4568"/>
        <v>52.9</v>
      </c>
      <c r="J3725" s="14">
        <f t="shared" si="4568"/>
        <v>0</v>
      </c>
      <c r="K3725" s="14">
        <f t="shared" si="4568"/>
        <v>0</v>
      </c>
      <c r="L3725" s="14">
        <f t="shared" si="4568"/>
        <v>0</v>
      </c>
      <c r="M3725" s="14">
        <f t="shared" si="4532"/>
        <v>51.8</v>
      </c>
      <c r="N3725" s="14">
        <f t="shared" si="4533"/>
        <v>52.9</v>
      </c>
      <c r="O3725" s="14">
        <f t="shared" si="4534"/>
        <v>52.9</v>
      </c>
      <c r="P3725" s="14">
        <f t="shared" si="4568"/>
        <v>0</v>
      </c>
      <c r="Q3725" s="14">
        <f t="shared" si="4560"/>
        <v>52.9</v>
      </c>
      <c r="R3725" s="14">
        <f t="shared" si="4568"/>
        <v>0</v>
      </c>
      <c r="S3725" s="14">
        <f t="shared" si="4568"/>
        <v>0</v>
      </c>
      <c r="T3725" s="14">
        <f t="shared" si="4568"/>
        <v>0</v>
      </c>
      <c r="U3725" s="14">
        <f t="shared" si="4568"/>
        <v>0</v>
      </c>
      <c r="V3725" s="14">
        <f t="shared" si="4568"/>
        <v>0</v>
      </c>
      <c r="W3725" s="14">
        <f t="shared" si="4568"/>
        <v>0</v>
      </c>
      <c r="X3725" s="14">
        <f t="shared" si="4568"/>
        <v>0</v>
      </c>
      <c r="Y3725" s="14">
        <f t="shared" si="4568"/>
        <v>0</v>
      </c>
      <c r="Z3725" s="14">
        <f t="shared" si="4568"/>
        <v>0</v>
      </c>
      <c r="AA3725" s="14">
        <f t="shared" si="4568"/>
        <v>0</v>
      </c>
      <c r="AB3725" s="14">
        <f t="shared" si="4568"/>
        <v>0</v>
      </c>
      <c r="AC3725" s="14">
        <f t="shared" si="4568"/>
        <v>0</v>
      </c>
      <c r="AD3725" s="14">
        <f t="shared" si="4568"/>
        <v>0</v>
      </c>
      <c r="AE3725" s="14">
        <f t="shared" si="4568"/>
        <v>0</v>
      </c>
      <c r="AF3725" s="14">
        <f t="shared" si="4568"/>
        <v>0</v>
      </c>
      <c r="AG3725" s="14">
        <f t="shared" si="4484"/>
        <v>51.8</v>
      </c>
      <c r="AH3725" s="14">
        <f t="shared" si="4485"/>
        <v>52.9</v>
      </c>
      <c r="AI3725" s="14">
        <f t="shared" si="4486"/>
        <v>52.9</v>
      </c>
      <c r="AJ3725" s="14">
        <f t="shared" si="4568"/>
        <v>0</v>
      </c>
    </row>
    <row r="3726" spans="1:36" ht="31.5" x14ac:dyDescent="0.25">
      <c r="A3726" s="46">
        <v>976</v>
      </c>
      <c r="B3726" s="46" t="s">
        <v>20</v>
      </c>
      <c r="C3726" s="46" t="s">
        <v>9</v>
      </c>
      <c r="D3726" s="8" t="s">
        <v>959</v>
      </c>
      <c r="E3726" s="30">
        <v>600</v>
      </c>
      <c r="F3726" s="24" t="s">
        <v>538</v>
      </c>
      <c r="G3726" s="14">
        <f>G3727</f>
        <v>51.8</v>
      </c>
      <c r="H3726" s="14">
        <f t="shared" si="4568"/>
        <v>52.9</v>
      </c>
      <c r="I3726" s="14">
        <f t="shared" si="4568"/>
        <v>52.9</v>
      </c>
      <c r="J3726" s="14">
        <f t="shared" si="4568"/>
        <v>0</v>
      </c>
      <c r="K3726" s="14">
        <f t="shared" si="4568"/>
        <v>0</v>
      </c>
      <c r="L3726" s="14">
        <f t="shared" si="4568"/>
        <v>0</v>
      </c>
      <c r="M3726" s="14">
        <f t="shared" si="4532"/>
        <v>51.8</v>
      </c>
      <c r="N3726" s="14">
        <f t="shared" si="4533"/>
        <v>52.9</v>
      </c>
      <c r="O3726" s="14">
        <f t="shared" si="4534"/>
        <v>52.9</v>
      </c>
      <c r="P3726" s="14">
        <f t="shared" si="4568"/>
        <v>0</v>
      </c>
      <c r="Q3726" s="14">
        <f t="shared" si="4560"/>
        <v>52.9</v>
      </c>
      <c r="R3726" s="14">
        <f t="shared" si="4568"/>
        <v>0</v>
      </c>
      <c r="S3726" s="14">
        <f t="shared" si="4568"/>
        <v>0</v>
      </c>
      <c r="T3726" s="14">
        <f t="shared" si="4568"/>
        <v>0</v>
      </c>
      <c r="U3726" s="14">
        <f t="shared" si="4568"/>
        <v>0</v>
      </c>
      <c r="V3726" s="14">
        <f t="shared" si="4568"/>
        <v>0</v>
      </c>
      <c r="W3726" s="14">
        <f t="shared" si="4568"/>
        <v>0</v>
      </c>
      <c r="X3726" s="14">
        <f t="shared" si="4568"/>
        <v>0</v>
      </c>
      <c r="Y3726" s="14">
        <f t="shared" si="4568"/>
        <v>0</v>
      </c>
      <c r="Z3726" s="14">
        <f t="shared" si="4568"/>
        <v>0</v>
      </c>
      <c r="AA3726" s="14">
        <f t="shared" si="4568"/>
        <v>0</v>
      </c>
      <c r="AB3726" s="14">
        <f t="shared" si="4568"/>
        <v>0</v>
      </c>
      <c r="AC3726" s="14">
        <f t="shared" si="4568"/>
        <v>0</v>
      </c>
      <c r="AD3726" s="14">
        <f t="shared" si="4568"/>
        <v>0</v>
      </c>
      <c r="AE3726" s="14">
        <f t="shared" si="4568"/>
        <v>0</v>
      </c>
      <c r="AF3726" s="14">
        <f t="shared" si="4568"/>
        <v>0</v>
      </c>
      <c r="AG3726" s="14">
        <f t="shared" si="4484"/>
        <v>51.8</v>
      </c>
      <c r="AH3726" s="14">
        <f t="shared" si="4485"/>
        <v>52.9</v>
      </c>
      <c r="AI3726" s="14">
        <f t="shared" si="4486"/>
        <v>52.9</v>
      </c>
      <c r="AJ3726" s="14">
        <f t="shared" si="4568"/>
        <v>0</v>
      </c>
    </row>
    <row r="3727" spans="1:36" x14ac:dyDescent="0.25">
      <c r="A3727" s="46">
        <v>976</v>
      </c>
      <c r="B3727" s="46" t="s">
        <v>20</v>
      </c>
      <c r="C3727" s="46" t="s">
        <v>9</v>
      </c>
      <c r="D3727" s="8" t="s">
        <v>959</v>
      </c>
      <c r="E3727" s="43">
        <v>620</v>
      </c>
      <c r="F3727" s="18" t="s">
        <v>548</v>
      </c>
      <c r="G3727" s="14">
        <v>51.8</v>
      </c>
      <c r="H3727" s="14">
        <v>52.9</v>
      </c>
      <c r="I3727" s="14">
        <v>52.9</v>
      </c>
      <c r="J3727" s="14"/>
      <c r="K3727" s="14"/>
      <c r="L3727" s="14"/>
      <c r="M3727" s="14">
        <f t="shared" si="4532"/>
        <v>51.8</v>
      </c>
      <c r="N3727" s="14">
        <f t="shared" si="4533"/>
        <v>52.9</v>
      </c>
      <c r="O3727" s="14">
        <f t="shared" si="4534"/>
        <v>52.9</v>
      </c>
      <c r="P3727" s="14"/>
      <c r="Q3727" s="14">
        <f t="shared" si="4560"/>
        <v>52.9</v>
      </c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>
        <f t="shared" si="4484"/>
        <v>51.8</v>
      </c>
      <c r="AH3727" s="14">
        <f t="shared" si="4485"/>
        <v>52.9</v>
      </c>
      <c r="AI3727" s="14">
        <f t="shared" si="4486"/>
        <v>52.9</v>
      </c>
      <c r="AJ3727" s="14"/>
    </row>
    <row r="3728" spans="1:36" ht="31.5" x14ac:dyDescent="0.25">
      <c r="A3728" s="46">
        <v>976</v>
      </c>
      <c r="B3728" s="46" t="s">
        <v>20</v>
      </c>
      <c r="C3728" s="46" t="s">
        <v>9</v>
      </c>
      <c r="D3728" s="8" t="s">
        <v>495</v>
      </c>
      <c r="E3728" s="30"/>
      <c r="F3728" s="13" t="s">
        <v>820</v>
      </c>
      <c r="G3728" s="14">
        <f>G3729</f>
        <v>37876.1</v>
      </c>
      <c r="H3728" s="14">
        <f t="shared" ref="H3728:AJ3729" si="4569">H3729</f>
        <v>38370.200000000004</v>
      </c>
      <c r="I3728" s="14">
        <f t="shared" si="4569"/>
        <v>38752.300000000003</v>
      </c>
      <c r="J3728" s="14">
        <f t="shared" si="4569"/>
        <v>0</v>
      </c>
      <c r="K3728" s="14">
        <f t="shared" si="4569"/>
        <v>0</v>
      </c>
      <c r="L3728" s="14">
        <f t="shared" si="4569"/>
        <v>0</v>
      </c>
      <c r="M3728" s="14">
        <f t="shared" si="4532"/>
        <v>37876.1</v>
      </c>
      <c r="N3728" s="14">
        <f t="shared" si="4533"/>
        <v>38370.200000000004</v>
      </c>
      <c r="O3728" s="14">
        <f t="shared" si="4534"/>
        <v>38752.300000000003</v>
      </c>
      <c r="P3728" s="14">
        <f t="shared" si="4569"/>
        <v>0</v>
      </c>
      <c r="Q3728" s="14">
        <f t="shared" si="4560"/>
        <v>38370.200000000004</v>
      </c>
      <c r="R3728" s="14">
        <f t="shared" si="4569"/>
        <v>0</v>
      </c>
      <c r="S3728" s="14">
        <f t="shared" si="4569"/>
        <v>0</v>
      </c>
      <c r="T3728" s="14">
        <f t="shared" si="4569"/>
        <v>0</v>
      </c>
      <c r="U3728" s="14">
        <f t="shared" si="4569"/>
        <v>0</v>
      </c>
      <c r="V3728" s="14">
        <f t="shared" si="4569"/>
        <v>0</v>
      </c>
      <c r="W3728" s="14">
        <f t="shared" si="4569"/>
        <v>0</v>
      </c>
      <c r="X3728" s="14">
        <f t="shared" si="4569"/>
        <v>0</v>
      </c>
      <c r="Y3728" s="14">
        <f t="shared" si="4569"/>
        <v>0</v>
      </c>
      <c r="Z3728" s="14">
        <f t="shared" si="4569"/>
        <v>0</v>
      </c>
      <c r="AA3728" s="14">
        <f t="shared" si="4569"/>
        <v>0</v>
      </c>
      <c r="AB3728" s="14">
        <f t="shared" si="4569"/>
        <v>0</v>
      </c>
      <c r="AC3728" s="14">
        <f t="shared" si="4569"/>
        <v>0</v>
      </c>
      <c r="AD3728" s="14">
        <f t="shared" si="4569"/>
        <v>0</v>
      </c>
      <c r="AE3728" s="14">
        <f t="shared" si="4569"/>
        <v>0</v>
      </c>
      <c r="AF3728" s="14">
        <f t="shared" si="4569"/>
        <v>0</v>
      </c>
      <c r="AG3728" s="14">
        <f t="shared" si="4484"/>
        <v>37876.1</v>
      </c>
      <c r="AH3728" s="14">
        <f t="shared" si="4485"/>
        <v>38370.200000000004</v>
      </c>
      <c r="AI3728" s="14">
        <f t="shared" si="4486"/>
        <v>38752.300000000003</v>
      </c>
      <c r="AJ3728" s="14">
        <f t="shared" si="4569"/>
        <v>0</v>
      </c>
    </row>
    <row r="3729" spans="1:36" ht="31.5" x14ac:dyDescent="0.25">
      <c r="A3729" s="46">
        <v>976</v>
      </c>
      <c r="B3729" s="46" t="s">
        <v>20</v>
      </c>
      <c r="C3729" s="46" t="s">
        <v>9</v>
      </c>
      <c r="D3729" s="8" t="s">
        <v>496</v>
      </c>
      <c r="E3729" s="30"/>
      <c r="F3729" s="18" t="s">
        <v>973</v>
      </c>
      <c r="G3729" s="14">
        <f>G3730</f>
        <v>37876.1</v>
      </c>
      <c r="H3729" s="14">
        <f t="shared" si="4569"/>
        <v>38370.200000000004</v>
      </c>
      <c r="I3729" s="14">
        <f t="shared" si="4569"/>
        <v>38752.300000000003</v>
      </c>
      <c r="J3729" s="14">
        <f t="shared" si="4569"/>
        <v>0</v>
      </c>
      <c r="K3729" s="14">
        <f t="shared" si="4569"/>
        <v>0</v>
      </c>
      <c r="L3729" s="14">
        <f t="shared" si="4569"/>
        <v>0</v>
      </c>
      <c r="M3729" s="14">
        <f t="shared" si="4532"/>
        <v>37876.1</v>
      </c>
      <c r="N3729" s="14">
        <f t="shared" si="4533"/>
        <v>38370.200000000004</v>
      </c>
      <c r="O3729" s="14">
        <f t="shared" si="4534"/>
        <v>38752.300000000003</v>
      </c>
      <c r="P3729" s="14">
        <f t="shared" si="4569"/>
        <v>0</v>
      </c>
      <c r="Q3729" s="14">
        <f t="shared" si="4560"/>
        <v>38370.200000000004</v>
      </c>
      <c r="R3729" s="14">
        <f t="shared" si="4569"/>
        <v>0</v>
      </c>
      <c r="S3729" s="14">
        <f t="shared" si="4569"/>
        <v>0</v>
      </c>
      <c r="T3729" s="14">
        <f t="shared" si="4569"/>
        <v>0</v>
      </c>
      <c r="U3729" s="14">
        <f t="shared" si="4569"/>
        <v>0</v>
      </c>
      <c r="V3729" s="14">
        <f t="shared" si="4569"/>
        <v>0</v>
      </c>
      <c r="W3729" s="14">
        <f t="shared" si="4569"/>
        <v>0</v>
      </c>
      <c r="X3729" s="14">
        <f t="shared" si="4569"/>
        <v>0</v>
      </c>
      <c r="Y3729" s="14">
        <f t="shared" si="4569"/>
        <v>0</v>
      </c>
      <c r="Z3729" s="14">
        <f t="shared" si="4569"/>
        <v>0</v>
      </c>
      <c r="AA3729" s="14">
        <f t="shared" si="4569"/>
        <v>0</v>
      </c>
      <c r="AB3729" s="14">
        <f t="shared" si="4569"/>
        <v>0</v>
      </c>
      <c r="AC3729" s="14">
        <f t="shared" si="4569"/>
        <v>0</v>
      </c>
      <c r="AD3729" s="14">
        <f t="shared" si="4569"/>
        <v>0</v>
      </c>
      <c r="AE3729" s="14">
        <f t="shared" si="4569"/>
        <v>0</v>
      </c>
      <c r="AF3729" s="14">
        <f t="shared" si="4569"/>
        <v>0</v>
      </c>
      <c r="AG3729" s="14">
        <f t="shared" si="4484"/>
        <v>37876.1</v>
      </c>
      <c r="AH3729" s="14">
        <f t="shared" si="4485"/>
        <v>38370.200000000004</v>
      </c>
      <c r="AI3729" s="14">
        <f t="shared" si="4486"/>
        <v>38752.300000000003</v>
      </c>
      <c r="AJ3729" s="14">
        <f t="shared" si="4569"/>
        <v>0</v>
      </c>
    </row>
    <row r="3730" spans="1:36" ht="63" x14ac:dyDescent="0.25">
      <c r="A3730" s="46">
        <v>976</v>
      </c>
      <c r="B3730" s="46" t="s">
        <v>20</v>
      </c>
      <c r="C3730" s="46" t="s">
        <v>9</v>
      </c>
      <c r="D3730" s="8" t="s">
        <v>960</v>
      </c>
      <c r="E3730" s="30"/>
      <c r="F3730" s="24" t="s">
        <v>553</v>
      </c>
      <c r="G3730" s="14">
        <f>G3731+G3733+G3735</f>
        <v>37876.1</v>
      </c>
      <c r="H3730" s="14">
        <f t="shared" ref="H3730:AJ3730" si="4570">H3731+H3733+H3735</f>
        <v>38370.200000000004</v>
      </c>
      <c r="I3730" s="14">
        <f t="shared" si="4570"/>
        <v>38752.300000000003</v>
      </c>
      <c r="J3730" s="14">
        <f t="shared" ref="J3730:L3730" si="4571">J3731+J3733+J3735</f>
        <v>0</v>
      </c>
      <c r="K3730" s="14">
        <f t="shared" si="4571"/>
        <v>0</v>
      </c>
      <c r="L3730" s="14">
        <f t="shared" si="4571"/>
        <v>0</v>
      </c>
      <c r="M3730" s="14">
        <f t="shared" si="4532"/>
        <v>37876.1</v>
      </c>
      <c r="N3730" s="14">
        <f t="shared" si="4533"/>
        <v>38370.200000000004</v>
      </c>
      <c r="O3730" s="14">
        <f t="shared" si="4534"/>
        <v>38752.300000000003</v>
      </c>
      <c r="P3730" s="14">
        <f t="shared" ref="P3730" si="4572">P3731+P3733+P3735</f>
        <v>0</v>
      </c>
      <c r="Q3730" s="14">
        <f t="shared" si="4560"/>
        <v>38370.200000000004</v>
      </c>
      <c r="R3730" s="14">
        <f t="shared" ref="R3730:AE3730" si="4573">R3731+R3733+R3735</f>
        <v>0</v>
      </c>
      <c r="S3730" s="14">
        <f t="shared" si="4573"/>
        <v>0</v>
      </c>
      <c r="T3730" s="14">
        <f t="shared" si="4573"/>
        <v>0</v>
      </c>
      <c r="U3730" s="14">
        <f t="shared" si="4573"/>
        <v>0</v>
      </c>
      <c r="V3730" s="14">
        <f t="shared" si="4573"/>
        <v>0</v>
      </c>
      <c r="W3730" s="14">
        <f t="shared" si="4573"/>
        <v>0</v>
      </c>
      <c r="X3730" s="14">
        <f t="shared" si="4573"/>
        <v>0</v>
      </c>
      <c r="Y3730" s="14">
        <f t="shared" si="4573"/>
        <v>0</v>
      </c>
      <c r="Z3730" s="14">
        <f t="shared" si="4573"/>
        <v>0</v>
      </c>
      <c r="AA3730" s="14">
        <f t="shared" si="4573"/>
        <v>0</v>
      </c>
      <c r="AB3730" s="14">
        <f t="shared" si="4573"/>
        <v>0</v>
      </c>
      <c r="AC3730" s="14">
        <f t="shared" si="4573"/>
        <v>0</v>
      </c>
      <c r="AD3730" s="14">
        <f t="shared" si="4573"/>
        <v>0</v>
      </c>
      <c r="AE3730" s="14">
        <f t="shared" si="4573"/>
        <v>0</v>
      </c>
      <c r="AF3730" s="14">
        <f t="shared" ref="AF3730" si="4574">AF3731+AF3733+AF3735</f>
        <v>0</v>
      </c>
      <c r="AG3730" s="14">
        <f t="shared" si="4484"/>
        <v>37876.1</v>
      </c>
      <c r="AH3730" s="14">
        <f t="shared" si="4485"/>
        <v>38370.200000000004</v>
      </c>
      <c r="AI3730" s="14">
        <f t="shared" si="4486"/>
        <v>38752.300000000003</v>
      </c>
      <c r="AJ3730" s="14">
        <f t="shared" si="4570"/>
        <v>0</v>
      </c>
    </row>
    <row r="3731" spans="1:36" ht="78.75" x14ac:dyDescent="0.25">
      <c r="A3731" s="46">
        <v>976</v>
      </c>
      <c r="B3731" s="46" t="s">
        <v>20</v>
      </c>
      <c r="C3731" s="46" t="s">
        <v>9</v>
      </c>
      <c r="D3731" s="8" t="s">
        <v>960</v>
      </c>
      <c r="E3731" s="30">
        <v>100</v>
      </c>
      <c r="F3731" s="24" t="s">
        <v>525</v>
      </c>
      <c r="G3731" s="14">
        <f>G3732</f>
        <v>22805.1</v>
      </c>
      <c r="H3731" s="14">
        <f t="shared" ref="H3731:AJ3731" si="4575">H3732</f>
        <v>23299.200000000001</v>
      </c>
      <c r="I3731" s="14">
        <f t="shared" si="4575"/>
        <v>23594</v>
      </c>
      <c r="J3731" s="14">
        <f t="shared" si="4575"/>
        <v>0</v>
      </c>
      <c r="K3731" s="14">
        <f t="shared" si="4575"/>
        <v>0</v>
      </c>
      <c r="L3731" s="14">
        <f t="shared" si="4575"/>
        <v>0</v>
      </c>
      <c r="M3731" s="14">
        <f t="shared" si="4532"/>
        <v>22805.1</v>
      </c>
      <c r="N3731" s="14">
        <f t="shared" si="4533"/>
        <v>23299.200000000001</v>
      </c>
      <c r="O3731" s="14">
        <f t="shared" si="4534"/>
        <v>23594</v>
      </c>
      <c r="P3731" s="14">
        <f t="shared" si="4575"/>
        <v>0</v>
      </c>
      <c r="Q3731" s="14">
        <f t="shared" si="4560"/>
        <v>23299.200000000001</v>
      </c>
      <c r="R3731" s="14">
        <f t="shared" si="4575"/>
        <v>0</v>
      </c>
      <c r="S3731" s="14">
        <f t="shared" si="4575"/>
        <v>0</v>
      </c>
      <c r="T3731" s="14">
        <f t="shared" si="4575"/>
        <v>0</v>
      </c>
      <c r="U3731" s="14">
        <f t="shared" si="4575"/>
        <v>0</v>
      </c>
      <c r="V3731" s="14">
        <f t="shared" si="4575"/>
        <v>0</v>
      </c>
      <c r="W3731" s="14">
        <f t="shared" si="4575"/>
        <v>0</v>
      </c>
      <c r="X3731" s="14">
        <f t="shared" si="4575"/>
        <v>0</v>
      </c>
      <c r="Y3731" s="14">
        <f t="shared" si="4575"/>
        <v>0</v>
      </c>
      <c r="Z3731" s="14">
        <f t="shared" si="4575"/>
        <v>0</v>
      </c>
      <c r="AA3731" s="14">
        <f t="shared" si="4575"/>
        <v>0</v>
      </c>
      <c r="AB3731" s="14">
        <f t="shared" si="4575"/>
        <v>0</v>
      </c>
      <c r="AC3731" s="14">
        <f t="shared" si="4575"/>
        <v>0</v>
      </c>
      <c r="AD3731" s="14">
        <f t="shared" si="4575"/>
        <v>0</v>
      </c>
      <c r="AE3731" s="14">
        <f t="shared" si="4575"/>
        <v>0</v>
      </c>
      <c r="AF3731" s="14">
        <f t="shared" si="4575"/>
        <v>0</v>
      </c>
      <c r="AG3731" s="14">
        <f t="shared" si="4484"/>
        <v>22805.1</v>
      </c>
      <c r="AH3731" s="14">
        <f t="shared" si="4485"/>
        <v>23299.200000000001</v>
      </c>
      <c r="AI3731" s="14">
        <f t="shared" si="4486"/>
        <v>23594</v>
      </c>
      <c r="AJ3731" s="14">
        <f t="shared" si="4575"/>
        <v>0</v>
      </c>
    </row>
    <row r="3732" spans="1:36" x14ac:dyDescent="0.25">
      <c r="A3732" s="46">
        <v>976</v>
      </c>
      <c r="B3732" s="46" t="s">
        <v>20</v>
      </c>
      <c r="C3732" s="46" t="s">
        <v>9</v>
      </c>
      <c r="D3732" s="8" t="s">
        <v>960</v>
      </c>
      <c r="E3732" s="30">
        <v>110</v>
      </c>
      <c r="F3732" s="24" t="s">
        <v>526</v>
      </c>
      <c r="G3732" s="14">
        <v>22805.1</v>
      </c>
      <c r="H3732" s="14">
        <v>23299.200000000001</v>
      </c>
      <c r="I3732" s="14">
        <v>23594</v>
      </c>
      <c r="J3732" s="14"/>
      <c r="K3732" s="14"/>
      <c r="L3732" s="14"/>
      <c r="M3732" s="14">
        <f t="shared" si="4532"/>
        <v>22805.1</v>
      </c>
      <c r="N3732" s="14">
        <f t="shared" si="4533"/>
        <v>23299.200000000001</v>
      </c>
      <c r="O3732" s="14">
        <f t="shared" si="4534"/>
        <v>23594</v>
      </c>
      <c r="P3732" s="14"/>
      <c r="Q3732" s="14">
        <f t="shared" si="4560"/>
        <v>23299.200000000001</v>
      </c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>
        <f t="shared" ref="AG3732:AG3795" si="4576">M3732+R3732+S3732+T3732+U3732+V3732+W3732+X3732+Y3732+AA3732+Z3732</f>
        <v>22805.1</v>
      </c>
      <c r="AH3732" s="14">
        <f t="shared" ref="AH3732:AH3795" si="4577">Q3732+AB3732+AC3732+AD3732</f>
        <v>23299.200000000001</v>
      </c>
      <c r="AI3732" s="14">
        <f t="shared" ref="AI3732:AI3795" si="4578">O3732+AE3732+AF3732</f>
        <v>23594</v>
      </c>
      <c r="AJ3732" s="14"/>
    </row>
    <row r="3733" spans="1:36" ht="31.5" x14ac:dyDescent="0.25">
      <c r="A3733" s="46">
        <v>976</v>
      </c>
      <c r="B3733" s="46" t="s">
        <v>20</v>
      </c>
      <c r="C3733" s="46" t="s">
        <v>9</v>
      </c>
      <c r="D3733" s="8" t="s">
        <v>960</v>
      </c>
      <c r="E3733" s="30">
        <v>200</v>
      </c>
      <c r="F3733" s="24" t="s">
        <v>528</v>
      </c>
      <c r="G3733" s="14">
        <f>G3734</f>
        <v>6985.1</v>
      </c>
      <c r="H3733" s="14">
        <f t="shared" ref="H3733:AJ3733" si="4579">H3734</f>
        <v>6985.1</v>
      </c>
      <c r="I3733" s="14">
        <f t="shared" si="4579"/>
        <v>7072.4</v>
      </c>
      <c r="J3733" s="14">
        <f t="shared" si="4579"/>
        <v>0</v>
      </c>
      <c r="K3733" s="14">
        <f t="shared" si="4579"/>
        <v>0</v>
      </c>
      <c r="L3733" s="14">
        <f t="shared" si="4579"/>
        <v>0</v>
      </c>
      <c r="M3733" s="14">
        <f t="shared" si="4532"/>
        <v>6985.1</v>
      </c>
      <c r="N3733" s="14">
        <f t="shared" si="4533"/>
        <v>6985.1</v>
      </c>
      <c r="O3733" s="14">
        <f t="shared" si="4534"/>
        <v>7072.4</v>
      </c>
      <c r="P3733" s="14">
        <f t="shared" si="4579"/>
        <v>0</v>
      </c>
      <c r="Q3733" s="14">
        <f t="shared" si="4560"/>
        <v>6985.1</v>
      </c>
      <c r="R3733" s="14">
        <f t="shared" si="4579"/>
        <v>0</v>
      </c>
      <c r="S3733" s="14">
        <f t="shared" si="4579"/>
        <v>0</v>
      </c>
      <c r="T3733" s="14">
        <f t="shared" si="4579"/>
        <v>0</v>
      </c>
      <c r="U3733" s="14">
        <f t="shared" si="4579"/>
        <v>0</v>
      </c>
      <c r="V3733" s="14">
        <f t="shared" si="4579"/>
        <v>0</v>
      </c>
      <c r="W3733" s="14">
        <f t="shared" si="4579"/>
        <v>0</v>
      </c>
      <c r="X3733" s="14">
        <f t="shared" si="4579"/>
        <v>0</v>
      </c>
      <c r="Y3733" s="14">
        <f t="shared" si="4579"/>
        <v>0</v>
      </c>
      <c r="Z3733" s="14">
        <f t="shared" si="4579"/>
        <v>0</v>
      </c>
      <c r="AA3733" s="14">
        <f t="shared" si="4579"/>
        <v>0</v>
      </c>
      <c r="AB3733" s="14">
        <f t="shared" si="4579"/>
        <v>0</v>
      </c>
      <c r="AC3733" s="14">
        <f t="shared" si="4579"/>
        <v>0</v>
      </c>
      <c r="AD3733" s="14">
        <f t="shared" si="4579"/>
        <v>0</v>
      </c>
      <c r="AE3733" s="14">
        <f t="shared" si="4579"/>
        <v>0</v>
      </c>
      <c r="AF3733" s="14">
        <f t="shared" si="4579"/>
        <v>0</v>
      </c>
      <c r="AG3733" s="14">
        <f t="shared" si="4576"/>
        <v>6985.1</v>
      </c>
      <c r="AH3733" s="14">
        <f t="shared" si="4577"/>
        <v>6985.1</v>
      </c>
      <c r="AI3733" s="14">
        <f t="shared" si="4578"/>
        <v>7072.4</v>
      </c>
      <c r="AJ3733" s="14">
        <f t="shared" si="4579"/>
        <v>0</v>
      </c>
    </row>
    <row r="3734" spans="1:36" ht="31.5" x14ac:dyDescent="0.25">
      <c r="A3734" s="46">
        <v>976</v>
      </c>
      <c r="B3734" s="46" t="s">
        <v>20</v>
      </c>
      <c r="C3734" s="46" t="s">
        <v>9</v>
      </c>
      <c r="D3734" s="8" t="s">
        <v>960</v>
      </c>
      <c r="E3734" s="30">
        <v>240</v>
      </c>
      <c r="F3734" s="24" t="s">
        <v>529</v>
      </c>
      <c r="G3734" s="14">
        <v>6985.1</v>
      </c>
      <c r="H3734" s="14">
        <v>6985.1</v>
      </c>
      <c r="I3734" s="14">
        <v>7072.4</v>
      </c>
      <c r="J3734" s="14"/>
      <c r="K3734" s="14"/>
      <c r="L3734" s="14"/>
      <c r="M3734" s="14">
        <f t="shared" si="4532"/>
        <v>6985.1</v>
      </c>
      <c r="N3734" s="14">
        <f t="shared" si="4533"/>
        <v>6985.1</v>
      </c>
      <c r="O3734" s="14">
        <f t="shared" si="4534"/>
        <v>7072.4</v>
      </c>
      <c r="P3734" s="14"/>
      <c r="Q3734" s="14">
        <f t="shared" si="4560"/>
        <v>6985.1</v>
      </c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>
        <f t="shared" si="4576"/>
        <v>6985.1</v>
      </c>
      <c r="AH3734" s="14">
        <f t="shared" si="4577"/>
        <v>6985.1</v>
      </c>
      <c r="AI3734" s="14">
        <f t="shared" si="4578"/>
        <v>7072.4</v>
      </c>
      <c r="AJ3734" s="14"/>
    </row>
    <row r="3735" spans="1:36" x14ac:dyDescent="0.25">
      <c r="A3735" s="46">
        <v>976</v>
      </c>
      <c r="B3735" s="46" t="s">
        <v>20</v>
      </c>
      <c r="C3735" s="46" t="s">
        <v>9</v>
      </c>
      <c r="D3735" s="8" t="s">
        <v>960</v>
      </c>
      <c r="E3735" s="30">
        <v>800</v>
      </c>
      <c r="F3735" s="24" t="s">
        <v>541</v>
      </c>
      <c r="G3735" s="14">
        <f>G3736</f>
        <v>8085.9</v>
      </c>
      <c r="H3735" s="14">
        <f t="shared" ref="H3735:AJ3735" si="4580">H3736</f>
        <v>8085.9</v>
      </c>
      <c r="I3735" s="14">
        <f t="shared" si="4580"/>
        <v>8085.9</v>
      </c>
      <c r="J3735" s="14">
        <f t="shared" si="4580"/>
        <v>0</v>
      </c>
      <c r="K3735" s="14">
        <f t="shared" si="4580"/>
        <v>0</v>
      </c>
      <c r="L3735" s="14">
        <f t="shared" si="4580"/>
        <v>0</v>
      </c>
      <c r="M3735" s="14">
        <f t="shared" si="4532"/>
        <v>8085.9</v>
      </c>
      <c r="N3735" s="14">
        <f t="shared" si="4533"/>
        <v>8085.9</v>
      </c>
      <c r="O3735" s="14">
        <f t="shared" si="4534"/>
        <v>8085.9</v>
      </c>
      <c r="P3735" s="14">
        <f t="shared" si="4580"/>
        <v>0</v>
      </c>
      <c r="Q3735" s="14">
        <f t="shared" si="4560"/>
        <v>8085.9</v>
      </c>
      <c r="R3735" s="14">
        <f t="shared" si="4580"/>
        <v>0</v>
      </c>
      <c r="S3735" s="14">
        <f t="shared" si="4580"/>
        <v>0</v>
      </c>
      <c r="T3735" s="14">
        <f t="shared" si="4580"/>
        <v>0</v>
      </c>
      <c r="U3735" s="14">
        <f t="shared" si="4580"/>
        <v>0</v>
      </c>
      <c r="V3735" s="14">
        <f t="shared" si="4580"/>
        <v>0</v>
      </c>
      <c r="W3735" s="14">
        <f t="shared" si="4580"/>
        <v>0</v>
      </c>
      <c r="X3735" s="14">
        <f t="shared" si="4580"/>
        <v>0</v>
      </c>
      <c r="Y3735" s="14">
        <f t="shared" si="4580"/>
        <v>0</v>
      </c>
      <c r="Z3735" s="14">
        <f t="shared" si="4580"/>
        <v>0</v>
      </c>
      <c r="AA3735" s="14">
        <f t="shared" si="4580"/>
        <v>0</v>
      </c>
      <c r="AB3735" s="14">
        <f t="shared" si="4580"/>
        <v>0</v>
      </c>
      <c r="AC3735" s="14">
        <f t="shared" si="4580"/>
        <v>0</v>
      </c>
      <c r="AD3735" s="14">
        <f t="shared" si="4580"/>
        <v>0</v>
      </c>
      <c r="AE3735" s="14">
        <f t="shared" si="4580"/>
        <v>0</v>
      </c>
      <c r="AF3735" s="14">
        <f t="shared" si="4580"/>
        <v>0</v>
      </c>
      <c r="AG3735" s="14">
        <f t="shared" si="4576"/>
        <v>8085.9</v>
      </c>
      <c r="AH3735" s="14">
        <f t="shared" si="4577"/>
        <v>8085.9</v>
      </c>
      <c r="AI3735" s="14">
        <f t="shared" si="4578"/>
        <v>8085.9</v>
      </c>
      <c r="AJ3735" s="14">
        <f t="shared" si="4580"/>
        <v>0</v>
      </c>
    </row>
    <row r="3736" spans="1:36" x14ac:dyDescent="0.25">
      <c r="A3736" s="46">
        <v>976</v>
      </c>
      <c r="B3736" s="46" t="s">
        <v>20</v>
      </c>
      <c r="C3736" s="46" t="s">
        <v>9</v>
      </c>
      <c r="D3736" s="8" t="s">
        <v>960</v>
      </c>
      <c r="E3736" s="43">
        <v>850</v>
      </c>
      <c r="F3736" s="24" t="s">
        <v>543</v>
      </c>
      <c r="G3736" s="14">
        <v>8085.9</v>
      </c>
      <c r="H3736" s="14">
        <v>8085.9</v>
      </c>
      <c r="I3736" s="14">
        <v>8085.9</v>
      </c>
      <c r="J3736" s="14"/>
      <c r="K3736" s="14"/>
      <c r="L3736" s="14"/>
      <c r="M3736" s="14">
        <f t="shared" si="4532"/>
        <v>8085.9</v>
      </c>
      <c r="N3736" s="14">
        <f t="shared" si="4533"/>
        <v>8085.9</v>
      </c>
      <c r="O3736" s="14">
        <f t="shared" si="4534"/>
        <v>8085.9</v>
      </c>
      <c r="P3736" s="14"/>
      <c r="Q3736" s="14">
        <f t="shared" si="4560"/>
        <v>8085.9</v>
      </c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>
        <f t="shared" si="4576"/>
        <v>8085.9</v>
      </c>
      <c r="AH3736" s="14">
        <f t="shared" si="4577"/>
        <v>8085.9</v>
      </c>
      <c r="AI3736" s="14">
        <f t="shared" si="4578"/>
        <v>8085.9</v>
      </c>
      <c r="AJ3736" s="14"/>
    </row>
    <row r="3737" spans="1:36" s="9" customFormat="1" x14ac:dyDescent="0.25">
      <c r="A3737" s="6">
        <v>976</v>
      </c>
      <c r="B3737" s="6" t="s">
        <v>20</v>
      </c>
      <c r="C3737" s="6" t="s">
        <v>39</v>
      </c>
      <c r="D3737" s="6"/>
      <c r="E3737" s="6"/>
      <c r="F3737" s="7" t="s">
        <v>66</v>
      </c>
      <c r="G3737" s="16">
        <f t="shared" ref="G3737:L3737" si="4581">G3738</f>
        <v>32688.600000000002</v>
      </c>
      <c r="H3737" s="16">
        <f t="shared" si="4581"/>
        <v>32688.600000000002</v>
      </c>
      <c r="I3737" s="16">
        <f t="shared" si="4581"/>
        <v>32688.600000000002</v>
      </c>
      <c r="J3737" s="16">
        <f t="shared" si="4581"/>
        <v>0</v>
      </c>
      <c r="K3737" s="16">
        <f t="shared" si="4581"/>
        <v>0</v>
      </c>
      <c r="L3737" s="16">
        <f t="shared" si="4581"/>
        <v>0</v>
      </c>
      <c r="M3737" s="16">
        <f t="shared" si="4532"/>
        <v>32688.600000000002</v>
      </c>
      <c r="N3737" s="14">
        <f t="shared" si="4533"/>
        <v>32688.600000000002</v>
      </c>
      <c r="O3737" s="16">
        <f t="shared" si="4534"/>
        <v>32688.600000000002</v>
      </c>
      <c r="P3737" s="16">
        <f t="shared" ref="P3737:AJ3737" si="4582">P3738</f>
        <v>0</v>
      </c>
      <c r="Q3737" s="16">
        <f t="shared" si="4560"/>
        <v>32688.600000000002</v>
      </c>
      <c r="R3737" s="16">
        <f t="shared" si="4582"/>
        <v>0</v>
      </c>
      <c r="S3737" s="16">
        <f t="shared" si="4582"/>
        <v>0.05</v>
      </c>
      <c r="T3737" s="16">
        <f t="shared" si="4582"/>
        <v>0</v>
      </c>
      <c r="U3737" s="16">
        <f t="shared" si="4582"/>
        <v>0</v>
      </c>
      <c r="V3737" s="16">
        <f t="shared" si="4582"/>
        <v>0</v>
      </c>
      <c r="W3737" s="16">
        <f t="shared" si="4582"/>
        <v>0</v>
      </c>
      <c r="X3737" s="16">
        <f t="shared" si="4582"/>
        <v>0</v>
      </c>
      <c r="Y3737" s="16">
        <f t="shared" si="4582"/>
        <v>8000</v>
      </c>
      <c r="Z3737" s="16">
        <f t="shared" si="4582"/>
        <v>0</v>
      </c>
      <c r="AA3737" s="16">
        <f t="shared" si="4582"/>
        <v>0</v>
      </c>
      <c r="AB3737" s="16">
        <f t="shared" si="4582"/>
        <v>0</v>
      </c>
      <c r="AC3737" s="16">
        <f t="shared" si="4582"/>
        <v>0</v>
      </c>
      <c r="AD3737" s="16">
        <f t="shared" si="4582"/>
        <v>0</v>
      </c>
      <c r="AE3737" s="16">
        <f t="shared" si="4582"/>
        <v>0</v>
      </c>
      <c r="AF3737" s="16">
        <f t="shared" si="4582"/>
        <v>0</v>
      </c>
      <c r="AG3737" s="16">
        <f t="shared" si="4576"/>
        <v>40688.65</v>
      </c>
      <c r="AH3737" s="16">
        <f t="shared" si="4577"/>
        <v>32688.600000000002</v>
      </c>
      <c r="AI3737" s="16">
        <f t="shared" si="4578"/>
        <v>32688.600000000002</v>
      </c>
      <c r="AJ3737" s="16">
        <f t="shared" si="4582"/>
        <v>0</v>
      </c>
    </row>
    <row r="3738" spans="1:36" ht="31.5" x14ac:dyDescent="0.25">
      <c r="A3738" s="46">
        <v>976</v>
      </c>
      <c r="B3738" s="46" t="s">
        <v>20</v>
      </c>
      <c r="C3738" s="46" t="s">
        <v>39</v>
      </c>
      <c r="D3738" s="8" t="s">
        <v>232</v>
      </c>
      <c r="E3738" s="30"/>
      <c r="F3738" s="24" t="s">
        <v>595</v>
      </c>
      <c r="G3738" s="14">
        <f>G3739+G3751</f>
        <v>32688.600000000002</v>
      </c>
      <c r="H3738" s="14">
        <f>H3739+H3751</f>
        <v>32688.600000000002</v>
      </c>
      <c r="I3738" s="14">
        <f>I3739+I3751</f>
        <v>32688.600000000002</v>
      </c>
      <c r="J3738" s="14">
        <f t="shared" ref="J3738:L3738" si="4583">J3739+J3751</f>
        <v>0</v>
      </c>
      <c r="K3738" s="14">
        <f t="shared" si="4583"/>
        <v>0</v>
      </c>
      <c r="L3738" s="14">
        <f t="shared" si="4583"/>
        <v>0</v>
      </c>
      <c r="M3738" s="14">
        <f t="shared" si="4532"/>
        <v>32688.600000000002</v>
      </c>
      <c r="N3738" s="14">
        <f t="shared" si="4533"/>
        <v>32688.600000000002</v>
      </c>
      <c r="O3738" s="14">
        <f t="shared" si="4534"/>
        <v>32688.600000000002</v>
      </c>
      <c r="P3738" s="14">
        <f>P3739+P3751</f>
        <v>0</v>
      </c>
      <c r="Q3738" s="14">
        <f t="shared" si="4560"/>
        <v>32688.600000000002</v>
      </c>
      <c r="R3738" s="14">
        <f t="shared" ref="R3738:W3738" si="4584">R3739+R3751</f>
        <v>0</v>
      </c>
      <c r="S3738" s="14">
        <f t="shared" si="4584"/>
        <v>0.05</v>
      </c>
      <c r="T3738" s="14">
        <f>T3739+T3751</f>
        <v>0</v>
      </c>
      <c r="U3738" s="14">
        <f t="shared" si="4584"/>
        <v>0</v>
      </c>
      <c r="V3738" s="14">
        <f t="shared" si="4584"/>
        <v>0</v>
      </c>
      <c r="W3738" s="14">
        <f t="shared" si="4584"/>
        <v>0</v>
      </c>
      <c r="X3738" s="14">
        <f>X3739+X3751</f>
        <v>0</v>
      </c>
      <c r="Y3738" s="14">
        <f>Y3739+Y3751</f>
        <v>8000</v>
      </c>
      <c r="Z3738" s="14">
        <f>Z3739+Z3751</f>
        <v>0</v>
      </c>
      <c r="AA3738" s="14">
        <f>AA3739+AA3751</f>
        <v>0</v>
      </c>
      <c r="AB3738" s="14">
        <f t="shared" ref="AB3738:AE3738" si="4585">AB3739+AB3751</f>
        <v>0</v>
      </c>
      <c r="AC3738" s="14">
        <f>AC3739+AC3751</f>
        <v>0</v>
      </c>
      <c r="AD3738" s="14">
        <f>AD3739+AD3751</f>
        <v>0</v>
      </c>
      <c r="AE3738" s="14">
        <f t="shared" si="4585"/>
        <v>0</v>
      </c>
      <c r="AF3738" s="14">
        <f>AF3739+AF3751</f>
        <v>0</v>
      </c>
      <c r="AG3738" s="14">
        <f t="shared" si="4576"/>
        <v>40688.65</v>
      </c>
      <c r="AH3738" s="14">
        <f t="shared" si="4577"/>
        <v>32688.600000000002</v>
      </c>
      <c r="AI3738" s="14">
        <f t="shared" si="4578"/>
        <v>32688.600000000002</v>
      </c>
      <c r="AJ3738" s="14">
        <f>AJ3739+AJ3751</f>
        <v>0</v>
      </c>
    </row>
    <row r="3739" spans="1:36" ht="31.5" x14ac:dyDescent="0.25">
      <c r="A3739" s="46">
        <v>976</v>
      </c>
      <c r="B3739" s="46" t="s">
        <v>20</v>
      </c>
      <c r="C3739" s="46" t="s">
        <v>39</v>
      </c>
      <c r="D3739" s="8" t="s">
        <v>233</v>
      </c>
      <c r="E3739" s="30"/>
      <c r="F3739" s="24" t="s">
        <v>596</v>
      </c>
      <c r="G3739" s="14">
        <f>G3740</f>
        <v>29957.9</v>
      </c>
      <c r="H3739" s="14">
        <f t="shared" ref="H3739:P3739" si="4586">H3740</f>
        <v>29957.9</v>
      </c>
      <c r="I3739" s="14">
        <f t="shared" si="4586"/>
        <v>29957.9</v>
      </c>
      <c r="J3739" s="14">
        <f t="shared" si="4586"/>
        <v>0</v>
      </c>
      <c r="K3739" s="14">
        <f t="shared" si="4586"/>
        <v>0</v>
      </c>
      <c r="L3739" s="14">
        <f t="shared" si="4586"/>
        <v>0</v>
      </c>
      <c r="M3739" s="14">
        <f t="shared" si="4532"/>
        <v>29957.9</v>
      </c>
      <c r="N3739" s="14">
        <f t="shared" si="4533"/>
        <v>29957.9</v>
      </c>
      <c r="O3739" s="14">
        <f t="shared" si="4534"/>
        <v>29957.9</v>
      </c>
      <c r="P3739" s="14">
        <f t="shared" si="4586"/>
        <v>0</v>
      </c>
      <c r="Q3739" s="14">
        <f t="shared" si="4560"/>
        <v>29957.9</v>
      </c>
      <c r="R3739" s="14">
        <f>R3740+R3747</f>
        <v>0</v>
      </c>
      <c r="S3739" s="14">
        <f t="shared" ref="S3739:AJ3739" si="4587">S3740+S3747</f>
        <v>0.05</v>
      </c>
      <c r="T3739" s="14">
        <f t="shared" si="4587"/>
        <v>0</v>
      </c>
      <c r="U3739" s="14">
        <f t="shared" si="4587"/>
        <v>0</v>
      </c>
      <c r="V3739" s="14">
        <f t="shared" si="4587"/>
        <v>0</v>
      </c>
      <c r="W3739" s="14">
        <f t="shared" si="4587"/>
        <v>0</v>
      </c>
      <c r="X3739" s="14">
        <f t="shared" ref="X3739" si="4588">X3740+X3747</f>
        <v>0</v>
      </c>
      <c r="Y3739" s="14">
        <f t="shared" si="4587"/>
        <v>0</v>
      </c>
      <c r="Z3739" s="14">
        <f t="shared" ref="Z3739" si="4589">Z3740+Z3747</f>
        <v>0</v>
      </c>
      <c r="AA3739" s="14">
        <f t="shared" si="4587"/>
        <v>0</v>
      </c>
      <c r="AB3739" s="14">
        <f t="shared" si="4587"/>
        <v>0</v>
      </c>
      <c r="AC3739" s="14">
        <f t="shared" si="4587"/>
        <v>0</v>
      </c>
      <c r="AD3739" s="14">
        <f t="shared" ref="AD3739" si="4590">AD3740+AD3747</f>
        <v>0</v>
      </c>
      <c r="AE3739" s="14">
        <f t="shared" si="4587"/>
        <v>0</v>
      </c>
      <c r="AF3739" s="14">
        <f t="shared" si="4587"/>
        <v>0</v>
      </c>
      <c r="AG3739" s="14">
        <f t="shared" si="4576"/>
        <v>29957.95</v>
      </c>
      <c r="AH3739" s="14">
        <f t="shared" si="4577"/>
        <v>29957.9</v>
      </c>
      <c r="AI3739" s="14">
        <f t="shared" si="4578"/>
        <v>29957.9</v>
      </c>
      <c r="AJ3739" s="14">
        <f t="shared" si="4587"/>
        <v>0</v>
      </c>
    </row>
    <row r="3740" spans="1:36" ht="47.25" x14ac:dyDescent="0.25">
      <c r="A3740" s="46">
        <v>976</v>
      </c>
      <c r="B3740" s="46" t="s">
        <v>20</v>
      </c>
      <c r="C3740" s="46" t="s">
        <v>39</v>
      </c>
      <c r="D3740" s="8" t="s">
        <v>500</v>
      </c>
      <c r="E3740" s="30"/>
      <c r="F3740" s="13" t="s">
        <v>600</v>
      </c>
      <c r="G3740" s="14">
        <f t="shared" ref="G3740:L3740" si="4591">G3741+G3744</f>
        <v>29957.9</v>
      </c>
      <c r="H3740" s="14">
        <f t="shared" si="4591"/>
        <v>29957.9</v>
      </c>
      <c r="I3740" s="14">
        <f t="shared" si="4591"/>
        <v>29957.9</v>
      </c>
      <c r="J3740" s="14">
        <f t="shared" si="4591"/>
        <v>0</v>
      </c>
      <c r="K3740" s="14">
        <f t="shared" si="4591"/>
        <v>0</v>
      </c>
      <c r="L3740" s="14">
        <f t="shared" si="4591"/>
        <v>0</v>
      </c>
      <c r="M3740" s="14">
        <f t="shared" si="4532"/>
        <v>29957.9</v>
      </c>
      <c r="N3740" s="14">
        <f t="shared" si="4533"/>
        <v>29957.9</v>
      </c>
      <c r="O3740" s="14">
        <f t="shared" si="4534"/>
        <v>29957.9</v>
      </c>
      <c r="P3740" s="14">
        <f t="shared" ref="P3740:AJ3740" si="4592">P3741+P3744</f>
        <v>0</v>
      </c>
      <c r="Q3740" s="14">
        <f t="shared" si="4560"/>
        <v>29957.9</v>
      </c>
      <c r="R3740" s="14">
        <f t="shared" ref="R3740:AE3740" si="4593">R3741+R3744</f>
        <v>0</v>
      </c>
      <c r="S3740" s="14">
        <f t="shared" si="4593"/>
        <v>0</v>
      </c>
      <c r="T3740" s="14">
        <f t="shared" si="4593"/>
        <v>0</v>
      </c>
      <c r="U3740" s="14">
        <f t="shared" si="4593"/>
        <v>0</v>
      </c>
      <c r="V3740" s="14">
        <f t="shared" si="4593"/>
        <v>0</v>
      </c>
      <c r="W3740" s="14">
        <f t="shared" si="4593"/>
        <v>0</v>
      </c>
      <c r="X3740" s="14">
        <f t="shared" si="4593"/>
        <v>0</v>
      </c>
      <c r="Y3740" s="14">
        <f t="shared" si="4593"/>
        <v>0</v>
      </c>
      <c r="Z3740" s="14">
        <f t="shared" si="4593"/>
        <v>0</v>
      </c>
      <c r="AA3740" s="14">
        <f t="shared" si="4593"/>
        <v>0</v>
      </c>
      <c r="AB3740" s="14">
        <f t="shared" si="4593"/>
        <v>0</v>
      </c>
      <c r="AC3740" s="14">
        <f t="shared" si="4593"/>
        <v>0</v>
      </c>
      <c r="AD3740" s="14">
        <f t="shared" si="4593"/>
        <v>0</v>
      </c>
      <c r="AE3740" s="14">
        <f t="shared" si="4593"/>
        <v>0</v>
      </c>
      <c r="AF3740" s="14">
        <f t="shared" ref="AF3740" si="4594">AF3741+AF3744</f>
        <v>0</v>
      </c>
      <c r="AG3740" s="14">
        <f t="shared" si="4576"/>
        <v>29957.9</v>
      </c>
      <c r="AH3740" s="14">
        <f t="shared" si="4577"/>
        <v>29957.9</v>
      </c>
      <c r="AI3740" s="14">
        <f t="shared" si="4578"/>
        <v>29957.9</v>
      </c>
      <c r="AJ3740" s="14">
        <f t="shared" si="4592"/>
        <v>0</v>
      </c>
    </row>
    <row r="3741" spans="1:36" ht="47.25" x14ac:dyDescent="0.25">
      <c r="A3741" s="46">
        <v>976</v>
      </c>
      <c r="B3741" s="46" t="s">
        <v>20</v>
      </c>
      <c r="C3741" s="46" t="s">
        <v>39</v>
      </c>
      <c r="D3741" s="8" t="s">
        <v>503</v>
      </c>
      <c r="E3741" s="30"/>
      <c r="F3741" s="18" t="s">
        <v>1250</v>
      </c>
      <c r="G3741" s="14">
        <f t="shared" ref="G3741:L3742" si="4595">G3742</f>
        <v>20000</v>
      </c>
      <c r="H3741" s="14">
        <f t="shared" si="4595"/>
        <v>20000</v>
      </c>
      <c r="I3741" s="14">
        <f t="shared" si="4595"/>
        <v>20000</v>
      </c>
      <c r="J3741" s="14">
        <f t="shared" si="4595"/>
        <v>0</v>
      </c>
      <c r="K3741" s="14">
        <f t="shared" si="4595"/>
        <v>0</v>
      </c>
      <c r="L3741" s="14">
        <f t="shared" si="4595"/>
        <v>0</v>
      </c>
      <c r="M3741" s="14">
        <f t="shared" si="4532"/>
        <v>20000</v>
      </c>
      <c r="N3741" s="14">
        <f t="shared" si="4533"/>
        <v>20000</v>
      </c>
      <c r="O3741" s="14">
        <f t="shared" si="4534"/>
        <v>20000</v>
      </c>
      <c r="P3741" s="14">
        <f t="shared" ref="P3741:AJ3742" si="4596">P3742</f>
        <v>0</v>
      </c>
      <c r="Q3741" s="14">
        <f t="shared" si="4560"/>
        <v>20000</v>
      </c>
      <c r="R3741" s="14">
        <f t="shared" si="4596"/>
        <v>0</v>
      </c>
      <c r="S3741" s="14">
        <f t="shared" si="4596"/>
        <v>0</v>
      </c>
      <c r="T3741" s="14">
        <f t="shared" si="4596"/>
        <v>0</v>
      </c>
      <c r="U3741" s="14">
        <f t="shared" si="4596"/>
        <v>0</v>
      </c>
      <c r="V3741" s="14">
        <f t="shared" si="4596"/>
        <v>0</v>
      </c>
      <c r="W3741" s="14">
        <f t="shared" si="4596"/>
        <v>0</v>
      </c>
      <c r="X3741" s="14">
        <f t="shared" si="4596"/>
        <v>0</v>
      </c>
      <c r="Y3741" s="14">
        <f t="shared" si="4596"/>
        <v>0</v>
      </c>
      <c r="Z3741" s="14">
        <f t="shared" si="4596"/>
        <v>0</v>
      </c>
      <c r="AA3741" s="14">
        <f t="shared" si="4596"/>
        <v>0</v>
      </c>
      <c r="AB3741" s="14">
        <f t="shared" si="4596"/>
        <v>0</v>
      </c>
      <c r="AC3741" s="14">
        <f t="shared" si="4596"/>
        <v>0</v>
      </c>
      <c r="AD3741" s="14">
        <f t="shared" si="4596"/>
        <v>0</v>
      </c>
      <c r="AE3741" s="14">
        <f t="shared" si="4596"/>
        <v>0</v>
      </c>
      <c r="AF3741" s="14">
        <f t="shared" si="4596"/>
        <v>0</v>
      </c>
      <c r="AG3741" s="14">
        <f t="shared" si="4576"/>
        <v>20000</v>
      </c>
      <c r="AH3741" s="14">
        <f t="shared" si="4577"/>
        <v>20000</v>
      </c>
      <c r="AI3741" s="14">
        <f t="shared" si="4578"/>
        <v>20000</v>
      </c>
      <c r="AJ3741" s="14">
        <f t="shared" si="4596"/>
        <v>0</v>
      </c>
    </row>
    <row r="3742" spans="1:36" ht="31.5" x14ac:dyDescent="0.25">
      <c r="A3742" s="46">
        <v>976</v>
      </c>
      <c r="B3742" s="46" t="s">
        <v>20</v>
      </c>
      <c r="C3742" s="46" t="s">
        <v>39</v>
      </c>
      <c r="D3742" s="8" t="s">
        <v>503</v>
      </c>
      <c r="E3742" s="30">
        <v>600</v>
      </c>
      <c r="F3742" s="24" t="s">
        <v>538</v>
      </c>
      <c r="G3742" s="14">
        <f t="shared" si="4595"/>
        <v>20000</v>
      </c>
      <c r="H3742" s="14">
        <f t="shared" si="4595"/>
        <v>20000</v>
      </c>
      <c r="I3742" s="14">
        <f t="shared" si="4595"/>
        <v>20000</v>
      </c>
      <c r="J3742" s="14">
        <f t="shared" si="4595"/>
        <v>0</v>
      </c>
      <c r="K3742" s="14">
        <f t="shared" si="4595"/>
        <v>0</v>
      </c>
      <c r="L3742" s="14">
        <f t="shared" si="4595"/>
        <v>0</v>
      </c>
      <c r="M3742" s="14">
        <f t="shared" si="4532"/>
        <v>20000</v>
      </c>
      <c r="N3742" s="14">
        <f t="shared" si="4533"/>
        <v>20000</v>
      </c>
      <c r="O3742" s="14">
        <f t="shared" si="4534"/>
        <v>20000</v>
      </c>
      <c r="P3742" s="14">
        <f t="shared" si="4596"/>
        <v>0</v>
      </c>
      <c r="Q3742" s="14">
        <f t="shared" si="4560"/>
        <v>20000</v>
      </c>
      <c r="R3742" s="14">
        <f t="shared" si="4596"/>
        <v>0</v>
      </c>
      <c r="S3742" s="14">
        <f t="shared" si="4596"/>
        <v>0</v>
      </c>
      <c r="T3742" s="14">
        <f t="shared" si="4596"/>
        <v>0</v>
      </c>
      <c r="U3742" s="14">
        <f t="shared" si="4596"/>
        <v>0</v>
      </c>
      <c r="V3742" s="14">
        <f t="shared" si="4596"/>
        <v>0</v>
      </c>
      <c r="W3742" s="14">
        <f t="shared" si="4596"/>
        <v>0</v>
      </c>
      <c r="X3742" s="14">
        <f t="shared" si="4596"/>
        <v>0</v>
      </c>
      <c r="Y3742" s="14">
        <f t="shared" si="4596"/>
        <v>0</v>
      </c>
      <c r="Z3742" s="14">
        <f t="shared" si="4596"/>
        <v>0</v>
      </c>
      <c r="AA3742" s="14">
        <f t="shared" si="4596"/>
        <v>0</v>
      </c>
      <c r="AB3742" s="14">
        <f t="shared" si="4596"/>
        <v>0</v>
      </c>
      <c r="AC3742" s="14">
        <f t="shared" si="4596"/>
        <v>0</v>
      </c>
      <c r="AD3742" s="14">
        <f t="shared" si="4596"/>
        <v>0</v>
      </c>
      <c r="AE3742" s="14">
        <f t="shared" si="4596"/>
        <v>0</v>
      </c>
      <c r="AF3742" s="14">
        <f t="shared" si="4596"/>
        <v>0</v>
      </c>
      <c r="AG3742" s="14">
        <f t="shared" si="4576"/>
        <v>20000</v>
      </c>
      <c r="AH3742" s="14">
        <f t="shared" si="4577"/>
        <v>20000</v>
      </c>
      <c r="AI3742" s="14">
        <f t="shared" si="4578"/>
        <v>20000</v>
      </c>
      <c r="AJ3742" s="14">
        <f t="shared" si="4596"/>
        <v>0</v>
      </c>
    </row>
    <row r="3743" spans="1:36" ht="47.25" x14ac:dyDescent="0.25">
      <c r="A3743" s="46">
        <v>976</v>
      </c>
      <c r="B3743" s="46" t="s">
        <v>20</v>
      </c>
      <c r="C3743" s="46" t="s">
        <v>39</v>
      </c>
      <c r="D3743" s="8" t="s">
        <v>503</v>
      </c>
      <c r="E3743" s="43">
        <v>630</v>
      </c>
      <c r="F3743" s="24" t="s">
        <v>540</v>
      </c>
      <c r="G3743" s="14">
        <v>20000</v>
      </c>
      <c r="H3743" s="14">
        <v>20000</v>
      </c>
      <c r="I3743" s="14">
        <v>20000</v>
      </c>
      <c r="J3743" s="14"/>
      <c r="K3743" s="14"/>
      <c r="L3743" s="14"/>
      <c r="M3743" s="14">
        <f t="shared" si="4532"/>
        <v>20000</v>
      </c>
      <c r="N3743" s="14">
        <f t="shared" si="4533"/>
        <v>20000</v>
      </c>
      <c r="O3743" s="14">
        <f t="shared" si="4534"/>
        <v>20000</v>
      </c>
      <c r="P3743" s="14"/>
      <c r="Q3743" s="14">
        <f t="shared" si="4560"/>
        <v>20000</v>
      </c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>
        <f t="shared" si="4576"/>
        <v>20000</v>
      </c>
      <c r="AH3743" s="14">
        <f t="shared" si="4577"/>
        <v>20000</v>
      </c>
      <c r="AI3743" s="14">
        <f t="shared" si="4578"/>
        <v>20000</v>
      </c>
      <c r="AJ3743" s="14"/>
    </row>
    <row r="3744" spans="1:36" ht="63" x14ac:dyDescent="0.25">
      <c r="A3744" s="46">
        <v>976</v>
      </c>
      <c r="B3744" s="46" t="s">
        <v>20</v>
      </c>
      <c r="C3744" s="46" t="s">
        <v>39</v>
      </c>
      <c r="D3744" s="8" t="s">
        <v>504</v>
      </c>
      <c r="E3744" s="30"/>
      <c r="F3744" s="13" t="s">
        <v>1251</v>
      </c>
      <c r="G3744" s="14">
        <f t="shared" ref="G3744:L3745" si="4597">G3745</f>
        <v>9957.9</v>
      </c>
      <c r="H3744" s="14">
        <f t="shared" si="4597"/>
        <v>9957.9</v>
      </c>
      <c r="I3744" s="14">
        <f t="shared" si="4597"/>
        <v>9957.9</v>
      </c>
      <c r="J3744" s="14">
        <f t="shared" si="4597"/>
        <v>0</v>
      </c>
      <c r="K3744" s="14">
        <f t="shared" si="4597"/>
        <v>0</v>
      </c>
      <c r="L3744" s="14">
        <f t="shared" si="4597"/>
        <v>0</v>
      </c>
      <c r="M3744" s="14">
        <f t="shared" si="4532"/>
        <v>9957.9</v>
      </c>
      <c r="N3744" s="14">
        <f t="shared" si="4533"/>
        <v>9957.9</v>
      </c>
      <c r="O3744" s="14">
        <f t="shared" si="4534"/>
        <v>9957.9</v>
      </c>
      <c r="P3744" s="14">
        <f t="shared" ref="P3744:AJ3745" si="4598">P3745</f>
        <v>0</v>
      </c>
      <c r="Q3744" s="14">
        <f t="shared" si="4560"/>
        <v>9957.9</v>
      </c>
      <c r="R3744" s="14">
        <f t="shared" si="4598"/>
        <v>0</v>
      </c>
      <c r="S3744" s="14">
        <f t="shared" si="4598"/>
        <v>0</v>
      </c>
      <c r="T3744" s="14">
        <f t="shared" si="4598"/>
        <v>0</v>
      </c>
      <c r="U3744" s="14">
        <f t="shared" si="4598"/>
        <v>0</v>
      </c>
      <c r="V3744" s="14">
        <f t="shared" si="4598"/>
        <v>0</v>
      </c>
      <c r="W3744" s="14">
        <f t="shared" si="4598"/>
        <v>0</v>
      </c>
      <c r="X3744" s="14">
        <f t="shared" si="4598"/>
        <v>0</v>
      </c>
      <c r="Y3744" s="14">
        <f t="shared" si="4598"/>
        <v>0</v>
      </c>
      <c r="Z3744" s="14">
        <f t="shared" si="4598"/>
        <v>0</v>
      </c>
      <c r="AA3744" s="14">
        <f t="shared" si="4598"/>
        <v>0</v>
      </c>
      <c r="AB3744" s="14">
        <f t="shared" si="4598"/>
        <v>0</v>
      </c>
      <c r="AC3744" s="14">
        <f t="shared" si="4598"/>
        <v>0</v>
      </c>
      <c r="AD3744" s="14">
        <f t="shared" si="4598"/>
        <v>0</v>
      </c>
      <c r="AE3744" s="14">
        <f t="shared" si="4598"/>
        <v>0</v>
      </c>
      <c r="AF3744" s="14">
        <f t="shared" si="4598"/>
        <v>0</v>
      </c>
      <c r="AG3744" s="14">
        <f t="shared" si="4576"/>
        <v>9957.9</v>
      </c>
      <c r="AH3744" s="14">
        <f t="shared" si="4577"/>
        <v>9957.9</v>
      </c>
      <c r="AI3744" s="14">
        <f t="shared" si="4578"/>
        <v>9957.9</v>
      </c>
      <c r="AJ3744" s="14">
        <f t="shared" si="4598"/>
        <v>0</v>
      </c>
    </row>
    <row r="3745" spans="1:36" ht="31.5" x14ac:dyDescent="0.25">
      <c r="A3745" s="46">
        <v>976</v>
      </c>
      <c r="B3745" s="46" t="s">
        <v>20</v>
      </c>
      <c r="C3745" s="46" t="s">
        <v>39</v>
      </c>
      <c r="D3745" s="8" t="s">
        <v>504</v>
      </c>
      <c r="E3745" s="30">
        <v>600</v>
      </c>
      <c r="F3745" s="24" t="s">
        <v>538</v>
      </c>
      <c r="G3745" s="14">
        <f t="shared" si="4597"/>
        <v>9957.9</v>
      </c>
      <c r="H3745" s="14">
        <f t="shared" si="4597"/>
        <v>9957.9</v>
      </c>
      <c r="I3745" s="14">
        <f t="shared" si="4597"/>
        <v>9957.9</v>
      </c>
      <c r="J3745" s="14">
        <f t="shared" si="4597"/>
        <v>0</v>
      </c>
      <c r="K3745" s="14">
        <f t="shared" si="4597"/>
        <v>0</v>
      </c>
      <c r="L3745" s="14">
        <f t="shared" si="4597"/>
        <v>0</v>
      </c>
      <c r="M3745" s="14">
        <f t="shared" si="4532"/>
        <v>9957.9</v>
      </c>
      <c r="N3745" s="14">
        <f t="shared" si="4533"/>
        <v>9957.9</v>
      </c>
      <c r="O3745" s="14">
        <f t="shared" si="4534"/>
        <v>9957.9</v>
      </c>
      <c r="P3745" s="14">
        <f t="shared" si="4598"/>
        <v>0</v>
      </c>
      <c r="Q3745" s="14">
        <f t="shared" si="4560"/>
        <v>9957.9</v>
      </c>
      <c r="R3745" s="14">
        <f t="shared" si="4598"/>
        <v>0</v>
      </c>
      <c r="S3745" s="14">
        <f t="shared" si="4598"/>
        <v>0</v>
      </c>
      <c r="T3745" s="14">
        <f t="shared" si="4598"/>
        <v>0</v>
      </c>
      <c r="U3745" s="14">
        <f t="shared" si="4598"/>
        <v>0</v>
      </c>
      <c r="V3745" s="14">
        <f t="shared" si="4598"/>
        <v>0</v>
      </c>
      <c r="W3745" s="14">
        <f t="shared" si="4598"/>
        <v>0</v>
      </c>
      <c r="X3745" s="14">
        <f t="shared" si="4598"/>
        <v>0</v>
      </c>
      <c r="Y3745" s="14">
        <f t="shared" si="4598"/>
        <v>0</v>
      </c>
      <c r="Z3745" s="14">
        <f t="shared" si="4598"/>
        <v>0</v>
      </c>
      <c r="AA3745" s="14">
        <f t="shared" si="4598"/>
        <v>0</v>
      </c>
      <c r="AB3745" s="14">
        <f t="shared" si="4598"/>
        <v>0</v>
      </c>
      <c r="AC3745" s="14">
        <f t="shared" si="4598"/>
        <v>0</v>
      </c>
      <c r="AD3745" s="14">
        <f t="shared" si="4598"/>
        <v>0</v>
      </c>
      <c r="AE3745" s="14">
        <f t="shared" si="4598"/>
        <v>0</v>
      </c>
      <c r="AF3745" s="14">
        <f t="shared" si="4598"/>
        <v>0</v>
      </c>
      <c r="AG3745" s="14">
        <f t="shared" si="4576"/>
        <v>9957.9</v>
      </c>
      <c r="AH3745" s="14">
        <f t="shared" si="4577"/>
        <v>9957.9</v>
      </c>
      <c r="AI3745" s="14">
        <f t="shared" si="4578"/>
        <v>9957.9</v>
      </c>
      <c r="AJ3745" s="14">
        <f t="shared" si="4598"/>
        <v>0</v>
      </c>
    </row>
    <row r="3746" spans="1:36" ht="47.25" x14ac:dyDescent="0.25">
      <c r="A3746" s="46">
        <v>976</v>
      </c>
      <c r="B3746" s="46" t="s">
        <v>20</v>
      </c>
      <c r="C3746" s="46" t="s">
        <v>39</v>
      </c>
      <c r="D3746" s="8" t="s">
        <v>504</v>
      </c>
      <c r="E3746" s="43">
        <v>630</v>
      </c>
      <c r="F3746" s="24" t="s">
        <v>540</v>
      </c>
      <c r="G3746" s="14">
        <v>9957.9</v>
      </c>
      <c r="H3746" s="14">
        <v>9957.9</v>
      </c>
      <c r="I3746" s="14">
        <v>9957.9</v>
      </c>
      <c r="J3746" s="14"/>
      <c r="K3746" s="14"/>
      <c r="L3746" s="14"/>
      <c r="M3746" s="14">
        <f t="shared" si="4532"/>
        <v>9957.9</v>
      </c>
      <c r="N3746" s="14">
        <f t="shared" si="4533"/>
        <v>9957.9</v>
      </c>
      <c r="O3746" s="14">
        <f t="shared" si="4534"/>
        <v>9957.9</v>
      </c>
      <c r="P3746" s="14"/>
      <c r="Q3746" s="14">
        <f t="shared" si="4560"/>
        <v>9957.9</v>
      </c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>
        <f t="shared" si="4576"/>
        <v>9957.9</v>
      </c>
      <c r="AH3746" s="14">
        <f t="shared" si="4577"/>
        <v>9957.9</v>
      </c>
      <c r="AI3746" s="14">
        <f t="shared" si="4578"/>
        <v>9957.9</v>
      </c>
      <c r="AJ3746" s="14"/>
    </row>
    <row r="3747" spans="1:36" ht="78.75" x14ac:dyDescent="0.25">
      <c r="A3747" s="46">
        <v>976</v>
      </c>
      <c r="B3747" s="46" t="s">
        <v>20</v>
      </c>
      <c r="C3747" s="46" t="s">
        <v>39</v>
      </c>
      <c r="D3747" s="8" t="s">
        <v>267</v>
      </c>
      <c r="E3747" s="30"/>
      <c r="F3747" s="18" t="s">
        <v>1121</v>
      </c>
      <c r="G3747" s="14"/>
      <c r="H3747" s="14"/>
      <c r="I3747" s="14"/>
      <c r="J3747" s="14"/>
      <c r="K3747" s="14"/>
      <c r="L3747" s="14"/>
      <c r="M3747" s="14">
        <f>M3748</f>
        <v>0</v>
      </c>
      <c r="N3747" s="14"/>
      <c r="O3747" s="14">
        <f>O3748</f>
        <v>0</v>
      </c>
      <c r="P3747" s="14"/>
      <c r="Q3747" s="14">
        <f t="shared" ref="Q3747:AJ3749" si="4599">Q3748</f>
        <v>0</v>
      </c>
      <c r="R3747" s="14">
        <f t="shared" si="4599"/>
        <v>0</v>
      </c>
      <c r="S3747" s="14">
        <f t="shared" si="4599"/>
        <v>0.05</v>
      </c>
      <c r="T3747" s="14">
        <f t="shared" si="4599"/>
        <v>0</v>
      </c>
      <c r="U3747" s="14">
        <f t="shared" si="4599"/>
        <v>0</v>
      </c>
      <c r="V3747" s="14">
        <f t="shared" si="4599"/>
        <v>0</v>
      </c>
      <c r="W3747" s="14">
        <f t="shared" si="4599"/>
        <v>0</v>
      </c>
      <c r="X3747" s="14">
        <f t="shared" si="4599"/>
        <v>0</v>
      </c>
      <c r="Y3747" s="14">
        <f t="shared" si="4599"/>
        <v>0</v>
      </c>
      <c r="Z3747" s="14">
        <f t="shared" si="4599"/>
        <v>0</v>
      </c>
      <c r="AA3747" s="14">
        <f t="shared" si="4599"/>
        <v>0</v>
      </c>
      <c r="AB3747" s="14">
        <f t="shared" si="4599"/>
        <v>0</v>
      </c>
      <c r="AC3747" s="14">
        <f t="shared" si="4599"/>
        <v>0</v>
      </c>
      <c r="AD3747" s="14">
        <f t="shared" si="4599"/>
        <v>0</v>
      </c>
      <c r="AE3747" s="14">
        <f t="shared" si="4599"/>
        <v>0</v>
      </c>
      <c r="AF3747" s="14">
        <f t="shared" si="4599"/>
        <v>0</v>
      </c>
      <c r="AG3747" s="14">
        <f t="shared" si="4576"/>
        <v>0.05</v>
      </c>
      <c r="AH3747" s="14">
        <f t="shared" si="4577"/>
        <v>0</v>
      </c>
      <c r="AI3747" s="14">
        <f t="shared" si="4578"/>
        <v>0</v>
      </c>
      <c r="AJ3747" s="14">
        <f t="shared" si="4599"/>
        <v>0</v>
      </c>
    </row>
    <row r="3748" spans="1:36" x14ac:dyDescent="0.25">
      <c r="A3748" s="46">
        <v>976</v>
      </c>
      <c r="B3748" s="46" t="s">
        <v>20</v>
      </c>
      <c r="C3748" s="46" t="s">
        <v>39</v>
      </c>
      <c r="D3748" s="8" t="s">
        <v>1225</v>
      </c>
      <c r="E3748" s="30"/>
      <c r="F3748" s="24" t="s">
        <v>1274</v>
      </c>
      <c r="G3748" s="14"/>
      <c r="H3748" s="14"/>
      <c r="I3748" s="14"/>
      <c r="J3748" s="14"/>
      <c r="K3748" s="14"/>
      <c r="L3748" s="14"/>
      <c r="M3748" s="14">
        <f>M3749</f>
        <v>0</v>
      </c>
      <c r="N3748" s="14"/>
      <c r="O3748" s="14">
        <f>O3749</f>
        <v>0</v>
      </c>
      <c r="P3748" s="14"/>
      <c r="Q3748" s="14">
        <f t="shared" si="4599"/>
        <v>0</v>
      </c>
      <c r="R3748" s="14">
        <f t="shared" si="4599"/>
        <v>0</v>
      </c>
      <c r="S3748" s="14">
        <f t="shared" si="4599"/>
        <v>0.05</v>
      </c>
      <c r="T3748" s="14">
        <f t="shared" si="4599"/>
        <v>0</v>
      </c>
      <c r="U3748" s="14">
        <f t="shared" si="4599"/>
        <v>0</v>
      </c>
      <c r="V3748" s="14">
        <f t="shared" si="4599"/>
        <v>0</v>
      </c>
      <c r="W3748" s="14">
        <f t="shared" si="4599"/>
        <v>0</v>
      </c>
      <c r="X3748" s="14">
        <f t="shared" si="4599"/>
        <v>0</v>
      </c>
      <c r="Y3748" s="14">
        <f t="shared" si="4599"/>
        <v>0</v>
      </c>
      <c r="Z3748" s="14">
        <f t="shared" si="4599"/>
        <v>0</v>
      </c>
      <c r="AA3748" s="14">
        <f t="shared" si="4599"/>
        <v>0</v>
      </c>
      <c r="AB3748" s="14">
        <f t="shared" si="4599"/>
        <v>0</v>
      </c>
      <c r="AC3748" s="14">
        <f t="shared" si="4599"/>
        <v>0</v>
      </c>
      <c r="AD3748" s="14">
        <f t="shared" si="4599"/>
        <v>0</v>
      </c>
      <c r="AE3748" s="14">
        <f t="shared" si="4599"/>
        <v>0</v>
      </c>
      <c r="AF3748" s="14">
        <f t="shared" si="4599"/>
        <v>0</v>
      </c>
      <c r="AG3748" s="14">
        <f t="shared" si="4576"/>
        <v>0.05</v>
      </c>
      <c r="AH3748" s="14">
        <f t="shared" si="4577"/>
        <v>0</v>
      </c>
      <c r="AI3748" s="14">
        <f t="shared" si="4578"/>
        <v>0</v>
      </c>
      <c r="AJ3748" s="14">
        <f t="shared" si="4599"/>
        <v>0</v>
      </c>
    </row>
    <row r="3749" spans="1:36" x14ac:dyDescent="0.25">
      <c r="A3749" s="46">
        <v>976</v>
      </c>
      <c r="B3749" s="46" t="s">
        <v>20</v>
      </c>
      <c r="C3749" s="46" t="s">
        <v>39</v>
      </c>
      <c r="D3749" s="8" t="s">
        <v>1225</v>
      </c>
      <c r="E3749" s="30">
        <v>800</v>
      </c>
      <c r="F3749" s="24" t="s">
        <v>541</v>
      </c>
      <c r="G3749" s="14"/>
      <c r="H3749" s="14"/>
      <c r="I3749" s="14"/>
      <c r="J3749" s="14"/>
      <c r="K3749" s="14"/>
      <c r="L3749" s="14"/>
      <c r="M3749" s="14">
        <f>M3750</f>
        <v>0</v>
      </c>
      <c r="N3749" s="14"/>
      <c r="O3749" s="14">
        <f>O3750</f>
        <v>0</v>
      </c>
      <c r="P3749" s="14"/>
      <c r="Q3749" s="14">
        <f t="shared" si="4599"/>
        <v>0</v>
      </c>
      <c r="R3749" s="14">
        <f t="shared" si="4599"/>
        <v>0</v>
      </c>
      <c r="S3749" s="14">
        <f t="shared" si="4599"/>
        <v>0.05</v>
      </c>
      <c r="T3749" s="14">
        <f t="shared" si="4599"/>
        <v>0</v>
      </c>
      <c r="U3749" s="14">
        <f t="shared" si="4599"/>
        <v>0</v>
      </c>
      <c r="V3749" s="14">
        <f t="shared" si="4599"/>
        <v>0</v>
      </c>
      <c r="W3749" s="14">
        <f t="shared" si="4599"/>
        <v>0</v>
      </c>
      <c r="X3749" s="14">
        <f t="shared" si="4599"/>
        <v>0</v>
      </c>
      <c r="Y3749" s="14">
        <f t="shared" si="4599"/>
        <v>0</v>
      </c>
      <c r="Z3749" s="14">
        <f t="shared" si="4599"/>
        <v>0</v>
      </c>
      <c r="AA3749" s="14">
        <f t="shared" si="4599"/>
        <v>0</v>
      </c>
      <c r="AB3749" s="14">
        <f t="shared" si="4599"/>
        <v>0</v>
      </c>
      <c r="AC3749" s="14">
        <f t="shared" si="4599"/>
        <v>0</v>
      </c>
      <c r="AD3749" s="14">
        <f t="shared" si="4599"/>
        <v>0</v>
      </c>
      <c r="AE3749" s="14">
        <f t="shared" si="4599"/>
        <v>0</v>
      </c>
      <c r="AF3749" s="14">
        <f t="shared" si="4599"/>
        <v>0</v>
      </c>
      <c r="AG3749" s="14">
        <f t="shared" si="4576"/>
        <v>0.05</v>
      </c>
      <c r="AH3749" s="14">
        <f t="shared" si="4577"/>
        <v>0</v>
      </c>
      <c r="AI3749" s="14">
        <f t="shared" si="4578"/>
        <v>0</v>
      </c>
      <c r="AJ3749" s="14">
        <f t="shared" si="4599"/>
        <v>0</v>
      </c>
    </row>
    <row r="3750" spans="1:36" x14ac:dyDescent="0.25">
      <c r="A3750" s="46">
        <v>976</v>
      </c>
      <c r="B3750" s="46" t="s">
        <v>20</v>
      </c>
      <c r="C3750" s="46" t="s">
        <v>39</v>
      </c>
      <c r="D3750" s="8" t="s">
        <v>1225</v>
      </c>
      <c r="E3750" s="43">
        <v>850</v>
      </c>
      <c r="F3750" s="24" t="s">
        <v>543</v>
      </c>
      <c r="G3750" s="14"/>
      <c r="H3750" s="14"/>
      <c r="I3750" s="14"/>
      <c r="J3750" s="14"/>
      <c r="K3750" s="14"/>
      <c r="L3750" s="14"/>
      <c r="M3750" s="14">
        <v>0</v>
      </c>
      <c r="N3750" s="14"/>
      <c r="O3750" s="14">
        <v>0</v>
      </c>
      <c r="P3750" s="14"/>
      <c r="Q3750" s="14">
        <v>0</v>
      </c>
      <c r="R3750" s="14"/>
      <c r="S3750" s="14">
        <v>0.05</v>
      </c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>
        <f t="shared" si="4576"/>
        <v>0.05</v>
      </c>
      <c r="AH3750" s="14">
        <f t="shared" si="4577"/>
        <v>0</v>
      </c>
      <c r="AI3750" s="14">
        <f t="shared" si="4578"/>
        <v>0</v>
      </c>
      <c r="AJ3750" s="14"/>
    </row>
    <row r="3751" spans="1:36" ht="31.5" x14ac:dyDescent="0.25">
      <c r="A3751" s="46">
        <v>976</v>
      </c>
      <c r="B3751" s="46" t="s">
        <v>20</v>
      </c>
      <c r="C3751" s="46" t="s">
        <v>39</v>
      </c>
      <c r="D3751" s="8" t="s">
        <v>495</v>
      </c>
      <c r="E3751" s="30"/>
      <c r="F3751" s="13" t="s">
        <v>820</v>
      </c>
      <c r="G3751" s="14">
        <f t="shared" ref="G3751:L3753" si="4600">G3752</f>
        <v>2730.7</v>
      </c>
      <c r="H3751" s="14">
        <f t="shared" si="4600"/>
        <v>2730.7</v>
      </c>
      <c r="I3751" s="14">
        <f t="shared" si="4600"/>
        <v>2730.7</v>
      </c>
      <c r="J3751" s="14">
        <f t="shared" si="4600"/>
        <v>0</v>
      </c>
      <c r="K3751" s="14">
        <f t="shared" si="4600"/>
        <v>0</v>
      </c>
      <c r="L3751" s="14">
        <f t="shared" si="4600"/>
        <v>0</v>
      </c>
      <c r="M3751" s="14">
        <f t="shared" si="4532"/>
        <v>2730.7</v>
      </c>
      <c r="N3751" s="14">
        <f t="shared" si="4533"/>
        <v>2730.7</v>
      </c>
      <c r="O3751" s="14">
        <f t="shared" si="4534"/>
        <v>2730.7</v>
      </c>
      <c r="P3751" s="14">
        <f t="shared" ref="P3751:AJ3752" si="4601">P3752</f>
        <v>0</v>
      </c>
      <c r="Q3751" s="14">
        <f t="shared" si="4560"/>
        <v>2730.7</v>
      </c>
      <c r="R3751" s="14">
        <f t="shared" si="4601"/>
        <v>0</v>
      </c>
      <c r="S3751" s="14">
        <f t="shared" si="4601"/>
        <v>0</v>
      </c>
      <c r="T3751" s="14">
        <f t="shared" si="4601"/>
        <v>0</v>
      </c>
      <c r="U3751" s="14">
        <f t="shared" si="4601"/>
        <v>0</v>
      </c>
      <c r="V3751" s="14">
        <f t="shared" si="4601"/>
        <v>0</v>
      </c>
      <c r="W3751" s="14">
        <f t="shared" si="4601"/>
        <v>0</v>
      </c>
      <c r="X3751" s="14">
        <f t="shared" si="4601"/>
        <v>0</v>
      </c>
      <c r="Y3751" s="14">
        <f t="shared" si="4601"/>
        <v>8000</v>
      </c>
      <c r="Z3751" s="14">
        <f t="shared" si="4601"/>
        <v>0</v>
      </c>
      <c r="AA3751" s="14">
        <f t="shared" si="4601"/>
        <v>0</v>
      </c>
      <c r="AB3751" s="14">
        <f t="shared" si="4601"/>
        <v>0</v>
      </c>
      <c r="AC3751" s="14">
        <f t="shared" si="4601"/>
        <v>0</v>
      </c>
      <c r="AD3751" s="14">
        <f t="shared" si="4601"/>
        <v>0</v>
      </c>
      <c r="AE3751" s="14">
        <f t="shared" si="4601"/>
        <v>0</v>
      </c>
      <c r="AF3751" s="14">
        <f t="shared" si="4601"/>
        <v>0</v>
      </c>
      <c r="AG3751" s="14">
        <f t="shared" si="4576"/>
        <v>10730.7</v>
      </c>
      <c r="AH3751" s="14">
        <f t="shared" si="4577"/>
        <v>2730.7</v>
      </c>
      <c r="AI3751" s="14">
        <f t="shared" si="4578"/>
        <v>2730.7</v>
      </c>
      <c r="AJ3751" s="14">
        <f t="shared" si="4601"/>
        <v>0</v>
      </c>
    </row>
    <row r="3752" spans="1:36" ht="63" x14ac:dyDescent="0.25">
      <c r="A3752" s="46">
        <v>976</v>
      </c>
      <c r="B3752" s="46" t="s">
        <v>20</v>
      </c>
      <c r="C3752" s="46" t="s">
        <v>39</v>
      </c>
      <c r="D3752" s="8" t="s">
        <v>955</v>
      </c>
      <c r="E3752" s="30"/>
      <c r="F3752" s="13" t="s">
        <v>1035</v>
      </c>
      <c r="G3752" s="14">
        <f>G3753</f>
        <v>2730.7</v>
      </c>
      <c r="H3752" s="14">
        <f t="shared" si="4600"/>
        <v>2730.7</v>
      </c>
      <c r="I3752" s="14">
        <f t="shared" si="4600"/>
        <v>2730.7</v>
      </c>
      <c r="J3752" s="14">
        <f t="shared" si="4600"/>
        <v>0</v>
      </c>
      <c r="K3752" s="14">
        <f t="shared" si="4600"/>
        <v>0</v>
      </c>
      <c r="L3752" s="14">
        <f t="shared" si="4600"/>
        <v>0</v>
      </c>
      <c r="M3752" s="14">
        <f t="shared" si="4532"/>
        <v>2730.7</v>
      </c>
      <c r="N3752" s="14">
        <f t="shared" si="4533"/>
        <v>2730.7</v>
      </c>
      <c r="O3752" s="14">
        <f t="shared" si="4534"/>
        <v>2730.7</v>
      </c>
      <c r="P3752" s="14">
        <f t="shared" si="4601"/>
        <v>0</v>
      </c>
      <c r="Q3752" s="14">
        <f t="shared" si="4560"/>
        <v>2730.7</v>
      </c>
      <c r="R3752" s="14">
        <f t="shared" si="4601"/>
        <v>0</v>
      </c>
      <c r="S3752" s="14">
        <f t="shared" si="4601"/>
        <v>0</v>
      </c>
      <c r="T3752" s="14">
        <f t="shared" si="4601"/>
        <v>0</v>
      </c>
      <c r="U3752" s="14">
        <f t="shared" si="4601"/>
        <v>0</v>
      </c>
      <c r="V3752" s="14">
        <f t="shared" si="4601"/>
        <v>0</v>
      </c>
      <c r="W3752" s="14">
        <f t="shared" si="4601"/>
        <v>0</v>
      </c>
      <c r="X3752" s="14">
        <f t="shared" si="4601"/>
        <v>0</v>
      </c>
      <c r="Y3752" s="14">
        <f t="shared" si="4601"/>
        <v>8000</v>
      </c>
      <c r="Z3752" s="14">
        <f t="shared" si="4601"/>
        <v>0</v>
      </c>
      <c r="AA3752" s="14">
        <f t="shared" si="4601"/>
        <v>0</v>
      </c>
      <c r="AB3752" s="14">
        <f t="shared" si="4601"/>
        <v>0</v>
      </c>
      <c r="AC3752" s="14">
        <f t="shared" si="4601"/>
        <v>0</v>
      </c>
      <c r="AD3752" s="14">
        <f t="shared" si="4601"/>
        <v>0</v>
      </c>
      <c r="AE3752" s="14">
        <f t="shared" si="4601"/>
        <v>0</v>
      </c>
      <c r="AF3752" s="14">
        <f t="shared" si="4601"/>
        <v>0</v>
      </c>
      <c r="AG3752" s="14">
        <f t="shared" si="4576"/>
        <v>10730.7</v>
      </c>
      <c r="AH3752" s="14">
        <f t="shared" si="4577"/>
        <v>2730.7</v>
      </c>
      <c r="AI3752" s="14">
        <f t="shared" si="4578"/>
        <v>2730.7</v>
      </c>
      <c r="AJ3752" s="14">
        <f t="shared" si="4601"/>
        <v>0</v>
      </c>
    </row>
    <row r="3753" spans="1:36" ht="31.5" x14ac:dyDescent="0.25">
      <c r="A3753" s="46">
        <v>976</v>
      </c>
      <c r="B3753" s="46" t="s">
        <v>20</v>
      </c>
      <c r="C3753" s="46" t="s">
        <v>39</v>
      </c>
      <c r="D3753" s="8" t="s">
        <v>955</v>
      </c>
      <c r="E3753" s="30">
        <v>200</v>
      </c>
      <c r="F3753" s="24" t="s">
        <v>528</v>
      </c>
      <c r="G3753" s="14">
        <f t="shared" ref="G3753:I3753" si="4602">G3754</f>
        <v>2730.7</v>
      </c>
      <c r="H3753" s="14">
        <f t="shared" si="4602"/>
        <v>2730.7</v>
      </c>
      <c r="I3753" s="14">
        <f t="shared" si="4602"/>
        <v>2730.7</v>
      </c>
      <c r="J3753" s="14">
        <f t="shared" si="4600"/>
        <v>0</v>
      </c>
      <c r="K3753" s="14">
        <f t="shared" si="4600"/>
        <v>0</v>
      </c>
      <c r="L3753" s="14">
        <f t="shared" si="4600"/>
        <v>0</v>
      </c>
      <c r="M3753" s="14">
        <f t="shared" si="4532"/>
        <v>2730.7</v>
      </c>
      <c r="N3753" s="14">
        <f t="shared" si="4533"/>
        <v>2730.7</v>
      </c>
      <c r="O3753" s="14">
        <f t="shared" si="4534"/>
        <v>2730.7</v>
      </c>
      <c r="P3753" s="14">
        <f t="shared" ref="P3753:AJ3753" si="4603">P3754</f>
        <v>0</v>
      </c>
      <c r="Q3753" s="14">
        <f t="shared" si="4560"/>
        <v>2730.7</v>
      </c>
      <c r="R3753" s="14">
        <f t="shared" si="4603"/>
        <v>0</v>
      </c>
      <c r="S3753" s="14">
        <f t="shared" si="4603"/>
        <v>0</v>
      </c>
      <c r="T3753" s="14">
        <f t="shared" si="4603"/>
        <v>0</v>
      </c>
      <c r="U3753" s="14">
        <f t="shared" si="4603"/>
        <v>0</v>
      </c>
      <c r="V3753" s="14">
        <f t="shared" si="4603"/>
        <v>0</v>
      </c>
      <c r="W3753" s="14">
        <f t="shared" si="4603"/>
        <v>0</v>
      </c>
      <c r="X3753" s="14">
        <f t="shared" si="4603"/>
        <v>0</v>
      </c>
      <c r="Y3753" s="14">
        <f t="shared" si="4603"/>
        <v>8000</v>
      </c>
      <c r="Z3753" s="14">
        <f t="shared" si="4603"/>
        <v>0</v>
      </c>
      <c r="AA3753" s="14">
        <f t="shared" si="4603"/>
        <v>0</v>
      </c>
      <c r="AB3753" s="14">
        <f t="shared" si="4603"/>
        <v>0</v>
      </c>
      <c r="AC3753" s="14">
        <f t="shared" si="4603"/>
        <v>0</v>
      </c>
      <c r="AD3753" s="14">
        <f t="shared" si="4603"/>
        <v>0</v>
      </c>
      <c r="AE3753" s="14">
        <f t="shared" si="4603"/>
        <v>0</v>
      </c>
      <c r="AF3753" s="14">
        <f t="shared" si="4603"/>
        <v>0</v>
      </c>
      <c r="AG3753" s="14">
        <f t="shared" si="4576"/>
        <v>10730.7</v>
      </c>
      <c r="AH3753" s="14">
        <f t="shared" si="4577"/>
        <v>2730.7</v>
      </c>
      <c r="AI3753" s="14">
        <f t="shared" si="4578"/>
        <v>2730.7</v>
      </c>
      <c r="AJ3753" s="14">
        <f t="shared" si="4603"/>
        <v>0</v>
      </c>
    </row>
    <row r="3754" spans="1:36" ht="31.5" x14ac:dyDescent="0.25">
      <c r="A3754" s="46">
        <v>976</v>
      </c>
      <c r="B3754" s="46" t="s">
        <v>20</v>
      </c>
      <c r="C3754" s="46" t="s">
        <v>39</v>
      </c>
      <c r="D3754" s="8" t="s">
        <v>955</v>
      </c>
      <c r="E3754" s="30">
        <v>240</v>
      </c>
      <c r="F3754" s="24" t="s">
        <v>529</v>
      </c>
      <c r="G3754" s="14">
        <v>2730.7</v>
      </c>
      <c r="H3754" s="14">
        <v>2730.7</v>
      </c>
      <c r="I3754" s="14">
        <v>2730.7</v>
      </c>
      <c r="J3754" s="14"/>
      <c r="K3754" s="14"/>
      <c r="L3754" s="14"/>
      <c r="M3754" s="14">
        <f t="shared" si="4532"/>
        <v>2730.7</v>
      </c>
      <c r="N3754" s="14">
        <f t="shared" si="4533"/>
        <v>2730.7</v>
      </c>
      <c r="O3754" s="14">
        <f t="shared" si="4534"/>
        <v>2730.7</v>
      </c>
      <c r="P3754" s="14"/>
      <c r="Q3754" s="14">
        <f t="shared" si="4560"/>
        <v>2730.7</v>
      </c>
      <c r="R3754" s="14"/>
      <c r="S3754" s="14"/>
      <c r="T3754" s="14"/>
      <c r="U3754" s="14"/>
      <c r="V3754" s="14"/>
      <c r="W3754" s="14"/>
      <c r="X3754" s="14"/>
      <c r="Y3754" s="14">
        <v>8000</v>
      </c>
      <c r="Z3754" s="14"/>
      <c r="AA3754" s="14"/>
      <c r="AB3754" s="14"/>
      <c r="AC3754" s="14"/>
      <c r="AD3754" s="14"/>
      <c r="AE3754" s="14"/>
      <c r="AF3754" s="14"/>
      <c r="AG3754" s="14">
        <f t="shared" si="4576"/>
        <v>10730.7</v>
      </c>
      <c r="AH3754" s="14">
        <f t="shared" si="4577"/>
        <v>2730.7</v>
      </c>
      <c r="AI3754" s="14">
        <f t="shared" si="4578"/>
        <v>2730.7</v>
      </c>
      <c r="AJ3754" s="14"/>
    </row>
    <row r="3755" spans="1:36" s="9" customFormat="1" ht="31.5" x14ac:dyDescent="0.25">
      <c r="A3755" s="6">
        <v>976</v>
      </c>
      <c r="B3755" s="6" t="s">
        <v>20</v>
      </c>
      <c r="C3755" s="6" t="s">
        <v>31</v>
      </c>
      <c r="D3755" s="6"/>
      <c r="E3755" s="6"/>
      <c r="F3755" s="7" t="s">
        <v>95</v>
      </c>
      <c r="G3755" s="16">
        <f>G3756+G3761</f>
        <v>14996.3</v>
      </c>
      <c r="H3755" s="16">
        <f>H3756+H3761</f>
        <v>15258.3</v>
      </c>
      <c r="I3755" s="16">
        <f>I3756+I3761</f>
        <v>15258.199999999999</v>
      </c>
      <c r="J3755" s="16">
        <f t="shared" ref="J3755:L3755" si="4604">J3756+J3761</f>
        <v>0</v>
      </c>
      <c r="K3755" s="16">
        <f t="shared" si="4604"/>
        <v>0</v>
      </c>
      <c r="L3755" s="16">
        <f t="shared" si="4604"/>
        <v>0</v>
      </c>
      <c r="M3755" s="16">
        <f t="shared" si="4532"/>
        <v>14996.3</v>
      </c>
      <c r="N3755" s="14">
        <f t="shared" si="4533"/>
        <v>15258.3</v>
      </c>
      <c r="O3755" s="16">
        <f t="shared" si="4534"/>
        <v>15258.199999999999</v>
      </c>
      <c r="P3755" s="16">
        <f>P3756+P3761</f>
        <v>0</v>
      </c>
      <c r="Q3755" s="16">
        <f t="shared" si="4560"/>
        <v>15258.3</v>
      </c>
      <c r="R3755" s="16">
        <f t="shared" ref="R3755:W3755" si="4605">R3756+R3761</f>
        <v>0</v>
      </c>
      <c r="S3755" s="16">
        <f t="shared" si="4605"/>
        <v>0</v>
      </c>
      <c r="T3755" s="16">
        <f>T3756+T3761</f>
        <v>0</v>
      </c>
      <c r="U3755" s="16">
        <f t="shared" si="4605"/>
        <v>0</v>
      </c>
      <c r="V3755" s="16">
        <f t="shared" si="4605"/>
        <v>0</v>
      </c>
      <c r="W3755" s="16">
        <f t="shared" si="4605"/>
        <v>0</v>
      </c>
      <c r="X3755" s="16">
        <f>X3756+X3761</f>
        <v>0</v>
      </c>
      <c r="Y3755" s="16">
        <f>Y3756+Y3761</f>
        <v>0</v>
      </c>
      <c r="Z3755" s="16">
        <f>Z3756+Z3761</f>
        <v>0</v>
      </c>
      <c r="AA3755" s="16">
        <f>AA3756+AA3761</f>
        <v>0</v>
      </c>
      <c r="AB3755" s="16">
        <f t="shared" ref="AB3755:AE3755" si="4606">AB3756+AB3761</f>
        <v>0</v>
      </c>
      <c r="AC3755" s="16">
        <f>AC3756+AC3761</f>
        <v>0</v>
      </c>
      <c r="AD3755" s="16">
        <f>AD3756+AD3761</f>
        <v>0</v>
      </c>
      <c r="AE3755" s="16">
        <f t="shared" si="4606"/>
        <v>0</v>
      </c>
      <c r="AF3755" s="16">
        <f>AF3756+AF3761</f>
        <v>0</v>
      </c>
      <c r="AG3755" s="16">
        <f t="shared" si="4576"/>
        <v>14996.3</v>
      </c>
      <c r="AH3755" s="16">
        <f t="shared" si="4577"/>
        <v>15258.3</v>
      </c>
      <c r="AI3755" s="16">
        <f t="shared" si="4578"/>
        <v>15258.199999999999</v>
      </c>
      <c r="AJ3755" s="16">
        <f>AJ3756+AJ3761</f>
        <v>0</v>
      </c>
    </row>
    <row r="3756" spans="1:36" ht="31.5" x14ac:dyDescent="0.25">
      <c r="A3756" s="46">
        <v>976</v>
      </c>
      <c r="B3756" s="46" t="s">
        <v>20</v>
      </c>
      <c r="C3756" s="46" t="s">
        <v>31</v>
      </c>
      <c r="D3756" s="8" t="s">
        <v>232</v>
      </c>
      <c r="E3756" s="30"/>
      <c r="F3756" s="24" t="s">
        <v>595</v>
      </c>
      <c r="G3756" s="14">
        <f t="shared" ref="G3756:L3759" si="4607">G3757</f>
        <v>2586</v>
      </c>
      <c r="H3756" s="14">
        <f t="shared" si="4607"/>
        <v>2586</v>
      </c>
      <c r="I3756" s="14">
        <f t="shared" si="4607"/>
        <v>2586</v>
      </c>
      <c r="J3756" s="14">
        <f t="shared" si="4607"/>
        <v>0</v>
      </c>
      <c r="K3756" s="14">
        <f t="shared" si="4607"/>
        <v>0</v>
      </c>
      <c r="L3756" s="14">
        <f t="shared" si="4607"/>
        <v>0</v>
      </c>
      <c r="M3756" s="14">
        <f t="shared" si="4532"/>
        <v>2586</v>
      </c>
      <c r="N3756" s="14">
        <f t="shared" si="4533"/>
        <v>2586</v>
      </c>
      <c r="O3756" s="14">
        <f t="shared" si="4534"/>
        <v>2586</v>
      </c>
      <c r="P3756" s="14">
        <f t="shared" ref="P3756:AJ3759" si="4608">P3757</f>
        <v>0</v>
      </c>
      <c r="Q3756" s="14">
        <f t="shared" si="4560"/>
        <v>2586</v>
      </c>
      <c r="R3756" s="14">
        <f t="shared" si="4608"/>
        <v>0</v>
      </c>
      <c r="S3756" s="14">
        <f t="shared" si="4608"/>
        <v>0</v>
      </c>
      <c r="T3756" s="14">
        <f t="shared" si="4608"/>
        <v>0</v>
      </c>
      <c r="U3756" s="14">
        <f t="shared" si="4608"/>
        <v>0</v>
      </c>
      <c r="V3756" s="14">
        <f t="shared" si="4608"/>
        <v>0</v>
      </c>
      <c r="W3756" s="14">
        <f t="shared" si="4608"/>
        <v>0</v>
      </c>
      <c r="X3756" s="14">
        <f t="shared" si="4608"/>
        <v>0</v>
      </c>
      <c r="Y3756" s="14">
        <f t="shared" si="4608"/>
        <v>0</v>
      </c>
      <c r="Z3756" s="14">
        <f t="shared" si="4608"/>
        <v>0</v>
      </c>
      <c r="AA3756" s="14">
        <f t="shared" si="4608"/>
        <v>0</v>
      </c>
      <c r="AB3756" s="14">
        <f t="shared" si="4608"/>
        <v>0</v>
      </c>
      <c r="AC3756" s="14">
        <f t="shared" si="4608"/>
        <v>0</v>
      </c>
      <c r="AD3756" s="14">
        <f t="shared" si="4608"/>
        <v>0</v>
      </c>
      <c r="AE3756" s="14">
        <f t="shared" si="4608"/>
        <v>0</v>
      </c>
      <c r="AF3756" s="14">
        <f t="shared" si="4608"/>
        <v>0</v>
      </c>
      <c r="AG3756" s="14">
        <f t="shared" si="4576"/>
        <v>2586</v>
      </c>
      <c r="AH3756" s="14">
        <f t="shared" si="4577"/>
        <v>2586</v>
      </c>
      <c r="AI3756" s="14">
        <f t="shared" si="4578"/>
        <v>2586</v>
      </c>
      <c r="AJ3756" s="14">
        <f t="shared" si="4608"/>
        <v>0</v>
      </c>
    </row>
    <row r="3757" spans="1:36" ht="31.5" x14ac:dyDescent="0.25">
      <c r="A3757" s="46">
        <v>976</v>
      </c>
      <c r="B3757" s="46" t="s">
        <v>20</v>
      </c>
      <c r="C3757" s="46" t="s">
        <v>31</v>
      </c>
      <c r="D3757" s="8" t="s">
        <v>495</v>
      </c>
      <c r="E3757" s="30"/>
      <c r="F3757" s="13" t="s">
        <v>820</v>
      </c>
      <c r="G3757" s="14">
        <f t="shared" si="4607"/>
        <v>2586</v>
      </c>
      <c r="H3757" s="14">
        <f t="shared" si="4607"/>
        <v>2586</v>
      </c>
      <c r="I3757" s="14">
        <f t="shared" si="4607"/>
        <v>2586</v>
      </c>
      <c r="J3757" s="14">
        <f t="shared" si="4607"/>
        <v>0</v>
      </c>
      <c r="K3757" s="14">
        <f t="shared" si="4607"/>
        <v>0</v>
      </c>
      <c r="L3757" s="14">
        <f t="shared" si="4607"/>
        <v>0</v>
      </c>
      <c r="M3757" s="14">
        <f t="shared" si="4532"/>
        <v>2586</v>
      </c>
      <c r="N3757" s="14">
        <f t="shared" si="4533"/>
        <v>2586</v>
      </c>
      <c r="O3757" s="14">
        <f t="shared" si="4534"/>
        <v>2586</v>
      </c>
      <c r="P3757" s="14">
        <f t="shared" si="4608"/>
        <v>0</v>
      </c>
      <c r="Q3757" s="14">
        <f t="shared" si="4560"/>
        <v>2586</v>
      </c>
      <c r="R3757" s="14">
        <f t="shared" si="4608"/>
        <v>0</v>
      </c>
      <c r="S3757" s="14">
        <f t="shared" si="4608"/>
        <v>0</v>
      </c>
      <c r="T3757" s="14">
        <f t="shared" si="4608"/>
        <v>0</v>
      </c>
      <c r="U3757" s="14">
        <f t="shared" si="4608"/>
        <v>0</v>
      </c>
      <c r="V3757" s="14">
        <f t="shared" si="4608"/>
        <v>0</v>
      </c>
      <c r="W3757" s="14">
        <f t="shared" si="4608"/>
        <v>0</v>
      </c>
      <c r="X3757" s="14">
        <f t="shared" si="4608"/>
        <v>0</v>
      </c>
      <c r="Y3757" s="14">
        <f t="shared" si="4608"/>
        <v>0</v>
      </c>
      <c r="Z3757" s="14">
        <f t="shared" si="4608"/>
        <v>0</v>
      </c>
      <c r="AA3757" s="14">
        <f t="shared" si="4608"/>
        <v>0</v>
      </c>
      <c r="AB3757" s="14">
        <f t="shared" si="4608"/>
        <v>0</v>
      </c>
      <c r="AC3757" s="14">
        <f t="shared" si="4608"/>
        <v>0</v>
      </c>
      <c r="AD3757" s="14">
        <f t="shared" si="4608"/>
        <v>0</v>
      </c>
      <c r="AE3757" s="14">
        <f t="shared" si="4608"/>
        <v>0</v>
      </c>
      <c r="AF3757" s="14">
        <f t="shared" si="4608"/>
        <v>0</v>
      </c>
      <c r="AG3757" s="14">
        <f t="shared" si="4576"/>
        <v>2586</v>
      </c>
      <c r="AH3757" s="14">
        <f t="shared" si="4577"/>
        <v>2586</v>
      </c>
      <c r="AI3757" s="14">
        <f t="shared" si="4578"/>
        <v>2586</v>
      </c>
      <c r="AJ3757" s="14">
        <f t="shared" si="4608"/>
        <v>0</v>
      </c>
    </row>
    <row r="3758" spans="1:36" ht="31.5" x14ac:dyDescent="0.25">
      <c r="A3758" s="46">
        <v>976</v>
      </c>
      <c r="B3758" s="46" t="s">
        <v>20</v>
      </c>
      <c r="C3758" s="46" t="s">
        <v>31</v>
      </c>
      <c r="D3758" s="8" t="s">
        <v>961</v>
      </c>
      <c r="E3758" s="30"/>
      <c r="F3758" s="13" t="s">
        <v>1034</v>
      </c>
      <c r="G3758" s="14">
        <f>G3759</f>
        <v>2586</v>
      </c>
      <c r="H3758" s="14">
        <f t="shared" si="4607"/>
        <v>2586</v>
      </c>
      <c r="I3758" s="14">
        <f t="shared" si="4607"/>
        <v>2586</v>
      </c>
      <c r="J3758" s="14">
        <f t="shared" si="4607"/>
        <v>0</v>
      </c>
      <c r="K3758" s="14">
        <f t="shared" si="4607"/>
        <v>0</v>
      </c>
      <c r="L3758" s="14">
        <f t="shared" si="4607"/>
        <v>0</v>
      </c>
      <c r="M3758" s="14">
        <f t="shared" si="4532"/>
        <v>2586</v>
      </c>
      <c r="N3758" s="14">
        <f t="shared" si="4533"/>
        <v>2586</v>
      </c>
      <c r="O3758" s="14">
        <f t="shared" si="4534"/>
        <v>2586</v>
      </c>
      <c r="P3758" s="14">
        <f t="shared" si="4608"/>
        <v>0</v>
      </c>
      <c r="Q3758" s="14">
        <f t="shared" si="4560"/>
        <v>2586</v>
      </c>
      <c r="R3758" s="14">
        <f t="shared" si="4608"/>
        <v>0</v>
      </c>
      <c r="S3758" s="14">
        <f t="shared" si="4608"/>
        <v>0</v>
      </c>
      <c r="T3758" s="14">
        <f t="shared" si="4608"/>
        <v>0</v>
      </c>
      <c r="U3758" s="14">
        <f t="shared" si="4608"/>
        <v>0</v>
      </c>
      <c r="V3758" s="14">
        <f t="shared" si="4608"/>
        <v>0</v>
      </c>
      <c r="W3758" s="14">
        <f t="shared" si="4608"/>
        <v>0</v>
      </c>
      <c r="X3758" s="14">
        <f t="shared" si="4608"/>
        <v>0</v>
      </c>
      <c r="Y3758" s="14">
        <f t="shared" si="4608"/>
        <v>0</v>
      </c>
      <c r="Z3758" s="14">
        <f t="shared" si="4608"/>
        <v>0</v>
      </c>
      <c r="AA3758" s="14">
        <f t="shared" si="4608"/>
        <v>0</v>
      </c>
      <c r="AB3758" s="14">
        <f t="shared" si="4608"/>
        <v>0</v>
      </c>
      <c r="AC3758" s="14">
        <f t="shared" si="4608"/>
        <v>0</v>
      </c>
      <c r="AD3758" s="14">
        <f t="shared" si="4608"/>
        <v>0</v>
      </c>
      <c r="AE3758" s="14">
        <f t="shared" si="4608"/>
        <v>0</v>
      </c>
      <c r="AF3758" s="14">
        <f t="shared" si="4608"/>
        <v>0</v>
      </c>
      <c r="AG3758" s="14">
        <f t="shared" si="4576"/>
        <v>2586</v>
      </c>
      <c r="AH3758" s="14">
        <f t="shared" si="4577"/>
        <v>2586</v>
      </c>
      <c r="AI3758" s="14">
        <f t="shared" si="4578"/>
        <v>2586</v>
      </c>
      <c r="AJ3758" s="14">
        <f t="shared" si="4608"/>
        <v>0</v>
      </c>
    </row>
    <row r="3759" spans="1:36" x14ac:dyDescent="0.25">
      <c r="A3759" s="46">
        <v>976</v>
      </c>
      <c r="B3759" s="46" t="s">
        <v>20</v>
      </c>
      <c r="C3759" s="46" t="s">
        <v>31</v>
      </c>
      <c r="D3759" s="8" t="s">
        <v>961</v>
      </c>
      <c r="E3759" s="30">
        <v>300</v>
      </c>
      <c r="F3759" s="13" t="s">
        <v>530</v>
      </c>
      <c r="G3759" s="14">
        <f t="shared" si="4607"/>
        <v>2586</v>
      </c>
      <c r="H3759" s="14">
        <f t="shared" si="4607"/>
        <v>2586</v>
      </c>
      <c r="I3759" s="14">
        <f t="shared" si="4607"/>
        <v>2586</v>
      </c>
      <c r="J3759" s="14">
        <f t="shared" si="4607"/>
        <v>0</v>
      </c>
      <c r="K3759" s="14">
        <f t="shared" si="4607"/>
        <v>0</v>
      </c>
      <c r="L3759" s="14">
        <f t="shared" si="4607"/>
        <v>0</v>
      </c>
      <c r="M3759" s="14">
        <f t="shared" si="4532"/>
        <v>2586</v>
      </c>
      <c r="N3759" s="14">
        <f t="shared" si="4533"/>
        <v>2586</v>
      </c>
      <c r="O3759" s="14">
        <f t="shared" si="4534"/>
        <v>2586</v>
      </c>
      <c r="P3759" s="14">
        <f t="shared" si="4608"/>
        <v>0</v>
      </c>
      <c r="Q3759" s="14">
        <f t="shared" si="4560"/>
        <v>2586</v>
      </c>
      <c r="R3759" s="14">
        <f t="shared" si="4608"/>
        <v>0</v>
      </c>
      <c r="S3759" s="14">
        <f t="shared" si="4608"/>
        <v>0</v>
      </c>
      <c r="T3759" s="14">
        <f t="shared" si="4608"/>
        <v>0</v>
      </c>
      <c r="U3759" s="14">
        <f t="shared" si="4608"/>
        <v>0</v>
      </c>
      <c r="V3759" s="14">
        <f t="shared" si="4608"/>
        <v>0</v>
      </c>
      <c r="W3759" s="14">
        <f t="shared" si="4608"/>
        <v>0</v>
      </c>
      <c r="X3759" s="14">
        <f t="shared" si="4608"/>
        <v>0</v>
      </c>
      <c r="Y3759" s="14">
        <f t="shared" si="4608"/>
        <v>0</v>
      </c>
      <c r="Z3759" s="14">
        <f t="shared" si="4608"/>
        <v>0</v>
      </c>
      <c r="AA3759" s="14">
        <f t="shared" si="4608"/>
        <v>0</v>
      </c>
      <c r="AB3759" s="14">
        <f t="shared" si="4608"/>
        <v>0</v>
      </c>
      <c r="AC3759" s="14">
        <f t="shared" si="4608"/>
        <v>0</v>
      </c>
      <c r="AD3759" s="14">
        <f t="shared" si="4608"/>
        <v>0</v>
      </c>
      <c r="AE3759" s="14">
        <f t="shared" si="4608"/>
        <v>0</v>
      </c>
      <c r="AF3759" s="14">
        <f t="shared" si="4608"/>
        <v>0</v>
      </c>
      <c r="AG3759" s="14">
        <f t="shared" si="4576"/>
        <v>2586</v>
      </c>
      <c r="AH3759" s="14">
        <f t="shared" si="4577"/>
        <v>2586</v>
      </c>
      <c r="AI3759" s="14">
        <f t="shared" si="4578"/>
        <v>2586</v>
      </c>
      <c r="AJ3759" s="14">
        <f t="shared" si="4608"/>
        <v>0</v>
      </c>
    </row>
    <row r="3760" spans="1:36" ht="31.5" x14ac:dyDescent="0.25">
      <c r="A3760" s="46">
        <v>976</v>
      </c>
      <c r="B3760" s="46" t="s">
        <v>20</v>
      </c>
      <c r="C3760" s="46" t="s">
        <v>31</v>
      </c>
      <c r="D3760" s="8" t="s">
        <v>961</v>
      </c>
      <c r="E3760" s="30">
        <v>330</v>
      </c>
      <c r="F3760" s="13" t="s">
        <v>533</v>
      </c>
      <c r="G3760" s="14">
        <v>2586</v>
      </c>
      <c r="H3760" s="14">
        <v>2586</v>
      </c>
      <c r="I3760" s="14">
        <v>2586</v>
      </c>
      <c r="J3760" s="14"/>
      <c r="K3760" s="14"/>
      <c r="L3760" s="14"/>
      <c r="M3760" s="14">
        <f t="shared" si="4532"/>
        <v>2586</v>
      </c>
      <c r="N3760" s="14">
        <f t="shared" si="4533"/>
        <v>2586</v>
      </c>
      <c r="O3760" s="14">
        <f t="shared" si="4534"/>
        <v>2586</v>
      </c>
      <c r="P3760" s="14"/>
      <c r="Q3760" s="14">
        <f t="shared" si="4560"/>
        <v>2586</v>
      </c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>
        <f t="shared" si="4576"/>
        <v>2586</v>
      </c>
      <c r="AH3760" s="14">
        <f t="shared" si="4577"/>
        <v>2586</v>
      </c>
      <c r="AI3760" s="14">
        <f t="shared" si="4578"/>
        <v>2586</v>
      </c>
      <c r="AJ3760" s="14"/>
    </row>
    <row r="3761" spans="1:36" ht="31.5" x14ac:dyDescent="0.25">
      <c r="A3761" s="46">
        <v>976</v>
      </c>
      <c r="B3761" s="46" t="s">
        <v>20</v>
      </c>
      <c r="C3761" s="46" t="s">
        <v>31</v>
      </c>
      <c r="D3761" s="8" t="s">
        <v>115</v>
      </c>
      <c r="E3761" s="30"/>
      <c r="F3761" s="24" t="s">
        <v>809</v>
      </c>
      <c r="G3761" s="14">
        <f t="shared" ref="G3761:L3761" si="4609">G3762</f>
        <v>12410.3</v>
      </c>
      <c r="H3761" s="14">
        <f t="shared" si="4609"/>
        <v>12672.3</v>
      </c>
      <c r="I3761" s="14">
        <f t="shared" si="4609"/>
        <v>12672.199999999999</v>
      </c>
      <c r="J3761" s="14">
        <f t="shared" si="4609"/>
        <v>0</v>
      </c>
      <c r="K3761" s="14">
        <f t="shared" si="4609"/>
        <v>0</v>
      </c>
      <c r="L3761" s="14">
        <f t="shared" si="4609"/>
        <v>0</v>
      </c>
      <c r="M3761" s="14">
        <f t="shared" si="4532"/>
        <v>12410.3</v>
      </c>
      <c r="N3761" s="14">
        <f t="shared" si="4533"/>
        <v>12672.3</v>
      </c>
      <c r="O3761" s="14">
        <f t="shared" si="4534"/>
        <v>12672.199999999999</v>
      </c>
      <c r="P3761" s="14">
        <f t="shared" ref="P3761:AJ3761" si="4610">P3762</f>
        <v>0</v>
      </c>
      <c r="Q3761" s="14">
        <f t="shared" si="4560"/>
        <v>12672.3</v>
      </c>
      <c r="R3761" s="14">
        <f t="shared" si="4610"/>
        <v>0</v>
      </c>
      <c r="S3761" s="14">
        <f t="shared" si="4610"/>
        <v>0</v>
      </c>
      <c r="T3761" s="14">
        <f t="shared" si="4610"/>
        <v>0</v>
      </c>
      <c r="U3761" s="14">
        <f t="shared" si="4610"/>
        <v>0</v>
      </c>
      <c r="V3761" s="14">
        <f t="shared" si="4610"/>
        <v>0</v>
      </c>
      <c r="W3761" s="14">
        <f t="shared" si="4610"/>
        <v>0</v>
      </c>
      <c r="X3761" s="14">
        <f t="shared" si="4610"/>
        <v>0</v>
      </c>
      <c r="Y3761" s="14">
        <f t="shared" si="4610"/>
        <v>0</v>
      </c>
      <c r="Z3761" s="14">
        <f t="shared" si="4610"/>
        <v>0</v>
      </c>
      <c r="AA3761" s="14">
        <f t="shared" si="4610"/>
        <v>0</v>
      </c>
      <c r="AB3761" s="14">
        <f t="shared" si="4610"/>
        <v>0</v>
      </c>
      <c r="AC3761" s="14">
        <f t="shared" si="4610"/>
        <v>0</v>
      </c>
      <c r="AD3761" s="14">
        <f t="shared" si="4610"/>
        <v>0</v>
      </c>
      <c r="AE3761" s="14">
        <f t="shared" si="4610"/>
        <v>0</v>
      </c>
      <c r="AF3761" s="14">
        <f t="shared" si="4610"/>
        <v>0</v>
      </c>
      <c r="AG3761" s="14">
        <f t="shared" si="4576"/>
        <v>12410.3</v>
      </c>
      <c r="AH3761" s="14">
        <f t="shared" si="4577"/>
        <v>12672.3</v>
      </c>
      <c r="AI3761" s="14">
        <f t="shared" si="4578"/>
        <v>12672.199999999999</v>
      </c>
      <c r="AJ3761" s="14">
        <f t="shared" si="4610"/>
        <v>0</v>
      </c>
    </row>
    <row r="3762" spans="1:36" ht="31.5" x14ac:dyDescent="0.25">
      <c r="A3762" s="46">
        <v>976</v>
      </c>
      <c r="B3762" s="46" t="s">
        <v>20</v>
      </c>
      <c r="C3762" s="46" t="s">
        <v>31</v>
      </c>
      <c r="D3762" s="8" t="s">
        <v>116</v>
      </c>
      <c r="E3762" s="30"/>
      <c r="F3762" s="24" t="s">
        <v>811</v>
      </c>
      <c r="G3762" s="14">
        <f t="shared" ref="G3762:L3762" si="4611">G3763+G3766</f>
        <v>12410.3</v>
      </c>
      <c r="H3762" s="14">
        <f t="shared" si="4611"/>
        <v>12672.3</v>
      </c>
      <c r="I3762" s="14">
        <f t="shared" si="4611"/>
        <v>12672.199999999999</v>
      </c>
      <c r="J3762" s="14">
        <f t="shared" si="4611"/>
        <v>0</v>
      </c>
      <c r="K3762" s="14">
        <f t="shared" si="4611"/>
        <v>0</v>
      </c>
      <c r="L3762" s="14">
        <f t="shared" si="4611"/>
        <v>0</v>
      </c>
      <c r="M3762" s="14">
        <f t="shared" si="4532"/>
        <v>12410.3</v>
      </c>
      <c r="N3762" s="14">
        <f t="shared" si="4533"/>
        <v>12672.3</v>
      </c>
      <c r="O3762" s="14">
        <f t="shared" si="4534"/>
        <v>12672.199999999999</v>
      </c>
      <c r="P3762" s="14">
        <f t="shared" ref="P3762:AJ3762" si="4612">P3763+P3766</f>
        <v>0</v>
      </c>
      <c r="Q3762" s="14">
        <f t="shared" si="4560"/>
        <v>12672.3</v>
      </c>
      <c r="R3762" s="14">
        <f t="shared" ref="R3762:AE3762" si="4613">R3763+R3766</f>
        <v>0</v>
      </c>
      <c r="S3762" s="14">
        <f t="shared" si="4613"/>
        <v>0</v>
      </c>
      <c r="T3762" s="14">
        <f t="shared" si="4613"/>
        <v>0</v>
      </c>
      <c r="U3762" s="14">
        <f t="shared" si="4613"/>
        <v>0</v>
      </c>
      <c r="V3762" s="14">
        <f t="shared" si="4613"/>
        <v>0</v>
      </c>
      <c r="W3762" s="14">
        <f t="shared" si="4613"/>
        <v>0</v>
      </c>
      <c r="X3762" s="14">
        <f t="shared" si="4613"/>
        <v>0</v>
      </c>
      <c r="Y3762" s="14">
        <f t="shared" si="4613"/>
        <v>0</v>
      </c>
      <c r="Z3762" s="14">
        <f t="shared" si="4613"/>
        <v>0</v>
      </c>
      <c r="AA3762" s="14">
        <f t="shared" si="4613"/>
        <v>0</v>
      </c>
      <c r="AB3762" s="14">
        <f t="shared" si="4613"/>
        <v>0</v>
      </c>
      <c r="AC3762" s="14">
        <f t="shared" si="4613"/>
        <v>0</v>
      </c>
      <c r="AD3762" s="14">
        <f t="shared" si="4613"/>
        <v>0</v>
      </c>
      <c r="AE3762" s="14">
        <f t="shared" si="4613"/>
        <v>0</v>
      </c>
      <c r="AF3762" s="14">
        <f t="shared" ref="AF3762" si="4614">AF3763+AF3766</f>
        <v>0</v>
      </c>
      <c r="AG3762" s="14">
        <f t="shared" si="4576"/>
        <v>12410.3</v>
      </c>
      <c r="AH3762" s="14">
        <f t="shared" si="4577"/>
        <v>12672.3</v>
      </c>
      <c r="AI3762" s="14">
        <f t="shared" si="4578"/>
        <v>12672.199999999999</v>
      </c>
      <c r="AJ3762" s="14">
        <f t="shared" si="4612"/>
        <v>0</v>
      </c>
    </row>
    <row r="3763" spans="1:36" ht="31.5" x14ac:dyDescent="0.25">
      <c r="A3763" s="46">
        <v>976</v>
      </c>
      <c r="B3763" s="46" t="s">
        <v>20</v>
      </c>
      <c r="C3763" s="46" t="s">
        <v>31</v>
      </c>
      <c r="D3763" s="8" t="s">
        <v>117</v>
      </c>
      <c r="E3763" s="30"/>
      <c r="F3763" s="24" t="s">
        <v>800</v>
      </c>
      <c r="G3763" s="14">
        <f t="shared" ref="G3763:L3764" si="4615">G3764</f>
        <v>11289.8</v>
      </c>
      <c r="H3763" s="14">
        <f t="shared" si="4615"/>
        <v>11551.9</v>
      </c>
      <c r="I3763" s="14">
        <f t="shared" si="4615"/>
        <v>11551.9</v>
      </c>
      <c r="J3763" s="14">
        <f t="shared" si="4615"/>
        <v>0</v>
      </c>
      <c r="K3763" s="14">
        <f t="shared" si="4615"/>
        <v>0</v>
      </c>
      <c r="L3763" s="14">
        <f t="shared" si="4615"/>
        <v>0</v>
      </c>
      <c r="M3763" s="14">
        <f t="shared" si="4532"/>
        <v>11289.8</v>
      </c>
      <c r="N3763" s="14">
        <f t="shared" si="4533"/>
        <v>11551.9</v>
      </c>
      <c r="O3763" s="14">
        <f t="shared" si="4534"/>
        <v>11551.9</v>
      </c>
      <c r="P3763" s="14">
        <f t="shared" ref="P3763:AJ3764" si="4616">P3764</f>
        <v>0</v>
      </c>
      <c r="Q3763" s="14">
        <f t="shared" si="4560"/>
        <v>11551.9</v>
      </c>
      <c r="R3763" s="14">
        <f t="shared" si="4616"/>
        <v>0</v>
      </c>
      <c r="S3763" s="14">
        <f t="shared" si="4616"/>
        <v>0</v>
      </c>
      <c r="T3763" s="14">
        <f t="shared" si="4616"/>
        <v>0</v>
      </c>
      <c r="U3763" s="14">
        <f t="shared" si="4616"/>
        <v>0</v>
      </c>
      <c r="V3763" s="14">
        <f t="shared" si="4616"/>
        <v>0</v>
      </c>
      <c r="W3763" s="14">
        <f t="shared" si="4616"/>
        <v>0</v>
      </c>
      <c r="X3763" s="14">
        <f t="shared" si="4616"/>
        <v>0</v>
      </c>
      <c r="Y3763" s="14">
        <f t="shared" si="4616"/>
        <v>0</v>
      </c>
      <c r="Z3763" s="14">
        <f t="shared" si="4616"/>
        <v>0</v>
      </c>
      <c r="AA3763" s="14">
        <f t="shared" si="4616"/>
        <v>0</v>
      </c>
      <c r="AB3763" s="14">
        <f t="shared" si="4616"/>
        <v>0</v>
      </c>
      <c r="AC3763" s="14">
        <f t="shared" si="4616"/>
        <v>0</v>
      </c>
      <c r="AD3763" s="14">
        <f t="shared" si="4616"/>
        <v>0</v>
      </c>
      <c r="AE3763" s="14">
        <f t="shared" si="4616"/>
        <v>0</v>
      </c>
      <c r="AF3763" s="14">
        <f t="shared" si="4616"/>
        <v>0</v>
      </c>
      <c r="AG3763" s="14">
        <f t="shared" si="4576"/>
        <v>11289.8</v>
      </c>
      <c r="AH3763" s="14">
        <f t="shared" si="4577"/>
        <v>11551.9</v>
      </c>
      <c r="AI3763" s="14">
        <f t="shared" si="4578"/>
        <v>11551.9</v>
      </c>
      <c r="AJ3763" s="14">
        <f t="shared" si="4616"/>
        <v>0</v>
      </c>
    </row>
    <row r="3764" spans="1:36" ht="78.75" x14ac:dyDescent="0.25">
      <c r="A3764" s="46">
        <v>976</v>
      </c>
      <c r="B3764" s="46" t="s">
        <v>20</v>
      </c>
      <c r="C3764" s="46" t="s">
        <v>31</v>
      </c>
      <c r="D3764" s="8" t="s">
        <v>117</v>
      </c>
      <c r="E3764" s="30">
        <v>100</v>
      </c>
      <c r="F3764" s="24" t="s">
        <v>525</v>
      </c>
      <c r="G3764" s="14">
        <f t="shared" si="4615"/>
        <v>11289.8</v>
      </c>
      <c r="H3764" s="14">
        <f t="shared" si="4615"/>
        <v>11551.9</v>
      </c>
      <c r="I3764" s="14">
        <f t="shared" si="4615"/>
        <v>11551.9</v>
      </c>
      <c r="J3764" s="14">
        <f t="shared" si="4615"/>
        <v>0</v>
      </c>
      <c r="K3764" s="14">
        <f t="shared" si="4615"/>
        <v>0</v>
      </c>
      <c r="L3764" s="14">
        <f t="shared" si="4615"/>
        <v>0</v>
      </c>
      <c r="M3764" s="14">
        <f t="shared" si="4532"/>
        <v>11289.8</v>
      </c>
      <c r="N3764" s="14">
        <f t="shared" si="4533"/>
        <v>11551.9</v>
      </c>
      <c r="O3764" s="14">
        <f t="shared" si="4534"/>
        <v>11551.9</v>
      </c>
      <c r="P3764" s="14">
        <f t="shared" si="4616"/>
        <v>0</v>
      </c>
      <c r="Q3764" s="14">
        <f t="shared" si="4560"/>
        <v>11551.9</v>
      </c>
      <c r="R3764" s="14">
        <f t="shared" si="4616"/>
        <v>0</v>
      </c>
      <c r="S3764" s="14">
        <f t="shared" si="4616"/>
        <v>0</v>
      </c>
      <c r="T3764" s="14">
        <f t="shared" si="4616"/>
        <v>0</v>
      </c>
      <c r="U3764" s="14">
        <f t="shared" si="4616"/>
        <v>0</v>
      </c>
      <c r="V3764" s="14">
        <f t="shared" si="4616"/>
        <v>0</v>
      </c>
      <c r="W3764" s="14">
        <f t="shared" si="4616"/>
        <v>0</v>
      </c>
      <c r="X3764" s="14">
        <f t="shared" si="4616"/>
        <v>0</v>
      </c>
      <c r="Y3764" s="14">
        <f t="shared" si="4616"/>
        <v>0</v>
      </c>
      <c r="Z3764" s="14">
        <f t="shared" si="4616"/>
        <v>0</v>
      </c>
      <c r="AA3764" s="14">
        <f t="shared" si="4616"/>
        <v>0</v>
      </c>
      <c r="AB3764" s="14">
        <f t="shared" si="4616"/>
        <v>0</v>
      </c>
      <c r="AC3764" s="14">
        <f t="shared" si="4616"/>
        <v>0</v>
      </c>
      <c r="AD3764" s="14">
        <f t="shared" si="4616"/>
        <v>0</v>
      </c>
      <c r="AE3764" s="14">
        <f t="shared" si="4616"/>
        <v>0</v>
      </c>
      <c r="AF3764" s="14">
        <f t="shared" si="4616"/>
        <v>0</v>
      </c>
      <c r="AG3764" s="14">
        <f t="shared" si="4576"/>
        <v>11289.8</v>
      </c>
      <c r="AH3764" s="14">
        <f t="shared" si="4577"/>
        <v>11551.9</v>
      </c>
      <c r="AI3764" s="14">
        <f t="shared" si="4578"/>
        <v>11551.9</v>
      </c>
      <c r="AJ3764" s="14">
        <f t="shared" si="4616"/>
        <v>0</v>
      </c>
    </row>
    <row r="3765" spans="1:36" ht="31.5" x14ac:dyDescent="0.25">
      <c r="A3765" s="46">
        <v>976</v>
      </c>
      <c r="B3765" s="46" t="s">
        <v>20</v>
      </c>
      <c r="C3765" s="46" t="s">
        <v>31</v>
      </c>
      <c r="D3765" s="8" t="s">
        <v>117</v>
      </c>
      <c r="E3765" s="43">
        <v>120</v>
      </c>
      <c r="F3765" s="24" t="s">
        <v>527</v>
      </c>
      <c r="G3765" s="14">
        <v>11289.8</v>
      </c>
      <c r="H3765" s="14">
        <v>11551.9</v>
      </c>
      <c r="I3765" s="14">
        <v>11551.9</v>
      </c>
      <c r="J3765" s="14"/>
      <c r="K3765" s="14"/>
      <c r="L3765" s="14"/>
      <c r="M3765" s="14">
        <f t="shared" si="4532"/>
        <v>11289.8</v>
      </c>
      <c r="N3765" s="14">
        <f t="shared" si="4533"/>
        <v>11551.9</v>
      </c>
      <c r="O3765" s="14">
        <f t="shared" si="4534"/>
        <v>11551.9</v>
      </c>
      <c r="P3765" s="14"/>
      <c r="Q3765" s="14">
        <f t="shared" si="4560"/>
        <v>11551.9</v>
      </c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>
        <f t="shared" si="4576"/>
        <v>11289.8</v>
      </c>
      <c r="AH3765" s="14">
        <f t="shared" si="4577"/>
        <v>11551.9</v>
      </c>
      <c r="AI3765" s="14">
        <f t="shared" si="4578"/>
        <v>11551.9</v>
      </c>
      <c r="AJ3765" s="14"/>
    </row>
    <row r="3766" spans="1:36" ht="31.5" x14ac:dyDescent="0.25">
      <c r="A3766" s="46">
        <v>976</v>
      </c>
      <c r="B3766" s="46" t="s">
        <v>20</v>
      </c>
      <c r="C3766" s="46" t="s">
        <v>31</v>
      </c>
      <c r="D3766" s="8" t="s">
        <v>118</v>
      </c>
      <c r="E3766" s="30"/>
      <c r="F3766" s="24" t="s">
        <v>802</v>
      </c>
      <c r="G3766" s="14">
        <f t="shared" ref="G3766:L3766" si="4617">G3767+G3769</f>
        <v>1120.5</v>
      </c>
      <c r="H3766" s="14">
        <f t="shared" si="4617"/>
        <v>1120.4000000000001</v>
      </c>
      <c r="I3766" s="14">
        <f t="shared" si="4617"/>
        <v>1120.3</v>
      </c>
      <c r="J3766" s="14">
        <f t="shared" si="4617"/>
        <v>0</v>
      </c>
      <c r="K3766" s="14">
        <f t="shared" si="4617"/>
        <v>0</v>
      </c>
      <c r="L3766" s="14">
        <f t="shared" si="4617"/>
        <v>0</v>
      </c>
      <c r="M3766" s="14">
        <f t="shared" si="4532"/>
        <v>1120.5</v>
      </c>
      <c r="N3766" s="14">
        <f t="shared" si="4533"/>
        <v>1120.4000000000001</v>
      </c>
      <c r="O3766" s="14">
        <f t="shared" si="4534"/>
        <v>1120.3</v>
      </c>
      <c r="P3766" s="14">
        <f t="shared" ref="P3766:AJ3766" si="4618">P3767+P3769</f>
        <v>0</v>
      </c>
      <c r="Q3766" s="14">
        <f t="shared" si="4560"/>
        <v>1120.4000000000001</v>
      </c>
      <c r="R3766" s="14">
        <f t="shared" ref="R3766:AE3766" si="4619">R3767+R3769</f>
        <v>0</v>
      </c>
      <c r="S3766" s="14">
        <f t="shared" si="4619"/>
        <v>0</v>
      </c>
      <c r="T3766" s="14">
        <f t="shared" si="4619"/>
        <v>0</v>
      </c>
      <c r="U3766" s="14">
        <f t="shared" si="4619"/>
        <v>0</v>
      </c>
      <c r="V3766" s="14">
        <f t="shared" si="4619"/>
        <v>0</v>
      </c>
      <c r="W3766" s="14">
        <f t="shared" si="4619"/>
        <v>0</v>
      </c>
      <c r="X3766" s="14">
        <f t="shared" si="4619"/>
        <v>0</v>
      </c>
      <c r="Y3766" s="14">
        <f t="shared" si="4619"/>
        <v>0</v>
      </c>
      <c r="Z3766" s="14">
        <f t="shared" si="4619"/>
        <v>0</v>
      </c>
      <c r="AA3766" s="14">
        <f t="shared" si="4619"/>
        <v>0</v>
      </c>
      <c r="AB3766" s="14">
        <f t="shared" si="4619"/>
        <v>0</v>
      </c>
      <c r="AC3766" s="14">
        <f t="shared" si="4619"/>
        <v>0</v>
      </c>
      <c r="AD3766" s="14">
        <f t="shared" si="4619"/>
        <v>0</v>
      </c>
      <c r="AE3766" s="14">
        <f t="shared" si="4619"/>
        <v>0</v>
      </c>
      <c r="AF3766" s="14">
        <f t="shared" ref="AF3766" si="4620">AF3767+AF3769</f>
        <v>0</v>
      </c>
      <c r="AG3766" s="14">
        <f t="shared" si="4576"/>
        <v>1120.5</v>
      </c>
      <c r="AH3766" s="14">
        <f t="shared" si="4577"/>
        <v>1120.4000000000001</v>
      </c>
      <c r="AI3766" s="14">
        <f t="shared" si="4578"/>
        <v>1120.3</v>
      </c>
      <c r="AJ3766" s="14">
        <f t="shared" si="4618"/>
        <v>0</v>
      </c>
    </row>
    <row r="3767" spans="1:36" ht="31.5" x14ac:dyDescent="0.25">
      <c r="A3767" s="46">
        <v>976</v>
      </c>
      <c r="B3767" s="46" t="s">
        <v>20</v>
      </c>
      <c r="C3767" s="46" t="s">
        <v>31</v>
      </c>
      <c r="D3767" s="8" t="s">
        <v>118</v>
      </c>
      <c r="E3767" s="30">
        <v>200</v>
      </c>
      <c r="F3767" s="24" t="s">
        <v>528</v>
      </c>
      <c r="G3767" s="14">
        <f t="shared" ref="G3767:L3767" si="4621">G3768</f>
        <v>1120</v>
      </c>
      <c r="H3767" s="14">
        <f t="shared" si="4621"/>
        <v>1120</v>
      </c>
      <c r="I3767" s="14">
        <f t="shared" si="4621"/>
        <v>1120</v>
      </c>
      <c r="J3767" s="14">
        <f t="shared" si="4621"/>
        <v>0</v>
      </c>
      <c r="K3767" s="14">
        <f t="shared" si="4621"/>
        <v>0</v>
      </c>
      <c r="L3767" s="14">
        <f t="shared" si="4621"/>
        <v>0</v>
      </c>
      <c r="M3767" s="14">
        <f t="shared" si="4532"/>
        <v>1120</v>
      </c>
      <c r="N3767" s="14">
        <f t="shared" si="4533"/>
        <v>1120</v>
      </c>
      <c r="O3767" s="14">
        <f t="shared" si="4534"/>
        <v>1120</v>
      </c>
      <c r="P3767" s="14">
        <f t="shared" ref="P3767:AJ3767" si="4622">P3768</f>
        <v>0</v>
      </c>
      <c r="Q3767" s="14">
        <f t="shared" si="4560"/>
        <v>1120</v>
      </c>
      <c r="R3767" s="14">
        <f t="shared" si="4622"/>
        <v>0</v>
      </c>
      <c r="S3767" s="14">
        <f t="shared" si="4622"/>
        <v>0</v>
      </c>
      <c r="T3767" s="14">
        <f t="shared" si="4622"/>
        <v>0</v>
      </c>
      <c r="U3767" s="14">
        <f t="shared" si="4622"/>
        <v>0</v>
      </c>
      <c r="V3767" s="14">
        <f t="shared" si="4622"/>
        <v>0</v>
      </c>
      <c r="W3767" s="14">
        <f t="shared" si="4622"/>
        <v>0</v>
      </c>
      <c r="X3767" s="14">
        <f t="shared" si="4622"/>
        <v>0</v>
      </c>
      <c r="Y3767" s="14">
        <f t="shared" si="4622"/>
        <v>0</v>
      </c>
      <c r="Z3767" s="14">
        <f t="shared" si="4622"/>
        <v>0</v>
      </c>
      <c r="AA3767" s="14">
        <f t="shared" si="4622"/>
        <v>0</v>
      </c>
      <c r="AB3767" s="14">
        <f t="shared" si="4622"/>
        <v>0</v>
      </c>
      <c r="AC3767" s="14">
        <f t="shared" si="4622"/>
        <v>0</v>
      </c>
      <c r="AD3767" s="14">
        <f t="shared" si="4622"/>
        <v>0</v>
      </c>
      <c r="AE3767" s="14">
        <f t="shared" si="4622"/>
        <v>0</v>
      </c>
      <c r="AF3767" s="14">
        <f t="shared" si="4622"/>
        <v>0</v>
      </c>
      <c r="AG3767" s="14">
        <f t="shared" si="4576"/>
        <v>1120</v>
      </c>
      <c r="AH3767" s="14">
        <f t="shared" si="4577"/>
        <v>1120</v>
      </c>
      <c r="AI3767" s="14">
        <f t="shared" si="4578"/>
        <v>1120</v>
      </c>
      <c r="AJ3767" s="14">
        <f t="shared" si="4622"/>
        <v>0</v>
      </c>
    </row>
    <row r="3768" spans="1:36" ht="31.5" x14ac:dyDescent="0.25">
      <c r="A3768" s="46">
        <v>976</v>
      </c>
      <c r="B3768" s="46" t="s">
        <v>20</v>
      </c>
      <c r="C3768" s="46" t="s">
        <v>31</v>
      </c>
      <c r="D3768" s="8" t="s">
        <v>118</v>
      </c>
      <c r="E3768" s="30">
        <v>240</v>
      </c>
      <c r="F3768" s="24" t="s">
        <v>529</v>
      </c>
      <c r="G3768" s="14">
        <v>1120</v>
      </c>
      <c r="H3768" s="14">
        <v>1120</v>
      </c>
      <c r="I3768" s="14">
        <v>1120</v>
      </c>
      <c r="J3768" s="14"/>
      <c r="K3768" s="14"/>
      <c r="L3768" s="14"/>
      <c r="M3768" s="14">
        <f t="shared" si="4532"/>
        <v>1120</v>
      </c>
      <c r="N3768" s="14">
        <f t="shared" si="4533"/>
        <v>1120</v>
      </c>
      <c r="O3768" s="14">
        <f t="shared" si="4534"/>
        <v>1120</v>
      </c>
      <c r="P3768" s="14"/>
      <c r="Q3768" s="14">
        <f t="shared" si="4560"/>
        <v>1120</v>
      </c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>
        <f t="shared" si="4576"/>
        <v>1120</v>
      </c>
      <c r="AH3768" s="14">
        <f t="shared" si="4577"/>
        <v>1120</v>
      </c>
      <c r="AI3768" s="14">
        <f t="shared" si="4578"/>
        <v>1120</v>
      </c>
      <c r="AJ3768" s="14"/>
    </row>
    <row r="3769" spans="1:36" x14ac:dyDescent="0.25">
      <c r="A3769" s="46">
        <v>976</v>
      </c>
      <c r="B3769" s="46" t="s">
        <v>20</v>
      </c>
      <c r="C3769" s="46" t="s">
        <v>31</v>
      </c>
      <c r="D3769" s="8" t="s">
        <v>118</v>
      </c>
      <c r="E3769" s="30">
        <v>800</v>
      </c>
      <c r="F3769" s="24" t="s">
        <v>541</v>
      </c>
      <c r="G3769" s="14">
        <f t="shared" ref="G3769:L3769" si="4623">G3770</f>
        <v>0.5</v>
      </c>
      <c r="H3769" s="14">
        <f t="shared" si="4623"/>
        <v>0.4</v>
      </c>
      <c r="I3769" s="14">
        <f t="shared" si="4623"/>
        <v>0.3</v>
      </c>
      <c r="J3769" s="14">
        <f t="shared" si="4623"/>
        <v>0</v>
      </c>
      <c r="K3769" s="14">
        <f t="shared" si="4623"/>
        <v>0</v>
      </c>
      <c r="L3769" s="14">
        <f t="shared" si="4623"/>
        <v>0</v>
      </c>
      <c r="M3769" s="14">
        <f t="shared" si="4532"/>
        <v>0.5</v>
      </c>
      <c r="N3769" s="14">
        <f t="shared" si="4533"/>
        <v>0.4</v>
      </c>
      <c r="O3769" s="14">
        <f t="shared" si="4534"/>
        <v>0.3</v>
      </c>
      <c r="P3769" s="14">
        <f t="shared" ref="P3769:AJ3769" si="4624">P3770</f>
        <v>0</v>
      </c>
      <c r="Q3769" s="14">
        <f t="shared" si="4560"/>
        <v>0.4</v>
      </c>
      <c r="R3769" s="14">
        <f t="shared" si="4624"/>
        <v>0</v>
      </c>
      <c r="S3769" s="14">
        <f t="shared" si="4624"/>
        <v>0</v>
      </c>
      <c r="T3769" s="14">
        <f t="shared" si="4624"/>
        <v>0</v>
      </c>
      <c r="U3769" s="14">
        <f t="shared" si="4624"/>
        <v>0</v>
      </c>
      <c r="V3769" s="14">
        <f t="shared" si="4624"/>
        <v>0</v>
      </c>
      <c r="W3769" s="14">
        <f t="shared" si="4624"/>
        <v>0</v>
      </c>
      <c r="X3769" s="14">
        <f t="shared" si="4624"/>
        <v>0</v>
      </c>
      <c r="Y3769" s="14">
        <f t="shared" si="4624"/>
        <v>0</v>
      </c>
      <c r="Z3769" s="14">
        <f t="shared" si="4624"/>
        <v>0</v>
      </c>
      <c r="AA3769" s="14">
        <f t="shared" si="4624"/>
        <v>0</v>
      </c>
      <c r="AB3769" s="14">
        <f t="shared" si="4624"/>
        <v>0</v>
      </c>
      <c r="AC3769" s="14">
        <f t="shared" si="4624"/>
        <v>0</v>
      </c>
      <c r="AD3769" s="14">
        <f t="shared" si="4624"/>
        <v>0</v>
      </c>
      <c r="AE3769" s="14">
        <f t="shared" si="4624"/>
        <v>0</v>
      </c>
      <c r="AF3769" s="14">
        <f t="shared" si="4624"/>
        <v>0</v>
      </c>
      <c r="AG3769" s="14">
        <f t="shared" si="4576"/>
        <v>0.5</v>
      </c>
      <c r="AH3769" s="14">
        <f t="shared" si="4577"/>
        <v>0.4</v>
      </c>
      <c r="AI3769" s="14">
        <f t="shared" si="4578"/>
        <v>0.3</v>
      </c>
      <c r="AJ3769" s="14">
        <f t="shared" si="4624"/>
        <v>0</v>
      </c>
    </row>
    <row r="3770" spans="1:36" x14ac:dyDescent="0.25">
      <c r="A3770" s="46">
        <v>976</v>
      </c>
      <c r="B3770" s="46" t="s">
        <v>20</v>
      </c>
      <c r="C3770" s="46" t="s">
        <v>31</v>
      </c>
      <c r="D3770" s="8" t="s">
        <v>118</v>
      </c>
      <c r="E3770" s="43">
        <v>850</v>
      </c>
      <c r="F3770" s="24" t="s">
        <v>543</v>
      </c>
      <c r="G3770" s="14">
        <v>0.5</v>
      </c>
      <c r="H3770" s="14">
        <v>0.4</v>
      </c>
      <c r="I3770" s="14">
        <v>0.3</v>
      </c>
      <c r="J3770" s="14"/>
      <c r="K3770" s="14"/>
      <c r="L3770" s="14"/>
      <c r="M3770" s="14">
        <f t="shared" ref="M3770:M3833" si="4625">G3770+J3770</f>
        <v>0.5</v>
      </c>
      <c r="N3770" s="14">
        <f t="shared" ref="N3770:N3833" si="4626">H3770+K3770</f>
        <v>0.4</v>
      </c>
      <c r="O3770" s="14">
        <f t="shared" ref="O3770:O3833" si="4627">I3770+L3770</f>
        <v>0.3</v>
      </c>
      <c r="P3770" s="14"/>
      <c r="Q3770" s="14">
        <f t="shared" si="4560"/>
        <v>0.4</v>
      </c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>
        <f t="shared" si="4576"/>
        <v>0.5</v>
      </c>
      <c r="AH3770" s="14">
        <f t="shared" si="4577"/>
        <v>0.4</v>
      </c>
      <c r="AI3770" s="14">
        <f t="shared" si="4578"/>
        <v>0.3</v>
      </c>
      <c r="AJ3770" s="14"/>
    </row>
    <row r="3771" spans="1:36" s="3" customFormat="1" x14ac:dyDescent="0.25">
      <c r="A3771" s="4">
        <v>977</v>
      </c>
      <c r="B3771" s="4"/>
      <c r="C3771" s="4"/>
      <c r="D3771" s="4"/>
      <c r="E3771" s="4"/>
      <c r="F3771" s="5" t="s">
        <v>83</v>
      </c>
      <c r="G3771" s="15">
        <f t="shared" ref="G3771:L3773" si="4628">G3772</f>
        <v>39205.200000000004</v>
      </c>
      <c r="H3771" s="15">
        <f t="shared" si="4628"/>
        <v>39997.299999999996</v>
      </c>
      <c r="I3771" s="15">
        <f t="shared" si="4628"/>
        <v>39997.299999999996</v>
      </c>
      <c r="J3771" s="15">
        <f t="shared" si="4628"/>
        <v>0</v>
      </c>
      <c r="K3771" s="15">
        <f t="shared" si="4628"/>
        <v>0</v>
      </c>
      <c r="L3771" s="15">
        <f t="shared" si="4628"/>
        <v>0</v>
      </c>
      <c r="M3771" s="15">
        <f t="shared" si="4625"/>
        <v>39205.200000000004</v>
      </c>
      <c r="N3771" s="14">
        <f t="shared" si="4626"/>
        <v>39997.299999999996</v>
      </c>
      <c r="O3771" s="15">
        <f t="shared" si="4627"/>
        <v>39997.299999999996</v>
      </c>
      <c r="P3771" s="15">
        <f t="shared" ref="P3771:AJ3773" si="4629">P3772</f>
        <v>0</v>
      </c>
      <c r="Q3771" s="15">
        <f t="shared" si="4560"/>
        <v>39997.299999999996</v>
      </c>
      <c r="R3771" s="15">
        <f t="shared" si="4629"/>
        <v>0</v>
      </c>
      <c r="S3771" s="15">
        <f t="shared" si="4629"/>
        <v>0</v>
      </c>
      <c r="T3771" s="15">
        <f t="shared" si="4629"/>
        <v>0</v>
      </c>
      <c r="U3771" s="15">
        <f t="shared" si="4629"/>
        <v>0</v>
      </c>
      <c r="V3771" s="15">
        <f t="shared" si="4629"/>
        <v>0</v>
      </c>
      <c r="W3771" s="15">
        <f t="shared" si="4629"/>
        <v>0</v>
      </c>
      <c r="X3771" s="15">
        <f t="shared" si="4629"/>
        <v>0</v>
      </c>
      <c r="Y3771" s="15">
        <f t="shared" si="4629"/>
        <v>0</v>
      </c>
      <c r="Z3771" s="15">
        <f t="shared" si="4629"/>
        <v>0</v>
      </c>
      <c r="AA3771" s="15">
        <f t="shared" si="4629"/>
        <v>0</v>
      </c>
      <c r="AB3771" s="15">
        <f t="shared" si="4629"/>
        <v>0</v>
      </c>
      <c r="AC3771" s="15">
        <f t="shared" si="4629"/>
        <v>0</v>
      </c>
      <c r="AD3771" s="15">
        <f t="shared" si="4629"/>
        <v>0</v>
      </c>
      <c r="AE3771" s="15">
        <f t="shared" si="4629"/>
        <v>0</v>
      </c>
      <c r="AF3771" s="15">
        <f t="shared" si="4629"/>
        <v>0</v>
      </c>
      <c r="AG3771" s="15">
        <f t="shared" si="4576"/>
        <v>39205.200000000004</v>
      </c>
      <c r="AH3771" s="15">
        <f t="shared" si="4577"/>
        <v>39997.299999999996</v>
      </c>
      <c r="AI3771" s="15">
        <f t="shared" si="4578"/>
        <v>39997.299999999996</v>
      </c>
      <c r="AJ3771" s="15">
        <f t="shared" si="4629"/>
        <v>0</v>
      </c>
    </row>
    <row r="3772" spans="1:36" s="3" customFormat="1" x14ac:dyDescent="0.25">
      <c r="A3772" s="4">
        <v>977</v>
      </c>
      <c r="B3772" s="4" t="s">
        <v>9</v>
      </c>
      <c r="C3772" s="4"/>
      <c r="D3772" s="4"/>
      <c r="E3772" s="4"/>
      <c r="F3772" s="5" t="s">
        <v>14</v>
      </c>
      <c r="G3772" s="15">
        <f t="shared" si="4628"/>
        <v>39205.200000000004</v>
      </c>
      <c r="H3772" s="15">
        <f t="shared" si="4628"/>
        <v>39997.299999999996</v>
      </c>
      <c r="I3772" s="15">
        <f t="shared" si="4628"/>
        <v>39997.299999999996</v>
      </c>
      <c r="J3772" s="15">
        <f t="shared" si="4628"/>
        <v>0</v>
      </c>
      <c r="K3772" s="15">
        <f t="shared" si="4628"/>
        <v>0</v>
      </c>
      <c r="L3772" s="15">
        <f t="shared" si="4628"/>
        <v>0</v>
      </c>
      <c r="M3772" s="15">
        <f t="shared" si="4625"/>
        <v>39205.200000000004</v>
      </c>
      <c r="N3772" s="14">
        <f t="shared" si="4626"/>
        <v>39997.299999999996</v>
      </c>
      <c r="O3772" s="15">
        <f t="shared" si="4627"/>
        <v>39997.299999999996</v>
      </c>
      <c r="P3772" s="15">
        <f t="shared" si="4629"/>
        <v>0</v>
      </c>
      <c r="Q3772" s="15">
        <f t="shared" si="4560"/>
        <v>39997.299999999996</v>
      </c>
      <c r="R3772" s="15">
        <f t="shared" si="4629"/>
        <v>0</v>
      </c>
      <c r="S3772" s="15">
        <f t="shared" si="4629"/>
        <v>0</v>
      </c>
      <c r="T3772" s="15">
        <f t="shared" si="4629"/>
        <v>0</v>
      </c>
      <c r="U3772" s="15">
        <f t="shared" si="4629"/>
        <v>0</v>
      </c>
      <c r="V3772" s="15">
        <f t="shared" si="4629"/>
        <v>0</v>
      </c>
      <c r="W3772" s="15">
        <f t="shared" si="4629"/>
        <v>0</v>
      </c>
      <c r="X3772" s="15">
        <f t="shared" si="4629"/>
        <v>0</v>
      </c>
      <c r="Y3772" s="15">
        <f t="shared" si="4629"/>
        <v>0</v>
      </c>
      <c r="Z3772" s="15">
        <f t="shared" si="4629"/>
        <v>0</v>
      </c>
      <c r="AA3772" s="15">
        <f t="shared" si="4629"/>
        <v>0</v>
      </c>
      <c r="AB3772" s="15">
        <f t="shared" si="4629"/>
        <v>0</v>
      </c>
      <c r="AC3772" s="15">
        <f t="shared" si="4629"/>
        <v>0</v>
      </c>
      <c r="AD3772" s="15">
        <f t="shared" si="4629"/>
        <v>0</v>
      </c>
      <c r="AE3772" s="15">
        <f t="shared" si="4629"/>
        <v>0</v>
      </c>
      <c r="AF3772" s="15">
        <f t="shared" si="4629"/>
        <v>0</v>
      </c>
      <c r="AG3772" s="15">
        <f t="shared" si="4576"/>
        <v>39205.200000000004</v>
      </c>
      <c r="AH3772" s="15">
        <f t="shared" si="4577"/>
        <v>39997.299999999996</v>
      </c>
      <c r="AI3772" s="15">
        <f t="shared" si="4578"/>
        <v>39997.299999999996</v>
      </c>
      <c r="AJ3772" s="15">
        <f t="shared" si="4629"/>
        <v>0</v>
      </c>
    </row>
    <row r="3773" spans="1:36" s="9" customFormat="1" ht="47.25" x14ac:dyDescent="0.25">
      <c r="A3773" s="6">
        <v>977</v>
      </c>
      <c r="B3773" s="6" t="s">
        <v>9</v>
      </c>
      <c r="C3773" s="6" t="s">
        <v>19</v>
      </c>
      <c r="D3773" s="6"/>
      <c r="E3773" s="6"/>
      <c r="F3773" s="7" t="s">
        <v>22</v>
      </c>
      <c r="G3773" s="16">
        <f t="shared" si="4628"/>
        <v>39205.200000000004</v>
      </c>
      <c r="H3773" s="16">
        <f t="shared" si="4628"/>
        <v>39997.299999999996</v>
      </c>
      <c r="I3773" s="16">
        <f t="shared" si="4628"/>
        <v>39997.299999999996</v>
      </c>
      <c r="J3773" s="16">
        <f t="shared" si="4628"/>
        <v>0</v>
      </c>
      <c r="K3773" s="16">
        <f t="shared" si="4628"/>
        <v>0</v>
      </c>
      <c r="L3773" s="16">
        <f t="shared" si="4628"/>
        <v>0</v>
      </c>
      <c r="M3773" s="16">
        <f t="shared" si="4625"/>
        <v>39205.200000000004</v>
      </c>
      <c r="N3773" s="14">
        <f t="shared" si="4626"/>
        <v>39997.299999999996</v>
      </c>
      <c r="O3773" s="16">
        <f t="shared" si="4627"/>
        <v>39997.299999999996</v>
      </c>
      <c r="P3773" s="16">
        <f t="shared" si="4629"/>
        <v>0</v>
      </c>
      <c r="Q3773" s="16">
        <f t="shared" si="4560"/>
        <v>39997.299999999996</v>
      </c>
      <c r="R3773" s="16">
        <f t="shared" si="4629"/>
        <v>0</v>
      </c>
      <c r="S3773" s="16">
        <f t="shared" si="4629"/>
        <v>0</v>
      </c>
      <c r="T3773" s="16">
        <f t="shared" si="4629"/>
        <v>0</v>
      </c>
      <c r="U3773" s="16">
        <f t="shared" si="4629"/>
        <v>0</v>
      </c>
      <c r="V3773" s="16">
        <f t="shared" si="4629"/>
        <v>0</v>
      </c>
      <c r="W3773" s="16">
        <f t="shared" si="4629"/>
        <v>0</v>
      </c>
      <c r="X3773" s="16">
        <f t="shared" si="4629"/>
        <v>0</v>
      </c>
      <c r="Y3773" s="16">
        <f t="shared" si="4629"/>
        <v>0</v>
      </c>
      <c r="Z3773" s="16">
        <f t="shared" si="4629"/>
        <v>0</v>
      </c>
      <c r="AA3773" s="16">
        <f t="shared" si="4629"/>
        <v>0</v>
      </c>
      <c r="AB3773" s="16">
        <f t="shared" si="4629"/>
        <v>0</v>
      </c>
      <c r="AC3773" s="16">
        <f t="shared" si="4629"/>
        <v>0</v>
      </c>
      <c r="AD3773" s="16">
        <f t="shared" si="4629"/>
        <v>0</v>
      </c>
      <c r="AE3773" s="16">
        <f t="shared" si="4629"/>
        <v>0</v>
      </c>
      <c r="AF3773" s="16">
        <f t="shared" si="4629"/>
        <v>0</v>
      </c>
      <c r="AG3773" s="16">
        <f t="shared" si="4576"/>
        <v>39205.200000000004</v>
      </c>
      <c r="AH3773" s="16">
        <f t="shared" si="4577"/>
        <v>39997.299999999996</v>
      </c>
      <c r="AI3773" s="16">
        <f t="shared" si="4578"/>
        <v>39997.299999999996</v>
      </c>
      <c r="AJ3773" s="16">
        <f t="shared" si="4629"/>
        <v>0</v>
      </c>
    </row>
    <row r="3774" spans="1:36" ht="47.25" x14ac:dyDescent="0.25">
      <c r="A3774" s="46">
        <v>977</v>
      </c>
      <c r="B3774" s="46" t="s">
        <v>9</v>
      </c>
      <c r="C3774" s="46" t="s">
        <v>19</v>
      </c>
      <c r="D3774" s="8" t="s">
        <v>369</v>
      </c>
      <c r="E3774" s="30"/>
      <c r="F3774" s="13" t="s">
        <v>805</v>
      </c>
      <c r="G3774" s="14">
        <f t="shared" ref="G3774:L3774" si="4630">G3775+G3779</f>
        <v>39205.200000000004</v>
      </c>
      <c r="H3774" s="14">
        <f t="shared" si="4630"/>
        <v>39997.299999999996</v>
      </c>
      <c r="I3774" s="14">
        <f t="shared" si="4630"/>
        <v>39997.299999999996</v>
      </c>
      <c r="J3774" s="14">
        <f t="shared" si="4630"/>
        <v>0</v>
      </c>
      <c r="K3774" s="14">
        <f t="shared" si="4630"/>
        <v>0</v>
      </c>
      <c r="L3774" s="14">
        <f t="shared" si="4630"/>
        <v>0</v>
      </c>
      <c r="M3774" s="14">
        <f t="shared" si="4625"/>
        <v>39205.200000000004</v>
      </c>
      <c r="N3774" s="14">
        <f t="shared" si="4626"/>
        <v>39997.299999999996</v>
      </c>
      <c r="O3774" s="14">
        <f t="shared" si="4627"/>
        <v>39997.299999999996</v>
      </c>
      <c r="P3774" s="14">
        <f t="shared" ref="P3774:AJ3774" si="4631">P3775+P3779</f>
        <v>0</v>
      </c>
      <c r="Q3774" s="14">
        <f t="shared" si="4560"/>
        <v>39997.299999999996</v>
      </c>
      <c r="R3774" s="14">
        <f t="shared" ref="R3774:AE3774" si="4632">R3775+R3779</f>
        <v>0</v>
      </c>
      <c r="S3774" s="14">
        <f t="shared" si="4632"/>
        <v>0</v>
      </c>
      <c r="T3774" s="14">
        <f t="shared" si="4632"/>
        <v>0</v>
      </c>
      <c r="U3774" s="14">
        <f t="shared" si="4632"/>
        <v>0</v>
      </c>
      <c r="V3774" s="14">
        <f t="shared" si="4632"/>
        <v>0</v>
      </c>
      <c r="W3774" s="14">
        <f t="shared" si="4632"/>
        <v>0</v>
      </c>
      <c r="X3774" s="14">
        <f t="shared" si="4632"/>
        <v>0</v>
      </c>
      <c r="Y3774" s="14">
        <f t="shared" si="4632"/>
        <v>0</v>
      </c>
      <c r="Z3774" s="14">
        <f t="shared" si="4632"/>
        <v>0</v>
      </c>
      <c r="AA3774" s="14">
        <f t="shared" si="4632"/>
        <v>0</v>
      </c>
      <c r="AB3774" s="14">
        <f t="shared" si="4632"/>
        <v>0</v>
      </c>
      <c r="AC3774" s="14">
        <f t="shared" si="4632"/>
        <v>0</v>
      </c>
      <c r="AD3774" s="14">
        <f t="shared" si="4632"/>
        <v>0</v>
      </c>
      <c r="AE3774" s="14">
        <f t="shared" si="4632"/>
        <v>0</v>
      </c>
      <c r="AF3774" s="14">
        <f t="shared" ref="AF3774" si="4633">AF3775+AF3779</f>
        <v>0</v>
      </c>
      <c r="AG3774" s="14">
        <f t="shared" si="4576"/>
        <v>39205.200000000004</v>
      </c>
      <c r="AH3774" s="14">
        <f t="shared" si="4577"/>
        <v>39997.299999999996</v>
      </c>
      <c r="AI3774" s="14">
        <f t="shared" si="4578"/>
        <v>39997.299999999996</v>
      </c>
      <c r="AJ3774" s="14">
        <f t="shared" si="4631"/>
        <v>0</v>
      </c>
    </row>
    <row r="3775" spans="1:36" ht="31.5" x14ac:dyDescent="0.25">
      <c r="A3775" s="46">
        <v>977</v>
      </c>
      <c r="B3775" s="46" t="s">
        <v>9</v>
      </c>
      <c r="C3775" s="46" t="s">
        <v>19</v>
      </c>
      <c r="D3775" s="8" t="s">
        <v>370</v>
      </c>
      <c r="E3775" s="30"/>
      <c r="F3775" s="13" t="s">
        <v>806</v>
      </c>
      <c r="G3775" s="14">
        <f t="shared" ref="G3775:L3777" si="4634">G3776</f>
        <v>4092.8</v>
      </c>
      <c r="H3775" s="14">
        <f t="shared" si="4634"/>
        <v>4187.7</v>
      </c>
      <c r="I3775" s="14">
        <f t="shared" si="4634"/>
        <v>4187.7</v>
      </c>
      <c r="J3775" s="14">
        <f t="shared" si="4634"/>
        <v>0</v>
      </c>
      <c r="K3775" s="14">
        <f t="shared" si="4634"/>
        <v>0</v>
      </c>
      <c r="L3775" s="14">
        <f t="shared" si="4634"/>
        <v>0</v>
      </c>
      <c r="M3775" s="14">
        <f t="shared" si="4625"/>
        <v>4092.8</v>
      </c>
      <c r="N3775" s="14">
        <f t="shared" si="4626"/>
        <v>4187.7</v>
      </c>
      <c r="O3775" s="14">
        <f t="shared" si="4627"/>
        <v>4187.7</v>
      </c>
      <c r="P3775" s="14">
        <f t="shared" ref="P3775:AJ3777" si="4635">P3776</f>
        <v>0</v>
      </c>
      <c r="Q3775" s="14">
        <f t="shared" si="4560"/>
        <v>4187.7</v>
      </c>
      <c r="R3775" s="14">
        <f t="shared" si="4635"/>
        <v>0</v>
      </c>
      <c r="S3775" s="14">
        <f t="shared" si="4635"/>
        <v>0</v>
      </c>
      <c r="T3775" s="14">
        <f t="shared" si="4635"/>
        <v>0</v>
      </c>
      <c r="U3775" s="14">
        <f t="shared" si="4635"/>
        <v>0</v>
      </c>
      <c r="V3775" s="14">
        <f t="shared" si="4635"/>
        <v>0</v>
      </c>
      <c r="W3775" s="14">
        <f t="shared" si="4635"/>
        <v>0</v>
      </c>
      <c r="X3775" s="14">
        <f t="shared" si="4635"/>
        <v>0</v>
      </c>
      <c r="Y3775" s="14">
        <f t="shared" si="4635"/>
        <v>0</v>
      </c>
      <c r="Z3775" s="14">
        <f t="shared" si="4635"/>
        <v>0</v>
      </c>
      <c r="AA3775" s="14">
        <f t="shared" si="4635"/>
        <v>0</v>
      </c>
      <c r="AB3775" s="14">
        <f t="shared" si="4635"/>
        <v>0</v>
      </c>
      <c r="AC3775" s="14">
        <f t="shared" si="4635"/>
        <v>0</v>
      </c>
      <c r="AD3775" s="14">
        <f t="shared" si="4635"/>
        <v>0</v>
      </c>
      <c r="AE3775" s="14">
        <f t="shared" si="4635"/>
        <v>0</v>
      </c>
      <c r="AF3775" s="14">
        <f t="shared" si="4635"/>
        <v>0</v>
      </c>
      <c r="AG3775" s="14">
        <f t="shared" si="4576"/>
        <v>4092.8</v>
      </c>
      <c r="AH3775" s="14">
        <f t="shared" si="4577"/>
        <v>4187.7</v>
      </c>
      <c r="AI3775" s="14">
        <f t="shared" si="4578"/>
        <v>4187.7</v>
      </c>
      <c r="AJ3775" s="14">
        <f t="shared" si="4635"/>
        <v>0</v>
      </c>
    </row>
    <row r="3776" spans="1:36" ht="31.5" x14ac:dyDescent="0.25">
      <c r="A3776" s="46">
        <v>977</v>
      </c>
      <c r="B3776" s="46" t="s">
        <v>9</v>
      </c>
      <c r="C3776" s="46" t="s">
        <v>19</v>
      </c>
      <c r="D3776" s="8" t="s">
        <v>371</v>
      </c>
      <c r="E3776" s="30"/>
      <c r="F3776" s="13" t="s">
        <v>800</v>
      </c>
      <c r="G3776" s="14">
        <f t="shared" si="4634"/>
        <v>4092.8</v>
      </c>
      <c r="H3776" s="14">
        <f t="shared" si="4634"/>
        <v>4187.7</v>
      </c>
      <c r="I3776" s="14">
        <f t="shared" si="4634"/>
        <v>4187.7</v>
      </c>
      <c r="J3776" s="14">
        <f t="shared" si="4634"/>
        <v>0</v>
      </c>
      <c r="K3776" s="14">
        <f t="shared" si="4634"/>
        <v>0</v>
      </c>
      <c r="L3776" s="14">
        <f t="shared" si="4634"/>
        <v>0</v>
      </c>
      <c r="M3776" s="14">
        <f t="shared" si="4625"/>
        <v>4092.8</v>
      </c>
      <c r="N3776" s="14">
        <f t="shared" si="4626"/>
        <v>4187.7</v>
      </c>
      <c r="O3776" s="14">
        <f t="shared" si="4627"/>
        <v>4187.7</v>
      </c>
      <c r="P3776" s="14">
        <f t="shared" si="4635"/>
        <v>0</v>
      </c>
      <c r="Q3776" s="14">
        <f t="shared" si="4560"/>
        <v>4187.7</v>
      </c>
      <c r="R3776" s="14">
        <f t="shared" si="4635"/>
        <v>0</v>
      </c>
      <c r="S3776" s="14">
        <f t="shared" si="4635"/>
        <v>0</v>
      </c>
      <c r="T3776" s="14">
        <f t="shared" si="4635"/>
        <v>0</v>
      </c>
      <c r="U3776" s="14">
        <f t="shared" si="4635"/>
        <v>0</v>
      </c>
      <c r="V3776" s="14">
        <f t="shared" si="4635"/>
        <v>0</v>
      </c>
      <c r="W3776" s="14">
        <f t="shared" si="4635"/>
        <v>0</v>
      </c>
      <c r="X3776" s="14">
        <f t="shared" si="4635"/>
        <v>0</v>
      </c>
      <c r="Y3776" s="14">
        <f t="shared" si="4635"/>
        <v>0</v>
      </c>
      <c r="Z3776" s="14">
        <f t="shared" si="4635"/>
        <v>0</v>
      </c>
      <c r="AA3776" s="14">
        <f t="shared" si="4635"/>
        <v>0</v>
      </c>
      <c r="AB3776" s="14">
        <f t="shared" si="4635"/>
        <v>0</v>
      </c>
      <c r="AC3776" s="14">
        <f t="shared" si="4635"/>
        <v>0</v>
      </c>
      <c r="AD3776" s="14">
        <f t="shared" si="4635"/>
        <v>0</v>
      </c>
      <c r="AE3776" s="14">
        <f t="shared" si="4635"/>
        <v>0</v>
      </c>
      <c r="AF3776" s="14">
        <f t="shared" si="4635"/>
        <v>0</v>
      </c>
      <c r="AG3776" s="14">
        <f t="shared" si="4576"/>
        <v>4092.8</v>
      </c>
      <c r="AH3776" s="14">
        <f t="shared" si="4577"/>
        <v>4187.7</v>
      </c>
      <c r="AI3776" s="14">
        <f t="shared" si="4578"/>
        <v>4187.7</v>
      </c>
      <c r="AJ3776" s="14">
        <f t="shared" si="4635"/>
        <v>0</v>
      </c>
    </row>
    <row r="3777" spans="1:36" ht="78.75" x14ac:dyDescent="0.25">
      <c r="A3777" s="46">
        <v>977</v>
      </c>
      <c r="B3777" s="46" t="s">
        <v>9</v>
      </c>
      <c r="C3777" s="46" t="s">
        <v>19</v>
      </c>
      <c r="D3777" s="8" t="s">
        <v>371</v>
      </c>
      <c r="E3777" s="30">
        <v>100</v>
      </c>
      <c r="F3777" s="24" t="s">
        <v>525</v>
      </c>
      <c r="G3777" s="14">
        <f t="shared" si="4634"/>
        <v>4092.8</v>
      </c>
      <c r="H3777" s="14">
        <f t="shared" si="4634"/>
        <v>4187.7</v>
      </c>
      <c r="I3777" s="14">
        <f t="shared" si="4634"/>
        <v>4187.7</v>
      </c>
      <c r="J3777" s="14">
        <f t="shared" si="4634"/>
        <v>0</v>
      </c>
      <c r="K3777" s="14">
        <f t="shared" si="4634"/>
        <v>0</v>
      </c>
      <c r="L3777" s="14">
        <f t="shared" si="4634"/>
        <v>0</v>
      </c>
      <c r="M3777" s="14">
        <f t="shared" si="4625"/>
        <v>4092.8</v>
      </c>
      <c r="N3777" s="14">
        <f t="shared" si="4626"/>
        <v>4187.7</v>
      </c>
      <c r="O3777" s="14">
        <f t="shared" si="4627"/>
        <v>4187.7</v>
      </c>
      <c r="P3777" s="14">
        <f t="shared" si="4635"/>
        <v>0</v>
      </c>
      <c r="Q3777" s="14">
        <f t="shared" si="4560"/>
        <v>4187.7</v>
      </c>
      <c r="R3777" s="14">
        <f t="shared" si="4635"/>
        <v>0</v>
      </c>
      <c r="S3777" s="14">
        <f t="shared" si="4635"/>
        <v>0</v>
      </c>
      <c r="T3777" s="14">
        <f t="shared" si="4635"/>
        <v>0</v>
      </c>
      <c r="U3777" s="14">
        <f t="shared" si="4635"/>
        <v>0</v>
      </c>
      <c r="V3777" s="14">
        <f t="shared" si="4635"/>
        <v>0</v>
      </c>
      <c r="W3777" s="14">
        <f t="shared" si="4635"/>
        <v>0</v>
      </c>
      <c r="X3777" s="14">
        <f t="shared" si="4635"/>
        <v>0</v>
      </c>
      <c r="Y3777" s="14">
        <f t="shared" si="4635"/>
        <v>0</v>
      </c>
      <c r="Z3777" s="14">
        <f t="shared" si="4635"/>
        <v>0</v>
      </c>
      <c r="AA3777" s="14">
        <f t="shared" si="4635"/>
        <v>0</v>
      </c>
      <c r="AB3777" s="14">
        <f t="shared" si="4635"/>
        <v>0</v>
      </c>
      <c r="AC3777" s="14">
        <f t="shared" si="4635"/>
        <v>0</v>
      </c>
      <c r="AD3777" s="14">
        <f t="shared" si="4635"/>
        <v>0</v>
      </c>
      <c r="AE3777" s="14">
        <f t="shared" si="4635"/>
        <v>0</v>
      </c>
      <c r="AF3777" s="14">
        <f t="shared" si="4635"/>
        <v>0</v>
      </c>
      <c r="AG3777" s="14">
        <f t="shared" si="4576"/>
        <v>4092.8</v>
      </c>
      <c r="AH3777" s="14">
        <f t="shared" si="4577"/>
        <v>4187.7</v>
      </c>
      <c r="AI3777" s="14">
        <f t="shared" si="4578"/>
        <v>4187.7</v>
      </c>
      <c r="AJ3777" s="14">
        <f t="shared" si="4635"/>
        <v>0</v>
      </c>
    </row>
    <row r="3778" spans="1:36" ht="31.5" x14ac:dyDescent="0.25">
      <c r="A3778" s="46">
        <v>977</v>
      </c>
      <c r="B3778" s="46" t="s">
        <v>9</v>
      </c>
      <c r="C3778" s="46" t="s">
        <v>19</v>
      </c>
      <c r="D3778" s="8" t="s">
        <v>371</v>
      </c>
      <c r="E3778" s="43">
        <v>120</v>
      </c>
      <c r="F3778" s="24" t="s">
        <v>527</v>
      </c>
      <c r="G3778" s="14">
        <v>4092.8</v>
      </c>
      <c r="H3778" s="14">
        <v>4187.7</v>
      </c>
      <c r="I3778" s="14">
        <v>4187.7</v>
      </c>
      <c r="J3778" s="14"/>
      <c r="K3778" s="14"/>
      <c r="L3778" s="14"/>
      <c r="M3778" s="14">
        <f t="shared" si="4625"/>
        <v>4092.8</v>
      </c>
      <c r="N3778" s="14">
        <f t="shared" si="4626"/>
        <v>4187.7</v>
      </c>
      <c r="O3778" s="14">
        <f t="shared" si="4627"/>
        <v>4187.7</v>
      </c>
      <c r="P3778" s="14"/>
      <c r="Q3778" s="14">
        <f t="shared" si="4560"/>
        <v>4187.7</v>
      </c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>
        <f t="shared" si="4576"/>
        <v>4092.8</v>
      </c>
      <c r="AH3778" s="14">
        <f t="shared" si="4577"/>
        <v>4187.7</v>
      </c>
      <c r="AI3778" s="14">
        <f t="shared" si="4578"/>
        <v>4187.7</v>
      </c>
      <c r="AJ3778" s="14"/>
    </row>
    <row r="3779" spans="1:36" x14ac:dyDescent="0.25">
      <c r="A3779" s="46">
        <v>977</v>
      </c>
      <c r="B3779" s="46" t="s">
        <v>9</v>
      </c>
      <c r="C3779" s="46" t="s">
        <v>19</v>
      </c>
      <c r="D3779" s="8" t="s">
        <v>372</v>
      </c>
      <c r="E3779" s="30"/>
      <c r="F3779" s="13" t="s">
        <v>803</v>
      </c>
      <c r="G3779" s="14">
        <f t="shared" ref="G3779:L3779" si="4636">G3780+G3783</f>
        <v>35112.400000000001</v>
      </c>
      <c r="H3779" s="14">
        <f t="shared" si="4636"/>
        <v>35809.599999999999</v>
      </c>
      <c r="I3779" s="14">
        <f t="shared" si="4636"/>
        <v>35809.599999999999</v>
      </c>
      <c r="J3779" s="14">
        <f t="shared" si="4636"/>
        <v>0</v>
      </c>
      <c r="K3779" s="14">
        <f t="shared" si="4636"/>
        <v>0</v>
      </c>
      <c r="L3779" s="14">
        <f t="shared" si="4636"/>
        <v>0</v>
      </c>
      <c r="M3779" s="14">
        <f t="shared" si="4625"/>
        <v>35112.400000000001</v>
      </c>
      <c r="N3779" s="14">
        <f t="shared" si="4626"/>
        <v>35809.599999999999</v>
      </c>
      <c r="O3779" s="14">
        <f t="shared" si="4627"/>
        <v>35809.599999999999</v>
      </c>
      <c r="P3779" s="14">
        <f t="shared" ref="P3779:AJ3779" si="4637">P3780+P3783</f>
        <v>0</v>
      </c>
      <c r="Q3779" s="14">
        <f t="shared" si="4560"/>
        <v>35809.599999999999</v>
      </c>
      <c r="R3779" s="14">
        <f t="shared" ref="R3779:AE3779" si="4638">R3780+R3783</f>
        <v>0</v>
      </c>
      <c r="S3779" s="14">
        <f t="shared" si="4638"/>
        <v>0</v>
      </c>
      <c r="T3779" s="14">
        <f t="shared" si="4638"/>
        <v>0</v>
      </c>
      <c r="U3779" s="14">
        <f t="shared" si="4638"/>
        <v>0</v>
      </c>
      <c r="V3779" s="14">
        <f t="shared" si="4638"/>
        <v>0</v>
      </c>
      <c r="W3779" s="14">
        <f t="shared" si="4638"/>
        <v>0</v>
      </c>
      <c r="X3779" s="14">
        <f t="shared" si="4638"/>
        <v>0</v>
      </c>
      <c r="Y3779" s="14">
        <f t="shared" si="4638"/>
        <v>0</v>
      </c>
      <c r="Z3779" s="14">
        <f t="shared" si="4638"/>
        <v>0</v>
      </c>
      <c r="AA3779" s="14">
        <f t="shared" si="4638"/>
        <v>0</v>
      </c>
      <c r="AB3779" s="14">
        <f t="shared" si="4638"/>
        <v>0</v>
      </c>
      <c r="AC3779" s="14">
        <f t="shared" si="4638"/>
        <v>0</v>
      </c>
      <c r="AD3779" s="14">
        <f t="shared" si="4638"/>
        <v>0</v>
      </c>
      <c r="AE3779" s="14">
        <f t="shared" si="4638"/>
        <v>0</v>
      </c>
      <c r="AF3779" s="14">
        <f t="shared" ref="AF3779" si="4639">AF3780+AF3783</f>
        <v>0</v>
      </c>
      <c r="AG3779" s="14">
        <f t="shared" si="4576"/>
        <v>35112.400000000001</v>
      </c>
      <c r="AH3779" s="14">
        <f t="shared" si="4577"/>
        <v>35809.599999999999</v>
      </c>
      <c r="AI3779" s="14">
        <f t="shared" si="4578"/>
        <v>35809.599999999999</v>
      </c>
      <c r="AJ3779" s="14">
        <f t="shared" si="4637"/>
        <v>0</v>
      </c>
    </row>
    <row r="3780" spans="1:36" ht="31.5" x14ac:dyDescent="0.25">
      <c r="A3780" s="46">
        <v>977</v>
      </c>
      <c r="B3780" s="46" t="s">
        <v>9</v>
      </c>
      <c r="C3780" s="46" t="s">
        <v>19</v>
      </c>
      <c r="D3780" s="8" t="s">
        <v>373</v>
      </c>
      <c r="E3780" s="30"/>
      <c r="F3780" s="13" t="s">
        <v>800</v>
      </c>
      <c r="G3780" s="14">
        <f t="shared" ref="G3780:L3781" si="4640">G3781</f>
        <v>30045.4</v>
      </c>
      <c r="H3780" s="14">
        <f t="shared" si="4640"/>
        <v>30742.6</v>
      </c>
      <c r="I3780" s="14">
        <f t="shared" si="4640"/>
        <v>30742.6</v>
      </c>
      <c r="J3780" s="14">
        <f t="shared" si="4640"/>
        <v>0</v>
      </c>
      <c r="K3780" s="14">
        <f t="shared" si="4640"/>
        <v>0</v>
      </c>
      <c r="L3780" s="14">
        <f t="shared" si="4640"/>
        <v>0</v>
      </c>
      <c r="M3780" s="14">
        <f t="shared" si="4625"/>
        <v>30045.4</v>
      </c>
      <c r="N3780" s="14">
        <f t="shared" si="4626"/>
        <v>30742.6</v>
      </c>
      <c r="O3780" s="14">
        <f t="shared" si="4627"/>
        <v>30742.6</v>
      </c>
      <c r="P3780" s="14">
        <f t="shared" ref="P3780:AJ3781" si="4641">P3781</f>
        <v>0</v>
      </c>
      <c r="Q3780" s="14">
        <f t="shared" si="4560"/>
        <v>30742.6</v>
      </c>
      <c r="R3780" s="14">
        <f t="shared" si="4641"/>
        <v>0</v>
      </c>
      <c r="S3780" s="14">
        <f t="shared" si="4641"/>
        <v>0</v>
      </c>
      <c r="T3780" s="14">
        <f t="shared" si="4641"/>
        <v>0</v>
      </c>
      <c r="U3780" s="14">
        <f t="shared" si="4641"/>
        <v>0</v>
      </c>
      <c r="V3780" s="14">
        <f t="shared" si="4641"/>
        <v>0</v>
      </c>
      <c r="W3780" s="14">
        <f t="shared" si="4641"/>
        <v>0</v>
      </c>
      <c r="X3780" s="14">
        <f t="shared" si="4641"/>
        <v>0</v>
      </c>
      <c r="Y3780" s="14">
        <f t="shared" si="4641"/>
        <v>0</v>
      </c>
      <c r="Z3780" s="14">
        <f t="shared" si="4641"/>
        <v>0</v>
      </c>
      <c r="AA3780" s="14">
        <f t="shared" si="4641"/>
        <v>0</v>
      </c>
      <c r="AB3780" s="14">
        <f t="shared" si="4641"/>
        <v>0</v>
      </c>
      <c r="AC3780" s="14">
        <f t="shared" si="4641"/>
        <v>0</v>
      </c>
      <c r="AD3780" s="14">
        <f t="shared" si="4641"/>
        <v>0</v>
      </c>
      <c r="AE3780" s="14">
        <f t="shared" si="4641"/>
        <v>0</v>
      </c>
      <c r="AF3780" s="14">
        <f t="shared" si="4641"/>
        <v>0</v>
      </c>
      <c r="AG3780" s="14">
        <f t="shared" si="4576"/>
        <v>30045.4</v>
      </c>
      <c r="AH3780" s="14">
        <f t="shared" si="4577"/>
        <v>30742.6</v>
      </c>
      <c r="AI3780" s="14">
        <f t="shared" si="4578"/>
        <v>30742.6</v>
      </c>
      <c r="AJ3780" s="14">
        <f t="shared" si="4641"/>
        <v>0</v>
      </c>
    </row>
    <row r="3781" spans="1:36" ht="78.75" x14ac:dyDescent="0.25">
      <c r="A3781" s="46">
        <v>977</v>
      </c>
      <c r="B3781" s="46" t="s">
        <v>9</v>
      </c>
      <c r="C3781" s="46" t="s">
        <v>19</v>
      </c>
      <c r="D3781" s="8" t="s">
        <v>373</v>
      </c>
      <c r="E3781" s="30">
        <v>100</v>
      </c>
      <c r="F3781" s="24" t="s">
        <v>525</v>
      </c>
      <c r="G3781" s="14">
        <f t="shared" si="4640"/>
        <v>30045.4</v>
      </c>
      <c r="H3781" s="14">
        <f t="shared" si="4640"/>
        <v>30742.6</v>
      </c>
      <c r="I3781" s="14">
        <f t="shared" si="4640"/>
        <v>30742.6</v>
      </c>
      <c r="J3781" s="14">
        <f t="shared" si="4640"/>
        <v>0</v>
      </c>
      <c r="K3781" s="14">
        <f t="shared" si="4640"/>
        <v>0</v>
      </c>
      <c r="L3781" s="14">
        <f t="shared" si="4640"/>
        <v>0</v>
      </c>
      <c r="M3781" s="14">
        <f t="shared" si="4625"/>
        <v>30045.4</v>
      </c>
      <c r="N3781" s="14">
        <f t="shared" si="4626"/>
        <v>30742.6</v>
      </c>
      <c r="O3781" s="14">
        <f t="shared" si="4627"/>
        <v>30742.6</v>
      </c>
      <c r="P3781" s="14">
        <f t="shared" si="4641"/>
        <v>0</v>
      </c>
      <c r="Q3781" s="14">
        <f t="shared" si="4560"/>
        <v>30742.6</v>
      </c>
      <c r="R3781" s="14">
        <f t="shared" si="4641"/>
        <v>0</v>
      </c>
      <c r="S3781" s="14">
        <f t="shared" si="4641"/>
        <v>0</v>
      </c>
      <c r="T3781" s="14">
        <f t="shared" si="4641"/>
        <v>0</v>
      </c>
      <c r="U3781" s="14">
        <f t="shared" si="4641"/>
        <v>0</v>
      </c>
      <c r="V3781" s="14">
        <f t="shared" si="4641"/>
        <v>0</v>
      </c>
      <c r="W3781" s="14">
        <f t="shared" si="4641"/>
        <v>0</v>
      </c>
      <c r="X3781" s="14">
        <f t="shared" si="4641"/>
        <v>0</v>
      </c>
      <c r="Y3781" s="14">
        <f t="shared" si="4641"/>
        <v>0</v>
      </c>
      <c r="Z3781" s="14">
        <f t="shared" si="4641"/>
        <v>0</v>
      </c>
      <c r="AA3781" s="14">
        <f t="shared" si="4641"/>
        <v>0</v>
      </c>
      <c r="AB3781" s="14">
        <f t="shared" si="4641"/>
        <v>0</v>
      </c>
      <c r="AC3781" s="14">
        <f t="shared" si="4641"/>
        <v>0</v>
      </c>
      <c r="AD3781" s="14">
        <f t="shared" si="4641"/>
        <v>0</v>
      </c>
      <c r="AE3781" s="14">
        <f t="shared" si="4641"/>
        <v>0</v>
      </c>
      <c r="AF3781" s="14">
        <f t="shared" si="4641"/>
        <v>0</v>
      </c>
      <c r="AG3781" s="14">
        <f t="shared" si="4576"/>
        <v>30045.4</v>
      </c>
      <c r="AH3781" s="14">
        <f t="shared" si="4577"/>
        <v>30742.6</v>
      </c>
      <c r="AI3781" s="14">
        <f t="shared" si="4578"/>
        <v>30742.6</v>
      </c>
      <c r="AJ3781" s="14">
        <f t="shared" si="4641"/>
        <v>0</v>
      </c>
    </row>
    <row r="3782" spans="1:36" ht="31.5" x14ac:dyDescent="0.25">
      <c r="A3782" s="46">
        <v>977</v>
      </c>
      <c r="B3782" s="46" t="s">
        <v>9</v>
      </c>
      <c r="C3782" s="46" t="s">
        <v>19</v>
      </c>
      <c r="D3782" s="8" t="s">
        <v>373</v>
      </c>
      <c r="E3782" s="43">
        <v>120</v>
      </c>
      <c r="F3782" s="24" t="s">
        <v>527</v>
      </c>
      <c r="G3782" s="14">
        <v>30045.4</v>
      </c>
      <c r="H3782" s="14">
        <v>30742.6</v>
      </c>
      <c r="I3782" s="14">
        <v>30742.6</v>
      </c>
      <c r="J3782" s="14"/>
      <c r="K3782" s="14"/>
      <c r="L3782" s="14"/>
      <c r="M3782" s="14">
        <f t="shared" si="4625"/>
        <v>30045.4</v>
      </c>
      <c r="N3782" s="14">
        <f t="shared" si="4626"/>
        <v>30742.6</v>
      </c>
      <c r="O3782" s="14">
        <f t="shared" si="4627"/>
        <v>30742.6</v>
      </c>
      <c r="P3782" s="14"/>
      <c r="Q3782" s="14">
        <f t="shared" si="4560"/>
        <v>30742.6</v>
      </c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>
        <f t="shared" si="4576"/>
        <v>30045.4</v>
      </c>
      <c r="AH3782" s="14">
        <f t="shared" si="4577"/>
        <v>30742.6</v>
      </c>
      <c r="AI3782" s="14">
        <f t="shared" si="4578"/>
        <v>30742.6</v>
      </c>
      <c r="AJ3782" s="14"/>
    </row>
    <row r="3783" spans="1:36" ht="31.5" x14ac:dyDescent="0.25">
      <c r="A3783" s="46">
        <v>977</v>
      </c>
      <c r="B3783" s="46" t="s">
        <v>9</v>
      </c>
      <c r="C3783" s="46" t="s">
        <v>19</v>
      </c>
      <c r="D3783" s="8" t="s">
        <v>374</v>
      </c>
      <c r="E3783" s="30"/>
      <c r="F3783" s="13" t="s">
        <v>802</v>
      </c>
      <c r="G3783" s="14">
        <f t="shared" ref="G3783:L3783" si="4642">G3784+G3786+G3788</f>
        <v>5067</v>
      </c>
      <c r="H3783" s="14">
        <f t="shared" si="4642"/>
        <v>5067</v>
      </c>
      <c r="I3783" s="14">
        <f t="shared" si="4642"/>
        <v>5067</v>
      </c>
      <c r="J3783" s="14">
        <f t="shared" si="4642"/>
        <v>0</v>
      </c>
      <c r="K3783" s="14">
        <f t="shared" si="4642"/>
        <v>0</v>
      </c>
      <c r="L3783" s="14">
        <f t="shared" si="4642"/>
        <v>0</v>
      </c>
      <c r="M3783" s="14">
        <f t="shared" si="4625"/>
        <v>5067</v>
      </c>
      <c r="N3783" s="14">
        <f t="shared" si="4626"/>
        <v>5067</v>
      </c>
      <c r="O3783" s="14">
        <f t="shared" si="4627"/>
        <v>5067</v>
      </c>
      <c r="P3783" s="14">
        <f t="shared" ref="P3783:AJ3783" si="4643">P3784+P3786+P3788</f>
        <v>0</v>
      </c>
      <c r="Q3783" s="14">
        <f t="shared" si="4560"/>
        <v>5067</v>
      </c>
      <c r="R3783" s="14">
        <f t="shared" ref="R3783:AE3783" si="4644">R3784+R3786+R3788</f>
        <v>0</v>
      </c>
      <c r="S3783" s="14">
        <f t="shared" si="4644"/>
        <v>0</v>
      </c>
      <c r="T3783" s="14">
        <f t="shared" si="4644"/>
        <v>0</v>
      </c>
      <c r="U3783" s="14">
        <f t="shared" si="4644"/>
        <v>0</v>
      </c>
      <c r="V3783" s="14">
        <f t="shared" si="4644"/>
        <v>0</v>
      </c>
      <c r="W3783" s="14">
        <f t="shared" si="4644"/>
        <v>0</v>
      </c>
      <c r="X3783" s="14">
        <f t="shared" si="4644"/>
        <v>0</v>
      </c>
      <c r="Y3783" s="14">
        <f t="shared" si="4644"/>
        <v>0</v>
      </c>
      <c r="Z3783" s="14">
        <f t="shared" si="4644"/>
        <v>0</v>
      </c>
      <c r="AA3783" s="14">
        <f t="shared" si="4644"/>
        <v>0</v>
      </c>
      <c r="AB3783" s="14">
        <f t="shared" si="4644"/>
        <v>0</v>
      </c>
      <c r="AC3783" s="14">
        <f t="shared" si="4644"/>
        <v>0</v>
      </c>
      <c r="AD3783" s="14">
        <f t="shared" si="4644"/>
        <v>0</v>
      </c>
      <c r="AE3783" s="14">
        <f t="shared" si="4644"/>
        <v>0</v>
      </c>
      <c r="AF3783" s="14">
        <f t="shared" ref="AF3783" si="4645">AF3784+AF3786+AF3788</f>
        <v>0</v>
      </c>
      <c r="AG3783" s="14">
        <f t="shared" si="4576"/>
        <v>5067</v>
      </c>
      <c r="AH3783" s="14">
        <f t="shared" si="4577"/>
        <v>5067</v>
      </c>
      <c r="AI3783" s="14">
        <f t="shared" si="4578"/>
        <v>5067</v>
      </c>
      <c r="AJ3783" s="14">
        <f t="shared" si="4643"/>
        <v>0</v>
      </c>
    </row>
    <row r="3784" spans="1:36" ht="78.75" x14ac:dyDescent="0.25">
      <c r="A3784" s="46">
        <v>977</v>
      </c>
      <c r="B3784" s="46" t="s">
        <v>9</v>
      </c>
      <c r="C3784" s="46" t="s">
        <v>19</v>
      </c>
      <c r="D3784" s="8" t="s">
        <v>374</v>
      </c>
      <c r="E3784" s="30">
        <v>100</v>
      </c>
      <c r="F3784" s="24" t="s">
        <v>525</v>
      </c>
      <c r="G3784" s="14">
        <f t="shared" ref="G3784:L3784" si="4646">G3785</f>
        <v>442.7</v>
      </c>
      <c r="H3784" s="14">
        <f t="shared" si="4646"/>
        <v>442.7</v>
      </c>
      <c r="I3784" s="14">
        <f t="shared" si="4646"/>
        <v>442.7</v>
      </c>
      <c r="J3784" s="14">
        <f t="shared" si="4646"/>
        <v>0</v>
      </c>
      <c r="K3784" s="14">
        <f t="shared" si="4646"/>
        <v>0</v>
      </c>
      <c r="L3784" s="14">
        <f t="shared" si="4646"/>
        <v>0</v>
      </c>
      <c r="M3784" s="14">
        <f t="shared" si="4625"/>
        <v>442.7</v>
      </c>
      <c r="N3784" s="14">
        <f t="shared" si="4626"/>
        <v>442.7</v>
      </c>
      <c r="O3784" s="14">
        <f t="shared" si="4627"/>
        <v>442.7</v>
      </c>
      <c r="P3784" s="14">
        <f t="shared" ref="P3784:AJ3784" si="4647">P3785</f>
        <v>0</v>
      </c>
      <c r="Q3784" s="14">
        <f t="shared" ref="Q3784:Q3847" si="4648">N3784+P3784</f>
        <v>442.7</v>
      </c>
      <c r="R3784" s="14">
        <f t="shared" si="4647"/>
        <v>0</v>
      </c>
      <c r="S3784" s="14">
        <f t="shared" si="4647"/>
        <v>0</v>
      </c>
      <c r="T3784" s="14">
        <f t="shared" si="4647"/>
        <v>0</v>
      </c>
      <c r="U3784" s="14">
        <f t="shared" si="4647"/>
        <v>0</v>
      </c>
      <c r="V3784" s="14">
        <f t="shared" si="4647"/>
        <v>0</v>
      </c>
      <c r="W3784" s="14">
        <f t="shared" si="4647"/>
        <v>0</v>
      </c>
      <c r="X3784" s="14">
        <f t="shared" si="4647"/>
        <v>0</v>
      </c>
      <c r="Y3784" s="14">
        <f t="shared" si="4647"/>
        <v>0</v>
      </c>
      <c r="Z3784" s="14">
        <f t="shared" si="4647"/>
        <v>0</v>
      </c>
      <c r="AA3784" s="14">
        <f t="shared" si="4647"/>
        <v>0</v>
      </c>
      <c r="AB3784" s="14">
        <f t="shared" si="4647"/>
        <v>0</v>
      </c>
      <c r="AC3784" s="14">
        <f t="shared" si="4647"/>
        <v>0</v>
      </c>
      <c r="AD3784" s="14">
        <f t="shared" si="4647"/>
        <v>0</v>
      </c>
      <c r="AE3784" s="14">
        <f t="shared" si="4647"/>
        <v>0</v>
      </c>
      <c r="AF3784" s="14">
        <f t="shared" si="4647"/>
        <v>0</v>
      </c>
      <c r="AG3784" s="14">
        <f t="shared" si="4576"/>
        <v>442.7</v>
      </c>
      <c r="AH3784" s="14">
        <f t="shared" si="4577"/>
        <v>442.7</v>
      </c>
      <c r="AI3784" s="14">
        <f t="shared" si="4578"/>
        <v>442.7</v>
      </c>
      <c r="AJ3784" s="14">
        <f t="shared" si="4647"/>
        <v>0</v>
      </c>
    </row>
    <row r="3785" spans="1:36" ht="31.5" x14ac:dyDescent="0.25">
      <c r="A3785" s="46">
        <v>977</v>
      </c>
      <c r="B3785" s="46" t="s">
        <v>9</v>
      </c>
      <c r="C3785" s="46" t="s">
        <v>19</v>
      </c>
      <c r="D3785" s="8" t="s">
        <v>374</v>
      </c>
      <c r="E3785" s="43">
        <v>120</v>
      </c>
      <c r="F3785" s="24" t="s">
        <v>527</v>
      </c>
      <c r="G3785" s="14">
        <v>442.7</v>
      </c>
      <c r="H3785" s="14">
        <v>442.7</v>
      </c>
      <c r="I3785" s="14">
        <v>442.7</v>
      </c>
      <c r="J3785" s="14"/>
      <c r="K3785" s="14"/>
      <c r="L3785" s="14"/>
      <c r="M3785" s="14">
        <f t="shared" si="4625"/>
        <v>442.7</v>
      </c>
      <c r="N3785" s="14">
        <f t="shared" si="4626"/>
        <v>442.7</v>
      </c>
      <c r="O3785" s="14">
        <f t="shared" si="4627"/>
        <v>442.7</v>
      </c>
      <c r="P3785" s="14"/>
      <c r="Q3785" s="14">
        <f t="shared" si="4648"/>
        <v>442.7</v>
      </c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>
        <f t="shared" si="4576"/>
        <v>442.7</v>
      </c>
      <c r="AH3785" s="14">
        <f t="shared" si="4577"/>
        <v>442.7</v>
      </c>
      <c r="AI3785" s="14">
        <f t="shared" si="4578"/>
        <v>442.7</v>
      </c>
      <c r="AJ3785" s="14"/>
    </row>
    <row r="3786" spans="1:36" ht="31.5" x14ac:dyDescent="0.25">
      <c r="A3786" s="46">
        <v>977</v>
      </c>
      <c r="B3786" s="46" t="s">
        <v>9</v>
      </c>
      <c r="C3786" s="46" t="s">
        <v>19</v>
      </c>
      <c r="D3786" s="8" t="s">
        <v>374</v>
      </c>
      <c r="E3786" s="30">
        <v>200</v>
      </c>
      <c r="F3786" s="24" t="s">
        <v>528</v>
      </c>
      <c r="G3786" s="14">
        <f t="shared" ref="G3786:L3786" si="4649">G3787</f>
        <v>4561.7</v>
      </c>
      <c r="H3786" s="14">
        <f t="shared" si="4649"/>
        <v>4561.7</v>
      </c>
      <c r="I3786" s="14">
        <f t="shared" si="4649"/>
        <v>4561.7</v>
      </c>
      <c r="J3786" s="14">
        <f t="shared" si="4649"/>
        <v>0</v>
      </c>
      <c r="K3786" s="14">
        <f t="shared" si="4649"/>
        <v>0</v>
      </c>
      <c r="L3786" s="14">
        <f t="shared" si="4649"/>
        <v>0</v>
      </c>
      <c r="M3786" s="14">
        <f t="shared" si="4625"/>
        <v>4561.7</v>
      </c>
      <c r="N3786" s="14">
        <f t="shared" si="4626"/>
        <v>4561.7</v>
      </c>
      <c r="O3786" s="14">
        <f t="shared" si="4627"/>
        <v>4561.7</v>
      </c>
      <c r="P3786" s="14">
        <f t="shared" ref="P3786:AJ3786" si="4650">P3787</f>
        <v>0</v>
      </c>
      <c r="Q3786" s="14">
        <f t="shared" si="4648"/>
        <v>4561.7</v>
      </c>
      <c r="R3786" s="14">
        <f t="shared" si="4650"/>
        <v>0</v>
      </c>
      <c r="S3786" s="14">
        <f t="shared" si="4650"/>
        <v>0</v>
      </c>
      <c r="T3786" s="14">
        <f t="shared" si="4650"/>
        <v>0</v>
      </c>
      <c r="U3786" s="14">
        <f t="shared" si="4650"/>
        <v>0</v>
      </c>
      <c r="V3786" s="14">
        <f t="shared" si="4650"/>
        <v>0</v>
      </c>
      <c r="W3786" s="14">
        <f t="shared" si="4650"/>
        <v>0</v>
      </c>
      <c r="X3786" s="14">
        <f t="shared" si="4650"/>
        <v>0</v>
      </c>
      <c r="Y3786" s="14">
        <f t="shared" si="4650"/>
        <v>0</v>
      </c>
      <c r="Z3786" s="14">
        <f t="shared" si="4650"/>
        <v>0</v>
      </c>
      <c r="AA3786" s="14">
        <f t="shared" si="4650"/>
        <v>0</v>
      </c>
      <c r="AB3786" s="14">
        <f t="shared" si="4650"/>
        <v>0</v>
      </c>
      <c r="AC3786" s="14">
        <f t="shared" si="4650"/>
        <v>0</v>
      </c>
      <c r="AD3786" s="14">
        <f t="shared" si="4650"/>
        <v>0</v>
      </c>
      <c r="AE3786" s="14">
        <f t="shared" si="4650"/>
        <v>0</v>
      </c>
      <c r="AF3786" s="14">
        <f t="shared" si="4650"/>
        <v>0</v>
      </c>
      <c r="AG3786" s="14">
        <f t="shared" si="4576"/>
        <v>4561.7</v>
      </c>
      <c r="AH3786" s="14">
        <f t="shared" si="4577"/>
        <v>4561.7</v>
      </c>
      <c r="AI3786" s="14">
        <f t="shared" si="4578"/>
        <v>4561.7</v>
      </c>
      <c r="AJ3786" s="14">
        <f t="shared" si="4650"/>
        <v>0</v>
      </c>
    </row>
    <row r="3787" spans="1:36" ht="31.5" x14ac:dyDescent="0.25">
      <c r="A3787" s="46">
        <v>977</v>
      </c>
      <c r="B3787" s="46" t="s">
        <v>9</v>
      </c>
      <c r="C3787" s="46" t="s">
        <v>19</v>
      </c>
      <c r="D3787" s="8" t="s">
        <v>374</v>
      </c>
      <c r="E3787" s="30">
        <v>240</v>
      </c>
      <c r="F3787" s="24" t="s">
        <v>529</v>
      </c>
      <c r="G3787" s="14">
        <v>4561.7</v>
      </c>
      <c r="H3787" s="14">
        <v>4561.7</v>
      </c>
      <c r="I3787" s="14">
        <v>4561.7</v>
      </c>
      <c r="J3787" s="14"/>
      <c r="K3787" s="14"/>
      <c r="L3787" s="14"/>
      <c r="M3787" s="14">
        <f t="shared" si="4625"/>
        <v>4561.7</v>
      </c>
      <c r="N3787" s="14">
        <f t="shared" si="4626"/>
        <v>4561.7</v>
      </c>
      <c r="O3787" s="14">
        <f t="shared" si="4627"/>
        <v>4561.7</v>
      </c>
      <c r="P3787" s="14"/>
      <c r="Q3787" s="14">
        <f t="shared" si="4648"/>
        <v>4561.7</v>
      </c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>
        <f t="shared" si="4576"/>
        <v>4561.7</v>
      </c>
      <c r="AH3787" s="14">
        <f t="shared" si="4577"/>
        <v>4561.7</v>
      </c>
      <c r="AI3787" s="14">
        <f t="shared" si="4578"/>
        <v>4561.7</v>
      </c>
      <c r="AJ3787" s="14"/>
    </row>
    <row r="3788" spans="1:36" x14ac:dyDescent="0.25">
      <c r="A3788" s="46">
        <v>977</v>
      </c>
      <c r="B3788" s="46" t="s">
        <v>9</v>
      </c>
      <c r="C3788" s="46" t="s">
        <v>19</v>
      </c>
      <c r="D3788" s="8" t="s">
        <v>374</v>
      </c>
      <c r="E3788" s="30">
        <v>800</v>
      </c>
      <c r="F3788" s="24" t="s">
        <v>541</v>
      </c>
      <c r="G3788" s="14">
        <f t="shared" ref="G3788:L3788" si="4651">G3789</f>
        <v>62.6</v>
      </c>
      <c r="H3788" s="14">
        <f t="shared" si="4651"/>
        <v>62.6</v>
      </c>
      <c r="I3788" s="14">
        <f t="shared" si="4651"/>
        <v>62.6</v>
      </c>
      <c r="J3788" s="14">
        <f t="shared" si="4651"/>
        <v>0</v>
      </c>
      <c r="K3788" s="14">
        <f t="shared" si="4651"/>
        <v>0</v>
      </c>
      <c r="L3788" s="14">
        <f t="shared" si="4651"/>
        <v>0</v>
      </c>
      <c r="M3788" s="14">
        <f t="shared" si="4625"/>
        <v>62.6</v>
      </c>
      <c r="N3788" s="14">
        <f t="shared" si="4626"/>
        <v>62.6</v>
      </c>
      <c r="O3788" s="14">
        <f t="shared" si="4627"/>
        <v>62.6</v>
      </c>
      <c r="P3788" s="14">
        <f t="shared" ref="P3788:AJ3788" si="4652">P3789</f>
        <v>0</v>
      </c>
      <c r="Q3788" s="14">
        <f t="shared" si="4648"/>
        <v>62.6</v>
      </c>
      <c r="R3788" s="14">
        <f t="shared" si="4652"/>
        <v>0</v>
      </c>
      <c r="S3788" s="14">
        <f t="shared" si="4652"/>
        <v>0</v>
      </c>
      <c r="T3788" s="14">
        <f t="shared" si="4652"/>
        <v>0</v>
      </c>
      <c r="U3788" s="14">
        <f t="shared" si="4652"/>
        <v>0</v>
      </c>
      <c r="V3788" s="14">
        <f t="shared" si="4652"/>
        <v>0</v>
      </c>
      <c r="W3788" s="14">
        <f t="shared" si="4652"/>
        <v>0</v>
      </c>
      <c r="X3788" s="14">
        <f t="shared" si="4652"/>
        <v>0</v>
      </c>
      <c r="Y3788" s="14">
        <f t="shared" si="4652"/>
        <v>0</v>
      </c>
      <c r="Z3788" s="14">
        <f t="shared" si="4652"/>
        <v>0</v>
      </c>
      <c r="AA3788" s="14">
        <f t="shared" si="4652"/>
        <v>0</v>
      </c>
      <c r="AB3788" s="14">
        <f t="shared" si="4652"/>
        <v>0</v>
      </c>
      <c r="AC3788" s="14">
        <f t="shared" si="4652"/>
        <v>0</v>
      </c>
      <c r="AD3788" s="14">
        <f t="shared" si="4652"/>
        <v>0</v>
      </c>
      <c r="AE3788" s="14">
        <f t="shared" si="4652"/>
        <v>0</v>
      </c>
      <c r="AF3788" s="14">
        <f t="shared" si="4652"/>
        <v>0</v>
      </c>
      <c r="AG3788" s="14">
        <f t="shared" si="4576"/>
        <v>62.6</v>
      </c>
      <c r="AH3788" s="14">
        <f t="shared" si="4577"/>
        <v>62.6</v>
      </c>
      <c r="AI3788" s="14">
        <f t="shared" si="4578"/>
        <v>62.6</v>
      </c>
      <c r="AJ3788" s="14">
        <f t="shared" si="4652"/>
        <v>0</v>
      </c>
    </row>
    <row r="3789" spans="1:36" x14ac:dyDescent="0.25">
      <c r="A3789" s="46">
        <v>977</v>
      </c>
      <c r="B3789" s="46" t="s">
        <v>9</v>
      </c>
      <c r="C3789" s="46" t="s">
        <v>19</v>
      </c>
      <c r="D3789" s="8" t="s">
        <v>374</v>
      </c>
      <c r="E3789" s="43">
        <v>850</v>
      </c>
      <c r="F3789" s="24" t="s">
        <v>543</v>
      </c>
      <c r="G3789" s="14">
        <v>62.6</v>
      </c>
      <c r="H3789" s="14">
        <v>62.6</v>
      </c>
      <c r="I3789" s="14">
        <v>62.6</v>
      </c>
      <c r="J3789" s="14"/>
      <c r="K3789" s="14"/>
      <c r="L3789" s="14"/>
      <c r="M3789" s="14">
        <f t="shared" si="4625"/>
        <v>62.6</v>
      </c>
      <c r="N3789" s="14">
        <f t="shared" si="4626"/>
        <v>62.6</v>
      </c>
      <c r="O3789" s="14">
        <f t="shared" si="4627"/>
        <v>62.6</v>
      </c>
      <c r="P3789" s="14"/>
      <c r="Q3789" s="14">
        <f t="shared" si="4648"/>
        <v>62.6</v>
      </c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>
        <f t="shared" si="4576"/>
        <v>62.6</v>
      </c>
      <c r="AH3789" s="14">
        <f t="shared" si="4577"/>
        <v>62.6</v>
      </c>
      <c r="AI3789" s="14">
        <f t="shared" si="4578"/>
        <v>62.6</v>
      </c>
      <c r="AJ3789" s="14"/>
    </row>
    <row r="3790" spans="1:36" s="3" customFormat="1" x14ac:dyDescent="0.25">
      <c r="A3790" s="4">
        <v>978</v>
      </c>
      <c r="B3790" s="4"/>
      <c r="C3790" s="4"/>
      <c r="D3790" s="4"/>
      <c r="E3790" s="4"/>
      <c r="F3790" s="5" t="s">
        <v>84</v>
      </c>
      <c r="G3790" s="15">
        <f t="shared" ref="G3790:L3792" si="4653">G3791</f>
        <v>9186.7999999999993</v>
      </c>
      <c r="H3790" s="15">
        <f t="shared" si="4653"/>
        <v>9394.7000000000007</v>
      </c>
      <c r="I3790" s="15">
        <f t="shared" si="4653"/>
        <v>9394.7000000000007</v>
      </c>
      <c r="J3790" s="15">
        <f t="shared" si="4653"/>
        <v>0</v>
      </c>
      <c r="K3790" s="15">
        <f t="shared" si="4653"/>
        <v>0</v>
      </c>
      <c r="L3790" s="15">
        <f t="shared" si="4653"/>
        <v>0</v>
      </c>
      <c r="M3790" s="15">
        <f t="shared" si="4625"/>
        <v>9186.7999999999993</v>
      </c>
      <c r="N3790" s="14">
        <f t="shared" si="4626"/>
        <v>9394.7000000000007</v>
      </c>
      <c r="O3790" s="15">
        <f t="shared" si="4627"/>
        <v>9394.7000000000007</v>
      </c>
      <c r="P3790" s="15">
        <f t="shared" ref="P3790:AJ3792" si="4654">P3791</f>
        <v>0</v>
      </c>
      <c r="Q3790" s="15">
        <f t="shared" si="4648"/>
        <v>9394.7000000000007</v>
      </c>
      <c r="R3790" s="15">
        <f t="shared" si="4654"/>
        <v>0</v>
      </c>
      <c r="S3790" s="15">
        <f t="shared" si="4654"/>
        <v>0</v>
      </c>
      <c r="T3790" s="15">
        <f t="shared" si="4654"/>
        <v>0</v>
      </c>
      <c r="U3790" s="15">
        <f t="shared" si="4654"/>
        <v>0</v>
      </c>
      <c r="V3790" s="15">
        <f t="shared" si="4654"/>
        <v>0</v>
      </c>
      <c r="W3790" s="15">
        <f t="shared" si="4654"/>
        <v>0</v>
      </c>
      <c r="X3790" s="15">
        <f t="shared" si="4654"/>
        <v>0</v>
      </c>
      <c r="Y3790" s="15">
        <f t="shared" si="4654"/>
        <v>0</v>
      </c>
      <c r="Z3790" s="15">
        <f t="shared" si="4654"/>
        <v>0</v>
      </c>
      <c r="AA3790" s="15">
        <f t="shared" si="4654"/>
        <v>0</v>
      </c>
      <c r="AB3790" s="15">
        <f t="shared" si="4654"/>
        <v>0</v>
      </c>
      <c r="AC3790" s="15">
        <f t="shared" si="4654"/>
        <v>0</v>
      </c>
      <c r="AD3790" s="15">
        <f t="shared" si="4654"/>
        <v>0</v>
      </c>
      <c r="AE3790" s="15">
        <f t="shared" si="4654"/>
        <v>0</v>
      </c>
      <c r="AF3790" s="15">
        <f t="shared" si="4654"/>
        <v>0</v>
      </c>
      <c r="AG3790" s="15">
        <f t="shared" si="4576"/>
        <v>9186.7999999999993</v>
      </c>
      <c r="AH3790" s="15">
        <f t="shared" si="4577"/>
        <v>9394.7000000000007</v>
      </c>
      <c r="AI3790" s="15">
        <f t="shared" si="4578"/>
        <v>9394.7000000000007</v>
      </c>
      <c r="AJ3790" s="15">
        <f t="shared" si="4654"/>
        <v>0</v>
      </c>
    </row>
    <row r="3791" spans="1:36" s="3" customFormat="1" x14ac:dyDescent="0.25">
      <c r="A3791" s="4">
        <v>978</v>
      </c>
      <c r="B3791" s="4" t="s">
        <v>9</v>
      </c>
      <c r="C3791" s="4"/>
      <c r="D3791" s="4"/>
      <c r="E3791" s="4"/>
      <c r="F3791" s="5" t="s">
        <v>14</v>
      </c>
      <c r="G3791" s="15">
        <f t="shared" si="4653"/>
        <v>9186.7999999999993</v>
      </c>
      <c r="H3791" s="15">
        <f t="shared" si="4653"/>
        <v>9394.7000000000007</v>
      </c>
      <c r="I3791" s="15">
        <f t="shared" si="4653"/>
        <v>9394.7000000000007</v>
      </c>
      <c r="J3791" s="15">
        <f t="shared" si="4653"/>
        <v>0</v>
      </c>
      <c r="K3791" s="15">
        <f t="shared" si="4653"/>
        <v>0</v>
      </c>
      <c r="L3791" s="15">
        <f t="shared" si="4653"/>
        <v>0</v>
      </c>
      <c r="M3791" s="15">
        <f t="shared" si="4625"/>
        <v>9186.7999999999993</v>
      </c>
      <c r="N3791" s="14">
        <f t="shared" si="4626"/>
        <v>9394.7000000000007</v>
      </c>
      <c r="O3791" s="15">
        <f t="shared" si="4627"/>
        <v>9394.7000000000007</v>
      </c>
      <c r="P3791" s="15">
        <f t="shared" si="4654"/>
        <v>0</v>
      </c>
      <c r="Q3791" s="15">
        <f t="shared" si="4648"/>
        <v>9394.7000000000007</v>
      </c>
      <c r="R3791" s="15">
        <f t="shared" si="4654"/>
        <v>0</v>
      </c>
      <c r="S3791" s="15">
        <f t="shared" si="4654"/>
        <v>0</v>
      </c>
      <c r="T3791" s="15">
        <f t="shared" si="4654"/>
        <v>0</v>
      </c>
      <c r="U3791" s="15">
        <f t="shared" si="4654"/>
        <v>0</v>
      </c>
      <c r="V3791" s="15">
        <f t="shared" si="4654"/>
        <v>0</v>
      </c>
      <c r="W3791" s="15">
        <f t="shared" si="4654"/>
        <v>0</v>
      </c>
      <c r="X3791" s="15">
        <f t="shared" si="4654"/>
        <v>0</v>
      </c>
      <c r="Y3791" s="15">
        <f t="shared" si="4654"/>
        <v>0</v>
      </c>
      <c r="Z3791" s="15">
        <f t="shared" si="4654"/>
        <v>0</v>
      </c>
      <c r="AA3791" s="15">
        <f t="shared" si="4654"/>
        <v>0</v>
      </c>
      <c r="AB3791" s="15">
        <f t="shared" si="4654"/>
        <v>0</v>
      </c>
      <c r="AC3791" s="15">
        <f t="shared" si="4654"/>
        <v>0</v>
      </c>
      <c r="AD3791" s="15">
        <f t="shared" si="4654"/>
        <v>0</v>
      </c>
      <c r="AE3791" s="15">
        <f t="shared" si="4654"/>
        <v>0</v>
      </c>
      <c r="AF3791" s="15">
        <f t="shared" si="4654"/>
        <v>0</v>
      </c>
      <c r="AG3791" s="15">
        <f t="shared" si="4576"/>
        <v>9186.7999999999993</v>
      </c>
      <c r="AH3791" s="15">
        <f t="shared" si="4577"/>
        <v>9394.7000000000007</v>
      </c>
      <c r="AI3791" s="15">
        <f t="shared" si="4578"/>
        <v>9394.7000000000007</v>
      </c>
      <c r="AJ3791" s="15">
        <f t="shared" si="4654"/>
        <v>0</v>
      </c>
    </row>
    <row r="3792" spans="1:36" s="9" customFormat="1" x14ac:dyDescent="0.25">
      <c r="A3792" s="6">
        <v>978</v>
      </c>
      <c r="B3792" s="6" t="s">
        <v>9</v>
      </c>
      <c r="C3792" s="6" t="s">
        <v>12</v>
      </c>
      <c r="D3792" s="6"/>
      <c r="E3792" s="6"/>
      <c r="F3792" s="7" t="s">
        <v>90</v>
      </c>
      <c r="G3792" s="16">
        <f t="shared" si="4653"/>
        <v>9186.7999999999993</v>
      </c>
      <c r="H3792" s="16">
        <f t="shared" si="4653"/>
        <v>9394.7000000000007</v>
      </c>
      <c r="I3792" s="16">
        <f t="shared" si="4653"/>
        <v>9394.7000000000007</v>
      </c>
      <c r="J3792" s="16">
        <f t="shared" si="4653"/>
        <v>0</v>
      </c>
      <c r="K3792" s="16">
        <f t="shared" si="4653"/>
        <v>0</v>
      </c>
      <c r="L3792" s="16">
        <f t="shared" si="4653"/>
        <v>0</v>
      </c>
      <c r="M3792" s="16">
        <f t="shared" si="4625"/>
        <v>9186.7999999999993</v>
      </c>
      <c r="N3792" s="14">
        <f t="shared" si="4626"/>
        <v>9394.7000000000007</v>
      </c>
      <c r="O3792" s="16">
        <f t="shared" si="4627"/>
        <v>9394.7000000000007</v>
      </c>
      <c r="P3792" s="16">
        <f t="shared" si="4654"/>
        <v>0</v>
      </c>
      <c r="Q3792" s="16">
        <f t="shared" si="4648"/>
        <v>9394.7000000000007</v>
      </c>
      <c r="R3792" s="16">
        <f t="shared" si="4654"/>
        <v>0</v>
      </c>
      <c r="S3792" s="16">
        <f t="shared" si="4654"/>
        <v>0</v>
      </c>
      <c r="T3792" s="16">
        <f t="shared" si="4654"/>
        <v>0</v>
      </c>
      <c r="U3792" s="16">
        <f t="shared" si="4654"/>
        <v>0</v>
      </c>
      <c r="V3792" s="16">
        <f t="shared" si="4654"/>
        <v>0</v>
      </c>
      <c r="W3792" s="16">
        <f t="shared" si="4654"/>
        <v>0</v>
      </c>
      <c r="X3792" s="16">
        <f t="shared" si="4654"/>
        <v>0</v>
      </c>
      <c r="Y3792" s="16">
        <f t="shared" si="4654"/>
        <v>0</v>
      </c>
      <c r="Z3792" s="16">
        <f t="shared" si="4654"/>
        <v>0</v>
      </c>
      <c r="AA3792" s="16">
        <f t="shared" si="4654"/>
        <v>0</v>
      </c>
      <c r="AB3792" s="16">
        <f t="shared" si="4654"/>
        <v>0</v>
      </c>
      <c r="AC3792" s="16">
        <f t="shared" si="4654"/>
        <v>0</v>
      </c>
      <c r="AD3792" s="16">
        <f t="shared" si="4654"/>
        <v>0</v>
      </c>
      <c r="AE3792" s="16">
        <f t="shared" si="4654"/>
        <v>0</v>
      </c>
      <c r="AF3792" s="16">
        <f t="shared" si="4654"/>
        <v>0</v>
      </c>
      <c r="AG3792" s="16">
        <f t="shared" si="4576"/>
        <v>9186.7999999999993</v>
      </c>
      <c r="AH3792" s="16">
        <f t="shared" si="4577"/>
        <v>9394.7000000000007</v>
      </c>
      <c r="AI3792" s="16">
        <f t="shared" si="4578"/>
        <v>9394.7000000000007</v>
      </c>
      <c r="AJ3792" s="16">
        <f t="shared" si="4654"/>
        <v>0</v>
      </c>
    </row>
    <row r="3793" spans="1:36" ht="31.5" x14ac:dyDescent="0.25">
      <c r="A3793" s="46">
        <v>978</v>
      </c>
      <c r="B3793" s="46" t="s">
        <v>9</v>
      </c>
      <c r="C3793" s="46" t="s">
        <v>12</v>
      </c>
      <c r="D3793" s="8" t="s">
        <v>375</v>
      </c>
      <c r="E3793" s="30"/>
      <c r="F3793" s="13" t="s">
        <v>807</v>
      </c>
      <c r="G3793" s="14">
        <f t="shared" ref="G3793:L3793" si="4655">G3794+G3798</f>
        <v>9186.7999999999993</v>
      </c>
      <c r="H3793" s="14">
        <f t="shared" si="4655"/>
        <v>9394.7000000000007</v>
      </c>
      <c r="I3793" s="14">
        <f t="shared" si="4655"/>
        <v>9394.7000000000007</v>
      </c>
      <c r="J3793" s="14">
        <f t="shared" si="4655"/>
        <v>0</v>
      </c>
      <c r="K3793" s="14">
        <f t="shared" si="4655"/>
        <v>0</v>
      </c>
      <c r="L3793" s="14">
        <f t="shared" si="4655"/>
        <v>0</v>
      </c>
      <c r="M3793" s="14">
        <f t="shared" si="4625"/>
        <v>9186.7999999999993</v>
      </c>
      <c r="N3793" s="14">
        <f t="shared" si="4626"/>
        <v>9394.7000000000007</v>
      </c>
      <c r="O3793" s="14">
        <f t="shared" si="4627"/>
        <v>9394.7000000000007</v>
      </c>
      <c r="P3793" s="14">
        <f t="shared" ref="P3793:AJ3793" si="4656">P3794+P3798</f>
        <v>0</v>
      </c>
      <c r="Q3793" s="14">
        <f t="shared" si="4648"/>
        <v>9394.7000000000007</v>
      </c>
      <c r="R3793" s="14">
        <f t="shared" ref="R3793:AE3793" si="4657">R3794+R3798</f>
        <v>0</v>
      </c>
      <c r="S3793" s="14">
        <f t="shared" si="4657"/>
        <v>0</v>
      </c>
      <c r="T3793" s="14">
        <f t="shared" si="4657"/>
        <v>0</v>
      </c>
      <c r="U3793" s="14">
        <f t="shared" si="4657"/>
        <v>0</v>
      </c>
      <c r="V3793" s="14">
        <f t="shared" si="4657"/>
        <v>0</v>
      </c>
      <c r="W3793" s="14">
        <f t="shared" si="4657"/>
        <v>0</v>
      </c>
      <c r="X3793" s="14">
        <f t="shared" si="4657"/>
        <v>0</v>
      </c>
      <c r="Y3793" s="14">
        <f t="shared" si="4657"/>
        <v>0</v>
      </c>
      <c r="Z3793" s="14">
        <f t="shared" si="4657"/>
        <v>0</v>
      </c>
      <c r="AA3793" s="14">
        <f t="shared" si="4657"/>
        <v>0</v>
      </c>
      <c r="AB3793" s="14">
        <f t="shared" si="4657"/>
        <v>0</v>
      </c>
      <c r="AC3793" s="14">
        <f t="shared" si="4657"/>
        <v>0</v>
      </c>
      <c r="AD3793" s="14">
        <f t="shared" si="4657"/>
        <v>0</v>
      </c>
      <c r="AE3793" s="14">
        <f t="shared" si="4657"/>
        <v>0</v>
      </c>
      <c r="AF3793" s="14">
        <f t="shared" ref="AF3793" si="4658">AF3794+AF3798</f>
        <v>0</v>
      </c>
      <c r="AG3793" s="14">
        <f t="shared" si="4576"/>
        <v>9186.7999999999993</v>
      </c>
      <c r="AH3793" s="14">
        <f t="shared" si="4577"/>
        <v>9394.7000000000007</v>
      </c>
      <c r="AI3793" s="14">
        <f t="shared" si="4578"/>
        <v>9394.7000000000007</v>
      </c>
      <c r="AJ3793" s="14">
        <f t="shared" si="4656"/>
        <v>0</v>
      </c>
    </row>
    <row r="3794" spans="1:36" ht="31.5" x14ac:dyDescent="0.25">
      <c r="A3794" s="46">
        <v>978</v>
      </c>
      <c r="B3794" s="46" t="s">
        <v>9</v>
      </c>
      <c r="C3794" s="46" t="s">
        <v>12</v>
      </c>
      <c r="D3794" s="8" t="s">
        <v>376</v>
      </c>
      <c r="E3794" s="30"/>
      <c r="F3794" s="13" t="s">
        <v>808</v>
      </c>
      <c r="G3794" s="14">
        <f t="shared" ref="G3794:L3796" si="4659">G3795</f>
        <v>8473.4</v>
      </c>
      <c r="H3794" s="14">
        <f t="shared" si="4659"/>
        <v>8670</v>
      </c>
      <c r="I3794" s="14">
        <f t="shared" si="4659"/>
        <v>8670</v>
      </c>
      <c r="J3794" s="14">
        <f t="shared" si="4659"/>
        <v>0</v>
      </c>
      <c r="K3794" s="14">
        <f t="shared" si="4659"/>
        <v>0</v>
      </c>
      <c r="L3794" s="14">
        <f t="shared" si="4659"/>
        <v>0</v>
      </c>
      <c r="M3794" s="14">
        <f t="shared" si="4625"/>
        <v>8473.4</v>
      </c>
      <c r="N3794" s="14">
        <f t="shared" si="4626"/>
        <v>8670</v>
      </c>
      <c r="O3794" s="14">
        <f t="shared" si="4627"/>
        <v>8670</v>
      </c>
      <c r="P3794" s="14">
        <f t="shared" ref="P3794:AJ3796" si="4660">P3795</f>
        <v>0</v>
      </c>
      <c r="Q3794" s="14">
        <f t="shared" si="4648"/>
        <v>8670</v>
      </c>
      <c r="R3794" s="14">
        <f t="shared" si="4660"/>
        <v>0</v>
      </c>
      <c r="S3794" s="14">
        <f t="shared" si="4660"/>
        <v>0</v>
      </c>
      <c r="T3794" s="14">
        <f t="shared" si="4660"/>
        <v>0</v>
      </c>
      <c r="U3794" s="14">
        <f t="shared" si="4660"/>
        <v>0</v>
      </c>
      <c r="V3794" s="14">
        <f t="shared" si="4660"/>
        <v>0</v>
      </c>
      <c r="W3794" s="14">
        <f t="shared" si="4660"/>
        <v>0</v>
      </c>
      <c r="X3794" s="14">
        <f t="shared" si="4660"/>
        <v>0</v>
      </c>
      <c r="Y3794" s="14">
        <f t="shared" si="4660"/>
        <v>0</v>
      </c>
      <c r="Z3794" s="14">
        <f t="shared" si="4660"/>
        <v>0</v>
      </c>
      <c r="AA3794" s="14">
        <f t="shared" si="4660"/>
        <v>0</v>
      </c>
      <c r="AB3794" s="14">
        <f t="shared" si="4660"/>
        <v>0</v>
      </c>
      <c r="AC3794" s="14">
        <f t="shared" si="4660"/>
        <v>0</v>
      </c>
      <c r="AD3794" s="14">
        <f t="shared" si="4660"/>
        <v>0</v>
      </c>
      <c r="AE3794" s="14">
        <f t="shared" si="4660"/>
        <v>0</v>
      </c>
      <c r="AF3794" s="14">
        <f t="shared" si="4660"/>
        <v>0</v>
      </c>
      <c r="AG3794" s="14">
        <f t="shared" si="4576"/>
        <v>8473.4</v>
      </c>
      <c r="AH3794" s="14">
        <f t="shared" si="4577"/>
        <v>8670</v>
      </c>
      <c r="AI3794" s="14">
        <f t="shared" si="4578"/>
        <v>8670</v>
      </c>
      <c r="AJ3794" s="14">
        <f t="shared" si="4660"/>
        <v>0</v>
      </c>
    </row>
    <row r="3795" spans="1:36" ht="31.5" x14ac:dyDescent="0.25">
      <c r="A3795" s="46">
        <v>978</v>
      </c>
      <c r="B3795" s="46" t="s">
        <v>9</v>
      </c>
      <c r="C3795" s="46" t="s">
        <v>12</v>
      </c>
      <c r="D3795" s="8" t="s">
        <v>377</v>
      </c>
      <c r="E3795" s="30"/>
      <c r="F3795" s="13" t="s">
        <v>800</v>
      </c>
      <c r="G3795" s="14">
        <f t="shared" si="4659"/>
        <v>8473.4</v>
      </c>
      <c r="H3795" s="14">
        <f t="shared" si="4659"/>
        <v>8670</v>
      </c>
      <c r="I3795" s="14">
        <f t="shared" si="4659"/>
        <v>8670</v>
      </c>
      <c r="J3795" s="14">
        <f t="shared" si="4659"/>
        <v>0</v>
      </c>
      <c r="K3795" s="14">
        <f t="shared" si="4659"/>
        <v>0</v>
      </c>
      <c r="L3795" s="14">
        <f t="shared" si="4659"/>
        <v>0</v>
      </c>
      <c r="M3795" s="14">
        <f t="shared" si="4625"/>
        <v>8473.4</v>
      </c>
      <c r="N3795" s="14">
        <f t="shared" si="4626"/>
        <v>8670</v>
      </c>
      <c r="O3795" s="14">
        <f t="shared" si="4627"/>
        <v>8670</v>
      </c>
      <c r="P3795" s="14">
        <f t="shared" si="4660"/>
        <v>0</v>
      </c>
      <c r="Q3795" s="14">
        <f t="shared" si="4648"/>
        <v>8670</v>
      </c>
      <c r="R3795" s="14">
        <f t="shared" si="4660"/>
        <v>0</v>
      </c>
      <c r="S3795" s="14">
        <f t="shared" si="4660"/>
        <v>0</v>
      </c>
      <c r="T3795" s="14">
        <f t="shared" si="4660"/>
        <v>0</v>
      </c>
      <c r="U3795" s="14">
        <f t="shared" si="4660"/>
        <v>0</v>
      </c>
      <c r="V3795" s="14">
        <f t="shared" si="4660"/>
        <v>0</v>
      </c>
      <c r="W3795" s="14">
        <f t="shared" si="4660"/>
        <v>0</v>
      </c>
      <c r="X3795" s="14">
        <f t="shared" si="4660"/>
        <v>0</v>
      </c>
      <c r="Y3795" s="14">
        <f t="shared" si="4660"/>
        <v>0</v>
      </c>
      <c r="Z3795" s="14">
        <f t="shared" si="4660"/>
        <v>0</v>
      </c>
      <c r="AA3795" s="14">
        <f t="shared" si="4660"/>
        <v>0</v>
      </c>
      <c r="AB3795" s="14">
        <f t="shared" si="4660"/>
        <v>0</v>
      </c>
      <c r="AC3795" s="14">
        <f t="shared" si="4660"/>
        <v>0</v>
      </c>
      <c r="AD3795" s="14">
        <f t="shared" si="4660"/>
        <v>0</v>
      </c>
      <c r="AE3795" s="14">
        <f t="shared" si="4660"/>
        <v>0</v>
      </c>
      <c r="AF3795" s="14">
        <f t="shared" si="4660"/>
        <v>0</v>
      </c>
      <c r="AG3795" s="14">
        <f t="shared" si="4576"/>
        <v>8473.4</v>
      </c>
      <c r="AH3795" s="14">
        <f t="shared" si="4577"/>
        <v>8670</v>
      </c>
      <c r="AI3795" s="14">
        <f t="shared" si="4578"/>
        <v>8670</v>
      </c>
      <c r="AJ3795" s="14">
        <f t="shared" si="4660"/>
        <v>0</v>
      </c>
    </row>
    <row r="3796" spans="1:36" ht="78.75" x14ac:dyDescent="0.25">
      <c r="A3796" s="46">
        <v>978</v>
      </c>
      <c r="B3796" s="46" t="s">
        <v>9</v>
      </c>
      <c r="C3796" s="46" t="s">
        <v>12</v>
      </c>
      <c r="D3796" s="8" t="s">
        <v>377</v>
      </c>
      <c r="E3796" s="30">
        <v>100</v>
      </c>
      <c r="F3796" s="24" t="s">
        <v>525</v>
      </c>
      <c r="G3796" s="14">
        <f t="shared" si="4659"/>
        <v>8473.4</v>
      </c>
      <c r="H3796" s="14">
        <f t="shared" si="4659"/>
        <v>8670</v>
      </c>
      <c r="I3796" s="14">
        <f t="shared" si="4659"/>
        <v>8670</v>
      </c>
      <c r="J3796" s="14">
        <f t="shared" si="4659"/>
        <v>0</v>
      </c>
      <c r="K3796" s="14">
        <f t="shared" si="4659"/>
        <v>0</v>
      </c>
      <c r="L3796" s="14">
        <f t="shared" si="4659"/>
        <v>0</v>
      </c>
      <c r="M3796" s="14">
        <f t="shared" si="4625"/>
        <v>8473.4</v>
      </c>
      <c r="N3796" s="14">
        <f t="shared" si="4626"/>
        <v>8670</v>
      </c>
      <c r="O3796" s="14">
        <f t="shared" si="4627"/>
        <v>8670</v>
      </c>
      <c r="P3796" s="14">
        <f t="shared" si="4660"/>
        <v>0</v>
      </c>
      <c r="Q3796" s="14">
        <f t="shared" si="4648"/>
        <v>8670</v>
      </c>
      <c r="R3796" s="14">
        <f t="shared" si="4660"/>
        <v>0</v>
      </c>
      <c r="S3796" s="14">
        <f t="shared" si="4660"/>
        <v>0</v>
      </c>
      <c r="T3796" s="14">
        <f t="shared" si="4660"/>
        <v>0</v>
      </c>
      <c r="U3796" s="14">
        <f t="shared" si="4660"/>
        <v>0</v>
      </c>
      <c r="V3796" s="14">
        <f t="shared" si="4660"/>
        <v>0</v>
      </c>
      <c r="W3796" s="14">
        <f t="shared" si="4660"/>
        <v>0</v>
      </c>
      <c r="X3796" s="14">
        <f t="shared" si="4660"/>
        <v>0</v>
      </c>
      <c r="Y3796" s="14">
        <f t="shared" si="4660"/>
        <v>0</v>
      </c>
      <c r="Z3796" s="14">
        <f t="shared" si="4660"/>
        <v>0</v>
      </c>
      <c r="AA3796" s="14">
        <f t="shared" si="4660"/>
        <v>0</v>
      </c>
      <c r="AB3796" s="14">
        <f t="shared" si="4660"/>
        <v>0</v>
      </c>
      <c r="AC3796" s="14">
        <f t="shared" si="4660"/>
        <v>0</v>
      </c>
      <c r="AD3796" s="14">
        <f t="shared" si="4660"/>
        <v>0</v>
      </c>
      <c r="AE3796" s="14">
        <f t="shared" si="4660"/>
        <v>0</v>
      </c>
      <c r="AF3796" s="14">
        <f t="shared" si="4660"/>
        <v>0</v>
      </c>
      <c r="AG3796" s="14">
        <f t="shared" ref="AG3796:AG3859" si="4661">M3796+R3796+S3796+T3796+U3796+V3796+W3796+X3796+Y3796+AA3796+Z3796</f>
        <v>8473.4</v>
      </c>
      <c r="AH3796" s="14">
        <f t="shared" ref="AH3796:AH3859" si="4662">Q3796+AB3796+AC3796+AD3796</f>
        <v>8670</v>
      </c>
      <c r="AI3796" s="14">
        <f t="shared" ref="AI3796:AI3859" si="4663">O3796+AE3796+AF3796</f>
        <v>8670</v>
      </c>
      <c r="AJ3796" s="14">
        <f t="shared" si="4660"/>
        <v>0</v>
      </c>
    </row>
    <row r="3797" spans="1:36" ht="31.5" x14ac:dyDescent="0.25">
      <c r="A3797" s="46">
        <v>978</v>
      </c>
      <c r="B3797" s="46" t="s">
        <v>9</v>
      </c>
      <c r="C3797" s="46" t="s">
        <v>12</v>
      </c>
      <c r="D3797" s="8" t="s">
        <v>377</v>
      </c>
      <c r="E3797" s="43">
        <v>120</v>
      </c>
      <c r="F3797" s="24" t="s">
        <v>527</v>
      </c>
      <c r="G3797" s="14">
        <v>8473.4</v>
      </c>
      <c r="H3797" s="14">
        <v>8670</v>
      </c>
      <c r="I3797" s="14">
        <v>8670</v>
      </c>
      <c r="J3797" s="14"/>
      <c r="K3797" s="14"/>
      <c r="L3797" s="14"/>
      <c r="M3797" s="14">
        <f t="shared" si="4625"/>
        <v>8473.4</v>
      </c>
      <c r="N3797" s="14">
        <f t="shared" si="4626"/>
        <v>8670</v>
      </c>
      <c r="O3797" s="14">
        <f t="shared" si="4627"/>
        <v>8670</v>
      </c>
      <c r="P3797" s="14"/>
      <c r="Q3797" s="14">
        <f t="shared" si="4648"/>
        <v>8670</v>
      </c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>
        <f t="shared" si="4661"/>
        <v>8473.4</v>
      </c>
      <c r="AH3797" s="14">
        <f t="shared" si="4662"/>
        <v>8670</v>
      </c>
      <c r="AI3797" s="14">
        <f t="shared" si="4663"/>
        <v>8670</v>
      </c>
      <c r="AJ3797" s="14"/>
    </row>
    <row r="3798" spans="1:36" x14ac:dyDescent="0.25">
      <c r="A3798" s="46">
        <v>978</v>
      </c>
      <c r="B3798" s="46" t="s">
        <v>9</v>
      </c>
      <c r="C3798" s="46" t="s">
        <v>12</v>
      </c>
      <c r="D3798" s="8" t="s">
        <v>378</v>
      </c>
      <c r="E3798" s="30"/>
      <c r="F3798" s="13" t="s">
        <v>803</v>
      </c>
      <c r="G3798" s="14">
        <f>G3799+G3802</f>
        <v>713.4</v>
      </c>
      <c r="H3798" s="14">
        <f t="shared" ref="H3798:AJ3798" si="4664">H3799+H3802</f>
        <v>724.7</v>
      </c>
      <c r="I3798" s="14">
        <f t="shared" si="4664"/>
        <v>724.7</v>
      </c>
      <c r="J3798" s="14">
        <f t="shared" ref="J3798:L3798" si="4665">J3799+J3802</f>
        <v>0</v>
      </c>
      <c r="K3798" s="14">
        <f t="shared" si="4665"/>
        <v>0</v>
      </c>
      <c r="L3798" s="14">
        <f t="shared" si="4665"/>
        <v>0</v>
      </c>
      <c r="M3798" s="14">
        <f t="shared" si="4625"/>
        <v>713.4</v>
      </c>
      <c r="N3798" s="14">
        <f t="shared" si="4626"/>
        <v>724.7</v>
      </c>
      <c r="O3798" s="14">
        <f t="shared" si="4627"/>
        <v>724.7</v>
      </c>
      <c r="P3798" s="14">
        <f t="shared" ref="P3798" si="4666">P3799+P3802</f>
        <v>0</v>
      </c>
      <c r="Q3798" s="14">
        <f t="shared" si="4648"/>
        <v>724.7</v>
      </c>
      <c r="R3798" s="14">
        <f t="shared" ref="R3798:AE3798" si="4667">R3799+R3802</f>
        <v>0</v>
      </c>
      <c r="S3798" s="14">
        <f t="shared" si="4667"/>
        <v>0</v>
      </c>
      <c r="T3798" s="14">
        <f t="shared" si="4667"/>
        <v>0</v>
      </c>
      <c r="U3798" s="14">
        <f t="shared" si="4667"/>
        <v>0</v>
      </c>
      <c r="V3798" s="14">
        <f t="shared" si="4667"/>
        <v>0</v>
      </c>
      <c r="W3798" s="14">
        <f t="shared" si="4667"/>
        <v>0</v>
      </c>
      <c r="X3798" s="14">
        <f t="shared" si="4667"/>
        <v>0</v>
      </c>
      <c r="Y3798" s="14">
        <f t="shared" si="4667"/>
        <v>0</v>
      </c>
      <c r="Z3798" s="14">
        <f t="shared" si="4667"/>
        <v>0</v>
      </c>
      <c r="AA3798" s="14">
        <f t="shared" si="4667"/>
        <v>0</v>
      </c>
      <c r="AB3798" s="14">
        <f t="shared" si="4667"/>
        <v>0</v>
      </c>
      <c r="AC3798" s="14">
        <f t="shared" si="4667"/>
        <v>0</v>
      </c>
      <c r="AD3798" s="14">
        <f t="shared" si="4667"/>
        <v>0</v>
      </c>
      <c r="AE3798" s="14">
        <f t="shared" si="4667"/>
        <v>0</v>
      </c>
      <c r="AF3798" s="14">
        <f t="shared" ref="AF3798" si="4668">AF3799+AF3802</f>
        <v>0</v>
      </c>
      <c r="AG3798" s="14">
        <f t="shared" si="4661"/>
        <v>713.4</v>
      </c>
      <c r="AH3798" s="14">
        <f t="shared" si="4662"/>
        <v>724.7</v>
      </c>
      <c r="AI3798" s="14">
        <f t="shared" si="4663"/>
        <v>724.7</v>
      </c>
      <c r="AJ3798" s="14">
        <f t="shared" si="4664"/>
        <v>0</v>
      </c>
    </row>
    <row r="3799" spans="1:36" ht="31.5" x14ac:dyDescent="0.25">
      <c r="A3799" s="46">
        <v>978</v>
      </c>
      <c r="B3799" s="46" t="s">
        <v>9</v>
      </c>
      <c r="C3799" s="46" t="s">
        <v>12</v>
      </c>
      <c r="D3799" s="8" t="s">
        <v>379</v>
      </c>
      <c r="E3799" s="30"/>
      <c r="F3799" s="13" t="s">
        <v>800</v>
      </c>
      <c r="G3799" s="14">
        <f t="shared" ref="G3799:L3800" si="4669">G3800</f>
        <v>489.7</v>
      </c>
      <c r="H3799" s="14">
        <f t="shared" si="4669"/>
        <v>501</v>
      </c>
      <c r="I3799" s="14">
        <f t="shared" si="4669"/>
        <v>501</v>
      </c>
      <c r="J3799" s="14">
        <f t="shared" si="4669"/>
        <v>0</v>
      </c>
      <c r="K3799" s="14">
        <f t="shared" si="4669"/>
        <v>0</v>
      </c>
      <c r="L3799" s="14">
        <f t="shared" si="4669"/>
        <v>0</v>
      </c>
      <c r="M3799" s="14">
        <f t="shared" si="4625"/>
        <v>489.7</v>
      </c>
      <c r="N3799" s="14">
        <f t="shared" si="4626"/>
        <v>501</v>
      </c>
      <c r="O3799" s="14">
        <f t="shared" si="4627"/>
        <v>501</v>
      </c>
      <c r="P3799" s="14">
        <f t="shared" ref="P3799:AJ3800" si="4670">P3800</f>
        <v>0</v>
      </c>
      <c r="Q3799" s="14">
        <f t="shared" si="4648"/>
        <v>501</v>
      </c>
      <c r="R3799" s="14">
        <f t="shared" si="4670"/>
        <v>0</v>
      </c>
      <c r="S3799" s="14">
        <f t="shared" si="4670"/>
        <v>0</v>
      </c>
      <c r="T3799" s="14">
        <f t="shared" si="4670"/>
        <v>0</v>
      </c>
      <c r="U3799" s="14">
        <f t="shared" si="4670"/>
        <v>0</v>
      </c>
      <c r="V3799" s="14">
        <f t="shared" si="4670"/>
        <v>0</v>
      </c>
      <c r="W3799" s="14">
        <f t="shared" si="4670"/>
        <v>0</v>
      </c>
      <c r="X3799" s="14">
        <f t="shared" si="4670"/>
        <v>0</v>
      </c>
      <c r="Y3799" s="14">
        <f t="shared" si="4670"/>
        <v>0</v>
      </c>
      <c r="Z3799" s="14">
        <f t="shared" si="4670"/>
        <v>0</v>
      </c>
      <c r="AA3799" s="14">
        <f t="shared" si="4670"/>
        <v>0</v>
      </c>
      <c r="AB3799" s="14">
        <f t="shared" si="4670"/>
        <v>0</v>
      </c>
      <c r="AC3799" s="14">
        <f t="shared" si="4670"/>
        <v>0</v>
      </c>
      <c r="AD3799" s="14">
        <f t="shared" si="4670"/>
        <v>0</v>
      </c>
      <c r="AE3799" s="14">
        <f t="shared" si="4670"/>
        <v>0</v>
      </c>
      <c r="AF3799" s="14">
        <f t="shared" si="4670"/>
        <v>0</v>
      </c>
      <c r="AG3799" s="14">
        <f t="shared" si="4661"/>
        <v>489.7</v>
      </c>
      <c r="AH3799" s="14">
        <f t="shared" si="4662"/>
        <v>501</v>
      </c>
      <c r="AI3799" s="14">
        <f t="shared" si="4663"/>
        <v>501</v>
      </c>
      <c r="AJ3799" s="14">
        <f t="shared" si="4670"/>
        <v>0</v>
      </c>
    </row>
    <row r="3800" spans="1:36" ht="78.75" x14ac:dyDescent="0.25">
      <c r="A3800" s="46">
        <v>978</v>
      </c>
      <c r="B3800" s="46" t="s">
        <v>9</v>
      </c>
      <c r="C3800" s="46" t="s">
        <v>12</v>
      </c>
      <c r="D3800" s="8" t="s">
        <v>379</v>
      </c>
      <c r="E3800" s="30">
        <v>100</v>
      </c>
      <c r="F3800" s="24" t="s">
        <v>525</v>
      </c>
      <c r="G3800" s="14">
        <f t="shared" si="4669"/>
        <v>489.7</v>
      </c>
      <c r="H3800" s="14">
        <f t="shared" si="4669"/>
        <v>501</v>
      </c>
      <c r="I3800" s="14">
        <f t="shared" si="4669"/>
        <v>501</v>
      </c>
      <c r="J3800" s="14">
        <f t="shared" si="4669"/>
        <v>0</v>
      </c>
      <c r="K3800" s="14">
        <f t="shared" si="4669"/>
        <v>0</v>
      </c>
      <c r="L3800" s="14">
        <f t="shared" si="4669"/>
        <v>0</v>
      </c>
      <c r="M3800" s="14">
        <f t="shared" si="4625"/>
        <v>489.7</v>
      </c>
      <c r="N3800" s="14">
        <f t="shared" si="4626"/>
        <v>501</v>
      </c>
      <c r="O3800" s="14">
        <f t="shared" si="4627"/>
        <v>501</v>
      </c>
      <c r="P3800" s="14">
        <f t="shared" si="4670"/>
        <v>0</v>
      </c>
      <c r="Q3800" s="14">
        <f t="shared" si="4648"/>
        <v>501</v>
      </c>
      <c r="R3800" s="14">
        <f t="shared" si="4670"/>
        <v>0</v>
      </c>
      <c r="S3800" s="14">
        <f t="shared" si="4670"/>
        <v>0</v>
      </c>
      <c r="T3800" s="14">
        <f t="shared" si="4670"/>
        <v>0</v>
      </c>
      <c r="U3800" s="14">
        <f t="shared" si="4670"/>
        <v>0</v>
      </c>
      <c r="V3800" s="14">
        <f t="shared" si="4670"/>
        <v>0</v>
      </c>
      <c r="W3800" s="14">
        <f t="shared" si="4670"/>
        <v>0</v>
      </c>
      <c r="X3800" s="14">
        <f t="shared" si="4670"/>
        <v>0</v>
      </c>
      <c r="Y3800" s="14">
        <f t="shared" si="4670"/>
        <v>0</v>
      </c>
      <c r="Z3800" s="14">
        <f t="shared" si="4670"/>
        <v>0</v>
      </c>
      <c r="AA3800" s="14">
        <f t="shared" si="4670"/>
        <v>0</v>
      </c>
      <c r="AB3800" s="14">
        <f t="shared" si="4670"/>
        <v>0</v>
      </c>
      <c r="AC3800" s="14">
        <f t="shared" si="4670"/>
        <v>0</v>
      </c>
      <c r="AD3800" s="14">
        <f t="shared" si="4670"/>
        <v>0</v>
      </c>
      <c r="AE3800" s="14">
        <f t="shared" si="4670"/>
        <v>0</v>
      </c>
      <c r="AF3800" s="14">
        <f t="shared" si="4670"/>
        <v>0</v>
      </c>
      <c r="AG3800" s="14">
        <f t="shared" si="4661"/>
        <v>489.7</v>
      </c>
      <c r="AH3800" s="14">
        <f t="shared" si="4662"/>
        <v>501</v>
      </c>
      <c r="AI3800" s="14">
        <f t="shared" si="4663"/>
        <v>501</v>
      </c>
      <c r="AJ3800" s="14">
        <f t="shared" si="4670"/>
        <v>0</v>
      </c>
    </row>
    <row r="3801" spans="1:36" ht="31.5" x14ac:dyDescent="0.25">
      <c r="A3801" s="46">
        <v>978</v>
      </c>
      <c r="B3801" s="46" t="s">
        <v>9</v>
      </c>
      <c r="C3801" s="46" t="s">
        <v>12</v>
      </c>
      <c r="D3801" s="8" t="s">
        <v>379</v>
      </c>
      <c r="E3801" s="43">
        <v>120</v>
      </c>
      <c r="F3801" s="24" t="s">
        <v>527</v>
      </c>
      <c r="G3801" s="14">
        <v>489.7</v>
      </c>
      <c r="H3801" s="14">
        <v>501</v>
      </c>
      <c r="I3801" s="14">
        <v>501</v>
      </c>
      <c r="J3801" s="14"/>
      <c r="K3801" s="14"/>
      <c r="L3801" s="14"/>
      <c r="M3801" s="14">
        <f t="shared" si="4625"/>
        <v>489.7</v>
      </c>
      <c r="N3801" s="14">
        <f t="shared" si="4626"/>
        <v>501</v>
      </c>
      <c r="O3801" s="14">
        <f t="shared" si="4627"/>
        <v>501</v>
      </c>
      <c r="P3801" s="14"/>
      <c r="Q3801" s="14">
        <f t="shared" si="4648"/>
        <v>501</v>
      </c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>
        <f t="shared" si="4661"/>
        <v>489.7</v>
      </c>
      <c r="AH3801" s="14">
        <f t="shared" si="4662"/>
        <v>501</v>
      </c>
      <c r="AI3801" s="14">
        <f t="shared" si="4663"/>
        <v>501</v>
      </c>
      <c r="AJ3801" s="14"/>
    </row>
    <row r="3802" spans="1:36" ht="31.5" x14ac:dyDescent="0.25">
      <c r="A3802" s="46">
        <v>978</v>
      </c>
      <c r="B3802" s="46" t="s">
        <v>9</v>
      </c>
      <c r="C3802" s="46" t="s">
        <v>12</v>
      </c>
      <c r="D3802" s="8" t="s">
        <v>380</v>
      </c>
      <c r="E3802" s="30"/>
      <c r="F3802" s="13" t="s">
        <v>802</v>
      </c>
      <c r="G3802" s="14">
        <f t="shared" ref="G3802:L3802" si="4671">G3803+G3805+G3807</f>
        <v>223.7</v>
      </c>
      <c r="H3802" s="14">
        <f t="shared" si="4671"/>
        <v>223.7</v>
      </c>
      <c r="I3802" s="14">
        <f t="shared" si="4671"/>
        <v>223.7</v>
      </c>
      <c r="J3802" s="14">
        <f t="shared" si="4671"/>
        <v>0</v>
      </c>
      <c r="K3802" s="14">
        <f t="shared" si="4671"/>
        <v>0</v>
      </c>
      <c r="L3802" s="14">
        <f t="shared" si="4671"/>
        <v>0</v>
      </c>
      <c r="M3802" s="14">
        <f t="shared" si="4625"/>
        <v>223.7</v>
      </c>
      <c r="N3802" s="14">
        <f t="shared" si="4626"/>
        <v>223.7</v>
      </c>
      <c r="O3802" s="14">
        <f t="shared" si="4627"/>
        <v>223.7</v>
      </c>
      <c r="P3802" s="14">
        <f t="shared" ref="P3802:AJ3802" si="4672">P3803+P3805+P3807</f>
        <v>0</v>
      </c>
      <c r="Q3802" s="14">
        <f t="shared" si="4648"/>
        <v>223.7</v>
      </c>
      <c r="R3802" s="14">
        <f t="shared" ref="R3802:AE3802" si="4673">R3803+R3805+R3807</f>
        <v>0</v>
      </c>
      <c r="S3802" s="14">
        <f t="shared" si="4673"/>
        <v>0</v>
      </c>
      <c r="T3802" s="14">
        <f t="shared" si="4673"/>
        <v>0</v>
      </c>
      <c r="U3802" s="14">
        <f t="shared" si="4673"/>
        <v>0</v>
      </c>
      <c r="V3802" s="14">
        <f t="shared" si="4673"/>
        <v>0</v>
      </c>
      <c r="W3802" s="14">
        <f t="shared" si="4673"/>
        <v>0</v>
      </c>
      <c r="X3802" s="14">
        <f t="shared" si="4673"/>
        <v>0</v>
      </c>
      <c r="Y3802" s="14">
        <f t="shared" si="4673"/>
        <v>0</v>
      </c>
      <c r="Z3802" s="14">
        <f t="shared" si="4673"/>
        <v>0</v>
      </c>
      <c r="AA3802" s="14">
        <f t="shared" si="4673"/>
        <v>0</v>
      </c>
      <c r="AB3802" s="14">
        <f t="shared" si="4673"/>
        <v>0</v>
      </c>
      <c r="AC3802" s="14">
        <f t="shared" si="4673"/>
        <v>0</v>
      </c>
      <c r="AD3802" s="14">
        <f t="shared" si="4673"/>
        <v>0</v>
      </c>
      <c r="AE3802" s="14">
        <f t="shared" si="4673"/>
        <v>0</v>
      </c>
      <c r="AF3802" s="14">
        <f t="shared" ref="AF3802" si="4674">AF3803+AF3805+AF3807</f>
        <v>0</v>
      </c>
      <c r="AG3802" s="14">
        <f t="shared" si="4661"/>
        <v>223.7</v>
      </c>
      <c r="AH3802" s="14">
        <f t="shared" si="4662"/>
        <v>223.7</v>
      </c>
      <c r="AI3802" s="14">
        <f t="shared" si="4663"/>
        <v>223.7</v>
      </c>
      <c r="AJ3802" s="14">
        <f t="shared" si="4672"/>
        <v>0</v>
      </c>
    </row>
    <row r="3803" spans="1:36" ht="78.75" x14ac:dyDescent="0.25">
      <c r="A3803" s="46">
        <v>978</v>
      </c>
      <c r="B3803" s="46" t="s">
        <v>9</v>
      </c>
      <c r="C3803" s="46" t="s">
        <v>12</v>
      </c>
      <c r="D3803" s="8" t="s">
        <v>380</v>
      </c>
      <c r="E3803" s="30">
        <v>100</v>
      </c>
      <c r="F3803" s="24" t="s">
        <v>525</v>
      </c>
      <c r="G3803" s="14">
        <f t="shared" ref="G3803:L3803" si="4675">G3804</f>
        <v>2</v>
      </c>
      <c r="H3803" s="14">
        <f t="shared" si="4675"/>
        <v>2</v>
      </c>
      <c r="I3803" s="14">
        <f t="shared" si="4675"/>
        <v>2</v>
      </c>
      <c r="J3803" s="14">
        <f t="shared" si="4675"/>
        <v>0</v>
      </c>
      <c r="K3803" s="14">
        <f t="shared" si="4675"/>
        <v>0</v>
      </c>
      <c r="L3803" s="14">
        <f t="shared" si="4675"/>
        <v>0</v>
      </c>
      <c r="M3803" s="14">
        <f t="shared" si="4625"/>
        <v>2</v>
      </c>
      <c r="N3803" s="14">
        <f t="shared" si="4626"/>
        <v>2</v>
      </c>
      <c r="O3803" s="14">
        <f t="shared" si="4627"/>
        <v>2</v>
      </c>
      <c r="P3803" s="14">
        <f t="shared" ref="P3803:AJ3803" si="4676">P3804</f>
        <v>0</v>
      </c>
      <c r="Q3803" s="14">
        <f t="shared" si="4648"/>
        <v>2</v>
      </c>
      <c r="R3803" s="14">
        <f t="shared" si="4676"/>
        <v>0</v>
      </c>
      <c r="S3803" s="14">
        <f t="shared" si="4676"/>
        <v>0</v>
      </c>
      <c r="T3803" s="14">
        <f t="shared" si="4676"/>
        <v>0</v>
      </c>
      <c r="U3803" s="14">
        <f t="shared" si="4676"/>
        <v>0</v>
      </c>
      <c r="V3803" s="14">
        <f t="shared" si="4676"/>
        <v>0</v>
      </c>
      <c r="W3803" s="14">
        <f t="shared" si="4676"/>
        <v>0</v>
      </c>
      <c r="X3803" s="14">
        <f t="shared" si="4676"/>
        <v>0</v>
      </c>
      <c r="Y3803" s="14">
        <f t="shared" si="4676"/>
        <v>0</v>
      </c>
      <c r="Z3803" s="14">
        <f t="shared" si="4676"/>
        <v>0</v>
      </c>
      <c r="AA3803" s="14">
        <f t="shared" si="4676"/>
        <v>0</v>
      </c>
      <c r="AB3803" s="14">
        <f t="shared" si="4676"/>
        <v>0</v>
      </c>
      <c r="AC3803" s="14">
        <f t="shared" si="4676"/>
        <v>0</v>
      </c>
      <c r="AD3803" s="14">
        <f t="shared" si="4676"/>
        <v>0</v>
      </c>
      <c r="AE3803" s="14">
        <f t="shared" si="4676"/>
        <v>0</v>
      </c>
      <c r="AF3803" s="14">
        <f t="shared" si="4676"/>
        <v>0</v>
      </c>
      <c r="AG3803" s="14">
        <f t="shared" si="4661"/>
        <v>2</v>
      </c>
      <c r="AH3803" s="14">
        <f t="shared" si="4662"/>
        <v>2</v>
      </c>
      <c r="AI3803" s="14">
        <f t="shared" si="4663"/>
        <v>2</v>
      </c>
      <c r="AJ3803" s="14">
        <f t="shared" si="4676"/>
        <v>0</v>
      </c>
    </row>
    <row r="3804" spans="1:36" ht="31.5" x14ac:dyDescent="0.25">
      <c r="A3804" s="46">
        <v>978</v>
      </c>
      <c r="B3804" s="46" t="s">
        <v>9</v>
      </c>
      <c r="C3804" s="46" t="s">
        <v>12</v>
      </c>
      <c r="D3804" s="8" t="s">
        <v>380</v>
      </c>
      <c r="E3804" s="43">
        <v>120</v>
      </c>
      <c r="F3804" s="24" t="s">
        <v>527</v>
      </c>
      <c r="G3804" s="14">
        <v>2</v>
      </c>
      <c r="H3804" s="14">
        <v>2</v>
      </c>
      <c r="I3804" s="14">
        <v>2</v>
      </c>
      <c r="J3804" s="14"/>
      <c r="K3804" s="14"/>
      <c r="L3804" s="14"/>
      <c r="M3804" s="14">
        <f t="shared" si="4625"/>
        <v>2</v>
      </c>
      <c r="N3804" s="14">
        <f t="shared" si="4626"/>
        <v>2</v>
      </c>
      <c r="O3804" s="14">
        <f t="shared" si="4627"/>
        <v>2</v>
      </c>
      <c r="P3804" s="14"/>
      <c r="Q3804" s="14">
        <f t="shared" si="4648"/>
        <v>2</v>
      </c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>
        <f t="shared" si="4661"/>
        <v>2</v>
      </c>
      <c r="AH3804" s="14">
        <f t="shared" si="4662"/>
        <v>2</v>
      </c>
      <c r="AI3804" s="14">
        <f t="shared" si="4663"/>
        <v>2</v>
      </c>
      <c r="AJ3804" s="14"/>
    </row>
    <row r="3805" spans="1:36" ht="31.5" x14ac:dyDescent="0.25">
      <c r="A3805" s="46">
        <v>978</v>
      </c>
      <c r="B3805" s="46" t="s">
        <v>9</v>
      </c>
      <c r="C3805" s="46" t="s">
        <v>12</v>
      </c>
      <c r="D3805" s="8" t="s">
        <v>380</v>
      </c>
      <c r="E3805" s="30">
        <v>200</v>
      </c>
      <c r="F3805" s="24" t="s">
        <v>528</v>
      </c>
      <c r="G3805" s="14">
        <f t="shared" ref="G3805:L3805" si="4677">G3806</f>
        <v>220.7</v>
      </c>
      <c r="H3805" s="14">
        <f t="shared" si="4677"/>
        <v>220.7</v>
      </c>
      <c r="I3805" s="14">
        <f t="shared" si="4677"/>
        <v>220.7</v>
      </c>
      <c r="J3805" s="14">
        <f t="shared" si="4677"/>
        <v>0</v>
      </c>
      <c r="K3805" s="14">
        <f t="shared" si="4677"/>
        <v>0</v>
      </c>
      <c r="L3805" s="14">
        <f t="shared" si="4677"/>
        <v>0</v>
      </c>
      <c r="M3805" s="14">
        <f t="shared" si="4625"/>
        <v>220.7</v>
      </c>
      <c r="N3805" s="14">
        <f t="shared" si="4626"/>
        <v>220.7</v>
      </c>
      <c r="O3805" s="14">
        <f t="shared" si="4627"/>
        <v>220.7</v>
      </c>
      <c r="P3805" s="14">
        <f t="shared" ref="P3805:AJ3805" si="4678">P3806</f>
        <v>0</v>
      </c>
      <c r="Q3805" s="14">
        <f t="shared" si="4648"/>
        <v>220.7</v>
      </c>
      <c r="R3805" s="14">
        <f t="shared" si="4678"/>
        <v>0</v>
      </c>
      <c r="S3805" s="14">
        <f t="shared" si="4678"/>
        <v>0</v>
      </c>
      <c r="T3805" s="14">
        <f t="shared" si="4678"/>
        <v>0</v>
      </c>
      <c r="U3805" s="14">
        <f t="shared" si="4678"/>
        <v>0</v>
      </c>
      <c r="V3805" s="14">
        <f t="shared" si="4678"/>
        <v>0</v>
      </c>
      <c r="W3805" s="14">
        <f t="shared" si="4678"/>
        <v>0</v>
      </c>
      <c r="X3805" s="14">
        <f t="shared" si="4678"/>
        <v>0</v>
      </c>
      <c r="Y3805" s="14">
        <f t="shared" si="4678"/>
        <v>0</v>
      </c>
      <c r="Z3805" s="14">
        <f t="shared" si="4678"/>
        <v>0</v>
      </c>
      <c r="AA3805" s="14">
        <f t="shared" si="4678"/>
        <v>0</v>
      </c>
      <c r="AB3805" s="14">
        <f t="shared" si="4678"/>
        <v>0</v>
      </c>
      <c r="AC3805" s="14">
        <f t="shared" si="4678"/>
        <v>0</v>
      </c>
      <c r="AD3805" s="14">
        <f t="shared" si="4678"/>
        <v>0</v>
      </c>
      <c r="AE3805" s="14">
        <f t="shared" si="4678"/>
        <v>0</v>
      </c>
      <c r="AF3805" s="14">
        <f t="shared" si="4678"/>
        <v>0</v>
      </c>
      <c r="AG3805" s="14">
        <f t="shared" si="4661"/>
        <v>220.7</v>
      </c>
      <c r="AH3805" s="14">
        <f t="shared" si="4662"/>
        <v>220.7</v>
      </c>
      <c r="AI3805" s="14">
        <f t="shared" si="4663"/>
        <v>220.7</v>
      </c>
      <c r="AJ3805" s="14">
        <f t="shared" si="4678"/>
        <v>0</v>
      </c>
    </row>
    <row r="3806" spans="1:36" ht="31.5" x14ac:dyDescent="0.25">
      <c r="A3806" s="46">
        <v>978</v>
      </c>
      <c r="B3806" s="46" t="s">
        <v>9</v>
      </c>
      <c r="C3806" s="46" t="s">
        <v>12</v>
      </c>
      <c r="D3806" s="8" t="s">
        <v>380</v>
      </c>
      <c r="E3806" s="30">
        <v>240</v>
      </c>
      <c r="F3806" s="24" t="s">
        <v>529</v>
      </c>
      <c r="G3806" s="14">
        <v>220.7</v>
      </c>
      <c r="H3806" s="14">
        <v>220.7</v>
      </c>
      <c r="I3806" s="14">
        <v>220.7</v>
      </c>
      <c r="J3806" s="14"/>
      <c r="K3806" s="14"/>
      <c r="L3806" s="14"/>
      <c r="M3806" s="14">
        <f t="shared" si="4625"/>
        <v>220.7</v>
      </c>
      <c r="N3806" s="14">
        <f t="shared" si="4626"/>
        <v>220.7</v>
      </c>
      <c r="O3806" s="14">
        <f t="shared" si="4627"/>
        <v>220.7</v>
      </c>
      <c r="P3806" s="14"/>
      <c r="Q3806" s="14">
        <f t="shared" si="4648"/>
        <v>220.7</v>
      </c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>
        <f t="shared" si="4661"/>
        <v>220.7</v>
      </c>
      <c r="AH3806" s="14">
        <f t="shared" si="4662"/>
        <v>220.7</v>
      </c>
      <c r="AI3806" s="14">
        <f t="shared" si="4663"/>
        <v>220.7</v>
      </c>
      <c r="AJ3806" s="14"/>
    </row>
    <row r="3807" spans="1:36" x14ac:dyDescent="0.25">
      <c r="A3807" s="46">
        <v>978</v>
      </c>
      <c r="B3807" s="46" t="s">
        <v>9</v>
      </c>
      <c r="C3807" s="46" t="s">
        <v>12</v>
      </c>
      <c r="D3807" s="8" t="s">
        <v>380</v>
      </c>
      <c r="E3807" s="30">
        <v>800</v>
      </c>
      <c r="F3807" s="24" t="s">
        <v>541</v>
      </c>
      <c r="G3807" s="14">
        <f t="shared" ref="G3807:L3807" si="4679">G3808</f>
        <v>1</v>
      </c>
      <c r="H3807" s="14">
        <f t="shared" si="4679"/>
        <v>1</v>
      </c>
      <c r="I3807" s="14">
        <f t="shared" si="4679"/>
        <v>1</v>
      </c>
      <c r="J3807" s="14">
        <f t="shared" si="4679"/>
        <v>0</v>
      </c>
      <c r="K3807" s="14">
        <f t="shared" si="4679"/>
        <v>0</v>
      </c>
      <c r="L3807" s="14">
        <f t="shared" si="4679"/>
        <v>0</v>
      </c>
      <c r="M3807" s="14">
        <f t="shared" si="4625"/>
        <v>1</v>
      </c>
      <c r="N3807" s="14">
        <f t="shared" si="4626"/>
        <v>1</v>
      </c>
      <c r="O3807" s="14">
        <f t="shared" si="4627"/>
        <v>1</v>
      </c>
      <c r="P3807" s="14">
        <f t="shared" ref="P3807:AJ3807" si="4680">P3808</f>
        <v>0</v>
      </c>
      <c r="Q3807" s="14">
        <f t="shared" si="4648"/>
        <v>1</v>
      </c>
      <c r="R3807" s="14">
        <f t="shared" si="4680"/>
        <v>0</v>
      </c>
      <c r="S3807" s="14">
        <f t="shared" si="4680"/>
        <v>0</v>
      </c>
      <c r="T3807" s="14">
        <f t="shared" si="4680"/>
        <v>0</v>
      </c>
      <c r="U3807" s="14">
        <f t="shared" si="4680"/>
        <v>0</v>
      </c>
      <c r="V3807" s="14">
        <f t="shared" si="4680"/>
        <v>0</v>
      </c>
      <c r="W3807" s="14">
        <f t="shared" si="4680"/>
        <v>0</v>
      </c>
      <c r="X3807" s="14">
        <f t="shared" si="4680"/>
        <v>0</v>
      </c>
      <c r="Y3807" s="14">
        <f t="shared" si="4680"/>
        <v>0</v>
      </c>
      <c r="Z3807" s="14">
        <f t="shared" si="4680"/>
        <v>0</v>
      </c>
      <c r="AA3807" s="14">
        <f t="shared" si="4680"/>
        <v>0</v>
      </c>
      <c r="AB3807" s="14">
        <f t="shared" si="4680"/>
        <v>0</v>
      </c>
      <c r="AC3807" s="14">
        <f t="shared" si="4680"/>
        <v>0</v>
      </c>
      <c r="AD3807" s="14">
        <f t="shared" si="4680"/>
        <v>0</v>
      </c>
      <c r="AE3807" s="14">
        <f t="shared" si="4680"/>
        <v>0</v>
      </c>
      <c r="AF3807" s="14">
        <f t="shared" si="4680"/>
        <v>0</v>
      </c>
      <c r="AG3807" s="14">
        <f t="shared" si="4661"/>
        <v>1</v>
      </c>
      <c r="AH3807" s="14">
        <f t="shared" si="4662"/>
        <v>1</v>
      </c>
      <c r="AI3807" s="14">
        <f t="shared" si="4663"/>
        <v>1</v>
      </c>
      <c r="AJ3807" s="14">
        <f t="shared" si="4680"/>
        <v>0</v>
      </c>
    </row>
    <row r="3808" spans="1:36" x14ac:dyDescent="0.25">
      <c r="A3808" s="46">
        <v>978</v>
      </c>
      <c r="B3808" s="46" t="s">
        <v>9</v>
      </c>
      <c r="C3808" s="46" t="s">
        <v>12</v>
      </c>
      <c r="D3808" s="8" t="s">
        <v>380</v>
      </c>
      <c r="E3808" s="43">
        <v>850</v>
      </c>
      <c r="F3808" s="24" t="s">
        <v>543</v>
      </c>
      <c r="G3808" s="14">
        <v>1</v>
      </c>
      <c r="H3808" s="14">
        <v>1</v>
      </c>
      <c r="I3808" s="14">
        <v>1</v>
      </c>
      <c r="J3808" s="14"/>
      <c r="K3808" s="14"/>
      <c r="L3808" s="14"/>
      <c r="M3808" s="14">
        <f t="shared" si="4625"/>
        <v>1</v>
      </c>
      <c r="N3808" s="14">
        <f t="shared" si="4626"/>
        <v>1</v>
      </c>
      <c r="O3808" s="14">
        <f t="shared" si="4627"/>
        <v>1</v>
      </c>
      <c r="P3808" s="14"/>
      <c r="Q3808" s="14">
        <f t="shared" si="4648"/>
        <v>1</v>
      </c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>
        <f t="shared" si="4661"/>
        <v>1</v>
      </c>
      <c r="AH3808" s="14">
        <f t="shared" si="4662"/>
        <v>1</v>
      </c>
      <c r="AI3808" s="14">
        <f t="shared" si="4663"/>
        <v>1</v>
      </c>
      <c r="AJ3808" s="14"/>
    </row>
    <row r="3809" spans="1:37" s="3" customFormat="1" x14ac:dyDescent="0.25">
      <c r="A3809" s="4">
        <v>985</v>
      </c>
      <c r="B3809" s="4"/>
      <c r="C3809" s="4"/>
      <c r="D3809" s="4"/>
      <c r="E3809" s="4"/>
      <c r="F3809" s="5" t="s">
        <v>85</v>
      </c>
      <c r="G3809" s="15">
        <f t="shared" ref="G3809:L3809" si="4681">G3810</f>
        <v>190560.3</v>
      </c>
      <c r="H3809" s="15">
        <f t="shared" si="4681"/>
        <v>193174.39999999997</v>
      </c>
      <c r="I3809" s="15">
        <f t="shared" si="4681"/>
        <v>193174.39999999997</v>
      </c>
      <c r="J3809" s="15">
        <f t="shared" si="4681"/>
        <v>-768</v>
      </c>
      <c r="K3809" s="15">
        <f t="shared" si="4681"/>
        <v>-728.39999999999964</v>
      </c>
      <c r="L3809" s="15">
        <f t="shared" si="4681"/>
        <v>-728.39999999999964</v>
      </c>
      <c r="M3809" s="15">
        <f t="shared" si="4625"/>
        <v>189792.3</v>
      </c>
      <c r="N3809" s="14">
        <f t="shared" si="4626"/>
        <v>192445.99999999997</v>
      </c>
      <c r="O3809" s="15">
        <f t="shared" si="4627"/>
        <v>192445.99999999997</v>
      </c>
      <c r="P3809" s="15">
        <f t="shared" ref="P3809:AJ3809" si="4682">P3810</f>
        <v>0</v>
      </c>
      <c r="Q3809" s="15">
        <f t="shared" si="4648"/>
        <v>192445.99999999997</v>
      </c>
      <c r="R3809" s="15">
        <f t="shared" si="4682"/>
        <v>0</v>
      </c>
      <c r="S3809" s="15">
        <f t="shared" si="4682"/>
        <v>0</v>
      </c>
      <c r="T3809" s="15">
        <f t="shared" si="4682"/>
        <v>0</v>
      </c>
      <c r="U3809" s="15">
        <f t="shared" si="4682"/>
        <v>0</v>
      </c>
      <c r="V3809" s="15">
        <f t="shared" si="4682"/>
        <v>0</v>
      </c>
      <c r="W3809" s="15">
        <f t="shared" si="4682"/>
        <v>0</v>
      </c>
      <c r="X3809" s="15">
        <f t="shared" si="4682"/>
        <v>0</v>
      </c>
      <c r="Y3809" s="15">
        <f t="shared" si="4682"/>
        <v>0</v>
      </c>
      <c r="Z3809" s="15">
        <f t="shared" si="4682"/>
        <v>0</v>
      </c>
      <c r="AA3809" s="15">
        <f t="shared" si="4682"/>
        <v>0</v>
      </c>
      <c r="AB3809" s="15">
        <f t="shared" si="4682"/>
        <v>0</v>
      </c>
      <c r="AC3809" s="15">
        <f t="shared" si="4682"/>
        <v>0</v>
      </c>
      <c r="AD3809" s="15">
        <f t="shared" si="4682"/>
        <v>0</v>
      </c>
      <c r="AE3809" s="15">
        <f t="shared" si="4682"/>
        <v>0</v>
      </c>
      <c r="AF3809" s="15">
        <f t="shared" si="4682"/>
        <v>0</v>
      </c>
      <c r="AG3809" s="15">
        <f t="shared" si="4661"/>
        <v>189792.3</v>
      </c>
      <c r="AH3809" s="15">
        <f t="shared" si="4662"/>
        <v>192445.99999999997</v>
      </c>
      <c r="AI3809" s="15">
        <f t="shared" si="4663"/>
        <v>192445.99999999997</v>
      </c>
      <c r="AJ3809" s="15">
        <f t="shared" si="4682"/>
        <v>0</v>
      </c>
    </row>
    <row r="3810" spans="1:37" s="3" customFormat="1" x14ac:dyDescent="0.25">
      <c r="A3810" s="4">
        <v>985</v>
      </c>
      <c r="B3810" s="4" t="s">
        <v>9</v>
      </c>
      <c r="C3810" s="4"/>
      <c r="D3810" s="4"/>
      <c r="E3810" s="4"/>
      <c r="F3810" s="5" t="s">
        <v>14</v>
      </c>
      <c r="G3810" s="15">
        <f>G3811+G3817+G3839</f>
        <v>190560.3</v>
      </c>
      <c r="H3810" s="15">
        <f>H3811+H3817+H3839</f>
        <v>193174.39999999997</v>
      </c>
      <c r="I3810" s="15">
        <f>I3811+I3817+I3839</f>
        <v>193174.39999999997</v>
      </c>
      <c r="J3810" s="15">
        <f t="shared" ref="J3810:L3810" si="4683">J3811+J3817+J3839</f>
        <v>-768</v>
      </c>
      <c r="K3810" s="15">
        <f t="shared" si="4683"/>
        <v>-728.39999999999964</v>
      </c>
      <c r="L3810" s="15">
        <f t="shared" si="4683"/>
        <v>-728.39999999999964</v>
      </c>
      <c r="M3810" s="15">
        <f t="shared" si="4625"/>
        <v>189792.3</v>
      </c>
      <c r="N3810" s="14">
        <f t="shared" si="4626"/>
        <v>192445.99999999997</v>
      </c>
      <c r="O3810" s="15">
        <f t="shared" si="4627"/>
        <v>192445.99999999997</v>
      </c>
      <c r="P3810" s="15">
        <f>P3811+P3817+P3839</f>
        <v>0</v>
      </c>
      <c r="Q3810" s="15">
        <f t="shared" si="4648"/>
        <v>192445.99999999997</v>
      </c>
      <c r="R3810" s="15">
        <f t="shared" ref="R3810:W3810" si="4684">R3811+R3817+R3839</f>
        <v>0</v>
      </c>
      <c r="S3810" s="15">
        <f t="shared" si="4684"/>
        <v>0</v>
      </c>
      <c r="T3810" s="15">
        <f>T3811+T3817+T3839</f>
        <v>0</v>
      </c>
      <c r="U3810" s="15">
        <f t="shared" si="4684"/>
        <v>0</v>
      </c>
      <c r="V3810" s="15">
        <f t="shared" si="4684"/>
        <v>0</v>
      </c>
      <c r="W3810" s="15">
        <f t="shared" si="4684"/>
        <v>0</v>
      </c>
      <c r="X3810" s="15">
        <f>X3811+X3817+X3839</f>
        <v>0</v>
      </c>
      <c r="Y3810" s="15">
        <f>Y3811+Y3817+Y3839</f>
        <v>0</v>
      </c>
      <c r="Z3810" s="15">
        <f>Z3811+Z3817+Z3839</f>
        <v>0</v>
      </c>
      <c r="AA3810" s="15">
        <f>AA3811+AA3817+AA3839</f>
        <v>0</v>
      </c>
      <c r="AB3810" s="15">
        <f t="shared" ref="AB3810:AE3810" si="4685">AB3811+AB3817+AB3839</f>
        <v>0</v>
      </c>
      <c r="AC3810" s="15">
        <f>AC3811+AC3817+AC3839</f>
        <v>0</v>
      </c>
      <c r="AD3810" s="15">
        <f>AD3811+AD3817+AD3839</f>
        <v>0</v>
      </c>
      <c r="AE3810" s="15">
        <f t="shared" si="4685"/>
        <v>0</v>
      </c>
      <c r="AF3810" s="15">
        <f>AF3811+AF3817+AF3839</f>
        <v>0</v>
      </c>
      <c r="AG3810" s="15">
        <f t="shared" si="4661"/>
        <v>189792.3</v>
      </c>
      <c r="AH3810" s="15">
        <f t="shared" si="4662"/>
        <v>192445.99999999997</v>
      </c>
      <c r="AI3810" s="15">
        <f t="shared" si="4663"/>
        <v>192445.99999999997</v>
      </c>
      <c r="AJ3810" s="15">
        <f>AJ3811+AJ3817+AJ3839</f>
        <v>0</v>
      </c>
    </row>
    <row r="3811" spans="1:37" s="9" customFormat="1" ht="47.25" hidden="1" x14ac:dyDescent="0.25">
      <c r="A3811" s="6">
        <v>985</v>
      </c>
      <c r="B3811" s="6" t="s">
        <v>9</v>
      </c>
      <c r="C3811" s="6" t="s">
        <v>39</v>
      </c>
      <c r="D3811" s="6"/>
      <c r="E3811" s="6"/>
      <c r="F3811" s="7" t="s">
        <v>88</v>
      </c>
      <c r="G3811" s="16">
        <f t="shared" ref="G3811:L3815" si="4686">G3812</f>
        <v>4497.5</v>
      </c>
      <c r="H3811" s="16">
        <f t="shared" si="4686"/>
        <v>4601.8999999999996</v>
      </c>
      <c r="I3811" s="16">
        <f t="shared" si="4686"/>
        <v>4601.8999999999996</v>
      </c>
      <c r="J3811" s="16">
        <f t="shared" si="4686"/>
        <v>-4497.5</v>
      </c>
      <c r="K3811" s="16">
        <f t="shared" si="4686"/>
        <v>-4601.8999999999996</v>
      </c>
      <c r="L3811" s="16">
        <f t="shared" si="4686"/>
        <v>-4601.8999999999996</v>
      </c>
      <c r="M3811" s="16">
        <f t="shared" si="4625"/>
        <v>0</v>
      </c>
      <c r="N3811" s="14">
        <f t="shared" si="4626"/>
        <v>0</v>
      </c>
      <c r="O3811" s="16">
        <f t="shared" si="4627"/>
        <v>0</v>
      </c>
      <c r="P3811" s="16">
        <f t="shared" ref="P3811:AJ3815" si="4687">P3812</f>
        <v>0</v>
      </c>
      <c r="Q3811" s="16">
        <f t="shared" si="4648"/>
        <v>0</v>
      </c>
      <c r="R3811" s="16">
        <f t="shared" si="4687"/>
        <v>0</v>
      </c>
      <c r="S3811" s="16">
        <f t="shared" si="4687"/>
        <v>0</v>
      </c>
      <c r="T3811" s="16">
        <f t="shared" si="4687"/>
        <v>0</v>
      </c>
      <c r="U3811" s="16">
        <f t="shared" si="4687"/>
        <v>0</v>
      </c>
      <c r="V3811" s="16">
        <f t="shared" si="4687"/>
        <v>0</v>
      </c>
      <c r="W3811" s="16">
        <f t="shared" si="4687"/>
        <v>0</v>
      </c>
      <c r="X3811" s="16">
        <f t="shared" si="4687"/>
        <v>0</v>
      </c>
      <c r="Y3811" s="16">
        <f t="shared" si="4687"/>
        <v>0</v>
      </c>
      <c r="Z3811" s="16">
        <f t="shared" si="4687"/>
        <v>0</v>
      </c>
      <c r="AA3811" s="16">
        <f t="shared" si="4687"/>
        <v>0</v>
      </c>
      <c r="AB3811" s="16">
        <f t="shared" si="4687"/>
        <v>0</v>
      </c>
      <c r="AC3811" s="16">
        <f t="shared" si="4687"/>
        <v>0</v>
      </c>
      <c r="AD3811" s="16">
        <f t="shared" si="4687"/>
        <v>0</v>
      </c>
      <c r="AE3811" s="16">
        <f t="shared" si="4687"/>
        <v>0</v>
      </c>
      <c r="AF3811" s="16">
        <f t="shared" si="4687"/>
        <v>0</v>
      </c>
      <c r="AG3811" s="16">
        <f t="shared" si="4661"/>
        <v>0</v>
      </c>
      <c r="AH3811" s="16">
        <f t="shared" si="4662"/>
        <v>0</v>
      </c>
      <c r="AI3811" s="16">
        <f t="shared" si="4663"/>
        <v>0</v>
      </c>
      <c r="AJ3811" s="16">
        <f t="shared" si="4687"/>
        <v>0</v>
      </c>
      <c r="AK3811" s="3">
        <v>0</v>
      </c>
    </row>
    <row r="3812" spans="1:37" ht="31.5" hidden="1" x14ac:dyDescent="0.25">
      <c r="A3812" s="46">
        <v>985</v>
      </c>
      <c r="B3812" s="46" t="s">
        <v>9</v>
      </c>
      <c r="C3812" s="46" t="s">
        <v>39</v>
      </c>
      <c r="D3812" s="8" t="s">
        <v>381</v>
      </c>
      <c r="E3812" s="30"/>
      <c r="F3812" s="13" t="s">
        <v>798</v>
      </c>
      <c r="G3812" s="14">
        <f t="shared" si="4686"/>
        <v>4497.5</v>
      </c>
      <c r="H3812" s="14">
        <f t="shared" si="4686"/>
        <v>4601.8999999999996</v>
      </c>
      <c r="I3812" s="14">
        <f t="shared" si="4686"/>
        <v>4601.8999999999996</v>
      </c>
      <c r="J3812" s="14">
        <f t="shared" si="4686"/>
        <v>-4497.5</v>
      </c>
      <c r="K3812" s="14">
        <f t="shared" si="4686"/>
        <v>-4601.8999999999996</v>
      </c>
      <c r="L3812" s="14">
        <f t="shared" si="4686"/>
        <v>-4601.8999999999996</v>
      </c>
      <c r="M3812" s="14">
        <f t="shared" si="4625"/>
        <v>0</v>
      </c>
      <c r="N3812" s="14">
        <f t="shared" si="4626"/>
        <v>0</v>
      </c>
      <c r="O3812" s="14">
        <f t="shared" si="4627"/>
        <v>0</v>
      </c>
      <c r="P3812" s="14">
        <f t="shared" si="4687"/>
        <v>0</v>
      </c>
      <c r="Q3812" s="14">
        <f t="shared" si="4648"/>
        <v>0</v>
      </c>
      <c r="R3812" s="14">
        <f t="shared" si="4687"/>
        <v>0</v>
      </c>
      <c r="S3812" s="14">
        <f t="shared" si="4687"/>
        <v>0</v>
      </c>
      <c r="T3812" s="14">
        <f t="shared" si="4687"/>
        <v>0</v>
      </c>
      <c r="U3812" s="14">
        <f t="shared" si="4687"/>
        <v>0</v>
      </c>
      <c r="V3812" s="14">
        <f t="shared" si="4687"/>
        <v>0</v>
      </c>
      <c r="W3812" s="14">
        <f t="shared" si="4687"/>
        <v>0</v>
      </c>
      <c r="X3812" s="14">
        <f t="shared" si="4687"/>
        <v>0</v>
      </c>
      <c r="Y3812" s="14">
        <f t="shared" si="4687"/>
        <v>0</v>
      </c>
      <c r="Z3812" s="14">
        <f t="shared" si="4687"/>
        <v>0</v>
      </c>
      <c r="AA3812" s="14">
        <f t="shared" si="4687"/>
        <v>0</v>
      </c>
      <c r="AB3812" s="14">
        <f t="shared" si="4687"/>
        <v>0</v>
      </c>
      <c r="AC3812" s="14">
        <f t="shared" si="4687"/>
        <v>0</v>
      </c>
      <c r="AD3812" s="14">
        <f t="shared" si="4687"/>
        <v>0</v>
      </c>
      <c r="AE3812" s="14">
        <f t="shared" si="4687"/>
        <v>0</v>
      </c>
      <c r="AF3812" s="14">
        <f t="shared" si="4687"/>
        <v>0</v>
      </c>
      <c r="AG3812" s="14">
        <f t="shared" si="4661"/>
        <v>0</v>
      </c>
      <c r="AH3812" s="14">
        <f t="shared" si="4662"/>
        <v>0</v>
      </c>
      <c r="AI3812" s="14">
        <f t="shared" si="4663"/>
        <v>0</v>
      </c>
      <c r="AJ3812" s="14">
        <f t="shared" si="4687"/>
        <v>0</v>
      </c>
      <c r="AK3812" s="3">
        <v>0</v>
      </c>
    </row>
    <row r="3813" spans="1:37" hidden="1" x14ac:dyDescent="0.25">
      <c r="A3813" s="46">
        <v>985</v>
      </c>
      <c r="B3813" s="46" t="s">
        <v>9</v>
      </c>
      <c r="C3813" s="46" t="s">
        <v>39</v>
      </c>
      <c r="D3813" s="8" t="s">
        <v>382</v>
      </c>
      <c r="E3813" s="30"/>
      <c r="F3813" s="13" t="s">
        <v>799</v>
      </c>
      <c r="G3813" s="14">
        <f t="shared" si="4686"/>
        <v>4497.5</v>
      </c>
      <c r="H3813" s="14">
        <f t="shared" si="4686"/>
        <v>4601.8999999999996</v>
      </c>
      <c r="I3813" s="14">
        <f t="shared" si="4686"/>
        <v>4601.8999999999996</v>
      </c>
      <c r="J3813" s="14">
        <f t="shared" si="4686"/>
        <v>-4497.5</v>
      </c>
      <c r="K3813" s="14">
        <f t="shared" si="4686"/>
        <v>-4601.8999999999996</v>
      </c>
      <c r="L3813" s="14">
        <f t="shared" si="4686"/>
        <v>-4601.8999999999996</v>
      </c>
      <c r="M3813" s="14">
        <f t="shared" si="4625"/>
        <v>0</v>
      </c>
      <c r="N3813" s="14">
        <f t="shared" si="4626"/>
        <v>0</v>
      </c>
      <c r="O3813" s="14">
        <f t="shared" si="4627"/>
        <v>0</v>
      </c>
      <c r="P3813" s="14">
        <f t="shared" si="4687"/>
        <v>0</v>
      </c>
      <c r="Q3813" s="14">
        <f t="shared" si="4648"/>
        <v>0</v>
      </c>
      <c r="R3813" s="14">
        <f t="shared" si="4687"/>
        <v>0</v>
      </c>
      <c r="S3813" s="14">
        <f t="shared" si="4687"/>
        <v>0</v>
      </c>
      <c r="T3813" s="14">
        <f t="shared" si="4687"/>
        <v>0</v>
      </c>
      <c r="U3813" s="14">
        <f t="shared" si="4687"/>
        <v>0</v>
      </c>
      <c r="V3813" s="14">
        <f t="shared" si="4687"/>
        <v>0</v>
      </c>
      <c r="W3813" s="14">
        <f t="shared" si="4687"/>
        <v>0</v>
      </c>
      <c r="X3813" s="14">
        <f t="shared" si="4687"/>
        <v>0</v>
      </c>
      <c r="Y3813" s="14">
        <f t="shared" si="4687"/>
        <v>0</v>
      </c>
      <c r="Z3813" s="14">
        <f t="shared" si="4687"/>
        <v>0</v>
      </c>
      <c r="AA3813" s="14">
        <f t="shared" si="4687"/>
        <v>0</v>
      </c>
      <c r="AB3813" s="14">
        <f t="shared" si="4687"/>
        <v>0</v>
      </c>
      <c r="AC3813" s="14">
        <f t="shared" si="4687"/>
        <v>0</v>
      </c>
      <c r="AD3813" s="14">
        <f t="shared" si="4687"/>
        <v>0</v>
      </c>
      <c r="AE3813" s="14">
        <f t="shared" si="4687"/>
        <v>0</v>
      </c>
      <c r="AF3813" s="14">
        <f t="shared" si="4687"/>
        <v>0</v>
      </c>
      <c r="AG3813" s="14">
        <f t="shared" si="4661"/>
        <v>0</v>
      </c>
      <c r="AH3813" s="14">
        <f t="shared" si="4662"/>
        <v>0</v>
      </c>
      <c r="AI3813" s="14">
        <f t="shared" si="4663"/>
        <v>0</v>
      </c>
      <c r="AJ3813" s="14">
        <f t="shared" si="4687"/>
        <v>0</v>
      </c>
      <c r="AK3813" s="3">
        <v>0</v>
      </c>
    </row>
    <row r="3814" spans="1:37" ht="31.5" hidden="1" x14ac:dyDescent="0.25">
      <c r="A3814" s="46">
        <v>985</v>
      </c>
      <c r="B3814" s="46" t="s">
        <v>9</v>
      </c>
      <c r="C3814" s="46" t="s">
        <v>39</v>
      </c>
      <c r="D3814" s="8" t="s">
        <v>383</v>
      </c>
      <c r="E3814" s="30"/>
      <c r="F3814" s="13" t="s">
        <v>800</v>
      </c>
      <c r="G3814" s="14">
        <f t="shared" si="4686"/>
        <v>4497.5</v>
      </c>
      <c r="H3814" s="14">
        <f t="shared" si="4686"/>
        <v>4601.8999999999996</v>
      </c>
      <c r="I3814" s="14">
        <f t="shared" si="4686"/>
        <v>4601.8999999999996</v>
      </c>
      <c r="J3814" s="14">
        <f t="shared" si="4686"/>
        <v>-4497.5</v>
      </c>
      <c r="K3814" s="14">
        <f t="shared" si="4686"/>
        <v>-4601.8999999999996</v>
      </c>
      <c r="L3814" s="14">
        <f t="shared" si="4686"/>
        <v>-4601.8999999999996</v>
      </c>
      <c r="M3814" s="14">
        <f t="shared" si="4625"/>
        <v>0</v>
      </c>
      <c r="N3814" s="14">
        <f t="shared" si="4626"/>
        <v>0</v>
      </c>
      <c r="O3814" s="14">
        <f t="shared" si="4627"/>
        <v>0</v>
      </c>
      <c r="P3814" s="14">
        <f t="shared" si="4687"/>
        <v>0</v>
      </c>
      <c r="Q3814" s="14">
        <f t="shared" si="4648"/>
        <v>0</v>
      </c>
      <c r="R3814" s="14">
        <f t="shared" si="4687"/>
        <v>0</v>
      </c>
      <c r="S3814" s="14">
        <f t="shared" si="4687"/>
        <v>0</v>
      </c>
      <c r="T3814" s="14">
        <f t="shared" si="4687"/>
        <v>0</v>
      </c>
      <c r="U3814" s="14">
        <f t="shared" si="4687"/>
        <v>0</v>
      </c>
      <c r="V3814" s="14">
        <f t="shared" si="4687"/>
        <v>0</v>
      </c>
      <c r="W3814" s="14">
        <f t="shared" si="4687"/>
        <v>0</v>
      </c>
      <c r="X3814" s="14">
        <f t="shared" si="4687"/>
        <v>0</v>
      </c>
      <c r="Y3814" s="14">
        <f t="shared" si="4687"/>
        <v>0</v>
      </c>
      <c r="Z3814" s="14">
        <f t="shared" si="4687"/>
        <v>0</v>
      </c>
      <c r="AA3814" s="14">
        <f t="shared" si="4687"/>
        <v>0</v>
      </c>
      <c r="AB3814" s="14">
        <f t="shared" si="4687"/>
        <v>0</v>
      </c>
      <c r="AC3814" s="14">
        <f t="shared" si="4687"/>
        <v>0</v>
      </c>
      <c r="AD3814" s="14">
        <f t="shared" si="4687"/>
        <v>0</v>
      </c>
      <c r="AE3814" s="14">
        <f t="shared" si="4687"/>
        <v>0</v>
      </c>
      <c r="AF3814" s="14">
        <f t="shared" si="4687"/>
        <v>0</v>
      </c>
      <c r="AG3814" s="14">
        <f t="shared" si="4661"/>
        <v>0</v>
      </c>
      <c r="AH3814" s="14">
        <f t="shared" si="4662"/>
        <v>0</v>
      </c>
      <c r="AI3814" s="14">
        <f t="shared" si="4663"/>
        <v>0</v>
      </c>
      <c r="AJ3814" s="14">
        <f t="shared" si="4687"/>
        <v>0</v>
      </c>
      <c r="AK3814" s="3">
        <v>0</v>
      </c>
    </row>
    <row r="3815" spans="1:37" ht="78.75" hidden="1" x14ac:dyDescent="0.25">
      <c r="A3815" s="46">
        <v>985</v>
      </c>
      <c r="B3815" s="46" t="s">
        <v>9</v>
      </c>
      <c r="C3815" s="46" t="s">
        <v>39</v>
      </c>
      <c r="D3815" s="8" t="s">
        <v>383</v>
      </c>
      <c r="E3815" s="30">
        <v>100</v>
      </c>
      <c r="F3815" s="24" t="s">
        <v>525</v>
      </c>
      <c r="G3815" s="14">
        <f t="shared" si="4686"/>
        <v>4497.5</v>
      </c>
      <c r="H3815" s="14">
        <f t="shared" si="4686"/>
        <v>4601.8999999999996</v>
      </c>
      <c r="I3815" s="14">
        <f t="shared" si="4686"/>
        <v>4601.8999999999996</v>
      </c>
      <c r="J3815" s="14">
        <f t="shared" si="4686"/>
        <v>-4497.5</v>
      </c>
      <c r="K3815" s="14">
        <f t="shared" si="4686"/>
        <v>-4601.8999999999996</v>
      </c>
      <c r="L3815" s="14">
        <f t="shared" si="4686"/>
        <v>-4601.8999999999996</v>
      </c>
      <c r="M3815" s="14">
        <f t="shared" si="4625"/>
        <v>0</v>
      </c>
      <c r="N3815" s="14">
        <f t="shared" si="4626"/>
        <v>0</v>
      </c>
      <c r="O3815" s="14">
        <f t="shared" si="4627"/>
        <v>0</v>
      </c>
      <c r="P3815" s="14">
        <f t="shared" si="4687"/>
        <v>0</v>
      </c>
      <c r="Q3815" s="14">
        <f t="shared" si="4648"/>
        <v>0</v>
      </c>
      <c r="R3815" s="14">
        <f t="shared" si="4687"/>
        <v>0</v>
      </c>
      <c r="S3815" s="14">
        <f t="shared" si="4687"/>
        <v>0</v>
      </c>
      <c r="T3815" s="14">
        <f t="shared" si="4687"/>
        <v>0</v>
      </c>
      <c r="U3815" s="14">
        <f t="shared" si="4687"/>
        <v>0</v>
      </c>
      <c r="V3815" s="14">
        <f t="shared" si="4687"/>
        <v>0</v>
      </c>
      <c r="W3815" s="14">
        <f t="shared" si="4687"/>
        <v>0</v>
      </c>
      <c r="X3815" s="14">
        <f t="shared" si="4687"/>
        <v>0</v>
      </c>
      <c r="Y3815" s="14">
        <f t="shared" si="4687"/>
        <v>0</v>
      </c>
      <c r="Z3815" s="14">
        <f t="shared" si="4687"/>
        <v>0</v>
      </c>
      <c r="AA3815" s="14">
        <f t="shared" si="4687"/>
        <v>0</v>
      </c>
      <c r="AB3815" s="14">
        <f t="shared" si="4687"/>
        <v>0</v>
      </c>
      <c r="AC3815" s="14">
        <f t="shared" si="4687"/>
        <v>0</v>
      </c>
      <c r="AD3815" s="14">
        <f t="shared" si="4687"/>
        <v>0</v>
      </c>
      <c r="AE3815" s="14">
        <f t="shared" si="4687"/>
        <v>0</v>
      </c>
      <c r="AF3815" s="14">
        <f t="shared" si="4687"/>
        <v>0</v>
      </c>
      <c r="AG3815" s="14">
        <f t="shared" si="4661"/>
        <v>0</v>
      </c>
      <c r="AH3815" s="14">
        <f t="shared" si="4662"/>
        <v>0</v>
      </c>
      <c r="AI3815" s="14">
        <f t="shared" si="4663"/>
        <v>0</v>
      </c>
      <c r="AJ3815" s="14">
        <f t="shared" si="4687"/>
        <v>0</v>
      </c>
      <c r="AK3815" s="3">
        <v>0</v>
      </c>
    </row>
    <row r="3816" spans="1:37" ht="31.5" hidden="1" x14ac:dyDescent="0.25">
      <c r="A3816" s="46">
        <v>985</v>
      </c>
      <c r="B3816" s="46" t="s">
        <v>9</v>
      </c>
      <c r="C3816" s="46" t="s">
        <v>39</v>
      </c>
      <c r="D3816" s="8" t="s">
        <v>383</v>
      </c>
      <c r="E3816" s="43">
        <v>120</v>
      </c>
      <c r="F3816" s="24" t="s">
        <v>527</v>
      </c>
      <c r="G3816" s="14">
        <v>4497.5</v>
      </c>
      <c r="H3816" s="14">
        <v>4601.8999999999996</v>
      </c>
      <c r="I3816" s="14">
        <v>4601.8999999999996</v>
      </c>
      <c r="J3816" s="14">
        <v>-4497.5</v>
      </c>
      <c r="K3816" s="14">
        <v>-4601.8999999999996</v>
      </c>
      <c r="L3816" s="14">
        <v>-4601.8999999999996</v>
      </c>
      <c r="M3816" s="14">
        <f t="shared" si="4625"/>
        <v>0</v>
      </c>
      <c r="N3816" s="14">
        <f t="shared" si="4626"/>
        <v>0</v>
      </c>
      <c r="O3816" s="14">
        <f t="shared" si="4627"/>
        <v>0</v>
      </c>
      <c r="P3816" s="14"/>
      <c r="Q3816" s="14">
        <f t="shared" si="4648"/>
        <v>0</v>
      </c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>
        <f t="shared" si="4661"/>
        <v>0</v>
      </c>
      <c r="AH3816" s="14">
        <f t="shared" si="4662"/>
        <v>0</v>
      </c>
      <c r="AI3816" s="14">
        <f t="shared" si="4663"/>
        <v>0</v>
      </c>
      <c r="AJ3816" s="14"/>
      <c r="AK3816" s="3">
        <v>0</v>
      </c>
    </row>
    <row r="3817" spans="1:37" s="9" customFormat="1" ht="63" x14ac:dyDescent="0.25">
      <c r="A3817" s="6">
        <v>985</v>
      </c>
      <c r="B3817" s="6" t="s">
        <v>9</v>
      </c>
      <c r="C3817" s="6" t="s">
        <v>30</v>
      </c>
      <c r="D3817" s="6"/>
      <c r="E3817" s="6"/>
      <c r="F3817" s="7" t="s">
        <v>89</v>
      </c>
      <c r="G3817" s="16">
        <f t="shared" ref="G3817:L3817" si="4688">G3818</f>
        <v>138757.59999999998</v>
      </c>
      <c r="H3817" s="16">
        <f t="shared" si="4688"/>
        <v>141267.29999999999</v>
      </c>
      <c r="I3817" s="16">
        <f t="shared" si="4688"/>
        <v>141267.29999999999</v>
      </c>
      <c r="J3817" s="16">
        <f t="shared" si="4688"/>
        <v>6200.7</v>
      </c>
      <c r="K3817" s="16">
        <f t="shared" si="4688"/>
        <v>6344.7</v>
      </c>
      <c r="L3817" s="16">
        <f t="shared" si="4688"/>
        <v>6344.7</v>
      </c>
      <c r="M3817" s="16">
        <f t="shared" si="4625"/>
        <v>144958.29999999999</v>
      </c>
      <c r="N3817" s="14">
        <f t="shared" si="4626"/>
        <v>147612</v>
      </c>
      <c r="O3817" s="16">
        <f t="shared" si="4627"/>
        <v>147612</v>
      </c>
      <c r="P3817" s="16">
        <f t="shared" ref="P3817:AJ3817" si="4689">P3818</f>
        <v>0</v>
      </c>
      <c r="Q3817" s="16">
        <f t="shared" si="4648"/>
        <v>147612</v>
      </c>
      <c r="R3817" s="16">
        <f t="shared" si="4689"/>
        <v>0</v>
      </c>
      <c r="S3817" s="16">
        <f t="shared" si="4689"/>
        <v>0</v>
      </c>
      <c r="T3817" s="16">
        <f t="shared" si="4689"/>
        <v>0</v>
      </c>
      <c r="U3817" s="16">
        <f t="shared" si="4689"/>
        <v>0</v>
      </c>
      <c r="V3817" s="16">
        <f t="shared" si="4689"/>
        <v>0</v>
      </c>
      <c r="W3817" s="16">
        <f t="shared" si="4689"/>
        <v>0</v>
      </c>
      <c r="X3817" s="16">
        <f t="shared" si="4689"/>
        <v>0</v>
      </c>
      <c r="Y3817" s="16">
        <f t="shared" si="4689"/>
        <v>0</v>
      </c>
      <c r="Z3817" s="16">
        <f t="shared" si="4689"/>
        <v>0</v>
      </c>
      <c r="AA3817" s="16">
        <f t="shared" si="4689"/>
        <v>0</v>
      </c>
      <c r="AB3817" s="16">
        <f t="shared" si="4689"/>
        <v>0</v>
      </c>
      <c r="AC3817" s="16">
        <f t="shared" si="4689"/>
        <v>0</v>
      </c>
      <c r="AD3817" s="16">
        <f t="shared" si="4689"/>
        <v>0</v>
      </c>
      <c r="AE3817" s="16">
        <f t="shared" si="4689"/>
        <v>0</v>
      </c>
      <c r="AF3817" s="16">
        <f t="shared" si="4689"/>
        <v>0</v>
      </c>
      <c r="AG3817" s="16">
        <f t="shared" si="4661"/>
        <v>144958.29999999999</v>
      </c>
      <c r="AH3817" s="16">
        <f t="shared" si="4662"/>
        <v>147612</v>
      </c>
      <c r="AI3817" s="16">
        <f t="shared" si="4663"/>
        <v>147612</v>
      </c>
      <c r="AJ3817" s="16">
        <f t="shared" si="4689"/>
        <v>0</v>
      </c>
    </row>
    <row r="3818" spans="1:37" ht="31.5" x14ac:dyDescent="0.25">
      <c r="A3818" s="46">
        <v>985</v>
      </c>
      <c r="B3818" s="46" t="s">
        <v>9</v>
      </c>
      <c r="C3818" s="46" t="s">
        <v>30</v>
      </c>
      <c r="D3818" s="8" t="s">
        <v>381</v>
      </c>
      <c r="E3818" s="30"/>
      <c r="F3818" s="13" t="s">
        <v>798</v>
      </c>
      <c r="G3818" s="14">
        <f t="shared" ref="G3818:L3818" si="4690">G3819+G3828</f>
        <v>138757.59999999998</v>
      </c>
      <c r="H3818" s="14">
        <f t="shared" si="4690"/>
        <v>141267.29999999999</v>
      </c>
      <c r="I3818" s="14">
        <f t="shared" si="4690"/>
        <v>141267.29999999999</v>
      </c>
      <c r="J3818" s="14">
        <f t="shared" si="4690"/>
        <v>6200.7</v>
      </c>
      <c r="K3818" s="14">
        <f t="shared" si="4690"/>
        <v>6344.7</v>
      </c>
      <c r="L3818" s="14">
        <f t="shared" si="4690"/>
        <v>6344.7</v>
      </c>
      <c r="M3818" s="14">
        <f t="shared" si="4625"/>
        <v>144958.29999999999</v>
      </c>
      <c r="N3818" s="14">
        <f t="shared" si="4626"/>
        <v>147612</v>
      </c>
      <c r="O3818" s="14">
        <f t="shared" si="4627"/>
        <v>147612</v>
      </c>
      <c r="P3818" s="14">
        <f t="shared" ref="P3818:AJ3818" si="4691">P3819+P3828</f>
        <v>0</v>
      </c>
      <c r="Q3818" s="14">
        <f t="shared" si="4648"/>
        <v>147612</v>
      </c>
      <c r="R3818" s="14">
        <f t="shared" ref="R3818:AE3818" si="4692">R3819+R3828</f>
        <v>0</v>
      </c>
      <c r="S3818" s="14">
        <f t="shared" si="4692"/>
        <v>0</v>
      </c>
      <c r="T3818" s="14">
        <f t="shared" si="4692"/>
        <v>0</v>
      </c>
      <c r="U3818" s="14">
        <f t="shared" si="4692"/>
        <v>0</v>
      </c>
      <c r="V3818" s="14">
        <f t="shared" si="4692"/>
        <v>0</v>
      </c>
      <c r="W3818" s="14">
        <f t="shared" si="4692"/>
        <v>0</v>
      </c>
      <c r="X3818" s="14">
        <f t="shared" si="4692"/>
        <v>0</v>
      </c>
      <c r="Y3818" s="14">
        <f t="shared" si="4692"/>
        <v>0</v>
      </c>
      <c r="Z3818" s="14">
        <f t="shared" si="4692"/>
        <v>0</v>
      </c>
      <c r="AA3818" s="14">
        <f t="shared" si="4692"/>
        <v>0</v>
      </c>
      <c r="AB3818" s="14">
        <f t="shared" si="4692"/>
        <v>0</v>
      </c>
      <c r="AC3818" s="14">
        <f t="shared" si="4692"/>
        <v>0</v>
      </c>
      <c r="AD3818" s="14">
        <f t="shared" si="4692"/>
        <v>0</v>
      </c>
      <c r="AE3818" s="14">
        <f t="shared" si="4692"/>
        <v>0</v>
      </c>
      <c r="AF3818" s="14">
        <f t="shared" ref="AF3818" si="4693">AF3819+AF3828</f>
        <v>0</v>
      </c>
      <c r="AG3818" s="14">
        <f t="shared" si="4661"/>
        <v>144958.29999999999</v>
      </c>
      <c r="AH3818" s="14">
        <f t="shared" si="4662"/>
        <v>147612</v>
      </c>
      <c r="AI3818" s="14">
        <f t="shared" si="4663"/>
        <v>147612</v>
      </c>
      <c r="AJ3818" s="14">
        <f t="shared" si="4691"/>
        <v>0</v>
      </c>
    </row>
    <row r="3819" spans="1:37" x14ac:dyDescent="0.25">
      <c r="A3819" s="46">
        <v>985</v>
      </c>
      <c r="B3819" s="46" t="s">
        <v>9</v>
      </c>
      <c r="C3819" s="46" t="s">
        <v>30</v>
      </c>
      <c r="D3819" s="8" t="s">
        <v>384</v>
      </c>
      <c r="E3819" s="30"/>
      <c r="F3819" s="13" t="s">
        <v>801</v>
      </c>
      <c r="G3819" s="14">
        <f t="shared" ref="G3819:L3819" si="4694">G3820+G3823</f>
        <v>42185</v>
      </c>
      <c r="H3819" s="14">
        <f t="shared" si="4694"/>
        <v>43163.7</v>
      </c>
      <c r="I3819" s="14">
        <f t="shared" si="4694"/>
        <v>43163.7</v>
      </c>
      <c r="J3819" s="14">
        <f t="shared" si="4694"/>
        <v>6200.7</v>
      </c>
      <c r="K3819" s="14">
        <f t="shared" si="4694"/>
        <v>6344.7</v>
      </c>
      <c r="L3819" s="14">
        <f t="shared" si="4694"/>
        <v>6344.7</v>
      </c>
      <c r="M3819" s="14">
        <f t="shared" si="4625"/>
        <v>48385.7</v>
      </c>
      <c r="N3819" s="14">
        <f t="shared" si="4626"/>
        <v>49508.399999999994</v>
      </c>
      <c r="O3819" s="14">
        <f t="shared" si="4627"/>
        <v>49508.399999999994</v>
      </c>
      <c r="P3819" s="14">
        <f t="shared" ref="P3819:AJ3819" si="4695">P3820+P3823</f>
        <v>0</v>
      </c>
      <c r="Q3819" s="14">
        <f t="shared" si="4648"/>
        <v>49508.399999999994</v>
      </c>
      <c r="R3819" s="14">
        <f t="shared" ref="R3819:AE3819" si="4696">R3820+R3823</f>
        <v>0</v>
      </c>
      <c r="S3819" s="14">
        <f t="shared" si="4696"/>
        <v>0</v>
      </c>
      <c r="T3819" s="14">
        <f t="shared" si="4696"/>
        <v>0</v>
      </c>
      <c r="U3819" s="14">
        <f t="shared" si="4696"/>
        <v>0</v>
      </c>
      <c r="V3819" s="14">
        <f t="shared" si="4696"/>
        <v>0</v>
      </c>
      <c r="W3819" s="14">
        <f t="shared" si="4696"/>
        <v>0</v>
      </c>
      <c r="X3819" s="14">
        <f t="shared" si="4696"/>
        <v>0</v>
      </c>
      <c r="Y3819" s="14">
        <f t="shared" si="4696"/>
        <v>0</v>
      </c>
      <c r="Z3819" s="14">
        <f t="shared" si="4696"/>
        <v>0</v>
      </c>
      <c r="AA3819" s="14">
        <f t="shared" si="4696"/>
        <v>0</v>
      </c>
      <c r="AB3819" s="14">
        <f t="shared" si="4696"/>
        <v>0</v>
      </c>
      <c r="AC3819" s="14">
        <f t="shared" si="4696"/>
        <v>0</v>
      </c>
      <c r="AD3819" s="14">
        <f t="shared" si="4696"/>
        <v>0</v>
      </c>
      <c r="AE3819" s="14">
        <f t="shared" si="4696"/>
        <v>0</v>
      </c>
      <c r="AF3819" s="14">
        <f t="shared" ref="AF3819" si="4697">AF3820+AF3823</f>
        <v>0</v>
      </c>
      <c r="AG3819" s="14">
        <f t="shared" si="4661"/>
        <v>48385.7</v>
      </c>
      <c r="AH3819" s="14">
        <f t="shared" si="4662"/>
        <v>49508.399999999994</v>
      </c>
      <c r="AI3819" s="14">
        <f t="shared" si="4663"/>
        <v>49508.399999999994</v>
      </c>
      <c r="AJ3819" s="14">
        <f t="shared" si="4695"/>
        <v>0</v>
      </c>
    </row>
    <row r="3820" spans="1:37" ht="31.5" x14ac:dyDescent="0.25">
      <c r="A3820" s="46">
        <v>985</v>
      </c>
      <c r="B3820" s="46" t="s">
        <v>9</v>
      </c>
      <c r="C3820" s="46" t="s">
        <v>30</v>
      </c>
      <c r="D3820" s="8" t="s">
        <v>385</v>
      </c>
      <c r="E3820" s="30"/>
      <c r="F3820" s="13" t="s">
        <v>800</v>
      </c>
      <c r="G3820" s="14">
        <f t="shared" ref="G3820:L3821" si="4698">G3821</f>
        <v>38250.6</v>
      </c>
      <c r="H3820" s="14">
        <f t="shared" si="4698"/>
        <v>39138.1</v>
      </c>
      <c r="I3820" s="14">
        <f t="shared" si="4698"/>
        <v>39138.1</v>
      </c>
      <c r="J3820" s="14">
        <f t="shared" si="4698"/>
        <v>6200.7</v>
      </c>
      <c r="K3820" s="14">
        <f t="shared" si="4698"/>
        <v>6344.7</v>
      </c>
      <c r="L3820" s="14">
        <f t="shared" si="4698"/>
        <v>6344.7</v>
      </c>
      <c r="M3820" s="14">
        <f t="shared" si="4625"/>
        <v>44451.299999999996</v>
      </c>
      <c r="N3820" s="14">
        <f t="shared" si="4626"/>
        <v>45482.799999999996</v>
      </c>
      <c r="O3820" s="14">
        <f t="shared" si="4627"/>
        <v>45482.799999999996</v>
      </c>
      <c r="P3820" s="14">
        <f t="shared" ref="P3820:AJ3821" si="4699">P3821</f>
        <v>0</v>
      </c>
      <c r="Q3820" s="14">
        <f t="shared" si="4648"/>
        <v>45482.799999999996</v>
      </c>
      <c r="R3820" s="14">
        <f t="shared" si="4699"/>
        <v>0</v>
      </c>
      <c r="S3820" s="14">
        <f t="shared" si="4699"/>
        <v>0</v>
      </c>
      <c r="T3820" s="14">
        <f t="shared" si="4699"/>
        <v>0</v>
      </c>
      <c r="U3820" s="14">
        <f t="shared" si="4699"/>
        <v>0</v>
      </c>
      <c r="V3820" s="14">
        <f t="shared" si="4699"/>
        <v>0</v>
      </c>
      <c r="W3820" s="14">
        <f t="shared" si="4699"/>
        <v>0</v>
      </c>
      <c r="X3820" s="14">
        <f t="shared" si="4699"/>
        <v>0</v>
      </c>
      <c r="Y3820" s="14">
        <f t="shared" si="4699"/>
        <v>0</v>
      </c>
      <c r="Z3820" s="14">
        <f t="shared" si="4699"/>
        <v>0</v>
      </c>
      <c r="AA3820" s="14">
        <f t="shared" si="4699"/>
        <v>0</v>
      </c>
      <c r="AB3820" s="14">
        <f t="shared" si="4699"/>
        <v>0</v>
      </c>
      <c r="AC3820" s="14">
        <f t="shared" si="4699"/>
        <v>0</v>
      </c>
      <c r="AD3820" s="14">
        <f t="shared" si="4699"/>
        <v>0</v>
      </c>
      <c r="AE3820" s="14">
        <f t="shared" si="4699"/>
        <v>0</v>
      </c>
      <c r="AF3820" s="14">
        <f t="shared" si="4699"/>
        <v>0</v>
      </c>
      <c r="AG3820" s="14">
        <f t="shared" si="4661"/>
        <v>44451.299999999996</v>
      </c>
      <c r="AH3820" s="14">
        <f t="shared" si="4662"/>
        <v>45482.799999999996</v>
      </c>
      <c r="AI3820" s="14">
        <f t="shared" si="4663"/>
        <v>45482.799999999996</v>
      </c>
      <c r="AJ3820" s="14">
        <f t="shared" si="4699"/>
        <v>0</v>
      </c>
    </row>
    <row r="3821" spans="1:37" ht="78.75" x14ac:dyDescent="0.25">
      <c r="A3821" s="46">
        <v>985</v>
      </c>
      <c r="B3821" s="46" t="s">
        <v>9</v>
      </c>
      <c r="C3821" s="46" t="s">
        <v>30</v>
      </c>
      <c r="D3821" s="8" t="s">
        <v>385</v>
      </c>
      <c r="E3821" s="30">
        <v>100</v>
      </c>
      <c r="F3821" s="24" t="s">
        <v>525</v>
      </c>
      <c r="G3821" s="14">
        <f t="shared" si="4698"/>
        <v>38250.6</v>
      </c>
      <c r="H3821" s="14">
        <f t="shared" si="4698"/>
        <v>39138.1</v>
      </c>
      <c r="I3821" s="14">
        <f t="shared" si="4698"/>
        <v>39138.1</v>
      </c>
      <c r="J3821" s="14">
        <f t="shared" si="4698"/>
        <v>6200.7</v>
      </c>
      <c r="K3821" s="14">
        <f t="shared" si="4698"/>
        <v>6344.7</v>
      </c>
      <c r="L3821" s="14">
        <f t="shared" si="4698"/>
        <v>6344.7</v>
      </c>
      <c r="M3821" s="14">
        <f t="shared" si="4625"/>
        <v>44451.299999999996</v>
      </c>
      <c r="N3821" s="14">
        <f t="shared" si="4626"/>
        <v>45482.799999999996</v>
      </c>
      <c r="O3821" s="14">
        <f t="shared" si="4627"/>
        <v>45482.799999999996</v>
      </c>
      <c r="P3821" s="14">
        <f t="shared" si="4699"/>
        <v>0</v>
      </c>
      <c r="Q3821" s="14">
        <f t="shared" si="4648"/>
        <v>45482.799999999996</v>
      </c>
      <c r="R3821" s="14">
        <f t="shared" si="4699"/>
        <v>0</v>
      </c>
      <c r="S3821" s="14">
        <f t="shared" si="4699"/>
        <v>0</v>
      </c>
      <c r="T3821" s="14">
        <f t="shared" si="4699"/>
        <v>0</v>
      </c>
      <c r="U3821" s="14">
        <f t="shared" si="4699"/>
        <v>0</v>
      </c>
      <c r="V3821" s="14">
        <f t="shared" si="4699"/>
        <v>0</v>
      </c>
      <c r="W3821" s="14">
        <f t="shared" si="4699"/>
        <v>0</v>
      </c>
      <c r="X3821" s="14">
        <f t="shared" si="4699"/>
        <v>0</v>
      </c>
      <c r="Y3821" s="14">
        <f t="shared" si="4699"/>
        <v>0</v>
      </c>
      <c r="Z3821" s="14">
        <f t="shared" si="4699"/>
        <v>0</v>
      </c>
      <c r="AA3821" s="14">
        <f t="shared" si="4699"/>
        <v>0</v>
      </c>
      <c r="AB3821" s="14">
        <f t="shared" si="4699"/>
        <v>0</v>
      </c>
      <c r="AC3821" s="14">
        <f t="shared" si="4699"/>
        <v>0</v>
      </c>
      <c r="AD3821" s="14">
        <f t="shared" si="4699"/>
        <v>0</v>
      </c>
      <c r="AE3821" s="14">
        <f t="shared" si="4699"/>
        <v>0</v>
      </c>
      <c r="AF3821" s="14">
        <f t="shared" si="4699"/>
        <v>0</v>
      </c>
      <c r="AG3821" s="14">
        <f t="shared" si="4661"/>
        <v>44451.299999999996</v>
      </c>
      <c r="AH3821" s="14">
        <f t="shared" si="4662"/>
        <v>45482.799999999996</v>
      </c>
      <c r="AI3821" s="14">
        <f t="shared" si="4663"/>
        <v>45482.799999999996</v>
      </c>
      <c r="AJ3821" s="14">
        <f t="shared" si="4699"/>
        <v>0</v>
      </c>
    </row>
    <row r="3822" spans="1:37" ht="31.5" x14ac:dyDescent="0.25">
      <c r="A3822" s="46">
        <v>985</v>
      </c>
      <c r="B3822" s="46" t="s">
        <v>9</v>
      </c>
      <c r="C3822" s="46" t="s">
        <v>30</v>
      </c>
      <c r="D3822" s="8" t="s">
        <v>385</v>
      </c>
      <c r="E3822" s="43">
        <v>120</v>
      </c>
      <c r="F3822" s="24" t="s">
        <v>527</v>
      </c>
      <c r="G3822" s="14">
        <v>38250.6</v>
      </c>
      <c r="H3822" s="14">
        <v>39138.1</v>
      </c>
      <c r="I3822" s="14">
        <v>39138.1</v>
      </c>
      <c r="J3822" s="14">
        <v>6200.7</v>
      </c>
      <c r="K3822" s="14">
        <v>6344.7</v>
      </c>
      <c r="L3822" s="14">
        <v>6344.7</v>
      </c>
      <c r="M3822" s="14">
        <f t="shared" si="4625"/>
        <v>44451.299999999996</v>
      </c>
      <c r="N3822" s="14">
        <f t="shared" si="4626"/>
        <v>45482.799999999996</v>
      </c>
      <c r="O3822" s="14">
        <f t="shared" si="4627"/>
        <v>45482.799999999996</v>
      </c>
      <c r="P3822" s="14"/>
      <c r="Q3822" s="14">
        <f t="shared" si="4648"/>
        <v>45482.799999999996</v>
      </c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>
        <f t="shared" si="4661"/>
        <v>44451.299999999996</v>
      </c>
      <c r="AH3822" s="14">
        <f t="shared" si="4662"/>
        <v>45482.799999999996</v>
      </c>
      <c r="AI3822" s="14">
        <f t="shared" si="4663"/>
        <v>45482.799999999996</v>
      </c>
      <c r="AJ3822" s="14"/>
    </row>
    <row r="3823" spans="1:37" ht="31.5" x14ac:dyDescent="0.25">
      <c r="A3823" s="46">
        <v>985</v>
      </c>
      <c r="B3823" s="46" t="s">
        <v>9</v>
      </c>
      <c r="C3823" s="46" t="s">
        <v>30</v>
      </c>
      <c r="D3823" s="8" t="s">
        <v>386</v>
      </c>
      <c r="E3823" s="30"/>
      <c r="F3823" s="13" t="s">
        <v>802</v>
      </c>
      <c r="G3823" s="14">
        <f t="shared" ref="G3823:L3823" si="4700">G3826+G3824</f>
        <v>3934.4</v>
      </c>
      <c r="H3823" s="14">
        <f t="shared" si="4700"/>
        <v>4025.6</v>
      </c>
      <c r="I3823" s="14">
        <f t="shared" si="4700"/>
        <v>4025.6</v>
      </c>
      <c r="J3823" s="14">
        <f t="shared" si="4700"/>
        <v>0</v>
      </c>
      <c r="K3823" s="14">
        <f t="shared" si="4700"/>
        <v>0</v>
      </c>
      <c r="L3823" s="14">
        <f t="shared" si="4700"/>
        <v>0</v>
      </c>
      <c r="M3823" s="14">
        <f t="shared" si="4625"/>
        <v>3934.4</v>
      </c>
      <c r="N3823" s="14">
        <f t="shared" si="4626"/>
        <v>4025.6</v>
      </c>
      <c r="O3823" s="14">
        <f t="shared" si="4627"/>
        <v>4025.6</v>
      </c>
      <c r="P3823" s="14">
        <f t="shared" ref="P3823:AJ3823" si="4701">P3826+P3824</f>
        <v>0</v>
      </c>
      <c r="Q3823" s="14">
        <f t="shared" si="4648"/>
        <v>4025.6</v>
      </c>
      <c r="R3823" s="14">
        <f t="shared" ref="R3823:AE3823" si="4702">R3826+R3824</f>
        <v>0</v>
      </c>
      <c r="S3823" s="14">
        <f t="shared" si="4702"/>
        <v>0</v>
      </c>
      <c r="T3823" s="14">
        <f t="shared" si="4702"/>
        <v>0</v>
      </c>
      <c r="U3823" s="14">
        <f t="shared" si="4702"/>
        <v>0</v>
      </c>
      <c r="V3823" s="14">
        <f t="shared" si="4702"/>
        <v>0</v>
      </c>
      <c r="W3823" s="14">
        <f t="shared" si="4702"/>
        <v>0</v>
      </c>
      <c r="X3823" s="14">
        <f t="shared" si="4702"/>
        <v>0</v>
      </c>
      <c r="Y3823" s="14">
        <f t="shared" si="4702"/>
        <v>0</v>
      </c>
      <c r="Z3823" s="14">
        <f t="shared" si="4702"/>
        <v>0</v>
      </c>
      <c r="AA3823" s="14">
        <f t="shared" si="4702"/>
        <v>0</v>
      </c>
      <c r="AB3823" s="14">
        <f t="shared" si="4702"/>
        <v>0</v>
      </c>
      <c r="AC3823" s="14">
        <f t="shared" si="4702"/>
        <v>0</v>
      </c>
      <c r="AD3823" s="14">
        <f t="shared" si="4702"/>
        <v>0</v>
      </c>
      <c r="AE3823" s="14">
        <f t="shared" si="4702"/>
        <v>0</v>
      </c>
      <c r="AF3823" s="14">
        <f t="shared" ref="AF3823" si="4703">AF3826+AF3824</f>
        <v>0</v>
      </c>
      <c r="AG3823" s="14">
        <f t="shared" si="4661"/>
        <v>3934.4</v>
      </c>
      <c r="AH3823" s="14">
        <f t="shared" si="4662"/>
        <v>4025.6</v>
      </c>
      <c r="AI3823" s="14">
        <f t="shared" si="4663"/>
        <v>4025.6</v>
      </c>
      <c r="AJ3823" s="14">
        <f t="shared" si="4701"/>
        <v>0</v>
      </c>
    </row>
    <row r="3824" spans="1:37" ht="78.75" x14ac:dyDescent="0.25">
      <c r="A3824" s="46">
        <v>985</v>
      </c>
      <c r="B3824" s="46" t="s">
        <v>9</v>
      </c>
      <c r="C3824" s="46" t="s">
        <v>30</v>
      </c>
      <c r="D3824" s="8" t="s">
        <v>386</v>
      </c>
      <c r="E3824" s="30">
        <v>100</v>
      </c>
      <c r="F3824" s="24" t="s">
        <v>525</v>
      </c>
      <c r="G3824" s="14">
        <f t="shared" ref="G3824:L3824" si="4704">G3825</f>
        <v>3.5</v>
      </c>
      <c r="H3824" s="14">
        <f t="shared" si="4704"/>
        <v>3.5</v>
      </c>
      <c r="I3824" s="14">
        <f t="shared" si="4704"/>
        <v>3.5</v>
      </c>
      <c r="J3824" s="14">
        <f t="shared" si="4704"/>
        <v>0</v>
      </c>
      <c r="K3824" s="14">
        <f t="shared" si="4704"/>
        <v>0</v>
      </c>
      <c r="L3824" s="14">
        <f t="shared" si="4704"/>
        <v>0</v>
      </c>
      <c r="M3824" s="14">
        <f t="shared" si="4625"/>
        <v>3.5</v>
      </c>
      <c r="N3824" s="14">
        <f t="shared" si="4626"/>
        <v>3.5</v>
      </c>
      <c r="O3824" s="14">
        <f t="shared" si="4627"/>
        <v>3.5</v>
      </c>
      <c r="P3824" s="14">
        <f t="shared" ref="P3824:AJ3824" si="4705">P3825</f>
        <v>0</v>
      </c>
      <c r="Q3824" s="14">
        <f t="shared" si="4648"/>
        <v>3.5</v>
      </c>
      <c r="R3824" s="14">
        <f t="shared" si="4705"/>
        <v>0</v>
      </c>
      <c r="S3824" s="14">
        <f t="shared" si="4705"/>
        <v>0</v>
      </c>
      <c r="T3824" s="14">
        <f t="shared" si="4705"/>
        <v>0</v>
      </c>
      <c r="U3824" s="14">
        <f t="shared" si="4705"/>
        <v>0</v>
      </c>
      <c r="V3824" s="14">
        <f t="shared" si="4705"/>
        <v>0</v>
      </c>
      <c r="W3824" s="14">
        <f t="shared" si="4705"/>
        <v>0</v>
      </c>
      <c r="X3824" s="14">
        <f t="shared" si="4705"/>
        <v>0</v>
      </c>
      <c r="Y3824" s="14">
        <f t="shared" si="4705"/>
        <v>0</v>
      </c>
      <c r="Z3824" s="14">
        <f t="shared" si="4705"/>
        <v>0</v>
      </c>
      <c r="AA3824" s="14">
        <f t="shared" si="4705"/>
        <v>0</v>
      </c>
      <c r="AB3824" s="14">
        <f t="shared" si="4705"/>
        <v>0</v>
      </c>
      <c r="AC3824" s="14">
        <f t="shared" si="4705"/>
        <v>0</v>
      </c>
      <c r="AD3824" s="14">
        <f t="shared" si="4705"/>
        <v>0</v>
      </c>
      <c r="AE3824" s="14">
        <f t="shared" si="4705"/>
        <v>0</v>
      </c>
      <c r="AF3824" s="14">
        <f t="shared" si="4705"/>
        <v>0</v>
      </c>
      <c r="AG3824" s="14">
        <f t="shared" si="4661"/>
        <v>3.5</v>
      </c>
      <c r="AH3824" s="14">
        <f t="shared" si="4662"/>
        <v>3.5</v>
      </c>
      <c r="AI3824" s="14">
        <f t="shared" si="4663"/>
        <v>3.5</v>
      </c>
      <c r="AJ3824" s="14">
        <f t="shared" si="4705"/>
        <v>0</v>
      </c>
    </row>
    <row r="3825" spans="1:36" ht="31.5" x14ac:dyDescent="0.25">
      <c r="A3825" s="46">
        <v>985</v>
      </c>
      <c r="B3825" s="46" t="s">
        <v>9</v>
      </c>
      <c r="C3825" s="46" t="s">
        <v>30</v>
      </c>
      <c r="D3825" s="8" t="s">
        <v>386</v>
      </c>
      <c r="E3825" s="43">
        <v>120</v>
      </c>
      <c r="F3825" s="24" t="s">
        <v>527</v>
      </c>
      <c r="G3825" s="14">
        <v>3.5</v>
      </c>
      <c r="H3825" s="14">
        <v>3.5</v>
      </c>
      <c r="I3825" s="14">
        <v>3.5</v>
      </c>
      <c r="J3825" s="14"/>
      <c r="K3825" s="14"/>
      <c r="L3825" s="14"/>
      <c r="M3825" s="14">
        <f t="shared" si="4625"/>
        <v>3.5</v>
      </c>
      <c r="N3825" s="14">
        <f t="shared" si="4626"/>
        <v>3.5</v>
      </c>
      <c r="O3825" s="14">
        <f t="shared" si="4627"/>
        <v>3.5</v>
      </c>
      <c r="P3825" s="14"/>
      <c r="Q3825" s="14">
        <f t="shared" si="4648"/>
        <v>3.5</v>
      </c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>
        <f t="shared" si="4661"/>
        <v>3.5</v>
      </c>
      <c r="AH3825" s="14">
        <f t="shared" si="4662"/>
        <v>3.5</v>
      </c>
      <c r="AI3825" s="14">
        <f t="shared" si="4663"/>
        <v>3.5</v>
      </c>
      <c r="AJ3825" s="14"/>
    </row>
    <row r="3826" spans="1:36" ht="31.5" x14ac:dyDescent="0.25">
      <c r="A3826" s="46">
        <v>985</v>
      </c>
      <c r="B3826" s="46" t="s">
        <v>9</v>
      </c>
      <c r="C3826" s="46" t="s">
        <v>30</v>
      </c>
      <c r="D3826" s="8" t="s">
        <v>386</v>
      </c>
      <c r="E3826" s="30">
        <v>200</v>
      </c>
      <c r="F3826" s="24" t="s">
        <v>528</v>
      </c>
      <c r="G3826" s="14">
        <f t="shared" ref="G3826:L3826" si="4706">G3827</f>
        <v>3930.9</v>
      </c>
      <c r="H3826" s="14">
        <f t="shared" si="4706"/>
        <v>4022.1</v>
      </c>
      <c r="I3826" s="14">
        <f t="shared" si="4706"/>
        <v>4022.1</v>
      </c>
      <c r="J3826" s="14">
        <f t="shared" si="4706"/>
        <v>0</v>
      </c>
      <c r="K3826" s="14">
        <f t="shared" si="4706"/>
        <v>0</v>
      </c>
      <c r="L3826" s="14">
        <f t="shared" si="4706"/>
        <v>0</v>
      </c>
      <c r="M3826" s="14">
        <f t="shared" si="4625"/>
        <v>3930.9</v>
      </c>
      <c r="N3826" s="14">
        <f t="shared" si="4626"/>
        <v>4022.1</v>
      </c>
      <c r="O3826" s="14">
        <f t="shared" si="4627"/>
        <v>4022.1</v>
      </c>
      <c r="P3826" s="14">
        <f t="shared" ref="P3826:AJ3826" si="4707">P3827</f>
        <v>0</v>
      </c>
      <c r="Q3826" s="14">
        <f t="shared" si="4648"/>
        <v>4022.1</v>
      </c>
      <c r="R3826" s="14">
        <f t="shared" si="4707"/>
        <v>0</v>
      </c>
      <c r="S3826" s="14">
        <f t="shared" si="4707"/>
        <v>0</v>
      </c>
      <c r="T3826" s="14">
        <f t="shared" si="4707"/>
        <v>0</v>
      </c>
      <c r="U3826" s="14">
        <f t="shared" si="4707"/>
        <v>0</v>
      </c>
      <c r="V3826" s="14">
        <f t="shared" si="4707"/>
        <v>0</v>
      </c>
      <c r="W3826" s="14">
        <f t="shared" si="4707"/>
        <v>0</v>
      </c>
      <c r="X3826" s="14">
        <f t="shared" si="4707"/>
        <v>0</v>
      </c>
      <c r="Y3826" s="14">
        <f t="shared" si="4707"/>
        <v>0</v>
      </c>
      <c r="Z3826" s="14">
        <f t="shared" si="4707"/>
        <v>0</v>
      </c>
      <c r="AA3826" s="14">
        <f t="shared" si="4707"/>
        <v>0</v>
      </c>
      <c r="AB3826" s="14">
        <f t="shared" si="4707"/>
        <v>0</v>
      </c>
      <c r="AC3826" s="14">
        <f t="shared" si="4707"/>
        <v>0</v>
      </c>
      <c r="AD3826" s="14">
        <f t="shared" si="4707"/>
        <v>0</v>
      </c>
      <c r="AE3826" s="14">
        <f t="shared" si="4707"/>
        <v>0</v>
      </c>
      <c r="AF3826" s="14">
        <f t="shared" si="4707"/>
        <v>0</v>
      </c>
      <c r="AG3826" s="14">
        <f t="shared" si="4661"/>
        <v>3930.9</v>
      </c>
      <c r="AH3826" s="14">
        <f t="shared" si="4662"/>
        <v>4022.1</v>
      </c>
      <c r="AI3826" s="14">
        <f t="shared" si="4663"/>
        <v>4022.1</v>
      </c>
      <c r="AJ3826" s="14">
        <f t="shared" si="4707"/>
        <v>0</v>
      </c>
    </row>
    <row r="3827" spans="1:36" ht="31.5" x14ac:dyDescent="0.25">
      <c r="A3827" s="46">
        <v>985</v>
      </c>
      <c r="B3827" s="46" t="s">
        <v>9</v>
      </c>
      <c r="C3827" s="46" t="s">
        <v>30</v>
      </c>
      <c r="D3827" s="8" t="s">
        <v>386</v>
      </c>
      <c r="E3827" s="30">
        <v>240</v>
      </c>
      <c r="F3827" s="24" t="s">
        <v>529</v>
      </c>
      <c r="G3827" s="14">
        <v>3930.9</v>
      </c>
      <c r="H3827" s="14">
        <v>4022.1</v>
      </c>
      <c r="I3827" s="14">
        <v>4022.1</v>
      </c>
      <c r="J3827" s="14"/>
      <c r="K3827" s="14"/>
      <c r="L3827" s="14"/>
      <c r="M3827" s="14">
        <f t="shared" si="4625"/>
        <v>3930.9</v>
      </c>
      <c r="N3827" s="14">
        <f t="shared" si="4626"/>
        <v>4022.1</v>
      </c>
      <c r="O3827" s="14">
        <f t="shared" si="4627"/>
        <v>4022.1</v>
      </c>
      <c r="P3827" s="14"/>
      <c r="Q3827" s="14">
        <f t="shared" si="4648"/>
        <v>4022.1</v>
      </c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>
        <f t="shared" si="4661"/>
        <v>3930.9</v>
      </c>
      <c r="AH3827" s="14">
        <f t="shared" si="4662"/>
        <v>4022.1</v>
      </c>
      <c r="AI3827" s="14">
        <f t="shared" si="4663"/>
        <v>4022.1</v>
      </c>
      <c r="AJ3827" s="14"/>
    </row>
    <row r="3828" spans="1:36" x14ac:dyDescent="0.25">
      <c r="A3828" s="46">
        <v>985</v>
      </c>
      <c r="B3828" s="46" t="s">
        <v>9</v>
      </c>
      <c r="C3828" s="46" t="s">
        <v>30</v>
      </c>
      <c r="D3828" s="8" t="s">
        <v>387</v>
      </c>
      <c r="E3828" s="30"/>
      <c r="F3828" s="13" t="s">
        <v>803</v>
      </c>
      <c r="G3828" s="14">
        <f t="shared" ref="G3828:L3828" si="4708">G3829+G3832</f>
        <v>96572.599999999991</v>
      </c>
      <c r="H3828" s="14">
        <f t="shared" si="4708"/>
        <v>98103.599999999991</v>
      </c>
      <c r="I3828" s="14">
        <f t="shared" si="4708"/>
        <v>98103.599999999991</v>
      </c>
      <c r="J3828" s="14">
        <f t="shared" si="4708"/>
        <v>0</v>
      </c>
      <c r="K3828" s="14">
        <f t="shared" si="4708"/>
        <v>0</v>
      </c>
      <c r="L3828" s="14">
        <f t="shared" si="4708"/>
        <v>0</v>
      </c>
      <c r="M3828" s="14">
        <f t="shared" si="4625"/>
        <v>96572.599999999991</v>
      </c>
      <c r="N3828" s="14">
        <f t="shared" si="4626"/>
        <v>98103.599999999991</v>
      </c>
      <c r="O3828" s="14">
        <f t="shared" si="4627"/>
        <v>98103.599999999991</v>
      </c>
      <c r="P3828" s="14">
        <f t="shared" ref="P3828:AJ3828" si="4709">P3829+P3832</f>
        <v>0</v>
      </c>
      <c r="Q3828" s="14">
        <f t="shared" si="4648"/>
        <v>98103.599999999991</v>
      </c>
      <c r="R3828" s="14">
        <f t="shared" ref="R3828:AE3828" si="4710">R3829+R3832</f>
        <v>0</v>
      </c>
      <c r="S3828" s="14">
        <f t="shared" si="4710"/>
        <v>0</v>
      </c>
      <c r="T3828" s="14">
        <f t="shared" si="4710"/>
        <v>0</v>
      </c>
      <c r="U3828" s="14">
        <f t="shared" si="4710"/>
        <v>0</v>
      </c>
      <c r="V3828" s="14">
        <f t="shared" si="4710"/>
        <v>0</v>
      </c>
      <c r="W3828" s="14">
        <f t="shared" si="4710"/>
        <v>0</v>
      </c>
      <c r="X3828" s="14">
        <f t="shared" si="4710"/>
        <v>0</v>
      </c>
      <c r="Y3828" s="14">
        <f t="shared" si="4710"/>
        <v>0</v>
      </c>
      <c r="Z3828" s="14">
        <f t="shared" si="4710"/>
        <v>0</v>
      </c>
      <c r="AA3828" s="14">
        <f t="shared" si="4710"/>
        <v>0</v>
      </c>
      <c r="AB3828" s="14">
        <f t="shared" si="4710"/>
        <v>0</v>
      </c>
      <c r="AC3828" s="14">
        <f t="shared" si="4710"/>
        <v>0</v>
      </c>
      <c r="AD3828" s="14">
        <f t="shared" si="4710"/>
        <v>0</v>
      </c>
      <c r="AE3828" s="14">
        <f t="shared" si="4710"/>
        <v>0</v>
      </c>
      <c r="AF3828" s="14">
        <f t="shared" ref="AF3828" si="4711">AF3829+AF3832</f>
        <v>0</v>
      </c>
      <c r="AG3828" s="14">
        <f t="shared" si="4661"/>
        <v>96572.599999999991</v>
      </c>
      <c r="AH3828" s="14">
        <f t="shared" si="4662"/>
        <v>98103.599999999991</v>
      </c>
      <c r="AI3828" s="14">
        <f t="shared" si="4663"/>
        <v>98103.599999999991</v>
      </c>
      <c r="AJ3828" s="14">
        <f t="shared" si="4709"/>
        <v>0</v>
      </c>
    </row>
    <row r="3829" spans="1:36" ht="31.5" x14ac:dyDescent="0.25">
      <c r="A3829" s="46">
        <v>985</v>
      </c>
      <c r="B3829" s="46" t="s">
        <v>9</v>
      </c>
      <c r="C3829" s="46" t="s">
        <v>30</v>
      </c>
      <c r="D3829" s="8" t="s">
        <v>388</v>
      </c>
      <c r="E3829" s="30"/>
      <c r="F3829" s="13" t="s">
        <v>800</v>
      </c>
      <c r="G3829" s="14">
        <f t="shared" ref="G3829:L3830" si="4712">G3830</f>
        <v>65979.7</v>
      </c>
      <c r="H3829" s="14">
        <f t="shared" si="4712"/>
        <v>67510.7</v>
      </c>
      <c r="I3829" s="14">
        <f t="shared" si="4712"/>
        <v>67510.7</v>
      </c>
      <c r="J3829" s="14">
        <f t="shared" si="4712"/>
        <v>0</v>
      </c>
      <c r="K3829" s="14">
        <f t="shared" si="4712"/>
        <v>0</v>
      </c>
      <c r="L3829" s="14">
        <f t="shared" si="4712"/>
        <v>0</v>
      </c>
      <c r="M3829" s="14">
        <f t="shared" si="4625"/>
        <v>65979.7</v>
      </c>
      <c r="N3829" s="14">
        <f t="shared" si="4626"/>
        <v>67510.7</v>
      </c>
      <c r="O3829" s="14">
        <f t="shared" si="4627"/>
        <v>67510.7</v>
      </c>
      <c r="P3829" s="14">
        <f t="shared" ref="P3829:AJ3830" si="4713">P3830</f>
        <v>0</v>
      </c>
      <c r="Q3829" s="14">
        <f t="shared" si="4648"/>
        <v>67510.7</v>
      </c>
      <c r="R3829" s="14">
        <f t="shared" si="4713"/>
        <v>0</v>
      </c>
      <c r="S3829" s="14">
        <f t="shared" si="4713"/>
        <v>0</v>
      </c>
      <c r="T3829" s="14">
        <f t="shared" si="4713"/>
        <v>0</v>
      </c>
      <c r="U3829" s="14">
        <f t="shared" si="4713"/>
        <v>0</v>
      </c>
      <c r="V3829" s="14">
        <f t="shared" si="4713"/>
        <v>0</v>
      </c>
      <c r="W3829" s="14">
        <f t="shared" si="4713"/>
        <v>0</v>
      </c>
      <c r="X3829" s="14">
        <f t="shared" si="4713"/>
        <v>0</v>
      </c>
      <c r="Y3829" s="14">
        <f t="shared" si="4713"/>
        <v>0</v>
      </c>
      <c r="Z3829" s="14">
        <f t="shared" si="4713"/>
        <v>0</v>
      </c>
      <c r="AA3829" s="14">
        <f t="shared" si="4713"/>
        <v>0</v>
      </c>
      <c r="AB3829" s="14">
        <f t="shared" si="4713"/>
        <v>0</v>
      </c>
      <c r="AC3829" s="14">
        <f t="shared" si="4713"/>
        <v>0</v>
      </c>
      <c r="AD3829" s="14">
        <f t="shared" si="4713"/>
        <v>0</v>
      </c>
      <c r="AE3829" s="14">
        <f t="shared" si="4713"/>
        <v>0</v>
      </c>
      <c r="AF3829" s="14">
        <f t="shared" si="4713"/>
        <v>0</v>
      </c>
      <c r="AG3829" s="14">
        <f t="shared" si="4661"/>
        <v>65979.7</v>
      </c>
      <c r="AH3829" s="14">
        <f t="shared" si="4662"/>
        <v>67510.7</v>
      </c>
      <c r="AI3829" s="14">
        <f t="shared" si="4663"/>
        <v>67510.7</v>
      </c>
      <c r="AJ3829" s="14">
        <f t="shared" si="4713"/>
        <v>0</v>
      </c>
    </row>
    <row r="3830" spans="1:36" ht="78.75" x14ac:dyDescent="0.25">
      <c r="A3830" s="46">
        <v>985</v>
      </c>
      <c r="B3830" s="46" t="s">
        <v>9</v>
      </c>
      <c r="C3830" s="46" t="s">
        <v>30</v>
      </c>
      <c r="D3830" s="8" t="s">
        <v>388</v>
      </c>
      <c r="E3830" s="30">
        <v>100</v>
      </c>
      <c r="F3830" s="24" t="s">
        <v>525</v>
      </c>
      <c r="G3830" s="14">
        <f t="shared" si="4712"/>
        <v>65979.7</v>
      </c>
      <c r="H3830" s="14">
        <f t="shared" si="4712"/>
        <v>67510.7</v>
      </c>
      <c r="I3830" s="14">
        <f t="shared" si="4712"/>
        <v>67510.7</v>
      </c>
      <c r="J3830" s="14">
        <f t="shared" si="4712"/>
        <v>0</v>
      </c>
      <c r="K3830" s="14">
        <f t="shared" si="4712"/>
        <v>0</v>
      </c>
      <c r="L3830" s="14">
        <f t="shared" si="4712"/>
        <v>0</v>
      </c>
      <c r="M3830" s="14">
        <f t="shared" si="4625"/>
        <v>65979.7</v>
      </c>
      <c r="N3830" s="14">
        <f t="shared" si="4626"/>
        <v>67510.7</v>
      </c>
      <c r="O3830" s="14">
        <f t="shared" si="4627"/>
        <v>67510.7</v>
      </c>
      <c r="P3830" s="14">
        <f t="shared" si="4713"/>
        <v>0</v>
      </c>
      <c r="Q3830" s="14">
        <f t="shared" si="4648"/>
        <v>67510.7</v>
      </c>
      <c r="R3830" s="14">
        <f t="shared" si="4713"/>
        <v>0</v>
      </c>
      <c r="S3830" s="14">
        <f t="shared" si="4713"/>
        <v>0</v>
      </c>
      <c r="T3830" s="14">
        <f t="shared" si="4713"/>
        <v>0</v>
      </c>
      <c r="U3830" s="14">
        <f t="shared" si="4713"/>
        <v>0</v>
      </c>
      <c r="V3830" s="14">
        <f t="shared" si="4713"/>
        <v>0</v>
      </c>
      <c r="W3830" s="14">
        <f t="shared" si="4713"/>
        <v>0</v>
      </c>
      <c r="X3830" s="14">
        <f t="shared" si="4713"/>
        <v>0</v>
      </c>
      <c r="Y3830" s="14">
        <f t="shared" si="4713"/>
        <v>0</v>
      </c>
      <c r="Z3830" s="14">
        <f t="shared" si="4713"/>
        <v>0</v>
      </c>
      <c r="AA3830" s="14">
        <f t="shared" si="4713"/>
        <v>0</v>
      </c>
      <c r="AB3830" s="14">
        <f t="shared" si="4713"/>
        <v>0</v>
      </c>
      <c r="AC3830" s="14">
        <f t="shared" si="4713"/>
        <v>0</v>
      </c>
      <c r="AD3830" s="14">
        <f t="shared" si="4713"/>
        <v>0</v>
      </c>
      <c r="AE3830" s="14">
        <f t="shared" si="4713"/>
        <v>0</v>
      </c>
      <c r="AF3830" s="14">
        <f t="shared" si="4713"/>
        <v>0</v>
      </c>
      <c r="AG3830" s="14">
        <f t="shared" si="4661"/>
        <v>65979.7</v>
      </c>
      <c r="AH3830" s="14">
        <f t="shared" si="4662"/>
        <v>67510.7</v>
      </c>
      <c r="AI3830" s="14">
        <f t="shared" si="4663"/>
        <v>67510.7</v>
      </c>
      <c r="AJ3830" s="14">
        <f t="shared" si="4713"/>
        <v>0</v>
      </c>
    </row>
    <row r="3831" spans="1:36" ht="31.5" x14ac:dyDescent="0.25">
      <c r="A3831" s="46">
        <v>985</v>
      </c>
      <c r="B3831" s="46" t="s">
        <v>9</v>
      </c>
      <c r="C3831" s="46" t="s">
        <v>30</v>
      </c>
      <c r="D3831" s="8" t="s">
        <v>388</v>
      </c>
      <c r="E3831" s="43">
        <v>120</v>
      </c>
      <c r="F3831" s="24" t="s">
        <v>527</v>
      </c>
      <c r="G3831" s="14">
        <v>65979.7</v>
      </c>
      <c r="H3831" s="14">
        <v>67510.7</v>
      </c>
      <c r="I3831" s="14">
        <v>67510.7</v>
      </c>
      <c r="J3831" s="14"/>
      <c r="K3831" s="14"/>
      <c r="L3831" s="14"/>
      <c r="M3831" s="14">
        <f t="shared" si="4625"/>
        <v>65979.7</v>
      </c>
      <c r="N3831" s="14">
        <f t="shared" si="4626"/>
        <v>67510.7</v>
      </c>
      <c r="O3831" s="14">
        <f t="shared" si="4627"/>
        <v>67510.7</v>
      </c>
      <c r="P3831" s="14"/>
      <c r="Q3831" s="14">
        <f t="shared" si="4648"/>
        <v>67510.7</v>
      </c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>
        <f t="shared" si="4661"/>
        <v>65979.7</v>
      </c>
      <c r="AH3831" s="14">
        <f t="shared" si="4662"/>
        <v>67510.7</v>
      </c>
      <c r="AI3831" s="14">
        <f t="shared" si="4663"/>
        <v>67510.7</v>
      </c>
      <c r="AJ3831" s="14"/>
    </row>
    <row r="3832" spans="1:36" ht="31.5" x14ac:dyDescent="0.25">
      <c r="A3832" s="46">
        <v>985</v>
      </c>
      <c r="B3832" s="46" t="s">
        <v>9</v>
      </c>
      <c r="C3832" s="46" t="s">
        <v>30</v>
      </c>
      <c r="D3832" s="8" t="s">
        <v>389</v>
      </c>
      <c r="E3832" s="30"/>
      <c r="F3832" s="13" t="s">
        <v>802</v>
      </c>
      <c r="G3832" s="14">
        <f t="shared" ref="G3832:L3832" si="4714">G3833+G3835+G3837</f>
        <v>30592.899999999998</v>
      </c>
      <c r="H3832" s="14">
        <f t="shared" si="4714"/>
        <v>30592.899999999998</v>
      </c>
      <c r="I3832" s="14">
        <f t="shared" si="4714"/>
        <v>30592.899999999998</v>
      </c>
      <c r="J3832" s="14">
        <f t="shared" si="4714"/>
        <v>0</v>
      </c>
      <c r="K3832" s="14">
        <f t="shared" si="4714"/>
        <v>0</v>
      </c>
      <c r="L3832" s="14">
        <f t="shared" si="4714"/>
        <v>0</v>
      </c>
      <c r="M3832" s="14">
        <f t="shared" si="4625"/>
        <v>30592.899999999998</v>
      </c>
      <c r="N3832" s="14">
        <f t="shared" si="4626"/>
        <v>30592.899999999998</v>
      </c>
      <c r="O3832" s="14">
        <f t="shared" si="4627"/>
        <v>30592.899999999998</v>
      </c>
      <c r="P3832" s="14">
        <f t="shared" ref="P3832:AJ3832" si="4715">P3833+P3835+P3837</f>
        <v>0</v>
      </c>
      <c r="Q3832" s="14">
        <f t="shared" si="4648"/>
        <v>30592.899999999998</v>
      </c>
      <c r="R3832" s="14">
        <f t="shared" ref="R3832:AE3832" si="4716">R3833+R3835+R3837</f>
        <v>0</v>
      </c>
      <c r="S3832" s="14">
        <f t="shared" si="4716"/>
        <v>0</v>
      </c>
      <c r="T3832" s="14">
        <f t="shared" si="4716"/>
        <v>0</v>
      </c>
      <c r="U3832" s="14">
        <f t="shared" si="4716"/>
        <v>0</v>
      </c>
      <c r="V3832" s="14">
        <f t="shared" si="4716"/>
        <v>0</v>
      </c>
      <c r="W3832" s="14">
        <f t="shared" si="4716"/>
        <v>0</v>
      </c>
      <c r="X3832" s="14">
        <f t="shared" si="4716"/>
        <v>0</v>
      </c>
      <c r="Y3832" s="14">
        <f t="shared" si="4716"/>
        <v>0</v>
      </c>
      <c r="Z3832" s="14">
        <f t="shared" si="4716"/>
        <v>0</v>
      </c>
      <c r="AA3832" s="14">
        <f t="shared" si="4716"/>
        <v>0</v>
      </c>
      <c r="AB3832" s="14">
        <f t="shared" si="4716"/>
        <v>0</v>
      </c>
      <c r="AC3832" s="14">
        <f t="shared" si="4716"/>
        <v>0</v>
      </c>
      <c r="AD3832" s="14">
        <f t="shared" si="4716"/>
        <v>0</v>
      </c>
      <c r="AE3832" s="14">
        <f t="shared" si="4716"/>
        <v>0</v>
      </c>
      <c r="AF3832" s="14">
        <f t="shared" ref="AF3832" si="4717">AF3833+AF3835+AF3837</f>
        <v>0</v>
      </c>
      <c r="AG3832" s="14">
        <f t="shared" si="4661"/>
        <v>30592.899999999998</v>
      </c>
      <c r="AH3832" s="14">
        <f t="shared" si="4662"/>
        <v>30592.899999999998</v>
      </c>
      <c r="AI3832" s="14">
        <f t="shared" si="4663"/>
        <v>30592.899999999998</v>
      </c>
      <c r="AJ3832" s="14">
        <f t="shared" si="4715"/>
        <v>0</v>
      </c>
    </row>
    <row r="3833" spans="1:36" ht="78.75" x14ac:dyDescent="0.25">
      <c r="A3833" s="46">
        <v>985</v>
      </c>
      <c r="B3833" s="46" t="s">
        <v>9</v>
      </c>
      <c r="C3833" s="46" t="s">
        <v>30</v>
      </c>
      <c r="D3833" s="8" t="s">
        <v>389</v>
      </c>
      <c r="E3833" s="30">
        <v>100</v>
      </c>
      <c r="F3833" s="24" t="s">
        <v>525</v>
      </c>
      <c r="G3833" s="14">
        <f t="shared" ref="G3833:L3833" si="4718">G3834</f>
        <v>900</v>
      </c>
      <c r="H3833" s="14">
        <f t="shared" si="4718"/>
        <v>900</v>
      </c>
      <c r="I3833" s="14">
        <f t="shared" si="4718"/>
        <v>900</v>
      </c>
      <c r="J3833" s="14">
        <f t="shared" si="4718"/>
        <v>0</v>
      </c>
      <c r="K3833" s="14">
        <f t="shared" si="4718"/>
        <v>0</v>
      </c>
      <c r="L3833" s="14">
        <f t="shared" si="4718"/>
        <v>0</v>
      </c>
      <c r="M3833" s="14">
        <f t="shared" si="4625"/>
        <v>900</v>
      </c>
      <c r="N3833" s="14">
        <f t="shared" si="4626"/>
        <v>900</v>
      </c>
      <c r="O3833" s="14">
        <f t="shared" si="4627"/>
        <v>900</v>
      </c>
      <c r="P3833" s="14">
        <f t="shared" ref="P3833:AJ3833" si="4719">P3834</f>
        <v>0</v>
      </c>
      <c r="Q3833" s="14">
        <f t="shared" si="4648"/>
        <v>900</v>
      </c>
      <c r="R3833" s="14">
        <f t="shared" si="4719"/>
        <v>0</v>
      </c>
      <c r="S3833" s="14">
        <f t="shared" si="4719"/>
        <v>0</v>
      </c>
      <c r="T3833" s="14">
        <f t="shared" si="4719"/>
        <v>0</v>
      </c>
      <c r="U3833" s="14">
        <f t="shared" si="4719"/>
        <v>0</v>
      </c>
      <c r="V3833" s="14">
        <f t="shared" si="4719"/>
        <v>0</v>
      </c>
      <c r="W3833" s="14">
        <f t="shared" si="4719"/>
        <v>0</v>
      </c>
      <c r="X3833" s="14">
        <f t="shared" si="4719"/>
        <v>0</v>
      </c>
      <c r="Y3833" s="14">
        <f t="shared" si="4719"/>
        <v>0</v>
      </c>
      <c r="Z3833" s="14">
        <f t="shared" si="4719"/>
        <v>0</v>
      </c>
      <c r="AA3833" s="14">
        <f t="shared" si="4719"/>
        <v>0</v>
      </c>
      <c r="AB3833" s="14">
        <f t="shared" si="4719"/>
        <v>0</v>
      </c>
      <c r="AC3833" s="14">
        <f t="shared" si="4719"/>
        <v>0</v>
      </c>
      <c r="AD3833" s="14">
        <f t="shared" si="4719"/>
        <v>0</v>
      </c>
      <c r="AE3833" s="14">
        <f t="shared" si="4719"/>
        <v>0</v>
      </c>
      <c r="AF3833" s="14">
        <f t="shared" si="4719"/>
        <v>0</v>
      </c>
      <c r="AG3833" s="14">
        <f t="shared" si="4661"/>
        <v>900</v>
      </c>
      <c r="AH3833" s="14">
        <f t="shared" si="4662"/>
        <v>900</v>
      </c>
      <c r="AI3833" s="14">
        <f t="shared" si="4663"/>
        <v>900</v>
      </c>
      <c r="AJ3833" s="14">
        <f t="shared" si="4719"/>
        <v>0</v>
      </c>
    </row>
    <row r="3834" spans="1:36" ht="31.5" x14ac:dyDescent="0.25">
      <c r="A3834" s="46">
        <v>985</v>
      </c>
      <c r="B3834" s="46" t="s">
        <v>9</v>
      </c>
      <c r="C3834" s="46" t="s">
        <v>30</v>
      </c>
      <c r="D3834" s="8" t="s">
        <v>389</v>
      </c>
      <c r="E3834" s="43">
        <v>120</v>
      </c>
      <c r="F3834" s="24" t="s">
        <v>527</v>
      </c>
      <c r="G3834" s="14">
        <v>900</v>
      </c>
      <c r="H3834" s="14">
        <v>900</v>
      </c>
      <c r="I3834" s="14">
        <v>900</v>
      </c>
      <c r="J3834" s="14"/>
      <c r="K3834" s="14"/>
      <c r="L3834" s="14"/>
      <c r="M3834" s="14">
        <f t="shared" ref="M3834:M3900" si="4720">G3834+J3834</f>
        <v>900</v>
      </c>
      <c r="N3834" s="14">
        <f t="shared" ref="N3834:N3900" si="4721">H3834+K3834</f>
        <v>900</v>
      </c>
      <c r="O3834" s="14">
        <f t="shared" ref="O3834:O3900" si="4722">I3834+L3834</f>
        <v>900</v>
      </c>
      <c r="P3834" s="14"/>
      <c r="Q3834" s="14">
        <f t="shared" si="4648"/>
        <v>900</v>
      </c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>
        <f t="shared" si="4661"/>
        <v>900</v>
      </c>
      <c r="AH3834" s="14">
        <f t="shared" si="4662"/>
        <v>900</v>
      </c>
      <c r="AI3834" s="14">
        <f t="shared" si="4663"/>
        <v>900</v>
      </c>
      <c r="AJ3834" s="14"/>
    </row>
    <row r="3835" spans="1:36" ht="31.5" x14ac:dyDescent="0.25">
      <c r="A3835" s="46">
        <v>985</v>
      </c>
      <c r="B3835" s="46" t="s">
        <v>9</v>
      </c>
      <c r="C3835" s="46" t="s">
        <v>30</v>
      </c>
      <c r="D3835" s="8" t="s">
        <v>389</v>
      </c>
      <c r="E3835" s="30">
        <v>200</v>
      </c>
      <c r="F3835" s="24" t="s">
        <v>528</v>
      </c>
      <c r="G3835" s="14">
        <f t="shared" ref="G3835:L3835" si="4723">G3836</f>
        <v>29669.599999999999</v>
      </c>
      <c r="H3835" s="14">
        <f t="shared" si="4723"/>
        <v>29669.599999999999</v>
      </c>
      <c r="I3835" s="14">
        <f t="shared" si="4723"/>
        <v>29669.599999999999</v>
      </c>
      <c r="J3835" s="14">
        <f t="shared" si="4723"/>
        <v>0</v>
      </c>
      <c r="K3835" s="14">
        <f t="shared" si="4723"/>
        <v>0</v>
      </c>
      <c r="L3835" s="14">
        <f t="shared" si="4723"/>
        <v>0</v>
      </c>
      <c r="M3835" s="14">
        <f t="shared" si="4720"/>
        <v>29669.599999999999</v>
      </c>
      <c r="N3835" s="14">
        <f t="shared" si="4721"/>
        <v>29669.599999999999</v>
      </c>
      <c r="O3835" s="14">
        <f t="shared" si="4722"/>
        <v>29669.599999999999</v>
      </c>
      <c r="P3835" s="14">
        <f t="shared" ref="P3835:AJ3835" si="4724">P3836</f>
        <v>0</v>
      </c>
      <c r="Q3835" s="14">
        <f t="shared" si="4648"/>
        <v>29669.599999999999</v>
      </c>
      <c r="R3835" s="14">
        <f t="shared" si="4724"/>
        <v>0</v>
      </c>
      <c r="S3835" s="14">
        <f t="shared" si="4724"/>
        <v>0</v>
      </c>
      <c r="T3835" s="14">
        <f t="shared" si="4724"/>
        <v>0</v>
      </c>
      <c r="U3835" s="14">
        <f t="shared" si="4724"/>
        <v>0</v>
      </c>
      <c r="V3835" s="14">
        <f t="shared" si="4724"/>
        <v>0</v>
      </c>
      <c r="W3835" s="14">
        <f t="shared" si="4724"/>
        <v>0</v>
      </c>
      <c r="X3835" s="14">
        <f t="shared" si="4724"/>
        <v>0</v>
      </c>
      <c r="Y3835" s="14">
        <f t="shared" si="4724"/>
        <v>0</v>
      </c>
      <c r="Z3835" s="14">
        <f t="shared" si="4724"/>
        <v>0</v>
      </c>
      <c r="AA3835" s="14">
        <f t="shared" si="4724"/>
        <v>0</v>
      </c>
      <c r="AB3835" s="14">
        <f t="shared" si="4724"/>
        <v>0</v>
      </c>
      <c r="AC3835" s="14">
        <f t="shared" si="4724"/>
        <v>0</v>
      </c>
      <c r="AD3835" s="14">
        <f t="shared" si="4724"/>
        <v>0</v>
      </c>
      <c r="AE3835" s="14">
        <f t="shared" si="4724"/>
        <v>0</v>
      </c>
      <c r="AF3835" s="14">
        <f t="shared" si="4724"/>
        <v>0</v>
      </c>
      <c r="AG3835" s="14">
        <f t="shared" si="4661"/>
        <v>29669.599999999999</v>
      </c>
      <c r="AH3835" s="14">
        <f t="shared" si="4662"/>
        <v>29669.599999999999</v>
      </c>
      <c r="AI3835" s="14">
        <f t="shared" si="4663"/>
        <v>29669.599999999999</v>
      </c>
      <c r="AJ3835" s="14">
        <f t="shared" si="4724"/>
        <v>0</v>
      </c>
    </row>
    <row r="3836" spans="1:36" ht="31.5" x14ac:dyDescent="0.25">
      <c r="A3836" s="46">
        <v>985</v>
      </c>
      <c r="B3836" s="46" t="s">
        <v>9</v>
      </c>
      <c r="C3836" s="46" t="s">
        <v>30</v>
      </c>
      <c r="D3836" s="8" t="s">
        <v>389</v>
      </c>
      <c r="E3836" s="30">
        <v>240</v>
      </c>
      <c r="F3836" s="24" t="s">
        <v>529</v>
      </c>
      <c r="G3836" s="14">
        <v>29669.599999999999</v>
      </c>
      <c r="H3836" s="14">
        <v>29669.599999999999</v>
      </c>
      <c r="I3836" s="14">
        <v>29669.599999999999</v>
      </c>
      <c r="J3836" s="14"/>
      <c r="K3836" s="14"/>
      <c r="L3836" s="14"/>
      <c r="M3836" s="14">
        <f t="shared" si="4720"/>
        <v>29669.599999999999</v>
      </c>
      <c r="N3836" s="14">
        <f t="shared" si="4721"/>
        <v>29669.599999999999</v>
      </c>
      <c r="O3836" s="14">
        <f t="shared" si="4722"/>
        <v>29669.599999999999</v>
      </c>
      <c r="P3836" s="14"/>
      <c r="Q3836" s="14">
        <f t="shared" si="4648"/>
        <v>29669.599999999999</v>
      </c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>
        <f t="shared" si="4661"/>
        <v>29669.599999999999</v>
      </c>
      <c r="AH3836" s="14">
        <f t="shared" si="4662"/>
        <v>29669.599999999999</v>
      </c>
      <c r="AI3836" s="14">
        <f t="shared" si="4663"/>
        <v>29669.599999999999</v>
      </c>
      <c r="AJ3836" s="14"/>
    </row>
    <row r="3837" spans="1:36" x14ac:dyDescent="0.25">
      <c r="A3837" s="46">
        <v>985</v>
      </c>
      <c r="B3837" s="46" t="s">
        <v>9</v>
      </c>
      <c r="C3837" s="46" t="s">
        <v>30</v>
      </c>
      <c r="D3837" s="8" t="s">
        <v>389</v>
      </c>
      <c r="E3837" s="30">
        <v>800</v>
      </c>
      <c r="F3837" s="24" t="s">
        <v>541</v>
      </c>
      <c r="G3837" s="14">
        <f>G3838</f>
        <v>23.3</v>
      </c>
      <c r="H3837" s="14">
        <f t="shared" ref="H3837:AJ3837" si="4725">H3838</f>
        <v>23.3</v>
      </c>
      <c r="I3837" s="14">
        <f t="shared" si="4725"/>
        <v>23.3</v>
      </c>
      <c r="J3837" s="14">
        <f t="shared" si="4725"/>
        <v>0</v>
      </c>
      <c r="K3837" s="14">
        <f t="shared" si="4725"/>
        <v>0</v>
      </c>
      <c r="L3837" s="14">
        <f t="shared" si="4725"/>
        <v>0</v>
      </c>
      <c r="M3837" s="14">
        <f t="shared" si="4720"/>
        <v>23.3</v>
      </c>
      <c r="N3837" s="14">
        <f t="shared" si="4721"/>
        <v>23.3</v>
      </c>
      <c r="O3837" s="14">
        <f t="shared" si="4722"/>
        <v>23.3</v>
      </c>
      <c r="P3837" s="14">
        <f t="shared" si="4725"/>
        <v>0</v>
      </c>
      <c r="Q3837" s="14">
        <f t="shared" si="4648"/>
        <v>23.3</v>
      </c>
      <c r="R3837" s="14">
        <f t="shared" si="4725"/>
        <v>0</v>
      </c>
      <c r="S3837" s="14">
        <f t="shared" si="4725"/>
        <v>0</v>
      </c>
      <c r="T3837" s="14">
        <f t="shared" si="4725"/>
        <v>0</v>
      </c>
      <c r="U3837" s="14">
        <f t="shared" si="4725"/>
        <v>0</v>
      </c>
      <c r="V3837" s="14">
        <f t="shared" si="4725"/>
        <v>0</v>
      </c>
      <c r="W3837" s="14">
        <f t="shared" si="4725"/>
        <v>0</v>
      </c>
      <c r="X3837" s="14">
        <f t="shared" si="4725"/>
        <v>0</v>
      </c>
      <c r="Y3837" s="14">
        <f t="shared" si="4725"/>
        <v>0</v>
      </c>
      <c r="Z3837" s="14">
        <f t="shared" si="4725"/>
        <v>0</v>
      </c>
      <c r="AA3837" s="14">
        <f t="shared" si="4725"/>
        <v>0</v>
      </c>
      <c r="AB3837" s="14">
        <f t="shared" si="4725"/>
        <v>0</v>
      </c>
      <c r="AC3837" s="14">
        <f t="shared" si="4725"/>
        <v>0</v>
      </c>
      <c r="AD3837" s="14">
        <f t="shared" si="4725"/>
        <v>0</v>
      </c>
      <c r="AE3837" s="14">
        <f t="shared" si="4725"/>
        <v>0</v>
      </c>
      <c r="AF3837" s="14">
        <f t="shared" si="4725"/>
        <v>0</v>
      </c>
      <c r="AG3837" s="14">
        <f t="shared" si="4661"/>
        <v>23.3</v>
      </c>
      <c r="AH3837" s="14">
        <f t="shared" si="4662"/>
        <v>23.3</v>
      </c>
      <c r="AI3837" s="14">
        <f t="shared" si="4663"/>
        <v>23.3</v>
      </c>
      <c r="AJ3837" s="14">
        <f t="shared" si="4725"/>
        <v>0</v>
      </c>
    </row>
    <row r="3838" spans="1:36" x14ac:dyDescent="0.25">
      <c r="A3838" s="46">
        <v>985</v>
      </c>
      <c r="B3838" s="46" t="s">
        <v>9</v>
      </c>
      <c r="C3838" s="46" t="s">
        <v>30</v>
      </c>
      <c r="D3838" s="8" t="s">
        <v>389</v>
      </c>
      <c r="E3838" s="43">
        <v>850</v>
      </c>
      <c r="F3838" s="24" t="s">
        <v>543</v>
      </c>
      <c r="G3838" s="14">
        <v>23.3</v>
      </c>
      <c r="H3838" s="14">
        <v>23.3</v>
      </c>
      <c r="I3838" s="14">
        <v>23.3</v>
      </c>
      <c r="J3838" s="14"/>
      <c r="K3838" s="14"/>
      <c r="L3838" s="14"/>
      <c r="M3838" s="14">
        <f t="shared" si="4720"/>
        <v>23.3</v>
      </c>
      <c r="N3838" s="14">
        <f t="shared" si="4721"/>
        <v>23.3</v>
      </c>
      <c r="O3838" s="14">
        <f t="shared" si="4722"/>
        <v>23.3</v>
      </c>
      <c r="P3838" s="14"/>
      <c r="Q3838" s="14">
        <f t="shared" si="4648"/>
        <v>23.3</v>
      </c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>
        <f t="shared" si="4661"/>
        <v>23.3</v>
      </c>
      <c r="AH3838" s="14">
        <f t="shared" si="4662"/>
        <v>23.3</v>
      </c>
      <c r="AI3838" s="14">
        <f t="shared" si="4663"/>
        <v>23.3</v>
      </c>
      <c r="AJ3838" s="14"/>
    </row>
    <row r="3839" spans="1:36" s="9" customFormat="1" x14ac:dyDescent="0.25">
      <c r="A3839" s="6">
        <v>985</v>
      </c>
      <c r="B3839" s="6" t="s">
        <v>9</v>
      </c>
      <c r="C3839" s="6" t="s">
        <v>11</v>
      </c>
      <c r="D3839" s="6"/>
      <c r="E3839" s="6"/>
      <c r="F3839" s="7" t="s">
        <v>15</v>
      </c>
      <c r="G3839" s="16">
        <f t="shared" ref="G3839:L3839" si="4726">G3840+G3848</f>
        <v>47305.2</v>
      </c>
      <c r="H3839" s="16">
        <f t="shared" si="4726"/>
        <v>47305.2</v>
      </c>
      <c r="I3839" s="16">
        <f t="shared" si="4726"/>
        <v>47305.2</v>
      </c>
      <c r="J3839" s="16">
        <f t="shared" si="4726"/>
        <v>-2471.1999999999998</v>
      </c>
      <c r="K3839" s="16">
        <f t="shared" si="4726"/>
        <v>-2471.1999999999998</v>
      </c>
      <c r="L3839" s="16">
        <f t="shared" si="4726"/>
        <v>-2471.1999999999998</v>
      </c>
      <c r="M3839" s="16">
        <f t="shared" si="4720"/>
        <v>44834</v>
      </c>
      <c r="N3839" s="14">
        <f t="shared" si="4721"/>
        <v>44834</v>
      </c>
      <c r="O3839" s="16">
        <f t="shared" si="4722"/>
        <v>44834</v>
      </c>
      <c r="P3839" s="16">
        <f t="shared" ref="P3839:AJ3839" si="4727">P3840+P3848</f>
        <v>0</v>
      </c>
      <c r="Q3839" s="16">
        <f t="shared" si="4648"/>
        <v>44834</v>
      </c>
      <c r="R3839" s="16">
        <f t="shared" ref="R3839:AE3839" si="4728">R3840+R3848</f>
        <v>0</v>
      </c>
      <c r="S3839" s="16">
        <f t="shared" si="4728"/>
        <v>0</v>
      </c>
      <c r="T3839" s="16">
        <f t="shared" si="4728"/>
        <v>0</v>
      </c>
      <c r="U3839" s="16">
        <f t="shared" si="4728"/>
        <v>0</v>
      </c>
      <c r="V3839" s="16">
        <f t="shared" si="4728"/>
        <v>0</v>
      </c>
      <c r="W3839" s="16">
        <f t="shared" si="4728"/>
        <v>0</v>
      </c>
      <c r="X3839" s="16">
        <f t="shared" si="4728"/>
        <v>0</v>
      </c>
      <c r="Y3839" s="16">
        <f t="shared" si="4728"/>
        <v>0</v>
      </c>
      <c r="Z3839" s="16">
        <f t="shared" si="4728"/>
        <v>0</v>
      </c>
      <c r="AA3839" s="16">
        <f t="shared" si="4728"/>
        <v>0</v>
      </c>
      <c r="AB3839" s="16">
        <f t="shared" si="4728"/>
        <v>0</v>
      </c>
      <c r="AC3839" s="16">
        <f t="shared" si="4728"/>
        <v>0</v>
      </c>
      <c r="AD3839" s="16">
        <f t="shared" si="4728"/>
        <v>0</v>
      </c>
      <c r="AE3839" s="16">
        <f t="shared" si="4728"/>
        <v>0</v>
      </c>
      <c r="AF3839" s="16">
        <f t="shared" ref="AF3839" si="4729">AF3840+AF3848</f>
        <v>0</v>
      </c>
      <c r="AG3839" s="16">
        <f t="shared" si="4661"/>
        <v>44834</v>
      </c>
      <c r="AH3839" s="16">
        <f t="shared" si="4662"/>
        <v>44834</v>
      </c>
      <c r="AI3839" s="16">
        <f t="shared" si="4663"/>
        <v>44834</v>
      </c>
      <c r="AJ3839" s="16">
        <f t="shared" si="4727"/>
        <v>0</v>
      </c>
    </row>
    <row r="3840" spans="1:36" ht="31.5" x14ac:dyDescent="0.25">
      <c r="A3840" s="46">
        <v>985</v>
      </c>
      <c r="B3840" s="46" t="s">
        <v>9</v>
      </c>
      <c r="C3840" s="46" t="s">
        <v>11</v>
      </c>
      <c r="D3840" s="8" t="s">
        <v>215</v>
      </c>
      <c r="E3840" s="30"/>
      <c r="F3840" s="24" t="s">
        <v>783</v>
      </c>
      <c r="G3840" s="14">
        <f t="shared" ref="G3840:L3840" si="4730">G3841</f>
        <v>45064</v>
      </c>
      <c r="H3840" s="14">
        <f t="shared" si="4730"/>
        <v>45064</v>
      </c>
      <c r="I3840" s="14">
        <f t="shared" si="4730"/>
        <v>45064</v>
      </c>
      <c r="J3840" s="14">
        <f t="shared" si="4730"/>
        <v>-230</v>
      </c>
      <c r="K3840" s="14">
        <f t="shared" si="4730"/>
        <v>-230</v>
      </c>
      <c r="L3840" s="14">
        <f t="shared" si="4730"/>
        <v>-230</v>
      </c>
      <c r="M3840" s="14">
        <f t="shared" si="4720"/>
        <v>44834</v>
      </c>
      <c r="N3840" s="14">
        <f t="shared" si="4721"/>
        <v>44834</v>
      </c>
      <c r="O3840" s="14">
        <f t="shared" si="4722"/>
        <v>44834</v>
      </c>
      <c r="P3840" s="14">
        <f t="shared" ref="P3840:AJ3840" si="4731">P3841</f>
        <v>0</v>
      </c>
      <c r="Q3840" s="14">
        <f t="shared" si="4648"/>
        <v>44834</v>
      </c>
      <c r="R3840" s="14">
        <f t="shared" si="4731"/>
        <v>0</v>
      </c>
      <c r="S3840" s="14">
        <f t="shared" si="4731"/>
        <v>0</v>
      </c>
      <c r="T3840" s="14">
        <f t="shared" si="4731"/>
        <v>0</v>
      </c>
      <c r="U3840" s="14">
        <f t="shared" si="4731"/>
        <v>0</v>
      </c>
      <c r="V3840" s="14">
        <f t="shared" si="4731"/>
        <v>0</v>
      </c>
      <c r="W3840" s="14">
        <f t="shared" si="4731"/>
        <v>0</v>
      </c>
      <c r="X3840" s="14">
        <f t="shared" si="4731"/>
        <v>0</v>
      </c>
      <c r="Y3840" s="14">
        <f t="shared" si="4731"/>
        <v>0</v>
      </c>
      <c r="Z3840" s="14">
        <f t="shared" si="4731"/>
        <v>0</v>
      </c>
      <c r="AA3840" s="14">
        <f t="shared" si="4731"/>
        <v>0</v>
      </c>
      <c r="AB3840" s="14">
        <f t="shared" si="4731"/>
        <v>0</v>
      </c>
      <c r="AC3840" s="14">
        <f t="shared" si="4731"/>
        <v>0</v>
      </c>
      <c r="AD3840" s="14">
        <f t="shared" si="4731"/>
        <v>0</v>
      </c>
      <c r="AE3840" s="14">
        <f t="shared" si="4731"/>
        <v>0</v>
      </c>
      <c r="AF3840" s="14">
        <f t="shared" si="4731"/>
        <v>0</v>
      </c>
      <c r="AG3840" s="14">
        <f t="shared" si="4661"/>
        <v>44834</v>
      </c>
      <c r="AH3840" s="14">
        <f t="shared" si="4662"/>
        <v>44834</v>
      </c>
      <c r="AI3840" s="14">
        <f t="shared" si="4663"/>
        <v>44834</v>
      </c>
      <c r="AJ3840" s="14">
        <f t="shared" si="4731"/>
        <v>0</v>
      </c>
    </row>
    <row r="3841" spans="1:37" x14ac:dyDescent="0.25">
      <c r="A3841" s="46">
        <v>985</v>
      </c>
      <c r="B3841" s="46" t="s">
        <v>9</v>
      </c>
      <c r="C3841" s="46" t="s">
        <v>11</v>
      </c>
      <c r="D3841" s="8" t="s">
        <v>216</v>
      </c>
      <c r="E3841" s="30"/>
      <c r="F3841" s="24" t="s">
        <v>785</v>
      </c>
      <c r="G3841" s="14">
        <f t="shared" ref="G3841:L3841" si="4732">G3842+G3845</f>
        <v>45064</v>
      </c>
      <c r="H3841" s="14">
        <f t="shared" si="4732"/>
        <v>45064</v>
      </c>
      <c r="I3841" s="14">
        <f t="shared" si="4732"/>
        <v>45064</v>
      </c>
      <c r="J3841" s="14">
        <f t="shared" si="4732"/>
        <v>-230</v>
      </c>
      <c r="K3841" s="14">
        <f t="shared" si="4732"/>
        <v>-230</v>
      </c>
      <c r="L3841" s="14">
        <f t="shared" si="4732"/>
        <v>-230</v>
      </c>
      <c r="M3841" s="14">
        <f t="shared" si="4720"/>
        <v>44834</v>
      </c>
      <c r="N3841" s="14">
        <f t="shared" si="4721"/>
        <v>44834</v>
      </c>
      <c r="O3841" s="14">
        <f t="shared" si="4722"/>
        <v>44834</v>
      </c>
      <c r="P3841" s="14">
        <f t="shared" ref="P3841:AJ3841" si="4733">P3842+P3845</f>
        <v>0</v>
      </c>
      <c r="Q3841" s="14">
        <f t="shared" si="4648"/>
        <v>44834</v>
      </c>
      <c r="R3841" s="14">
        <f t="shared" ref="R3841:AE3841" si="4734">R3842+R3845</f>
        <v>0</v>
      </c>
      <c r="S3841" s="14">
        <f t="shared" si="4734"/>
        <v>0</v>
      </c>
      <c r="T3841" s="14">
        <f t="shared" si="4734"/>
        <v>0</v>
      </c>
      <c r="U3841" s="14">
        <f t="shared" si="4734"/>
        <v>0</v>
      </c>
      <c r="V3841" s="14">
        <f t="shared" si="4734"/>
        <v>0</v>
      </c>
      <c r="W3841" s="14">
        <f t="shared" si="4734"/>
        <v>0</v>
      </c>
      <c r="X3841" s="14">
        <f t="shared" si="4734"/>
        <v>0</v>
      </c>
      <c r="Y3841" s="14">
        <f t="shared" si="4734"/>
        <v>0</v>
      </c>
      <c r="Z3841" s="14">
        <f t="shared" si="4734"/>
        <v>0</v>
      </c>
      <c r="AA3841" s="14">
        <f t="shared" si="4734"/>
        <v>0</v>
      </c>
      <c r="AB3841" s="14">
        <f t="shared" si="4734"/>
        <v>0</v>
      </c>
      <c r="AC3841" s="14">
        <f t="shared" si="4734"/>
        <v>0</v>
      </c>
      <c r="AD3841" s="14">
        <f t="shared" si="4734"/>
        <v>0</v>
      </c>
      <c r="AE3841" s="14">
        <f t="shared" si="4734"/>
        <v>0</v>
      </c>
      <c r="AF3841" s="14">
        <f t="shared" ref="AF3841" si="4735">AF3842+AF3845</f>
        <v>0</v>
      </c>
      <c r="AG3841" s="14">
        <f t="shared" si="4661"/>
        <v>44834</v>
      </c>
      <c r="AH3841" s="14">
        <f t="shared" si="4662"/>
        <v>44834</v>
      </c>
      <c r="AI3841" s="14">
        <f t="shared" si="4663"/>
        <v>44834</v>
      </c>
      <c r="AJ3841" s="14">
        <f t="shared" si="4733"/>
        <v>0</v>
      </c>
    </row>
    <row r="3842" spans="1:37" ht="31.5" x14ac:dyDescent="0.25">
      <c r="A3842" s="46">
        <v>985</v>
      </c>
      <c r="B3842" s="46" t="s">
        <v>9</v>
      </c>
      <c r="C3842" s="46" t="s">
        <v>11</v>
      </c>
      <c r="D3842" s="8" t="s">
        <v>390</v>
      </c>
      <c r="E3842" s="30"/>
      <c r="F3842" s="13" t="s">
        <v>787</v>
      </c>
      <c r="G3842" s="14">
        <f t="shared" ref="G3842:L3843" si="4736">G3843</f>
        <v>44834</v>
      </c>
      <c r="H3842" s="14">
        <f t="shared" si="4736"/>
        <v>44834</v>
      </c>
      <c r="I3842" s="14">
        <f t="shared" si="4736"/>
        <v>44834</v>
      </c>
      <c r="J3842" s="14">
        <f t="shared" si="4736"/>
        <v>0</v>
      </c>
      <c r="K3842" s="14">
        <f t="shared" si="4736"/>
        <v>0</v>
      </c>
      <c r="L3842" s="14">
        <f t="shared" si="4736"/>
        <v>0</v>
      </c>
      <c r="M3842" s="14">
        <f t="shared" si="4720"/>
        <v>44834</v>
      </c>
      <c r="N3842" s="14">
        <f t="shared" si="4721"/>
        <v>44834</v>
      </c>
      <c r="O3842" s="14">
        <f t="shared" si="4722"/>
        <v>44834</v>
      </c>
      <c r="P3842" s="14">
        <f t="shared" ref="P3842:AJ3843" si="4737">P3843</f>
        <v>0</v>
      </c>
      <c r="Q3842" s="14">
        <f t="shared" si="4648"/>
        <v>44834</v>
      </c>
      <c r="R3842" s="14">
        <f t="shared" si="4737"/>
        <v>0</v>
      </c>
      <c r="S3842" s="14">
        <f t="shared" si="4737"/>
        <v>0</v>
      </c>
      <c r="T3842" s="14">
        <f t="shared" si="4737"/>
        <v>0</v>
      </c>
      <c r="U3842" s="14">
        <f t="shared" si="4737"/>
        <v>0</v>
      </c>
      <c r="V3842" s="14">
        <f t="shared" si="4737"/>
        <v>0</v>
      </c>
      <c r="W3842" s="14">
        <f t="shared" si="4737"/>
        <v>0</v>
      </c>
      <c r="X3842" s="14">
        <f t="shared" si="4737"/>
        <v>0</v>
      </c>
      <c r="Y3842" s="14">
        <f t="shared" si="4737"/>
        <v>0</v>
      </c>
      <c r="Z3842" s="14">
        <f t="shared" si="4737"/>
        <v>0</v>
      </c>
      <c r="AA3842" s="14">
        <f t="shared" si="4737"/>
        <v>0</v>
      </c>
      <c r="AB3842" s="14">
        <f t="shared" si="4737"/>
        <v>0</v>
      </c>
      <c r="AC3842" s="14">
        <f t="shared" si="4737"/>
        <v>0</v>
      </c>
      <c r="AD3842" s="14">
        <f t="shared" si="4737"/>
        <v>0</v>
      </c>
      <c r="AE3842" s="14">
        <f t="shared" si="4737"/>
        <v>0</v>
      </c>
      <c r="AF3842" s="14">
        <f t="shared" si="4737"/>
        <v>0</v>
      </c>
      <c r="AG3842" s="14">
        <f t="shared" si="4661"/>
        <v>44834</v>
      </c>
      <c r="AH3842" s="14">
        <f t="shared" si="4662"/>
        <v>44834</v>
      </c>
      <c r="AI3842" s="14">
        <f t="shared" si="4663"/>
        <v>44834</v>
      </c>
      <c r="AJ3842" s="14">
        <f t="shared" si="4737"/>
        <v>0</v>
      </c>
    </row>
    <row r="3843" spans="1:37" ht="31.5" x14ac:dyDescent="0.25">
      <c r="A3843" s="46">
        <v>985</v>
      </c>
      <c r="B3843" s="46" t="s">
        <v>9</v>
      </c>
      <c r="C3843" s="46" t="s">
        <v>11</v>
      </c>
      <c r="D3843" s="8" t="s">
        <v>390</v>
      </c>
      <c r="E3843" s="30">
        <v>200</v>
      </c>
      <c r="F3843" s="24" t="s">
        <v>528</v>
      </c>
      <c r="G3843" s="14">
        <f t="shared" si="4736"/>
        <v>44834</v>
      </c>
      <c r="H3843" s="14">
        <f t="shared" si="4736"/>
        <v>44834</v>
      </c>
      <c r="I3843" s="14">
        <f t="shared" si="4736"/>
        <v>44834</v>
      </c>
      <c r="J3843" s="14">
        <f t="shared" si="4736"/>
        <v>0</v>
      </c>
      <c r="K3843" s="14">
        <f t="shared" si="4736"/>
        <v>0</v>
      </c>
      <c r="L3843" s="14">
        <f t="shared" si="4736"/>
        <v>0</v>
      </c>
      <c r="M3843" s="14">
        <f t="shared" si="4720"/>
        <v>44834</v>
      </c>
      <c r="N3843" s="14">
        <f t="shared" si="4721"/>
        <v>44834</v>
      </c>
      <c r="O3843" s="14">
        <f t="shared" si="4722"/>
        <v>44834</v>
      </c>
      <c r="P3843" s="14">
        <f t="shared" si="4737"/>
        <v>0</v>
      </c>
      <c r="Q3843" s="14">
        <f t="shared" si="4648"/>
        <v>44834</v>
      </c>
      <c r="R3843" s="14">
        <f t="shared" si="4737"/>
        <v>0</v>
      </c>
      <c r="S3843" s="14">
        <f t="shared" si="4737"/>
        <v>0</v>
      </c>
      <c r="T3843" s="14">
        <f t="shared" si="4737"/>
        <v>0</v>
      </c>
      <c r="U3843" s="14">
        <f t="shared" si="4737"/>
        <v>0</v>
      </c>
      <c r="V3843" s="14">
        <f t="shared" si="4737"/>
        <v>0</v>
      </c>
      <c r="W3843" s="14">
        <f t="shared" si="4737"/>
        <v>0</v>
      </c>
      <c r="X3843" s="14">
        <f t="shared" si="4737"/>
        <v>0</v>
      </c>
      <c r="Y3843" s="14">
        <f t="shared" si="4737"/>
        <v>0</v>
      </c>
      <c r="Z3843" s="14">
        <f t="shared" si="4737"/>
        <v>0</v>
      </c>
      <c r="AA3843" s="14">
        <f t="shared" si="4737"/>
        <v>0</v>
      </c>
      <c r="AB3843" s="14">
        <f t="shared" si="4737"/>
        <v>0</v>
      </c>
      <c r="AC3843" s="14">
        <f t="shared" si="4737"/>
        <v>0</v>
      </c>
      <c r="AD3843" s="14">
        <f t="shared" si="4737"/>
        <v>0</v>
      </c>
      <c r="AE3843" s="14">
        <f t="shared" si="4737"/>
        <v>0</v>
      </c>
      <c r="AF3843" s="14">
        <f t="shared" si="4737"/>
        <v>0</v>
      </c>
      <c r="AG3843" s="14">
        <f t="shared" si="4661"/>
        <v>44834</v>
      </c>
      <c r="AH3843" s="14">
        <f t="shared" si="4662"/>
        <v>44834</v>
      </c>
      <c r="AI3843" s="14">
        <f t="shared" si="4663"/>
        <v>44834</v>
      </c>
      <c r="AJ3843" s="14">
        <f t="shared" si="4737"/>
        <v>0</v>
      </c>
    </row>
    <row r="3844" spans="1:37" ht="31.5" x14ac:dyDescent="0.25">
      <c r="A3844" s="46">
        <v>985</v>
      </c>
      <c r="B3844" s="46" t="s">
        <v>9</v>
      </c>
      <c r="C3844" s="46" t="s">
        <v>11</v>
      </c>
      <c r="D3844" s="8" t="s">
        <v>390</v>
      </c>
      <c r="E3844" s="30">
        <v>240</v>
      </c>
      <c r="F3844" s="24" t="s">
        <v>529</v>
      </c>
      <c r="G3844" s="14">
        <v>44834</v>
      </c>
      <c r="H3844" s="14">
        <v>44834</v>
      </c>
      <c r="I3844" s="14">
        <v>44834</v>
      </c>
      <c r="J3844" s="14"/>
      <c r="K3844" s="14"/>
      <c r="L3844" s="14"/>
      <c r="M3844" s="14">
        <f t="shared" si="4720"/>
        <v>44834</v>
      </c>
      <c r="N3844" s="14">
        <f t="shared" si="4721"/>
        <v>44834</v>
      </c>
      <c r="O3844" s="14">
        <f t="shared" si="4722"/>
        <v>44834</v>
      </c>
      <c r="P3844" s="14"/>
      <c r="Q3844" s="14">
        <f t="shared" si="4648"/>
        <v>44834</v>
      </c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>
        <f t="shared" si="4661"/>
        <v>44834</v>
      </c>
      <c r="AH3844" s="14">
        <f t="shared" si="4662"/>
        <v>44834</v>
      </c>
      <c r="AI3844" s="14">
        <f t="shared" si="4663"/>
        <v>44834</v>
      </c>
      <c r="AJ3844" s="14"/>
    </row>
    <row r="3845" spans="1:37" ht="31.5" hidden="1" x14ac:dyDescent="0.25">
      <c r="A3845" s="46">
        <v>985</v>
      </c>
      <c r="B3845" s="46" t="s">
        <v>9</v>
      </c>
      <c r="C3845" s="46" t="s">
        <v>11</v>
      </c>
      <c r="D3845" s="8" t="s">
        <v>391</v>
      </c>
      <c r="E3845" s="30"/>
      <c r="F3845" s="13" t="s">
        <v>796</v>
      </c>
      <c r="G3845" s="14">
        <f t="shared" ref="G3845:L3846" si="4738">G3846</f>
        <v>230</v>
      </c>
      <c r="H3845" s="14">
        <f t="shared" si="4738"/>
        <v>230</v>
      </c>
      <c r="I3845" s="14">
        <f t="shared" si="4738"/>
        <v>230</v>
      </c>
      <c r="J3845" s="14">
        <f t="shared" si="4738"/>
        <v>-230</v>
      </c>
      <c r="K3845" s="14">
        <f t="shared" si="4738"/>
        <v>-230</v>
      </c>
      <c r="L3845" s="14">
        <f t="shared" si="4738"/>
        <v>-230</v>
      </c>
      <c r="M3845" s="14">
        <f t="shared" si="4720"/>
        <v>0</v>
      </c>
      <c r="N3845" s="14">
        <f t="shared" si="4721"/>
        <v>0</v>
      </c>
      <c r="O3845" s="14">
        <f t="shared" si="4722"/>
        <v>0</v>
      </c>
      <c r="P3845" s="14">
        <f t="shared" ref="P3845:AJ3846" si="4739">P3846</f>
        <v>0</v>
      </c>
      <c r="Q3845" s="14">
        <f t="shared" si="4648"/>
        <v>0</v>
      </c>
      <c r="R3845" s="14">
        <f t="shared" si="4739"/>
        <v>0</v>
      </c>
      <c r="S3845" s="14">
        <f t="shared" si="4739"/>
        <v>0</v>
      </c>
      <c r="T3845" s="14">
        <f t="shared" si="4739"/>
        <v>0</v>
      </c>
      <c r="U3845" s="14">
        <f t="shared" si="4739"/>
        <v>0</v>
      </c>
      <c r="V3845" s="14">
        <f t="shared" si="4739"/>
        <v>0</v>
      </c>
      <c r="W3845" s="14">
        <f t="shared" si="4739"/>
        <v>0</v>
      </c>
      <c r="X3845" s="14">
        <f t="shared" si="4739"/>
        <v>0</v>
      </c>
      <c r="Y3845" s="14">
        <f t="shared" si="4739"/>
        <v>0</v>
      </c>
      <c r="Z3845" s="14">
        <f t="shared" si="4739"/>
        <v>0</v>
      </c>
      <c r="AA3845" s="14">
        <f t="shared" si="4739"/>
        <v>0</v>
      </c>
      <c r="AB3845" s="14">
        <f t="shared" si="4739"/>
        <v>0</v>
      </c>
      <c r="AC3845" s="14">
        <f t="shared" si="4739"/>
        <v>0</v>
      </c>
      <c r="AD3845" s="14">
        <f t="shared" si="4739"/>
        <v>0</v>
      </c>
      <c r="AE3845" s="14">
        <f t="shared" si="4739"/>
        <v>0</v>
      </c>
      <c r="AF3845" s="14">
        <f t="shared" si="4739"/>
        <v>0</v>
      </c>
      <c r="AG3845" s="14">
        <f t="shared" si="4661"/>
        <v>0</v>
      </c>
      <c r="AH3845" s="14">
        <f t="shared" si="4662"/>
        <v>0</v>
      </c>
      <c r="AI3845" s="14">
        <f t="shared" si="4663"/>
        <v>0</v>
      </c>
      <c r="AJ3845" s="14">
        <f t="shared" si="4739"/>
        <v>0</v>
      </c>
      <c r="AK3845" s="3">
        <v>0</v>
      </c>
    </row>
    <row r="3846" spans="1:37" hidden="1" x14ac:dyDescent="0.25">
      <c r="A3846" s="46">
        <v>985</v>
      </c>
      <c r="B3846" s="46" t="s">
        <v>9</v>
      </c>
      <c r="C3846" s="46" t="s">
        <v>11</v>
      </c>
      <c r="D3846" s="8" t="s">
        <v>391</v>
      </c>
      <c r="E3846" s="30">
        <v>300</v>
      </c>
      <c r="F3846" s="13" t="s">
        <v>530</v>
      </c>
      <c r="G3846" s="14">
        <f t="shared" si="4738"/>
        <v>230</v>
      </c>
      <c r="H3846" s="14">
        <f t="shared" si="4738"/>
        <v>230</v>
      </c>
      <c r="I3846" s="14">
        <f t="shared" si="4738"/>
        <v>230</v>
      </c>
      <c r="J3846" s="14">
        <f t="shared" si="4738"/>
        <v>-230</v>
      </c>
      <c r="K3846" s="14">
        <f t="shared" si="4738"/>
        <v>-230</v>
      </c>
      <c r="L3846" s="14">
        <f t="shared" si="4738"/>
        <v>-230</v>
      </c>
      <c r="M3846" s="14">
        <f t="shared" si="4720"/>
        <v>0</v>
      </c>
      <c r="N3846" s="14">
        <f t="shared" si="4721"/>
        <v>0</v>
      </c>
      <c r="O3846" s="14">
        <f t="shared" si="4722"/>
        <v>0</v>
      </c>
      <c r="P3846" s="14">
        <f t="shared" si="4739"/>
        <v>0</v>
      </c>
      <c r="Q3846" s="14">
        <f t="shared" si="4648"/>
        <v>0</v>
      </c>
      <c r="R3846" s="14">
        <f t="shared" si="4739"/>
        <v>0</v>
      </c>
      <c r="S3846" s="14">
        <f t="shared" si="4739"/>
        <v>0</v>
      </c>
      <c r="T3846" s="14">
        <f t="shared" si="4739"/>
        <v>0</v>
      </c>
      <c r="U3846" s="14">
        <f t="shared" si="4739"/>
        <v>0</v>
      </c>
      <c r="V3846" s="14">
        <f t="shared" si="4739"/>
        <v>0</v>
      </c>
      <c r="W3846" s="14">
        <f t="shared" si="4739"/>
        <v>0</v>
      </c>
      <c r="X3846" s="14">
        <f t="shared" si="4739"/>
        <v>0</v>
      </c>
      <c r="Y3846" s="14">
        <f t="shared" si="4739"/>
        <v>0</v>
      </c>
      <c r="Z3846" s="14">
        <f t="shared" si="4739"/>
        <v>0</v>
      </c>
      <c r="AA3846" s="14">
        <f t="shared" si="4739"/>
        <v>0</v>
      </c>
      <c r="AB3846" s="14">
        <f t="shared" si="4739"/>
        <v>0</v>
      </c>
      <c r="AC3846" s="14">
        <f t="shared" si="4739"/>
        <v>0</v>
      </c>
      <c r="AD3846" s="14">
        <f t="shared" si="4739"/>
        <v>0</v>
      </c>
      <c r="AE3846" s="14">
        <f t="shared" si="4739"/>
        <v>0</v>
      </c>
      <c r="AF3846" s="14">
        <f t="shared" si="4739"/>
        <v>0</v>
      </c>
      <c r="AG3846" s="14">
        <f t="shared" si="4661"/>
        <v>0</v>
      </c>
      <c r="AH3846" s="14">
        <f t="shared" si="4662"/>
        <v>0</v>
      </c>
      <c r="AI3846" s="14">
        <f t="shared" si="4663"/>
        <v>0</v>
      </c>
      <c r="AJ3846" s="14">
        <f t="shared" si="4739"/>
        <v>0</v>
      </c>
      <c r="AK3846" s="3">
        <v>0</v>
      </c>
    </row>
    <row r="3847" spans="1:37" hidden="1" x14ac:dyDescent="0.25">
      <c r="A3847" s="46">
        <v>985</v>
      </c>
      <c r="B3847" s="46" t="s">
        <v>9</v>
      </c>
      <c r="C3847" s="46" t="s">
        <v>11</v>
      </c>
      <c r="D3847" s="8" t="s">
        <v>391</v>
      </c>
      <c r="E3847" s="30">
        <v>360</v>
      </c>
      <c r="F3847" s="13" t="s">
        <v>535</v>
      </c>
      <c r="G3847" s="14">
        <v>230</v>
      </c>
      <c r="H3847" s="14">
        <v>230</v>
      </c>
      <c r="I3847" s="14">
        <v>230</v>
      </c>
      <c r="J3847" s="14">
        <v>-230</v>
      </c>
      <c r="K3847" s="14">
        <v>-230</v>
      </c>
      <c r="L3847" s="14">
        <v>-230</v>
      </c>
      <c r="M3847" s="14">
        <f t="shared" si="4720"/>
        <v>0</v>
      </c>
      <c r="N3847" s="14">
        <f t="shared" si="4721"/>
        <v>0</v>
      </c>
      <c r="O3847" s="14">
        <f t="shared" si="4722"/>
        <v>0</v>
      </c>
      <c r="P3847" s="14"/>
      <c r="Q3847" s="14">
        <f t="shared" si="4648"/>
        <v>0</v>
      </c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>
        <f t="shared" si="4661"/>
        <v>0</v>
      </c>
      <c r="AH3847" s="14">
        <f t="shared" si="4662"/>
        <v>0</v>
      </c>
      <c r="AI3847" s="14">
        <f t="shared" si="4663"/>
        <v>0</v>
      </c>
      <c r="AJ3847" s="14"/>
      <c r="AK3847" s="3">
        <v>0</v>
      </c>
    </row>
    <row r="3848" spans="1:37" ht="31.5" hidden="1" x14ac:dyDescent="0.25">
      <c r="A3848" s="46">
        <v>985</v>
      </c>
      <c r="B3848" s="46" t="s">
        <v>9</v>
      </c>
      <c r="C3848" s="46" t="s">
        <v>11</v>
      </c>
      <c r="D3848" s="8" t="s">
        <v>381</v>
      </c>
      <c r="E3848" s="30"/>
      <c r="F3848" s="13" t="s">
        <v>798</v>
      </c>
      <c r="G3848" s="14">
        <f t="shared" ref="G3848:L3850" si="4740">G3849</f>
        <v>2241.1999999999998</v>
      </c>
      <c r="H3848" s="14">
        <f t="shared" si="4740"/>
        <v>2241.1999999999998</v>
      </c>
      <c r="I3848" s="14">
        <f t="shared" si="4740"/>
        <v>2241.1999999999998</v>
      </c>
      <c r="J3848" s="14">
        <f t="shared" si="4740"/>
        <v>-2241.1999999999998</v>
      </c>
      <c r="K3848" s="14">
        <f t="shared" si="4740"/>
        <v>-2241.1999999999998</v>
      </c>
      <c r="L3848" s="14">
        <f t="shared" si="4740"/>
        <v>-2241.1999999999998</v>
      </c>
      <c r="M3848" s="14">
        <f t="shared" si="4720"/>
        <v>0</v>
      </c>
      <c r="N3848" s="14">
        <f t="shared" si="4721"/>
        <v>0</v>
      </c>
      <c r="O3848" s="14">
        <f t="shared" si="4722"/>
        <v>0</v>
      </c>
      <c r="P3848" s="14">
        <f t="shared" ref="P3848:AJ3850" si="4741">P3849</f>
        <v>0</v>
      </c>
      <c r="Q3848" s="14">
        <f t="shared" ref="Q3848:Q3921" si="4742">N3848+P3848</f>
        <v>0</v>
      </c>
      <c r="R3848" s="14">
        <f t="shared" si="4741"/>
        <v>0</v>
      </c>
      <c r="S3848" s="14">
        <f t="shared" si="4741"/>
        <v>0</v>
      </c>
      <c r="T3848" s="14">
        <f t="shared" si="4741"/>
        <v>0</v>
      </c>
      <c r="U3848" s="14">
        <f t="shared" si="4741"/>
        <v>0</v>
      </c>
      <c r="V3848" s="14">
        <f t="shared" si="4741"/>
        <v>0</v>
      </c>
      <c r="W3848" s="14">
        <f t="shared" si="4741"/>
        <v>0</v>
      </c>
      <c r="X3848" s="14">
        <f t="shared" si="4741"/>
        <v>0</v>
      </c>
      <c r="Y3848" s="14">
        <f t="shared" si="4741"/>
        <v>0</v>
      </c>
      <c r="Z3848" s="14">
        <f t="shared" si="4741"/>
        <v>0</v>
      </c>
      <c r="AA3848" s="14">
        <f t="shared" si="4741"/>
        <v>0</v>
      </c>
      <c r="AB3848" s="14">
        <f t="shared" si="4741"/>
        <v>0</v>
      </c>
      <c r="AC3848" s="14">
        <f t="shared" si="4741"/>
        <v>0</v>
      </c>
      <c r="AD3848" s="14">
        <f t="shared" si="4741"/>
        <v>0</v>
      </c>
      <c r="AE3848" s="14">
        <f t="shared" si="4741"/>
        <v>0</v>
      </c>
      <c r="AF3848" s="14">
        <f t="shared" si="4741"/>
        <v>0</v>
      </c>
      <c r="AG3848" s="14">
        <f t="shared" si="4661"/>
        <v>0</v>
      </c>
      <c r="AH3848" s="14">
        <f t="shared" si="4662"/>
        <v>0</v>
      </c>
      <c r="AI3848" s="14">
        <f t="shared" si="4663"/>
        <v>0</v>
      </c>
      <c r="AJ3848" s="14">
        <f t="shared" si="4741"/>
        <v>0</v>
      </c>
      <c r="AK3848" s="3">
        <v>0</v>
      </c>
    </row>
    <row r="3849" spans="1:37" hidden="1" x14ac:dyDescent="0.25">
      <c r="A3849" s="46">
        <v>985</v>
      </c>
      <c r="B3849" s="46" t="s">
        <v>9</v>
      </c>
      <c r="C3849" s="46" t="s">
        <v>11</v>
      </c>
      <c r="D3849" s="8" t="s">
        <v>387</v>
      </c>
      <c r="E3849" s="30"/>
      <c r="F3849" s="13" t="s">
        <v>803</v>
      </c>
      <c r="G3849" s="14">
        <f t="shared" si="4740"/>
        <v>2241.1999999999998</v>
      </c>
      <c r="H3849" s="14">
        <f t="shared" si="4740"/>
        <v>2241.1999999999998</v>
      </c>
      <c r="I3849" s="14">
        <f t="shared" si="4740"/>
        <v>2241.1999999999998</v>
      </c>
      <c r="J3849" s="14">
        <f t="shared" si="4740"/>
        <v>-2241.1999999999998</v>
      </c>
      <c r="K3849" s="14">
        <f t="shared" si="4740"/>
        <v>-2241.1999999999998</v>
      </c>
      <c r="L3849" s="14">
        <f t="shared" si="4740"/>
        <v>-2241.1999999999998</v>
      </c>
      <c r="M3849" s="14">
        <f t="shared" si="4720"/>
        <v>0</v>
      </c>
      <c r="N3849" s="14">
        <f t="shared" si="4721"/>
        <v>0</v>
      </c>
      <c r="O3849" s="14">
        <f t="shared" si="4722"/>
        <v>0</v>
      </c>
      <c r="P3849" s="14">
        <f t="shared" si="4741"/>
        <v>0</v>
      </c>
      <c r="Q3849" s="14">
        <f t="shared" si="4742"/>
        <v>0</v>
      </c>
      <c r="R3849" s="14">
        <f t="shared" si="4741"/>
        <v>0</v>
      </c>
      <c r="S3849" s="14">
        <f t="shared" si="4741"/>
        <v>0</v>
      </c>
      <c r="T3849" s="14">
        <f t="shared" si="4741"/>
        <v>0</v>
      </c>
      <c r="U3849" s="14">
        <f t="shared" si="4741"/>
        <v>0</v>
      </c>
      <c r="V3849" s="14">
        <f t="shared" si="4741"/>
        <v>0</v>
      </c>
      <c r="W3849" s="14">
        <f t="shared" si="4741"/>
        <v>0</v>
      </c>
      <c r="X3849" s="14">
        <f t="shared" si="4741"/>
        <v>0</v>
      </c>
      <c r="Y3849" s="14">
        <f t="shared" si="4741"/>
        <v>0</v>
      </c>
      <c r="Z3849" s="14">
        <f t="shared" si="4741"/>
        <v>0</v>
      </c>
      <c r="AA3849" s="14">
        <f t="shared" si="4741"/>
        <v>0</v>
      </c>
      <c r="AB3849" s="14">
        <f t="shared" si="4741"/>
        <v>0</v>
      </c>
      <c r="AC3849" s="14">
        <f t="shared" si="4741"/>
        <v>0</v>
      </c>
      <c r="AD3849" s="14">
        <f t="shared" si="4741"/>
        <v>0</v>
      </c>
      <c r="AE3849" s="14">
        <f t="shared" si="4741"/>
        <v>0</v>
      </c>
      <c r="AF3849" s="14">
        <f t="shared" si="4741"/>
        <v>0</v>
      </c>
      <c r="AG3849" s="14">
        <f t="shared" si="4661"/>
        <v>0</v>
      </c>
      <c r="AH3849" s="14">
        <f t="shared" si="4662"/>
        <v>0</v>
      </c>
      <c r="AI3849" s="14">
        <f t="shared" si="4663"/>
        <v>0</v>
      </c>
      <c r="AJ3849" s="14">
        <f t="shared" si="4741"/>
        <v>0</v>
      </c>
      <c r="AK3849" s="3">
        <v>0</v>
      </c>
    </row>
    <row r="3850" spans="1:37" hidden="1" x14ac:dyDescent="0.25">
      <c r="A3850" s="46">
        <v>985</v>
      </c>
      <c r="B3850" s="46" t="s">
        <v>9</v>
      </c>
      <c r="C3850" s="46" t="s">
        <v>11</v>
      </c>
      <c r="D3850" s="8" t="s">
        <v>392</v>
      </c>
      <c r="E3850" s="30"/>
      <c r="F3850" s="13" t="s">
        <v>804</v>
      </c>
      <c r="G3850" s="14">
        <f t="shared" si="4740"/>
        <v>2241.1999999999998</v>
      </c>
      <c r="H3850" s="14">
        <f t="shared" si="4740"/>
        <v>2241.1999999999998</v>
      </c>
      <c r="I3850" s="14">
        <f t="shared" si="4740"/>
        <v>2241.1999999999998</v>
      </c>
      <c r="J3850" s="14">
        <f t="shared" si="4740"/>
        <v>-2241.1999999999998</v>
      </c>
      <c r="K3850" s="14">
        <f t="shared" si="4740"/>
        <v>-2241.1999999999998</v>
      </c>
      <c r="L3850" s="14">
        <f t="shared" si="4740"/>
        <v>-2241.1999999999998</v>
      </c>
      <c r="M3850" s="14">
        <f t="shared" si="4720"/>
        <v>0</v>
      </c>
      <c r="N3850" s="14">
        <f t="shared" si="4721"/>
        <v>0</v>
      </c>
      <c r="O3850" s="14">
        <f t="shared" si="4722"/>
        <v>0</v>
      </c>
      <c r="P3850" s="14">
        <f t="shared" si="4741"/>
        <v>0</v>
      </c>
      <c r="Q3850" s="14">
        <f t="shared" si="4742"/>
        <v>0</v>
      </c>
      <c r="R3850" s="14">
        <f t="shared" si="4741"/>
        <v>0</v>
      </c>
      <c r="S3850" s="14">
        <f t="shared" si="4741"/>
        <v>0</v>
      </c>
      <c r="T3850" s="14">
        <f t="shared" si="4741"/>
        <v>0</v>
      </c>
      <c r="U3850" s="14">
        <f t="shared" si="4741"/>
        <v>0</v>
      </c>
      <c r="V3850" s="14">
        <f t="shared" si="4741"/>
        <v>0</v>
      </c>
      <c r="W3850" s="14">
        <f t="shared" si="4741"/>
        <v>0</v>
      </c>
      <c r="X3850" s="14">
        <f t="shared" si="4741"/>
        <v>0</v>
      </c>
      <c r="Y3850" s="14">
        <f t="shared" si="4741"/>
        <v>0</v>
      </c>
      <c r="Z3850" s="14">
        <f t="shared" si="4741"/>
        <v>0</v>
      </c>
      <c r="AA3850" s="14">
        <f t="shared" si="4741"/>
        <v>0</v>
      </c>
      <c r="AB3850" s="14">
        <f t="shared" si="4741"/>
        <v>0</v>
      </c>
      <c r="AC3850" s="14">
        <f t="shared" si="4741"/>
        <v>0</v>
      </c>
      <c r="AD3850" s="14">
        <f t="shared" si="4741"/>
        <v>0</v>
      </c>
      <c r="AE3850" s="14">
        <f t="shared" si="4741"/>
        <v>0</v>
      </c>
      <c r="AF3850" s="14">
        <f t="shared" si="4741"/>
        <v>0</v>
      </c>
      <c r="AG3850" s="14">
        <f t="shared" si="4661"/>
        <v>0</v>
      </c>
      <c r="AH3850" s="14">
        <f t="shared" si="4662"/>
        <v>0</v>
      </c>
      <c r="AI3850" s="14">
        <f t="shared" si="4663"/>
        <v>0</v>
      </c>
      <c r="AJ3850" s="14">
        <f t="shared" si="4741"/>
        <v>0</v>
      </c>
      <c r="AK3850" s="3">
        <v>0</v>
      </c>
    </row>
    <row r="3851" spans="1:37" hidden="1" x14ac:dyDescent="0.25">
      <c r="A3851" s="46">
        <v>985</v>
      </c>
      <c r="B3851" s="46" t="s">
        <v>9</v>
      </c>
      <c r="C3851" s="46" t="s">
        <v>11</v>
      </c>
      <c r="D3851" s="8" t="s">
        <v>392</v>
      </c>
      <c r="E3851" s="30">
        <v>800</v>
      </c>
      <c r="F3851" s="24" t="s">
        <v>541</v>
      </c>
      <c r="G3851" s="14">
        <f t="shared" ref="G3851:L3851" si="4743">G3852+G3853</f>
        <v>2241.1999999999998</v>
      </c>
      <c r="H3851" s="14">
        <f t="shared" si="4743"/>
        <v>2241.1999999999998</v>
      </c>
      <c r="I3851" s="14">
        <f t="shared" si="4743"/>
        <v>2241.1999999999998</v>
      </c>
      <c r="J3851" s="14">
        <f t="shared" si="4743"/>
        <v>-2241.1999999999998</v>
      </c>
      <c r="K3851" s="14">
        <f t="shared" si="4743"/>
        <v>-2241.1999999999998</v>
      </c>
      <c r="L3851" s="14">
        <f t="shared" si="4743"/>
        <v>-2241.1999999999998</v>
      </c>
      <c r="M3851" s="14">
        <f t="shared" si="4720"/>
        <v>0</v>
      </c>
      <c r="N3851" s="14">
        <f t="shared" si="4721"/>
        <v>0</v>
      </c>
      <c r="O3851" s="14">
        <f t="shared" si="4722"/>
        <v>0</v>
      </c>
      <c r="P3851" s="14">
        <f t="shared" ref="P3851:AJ3851" si="4744">P3852+P3853</f>
        <v>0</v>
      </c>
      <c r="Q3851" s="14">
        <f t="shared" si="4742"/>
        <v>0</v>
      </c>
      <c r="R3851" s="14">
        <f t="shared" ref="R3851:AE3851" si="4745">R3852+R3853</f>
        <v>0</v>
      </c>
      <c r="S3851" s="14">
        <f t="shared" si="4745"/>
        <v>0</v>
      </c>
      <c r="T3851" s="14">
        <f t="shared" si="4745"/>
        <v>0</v>
      </c>
      <c r="U3851" s="14">
        <f t="shared" si="4745"/>
        <v>0</v>
      </c>
      <c r="V3851" s="14">
        <f t="shared" si="4745"/>
        <v>0</v>
      </c>
      <c r="W3851" s="14">
        <f t="shared" si="4745"/>
        <v>0</v>
      </c>
      <c r="X3851" s="14">
        <f t="shared" si="4745"/>
        <v>0</v>
      </c>
      <c r="Y3851" s="14">
        <f t="shared" si="4745"/>
        <v>0</v>
      </c>
      <c r="Z3851" s="14">
        <f t="shared" si="4745"/>
        <v>0</v>
      </c>
      <c r="AA3851" s="14">
        <f t="shared" si="4745"/>
        <v>0</v>
      </c>
      <c r="AB3851" s="14">
        <f t="shared" si="4745"/>
        <v>0</v>
      </c>
      <c r="AC3851" s="14">
        <f t="shared" si="4745"/>
        <v>0</v>
      </c>
      <c r="AD3851" s="14">
        <f t="shared" si="4745"/>
        <v>0</v>
      </c>
      <c r="AE3851" s="14">
        <f t="shared" si="4745"/>
        <v>0</v>
      </c>
      <c r="AF3851" s="14">
        <f t="shared" ref="AF3851" si="4746">AF3852+AF3853</f>
        <v>0</v>
      </c>
      <c r="AG3851" s="14">
        <f t="shared" si="4661"/>
        <v>0</v>
      </c>
      <c r="AH3851" s="14">
        <f t="shared" si="4662"/>
        <v>0</v>
      </c>
      <c r="AI3851" s="14">
        <f t="shared" si="4663"/>
        <v>0</v>
      </c>
      <c r="AJ3851" s="14">
        <f t="shared" si="4744"/>
        <v>0</v>
      </c>
      <c r="AK3851" s="3">
        <v>0</v>
      </c>
    </row>
    <row r="3852" spans="1:37" hidden="1" x14ac:dyDescent="0.25">
      <c r="A3852" s="46">
        <v>985</v>
      </c>
      <c r="B3852" s="46" t="s">
        <v>9</v>
      </c>
      <c r="C3852" s="46" t="s">
        <v>11</v>
      </c>
      <c r="D3852" s="8" t="s">
        <v>392</v>
      </c>
      <c r="E3852" s="43">
        <v>850</v>
      </c>
      <c r="F3852" s="24" t="s">
        <v>543</v>
      </c>
      <c r="G3852" s="14">
        <v>1572.7</v>
      </c>
      <c r="H3852" s="14">
        <v>1572.7</v>
      </c>
      <c r="I3852" s="14">
        <v>1572.7</v>
      </c>
      <c r="J3852" s="14">
        <v>-1572.7</v>
      </c>
      <c r="K3852" s="14">
        <v>-1572.7</v>
      </c>
      <c r="L3852" s="14">
        <v>-1572.7</v>
      </c>
      <c r="M3852" s="14">
        <f t="shared" si="4720"/>
        <v>0</v>
      </c>
      <c r="N3852" s="14">
        <f t="shared" si="4721"/>
        <v>0</v>
      </c>
      <c r="O3852" s="14">
        <f t="shared" si="4722"/>
        <v>0</v>
      </c>
      <c r="P3852" s="14"/>
      <c r="Q3852" s="14">
        <f t="shared" si="4742"/>
        <v>0</v>
      </c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>
        <f t="shared" si="4661"/>
        <v>0</v>
      </c>
      <c r="AH3852" s="14">
        <f t="shared" si="4662"/>
        <v>0</v>
      </c>
      <c r="AI3852" s="14">
        <f t="shared" si="4663"/>
        <v>0</v>
      </c>
      <c r="AJ3852" s="14"/>
      <c r="AK3852" s="3">
        <v>0</v>
      </c>
    </row>
    <row r="3853" spans="1:37" ht="31.5" hidden="1" x14ac:dyDescent="0.25">
      <c r="A3853" s="46">
        <v>985</v>
      </c>
      <c r="B3853" s="46" t="s">
        <v>9</v>
      </c>
      <c r="C3853" s="46" t="s">
        <v>11</v>
      </c>
      <c r="D3853" s="8" t="s">
        <v>392</v>
      </c>
      <c r="E3853" s="30">
        <v>860</v>
      </c>
      <c r="F3853" s="13" t="s">
        <v>544</v>
      </c>
      <c r="G3853" s="14">
        <v>668.5</v>
      </c>
      <c r="H3853" s="14">
        <v>668.5</v>
      </c>
      <c r="I3853" s="14">
        <v>668.5</v>
      </c>
      <c r="J3853" s="14">
        <v>-668.5</v>
      </c>
      <c r="K3853" s="14">
        <v>-668.5</v>
      </c>
      <c r="L3853" s="14">
        <v>-668.5</v>
      </c>
      <c r="M3853" s="14">
        <f t="shared" si="4720"/>
        <v>0</v>
      </c>
      <c r="N3853" s="14">
        <f t="shared" si="4721"/>
        <v>0</v>
      </c>
      <c r="O3853" s="14">
        <f t="shared" si="4722"/>
        <v>0</v>
      </c>
      <c r="P3853" s="14"/>
      <c r="Q3853" s="14">
        <f t="shared" si="4742"/>
        <v>0</v>
      </c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>
        <f t="shared" si="4661"/>
        <v>0</v>
      </c>
      <c r="AH3853" s="14">
        <f t="shared" si="4662"/>
        <v>0</v>
      </c>
      <c r="AI3853" s="14">
        <f t="shared" si="4663"/>
        <v>0</v>
      </c>
      <c r="AJ3853" s="14"/>
      <c r="AK3853" s="3">
        <v>0</v>
      </c>
    </row>
    <row r="3854" spans="1:37" s="3" customFormat="1" ht="31.5" x14ac:dyDescent="0.25">
      <c r="A3854" s="4">
        <v>991</v>
      </c>
      <c r="B3854" s="4"/>
      <c r="C3854" s="4"/>
      <c r="D3854" s="4"/>
      <c r="E3854" s="4"/>
      <c r="F3854" s="5" t="s">
        <v>106</v>
      </c>
      <c r="G3854" s="15">
        <f>G3855+G3874+G3929</f>
        <v>1020505.6</v>
      </c>
      <c r="H3854" s="15">
        <f>H3855+H3874+H3929</f>
        <v>939325.7</v>
      </c>
      <c r="I3854" s="15">
        <f>I3855+I3874+I3929</f>
        <v>814307.29999999993</v>
      </c>
      <c r="J3854" s="15">
        <f t="shared" ref="J3854:L3854" si="4747">J3855+J3874+J3929</f>
        <v>-871.8</v>
      </c>
      <c r="K3854" s="15">
        <f t="shared" si="4747"/>
        <v>-770.8</v>
      </c>
      <c r="L3854" s="15">
        <f t="shared" si="4747"/>
        <v>-770.8</v>
      </c>
      <c r="M3854" s="15">
        <f t="shared" si="4720"/>
        <v>1019633.7999999999</v>
      </c>
      <c r="N3854" s="14">
        <f t="shared" si="4721"/>
        <v>938554.89999999991</v>
      </c>
      <c r="O3854" s="15">
        <f t="shared" si="4722"/>
        <v>813536.49999999988</v>
      </c>
      <c r="P3854" s="15">
        <f>P3855+P3874+P3929</f>
        <v>0</v>
      </c>
      <c r="Q3854" s="15">
        <f t="shared" si="4742"/>
        <v>938554.89999999991</v>
      </c>
      <c r="R3854" s="15">
        <f t="shared" ref="R3854:W3854" si="4748">R3855+R3874+R3929</f>
        <v>0</v>
      </c>
      <c r="S3854" s="15">
        <f t="shared" si="4748"/>
        <v>0</v>
      </c>
      <c r="T3854" s="15">
        <f>T3855+T3874+T3929</f>
        <v>0</v>
      </c>
      <c r="U3854" s="15">
        <f t="shared" si="4748"/>
        <v>0</v>
      </c>
      <c r="V3854" s="15">
        <f t="shared" si="4748"/>
        <v>0</v>
      </c>
      <c r="W3854" s="15">
        <f t="shared" si="4748"/>
        <v>14631.585999999999</v>
      </c>
      <c r="X3854" s="15">
        <f>X3855+X3874+X3929</f>
        <v>378.12700000000001</v>
      </c>
      <c r="Y3854" s="15">
        <f>Y3855+Y3874+Y3929</f>
        <v>22846.149000000001</v>
      </c>
      <c r="Z3854" s="15">
        <f>Z3855+Z3874+Z3929</f>
        <v>0</v>
      </c>
      <c r="AA3854" s="15">
        <f>AA3855+AA3874+AA3929</f>
        <v>72680.3</v>
      </c>
      <c r="AB3854" s="15">
        <f t="shared" ref="AB3854:AE3854" si="4749">AB3855+AB3874+AB3929</f>
        <v>66530.599999999991</v>
      </c>
      <c r="AC3854" s="15">
        <f>AC3855+AC3874+AC3929</f>
        <v>0</v>
      </c>
      <c r="AD3854" s="15">
        <f>AD3855+AD3874+AD3929</f>
        <v>0</v>
      </c>
      <c r="AE3854" s="15">
        <f t="shared" si="4749"/>
        <v>68076</v>
      </c>
      <c r="AF3854" s="15">
        <f>AF3855+AF3874+AF3929</f>
        <v>0</v>
      </c>
      <c r="AG3854" s="15">
        <f t="shared" si="4661"/>
        <v>1130169.9620000001</v>
      </c>
      <c r="AH3854" s="15">
        <f t="shared" si="4662"/>
        <v>1005085.4999999999</v>
      </c>
      <c r="AI3854" s="15">
        <f t="shared" si="4663"/>
        <v>881612.49999999988</v>
      </c>
      <c r="AJ3854" s="15">
        <f>AJ3855+AJ3874+AJ3929</f>
        <v>0</v>
      </c>
    </row>
    <row r="3855" spans="1:37" s="3" customFormat="1" x14ac:dyDescent="0.25">
      <c r="A3855" s="4">
        <v>991</v>
      </c>
      <c r="B3855" s="4" t="s">
        <v>9</v>
      </c>
      <c r="C3855" s="4"/>
      <c r="D3855" s="4"/>
      <c r="E3855" s="4"/>
      <c r="F3855" s="5" t="s">
        <v>14</v>
      </c>
      <c r="G3855" s="15">
        <f t="shared" ref="G3855:L3855" si="4750">G3856</f>
        <v>30158.799999999999</v>
      </c>
      <c r="H3855" s="15">
        <f t="shared" si="4750"/>
        <v>30941.3</v>
      </c>
      <c r="I3855" s="15">
        <f t="shared" si="4750"/>
        <v>30941.1</v>
      </c>
      <c r="J3855" s="15">
        <f t="shared" si="4750"/>
        <v>0</v>
      </c>
      <c r="K3855" s="15">
        <f t="shared" si="4750"/>
        <v>0</v>
      </c>
      <c r="L3855" s="15">
        <f t="shared" si="4750"/>
        <v>0</v>
      </c>
      <c r="M3855" s="15">
        <f t="shared" si="4720"/>
        <v>30158.799999999999</v>
      </c>
      <c r="N3855" s="14">
        <f t="shared" si="4721"/>
        <v>30941.3</v>
      </c>
      <c r="O3855" s="15">
        <f t="shared" si="4722"/>
        <v>30941.1</v>
      </c>
      <c r="P3855" s="15">
        <f t="shared" ref="P3855:AJ3855" si="4751">P3856</f>
        <v>0</v>
      </c>
      <c r="Q3855" s="15">
        <f t="shared" si="4742"/>
        <v>30941.3</v>
      </c>
      <c r="R3855" s="15">
        <f t="shared" si="4751"/>
        <v>0</v>
      </c>
      <c r="S3855" s="15">
        <f t="shared" si="4751"/>
        <v>0</v>
      </c>
      <c r="T3855" s="15">
        <f t="shared" si="4751"/>
        <v>0</v>
      </c>
      <c r="U3855" s="15">
        <f t="shared" si="4751"/>
        <v>0</v>
      </c>
      <c r="V3855" s="15">
        <f t="shared" si="4751"/>
        <v>0</v>
      </c>
      <c r="W3855" s="15">
        <f t="shared" si="4751"/>
        <v>0</v>
      </c>
      <c r="X3855" s="15">
        <f t="shared" si="4751"/>
        <v>0</v>
      </c>
      <c r="Y3855" s="15">
        <f t="shared" si="4751"/>
        <v>0</v>
      </c>
      <c r="Z3855" s="15">
        <f t="shared" si="4751"/>
        <v>0</v>
      </c>
      <c r="AA3855" s="15">
        <f t="shared" si="4751"/>
        <v>0.4</v>
      </c>
      <c r="AB3855" s="15">
        <f t="shared" si="4751"/>
        <v>0.9</v>
      </c>
      <c r="AC3855" s="15">
        <f t="shared" si="4751"/>
        <v>0</v>
      </c>
      <c r="AD3855" s="15">
        <f t="shared" si="4751"/>
        <v>0</v>
      </c>
      <c r="AE3855" s="15">
        <f t="shared" si="4751"/>
        <v>0.9</v>
      </c>
      <c r="AF3855" s="15">
        <f t="shared" si="4751"/>
        <v>0</v>
      </c>
      <c r="AG3855" s="15">
        <f t="shared" si="4661"/>
        <v>30159.200000000001</v>
      </c>
      <c r="AH3855" s="15">
        <f t="shared" si="4662"/>
        <v>30942.2</v>
      </c>
      <c r="AI3855" s="15">
        <f t="shared" si="4663"/>
        <v>30942</v>
      </c>
      <c r="AJ3855" s="15">
        <f t="shared" si="4751"/>
        <v>0</v>
      </c>
    </row>
    <row r="3856" spans="1:37" s="9" customFormat="1" x14ac:dyDescent="0.25">
      <c r="A3856" s="6">
        <v>991</v>
      </c>
      <c r="B3856" s="6" t="s">
        <v>9</v>
      </c>
      <c r="C3856" s="6" t="s">
        <v>11</v>
      </c>
      <c r="D3856" s="6"/>
      <c r="E3856" s="6"/>
      <c r="F3856" s="7" t="s">
        <v>15</v>
      </c>
      <c r="G3856" s="16">
        <f>G3857+G3862</f>
        <v>30158.799999999999</v>
      </c>
      <c r="H3856" s="16">
        <f t="shared" ref="H3856:AJ3856" si="4752">H3857+H3862</f>
        <v>30941.3</v>
      </c>
      <c r="I3856" s="16">
        <f t="shared" si="4752"/>
        <v>30941.1</v>
      </c>
      <c r="J3856" s="16">
        <f t="shared" ref="J3856:L3856" si="4753">J3857+J3862</f>
        <v>0</v>
      </c>
      <c r="K3856" s="16">
        <f t="shared" si="4753"/>
        <v>0</v>
      </c>
      <c r="L3856" s="16">
        <f t="shared" si="4753"/>
        <v>0</v>
      </c>
      <c r="M3856" s="16">
        <f t="shared" si="4720"/>
        <v>30158.799999999999</v>
      </c>
      <c r="N3856" s="14">
        <f t="shared" si="4721"/>
        <v>30941.3</v>
      </c>
      <c r="O3856" s="16">
        <f t="shared" si="4722"/>
        <v>30941.1</v>
      </c>
      <c r="P3856" s="16">
        <f t="shared" ref="P3856" si="4754">P3857+P3862</f>
        <v>0</v>
      </c>
      <c r="Q3856" s="16">
        <f t="shared" si="4742"/>
        <v>30941.3</v>
      </c>
      <c r="R3856" s="16">
        <f t="shared" ref="R3856:AE3856" si="4755">R3857+R3862</f>
        <v>0</v>
      </c>
      <c r="S3856" s="16">
        <f t="shared" si="4755"/>
        <v>0</v>
      </c>
      <c r="T3856" s="16">
        <f t="shared" si="4755"/>
        <v>0</v>
      </c>
      <c r="U3856" s="16">
        <f t="shared" si="4755"/>
        <v>0</v>
      </c>
      <c r="V3856" s="16">
        <f t="shared" si="4755"/>
        <v>0</v>
      </c>
      <c r="W3856" s="16">
        <f t="shared" si="4755"/>
        <v>0</v>
      </c>
      <c r="X3856" s="16">
        <f t="shared" si="4755"/>
        <v>0</v>
      </c>
      <c r="Y3856" s="16">
        <f t="shared" si="4755"/>
        <v>0</v>
      </c>
      <c r="Z3856" s="16">
        <f t="shared" si="4755"/>
        <v>0</v>
      </c>
      <c r="AA3856" s="16">
        <f t="shared" si="4755"/>
        <v>0.4</v>
      </c>
      <c r="AB3856" s="16">
        <f t="shared" si="4755"/>
        <v>0.9</v>
      </c>
      <c r="AC3856" s="16">
        <f t="shared" si="4755"/>
        <v>0</v>
      </c>
      <c r="AD3856" s="16">
        <f t="shared" si="4755"/>
        <v>0</v>
      </c>
      <c r="AE3856" s="16">
        <f t="shared" si="4755"/>
        <v>0.9</v>
      </c>
      <c r="AF3856" s="16">
        <f t="shared" ref="AF3856" si="4756">AF3857+AF3862</f>
        <v>0</v>
      </c>
      <c r="AG3856" s="16">
        <f t="shared" si="4661"/>
        <v>30159.200000000001</v>
      </c>
      <c r="AH3856" s="16">
        <f t="shared" si="4662"/>
        <v>30942.2</v>
      </c>
      <c r="AI3856" s="16">
        <f t="shared" si="4663"/>
        <v>30942</v>
      </c>
      <c r="AJ3856" s="16">
        <f t="shared" si="4752"/>
        <v>0</v>
      </c>
    </row>
    <row r="3857" spans="1:36" ht="31.5" x14ac:dyDescent="0.25">
      <c r="A3857" s="46">
        <v>991</v>
      </c>
      <c r="B3857" s="46" t="s">
        <v>9</v>
      </c>
      <c r="C3857" s="46" t="s">
        <v>11</v>
      </c>
      <c r="D3857" s="8" t="s">
        <v>215</v>
      </c>
      <c r="E3857" s="30"/>
      <c r="F3857" s="24" t="s">
        <v>783</v>
      </c>
      <c r="G3857" s="14">
        <f t="shared" ref="G3857:L3860" si="4757">G3858</f>
        <v>16.600000000000001</v>
      </c>
      <c r="H3857" s="14">
        <f t="shared" si="4757"/>
        <v>16.600000000000001</v>
      </c>
      <c r="I3857" s="14">
        <f t="shared" si="4757"/>
        <v>16.600000000000001</v>
      </c>
      <c r="J3857" s="14">
        <f t="shared" si="4757"/>
        <v>0</v>
      </c>
      <c r="K3857" s="14">
        <f t="shared" si="4757"/>
        <v>0</v>
      </c>
      <c r="L3857" s="14">
        <f t="shared" si="4757"/>
        <v>0</v>
      </c>
      <c r="M3857" s="14">
        <f t="shared" si="4720"/>
        <v>16.600000000000001</v>
      </c>
      <c r="N3857" s="14">
        <f t="shared" si="4721"/>
        <v>16.600000000000001</v>
      </c>
      <c r="O3857" s="14">
        <f t="shared" si="4722"/>
        <v>16.600000000000001</v>
      </c>
      <c r="P3857" s="14">
        <f t="shared" ref="P3857:AJ3860" si="4758">P3858</f>
        <v>0</v>
      </c>
      <c r="Q3857" s="14">
        <f t="shared" si="4742"/>
        <v>16.600000000000001</v>
      </c>
      <c r="R3857" s="14">
        <f t="shared" si="4758"/>
        <v>0</v>
      </c>
      <c r="S3857" s="14">
        <f t="shared" si="4758"/>
        <v>0</v>
      </c>
      <c r="T3857" s="14">
        <f t="shared" si="4758"/>
        <v>0</v>
      </c>
      <c r="U3857" s="14">
        <f t="shared" si="4758"/>
        <v>0</v>
      </c>
      <c r="V3857" s="14">
        <f t="shared" si="4758"/>
        <v>0</v>
      </c>
      <c r="W3857" s="14">
        <f t="shared" si="4758"/>
        <v>0</v>
      </c>
      <c r="X3857" s="14">
        <f t="shared" si="4758"/>
        <v>0</v>
      </c>
      <c r="Y3857" s="14">
        <f t="shared" si="4758"/>
        <v>0</v>
      </c>
      <c r="Z3857" s="14">
        <f t="shared" si="4758"/>
        <v>0</v>
      </c>
      <c r="AA3857" s="14">
        <f t="shared" si="4758"/>
        <v>0.4</v>
      </c>
      <c r="AB3857" s="14">
        <f t="shared" si="4758"/>
        <v>0.9</v>
      </c>
      <c r="AC3857" s="14">
        <f t="shared" si="4758"/>
        <v>0</v>
      </c>
      <c r="AD3857" s="14">
        <f t="shared" si="4758"/>
        <v>0</v>
      </c>
      <c r="AE3857" s="14">
        <f t="shared" si="4758"/>
        <v>0.9</v>
      </c>
      <c r="AF3857" s="14">
        <f t="shared" si="4758"/>
        <v>0</v>
      </c>
      <c r="AG3857" s="14">
        <f t="shared" si="4661"/>
        <v>17</v>
      </c>
      <c r="AH3857" s="14">
        <f t="shared" si="4662"/>
        <v>17.5</v>
      </c>
      <c r="AI3857" s="14">
        <f t="shared" si="4663"/>
        <v>17.5</v>
      </c>
      <c r="AJ3857" s="14">
        <f t="shared" si="4758"/>
        <v>0</v>
      </c>
    </row>
    <row r="3858" spans="1:36" x14ac:dyDescent="0.25">
      <c r="A3858" s="46">
        <v>991</v>
      </c>
      <c r="B3858" s="46" t="s">
        <v>9</v>
      </c>
      <c r="C3858" s="46" t="s">
        <v>11</v>
      </c>
      <c r="D3858" s="8" t="s">
        <v>216</v>
      </c>
      <c r="E3858" s="30"/>
      <c r="F3858" s="24" t="s">
        <v>785</v>
      </c>
      <c r="G3858" s="14">
        <f t="shared" si="4757"/>
        <v>16.600000000000001</v>
      </c>
      <c r="H3858" s="14">
        <f t="shared" si="4757"/>
        <v>16.600000000000001</v>
      </c>
      <c r="I3858" s="14">
        <f t="shared" si="4757"/>
        <v>16.600000000000001</v>
      </c>
      <c r="J3858" s="14">
        <f t="shared" si="4757"/>
        <v>0</v>
      </c>
      <c r="K3858" s="14">
        <f t="shared" si="4757"/>
        <v>0</v>
      </c>
      <c r="L3858" s="14">
        <f t="shared" si="4757"/>
        <v>0</v>
      </c>
      <c r="M3858" s="14">
        <f t="shared" si="4720"/>
        <v>16.600000000000001</v>
      </c>
      <c r="N3858" s="14">
        <f t="shared" si="4721"/>
        <v>16.600000000000001</v>
      </c>
      <c r="O3858" s="14">
        <f t="shared" si="4722"/>
        <v>16.600000000000001</v>
      </c>
      <c r="P3858" s="14">
        <f t="shared" si="4758"/>
        <v>0</v>
      </c>
      <c r="Q3858" s="14">
        <f t="shared" si="4742"/>
        <v>16.600000000000001</v>
      </c>
      <c r="R3858" s="14">
        <f t="shared" si="4758"/>
        <v>0</v>
      </c>
      <c r="S3858" s="14">
        <f t="shared" si="4758"/>
        <v>0</v>
      </c>
      <c r="T3858" s="14">
        <f t="shared" si="4758"/>
        <v>0</v>
      </c>
      <c r="U3858" s="14">
        <f t="shared" si="4758"/>
        <v>0</v>
      </c>
      <c r="V3858" s="14">
        <f t="shared" si="4758"/>
        <v>0</v>
      </c>
      <c r="W3858" s="14">
        <f t="shared" si="4758"/>
        <v>0</v>
      </c>
      <c r="X3858" s="14">
        <f t="shared" si="4758"/>
        <v>0</v>
      </c>
      <c r="Y3858" s="14">
        <f t="shared" si="4758"/>
        <v>0</v>
      </c>
      <c r="Z3858" s="14">
        <f t="shared" si="4758"/>
        <v>0</v>
      </c>
      <c r="AA3858" s="14">
        <f t="shared" si="4758"/>
        <v>0.4</v>
      </c>
      <c r="AB3858" s="14">
        <f t="shared" si="4758"/>
        <v>0.9</v>
      </c>
      <c r="AC3858" s="14">
        <f t="shared" si="4758"/>
        <v>0</v>
      </c>
      <c r="AD3858" s="14">
        <f t="shared" si="4758"/>
        <v>0</v>
      </c>
      <c r="AE3858" s="14">
        <f t="shared" si="4758"/>
        <v>0.9</v>
      </c>
      <c r="AF3858" s="14">
        <f t="shared" si="4758"/>
        <v>0</v>
      </c>
      <c r="AG3858" s="14">
        <f t="shared" si="4661"/>
        <v>17</v>
      </c>
      <c r="AH3858" s="14">
        <f t="shared" si="4662"/>
        <v>17.5</v>
      </c>
      <c r="AI3858" s="14">
        <f t="shared" si="4663"/>
        <v>17.5</v>
      </c>
      <c r="AJ3858" s="14">
        <f t="shared" si="4758"/>
        <v>0</v>
      </c>
    </row>
    <row r="3859" spans="1:36" ht="78.75" x14ac:dyDescent="0.25">
      <c r="A3859" s="46">
        <v>991</v>
      </c>
      <c r="B3859" s="46" t="s">
        <v>9</v>
      </c>
      <c r="C3859" s="46" t="s">
        <v>11</v>
      </c>
      <c r="D3859" s="8" t="s">
        <v>508</v>
      </c>
      <c r="E3859" s="30"/>
      <c r="F3859" s="13" t="s">
        <v>1211</v>
      </c>
      <c r="G3859" s="14">
        <f t="shared" si="4757"/>
        <v>16.600000000000001</v>
      </c>
      <c r="H3859" s="14">
        <f t="shared" si="4757"/>
        <v>16.600000000000001</v>
      </c>
      <c r="I3859" s="14">
        <f t="shared" si="4757"/>
        <v>16.600000000000001</v>
      </c>
      <c r="J3859" s="14">
        <f t="shared" si="4757"/>
        <v>0</v>
      </c>
      <c r="K3859" s="14">
        <f t="shared" si="4757"/>
        <v>0</v>
      </c>
      <c r="L3859" s="14">
        <f t="shared" si="4757"/>
        <v>0</v>
      </c>
      <c r="M3859" s="14">
        <f t="shared" si="4720"/>
        <v>16.600000000000001</v>
      </c>
      <c r="N3859" s="14">
        <f t="shared" si="4721"/>
        <v>16.600000000000001</v>
      </c>
      <c r="O3859" s="14">
        <f t="shared" si="4722"/>
        <v>16.600000000000001</v>
      </c>
      <c r="P3859" s="14">
        <f t="shared" si="4758"/>
        <v>0</v>
      </c>
      <c r="Q3859" s="14">
        <f t="shared" si="4742"/>
        <v>16.600000000000001</v>
      </c>
      <c r="R3859" s="14">
        <f t="shared" si="4758"/>
        <v>0</v>
      </c>
      <c r="S3859" s="14">
        <f t="shared" si="4758"/>
        <v>0</v>
      </c>
      <c r="T3859" s="14">
        <f t="shared" si="4758"/>
        <v>0</v>
      </c>
      <c r="U3859" s="14">
        <f t="shared" si="4758"/>
        <v>0</v>
      </c>
      <c r="V3859" s="14">
        <f t="shared" si="4758"/>
        <v>0</v>
      </c>
      <c r="W3859" s="14">
        <f t="shared" si="4758"/>
        <v>0</v>
      </c>
      <c r="X3859" s="14">
        <f t="shared" si="4758"/>
        <v>0</v>
      </c>
      <c r="Y3859" s="14">
        <f t="shared" si="4758"/>
        <v>0</v>
      </c>
      <c r="Z3859" s="14">
        <f t="shared" si="4758"/>
        <v>0</v>
      </c>
      <c r="AA3859" s="14">
        <f t="shared" si="4758"/>
        <v>0.4</v>
      </c>
      <c r="AB3859" s="14">
        <f t="shared" si="4758"/>
        <v>0.9</v>
      </c>
      <c r="AC3859" s="14">
        <f t="shared" si="4758"/>
        <v>0</v>
      </c>
      <c r="AD3859" s="14">
        <f t="shared" si="4758"/>
        <v>0</v>
      </c>
      <c r="AE3859" s="14">
        <f t="shared" si="4758"/>
        <v>0.9</v>
      </c>
      <c r="AF3859" s="14">
        <f t="shared" si="4758"/>
        <v>0</v>
      </c>
      <c r="AG3859" s="14">
        <f t="shared" si="4661"/>
        <v>17</v>
      </c>
      <c r="AH3859" s="14">
        <f t="shared" si="4662"/>
        <v>17.5</v>
      </c>
      <c r="AI3859" s="14">
        <f t="shared" si="4663"/>
        <v>17.5</v>
      </c>
      <c r="AJ3859" s="14">
        <f t="shared" si="4758"/>
        <v>0</v>
      </c>
    </row>
    <row r="3860" spans="1:36" ht="31.5" x14ac:dyDescent="0.25">
      <c r="A3860" s="46">
        <v>991</v>
      </c>
      <c r="B3860" s="46" t="s">
        <v>9</v>
      </c>
      <c r="C3860" s="46" t="s">
        <v>11</v>
      </c>
      <c r="D3860" s="8" t="s">
        <v>508</v>
      </c>
      <c r="E3860" s="30">
        <v>200</v>
      </c>
      <c r="F3860" s="24" t="s">
        <v>528</v>
      </c>
      <c r="G3860" s="14">
        <f t="shared" si="4757"/>
        <v>16.600000000000001</v>
      </c>
      <c r="H3860" s="14">
        <f t="shared" si="4757"/>
        <v>16.600000000000001</v>
      </c>
      <c r="I3860" s="14">
        <f t="shared" si="4757"/>
        <v>16.600000000000001</v>
      </c>
      <c r="J3860" s="14">
        <f t="shared" si="4757"/>
        <v>0</v>
      </c>
      <c r="K3860" s="14">
        <f t="shared" si="4757"/>
        <v>0</v>
      </c>
      <c r="L3860" s="14">
        <f t="shared" si="4757"/>
        <v>0</v>
      </c>
      <c r="M3860" s="14">
        <f t="shared" si="4720"/>
        <v>16.600000000000001</v>
      </c>
      <c r="N3860" s="14">
        <f t="shared" si="4721"/>
        <v>16.600000000000001</v>
      </c>
      <c r="O3860" s="14">
        <f t="shared" si="4722"/>
        <v>16.600000000000001</v>
      </c>
      <c r="P3860" s="14">
        <f t="shared" si="4758"/>
        <v>0</v>
      </c>
      <c r="Q3860" s="14">
        <f t="shared" si="4742"/>
        <v>16.600000000000001</v>
      </c>
      <c r="R3860" s="14">
        <f t="shared" si="4758"/>
        <v>0</v>
      </c>
      <c r="S3860" s="14">
        <f t="shared" si="4758"/>
        <v>0</v>
      </c>
      <c r="T3860" s="14">
        <f t="shared" si="4758"/>
        <v>0</v>
      </c>
      <c r="U3860" s="14">
        <f t="shared" si="4758"/>
        <v>0</v>
      </c>
      <c r="V3860" s="14">
        <f t="shared" si="4758"/>
        <v>0</v>
      </c>
      <c r="W3860" s="14">
        <f t="shared" si="4758"/>
        <v>0</v>
      </c>
      <c r="X3860" s="14">
        <f t="shared" si="4758"/>
        <v>0</v>
      </c>
      <c r="Y3860" s="14">
        <f t="shared" si="4758"/>
        <v>0</v>
      </c>
      <c r="Z3860" s="14">
        <f t="shared" si="4758"/>
        <v>0</v>
      </c>
      <c r="AA3860" s="14">
        <f t="shared" si="4758"/>
        <v>0.4</v>
      </c>
      <c r="AB3860" s="14">
        <f t="shared" si="4758"/>
        <v>0.9</v>
      </c>
      <c r="AC3860" s="14">
        <f t="shared" si="4758"/>
        <v>0</v>
      </c>
      <c r="AD3860" s="14">
        <f t="shared" si="4758"/>
        <v>0</v>
      </c>
      <c r="AE3860" s="14">
        <f t="shared" si="4758"/>
        <v>0.9</v>
      </c>
      <c r="AF3860" s="14">
        <f t="shared" si="4758"/>
        <v>0</v>
      </c>
      <c r="AG3860" s="14">
        <f t="shared" ref="AG3860:AG3923" si="4759">M3860+R3860+S3860+T3860+U3860+V3860+W3860+X3860+Y3860+AA3860+Z3860</f>
        <v>17</v>
      </c>
      <c r="AH3860" s="14">
        <f t="shared" ref="AH3860:AH3923" si="4760">Q3860+AB3860+AC3860+AD3860</f>
        <v>17.5</v>
      </c>
      <c r="AI3860" s="14">
        <f t="shared" ref="AI3860:AI3923" si="4761">O3860+AE3860+AF3860</f>
        <v>17.5</v>
      </c>
      <c r="AJ3860" s="14">
        <f t="shared" si="4758"/>
        <v>0</v>
      </c>
    </row>
    <row r="3861" spans="1:36" ht="31.5" x14ac:dyDescent="0.25">
      <c r="A3861" s="46">
        <v>991</v>
      </c>
      <c r="B3861" s="46" t="s">
        <v>9</v>
      </c>
      <c r="C3861" s="46" t="s">
        <v>11</v>
      </c>
      <c r="D3861" s="8" t="s">
        <v>508</v>
      </c>
      <c r="E3861" s="30">
        <v>240</v>
      </c>
      <c r="F3861" s="24" t="s">
        <v>529</v>
      </c>
      <c r="G3861" s="14">
        <v>16.600000000000001</v>
      </c>
      <c r="H3861" s="14">
        <v>16.600000000000001</v>
      </c>
      <c r="I3861" s="14">
        <v>16.600000000000001</v>
      </c>
      <c r="J3861" s="14"/>
      <c r="K3861" s="14"/>
      <c r="L3861" s="14"/>
      <c r="M3861" s="14">
        <f t="shared" si="4720"/>
        <v>16.600000000000001</v>
      </c>
      <c r="N3861" s="14">
        <f t="shared" si="4721"/>
        <v>16.600000000000001</v>
      </c>
      <c r="O3861" s="14">
        <f t="shared" si="4722"/>
        <v>16.600000000000001</v>
      </c>
      <c r="P3861" s="14"/>
      <c r="Q3861" s="14">
        <f t="shared" si="4742"/>
        <v>16.600000000000001</v>
      </c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>
        <v>0.4</v>
      </c>
      <c r="AB3861" s="14">
        <v>0.9</v>
      </c>
      <c r="AC3861" s="14"/>
      <c r="AD3861" s="14"/>
      <c r="AE3861" s="14">
        <v>0.9</v>
      </c>
      <c r="AF3861" s="14"/>
      <c r="AG3861" s="14">
        <f t="shared" si="4759"/>
        <v>17</v>
      </c>
      <c r="AH3861" s="14">
        <f t="shared" si="4760"/>
        <v>17.5</v>
      </c>
      <c r="AI3861" s="14">
        <f t="shared" si="4761"/>
        <v>17.5</v>
      </c>
      <c r="AJ3861" s="14"/>
    </row>
    <row r="3862" spans="1:36" ht="31.5" x14ac:dyDescent="0.25">
      <c r="A3862" s="46">
        <v>991</v>
      </c>
      <c r="B3862" s="46" t="s">
        <v>9</v>
      </c>
      <c r="C3862" s="46" t="s">
        <v>11</v>
      </c>
      <c r="D3862" s="8" t="s">
        <v>115</v>
      </c>
      <c r="E3862" s="30"/>
      <c r="F3862" s="24" t="s">
        <v>809</v>
      </c>
      <c r="G3862" s="14">
        <f t="shared" ref="G3862:L3862" si="4762">G3863</f>
        <v>30142.2</v>
      </c>
      <c r="H3862" s="14">
        <f t="shared" si="4762"/>
        <v>30924.7</v>
      </c>
      <c r="I3862" s="14">
        <f t="shared" si="4762"/>
        <v>30924.5</v>
      </c>
      <c r="J3862" s="14">
        <f t="shared" si="4762"/>
        <v>0</v>
      </c>
      <c r="K3862" s="14">
        <f t="shared" si="4762"/>
        <v>0</v>
      </c>
      <c r="L3862" s="14">
        <f t="shared" si="4762"/>
        <v>0</v>
      </c>
      <c r="M3862" s="14">
        <f t="shared" si="4720"/>
        <v>30142.2</v>
      </c>
      <c r="N3862" s="14">
        <f t="shared" si="4721"/>
        <v>30924.7</v>
      </c>
      <c r="O3862" s="14">
        <f t="shared" si="4722"/>
        <v>30924.5</v>
      </c>
      <c r="P3862" s="14">
        <f t="shared" ref="P3862:AJ3862" si="4763">P3863</f>
        <v>0</v>
      </c>
      <c r="Q3862" s="14">
        <f t="shared" si="4742"/>
        <v>30924.7</v>
      </c>
      <c r="R3862" s="14">
        <f t="shared" si="4763"/>
        <v>0</v>
      </c>
      <c r="S3862" s="14">
        <f t="shared" si="4763"/>
        <v>0</v>
      </c>
      <c r="T3862" s="14">
        <f t="shared" si="4763"/>
        <v>0</v>
      </c>
      <c r="U3862" s="14">
        <f t="shared" si="4763"/>
        <v>0</v>
      </c>
      <c r="V3862" s="14">
        <f t="shared" si="4763"/>
        <v>0</v>
      </c>
      <c r="W3862" s="14">
        <f t="shared" si="4763"/>
        <v>0</v>
      </c>
      <c r="X3862" s="14">
        <f t="shared" si="4763"/>
        <v>0</v>
      </c>
      <c r="Y3862" s="14">
        <f t="shared" si="4763"/>
        <v>0</v>
      </c>
      <c r="Z3862" s="14">
        <f t="shared" si="4763"/>
        <v>0</v>
      </c>
      <c r="AA3862" s="14">
        <f t="shared" si="4763"/>
        <v>0</v>
      </c>
      <c r="AB3862" s="14">
        <f t="shared" si="4763"/>
        <v>0</v>
      </c>
      <c r="AC3862" s="14">
        <f t="shared" si="4763"/>
        <v>0</v>
      </c>
      <c r="AD3862" s="14">
        <f t="shared" si="4763"/>
        <v>0</v>
      </c>
      <c r="AE3862" s="14">
        <f t="shared" si="4763"/>
        <v>0</v>
      </c>
      <c r="AF3862" s="14">
        <f t="shared" si="4763"/>
        <v>0</v>
      </c>
      <c r="AG3862" s="14">
        <f t="shared" si="4759"/>
        <v>30142.2</v>
      </c>
      <c r="AH3862" s="14">
        <f t="shared" si="4760"/>
        <v>30924.7</v>
      </c>
      <c r="AI3862" s="14">
        <f t="shared" si="4761"/>
        <v>30924.5</v>
      </c>
      <c r="AJ3862" s="14">
        <f t="shared" si="4763"/>
        <v>0</v>
      </c>
    </row>
    <row r="3863" spans="1:36" ht="31.5" x14ac:dyDescent="0.25">
      <c r="A3863" s="46">
        <v>991</v>
      </c>
      <c r="B3863" s="46" t="s">
        <v>9</v>
      </c>
      <c r="C3863" s="46" t="s">
        <v>11</v>
      </c>
      <c r="D3863" s="8" t="s">
        <v>116</v>
      </c>
      <c r="E3863" s="30"/>
      <c r="F3863" s="24" t="s">
        <v>811</v>
      </c>
      <c r="G3863" s="14">
        <f t="shared" ref="G3863:L3863" si="4764">G3864+G3867</f>
        <v>30142.2</v>
      </c>
      <c r="H3863" s="14">
        <f t="shared" si="4764"/>
        <v>30924.7</v>
      </c>
      <c r="I3863" s="14">
        <f t="shared" si="4764"/>
        <v>30924.5</v>
      </c>
      <c r="J3863" s="14">
        <f t="shared" si="4764"/>
        <v>0</v>
      </c>
      <c r="K3863" s="14">
        <f t="shared" si="4764"/>
        <v>0</v>
      </c>
      <c r="L3863" s="14">
        <f t="shared" si="4764"/>
        <v>0</v>
      </c>
      <c r="M3863" s="14">
        <f t="shared" si="4720"/>
        <v>30142.2</v>
      </c>
      <c r="N3863" s="14">
        <f t="shared" si="4721"/>
        <v>30924.7</v>
      </c>
      <c r="O3863" s="14">
        <f t="shared" si="4722"/>
        <v>30924.5</v>
      </c>
      <c r="P3863" s="14">
        <f t="shared" ref="P3863:AJ3863" si="4765">P3864+P3867</f>
        <v>0</v>
      </c>
      <c r="Q3863" s="14">
        <f t="shared" si="4742"/>
        <v>30924.7</v>
      </c>
      <c r="R3863" s="14">
        <f t="shared" ref="R3863:AE3863" si="4766">R3864+R3867</f>
        <v>0</v>
      </c>
      <c r="S3863" s="14">
        <f t="shared" si="4766"/>
        <v>0</v>
      </c>
      <c r="T3863" s="14">
        <f t="shared" si="4766"/>
        <v>0</v>
      </c>
      <c r="U3863" s="14">
        <f t="shared" si="4766"/>
        <v>0</v>
      </c>
      <c r="V3863" s="14">
        <f t="shared" si="4766"/>
        <v>0</v>
      </c>
      <c r="W3863" s="14">
        <f t="shared" si="4766"/>
        <v>0</v>
      </c>
      <c r="X3863" s="14">
        <f t="shared" si="4766"/>
        <v>0</v>
      </c>
      <c r="Y3863" s="14">
        <f t="shared" si="4766"/>
        <v>0</v>
      </c>
      <c r="Z3863" s="14">
        <f t="shared" si="4766"/>
        <v>0</v>
      </c>
      <c r="AA3863" s="14">
        <f t="shared" si="4766"/>
        <v>0</v>
      </c>
      <c r="AB3863" s="14">
        <f t="shared" si="4766"/>
        <v>0</v>
      </c>
      <c r="AC3863" s="14">
        <f t="shared" si="4766"/>
        <v>0</v>
      </c>
      <c r="AD3863" s="14">
        <f t="shared" si="4766"/>
        <v>0</v>
      </c>
      <c r="AE3863" s="14">
        <f t="shared" si="4766"/>
        <v>0</v>
      </c>
      <c r="AF3863" s="14">
        <f t="shared" ref="AF3863" si="4767">AF3864+AF3867</f>
        <v>0</v>
      </c>
      <c r="AG3863" s="14">
        <f t="shared" si="4759"/>
        <v>30142.2</v>
      </c>
      <c r="AH3863" s="14">
        <f t="shared" si="4760"/>
        <v>30924.7</v>
      </c>
      <c r="AI3863" s="14">
        <f t="shared" si="4761"/>
        <v>30924.5</v>
      </c>
      <c r="AJ3863" s="14">
        <f t="shared" si="4765"/>
        <v>0</v>
      </c>
    </row>
    <row r="3864" spans="1:36" ht="31.5" x14ac:dyDescent="0.25">
      <c r="A3864" s="46">
        <v>991</v>
      </c>
      <c r="B3864" s="46" t="s">
        <v>9</v>
      </c>
      <c r="C3864" s="46" t="s">
        <v>11</v>
      </c>
      <c r="D3864" s="8" t="s">
        <v>117</v>
      </c>
      <c r="E3864" s="30"/>
      <c r="F3864" s="24" t="s">
        <v>800</v>
      </c>
      <c r="G3864" s="14">
        <f t="shared" ref="G3864:L3865" si="4768">G3865</f>
        <v>27302.7</v>
      </c>
      <c r="H3864" s="14">
        <f t="shared" si="4768"/>
        <v>27936.5</v>
      </c>
      <c r="I3864" s="14">
        <f t="shared" si="4768"/>
        <v>27936.5</v>
      </c>
      <c r="J3864" s="14">
        <f t="shared" si="4768"/>
        <v>0</v>
      </c>
      <c r="K3864" s="14">
        <f t="shared" si="4768"/>
        <v>0</v>
      </c>
      <c r="L3864" s="14">
        <f t="shared" si="4768"/>
        <v>0</v>
      </c>
      <c r="M3864" s="14">
        <f t="shared" si="4720"/>
        <v>27302.7</v>
      </c>
      <c r="N3864" s="14">
        <f t="shared" si="4721"/>
        <v>27936.5</v>
      </c>
      <c r="O3864" s="14">
        <f t="shared" si="4722"/>
        <v>27936.5</v>
      </c>
      <c r="P3864" s="14">
        <f t="shared" ref="P3864:AJ3865" si="4769">P3865</f>
        <v>0</v>
      </c>
      <c r="Q3864" s="14">
        <f t="shared" si="4742"/>
        <v>27936.5</v>
      </c>
      <c r="R3864" s="14">
        <f t="shared" si="4769"/>
        <v>0</v>
      </c>
      <c r="S3864" s="14">
        <f t="shared" si="4769"/>
        <v>0</v>
      </c>
      <c r="T3864" s="14">
        <f t="shared" si="4769"/>
        <v>0</v>
      </c>
      <c r="U3864" s="14">
        <f t="shared" si="4769"/>
        <v>0</v>
      </c>
      <c r="V3864" s="14">
        <f t="shared" si="4769"/>
        <v>0</v>
      </c>
      <c r="W3864" s="14">
        <f t="shared" si="4769"/>
        <v>0</v>
      </c>
      <c r="X3864" s="14">
        <f t="shared" si="4769"/>
        <v>0</v>
      </c>
      <c r="Y3864" s="14">
        <f t="shared" si="4769"/>
        <v>0</v>
      </c>
      <c r="Z3864" s="14">
        <f t="shared" si="4769"/>
        <v>0</v>
      </c>
      <c r="AA3864" s="14">
        <f t="shared" si="4769"/>
        <v>0</v>
      </c>
      <c r="AB3864" s="14">
        <f t="shared" si="4769"/>
        <v>0</v>
      </c>
      <c r="AC3864" s="14">
        <f t="shared" si="4769"/>
        <v>0</v>
      </c>
      <c r="AD3864" s="14">
        <f t="shared" si="4769"/>
        <v>0</v>
      </c>
      <c r="AE3864" s="14">
        <f t="shared" si="4769"/>
        <v>0</v>
      </c>
      <c r="AF3864" s="14">
        <f t="shared" si="4769"/>
        <v>0</v>
      </c>
      <c r="AG3864" s="14">
        <f t="shared" si="4759"/>
        <v>27302.7</v>
      </c>
      <c r="AH3864" s="14">
        <f t="shared" si="4760"/>
        <v>27936.5</v>
      </c>
      <c r="AI3864" s="14">
        <f t="shared" si="4761"/>
        <v>27936.5</v>
      </c>
      <c r="AJ3864" s="14">
        <f t="shared" si="4769"/>
        <v>0</v>
      </c>
    </row>
    <row r="3865" spans="1:36" ht="78.75" x14ac:dyDescent="0.25">
      <c r="A3865" s="46">
        <v>991</v>
      </c>
      <c r="B3865" s="46" t="s">
        <v>9</v>
      </c>
      <c r="C3865" s="46" t="s">
        <v>11</v>
      </c>
      <c r="D3865" s="8" t="s">
        <v>117</v>
      </c>
      <c r="E3865" s="30">
        <v>100</v>
      </c>
      <c r="F3865" s="24" t="s">
        <v>525</v>
      </c>
      <c r="G3865" s="14">
        <f t="shared" si="4768"/>
        <v>27302.7</v>
      </c>
      <c r="H3865" s="14">
        <f t="shared" si="4768"/>
        <v>27936.5</v>
      </c>
      <c r="I3865" s="14">
        <f t="shared" si="4768"/>
        <v>27936.5</v>
      </c>
      <c r="J3865" s="14">
        <f t="shared" si="4768"/>
        <v>0</v>
      </c>
      <c r="K3865" s="14">
        <f t="shared" si="4768"/>
        <v>0</v>
      </c>
      <c r="L3865" s="14">
        <f t="shared" si="4768"/>
        <v>0</v>
      </c>
      <c r="M3865" s="14">
        <f t="shared" si="4720"/>
        <v>27302.7</v>
      </c>
      <c r="N3865" s="14">
        <f t="shared" si="4721"/>
        <v>27936.5</v>
      </c>
      <c r="O3865" s="14">
        <f t="shared" si="4722"/>
        <v>27936.5</v>
      </c>
      <c r="P3865" s="14">
        <f t="shared" si="4769"/>
        <v>0</v>
      </c>
      <c r="Q3865" s="14">
        <f t="shared" si="4742"/>
        <v>27936.5</v>
      </c>
      <c r="R3865" s="14">
        <f t="shared" si="4769"/>
        <v>0</v>
      </c>
      <c r="S3865" s="14">
        <f t="shared" si="4769"/>
        <v>0</v>
      </c>
      <c r="T3865" s="14">
        <f t="shared" si="4769"/>
        <v>0</v>
      </c>
      <c r="U3865" s="14">
        <f t="shared" si="4769"/>
        <v>0</v>
      </c>
      <c r="V3865" s="14">
        <f t="shared" si="4769"/>
        <v>0</v>
      </c>
      <c r="W3865" s="14">
        <f t="shared" si="4769"/>
        <v>0</v>
      </c>
      <c r="X3865" s="14">
        <f t="shared" si="4769"/>
        <v>0</v>
      </c>
      <c r="Y3865" s="14">
        <f t="shared" si="4769"/>
        <v>0</v>
      </c>
      <c r="Z3865" s="14">
        <f t="shared" si="4769"/>
        <v>0</v>
      </c>
      <c r="AA3865" s="14">
        <f t="shared" si="4769"/>
        <v>0</v>
      </c>
      <c r="AB3865" s="14">
        <f t="shared" si="4769"/>
        <v>0</v>
      </c>
      <c r="AC3865" s="14">
        <f t="shared" si="4769"/>
        <v>0</v>
      </c>
      <c r="AD3865" s="14">
        <f t="shared" si="4769"/>
        <v>0</v>
      </c>
      <c r="AE3865" s="14">
        <f t="shared" si="4769"/>
        <v>0</v>
      </c>
      <c r="AF3865" s="14">
        <f t="shared" si="4769"/>
        <v>0</v>
      </c>
      <c r="AG3865" s="14">
        <f t="shared" si="4759"/>
        <v>27302.7</v>
      </c>
      <c r="AH3865" s="14">
        <f t="shared" si="4760"/>
        <v>27936.5</v>
      </c>
      <c r="AI3865" s="14">
        <f t="shared" si="4761"/>
        <v>27936.5</v>
      </c>
      <c r="AJ3865" s="14">
        <f t="shared" si="4769"/>
        <v>0</v>
      </c>
    </row>
    <row r="3866" spans="1:36" ht="31.5" x14ac:dyDescent="0.25">
      <c r="A3866" s="46">
        <v>991</v>
      </c>
      <c r="B3866" s="46" t="s">
        <v>9</v>
      </c>
      <c r="C3866" s="46" t="s">
        <v>11</v>
      </c>
      <c r="D3866" s="8" t="s">
        <v>117</v>
      </c>
      <c r="E3866" s="43">
        <v>120</v>
      </c>
      <c r="F3866" s="24" t="s">
        <v>527</v>
      </c>
      <c r="G3866" s="14">
        <v>27302.7</v>
      </c>
      <c r="H3866" s="14">
        <v>27936.5</v>
      </c>
      <c r="I3866" s="14">
        <v>27936.5</v>
      </c>
      <c r="J3866" s="14"/>
      <c r="K3866" s="14"/>
      <c r="L3866" s="14"/>
      <c r="M3866" s="14">
        <f t="shared" si="4720"/>
        <v>27302.7</v>
      </c>
      <c r="N3866" s="14">
        <f t="shared" si="4721"/>
        <v>27936.5</v>
      </c>
      <c r="O3866" s="14">
        <f t="shared" si="4722"/>
        <v>27936.5</v>
      </c>
      <c r="P3866" s="14"/>
      <c r="Q3866" s="14">
        <f t="shared" si="4742"/>
        <v>27936.5</v>
      </c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>
        <f t="shared" si="4759"/>
        <v>27302.7</v>
      </c>
      <c r="AH3866" s="14">
        <f t="shared" si="4760"/>
        <v>27936.5</v>
      </c>
      <c r="AI3866" s="14">
        <f t="shared" si="4761"/>
        <v>27936.5</v>
      </c>
      <c r="AJ3866" s="14"/>
    </row>
    <row r="3867" spans="1:36" ht="31.5" x14ac:dyDescent="0.25">
      <c r="A3867" s="46">
        <v>991</v>
      </c>
      <c r="B3867" s="46" t="s">
        <v>9</v>
      </c>
      <c r="C3867" s="46" t="s">
        <v>11</v>
      </c>
      <c r="D3867" s="8" t="s">
        <v>118</v>
      </c>
      <c r="E3867" s="30"/>
      <c r="F3867" s="24" t="s">
        <v>802</v>
      </c>
      <c r="G3867" s="14">
        <f t="shared" ref="G3867:L3867" si="4770">G3868+G3870+G3872</f>
        <v>2839.5</v>
      </c>
      <c r="H3867" s="14">
        <f t="shared" si="4770"/>
        <v>2988.2</v>
      </c>
      <c r="I3867" s="14">
        <f t="shared" si="4770"/>
        <v>2988</v>
      </c>
      <c r="J3867" s="14">
        <f t="shared" si="4770"/>
        <v>0</v>
      </c>
      <c r="K3867" s="14">
        <f t="shared" si="4770"/>
        <v>0</v>
      </c>
      <c r="L3867" s="14">
        <f t="shared" si="4770"/>
        <v>0</v>
      </c>
      <c r="M3867" s="14">
        <f t="shared" si="4720"/>
        <v>2839.5</v>
      </c>
      <c r="N3867" s="14">
        <f t="shared" si="4721"/>
        <v>2988.2</v>
      </c>
      <c r="O3867" s="14">
        <f t="shared" si="4722"/>
        <v>2988</v>
      </c>
      <c r="P3867" s="14">
        <f t="shared" ref="P3867:AJ3867" si="4771">P3868+P3870+P3872</f>
        <v>0</v>
      </c>
      <c r="Q3867" s="14">
        <f t="shared" si="4742"/>
        <v>2988.2</v>
      </c>
      <c r="R3867" s="14">
        <f t="shared" ref="R3867:AE3867" si="4772">R3868+R3870+R3872</f>
        <v>0</v>
      </c>
      <c r="S3867" s="14">
        <f t="shared" si="4772"/>
        <v>0</v>
      </c>
      <c r="T3867" s="14">
        <f t="shared" si="4772"/>
        <v>0</v>
      </c>
      <c r="U3867" s="14">
        <f t="shared" si="4772"/>
        <v>0</v>
      </c>
      <c r="V3867" s="14">
        <f t="shared" si="4772"/>
        <v>0</v>
      </c>
      <c r="W3867" s="14">
        <f t="shared" si="4772"/>
        <v>0</v>
      </c>
      <c r="X3867" s="14">
        <f t="shared" si="4772"/>
        <v>0</v>
      </c>
      <c r="Y3867" s="14">
        <f t="shared" si="4772"/>
        <v>0</v>
      </c>
      <c r="Z3867" s="14">
        <f t="shared" si="4772"/>
        <v>0</v>
      </c>
      <c r="AA3867" s="14">
        <f t="shared" si="4772"/>
        <v>0</v>
      </c>
      <c r="AB3867" s="14">
        <f t="shared" si="4772"/>
        <v>0</v>
      </c>
      <c r="AC3867" s="14">
        <f t="shared" si="4772"/>
        <v>0</v>
      </c>
      <c r="AD3867" s="14">
        <f t="shared" si="4772"/>
        <v>0</v>
      </c>
      <c r="AE3867" s="14">
        <f t="shared" si="4772"/>
        <v>0</v>
      </c>
      <c r="AF3867" s="14">
        <f t="shared" ref="AF3867" si="4773">AF3868+AF3870+AF3872</f>
        <v>0</v>
      </c>
      <c r="AG3867" s="14">
        <f t="shared" si="4759"/>
        <v>2839.5</v>
      </c>
      <c r="AH3867" s="14">
        <f t="shared" si="4760"/>
        <v>2988.2</v>
      </c>
      <c r="AI3867" s="14">
        <f t="shared" si="4761"/>
        <v>2988</v>
      </c>
      <c r="AJ3867" s="14">
        <f t="shared" si="4771"/>
        <v>0</v>
      </c>
    </row>
    <row r="3868" spans="1:36" ht="78.75" x14ac:dyDescent="0.25">
      <c r="A3868" s="46">
        <v>991</v>
      </c>
      <c r="B3868" s="46" t="s">
        <v>9</v>
      </c>
      <c r="C3868" s="46" t="s">
        <v>11</v>
      </c>
      <c r="D3868" s="8" t="s">
        <v>118</v>
      </c>
      <c r="E3868" s="30">
        <v>100</v>
      </c>
      <c r="F3868" s="24" t="s">
        <v>525</v>
      </c>
      <c r="G3868" s="14">
        <f t="shared" ref="G3868:L3868" si="4774">G3869</f>
        <v>4.2</v>
      </c>
      <c r="H3868" s="14">
        <f t="shared" si="4774"/>
        <v>4.2</v>
      </c>
      <c r="I3868" s="14">
        <f t="shared" si="4774"/>
        <v>4.2</v>
      </c>
      <c r="J3868" s="14">
        <f t="shared" si="4774"/>
        <v>0</v>
      </c>
      <c r="K3868" s="14">
        <f t="shared" si="4774"/>
        <v>0</v>
      </c>
      <c r="L3868" s="14">
        <f t="shared" si="4774"/>
        <v>0</v>
      </c>
      <c r="M3868" s="14">
        <f t="shared" si="4720"/>
        <v>4.2</v>
      </c>
      <c r="N3868" s="14">
        <f t="shared" si="4721"/>
        <v>4.2</v>
      </c>
      <c r="O3868" s="14">
        <f t="shared" si="4722"/>
        <v>4.2</v>
      </c>
      <c r="P3868" s="14">
        <f t="shared" ref="P3868:AJ3868" si="4775">P3869</f>
        <v>0</v>
      </c>
      <c r="Q3868" s="14">
        <f t="shared" si="4742"/>
        <v>4.2</v>
      </c>
      <c r="R3868" s="14">
        <f t="shared" si="4775"/>
        <v>0</v>
      </c>
      <c r="S3868" s="14">
        <f t="shared" si="4775"/>
        <v>0</v>
      </c>
      <c r="T3868" s="14">
        <f t="shared" si="4775"/>
        <v>0</v>
      </c>
      <c r="U3868" s="14">
        <f t="shared" si="4775"/>
        <v>0</v>
      </c>
      <c r="V3868" s="14">
        <f t="shared" si="4775"/>
        <v>0</v>
      </c>
      <c r="W3868" s="14">
        <f t="shared" si="4775"/>
        <v>0</v>
      </c>
      <c r="X3868" s="14">
        <f t="shared" si="4775"/>
        <v>0</v>
      </c>
      <c r="Y3868" s="14">
        <f t="shared" si="4775"/>
        <v>0</v>
      </c>
      <c r="Z3868" s="14">
        <f t="shared" si="4775"/>
        <v>0</v>
      </c>
      <c r="AA3868" s="14">
        <f t="shared" si="4775"/>
        <v>0</v>
      </c>
      <c r="AB3868" s="14">
        <f t="shared" si="4775"/>
        <v>0</v>
      </c>
      <c r="AC3868" s="14">
        <f t="shared" si="4775"/>
        <v>0</v>
      </c>
      <c r="AD3868" s="14">
        <f t="shared" si="4775"/>
        <v>0</v>
      </c>
      <c r="AE3868" s="14">
        <f t="shared" si="4775"/>
        <v>0</v>
      </c>
      <c r="AF3868" s="14">
        <f t="shared" si="4775"/>
        <v>0</v>
      </c>
      <c r="AG3868" s="14">
        <f t="shared" si="4759"/>
        <v>4.2</v>
      </c>
      <c r="AH3868" s="14">
        <f t="shared" si="4760"/>
        <v>4.2</v>
      </c>
      <c r="AI3868" s="14">
        <f t="shared" si="4761"/>
        <v>4.2</v>
      </c>
      <c r="AJ3868" s="14">
        <f t="shared" si="4775"/>
        <v>0</v>
      </c>
    </row>
    <row r="3869" spans="1:36" ht="31.5" x14ac:dyDescent="0.25">
      <c r="A3869" s="46">
        <v>991</v>
      </c>
      <c r="B3869" s="46" t="s">
        <v>9</v>
      </c>
      <c r="C3869" s="46" t="s">
        <v>11</v>
      </c>
      <c r="D3869" s="8" t="s">
        <v>118</v>
      </c>
      <c r="E3869" s="43">
        <v>120</v>
      </c>
      <c r="F3869" s="24" t="s">
        <v>527</v>
      </c>
      <c r="G3869" s="14">
        <v>4.2</v>
      </c>
      <c r="H3869" s="14">
        <v>4.2</v>
      </c>
      <c r="I3869" s="14">
        <v>4.2</v>
      </c>
      <c r="J3869" s="14"/>
      <c r="K3869" s="14"/>
      <c r="L3869" s="14"/>
      <c r="M3869" s="14">
        <f t="shared" si="4720"/>
        <v>4.2</v>
      </c>
      <c r="N3869" s="14">
        <f t="shared" si="4721"/>
        <v>4.2</v>
      </c>
      <c r="O3869" s="14">
        <f t="shared" si="4722"/>
        <v>4.2</v>
      </c>
      <c r="P3869" s="14"/>
      <c r="Q3869" s="14">
        <f t="shared" si="4742"/>
        <v>4.2</v>
      </c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>
        <f t="shared" si="4759"/>
        <v>4.2</v>
      </c>
      <c r="AH3869" s="14">
        <f t="shared" si="4760"/>
        <v>4.2</v>
      </c>
      <c r="AI3869" s="14">
        <f t="shared" si="4761"/>
        <v>4.2</v>
      </c>
      <c r="AJ3869" s="14"/>
    </row>
    <row r="3870" spans="1:36" ht="31.5" x14ac:dyDescent="0.25">
      <c r="A3870" s="46">
        <v>991</v>
      </c>
      <c r="B3870" s="46" t="s">
        <v>9</v>
      </c>
      <c r="C3870" s="46" t="s">
        <v>11</v>
      </c>
      <c r="D3870" s="8" t="s">
        <v>118</v>
      </c>
      <c r="E3870" s="30">
        <v>200</v>
      </c>
      <c r="F3870" s="24" t="s">
        <v>528</v>
      </c>
      <c r="G3870" s="14">
        <f t="shared" ref="G3870:L3870" si="4776">G3871</f>
        <v>2834.8</v>
      </c>
      <c r="H3870" s="14">
        <f t="shared" si="4776"/>
        <v>2983.8</v>
      </c>
      <c r="I3870" s="14">
        <f t="shared" si="4776"/>
        <v>2983.8</v>
      </c>
      <c r="J3870" s="14">
        <f t="shared" si="4776"/>
        <v>0</v>
      </c>
      <c r="K3870" s="14">
        <f t="shared" si="4776"/>
        <v>0</v>
      </c>
      <c r="L3870" s="14">
        <f t="shared" si="4776"/>
        <v>0</v>
      </c>
      <c r="M3870" s="14">
        <f t="shared" si="4720"/>
        <v>2834.8</v>
      </c>
      <c r="N3870" s="14">
        <f t="shared" si="4721"/>
        <v>2983.8</v>
      </c>
      <c r="O3870" s="14">
        <f t="shared" si="4722"/>
        <v>2983.8</v>
      </c>
      <c r="P3870" s="14">
        <f t="shared" ref="P3870:AJ3870" si="4777">P3871</f>
        <v>0</v>
      </c>
      <c r="Q3870" s="14">
        <f t="shared" si="4742"/>
        <v>2983.8</v>
      </c>
      <c r="R3870" s="14">
        <f t="shared" si="4777"/>
        <v>0</v>
      </c>
      <c r="S3870" s="14">
        <f t="shared" si="4777"/>
        <v>0</v>
      </c>
      <c r="T3870" s="14">
        <f t="shared" si="4777"/>
        <v>0</v>
      </c>
      <c r="U3870" s="14">
        <f t="shared" si="4777"/>
        <v>0</v>
      </c>
      <c r="V3870" s="14">
        <f t="shared" si="4777"/>
        <v>0</v>
      </c>
      <c r="W3870" s="14">
        <f t="shared" si="4777"/>
        <v>0</v>
      </c>
      <c r="X3870" s="14">
        <f t="shared" si="4777"/>
        <v>0</v>
      </c>
      <c r="Y3870" s="14">
        <f t="shared" si="4777"/>
        <v>0</v>
      </c>
      <c r="Z3870" s="14">
        <f t="shared" si="4777"/>
        <v>0</v>
      </c>
      <c r="AA3870" s="14">
        <f t="shared" si="4777"/>
        <v>0</v>
      </c>
      <c r="AB3870" s="14">
        <f t="shared" si="4777"/>
        <v>0</v>
      </c>
      <c r="AC3870" s="14">
        <f t="shared" si="4777"/>
        <v>0</v>
      </c>
      <c r="AD3870" s="14">
        <f t="shared" si="4777"/>
        <v>0</v>
      </c>
      <c r="AE3870" s="14">
        <f t="shared" si="4777"/>
        <v>0</v>
      </c>
      <c r="AF3870" s="14">
        <f t="shared" si="4777"/>
        <v>0</v>
      </c>
      <c r="AG3870" s="14">
        <f t="shared" si="4759"/>
        <v>2834.8</v>
      </c>
      <c r="AH3870" s="14">
        <f t="shared" si="4760"/>
        <v>2983.8</v>
      </c>
      <c r="AI3870" s="14">
        <f t="shared" si="4761"/>
        <v>2983.8</v>
      </c>
      <c r="AJ3870" s="14">
        <f t="shared" si="4777"/>
        <v>0</v>
      </c>
    </row>
    <row r="3871" spans="1:36" ht="31.5" x14ac:dyDescent="0.25">
      <c r="A3871" s="46">
        <v>991</v>
      </c>
      <c r="B3871" s="46" t="s">
        <v>9</v>
      </c>
      <c r="C3871" s="46" t="s">
        <v>11</v>
      </c>
      <c r="D3871" s="8" t="s">
        <v>118</v>
      </c>
      <c r="E3871" s="30">
        <v>240</v>
      </c>
      <c r="F3871" s="24" t="s">
        <v>529</v>
      </c>
      <c r="G3871" s="14">
        <v>2834.8</v>
      </c>
      <c r="H3871" s="14">
        <v>2983.8</v>
      </c>
      <c r="I3871" s="14">
        <v>2983.8</v>
      </c>
      <c r="J3871" s="14"/>
      <c r="K3871" s="14"/>
      <c r="L3871" s="14"/>
      <c r="M3871" s="14">
        <f t="shared" si="4720"/>
        <v>2834.8</v>
      </c>
      <c r="N3871" s="14">
        <f t="shared" si="4721"/>
        <v>2983.8</v>
      </c>
      <c r="O3871" s="14">
        <f t="shared" si="4722"/>
        <v>2983.8</v>
      </c>
      <c r="P3871" s="14"/>
      <c r="Q3871" s="14">
        <f t="shared" si="4742"/>
        <v>2983.8</v>
      </c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>
        <f t="shared" si="4759"/>
        <v>2834.8</v>
      </c>
      <c r="AH3871" s="14">
        <f t="shared" si="4760"/>
        <v>2983.8</v>
      </c>
      <c r="AI3871" s="14">
        <f t="shared" si="4761"/>
        <v>2983.8</v>
      </c>
      <c r="AJ3871" s="14"/>
    </row>
    <row r="3872" spans="1:36" x14ac:dyDescent="0.25">
      <c r="A3872" s="46">
        <v>991</v>
      </c>
      <c r="B3872" s="46" t="s">
        <v>9</v>
      </c>
      <c r="C3872" s="46" t="s">
        <v>11</v>
      </c>
      <c r="D3872" s="8" t="s">
        <v>118</v>
      </c>
      <c r="E3872" s="30">
        <v>800</v>
      </c>
      <c r="F3872" s="24" t="s">
        <v>541</v>
      </c>
      <c r="G3872" s="14">
        <f t="shared" ref="G3872:L3872" si="4778">G3873</f>
        <v>0.5</v>
      </c>
      <c r="H3872" s="14">
        <f t="shared" si="4778"/>
        <v>0.2</v>
      </c>
      <c r="I3872" s="14">
        <f t="shared" si="4778"/>
        <v>0</v>
      </c>
      <c r="J3872" s="14">
        <f t="shared" si="4778"/>
        <v>0</v>
      </c>
      <c r="K3872" s="14">
        <f t="shared" si="4778"/>
        <v>0</v>
      </c>
      <c r="L3872" s="14">
        <f t="shared" si="4778"/>
        <v>0</v>
      </c>
      <c r="M3872" s="14">
        <f t="shared" si="4720"/>
        <v>0.5</v>
      </c>
      <c r="N3872" s="14">
        <f t="shared" si="4721"/>
        <v>0.2</v>
      </c>
      <c r="O3872" s="14">
        <f t="shared" si="4722"/>
        <v>0</v>
      </c>
      <c r="P3872" s="14">
        <f t="shared" ref="P3872:AJ3872" si="4779">P3873</f>
        <v>0</v>
      </c>
      <c r="Q3872" s="14">
        <f t="shared" si="4742"/>
        <v>0.2</v>
      </c>
      <c r="R3872" s="14">
        <f t="shared" si="4779"/>
        <v>0</v>
      </c>
      <c r="S3872" s="14">
        <f t="shared" si="4779"/>
        <v>0</v>
      </c>
      <c r="T3872" s="14">
        <f t="shared" si="4779"/>
        <v>0</v>
      </c>
      <c r="U3872" s="14">
        <f t="shared" si="4779"/>
        <v>0</v>
      </c>
      <c r="V3872" s="14">
        <f t="shared" si="4779"/>
        <v>0</v>
      </c>
      <c r="W3872" s="14">
        <f t="shared" si="4779"/>
        <v>0</v>
      </c>
      <c r="X3872" s="14">
        <f t="shared" si="4779"/>
        <v>0</v>
      </c>
      <c r="Y3872" s="14">
        <f t="shared" si="4779"/>
        <v>0</v>
      </c>
      <c r="Z3872" s="14">
        <f t="shared" si="4779"/>
        <v>0</v>
      </c>
      <c r="AA3872" s="14">
        <f t="shared" si="4779"/>
        <v>0</v>
      </c>
      <c r="AB3872" s="14">
        <f t="shared" si="4779"/>
        <v>0</v>
      </c>
      <c r="AC3872" s="14">
        <f t="shared" si="4779"/>
        <v>0</v>
      </c>
      <c r="AD3872" s="14">
        <f t="shared" si="4779"/>
        <v>0</v>
      </c>
      <c r="AE3872" s="14">
        <f t="shared" si="4779"/>
        <v>0</v>
      </c>
      <c r="AF3872" s="14">
        <f t="shared" si="4779"/>
        <v>0</v>
      </c>
      <c r="AG3872" s="14">
        <f t="shared" si="4759"/>
        <v>0.5</v>
      </c>
      <c r="AH3872" s="14">
        <f t="shared" si="4760"/>
        <v>0.2</v>
      </c>
      <c r="AI3872" s="14">
        <f t="shared" si="4761"/>
        <v>0</v>
      </c>
      <c r="AJ3872" s="14">
        <f t="shared" si="4779"/>
        <v>0</v>
      </c>
    </row>
    <row r="3873" spans="1:36" x14ac:dyDescent="0.25">
      <c r="A3873" s="46">
        <v>991</v>
      </c>
      <c r="B3873" s="46" t="s">
        <v>9</v>
      </c>
      <c r="C3873" s="46" t="s">
        <v>11</v>
      </c>
      <c r="D3873" s="8" t="s">
        <v>118</v>
      </c>
      <c r="E3873" s="43">
        <v>850</v>
      </c>
      <c r="F3873" s="24" t="s">
        <v>543</v>
      </c>
      <c r="G3873" s="14">
        <v>0.5</v>
      </c>
      <c r="H3873" s="14">
        <v>0.2</v>
      </c>
      <c r="I3873" s="14"/>
      <c r="J3873" s="14"/>
      <c r="K3873" s="14"/>
      <c r="L3873" s="14"/>
      <c r="M3873" s="14">
        <f t="shared" si="4720"/>
        <v>0.5</v>
      </c>
      <c r="N3873" s="14">
        <f t="shared" si="4721"/>
        <v>0.2</v>
      </c>
      <c r="O3873" s="14">
        <f t="shared" si="4722"/>
        <v>0</v>
      </c>
      <c r="P3873" s="14"/>
      <c r="Q3873" s="14">
        <f t="shared" si="4742"/>
        <v>0.2</v>
      </c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>
        <f t="shared" si="4759"/>
        <v>0.5</v>
      </c>
      <c r="AH3873" s="14">
        <f t="shared" si="4760"/>
        <v>0.2</v>
      </c>
      <c r="AI3873" s="14">
        <f t="shared" si="4761"/>
        <v>0</v>
      </c>
      <c r="AJ3873" s="14"/>
    </row>
    <row r="3874" spans="1:36" s="3" customFormat="1" x14ac:dyDescent="0.25">
      <c r="A3874" s="4">
        <v>991</v>
      </c>
      <c r="B3874" s="4" t="s">
        <v>31</v>
      </c>
      <c r="C3874" s="4"/>
      <c r="D3874" s="4"/>
      <c r="E3874" s="4"/>
      <c r="F3874" s="5" t="s">
        <v>57</v>
      </c>
      <c r="G3874" s="15">
        <f>G3875+G3918</f>
        <v>961562.7</v>
      </c>
      <c r="H3874" s="15">
        <f>H3875+H3918</f>
        <v>908384.39999999991</v>
      </c>
      <c r="I3874" s="15">
        <f>I3875+I3918</f>
        <v>783366.2</v>
      </c>
      <c r="J3874" s="15">
        <f t="shared" ref="J3874:L3874" si="4780">J3875+J3918</f>
        <v>-871.8</v>
      </c>
      <c r="K3874" s="15">
        <f t="shared" si="4780"/>
        <v>-770.8</v>
      </c>
      <c r="L3874" s="15">
        <f t="shared" si="4780"/>
        <v>-770.8</v>
      </c>
      <c r="M3874" s="15">
        <f t="shared" si="4720"/>
        <v>960690.89999999991</v>
      </c>
      <c r="N3874" s="14">
        <f t="shared" si="4721"/>
        <v>907613.59999999986</v>
      </c>
      <c r="O3874" s="15">
        <f t="shared" si="4722"/>
        <v>782595.39999999991</v>
      </c>
      <c r="P3874" s="15">
        <f>P3875+P3918</f>
        <v>0</v>
      </c>
      <c r="Q3874" s="15">
        <f t="shared" si="4742"/>
        <v>907613.59999999986</v>
      </c>
      <c r="R3874" s="15">
        <f t="shared" ref="R3874:W3874" si="4781">R3875+R3918</f>
        <v>0</v>
      </c>
      <c r="S3874" s="15">
        <f t="shared" si="4781"/>
        <v>0</v>
      </c>
      <c r="T3874" s="15">
        <f>T3875+T3918</f>
        <v>0</v>
      </c>
      <c r="U3874" s="15">
        <f t="shared" si="4781"/>
        <v>0</v>
      </c>
      <c r="V3874" s="15">
        <f t="shared" si="4781"/>
        <v>0</v>
      </c>
      <c r="W3874" s="15">
        <f t="shared" si="4781"/>
        <v>13286.632</v>
      </c>
      <c r="X3874" s="15">
        <f>X3875+X3918</f>
        <v>0</v>
      </c>
      <c r="Y3874" s="15">
        <f>Y3875+Y3918</f>
        <v>22846.149000000001</v>
      </c>
      <c r="Z3874" s="15">
        <f>Z3875+Z3918</f>
        <v>0</v>
      </c>
      <c r="AA3874" s="15">
        <f>AA3875+AA3918</f>
        <v>7209.5</v>
      </c>
      <c r="AB3874" s="15">
        <f t="shared" ref="AB3874:AE3874" si="4782">AB3875+AB3918</f>
        <v>0</v>
      </c>
      <c r="AC3874" s="15">
        <f>AC3875+AC3918</f>
        <v>0</v>
      </c>
      <c r="AD3874" s="15">
        <f>AD3875+AD3918</f>
        <v>0</v>
      </c>
      <c r="AE3874" s="15">
        <f t="shared" si="4782"/>
        <v>0</v>
      </c>
      <c r="AF3874" s="15">
        <f>AF3875+AF3918</f>
        <v>0</v>
      </c>
      <c r="AG3874" s="15">
        <f t="shared" si="4759"/>
        <v>1004033.1809999999</v>
      </c>
      <c r="AH3874" s="15">
        <f t="shared" si="4760"/>
        <v>907613.59999999986</v>
      </c>
      <c r="AI3874" s="15">
        <f t="shared" si="4761"/>
        <v>782595.39999999991</v>
      </c>
      <c r="AJ3874" s="15">
        <f>AJ3875+AJ3918</f>
        <v>0</v>
      </c>
    </row>
    <row r="3875" spans="1:36" s="9" customFormat="1" x14ac:dyDescent="0.25">
      <c r="A3875" s="6">
        <v>991</v>
      </c>
      <c r="B3875" s="6" t="s">
        <v>31</v>
      </c>
      <c r="C3875" s="6" t="s">
        <v>9</v>
      </c>
      <c r="D3875" s="6"/>
      <c r="E3875" s="6"/>
      <c r="F3875" s="7" t="s">
        <v>63</v>
      </c>
      <c r="G3875" s="16">
        <f>G3876</f>
        <v>935829.2</v>
      </c>
      <c r="H3875" s="16">
        <f t="shared" ref="H3875:P3875" si="4783">H3876</f>
        <v>886149.7</v>
      </c>
      <c r="I3875" s="16">
        <f t="shared" si="4783"/>
        <v>761131.5</v>
      </c>
      <c r="J3875" s="16">
        <f t="shared" si="4783"/>
        <v>-871.8</v>
      </c>
      <c r="K3875" s="16">
        <f t="shared" si="4783"/>
        <v>-770.8</v>
      </c>
      <c r="L3875" s="16">
        <f t="shared" si="4783"/>
        <v>-770.8</v>
      </c>
      <c r="M3875" s="16">
        <f t="shared" si="4720"/>
        <v>934957.39999999991</v>
      </c>
      <c r="N3875" s="14">
        <f t="shared" si="4721"/>
        <v>885378.89999999991</v>
      </c>
      <c r="O3875" s="16">
        <f t="shared" si="4722"/>
        <v>760360.7</v>
      </c>
      <c r="P3875" s="16">
        <f t="shared" si="4783"/>
        <v>0</v>
      </c>
      <c r="Q3875" s="16">
        <f t="shared" si="4742"/>
        <v>885378.89999999991</v>
      </c>
      <c r="R3875" s="16">
        <f>R3876+R3913</f>
        <v>0</v>
      </c>
      <c r="S3875" s="16">
        <f t="shared" ref="S3875:AJ3875" si="4784">S3876+S3913</f>
        <v>0</v>
      </c>
      <c r="T3875" s="16">
        <f t="shared" ref="T3875" si="4785">T3876+T3913</f>
        <v>0</v>
      </c>
      <c r="U3875" s="16">
        <f t="shared" si="4784"/>
        <v>0</v>
      </c>
      <c r="V3875" s="16">
        <f t="shared" si="4784"/>
        <v>0</v>
      </c>
      <c r="W3875" s="16">
        <f t="shared" si="4784"/>
        <v>13286.632</v>
      </c>
      <c r="X3875" s="16">
        <f t="shared" ref="X3875" si="4786">X3876+X3913</f>
        <v>0</v>
      </c>
      <c r="Y3875" s="16">
        <f t="shared" si="4784"/>
        <v>22846.149000000001</v>
      </c>
      <c r="Z3875" s="16">
        <f t="shared" ref="Z3875" si="4787">Z3876+Z3913</f>
        <v>0</v>
      </c>
      <c r="AA3875" s="16">
        <f t="shared" si="4784"/>
        <v>7209.5</v>
      </c>
      <c r="AB3875" s="16">
        <f t="shared" si="4784"/>
        <v>0</v>
      </c>
      <c r="AC3875" s="16">
        <f t="shared" si="4784"/>
        <v>0</v>
      </c>
      <c r="AD3875" s="16">
        <f t="shared" ref="AD3875" si="4788">AD3876+AD3913</f>
        <v>0</v>
      </c>
      <c r="AE3875" s="16">
        <f t="shared" si="4784"/>
        <v>0</v>
      </c>
      <c r="AF3875" s="16">
        <f t="shared" si="4784"/>
        <v>0</v>
      </c>
      <c r="AG3875" s="16">
        <f t="shared" si="4759"/>
        <v>978299.68099999987</v>
      </c>
      <c r="AH3875" s="16">
        <f t="shared" si="4760"/>
        <v>885378.89999999991</v>
      </c>
      <c r="AI3875" s="16">
        <f t="shared" si="4761"/>
        <v>760360.7</v>
      </c>
      <c r="AJ3875" s="16">
        <f t="shared" si="4784"/>
        <v>0</v>
      </c>
    </row>
    <row r="3876" spans="1:36" ht="31.5" x14ac:dyDescent="0.25">
      <c r="A3876" s="46">
        <v>991</v>
      </c>
      <c r="B3876" s="46" t="s">
        <v>31</v>
      </c>
      <c r="C3876" s="46" t="s">
        <v>9</v>
      </c>
      <c r="D3876" s="8" t="s">
        <v>488</v>
      </c>
      <c r="E3876" s="30"/>
      <c r="F3876" s="13" t="s">
        <v>681</v>
      </c>
      <c r="G3876" s="14">
        <f>G3877+G3896+G3903</f>
        <v>935829.2</v>
      </c>
      <c r="H3876" s="14">
        <f>H3877+H3896+H3903</f>
        <v>886149.7</v>
      </c>
      <c r="I3876" s="14">
        <f>I3877+I3896+I3903</f>
        <v>761131.5</v>
      </c>
      <c r="J3876" s="14">
        <f t="shared" ref="J3876:L3876" si="4789">J3877+J3896+J3903</f>
        <v>-871.8</v>
      </c>
      <c r="K3876" s="14">
        <f t="shared" si="4789"/>
        <v>-770.8</v>
      </c>
      <c r="L3876" s="14">
        <f t="shared" si="4789"/>
        <v>-770.8</v>
      </c>
      <c r="M3876" s="14">
        <f t="shared" si="4720"/>
        <v>934957.39999999991</v>
      </c>
      <c r="N3876" s="14">
        <f t="shared" si="4721"/>
        <v>885378.89999999991</v>
      </c>
      <c r="O3876" s="14">
        <f t="shared" si="4722"/>
        <v>760360.7</v>
      </c>
      <c r="P3876" s="14">
        <f>P3877+P3896+P3903</f>
        <v>0</v>
      </c>
      <c r="Q3876" s="14">
        <f t="shared" si="4742"/>
        <v>885378.89999999991</v>
      </c>
      <c r="R3876" s="14">
        <f t="shared" ref="R3876:W3876" si="4790">R3877+R3896+R3903</f>
        <v>0</v>
      </c>
      <c r="S3876" s="14">
        <f t="shared" si="4790"/>
        <v>0</v>
      </c>
      <c r="T3876" s="14">
        <f>T3877+T3896+T3903</f>
        <v>0</v>
      </c>
      <c r="U3876" s="14">
        <f t="shared" si="4790"/>
        <v>0</v>
      </c>
      <c r="V3876" s="14">
        <f t="shared" si="4790"/>
        <v>0</v>
      </c>
      <c r="W3876" s="14">
        <f t="shared" si="4790"/>
        <v>13286.632</v>
      </c>
      <c r="X3876" s="14">
        <f>X3877+X3896+X3903</f>
        <v>0</v>
      </c>
      <c r="Y3876" s="14">
        <f>Y3877+Y3896+Y3903</f>
        <v>22846.149000000001</v>
      </c>
      <c r="Z3876" s="14">
        <f>Z3877+Z3896+Z3903</f>
        <v>0</v>
      </c>
      <c r="AA3876" s="14">
        <f>AA3877+AA3896+AA3903</f>
        <v>0</v>
      </c>
      <c r="AB3876" s="14">
        <f t="shared" ref="AB3876:AE3876" si="4791">AB3877+AB3896+AB3903</f>
        <v>0</v>
      </c>
      <c r="AC3876" s="14">
        <f>AC3877+AC3896+AC3903</f>
        <v>0</v>
      </c>
      <c r="AD3876" s="14">
        <f>AD3877+AD3896+AD3903</f>
        <v>0</v>
      </c>
      <c r="AE3876" s="14">
        <f t="shared" si="4791"/>
        <v>0</v>
      </c>
      <c r="AF3876" s="14">
        <f>AF3877+AF3896+AF3903</f>
        <v>0</v>
      </c>
      <c r="AG3876" s="14">
        <f t="shared" si="4759"/>
        <v>971090.18099999987</v>
      </c>
      <c r="AH3876" s="14">
        <f t="shared" si="4760"/>
        <v>885378.89999999991</v>
      </c>
      <c r="AI3876" s="14">
        <f t="shared" si="4761"/>
        <v>760360.7</v>
      </c>
      <c r="AJ3876" s="14">
        <f>AJ3877+AJ3896+AJ3903</f>
        <v>0</v>
      </c>
    </row>
    <row r="3877" spans="1:36" ht="31.5" x14ac:dyDescent="0.25">
      <c r="A3877" s="46">
        <v>991</v>
      </c>
      <c r="B3877" s="46" t="s">
        <v>31</v>
      </c>
      <c r="C3877" s="46" t="s">
        <v>9</v>
      </c>
      <c r="D3877" s="8" t="s">
        <v>489</v>
      </c>
      <c r="E3877" s="30"/>
      <c r="F3877" s="13" t="s">
        <v>682</v>
      </c>
      <c r="G3877" s="14">
        <f>G3878+G3888+G3893</f>
        <v>228545.30000000002</v>
      </c>
      <c r="H3877" s="14">
        <f>H3878+H3888+H3893</f>
        <v>68084.399999999994</v>
      </c>
      <c r="I3877" s="14">
        <f>I3878+I3888+I3893</f>
        <v>68084.399999999994</v>
      </c>
      <c r="J3877" s="14">
        <f t="shared" ref="J3877:L3877" si="4792">J3878+J3888+J3893</f>
        <v>0</v>
      </c>
      <c r="K3877" s="14">
        <f t="shared" si="4792"/>
        <v>0</v>
      </c>
      <c r="L3877" s="14">
        <f t="shared" si="4792"/>
        <v>0</v>
      </c>
      <c r="M3877" s="14">
        <f t="shared" si="4720"/>
        <v>228545.30000000002</v>
      </c>
      <c r="N3877" s="14">
        <f t="shared" si="4721"/>
        <v>68084.399999999994</v>
      </c>
      <c r="O3877" s="14">
        <f t="shared" si="4722"/>
        <v>68084.399999999994</v>
      </c>
      <c r="P3877" s="14">
        <f>P3878+P3888+P3893</f>
        <v>0</v>
      </c>
      <c r="Q3877" s="14">
        <f t="shared" si="4742"/>
        <v>68084.399999999994</v>
      </c>
      <c r="R3877" s="14">
        <f t="shared" ref="R3877:W3877" si="4793">R3878+R3888+R3893</f>
        <v>0</v>
      </c>
      <c r="S3877" s="14">
        <f t="shared" si="4793"/>
        <v>0</v>
      </c>
      <c r="T3877" s="14">
        <f>T3878+T3888+T3893</f>
        <v>0</v>
      </c>
      <c r="U3877" s="14">
        <f t="shared" si="4793"/>
        <v>0</v>
      </c>
      <c r="V3877" s="14">
        <f t="shared" si="4793"/>
        <v>0</v>
      </c>
      <c r="W3877" s="14">
        <f t="shared" si="4793"/>
        <v>11334.785</v>
      </c>
      <c r="X3877" s="14">
        <f>X3878+X3888+X3893</f>
        <v>0</v>
      </c>
      <c r="Y3877" s="14">
        <f>Y3878+Y3888+Y3893</f>
        <v>22846.149000000001</v>
      </c>
      <c r="Z3877" s="14">
        <f>Z3878+Z3888+Z3893</f>
        <v>0</v>
      </c>
      <c r="AA3877" s="14">
        <f>AA3878+AA3888+AA3893</f>
        <v>0</v>
      </c>
      <c r="AB3877" s="14">
        <f t="shared" ref="AB3877:AE3877" si="4794">AB3878+AB3888+AB3893</f>
        <v>0</v>
      </c>
      <c r="AC3877" s="14">
        <f>AC3878+AC3888+AC3893</f>
        <v>0</v>
      </c>
      <c r="AD3877" s="14">
        <f>AD3878+AD3888+AD3893</f>
        <v>0</v>
      </c>
      <c r="AE3877" s="14">
        <f t="shared" si="4794"/>
        <v>0</v>
      </c>
      <c r="AF3877" s="14">
        <f>AF3878+AF3888+AF3893</f>
        <v>0</v>
      </c>
      <c r="AG3877" s="14">
        <f t="shared" si="4759"/>
        <v>262726.234</v>
      </c>
      <c r="AH3877" s="14">
        <f t="shared" si="4760"/>
        <v>68084.399999999994</v>
      </c>
      <c r="AI3877" s="14">
        <f t="shared" si="4761"/>
        <v>68084.399999999994</v>
      </c>
      <c r="AJ3877" s="14">
        <f>AJ3878+AJ3888+AJ3893</f>
        <v>0</v>
      </c>
    </row>
    <row r="3878" spans="1:36" ht="47.25" x14ac:dyDescent="0.25">
      <c r="A3878" s="46">
        <v>991</v>
      </c>
      <c r="B3878" s="46" t="s">
        <v>31</v>
      </c>
      <c r="C3878" s="46" t="s">
        <v>9</v>
      </c>
      <c r="D3878" s="8" t="s">
        <v>509</v>
      </c>
      <c r="E3878" s="30"/>
      <c r="F3878" s="13" t="s">
        <v>683</v>
      </c>
      <c r="G3878" s="14">
        <f>G3879+G3882</f>
        <v>225046.30000000002</v>
      </c>
      <c r="H3878" s="14">
        <f t="shared" ref="H3878:I3878" si="4795">H3879+H3882</f>
        <v>64585.399999999994</v>
      </c>
      <c r="I3878" s="14">
        <f t="shared" si="4795"/>
        <v>64585.399999999994</v>
      </c>
      <c r="J3878" s="14">
        <f t="shared" ref="J3878:L3878" si="4796">J3879+J3882</f>
        <v>0</v>
      </c>
      <c r="K3878" s="14">
        <f t="shared" si="4796"/>
        <v>0</v>
      </c>
      <c r="L3878" s="14">
        <f t="shared" si="4796"/>
        <v>0</v>
      </c>
      <c r="M3878" s="14">
        <f t="shared" si="4720"/>
        <v>225046.30000000002</v>
      </c>
      <c r="N3878" s="14">
        <f t="shared" si="4721"/>
        <v>64585.399999999994</v>
      </c>
      <c r="O3878" s="14">
        <f t="shared" si="4722"/>
        <v>64585.399999999994</v>
      </c>
      <c r="P3878" s="14">
        <f t="shared" ref="P3878" si="4797">P3879+P3882</f>
        <v>0</v>
      </c>
      <c r="Q3878" s="14">
        <f t="shared" si="4742"/>
        <v>64585.399999999994</v>
      </c>
      <c r="R3878" s="14">
        <f>R3879+R3882+R3885</f>
        <v>0</v>
      </c>
      <c r="S3878" s="14">
        <f t="shared" ref="S3878:AJ3878" si="4798">S3879+S3882+S3885</f>
        <v>0</v>
      </c>
      <c r="T3878" s="14">
        <f t="shared" ref="T3878" si="4799">T3879+T3882+T3885</f>
        <v>0</v>
      </c>
      <c r="U3878" s="14">
        <f t="shared" si="4798"/>
        <v>0</v>
      </c>
      <c r="V3878" s="14">
        <f t="shared" si="4798"/>
        <v>0</v>
      </c>
      <c r="W3878" s="14">
        <f t="shared" si="4798"/>
        <v>11334.785</v>
      </c>
      <c r="X3878" s="14">
        <f t="shared" ref="X3878" si="4800">X3879+X3882+X3885</f>
        <v>0</v>
      </c>
      <c r="Y3878" s="14">
        <f t="shared" si="4798"/>
        <v>22846.149000000001</v>
      </c>
      <c r="Z3878" s="14">
        <f t="shared" ref="Z3878" si="4801">Z3879+Z3882+Z3885</f>
        <v>0</v>
      </c>
      <c r="AA3878" s="14">
        <f t="shared" si="4798"/>
        <v>0</v>
      </c>
      <c r="AB3878" s="14">
        <f t="shared" ref="AB3878:AE3878" si="4802">AB3879+AB3882+AB3885</f>
        <v>0</v>
      </c>
      <c r="AC3878" s="14">
        <f t="shared" si="4802"/>
        <v>0</v>
      </c>
      <c r="AD3878" s="14">
        <f t="shared" si="4802"/>
        <v>0</v>
      </c>
      <c r="AE3878" s="14">
        <f t="shared" si="4802"/>
        <v>0</v>
      </c>
      <c r="AF3878" s="14">
        <f t="shared" ref="AF3878" si="4803">AF3879+AF3882+AF3885</f>
        <v>0</v>
      </c>
      <c r="AG3878" s="14">
        <f t="shared" si="4759"/>
        <v>259227.23400000003</v>
      </c>
      <c r="AH3878" s="14">
        <f t="shared" si="4760"/>
        <v>64585.399999999994</v>
      </c>
      <c r="AI3878" s="14">
        <f t="shared" si="4761"/>
        <v>64585.399999999994</v>
      </c>
      <c r="AJ3878" s="14">
        <f t="shared" si="4798"/>
        <v>0</v>
      </c>
    </row>
    <row r="3879" spans="1:36" ht="31.5" x14ac:dyDescent="0.25">
      <c r="A3879" s="46">
        <v>991</v>
      </c>
      <c r="B3879" s="46" t="s">
        <v>31</v>
      </c>
      <c r="C3879" s="46" t="s">
        <v>9</v>
      </c>
      <c r="D3879" s="8" t="s">
        <v>510</v>
      </c>
      <c r="E3879" s="30"/>
      <c r="F3879" s="13" t="s">
        <v>684</v>
      </c>
      <c r="G3879" s="14">
        <f t="shared" ref="G3879:L3880" si="4804">G3880</f>
        <v>23792.7</v>
      </c>
      <c r="H3879" s="14">
        <f t="shared" si="4804"/>
        <v>23792.7</v>
      </c>
      <c r="I3879" s="14">
        <f t="shared" si="4804"/>
        <v>23792.7</v>
      </c>
      <c r="J3879" s="14">
        <f t="shared" si="4804"/>
        <v>0</v>
      </c>
      <c r="K3879" s="14">
        <f t="shared" si="4804"/>
        <v>0</v>
      </c>
      <c r="L3879" s="14">
        <f t="shared" si="4804"/>
        <v>0</v>
      </c>
      <c r="M3879" s="14">
        <f t="shared" si="4720"/>
        <v>23792.7</v>
      </c>
      <c r="N3879" s="14">
        <f t="shared" si="4721"/>
        <v>23792.7</v>
      </c>
      <c r="O3879" s="14">
        <f t="shared" si="4722"/>
        <v>23792.7</v>
      </c>
      <c r="P3879" s="14">
        <f t="shared" ref="P3879:AJ3880" si="4805">P3880</f>
        <v>0</v>
      </c>
      <c r="Q3879" s="14">
        <f t="shared" si="4742"/>
        <v>23792.7</v>
      </c>
      <c r="R3879" s="14">
        <f t="shared" si="4805"/>
        <v>0</v>
      </c>
      <c r="S3879" s="14">
        <f t="shared" si="4805"/>
        <v>0</v>
      </c>
      <c r="T3879" s="14">
        <f t="shared" si="4805"/>
        <v>0</v>
      </c>
      <c r="U3879" s="14">
        <f t="shared" si="4805"/>
        <v>0</v>
      </c>
      <c r="V3879" s="14">
        <f t="shared" si="4805"/>
        <v>0</v>
      </c>
      <c r="W3879" s="14">
        <f t="shared" si="4805"/>
        <v>0</v>
      </c>
      <c r="X3879" s="14">
        <f t="shared" si="4805"/>
        <v>0</v>
      </c>
      <c r="Y3879" s="14">
        <f t="shared" si="4805"/>
        <v>0</v>
      </c>
      <c r="Z3879" s="14">
        <f t="shared" si="4805"/>
        <v>0</v>
      </c>
      <c r="AA3879" s="14">
        <f t="shared" si="4805"/>
        <v>0</v>
      </c>
      <c r="AB3879" s="14">
        <f t="shared" si="4805"/>
        <v>0</v>
      </c>
      <c r="AC3879" s="14">
        <f t="shared" si="4805"/>
        <v>0</v>
      </c>
      <c r="AD3879" s="14">
        <f t="shared" si="4805"/>
        <v>0</v>
      </c>
      <c r="AE3879" s="14">
        <f t="shared" si="4805"/>
        <v>0</v>
      </c>
      <c r="AF3879" s="14">
        <f t="shared" si="4805"/>
        <v>0</v>
      </c>
      <c r="AG3879" s="14">
        <f t="shared" si="4759"/>
        <v>23792.7</v>
      </c>
      <c r="AH3879" s="14">
        <f t="shared" si="4760"/>
        <v>23792.7</v>
      </c>
      <c r="AI3879" s="14">
        <f t="shared" si="4761"/>
        <v>23792.7</v>
      </c>
      <c r="AJ3879" s="14">
        <f t="shared" si="4805"/>
        <v>0</v>
      </c>
    </row>
    <row r="3880" spans="1:36" ht="31.5" x14ac:dyDescent="0.25">
      <c r="A3880" s="46">
        <v>991</v>
      </c>
      <c r="B3880" s="46" t="s">
        <v>31</v>
      </c>
      <c r="C3880" s="46" t="s">
        <v>9</v>
      </c>
      <c r="D3880" s="8" t="s">
        <v>510</v>
      </c>
      <c r="E3880" s="30">
        <v>200</v>
      </c>
      <c r="F3880" s="24" t="s">
        <v>528</v>
      </c>
      <c r="G3880" s="14">
        <f t="shared" si="4804"/>
        <v>23792.7</v>
      </c>
      <c r="H3880" s="14">
        <f t="shared" si="4804"/>
        <v>23792.7</v>
      </c>
      <c r="I3880" s="14">
        <f t="shared" si="4804"/>
        <v>23792.7</v>
      </c>
      <c r="J3880" s="14">
        <f t="shared" si="4804"/>
        <v>0</v>
      </c>
      <c r="K3880" s="14">
        <f t="shared" si="4804"/>
        <v>0</v>
      </c>
      <c r="L3880" s="14">
        <f t="shared" si="4804"/>
        <v>0</v>
      </c>
      <c r="M3880" s="14">
        <f t="shared" si="4720"/>
        <v>23792.7</v>
      </c>
      <c r="N3880" s="14">
        <f t="shared" si="4721"/>
        <v>23792.7</v>
      </c>
      <c r="O3880" s="14">
        <f t="shared" si="4722"/>
        <v>23792.7</v>
      </c>
      <c r="P3880" s="14">
        <f t="shared" si="4805"/>
        <v>0</v>
      </c>
      <c r="Q3880" s="14">
        <f t="shared" si="4742"/>
        <v>23792.7</v>
      </c>
      <c r="R3880" s="14">
        <f t="shared" si="4805"/>
        <v>0</v>
      </c>
      <c r="S3880" s="14">
        <f t="shared" si="4805"/>
        <v>0</v>
      </c>
      <c r="T3880" s="14">
        <f t="shared" si="4805"/>
        <v>0</v>
      </c>
      <c r="U3880" s="14">
        <f t="shared" si="4805"/>
        <v>0</v>
      </c>
      <c r="V3880" s="14">
        <f t="shared" si="4805"/>
        <v>0</v>
      </c>
      <c r="W3880" s="14">
        <f t="shared" si="4805"/>
        <v>0</v>
      </c>
      <c r="X3880" s="14">
        <f t="shared" si="4805"/>
        <v>0</v>
      </c>
      <c r="Y3880" s="14">
        <f t="shared" si="4805"/>
        <v>0</v>
      </c>
      <c r="Z3880" s="14">
        <f t="shared" si="4805"/>
        <v>0</v>
      </c>
      <c r="AA3880" s="14">
        <f t="shared" si="4805"/>
        <v>0</v>
      </c>
      <c r="AB3880" s="14">
        <f t="shared" si="4805"/>
        <v>0</v>
      </c>
      <c r="AC3880" s="14">
        <f t="shared" si="4805"/>
        <v>0</v>
      </c>
      <c r="AD3880" s="14">
        <f t="shared" si="4805"/>
        <v>0</v>
      </c>
      <c r="AE3880" s="14">
        <f t="shared" si="4805"/>
        <v>0</v>
      </c>
      <c r="AF3880" s="14">
        <f t="shared" si="4805"/>
        <v>0</v>
      </c>
      <c r="AG3880" s="14">
        <f t="shared" si="4759"/>
        <v>23792.7</v>
      </c>
      <c r="AH3880" s="14">
        <f t="shared" si="4760"/>
        <v>23792.7</v>
      </c>
      <c r="AI3880" s="14">
        <f t="shared" si="4761"/>
        <v>23792.7</v>
      </c>
      <c r="AJ3880" s="14">
        <f t="shared" si="4805"/>
        <v>0</v>
      </c>
    </row>
    <row r="3881" spans="1:36" ht="31.5" x14ac:dyDescent="0.25">
      <c r="A3881" s="46">
        <v>991</v>
      </c>
      <c r="B3881" s="46" t="s">
        <v>31</v>
      </c>
      <c r="C3881" s="46" t="s">
        <v>9</v>
      </c>
      <c r="D3881" s="8" t="s">
        <v>510</v>
      </c>
      <c r="E3881" s="30">
        <v>240</v>
      </c>
      <c r="F3881" s="24" t="s">
        <v>529</v>
      </c>
      <c r="G3881" s="14">
        <v>23792.7</v>
      </c>
      <c r="H3881" s="14">
        <v>23792.7</v>
      </c>
      <c r="I3881" s="14">
        <v>23792.7</v>
      </c>
      <c r="J3881" s="14"/>
      <c r="K3881" s="14"/>
      <c r="L3881" s="14"/>
      <c r="M3881" s="14">
        <f t="shared" si="4720"/>
        <v>23792.7</v>
      </c>
      <c r="N3881" s="14">
        <f t="shared" si="4721"/>
        <v>23792.7</v>
      </c>
      <c r="O3881" s="14">
        <f t="shared" si="4722"/>
        <v>23792.7</v>
      </c>
      <c r="P3881" s="14"/>
      <c r="Q3881" s="14">
        <f t="shared" si="4742"/>
        <v>23792.7</v>
      </c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>
        <f t="shared" si="4759"/>
        <v>23792.7</v>
      </c>
      <c r="AH3881" s="14">
        <f t="shared" si="4760"/>
        <v>23792.7</v>
      </c>
      <c r="AI3881" s="14">
        <f t="shared" si="4761"/>
        <v>23792.7</v>
      </c>
      <c r="AJ3881" s="14"/>
    </row>
    <row r="3882" spans="1:36" ht="63" x14ac:dyDescent="0.25">
      <c r="A3882" s="46">
        <v>991</v>
      </c>
      <c r="B3882" s="46" t="s">
        <v>31</v>
      </c>
      <c r="C3882" s="46" t="s">
        <v>9</v>
      </c>
      <c r="D3882" s="8" t="s">
        <v>511</v>
      </c>
      <c r="E3882" s="30"/>
      <c r="F3882" s="13" t="s">
        <v>685</v>
      </c>
      <c r="G3882" s="14">
        <f t="shared" ref="G3882:L3883" si="4806">G3883</f>
        <v>201253.6</v>
      </c>
      <c r="H3882" s="14">
        <f t="shared" si="4806"/>
        <v>40792.699999999997</v>
      </c>
      <c r="I3882" s="14">
        <f t="shared" si="4806"/>
        <v>40792.699999999997</v>
      </c>
      <c r="J3882" s="14">
        <f t="shared" si="4806"/>
        <v>0</v>
      </c>
      <c r="K3882" s="14">
        <f t="shared" si="4806"/>
        <v>0</v>
      </c>
      <c r="L3882" s="14">
        <f t="shared" si="4806"/>
        <v>0</v>
      </c>
      <c r="M3882" s="14">
        <f t="shared" si="4720"/>
        <v>201253.6</v>
      </c>
      <c r="N3882" s="14">
        <f t="shared" si="4721"/>
        <v>40792.699999999997</v>
      </c>
      <c r="O3882" s="14">
        <f t="shared" si="4722"/>
        <v>40792.699999999997</v>
      </c>
      <c r="P3882" s="14">
        <f t="shared" ref="P3882:AJ3883" si="4807">P3883</f>
        <v>0</v>
      </c>
      <c r="Q3882" s="14">
        <f t="shared" si="4742"/>
        <v>40792.699999999997</v>
      </c>
      <c r="R3882" s="14">
        <f t="shared" si="4807"/>
        <v>0</v>
      </c>
      <c r="S3882" s="14">
        <f t="shared" si="4807"/>
        <v>0</v>
      </c>
      <c r="T3882" s="14">
        <f t="shared" si="4807"/>
        <v>0</v>
      </c>
      <c r="U3882" s="14">
        <f t="shared" si="4807"/>
        <v>0</v>
      </c>
      <c r="V3882" s="14">
        <f t="shared" si="4807"/>
        <v>0</v>
      </c>
      <c r="W3882" s="14">
        <f t="shared" si="4807"/>
        <v>0</v>
      </c>
      <c r="X3882" s="14">
        <f t="shared" si="4807"/>
        <v>0</v>
      </c>
      <c r="Y3882" s="14">
        <f t="shared" si="4807"/>
        <v>22846.149000000001</v>
      </c>
      <c r="Z3882" s="14">
        <f t="shared" si="4807"/>
        <v>0</v>
      </c>
      <c r="AA3882" s="14">
        <f t="shared" si="4807"/>
        <v>0</v>
      </c>
      <c r="AB3882" s="14">
        <f t="shared" si="4807"/>
        <v>0</v>
      </c>
      <c r="AC3882" s="14">
        <f t="shared" si="4807"/>
        <v>0</v>
      </c>
      <c r="AD3882" s="14">
        <f t="shared" si="4807"/>
        <v>0</v>
      </c>
      <c r="AE3882" s="14">
        <f t="shared" si="4807"/>
        <v>0</v>
      </c>
      <c r="AF3882" s="14">
        <f t="shared" si="4807"/>
        <v>0</v>
      </c>
      <c r="AG3882" s="14">
        <f t="shared" si="4759"/>
        <v>224099.74900000001</v>
      </c>
      <c r="AH3882" s="14">
        <f t="shared" si="4760"/>
        <v>40792.699999999997</v>
      </c>
      <c r="AI3882" s="14">
        <f t="shared" si="4761"/>
        <v>40792.699999999997</v>
      </c>
      <c r="AJ3882" s="14">
        <f t="shared" si="4807"/>
        <v>0</v>
      </c>
    </row>
    <row r="3883" spans="1:36" ht="31.5" x14ac:dyDescent="0.25">
      <c r="A3883" s="46">
        <v>991</v>
      </c>
      <c r="B3883" s="46" t="s">
        <v>31</v>
      </c>
      <c r="C3883" s="46" t="s">
        <v>9</v>
      </c>
      <c r="D3883" s="8" t="s">
        <v>511</v>
      </c>
      <c r="E3883" s="30">
        <v>400</v>
      </c>
      <c r="F3883" s="24" t="s">
        <v>536</v>
      </c>
      <c r="G3883" s="14">
        <f t="shared" si="4806"/>
        <v>201253.6</v>
      </c>
      <c r="H3883" s="14">
        <f t="shared" si="4806"/>
        <v>40792.699999999997</v>
      </c>
      <c r="I3883" s="14">
        <f t="shared" si="4806"/>
        <v>40792.699999999997</v>
      </c>
      <c r="J3883" s="14">
        <f t="shared" si="4806"/>
        <v>0</v>
      </c>
      <c r="K3883" s="14">
        <f t="shared" si="4806"/>
        <v>0</v>
      </c>
      <c r="L3883" s="14">
        <f t="shared" si="4806"/>
        <v>0</v>
      </c>
      <c r="M3883" s="14">
        <f t="shared" si="4720"/>
        <v>201253.6</v>
      </c>
      <c r="N3883" s="14">
        <f t="shared" si="4721"/>
        <v>40792.699999999997</v>
      </c>
      <c r="O3883" s="14">
        <f t="shared" si="4722"/>
        <v>40792.699999999997</v>
      </c>
      <c r="P3883" s="14">
        <f t="shared" si="4807"/>
        <v>0</v>
      </c>
      <c r="Q3883" s="14">
        <f t="shared" si="4742"/>
        <v>40792.699999999997</v>
      </c>
      <c r="R3883" s="14">
        <f t="shared" si="4807"/>
        <v>0</v>
      </c>
      <c r="S3883" s="14">
        <f t="shared" si="4807"/>
        <v>0</v>
      </c>
      <c r="T3883" s="14">
        <f t="shared" si="4807"/>
        <v>0</v>
      </c>
      <c r="U3883" s="14">
        <f t="shared" si="4807"/>
        <v>0</v>
      </c>
      <c r="V3883" s="14">
        <f t="shared" si="4807"/>
        <v>0</v>
      </c>
      <c r="W3883" s="14">
        <f t="shared" si="4807"/>
        <v>0</v>
      </c>
      <c r="X3883" s="14">
        <f t="shared" si="4807"/>
        <v>0</v>
      </c>
      <c r="Y3883" s="14">
        <f t="shared" si="4807"/>
        <v>22846.149000000001</v>
      </c>
      <c r="Z3883" s="14">
        <f t="shared" si="4807"/>
        <v>0</v>
      </c>
      <c r="AA3883" s="14">
        <f t="shared" si="4807"/>
        <v>0</v>
      </c>
      <c r="AB3883" s="14">
        <f t="shared" si="4807"/>
        <v>0</v>
      </c>
      <c r="AC3883" s="14">
        <f t="shared" si="4807"/>
        <v>0</v>
      </c>
      <c r="AD3883" s="14">
        <f t="shared" si="4807"/>
        <v>0</v>
      </c>
      <c r="AE3883" s="14">
        <f t="shared" si="4807"/>
        <v>0</v>
      </c>
      <c r="AF3883" s="14">
        <f t="shared" si="4807"/>
        <v>0</v>
      </c>
      <c r="AG3883" s="14">
        <f t="shared" si="4759"/>
        <v>224099.74900000001</v>
      </c>
      <c r="AH3883" s="14">
        <f t="shared" si="4760"/>
        <v>40792.699999999997</v>
      </c>
      <c r="AI3883" s="14">
        <f t="shared" si="4761"/>
        <v>40792.699999999997</v>
      </c>
      <c r="AJ3883" s="14">
        <f t="shared" si="4807"/>
        <v>0</v>
      </c>
    </row>
    <row r="3884" spans="1:36" x14ac:dyDescent="0.25">
      <c r="A3884" s="46">
        <v>991</v>
      </c>
      <c r="B3884" s="46" t="s">
        <v>31</v>
      </c>
      <c r="C3884" s="46" t="s">
        <v>9</v>
      </c>
      <c r="D3884" s="8" t="s">
        <v>511</v>
      </c>
      <c r="E3884" s="43">
        <v>410</v>
      </c>
      <c r="F3884" s="24" t="s">
        <v>537</v>
      </c>
      <c r="G3884" s="14">
        <v>201253.6</v>
      </c>
      <c r="H3884" s="14">
        <v>40792.699999999997</v>
      </c>
      <c r="I3884" s="14">
        <v>40792.699999999997</v>
      </c>
      <c r="J3884" s="14"/>
      <c r="K3884" s="14"/>
      <c r="L3884" s="14"/>
      <c r="M3884" s="14">
        <f t="shared" si="4720"/>
        <v>201253.6</v>
      </c>
      <c r="N3884" s="14">
        <f t="shared" si="4721"/>
        <v>40792.699999999997</v>
      </c>
      <c r="O3884" s="14">
        <f t="shared" si="4722"/>
        <v>40792.699999999997</v>
      </c>
      <c r="P3884" s="14"/>
      <c r="Q3884" s="14">
        <f t="shared" si="4742"/>
        <v>40792.699999999997</v>
      </c>
      <c r="R3884" s="14"/>
      <c r="S3884" s="14"/>
      <c r="T3884" s="14"/>
      <c r="U3884" s="14"/>
      <c r="V3884" s="14"/>
      <c r="W3884" s="14"/>
      <c r="X3884" s="14"/>
      <c r="Y3884" s="14">
        <v>22846.149000000001</v>
      </c>
      <c r="Z3884" s="14"/>
      <c r="AA3884" s="14"/>
      <c r="AB3884" s="14"/>
      <c r="AC3884" s="14"/>
      <c r="AD3884" s="14"/>
      <c r="AE3884" s="14"/>
      <c r="AF3884" s="14"/>
      <c r="AG3884" s="14">
        <f t="shared" si="4759"/>
        <v>224099.74900000001</v>
      </c>
      <c r="AH3884" s="14">
        <f t="shared" si="4760"/>
        <v>40792.699999999997</v>
      </c>
      <c r="AI3884" s="14">
        <f t="shared" si="4761"/>
        <v>40792.699999999997</v>
      </c>
      <c r="AJ3884" s="14"/>
    </row>
    <row r="3885" spans="1:36" ht="31.5" x14ac:dyDescent="0.25">
      <c r="A3885" s="46">
        <v>991</v>
      </c>
      <c r="B3885" s="46" t="s">
        <v>31</v>
      </c>
      <c r="C3885" s="46" t="s">
        <v>9</v>
      </c>
      <c r="D3885" s="8" t="s">
        <v>1204</v>
      </c>
      <c r="E3885" s="30"/>
      <c r="F3885" s="24" t="s">
        <v>1277</v>
      </c>
      <c r="G3885" s="14"/>
      <c r="H3885" s="14"/>
      <c r="I3885" s="14"/>
      <c r="J3885" s="14"/>
      <c r="K3885" s="14"/>
      <c r="L3885" s="14"/>
      <c r="M3885" s="14">
        <f>M3886</f>
        <v>0</v>
      </c>
      <c r="N3885" s="14">
        <f t="shared" ref="N3885:AJ3886" si="4808">N3886</f>
        <v>0</v>
      </c>
      <c r="O3885" s="14">
        <f t="shared" si="4808"/>
        <v>0</v>
      </c>
      <c r="P3885" s="14">
        <f t="shared" si="4808"/>
        <v>0</v>
      </c>
      <c r="Q3885" s="14">
        <f t="shared" si="4808"/>
        <v>0</v>
      </c>
      <c r="R3885" s="14">
        <f t="shared" si="4808"/>
        <v>0</v>
      </c>
      <c r="S3885" s="14">
        <f t="shared" si="4808"/>
        <v>0</v>
      </c>
      <c r="T3885" s="14">
        <f t="shared" si="4808"/>
        <v>0</v>
      </c>
      <c r="U3885" s="14">
        <f t="shared" si="4808"/>
        <v>0</v>
      </c>
      <c r="V3885" s="14">
        <f t="shared" si="4808"/>
        <v>0</v>
      </c>
      <c r="W3885" s="14">
        <f t="shared" si="4808"/>
        <v>11334.785</v>
      </c>
      <c r="X3885" s="14">
        <f t="shared" si="4808"/>
        <v>0</v>
      </c>
      <c r="Y3885" s="14">
        <f t="shared" si="4808"/>
        <v>0</v>
      </c>
      <c r="Z3885" s="14">
        <f t="shared" si="4808"/>
        <v>0</v>
      </c>
      <c r="AA3885" s="14">
        <f t="shared" si="4808"/>
        <v>0</v>
      </c>
      <c r="AB3885" s="14">
        <f t="shared" si="4808"/>
        <v>0</v>
      </c>
      <c r="AC3885" s="14">
        <f t="shared" si="4808"/>
        <v>0</v>
      </c>
      <c r="AD3885" s="14">
        <f t="shared" si="4808"/>
        <v>0</v>
      </c>
      <c r="AE3885" s="14">
        <f t="shared" si="4808"/>
        <v>0</v>
      </c>
      <c r="AF3885" s="14">
        <f t="shared" si="4808"/>
        <v>0</v>
      </c>
      <c r="AG3885" s="14">
        <f t="shared" si="4759"/>
        <v>11334.785</v>
      </c>
      <c r="AH3885" s="14">
        <f t="shared" si="4760"/>
        <v>0</v>
      </c>
      <c r="AI3885" s="14">
        <f t="shared" si="4761"/>
        <v>0</v>
      </c>
      <c r="AJ3885" s="14">
        <f t="shared" si="4808"/>
        <v>0</v>
      </c>
    </row>
    <row r="3886" spans="1:36" ht="31.5" x14ac:dyDescent="0.25">
      <c r="A3886" s="46">
        <v>991</v>
      </c>
      <c r="B3886" s="46" t="s">
        <v>31</v>
      </c>
      <c r="C3886" s="46" t="s">
        <v>9</v>
      </c>
      <c r="D3886" s="8" t="s">
        <v>1204</v>
      </c>
      <c r="E3886" s="30">
        <v>400</v>
      </c>
      <c r="F3886" s="24" t="s">
        <v>536</v>
      </c>
      <c r="G3886" s="14"/>
      <c r="H3886" s="14"/>
      <c r="I3886" s="14"/>
      <c r="J3886" s="14"/>
      <c r="K3886" s="14"/>
      <c r="L3886" s="14"/>
      <c r="M3886" s="14">
        <f>M3887</f>
        <v>0</v>
      </c>
      <c r="N3886" s="14">
        <f t="shared" si="4808"/>
        <v>0</v>
      </c>
      <c r="O3886" s="14">
        <f t="shared" si="4808"/>
        <v>0</v>
      </c>
      <c r="P3886" s="14">
        <f t="shared" si="4808"/>
        <v>0</v>
      </c>
      <c r="Q3886" s="14">
        <f t="shared" si="4808"/>
        <v>0</v>
      </c>
      <c r="R3886" s="14">
        <f t="shared" si="4808"/>
        <v>0</v>
      </c>
      <c r="S3886" s="14">
        <f t="shared" si="4808"/>
        <v>0</v>
      </c>
      <c r="T3886" s="14">
        <f t="shared" si="4808"/>
        <v>0</v>
      </c>
      <c r="U3886" s="14">
        <f t="shared" si="4808"/>
        <v>0</v>
      </c>
      <c r="V3886" s="14">
        <f t="shared" si="4808"/>
        <v>0</v>
      </c>
      <c r="W3886" s="14">
        <f t="shared" si="4808"/>
        <v>11334.785</v>
      </c>
      <c r="X3886" s="14">
        <f t="shared" si="4808"/>
        <v>0</v>
      </c>
      <c r="Y3886" s="14">
        <f t="shared" si="4808"/>
        <v>0</v>
      </c>
      <c r="Z3886" s="14">
        <f t="shared" si="4808"/>
        <v>0</v>
      </c>
      <c r="AA3886" s="14">
        <f t="shared" si="4808"/>
        <v>0</v>
      </c>
      <c r="AB3886" s="14">
        <f t="shared" si="4808"/>
        <v>0</v>
      </c>
      <c r="AC3886" s="14">
        <f t="shared" si="4808"/>
        <v>0</v>
      </c>
      <c r="AD3886" s="14">
        <f t="shared" si="4808"/>
        <v>0</v>
      </c>
      <c r="AE3886" s="14">
        <f t="shared" si="4808"/>
        <v>0</v>
      </c>
      <c r="AF3886" s="14">
        <f t="shared" si="4808"/>
        <v>0</v>
      </c>
      <c r="AG3886" s="14">
        <f t="shared" si="4759"/>
        <v>11334.785</v>
      </c>
      <c r="AH3886" s="14">
        <f t="shared" si="4760"/>
        <v>0</v>
      </c>
      <c r="AI3886" s="14">
        <f t="shared" si="4761"/>
        <v>0</v>
      </c>
      <c r="AJ3886" s="14">
        <f t="shared" si="4808"/>
        <v>0</v>
      </c>
    </row>
    <row r="3887" spans="1:36" x14ac:dyDescent="0.25">
      <c r="A3887" s="46">
        <v>991</v>
      </c>
      <c r="B3887" s="46" t="s">
        <v>31</v>
      </c>
      <c r="C3887" s="46" t="s">
        <v>9</v>
      </c>
      <c r="D3887" s="8" t="s">
        <v>1204</v>
      </c>
      <c r="E3887" s="43">
        <v>410</v>
      </c>
      <c r="F3887" s="24" t="s">
        <v>537</v>
      </c>
      <c r="G3887" s="14"/>
      <c r="H3887" s="14"/>
      <c r="I3887" s="14"/>
      <c r="J3887" s="14"/>
      <c r="K3887" s="14"/>
      <c r="L3887" s="14"/>
      <c r="M3887" s="14">
        <v>0</v>
      </c>
      <c r="N3887" s="14"/>
      <c r="O3887" s="14">
        <v>0</v>
      </c>
      <c r="P3887" s="14"/>
      <c r="Q3887" s="14">
        <v>0</v>
      </c>
      <c r="R3887" s="14"/>
      <c r="S3887" s="14"/>
      <c r="T3887" s="14"/>
      <c r="U3887" s="14"/>
      <c r="V3887" s="14"/>
      <c r="W3887" s="14">
        <v>11334.785</v>
      </c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>
        <f t="shared" si="4759"/>
        <v>11334.785</v>
      </c>
      <c r="AH3887" s="14">
        <f t="shared" si="4760"/>
        <v>0</v>
      </c>
      <c r="AI3887" s="14">
        <f t="shared" si="4761"/>
        <v>0</v>
      </c>
      <c r="AJ3887" s="14"/>
    </row>
    <row r="3888" spans="1:36" ht="31.5" x14ac:dyDescent="0.25">
      <c r="A3888" s="46">
        <v>991</v>
      </c>
      <c r="B3888" s="46" t="s">
        <v>31</v>
      </c>
      <c r="C3888" s="46" t="s">
        <v>9</v>
      </c>
      <c r="D3888" s="8" t="s">
        <v>490</v>
      </c>
      <c r="E3888" s="30"/>
      <c r="F3888" s="18" t="s">
        <v>1005</v>
      </c>
      <c r="G3888" s="14">
        <f t="shared" ref="G3888:L3888" si="4809">G3889+G3891</f>
        <v>3352</v>
      </c>
      <c r="H3888" s="14">
        <f t="shared" si="4809"/>
        <v>3352</v>
      </c>
      <c r="I3888" s="14">
        <f t="shared" si="4809"/>
        <v>3352</v>
      </c>
      <c r="J3888" s="14">
        <f t="shared" si="4809"/>
        <v>0</v>
      </c>
      <c r="K3888" s="14">
        <f t="shared" si="4809"/>
        <v>0</v>
      </c>
      <c r="L3888" s="14">
        <f t="shared" si="4809"/>
        <v>0</v>
      </c>
      <c r="M3888" s="14">
        <f t="shared" si="4720"/>
        <v>3352</v>
      </c>
      <c r="N3888" s="14">
        <f t="shared" si="4721"/>
        <v>3352</v>
      </c>
      <c r="O3888" s="14">
        <f t="shared" si="4722"/>
        <v>3352</v>
      </c>
      <c r="P3888" s="14">
        <f t="shared" ref="P3888:AJ3888" si="4810">P3889+P3891</f>
        <v>0</v>
      </c>
      <c r="Q3888" s="14">
        <f t="shared" si="4742"/>
        <v>3352</v>
      </c>
      <c r="R3888" s="14">
        <f t="shared" ref="R3888:AE3888" si="4811">R3889+R3891</f>
        <v>0</v>
      </c>
      <c r="S3888" s="14">
        <f t="shared" si="4811"/>
        <v>0</v>
      </c>
      <c r="T3888" s="14">
        <f t="shared" si="4811"/>
        <v>0</v>
      </c>
      <c r="U3888" s="14">
        <f t="shared" si="4811"/>
        <v>0</v>
      </c>
      <c r="V3888" s="14">
        <f t="shared" si="4811"/>
        <v>0</v>
      </c>
      <c r="W3888" s="14">
        <f t="shared" si="4811"/>
        <v>0</v>
      </c>
      <c r="X3888" s="14">
        <f t="shared" si="4811"/>
        <v>0</v>
      </c>
      <c r="Y3888" s="14">
        <f t="shared" si="4811"/>
        <v>0</v>
      </c>
      <c r="Z3888" s="14">
        <f t="shared" si="4811"/>
        <v>0</v>
      </c>
      <c r="AA3888" s="14">
        <f t="shared" si="4811"/>
        <v>0</v>
      </c>
      <c r="AB3888" s="14">
        <f t="shared" si="4811"/>
        <v>0</v>
      </c>
      <c r="AC3888" s="14">
        <f t="shared" si="4811"/>
        <v>0</v>
      </c>
      <c r="AD3888" s="14">
        <f t="shared" si="4811"/>
        <v>0</v>
      </c>
      <c r="AE3888" s="14">
        <f t="shared" si="4811"/>
        <v>0</v>
      </c>
      <c r="AF3888" s="14">
        <f t="shared" ref="AF3888" si="4812">AF3889+AF3891</f>
        <v>0</v>
      </c>
      <c r="AG3888" s="14">
        <f t="shared" si="4759"/>
        <v>3352</v>
      </c>
      <c r="AH3888" s="14">
        <f t="shared" si="4760"/>
        <v>3352</v>
      </c>
      <c r="AI3888" s="14">
        <f t="shared" si="4761"/>
        <v>3352</v>
      </c>
      <c r="AJ3888" s="14">
        <f t="shared" si="4810"/>
        <v>0</v>
      </c>
    </row>
    <row r="3889" spans="1:36" ht="31.5" x14ac:dyDescent="0.25">
      <c r="A3889" s="46">
        <v>991</v>
      </c>
      <c r="B3889" s="46" t="s">
        <v>31</v>
      </c>
      <c r="C3889" s="46" t="s">
        <v>9</v>
      </c>
      <c r="D3889" s="8" t="s">
        <v>490</v>
      </c>
      <c r="E3889" s="30">
        <v>200</v>
      </c>
      <c r="F3889" s="24" t="s">
        <v>528</v>
      </c>
      <c r="G3889" s="14">
        <f t="shared" ref="G3889:L3889" si="4813">G3890</f>
        <v>607.20000000000005</v>
      </c>
      <c r="H3889" s="14">
        <f t="shared" si="4813"/>
        <v>607.20000000000005</v>
      </c>
      <c r="I3889" s="14">
        <f t="shared" si="4813"/>
        <v>607.20000000000005</v>
      </c>
      <c r="J3889" s="14">
        <f t="shared" si="4813"/>
        <v>0</v>
      </c>
      <c r="K3889" s="14">
        <f t="shared" si="4813"/>
        <v>0</v>
      </c>
      <c r="L3889" s="14">
        <f t="shared" si="4813"/>
        <v>0</v>
      </c>
      <c r="M3889" s="14">
        <f t="shared" si="4720"/>
        <v>607.20000000000005</v>
      </c>
      <c r="N3889" s="14">
        <f t="shared" si="4721"/>
        <v>607.20000000000005</v>
      </c>
      <c r="O3889" s="14">
        <f t="shared" si="4722"/>
        <v>607.20000000000005</v>
      </c>
      <c r="P3889" s="14">
        <f t="shared" ref="P3889:AJ3889" si="4814">P3890</f>
        <v>0</v>
      </c>
      <c r="Q3889" s="14">
        <f t="shared" si="4742"/>
        <v>607.20000000000005</v>
      </c>
      <c r="R3889" s="14">
        <f t="shared" si="4814"/>
        <v>0</v>
      </c>
      <c r="S3889" s="14">
        <f t="shared" si="4814"/>
        <v>0</v>
      </c>
      <c r="T3889" s="14">
        <f t="shared" si="4814"/>
        <v>0</v>
      </c>
      <c r="U3889" s="14">
        <f t="shared" si="4814"/>
        <v>0</v>
      </c>
      <c r="V3889" s="14">
        <f t="shared" si="4814"/>
        <v>0</v>
      </c>
      <c r="W3889" s="14">
        <f t="shared" si="4814"/>
        <v>0</v>
      </c>
      <c r="X3889" s="14">
        <f t="shared" si="4814"/>
        <v>0</v>
      </c>
      <c r="Y3889" s="14">
        <f t="shared" si="4814"/>
        <v>0</v>
      </c>
      <c r="Z3889" s="14">
        <f t="shared" si="4814"/>
        <v>0</v>
      </c>
      <c r="AA3889" s="14">
        <f t="shared" si="4814"/>
        <v>0</v>
      </c>
      <c r="AB3889" s="14">
        <f t="shared" si="4814"/>
        <v>0</v>
      </c>
      <c r="AC3889" s="14">
        <f t="shared" si="4814"/>
        <v>0</v>
      </c>
      <c r="AD3889" s="14">
        <f t="shared" si="4814"/>
        <v>0</v>
      </c>
      <c r="AE3889" s="14">
        <f t="shared" si="4814"/>
        <v>0</v>
      </c>
      <c r="AF3889" s="14">
        <f t="shared" si="4814"/>
        <v>0</v>
      </c>
      <c r="AG3889" s="14">
        <f t="shared" si="4759"/>
        <v>607.20000000000005</v>
      </c>
      <c r="AH3889" s="14">
        <f t="shared" si="4760"/>
        <v>607.20000000000005</v>
      </c>
      <c r="AI3889" s="14">
        <f t="shared" si="4761"/>
        <v>607.20000000000005</v>
      </c>
      <c r="AJ3889" s="14">
        <f t="shared" si="4814"/>
        <v>0</v>
      </c>
    </row>
    <row r="3890" spans="1:36" ht="31.5" x14ac:dyDescent="0.25">
      <c r="A3890" s="46">
        <v>991</v>
      </c>
      <c r="B3890" s="46" t="s">
        <v>31</v>
      </c>
      <c r="C3890" s="46" t="s">
        <v>9</v>
      </c>
      <c r="D3890" s="8" t="s">
        <v>490</v>
      </c>
      <c r="E3890" s="30">
        <v>240</v>
      </c>
      <c r="F3890" s="24" t="s">
        <v>529</v>
      </c>
      <c r="G3890" s="14">
        <v>607.20000000000005</v>
      </c>
      <c r="H3890" s="14">
        <v>607.20000000000005</v>
      </c>
      <c r="I3890" s="14">
        <v>607.20000000000005</v>
      </c>
      <c r="J3890" s="14"/>
      <c r="K3890" s="14"/>
      <c r="L3890" s="14"/>
      <c r="M3890" s="14">
        <f t="shared" si="4720"/>
        <v>607.20000000000005</v>
      </c>
      <c r="N3890" s="14">
        <f t="shared" si="4721"/>
        <v>607.20000000000005</v>
      </c>
      <c r="O3890" s="14">
        <f t="shared" si="4722"/>
        <v>607.20000000000005</v>
      </c>
      <c r="P3890" s="14"/>
      <c r="Q3890" s="14">
        <f t="shared" si="4742"/>
        <v>607.20000000000005</v>
      </c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>
        <f t="shared" si="4759"/>
        <v>607.20000000000005</v>
      </c>
      <c r="AH3890" s="14">
        <f t="shared" si="4760"/>
        <v>607.20000000000005</v>
      </c>
      <c r="AI3890" s="14">
        <f t="shared" si="4761"/>
        <v>607.20000000000005</v>
      </c>
      <c r="AJ3890" s="14"/>
    </row>
    <row r="3891" spans="1:36" x14ac:dyDescent="0.25">
      <c r="A3891" s="46">
        <v>991</v>
      </c>
      <c r="B3891" s="46" t="s">
        <v>31</v>
      </c>
      <c r="C3891" s="46" t="s">
        <v>9</v>
      </c>
      <c r="D3891" s="8" t="s">
        <v>490</v>
      </c>
      <c r="E3891" s="30">
        <v>800</v>
      </c>
      <c r="F3891" s="24" t="s">
        <v>541</v>
      </c>
      <c r="G3891" s="14">
        <f t="shared" ref="G3891:L3891" si="4815">G3892</f>
        <v>2744.8</v>
      </c>
      <c r="H3891" s="14">
        <f t="shared" si="4815"/>
        <v>2744.8</v>
      </c>
      <c r="I3891" s="14">
        <f t="shared" si="4815"/>
        <v>2744.8</v>
      </c>
      <c r="J3891" s="14">
        <f t="shared" si="4815"/>
        <v>0</v>
      </c>
      <c r="K3891" s="14">
        <f t="shared" si="4815"/>
        <v>0</v>
      </c>
      <c r="L3891" s="14">
        <f t="shared" si="4815"/>
        <v>0</v>
      </c>
      <c r="M3891" s="14">
        <f t="shared" si="4720"/>
        <v>2744.8</v>
      </c>
      <c r="N3891" s="14">
        <f t="shared" si="4721"/>
        <v>2744.8</v>
      </c>
      <c r="O3891" s="14">
        <f t="shared" si="4722"/>
        <v>2744.8</v>
      </c>
      <c r="P3891" s="14">
        <f t="shared" ref="P3891:AJ3891" si="4816">P3892</f>
        <v>0</v>
      </c>
      <c r="Q3891" s="14">
        <f t="shared" si="4742"/>
        <v>2744.8</v>
      </c>
      <c r="R3891" s="14">
        <f t="shared" si="4816"/>
        <v>0</v>
      </c>
      <c r="S3891" s="14">
        <f t="shared" si="4816"/>
        <v>0</v>
      </c>
      <c r="T3891" s="14">
        <f t="shared" si="4816"/>
        <v>0</v>
      </c>
      <c r="U3891" s="14">
        <f t="shared" si="4816"/>
        <v>0</v>
      </c>
      <c r="V3891" s="14">
        <f t="shared" si="4816"/>
        <v>0</v>
      </c>
      <c r="W3891" s="14">
        <f t="shared" si="4816"/>
        <v>0</v>
      </c>
      <c r="X3891" s="14">
        <f t="shared" si="4816"/>
        <v>0</v>
      </c>
      <c r="Y3891" s="14">
        <f t="shared" si="4816"/>
        <v>0</v>
      </c>
      <c r="Z3891" s="14">
        <f t="shared" si="4816"/>
        <v>0</v>
      </c>
      <c r="AA3891" s="14">
        <f t="shared" si="4816"/>
        <v>0</v>
      </c>
      <c r="AB3891" s="14">
        <f t="shared" si="4816"/>
        <v>0</v>
      </c>
      <c r="AC3891" s="14">
        <f t="shared" si="4816"/>
        <v>0</v>
      </c>
      <c r="AD3891" s="14">
        <f t="shared" si="4816"/>
        <v>0</v>
      </c>
      <c r="AE3891" s="14">
        <f t="shared" si="4816"/>
        <v>0</v>
      </c>
      <c r="AF3891" s="14">
        <f t="shared" si="4816"/>
        <v>0</v>
      </c>
      <c r="AG3891" s="14">
        <f t="shared" si="4759"/>
        <v>2744.8</v>
      </c>
      <c r="AH3891" s="14">
        <f t="shared" si="4760"/>
        <v>2744.8</v>
      </c>
      <c r="AI3891" s="14">
        <f t="shared" si="4761"/>
        <v>2744.8</v>
      </c>
      <c r="AJ3891" s="14">
        <f t="shared" si="4816"/>
        <v>0</v>
      </c>
    </row>
    <row r="3892" spans="1:36" x14ac:dyDescent="0.25">
      <c r="A3892" s="46">
        <v>991</v>
      </c>
      <c r="B3892" s="46" t="s">
        <v>31</v>
      </c>
      <c r="C3892" s="46" t="s">
        <v>9</v>
      </c>
      <c r="D3892" s="8" t="s">
        <v>490</v>
      </c>
      <c r="E3892" s="43">
        <v>850</v>
      </c>
      <c r="F3892" s="24" t="s">
        <v>543</v>
      </c>
      <c r="G3892" s="14">
        <v>2744.8</v>
      </c>
      <c r="H3892" s="14">
        <v>2744.8</v>
      </c>
      <c r="I3892" s="14">
        <v>2744.8</v>
      </c>
      <c r="J3892" s="14"/>
      <c r="K3892" s="14"/>
      <c r="L3892" s="14"/>
      <c r="M3892" s="14">
        <f t="shared" si="4720"/>
        <v>2744.8</v>
      </c>
      <c r="N3892" s="14">
        <f t="shared" si="4721"/>
        <v>2744.8</v>
      </c>
      <c r="O3892" s="14">
        <f t="shared" si="4722"/>
        <v>2744.8</v>
      </c>
      <c r="P3892" s="14"/>
      <c r="Q3892" s="14">
        <f t="shared" si="4742"/>
        <v>2744.8</v>
      </c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>
        <f t="shared" si="4759"/>
        <v>2744.8</v>
      </c>
      <c r="AH3892" s="14">
        <f t="shared" si="4760"/>
        <v>2744.8</v>
      </c>
      <c r="AI3892" s="14">
        <f t="shared" si="4761"/>
        <v>2744.8</v>
      </c>
      <c r="AJ3892" s="14"/>
    </row>
    <row r="3893" spans="1:36" ht="47.25" x14ac:dyDescent="0.25">
      <c r="A3893" s="46">
        <v>991</v>
      </c>
      <c r="B3893" s="46" t="s">
        <v>31</v>
      </c>
      <c r="C3893" s="46" t="s">
        <v>9</v>
      </c>
      <c r="D3893" s="8" t="s">
        <v>512</v>
      </c>
      <c r="E3893" s="30"/>
      <c r="F3893" s="13" t="s">
        <v>686</v>
      </c>
      <c r="G3893" s="14">
        <f t="shared" ref="G3893:L3894" si="4817">G3894</f>
        <v>147</v>
      </c>
      <c r="H3893" s="14">
        <f t="shared" si="4817"/>
        <v>147</v>
      </c>
      <c r="I3893" s="14">
        <f t="shared" si="4817"/>
        <v>147</v>
      </c>
      <c r="J3893" s="14">
        <f t="shared" si="4817"/>
        <v>0</v>
      </c>
      <c r="K3893" s="14">
        <f t="shared" si="4817"/>
        <v>0</v>
      </c>
      <c r="L3893" s="14">
        <f t="shared" si="4817"/>
        <v>0</v>
      </c>
      <c r="M3893" s="14">
        <f t="shared" si="4720"/>
        <v>147</v>
      </c>
      <c r="N3893" s="14">
        <f t="shared" si="4721"/>
        <v>147</v>
      </c>
      <c r="O3893" s="14">
        <f t="shared" si="4722"/>
        <v>147</v>
      </c>
      <c r="P3893" s="14">
        <f t="shared" ref="P3893:AJ3894" si="4818">P3894</f>
        <v>0</v>
      </c>
      <c r="Q3893" s="14">
        <f t="shared" si="4742"/>
        <v>147</v>
      </c>
      <c r="R3893" s="14">
        <f t="shared" si="4818"/>
        <v>0</v>
      </c>
      <c r="S3893" s="14">
        <f t="shared" si="4818"/>
        <v>0</v>
      </c>
      <c r="T3893" s="14">
        <f t="shared" si="4818"/>
        <v>0</v>
      </c>
      <c r="U3893" s="14">
        <f t="shared" si="4818"/>
        <v>0</v>
      </c>
      <c r="V3893" s="14">
        <f t="shared" si="4818"/>
        <v>0</v>
      </c>
      <c r="W3893" s="14">
        <f t="shared" si="4818"/>
        <v>0</v>
      </c>
      <c r="X3893" s="14">
        <f t="shared" si="4818"/>
        <v>0</v>
      </c>
      <c r="Y3893" s="14">
        <f t="shared" si="4818"/>
        <v>0</v>
      </c>
      <c r="Z3893" s="14">
        <f t="shared" si="4818"/>
        <v>0</v>
      </c>
      <c r="AA3893" s="14">
        <f t="shared" si="4818"/>
        <v>0</v>
      </c>
      <c r="AB3893" s="14">
        <f t="shared" si="4818"/>
        <v>0</v>
      </c>
      <c r="AC3893" s="14">
        <f t="shared" si="4818"/>
        <v>0</v>
      </c>
      <c r="AD3893" s="14">
        <f t="shared" si="4818"/>
        <v>0</v>
      </c>
      <c r="AE3893" s="14">
        <f t="shared" si="4818"/>
        <v>0</v>
      </c>
      <c r="AF3893" s="14">
        <f t="shared" si="4818"/>
        <v>0</v>
      </c>
      <c r="AG3893" s="14">
        <f t="shared" si="4759"/>
        <v>147</v>
      </c>
      <c r="AH3893" s="14">
        <f t="shared" si="4760"/>
        <v>147</v>
      </c>
      <c r="AI3893" s="14">
        <f t="shared" si="4761"/>
        <v>147</v>
      </c>
      <c r="AJ3893" s="14">
        <f t="shared" si="4818"/>
        <v>0</v>
      </c>
    </row>
    <row r="3894" spans="1:36" ht="31.5" x14ac:dyDescent="0.25">
      <c r="A3894" s="46">
        <v>991</v>
      </c>
      <c r="B3894" s="46" t="s">
        <v>31</v>
      </c>
      <c r="C3894" s="46" t="s">
        <v>9</v>
      </c>
      <c r="D3894" s="8" t="s">
        <v>512</v>
      </c>
      <c r="E3894" s="30">
        <v>200</v>
      </c>
      <c r="F3894" s="24" t="s">
        <v>528</v>
      </c>
      <c r="G3894" s="14">
        <f t="shared" si="4817"/>
        <v>147</v>
      </c>
      <c r="H3894" s="14">
        <f t="shared" si="4817"/>
        <v>147</v>
      </c>
      <c r="I3894" s="14">
        <f t="shared" si="4817"/>
        <v>147</v>
      </c>
      <c r="J3894" s="14">
        <f t="shared" si="4817"/>
        <v>0</v>
      </c>
      <c r="K3894" s="14">
        <f t="shared" si="4817"/>
        <v>0</v>
      </c>
      <c r="L3894" s="14">
        <f t="shared" si="4817"/>
        <v>0</v>
      </c>
      <c r="M3894" s="14">
        <f t="shared" si="4720"/>
        <v>147</v>
      </c>
      <c r="N3894" s="14">
        <f t="shared" si="4721"/>
        <v>147</v>
      </c>
      <c r="O3894" s="14">
        <f t="shared" si="4722"/>
        <v>147</v>
      </c>
      <c r="P3894" s="14">
        <f t="shared" si="4818"/>
        <v>0</v>
      </c>
      <c r="Q3894" s="14">
        <f t="shared" si="4742"/>
        <v>147</v>
      </c>
      <c r="R3894" s="14">
        <f t="shared" si="4818"/>
        <v>0</v>
      </c>
      <c r="S3894" s="14">
        <f t="shared" si="4818"/>
        <v>0</v>
      </c>
      <c r="T3894" s="14">
        <f t="shared" si="4818"/>
        <v>0</v>
      </c>
      <c r="U3894" s="14">
        <f t="shared" si="4818"/>
        <v>0</v>
      </c>
      <c r="V3894" s="14">
        <f t="shared" si="4818"/>
        <v>0</v>
      </c>
      <c r="W3894" s="14">
        <f t="shared" si="4818"/>
        <v>0</v>
      </c>
      <c r="X3894" s="14">
        <f t="shared" si="4818"/>
        <v>0</v>
      </c>
      <c r="Y3894" s="14">
        <f t="shared" si="4818"/>
        <v>0</v>
      </c>
      <c r="Z3894" s="14">
        <f t="shared" si="4818"/>
        <v>0</v>
      </c>
      <c r="AA3894" s="14">
        <f t="shared" si="4818"/>
        <v>0</v>
      </c>
      <c r="AB3894" s="14">
        <f t="shared" si="4818"/>
        <v>0</v>
      </c>
      <c r="AC3894" s="14">
        <f t="shared" si="4818"/>
        <v>0</v>
      </c>
      <c r="AD3894" s="14">
        <f t="shared" si="4818"/>
        <v>0</v>
      </c>
      <c r="AE3894" s="14">
        <f t="shared" si="4818"/>
        <v>0</v>
      </c>
      <c r="AF3894" s="14">
        <f t="shared" si="4818"/>
        <v>0</v>
      </c>
      <c r="AG3894" s="14">
        <f t="shared" si="4759"/>
        <v>147</v>
      </c>
      <c r="AH3894" s="14">
        <f t="shared" si="4760"/>
        <v>147</v>
      </c>
      <c r="AI3894" s="14">
        <f t="shared" si="4761"/>
        <v>147</v>
      </c>
      <c r="AJ3894" s="14">
        <f t="shared" si="4818"/>
        <v>0</v>
      </c>
    </row>
    <row r="3895" spans="1:36" ht="31.5" x14ac:dyDescent="0.25">
      <c r="A3895" s="46">
        <v>991</v>
      </c>
      <c r="B3895" s="46" t="s">
        <v>31</v>
      </c>
      <c r="C3895" s="46" t="s">
        <v>9</v>
      </c>
      <c r="D3895" s="8" t="s">
        <v>512</v>
      </c>
      <c r="E3895" s="30">
        <v>240</v>
      </c>
      <c r="F3895" s="24" t="s">
        <v>529</v>
      </c>
      <c r="G3895" s="14">
        <v>147</v>
      </c>
      <c r="H3895" s="14">
        <v>147</v>
      </c>
      <c r="I3895" s="14">
        <v>147</v>
      </c>
      <c r="J3895" s="14"/>
      <c r="K3895" s="14"/>
      <c r="L3895" s="14"/>
      <c r="M3895" s="14">
        <f t="shared" si="4720"/>
        <v>147</v>
      </c>
      <c r="N3895" s="14">
        <f t="shared" si="4721"/>
        <v>147</v>
      </c>
      <c r="O3895" s="14">
        <f t="shared" si="4722"/>
        <v>147</v>
      </c>
      <c r="P3895" s="14"/>
      <c r="Q3895" s="14">
        <f t="shared" si="4742"/>
        <v>147</v>
      </c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>
        <f t="shared" si="4759"/>
        <v>147</v>
      </c>
      <c r="AH3895" s="14">
        <f t="shared" si="4760"/>
        <v>147</v>
      </c>
      <c r="AI3895" s="14">
        <f t="shared" si="4761"/>
        <v>147</v>
      </c>
      <c r="AJ3895" s="14"/>
    </row>
    <row r="3896" spans="1:36" ht="31.5" x14ac:dyDescent="0.25">
      <c r="A3896" s="46">
        <v>991</v>
      </c>
      <c r="B3896" s="46" t="s">
        <v>31</v>
      </c>
      <c r="C3896" s="46" t="s">
        <v>9</v>
      </c>
      <c r="D3896" s="8" t="s">
        <v>513</v>
      </c>
      <c r="E3896" s="30"/>
      <c r="F3896" s="13" t="s">
        <v>687</v>
      </c>
      <c r="G3896" s="14">
        <f t="shared" ref="G3896:L3897" si="4819">G3897</f>
        <v>12099.4</v>
      </c>
      <c r="H3896" s="14">
        <f t="shared" si="4819"/>
        <v>10559.4</v>
      </c>
      <c r="I3896" s="14">
        <f t="shared" si="4819"/>
        <v>10559.4</v>
      </c>
      <c r="J3896" s="14">
        <f t="shared" si="4819"/>
        <v>-871.8</v>
      </c>
      <c r="K3896" s="14">
        <f t="shared" si="4819"/>
        <v>-770.8</v>
      </c>
      <c r="L3896" s="14">
        <f t="shared" si="4819"/>
        <v>-770.8</v>
      </c>
      <c r="M3896" s="14">
        <f t="shared" si="4720"/>
        <v>11227.6</v>
      </c>
      <c r="N3896" s="14">
        <f t="shared" si="4721"/>
        <v>9788.6</v>
      </c>
      <c r="O3896" s="14">
        <f t="shared" si="4722"/>
        <v>9788.6</v>
      </c>
      <c r="P3896" s="14">
        <f t="shared" ref="P3896:AJ3897" si="4820">P3897</f>
        <v>0</v>
      </c>
      <c r="Q3896" s="14">
        <f t="shared" si="4742"/>
        <v>9788.6</v>
      </c>
      <c r="R3896" s="14">
        <f t="shared" si="4820"/>
        <v>0</v>
      </c>
      <c r="S3896" s="14">
        <f t="shared" si="4820"/>
        <v>0</v>
      </c>
      <c r="T3896" s="14">
        <f t="shared" si="4820"/>
        <v>0</v>
      </c>
      <c r="U3896" s="14">
        <f t="shared" si="4820"/>
        <v>0</v>
      </c>
      <c r="V3896" s="14">
        <f t="shared" si="4820"/>
        <v>0</v>
      </c>
      <c r="W3896" s="14">
        <f t="shared" si="4820"/>
        <v>0</v>
      </c>
      <c r="X3896" s="14">
        <f t="shared" si="4820"/>
        <v>0</v>
      </c>
      <c r="Y3896" s="14">
        <f t="shared" si="4820"/>
        <v>0</v>
      </c>
      <c r="Z3896" s="14">
        <f t="shared" si="4820"/>
        <v>0</v>
      </c>
      <c r="AA3896" s="14">
        <f t="shared" si="4820"/>
        <v>0</v>
      </c>
      <c r="AB3896" s="14">
        <f t="shared" si="4820"/>
        <v>0</v>
      </c>
      <c r="AC3896" s="14">
        <f t="shared" si="4820"/>
        <v>0</v>
      </c>
      <c r="AD3896" s="14">
        <f t="shared" si="4820"/>
        <v>0</v>
      </c>
      <c r="AE3896" s="14">
        <f t="shared" si="4820"/>
        <v>0</v>
      </c>
      <c r="AF3896" s="14">
        <f t="shared" si="4820"/>
        <v>0</v>
      </c>
      <c r="AG3896" s="14">
        <f t="shared" si="4759"/>
        <v>11227.6</v>
      </c>
      <c r="AH3896" s="14">
        <f t="shared" si="4760"/>
        <v>9788.6</v>
      </c>
      <c r="AI3896" s="14">
        <f t="shared" si="4761"/>
        <v>9788.6</v>
      </c>
      <c r="AJ3896" s="14">
        <f t="shared" si="4820"/>
        <v>0</v>
      </c>
    </row>
    <row r="3897" spans="1:36" ht="47.25" x14ac:dyDescent="0.25">
      <c r="A3897" s="46">
        <v>991</v>
      </c>
      <c r="B3897" s="46" t="s">
        <v>31</v>
      </c>
      <c r="C3897" s="46" t="s">
        <v>9</v>
      </c>
      <c r="D3897" s="8" t="s">
        <v>514</v>
      </c>
      <c r="E3897" s="30"/>
      <c r="F3897" s="13" t="s">
        <v>688</v>
      </c>
      <c r="G3897" s="14">
        <f t="shared" si="4819"/>
        <v>12099.4</v>
      </c>
      <c r="H3897" s="14">
        <f t="shared" si="4819"/>
        <v>10559.4</v>
      </c>
      <c r="I3897" s="14">
        <f t="shared" si="4819"/>
        <v>10559.4</v>
      </c>
      <c r="J3897" s="14">
        <f t="shared" si="4819"/>
        <v>-871.8</v>
      </c>
      <c r="K3897" s="14">
        <f t="shared" si="4819"/>
        <v>-770.8</v>
      </c>
      <c r="L3897" s="14">
        <f t="shared" si="4819"/>
        <v>-770.8</v>
      </c>
      <c r="M3897" s="14">
        <f t="shared" si="4720"/>
        <v>11227.6</v>
      </c>
      <c r="N3897" s="14">
        <f t="shared" si="4721"/>
        <v>9788.6</v>
      </c>
      <c r="O3897" s="14">
        <f t="shared" si="4722"/>
        <v>9788.6</v>
      </c>
      <c r="P3897" s="14">
        <f t="shared" si="4820"/>
        <v>0</v>
      </c>
      <c r="Q3897" s="14">
        <f t="shared" si="4742"/>
        <v>9788.6</v>
      </c>
      <c r="R3897" s="14">
        <f t="shared" si="4820"/>
        <v>0</v>
      </c>
      <c r="S3897" s="14">
        <f t="shared" si="4820"/>
        <v>0</v>
      </c>
      <c r="T3897" s="14">
        <f t="shared" si="4820"/>
        <v>0</v>
      </c>
      <c r="U3897" s="14">
        <f t="shared" si="4820"/>
        <v>0</v>
      </c>
      <c r="V3897" s="14">
        <f t="shared" si="4820"/>
        <v>0</v>
      </c>
      <c r="W3897" s="14">
        <f t="shared" si="4820"/>
        <v>0</v>
      </c>
      <c r="X3897" s="14">
        <f t="shared" si="4820"/>
        <v>0</v>
      </c>
      <c r="Y3897" s="14">
        <f t="shared" si="4820"/>
        <v>0</v>
      </c>
      <c r="Z3897" s="14">
        <f t="shared" si="4820"/>
        <v>0</v>
      </c>
      <c r="AA3897" s="14">
        <f t="shared" si="4820"/>
        <v>0</v>
      </c>
      <c r="AB3897" s="14">
        <f t="shared" si="4820"/>
        <v>0</v>
      </c>
      <c r="AC3897" s="14">
        <f t="shared" si="4820"/>
        <v>0</v>
      </c>
      <c r="AD3897" s="14">
        <f t="shared" si="4820"/>
        <v>0</v>
      </c>
      <c r="AE3897" s="14">
        <f t="shared" si="4820"/>
        <v>0</v>
      </c>
      <c r="AF3897" s="14">
        <f t="shared" si="4820"/>
        <v>0</v>
      </c>
      <c r="AG3897" s="14">
        <f t="shared" si="4759"/>
        <v>11227.6</v>
      </c>
      <c r="AH3897" s="14">
        <f t="shared" si="4760"/>
        <v>9788.6</v>
      </c>
      <c r="AI3897" s="14">
        <f t="shared" si="4761"/>
        <v>9788.6</v>
      </c>
      <c r="AJ3897" s="14">
        <f t="shared" si="4820"/>
        <v>0</v>
      </c>
    </row>
    <row r="3898" spans="1:36" ht="31.5" x14ac:dyDescent="0.25">
      <c r="A3898" s="46">
        <v>991</v>
      </c>
      <c r="B3898" s="46" t="s">
        <v>31</v>
      </c>
      <c r="C3898" s="46" t="s">
        <v>9</v>
      </c>
      <c r="D3898" s="8" t="s">
        <v>515</v>
      </c>
      <c r="E3898" s="30"/>
      <c r="F3898" s="13" t="s">
        <v>689</v>
      </c>
      <c r="G3898" s="14">
        <f t="shared" ref="G3898:L3898" si="4821">G3899+G3901</f>
        <v>12099.4</v>
      </c>
      <c r="H3898" s="14">
        <f t="shared" si="4821"/>
        <v>10559.4</v>
      </c>
      <c r="I3898" s="14">
        <f t="shared" si="4821"/>
        <v>10559.4</v>
      </c>
      <c r="J3898" s="14">
        <f t="shared" si="4821"/>
        <v>-871.8</v>
      </c>
      <c r="K3898" s="14">
        <f t="shared" si="4821"/>
        <v>-770.8</v>
      </c>
      <c r="L3898" s="14">
        <f t="shared" si="4821"/>
        <v>-770.8</v>
      </c>
      <c r="M3898" s="14">
        <f t="shared" si="4720"/>
        <v>11227.6</v>
      </c>
      <c r="N3898" s="14">
        <f t="shared" si="4721"/>
        <v>9788.6</v>
      </c>
      <c r="O3898" s="14">
        <f t="shared" si="4722"/>
        <v>9788.6</v>
      </c>
      <c r="P3898" s="14">
        <f t="shared" ref="P3898:AJ3898" si="4822">P3899+P3901</f>
        <v>0</v>
      </c>
      <c r="Q3898" s="14">
        <f t="shared" si="4742"/>
        <v>9788.6</v>
      </c>
      <c r="R3898" s="14">
        <f t="shared" ref="R3898:AE3898" si="4823">R3899+R3901</f>
        <v>0</v>
      </c>
      <c r="S3898" s="14">
        <f t="shared" si="4823"/>
        <v>0</v>
      </c>
      <c r="T3898" s="14">
        <f t="shared" si="4823"/>
        <v>0</v>
      </c>
      <c r="U3898" s="14">
        <f t="shared" si="4823"/>
        <v>0</v>
      </c>
      <c r="V3898" s="14">
        <f t="shared" si="4823"/>
        <v>0</v>
      </c>
      <c r="W3898" s="14">
        <f t="shared" si="4823"/>
        <v>0</v>
      </c>
      <c r="X3898" s="14">
        <f t="shared" si="4823"/>
        <v>0</v>
      </c>
      <c r="Y3898" s="14">
        <f t="shared" si="4823"/>
        <v>0</v>
      </c>
      <c r="Z3898" s="14">
        <f t="shared" si="4823"/>
        <v>0</v>
      </c>
      <c r="AA3898" s="14">
        <f t="shared" si="4823"/>
        <v>0</v>
      </c>
      <c r="AB3898" s="14">
        <f t="shared" si="4823"/>
        <v>0</v>
      </c>
      <c r="AC3898" s="14">
        <f t="shared" si="4823"/>
        <v>0</v>
      </c>
      <c r="AD3898" s="14">
        <f t="shared" si="4823"/>
        <v>0</v>
      </c>
      <c r="AE3898" s="14">
        <f t="shared" si="4823"/>
        <v>0</v>
      </c>
      <c r="AF3898" s="14">
        <f t="shared" ref="AF3898" si="4824">AF3899+AF3901</f>
        <v>0</v>
      </c>
      <c r="AG3898" s="14">
        <f t="shared" si="4759"/>
        <v>11227.6</v>
      </c>
      <c r="AH3898" s="14">
        <f t="shared" si="4760"/>
        <v>9788.6</v>
      </c>
      <c r="AI3898" s="14">
        <f t="shared" si="4761"/>
        <v>9788.6</v>
      </c>
      <c r="AJ3898" s="14">
        <f t="shared" si="4822"/>
        <v>0</v>
      </c>
    </row>
    <row r="3899" spans="1:36" ht="31.5" x14ac:dyDescent="0.25">
      <c r="A3899" s="46">
        <v>991</v>
      </c>
      <c r="B3899" s="46" t="s">
        <v>31</v>
      </c>
      <c r="C3899" s="46" t="s">
        <v>9</v>
      </c>
      <c r="D3899" s="8" t="s">
        <v>515</v>
      </c>
      <c r="E3899" s="30">
        <v>200</v>
      </c>
      <c r="F3899" s="24" t="s">
        <v>528</v>
      </c>
      <c r="G3899" s="14">
        <f t="shared" ref="G3899:L3899" si="4825">G3900</f>
        <v>11833</v>
      </c>
      <c r="H3899" s="14">
        <f t="shared" si="4825"/>
        <v>10309.799999999999</v>
      </c>
      <c r="I3899" s="14">
        <f t="shared" si="4825"/>
        <v>10309.799999999999</v>
      </c>
      <c r="J3899" s="14">
        <f t="shared" si="4825"/>
        <v>-871.8</v>
      </c>
      <c r="K3899" s="14">
        <f t="shared" si="4825"/>
        <v>-770.8</v>
      </c>
      <c r="L3899" s="14">
        <f t="shared" si="4825"/>
        <v>-770.8</v>
      </c>
      <c r="M3899" s="14">
        <f t="shared" si="4720"/>
        <v>10961.2</v>
      </c>
      <c r="N3899" s="14">
        <f t="shared" si="4721"/>
        <v>9539</v>
      </c>
      <c r="O3899" s="14">
        <f t="shared" si="4722"/>
        <v>9539</v>
      </c>
      <c r="P3899" s="14">
        <f t="shared" ref="P3899:AJ3899" si="4826">P3900</f>
        <v>0</v>
      </c>
      <c r="Q3899" s="14">
        <f t="shared" si="4742"/>
        <v>9539</v>
      </c>
      <c r="R3899" s="14">
        <f t="shared" si="4826"/>
        <v>0</v>
      </c>
      <c r="S3899" s="14">
        <f t="shared" si="4826"/>
        <v>0</v>
      </c>
      <c r="T3899" s="14">
        <f t="shared" si="4826"/>
        <v>0</v>
      </c>
      <c r="U3899" s="14">
        <f t="shared" si="4826"/>
        <v>0</v>
      </c>
      <c r="V3899" s="14">
        <f t="shared" si="4826"/>
        <v>0</v>
      </c>
      <c r="W3899" s="14">
        <f t="shared" si="4826"/>
        <v>0</v>
      </c>
      <c r="X3899" s="14">
        <f t="shared" si="4826"/>
        <v>0</v>
      </c>
      <c r="Y3899" s="14">
        <f t="shared" si="4826"/>
        <v>0</v>
      </c>
      <c r="Z3899" s="14">
        <f t="shared" si="4826"/>
        <v>0</v>
      </c>
      <c r="AA3899" s="14">
        <f t="shared" si="4826"/>
        <v>0</v>
      </c>
      <c r="AB3899" s="14">
        <f t="shared" si="4826"/>
        <v>0</v>
      </c>
      <c r="AC3899" s="14">
        <f t="shared" si="4826"/>
        <v>0</v>
      </c>
      <c r="AD3899" s="14">
        <f t="shared" si="4826"/>
        <v>0</v>
      </c>
      <c r="AE3899" s="14">
        <f t="shared" si="4826"/>
        <v>0</v>
      </c>
      <c r="AF3899" s="14">
        <f t="shared" si="4826"/>
        <v>0</v>
      </c>
      <c r="AG3899" s="14">
        <f t="shared" si="4759"/>
        <v>10961.2</v>
      </c>
      <c r="AH3899" s="14">
        <f t="shared" si="4760"/>
        <v>9539</v>
      </c>
      <c r="AI3899" s="14">
        <f t="shared" si="4761"/>
        <v>9539</v>
      </c>
      <c r="AJ3899" s="14">
        <f t="shared" si="4826"/>
        <v>0</v>
      </c>
    </row>
    <row r="3900" spans="1:36" ht="31.5" x14ac:dyDescent="0.25">
      <c r="A3900" s="46">
        <v>991</v>
      </c>
      <c r="B3900" s="46" t="s">
        <v>31</v>
      </c>
      <c r="C3900" s="46" t="s">
        <v>9</v>
      </c>
      <c r="D3900" s="8" t="s">
        <v>515</v>
      </c>
      <c r="E3900" s="30">
        <v>240</v>
      </c>
      <c r="F3900" s="24" t="s">
        <v>529</v>
      </c>
      <c r="G3900" s="14">
        <v>11833</v>
      </c>
      <c r="H3900" s="14">
        <v>10309.799999999999</v>
      </c>
      <c r="I3900" s="14">
        <v>10309.799999999999</v>
      </c>
      <c r="J3900" s="14">
        <v>-871.8</v>
      </c>
      <c r="K3900" s="14">
        <v>-770.8</v>
      </c>
      <c r="L3900" s="14">
        <v>-770.8</v>
      </c>
      <c r="M3900" s="14">
        <f t="shared" si="4720"/>
        <v>10961.2</v>
      </c>
      <c r="N3900" s="14">
        <f t="shared" si="4721"/>
        <v>9539</v>
      </c>
      <c r="O3900" s="14">
        <f t="shared" si="4722"/>
        <v>9539</v>
      </c>
      <c r="P3900" s="14"/>
      <c r="Q3900" s="14">
        <f t="shared" si="4742"/>
        <v>9539</v>
      </c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>
        <f t="shared" si="4759"/>
        <v>10961.2</v>
      </c>
      <c r="AH3900" s="14">
        <f t="shared" si="4760"/>
        <v>9539</v>
      </c>
      <c r="AI3900" s="14">
        <f t="shared" si="4761"/>
        <v>9539</v>
      </c>
      <c r="AJ3900" s="14"/>
    </row>
    <row r="3901" spans="1:36" x14ac:dyDescent="0.25">
      <c r="A3901" s="46">
        <v>991</v>
      </c>
      <c r="B3901" s="46" t="s">
        <v>31</v>
      </c>
      <c r="C3901" s="46" t="s">
        <v>9</v>
      </c>
      <c r="D3901" s="8" t="s">
        <v>515</v>
      </c>
      <c r="E3901" s="30">
        <v>800</v>
      </c>
      <c r="F3901" s="24" t="s">
        <v>541</v>
      </c>
      <c r="G3901" s="14">
        <f t="shared" ref="G3901:L3901" si="4827">G3902</f>
        <v>266.39999999999998</v>
      </c>
      <c r="H3901" s="14">
        <f t="shared" si="4827"/>
        <v>249.6</v>
      </c>
      <c r="I3901" s="14">
        <f t="shared" si="4827"/>
        <v>249.6</v>
      </c>
      <c r="J3901" s="14">
        <f t="shared" si="4827"/>
        <v>0</v>
      </c>
      <c r="K3901" s="14">
        <f t="shared" si="4827"/>
        <v>0</v>
      </c>
      <c r="L3901" s="14">
        <f t="shared" si="4827"/>
        <v>0</v>
      </c>
      <c r="M3901" s="14">
        <f t="shared" ref="M3901:M3990" si="4828">G3901+J3901</f>
        <v>266.39999999999998</v>
      </c>
      <c r="N3901" s="14">
        <f t="shared" ref="N3901:N3990" si="4829">H3901+K3901</f>
        <v>249.6</v>
      </c>
      <c r="O3901" s="14">
        <f t="shared" ref="O3901:O3990" si="4830">I3901+L3901</f>
        <v>249.6</v>
      </c>
      <c r="P3901" s="14">
        <f t="shared" ref="P3901:AJ3901" si="4831">P3902</f>
        <v>0</v>
      </c>
      <c r="Q3901" s="14">
        <f t="shared" si="4742"/>
        <v>249.6</v>
      </c>
      <c r="R3901" s="14">
        <f t="shared" si="4831"/>
        <v>0</v>
      </c>
      <c r="S3901" s="14">
        <f t="shared" si="4831"/>
        <v>0</v>
      </c>
      <c r="T3901" s="14">
        <f t="shared" si="4831"/>
        <v>0</v>
      </c>
      <c r="U3901" s="14">
        <f t="shared" si="4831"/>
        <v>0</v>
      </c>
      <c r="V3901" s="14">
        <f t="shared" si="4831"/>
        <v>0</v>
      </c>
      <c r="W3901" s="14">
        <f t="shared" si="4831"/>
        <v>0</v>
      </c>
      <c r="X3901" s="14">
        <f t="shared" si="4831"/>
        <v>0</v>
      </c>
      <c r="Y3901" s="14">
        <f t="shared" si="4831"/>
        <v>0</v>
      </c>
      <c r="Z3901" s="14">
        <f t="shared" si="4831"/>
        <v>0</v>
      </c>
      <c r="AA3901" s="14">
        <f t="shared" si="4831"/>
        <v>0</v>
      </c>
      <c r="AB3901" s="14">
        <f t="shared" si="4831"/>
        <v>0</v>
      </c>
      <c r="AC3901" s="14">
        <f t="shared" si="4831"/>
        <v>0</v>
      </c>
      <c r="AD3901" s="14">
        <f t="shared" si="4831"/>
        <v>0</v>
      </c>
      <c r="AE3901" s="14">
        <f t="shared" si="4831"/>
        <v>0</v>
      </c>
      <c r="AF3901" s="14">
        <f t="shared" si="4831"/>
        <v>0</v>
      </c>
      <c r="AG3901" s="14">
        <f t="shared" si="4759"/>
        <v>266.39999999999998</v>
      </c>
      <c r="AH3901" s="14">
        <f t="shared" si="4760"/>
        <v>249.6</v>
      </c>
      <c r="AI3901" s="14">
        <f t="shared" si="4761"/>
        <v>249.6</v>
      </c>
      <c r="AJ3901" s="14">
        <f t="shared" si="4831"/>
        <v>0</v>
      </c>
    </row>
    <row r="3902" spans="1:36" x14ac:dyDescent="0.25">
      <c r="A3902" s="46">
        <v>991</v>
      </c>
      <c r="B3902" s="46" t="s">
        <v>31</v>
      </c>
      <c r="C3902" s="46" t="s">
        <v>9</v>
      </c>
      <c r="D3902" s="8" t="s">
        <v>515</v>
      </c>
      <c r="E3902" s="43">
        <v>850</v>
      </c>
      <c r="F3902" s="24" t="s">
        <v>543</v>
      </c>
      <c r="G3902" s="14">
        <v>266.39999999999998</v>
      </c>
      <c r="H3902" s="14">
        <v>249.6</v>
      </c>
      <c r="I3902" s="14">
        <v>249.6</v>
      </c>
      <c r="J3902" s="14"/>
      <c r="K3902" s="14"/>
      <c r="L3902" s="14"/>
      <c r="M3902" s="14">
        <f t="shared" si="4828"/>
        <v>266.39999999999998</v>
      </c>
      <c r="N3902" s="14">
        <f t="shared" si="4829"/>
        <v>249.6</v>
      </c>
      <c r="O3902" s="14">
        <f t="shared" si="4830"/>
        <v>249.6</v>
      </c>
      <c r="P3902" s="14"/>
      <c r="Q3902" s="14">
        <f t="shared" si="4742"/>
        <v>249.6</v>
      </c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>
        <f t="shared" si="4759"/>
        <v>266.39999999999998</v>
      </c>
      <c r="AH3902" s="14">
        <f t="shared" si="4760"/>
        <v>249.6</v>
      </c>
      <c r="AI3902" s="14">
        <f t="shared" si="4761"/>
        <v>249.6</v>
      </c>
      <c r="AJ3902" s="14"/>
    </row>
    <row r="3903" spans="1:36" x14ac:dyDescent="0.25">
      <c r="A3903" s="46">
        <v>991</v>
      </c>
      <c r="B3903" s="46" t="s">
        <v>31</v>
      </c>
      <c r="C3903" s="46" t="s">
        <v>9</v>
      </c>
      <c r="D3903" s="8" t="s">
        <v>506</v>
      </c>
      <c r="E3903" s="30"/>
      <c r="F3903" s="13" t="s">
        <v>690</v>
      </c>
      <c r="G3903" s="14">
        <f>G3909+G3904</f>
        <v>695184.5</v>
      </c>
      <c r="H3903" s="14">
        <f>H3909+H3904</f>
        <v>807505.9</v>
      </c>
      <c r="I3903" s="14">
        <f>I3909+I3904</f>
        <v>682487.7</v>
      </c>
      <c r="J3903" s="14">
        <f t="shared" ref="J3903:L3903" si="4832">J3909+J3904</f>
        <v>0</v>
      </c>
      <c r="K3903" s="14">
        <f t="shared" si="4832"/>
        <v>0</v>
      </c>
      <c r="L3903" s="14">
        <f t="shared" si="4832"/>
        <v>0</v>
      </c>
      <c r="M3903" s="14">
        <f t="shared" si="4828"/>
        <v>695184.5</v>
      </c>
      <c r="N3903" s="14">
        <f t="shared" si="4829"/>
        <v>807505.9</v>
      </c>
      <c r="O3903" s="14">
        <f t="shared" si="4830"/>
        <v>682487.7</v>
      </c>
      <c r="P3903" s="14">
        <f>P3909+P3904</f>
        <v>0</v>
      </c>
      <c r="Q3903" s="14">
        <f t="shared" si="4742"/>
        <v>807505.9</v>
      </c>
      <c r="R3903" s="14">
        <f t="shared" ref="R3903:W3903" si="4833">R3909+R3904</f>
        <v>0</v>
      </c>
      <c r="S3903" s="14">
        <f t="shared" si="4833"/>
        <v>0</v>
      </c>
      <c r="T3903" s="14">
        <f>T3909+T3904</f>
        <v>0</v>
      </c>
      <c r="U3903" s="14">
        <f t="shared" si="4833"/>
        <v>0</v>
      </c>
      <c r="V3903" s="14">
        <f t="shared" si="4833"/>
        <v>0</v>
      </c>
      <c r="W3903" s="14">
        <f t="shared" si="4833"/>
        <v>1951.847</v>
      </c>
      <c r="X3903" s="14">
        <f>X3909+X3904</f>
        <v>0</v>
      </c>
      <c r="Y3903" s="14">
        <f>Y3909+Y3904</f>
        <v>0</v>
      </c>
      <c r="Z3903" s="14">
        <f>Z3909+Z3904</f>
        <v>0</v>
      </c>
      <c r="AA3903" s="14">
        <f>AA3909+AA3904</f>
        <v>0</v>
      </c>
      <c r="AB3903" s="14">
        <f t="shared" ref="AB3903:AE3903" si="4834">AB3909+AB3904</f>
        <v>0</v>
      </c>
      <c r="AC3903" s="14">
        <f>AC3909+AC3904</f>
        <v>0</v>
      </c>
      <c r="AD3903" s="14">
        <f>AD3909+AD3904</f>
        <v>0</v>
      </c>
      <c r="AE3903" s="14">
        <f t="shared" si="4834"/>
        <v>0</v>
      </c>
      <c r="AF3903" s="14">
        <f>AF3909+AF3904</f>
        <v>0</v>
      </c>
      <c r="AG3903" s="14">
        <f t="shared" si="4759"/>
        <v>697136.34699999995</v>
      </c>
      <c r="AH3903" s="14">
        <f t="shared" si="4760"/>
        <v>807505.9</v>
      </c>
      <c r="AI3903" s="14">
        <f t="shared" si="4761"/>
        <v>682487.7</v>
      </c>
      <c r="AJ3903" s="14">
        <f>AJ3909+AJ3904</f>
        <v>0</v>
      </c>
    </row>
    <row r="3904" spans="1:36" ht="31.5" x14ac:dyDescent="0.25">
      <c r="A3904" s="46">
        <v>991</v>
      </c>
      <c r="B3904" s="46" t="s">
        <v>31</v>
      </c>
      <c r="C3904" s="46" t="s">
        <v>9</v>
      </c>
      <c r="D3904" s="8" t="s">
        <v>507</v>
      </c>
      <c r="E3904" s="30"/>
      <c r="F3904" s="13" t="s">
        <v>691</v>
      </c>
      <c r="G3904" s="14">
        <f>G3905</f>
        <v>362746.8</v>
      </c>
      <c r="H3904" s="14">
        <f t="shared" ref="H3904:P3905" si="4835">H3905</f>
        <v>807505.9</v>
      </c>
      <c r="I3904" s="14">
        <f t="shared" si="4835"/>
        <v>682487.7</v>
      </c>
      <c r="J3904" s="14">
        <f t="shared" si="4835"/>
        <v>0</v>
      </c>
      <c r="K3904" s="14">
        <f t="shared" si="4835"/>
        <v>0</v>
      </c>
      <c r="L3904" s="14">
        <f t="shared" si="4835"/>
        <v>0</v>
      </c>
      <c r="M3904" s="14">
        <f t="shared" si="4828"/>
        <v>362746.8</v>
      </c>
      <c r="N3904" s="14">
        <f t="shared" si="4829"/>
        <v>807505.9</v>
      </c>
      <c r="O3904" s="14">
        <f t="shared" si="4830"/>
        <v>682487.7</v>
      </c>
      <c r="P3904" s="14">
        <f t="shared" si="4835"/>
        <v>0</v>
      </c>
      <c r="Q3904" s="14">
        <f t="shared" si="4742"/>
        <v>807505.9</v>
      </c>
      <c r="R3904" s="14">
        <f>R3905+R3907</f>
        <v>0</v>
      </c>
      <c r="S3904" s="14">
        <f t="shared" ref="S3904:AJ3904" si="4836">S3905+S3907</f>
        <v>0</v>
      </c>
      <c r="T3904" s="14">
        <f t="shared" ref="T3904" si="4837">T3905+T3907</f>
        <v>0</v>
      </c>
      <c r="U3904" s="14">
        <f t="shared" si="4836"/>
        <v>0</v>
      </c>
      <c r="V3904" s="14">
        <f t="shared" si="4836"/>
        <v>0</v>
      </c>
      <c r="W3904" s="14">
        <f t="shared" si="4836"/>
        <v>0</v>
      </c>
      <c r="X3904" s="14">
        <f t="shared" ref="X3904" si="4838">X3905+X3907</f>
        <v>0</v>
      </c>
      <c r="Y3904" s="14">
        <f t="shared" si="4836"/>
        <v>0</v>
      </c>
      <c r="Z3904" s="14">
        <f t="shared" ref="Z3904" si="4839">Z3905+Z3907</f>
        <v>0</v>
      </c>
      <c r="AA3904" s="14">
        <f t="shared" si="4836"/>
        <v>0</v>
      </c>
      <c r="AB3904" s="14">
        <f t="shared" si="4836"/>
        <v>0</v>
      </c>
      <c r="AC3904" s="14">
        <f t="shared" si="4836"/>
        <v>0</v>
      </c>
      <c r="AD3904" s="14">
        <f t="shared" ref="AD3904" si="4840">AD3905+AD3907</f>
        <v>0</v>
      </c>
      <c r="AE3904" s="14">
        <f t="shared" si="4836"/>
        <v>0</v>
      </c>
      <c r="AF3904" s="14">
        <f t="shared" si="4836"/>
        <v>0</v>
      </c>
      <c r="AG3904" s="14">
        <f t="shared" si="4759"/>
        <v>362746.8</v>
      </c>
      <c r="AH3904" s="14">
        <f t="shared" si="4760"/>
        <v>807505.9</v>
      </c>
      <c r="AI3904" s="14">
        <f t="shared" si="4761"/>
        <v>682487.7</v>
      </c>
      <c r="AJ3904" s="14">
        <f t="shared" si="4836"/>
        <v>0</v>
      </c>
    </row>
    <row r="3905" spans="1:36" ht="31.5" x14ac:dyDescent="0.25">
      <c r="A3905" s="46">
        <v>991</v>
      </c>
      <c r="B3905" s="46" t="s">
        <v>31</v>
      </c>
      <c r="C3905" s="46" t="s">
        <v>9</v>
      </c>
      <c r="D3905" s="8" t="s">
        <v>507</v>
      </c>
      <c r="E3905" s="30">
        <v>400</v>
      </c>
      <c r="F3905" s="24" t="s">
        <v>536</v>
      </c>
      <c r="G3905" s="14">
        <f t="shared" ref="G3905:I3905" si="4841">G3906</f>
        <v>362746.8</v>
      </c>
      <c r="H3905" s="14">
        <f t="shared" si="4841"/>
        <v>807505.9</v>
      </c>
      <c r="I3905" s="14">
        <f t="shared" si="4841"/>
        <v>682487.7</v>
      </c>
      <c r="J3905" s="14">
        <f t="shared" si="4835"/>
        <v>0</v>
      </c>
      <c r="K3905" s="14">
        <f t="shared" si="4835"/>
        <v>0</v>
      </c>
      <c r="L3905" s="14">
        <f t="shared" si="4835"/>
        <v>0</v>
      </c>
      <c r="M3905" s="14">
        <f t="shared" si="4828"/>
        <v>362746.8</v>
      </c>
      <c r="N3905" s="14">
        <f t="shared" si="4829"/>
        <v>807505.9</v>
      </c>
      <c r="O3905" s="14">
        <f t="shared" si="4830"/>
        <v>682487.7</v>
      </c>
      <c r="P3905" s="14">
        <f t="shared" ref="P3905:AJ3905" si="4842">P3906</f>
        <v>0</v>
      </c>
      <c r="Q3905" s="14">
        <f t="shared" si="4742"/>
        <v>807505.9</v>
      </c>
      <c r="R3905" s="14">
        <f t="shared" si="4842"/>
        <v>-300</v>
      </c>
      <c r="S3905" s="14">
        <f t="shared" si="4842"/>
        <v>0</v>
      </c>
      <c r="T3905" s="14">
        <f t="shared" si="4842"/>
        <v>0</v>
      </c>
      <c r="U3905" s="14">
        <f t="shared" si="4842"/>
        <v>0</v>
      </c>
      <c r="V3905" s="14">
        <f t="shared" si="4842"/>
        <v>0</v>
      </c>
      <c r="W3905" s="14">
        <f t="shared" si="4842"/>
        <v>0</v>
      </c>
      <c r="X3905" s="14">
        <f t="shared" si="4842"/>
        <v>0</v>
      </c>
      <c r="Y3905" s="14">
        <f t="shared" si="4842"/>
        <v>0</v>
      </c>
      <c r="Z3905" s="14">
        <f t="shared" si="4842"/>
        <v>0</v>
      </c>
      <c r="AA3905" s="14">
        <f t="shared" si="4842"/>
        <v>0</v>
      </c>
      <c r="AB3905" s="14">
        <f t="shared" si="4842"/>
        <v>0</v>
      </c>
      <c r="AC3905" s="14">
        <f t="shared" si="4842"/>
        <v>0</v>
      </c>
      <c r="AD3905" s="14">
        <f t="shared" si="4842"/>
        <v>0</v>
      </c>
      <c r="AE3905" s="14">
        <f t="shared" si="4842"/>
        <v>0</v>
      </c>
      <c r="AF3905" s="14">
        <f t="shared" si="4842"/>
        <v>0</v>
      </c>
      <c r="AG3905" s="14">
        <f t="shared" si="4759"/>
        <v>362446.8</v>
      </c>
      <c r="AH3905" s="14">
        <f t="shared" si="4760"/>
        <v>807505.9</v>
      </c>
      <c r="AI3905" s="14">
        <f t="shared" si="4761"/>
        <v>682487.7</v>
      </c>
      <c r="AJ3905" s="14">
        <f t="shared" si="4842"/>
        <v>0</v>
      </c>
    </row>
    <row r="3906" spans="1:36" x14ac:dyDescent="0.25">
      <c r="A3906" s="46">
        <v>991</v>
      </c>
      <c r="B3906" s="46" t="s">
        <v>31</v>
      </c>
      <c r="C3906" s="46" t="s">
        <v>9</v>
      </c>
      <c r="D3906" s="8" t="s">
        <v>507</v>
      </c>
      <c r="E3906" s="43">
        <v>410</v>
      </c>
      <c r="F3906" s="24" t="s">
        <v>537</v>
      </c>
      <c r="G3906" s="14">
        <v>362746.8</v>
      </c>
      <c r="H3906" s="14">
        <v>807505.9</v>
      </c>
      <c r="I3906" s="14">
        <v>682487.7</v>
      </c>
      <c r="J3906" s="14"/>
      <c r="K3906" s="14"/>
      <c r="L3906" s="14"/>
      <c r="M3906" s="14">
        <f t="shared" si="4828"/>
        <v>362746.8</v>
      </c>
      <c r="N3906" s="14">
        <f t="shared" si="4829"/>
        <v>807505.9</v>
      </c>
      <c r="O3906" s="14">
        <f t="shared" si="4830"/>
        <v>682487.7</v>
      </c>
      <c r="P3906" s="14"/>
      <c r="Q3906" s="14">
        <f t="shared" si="4742"/>
        <v>807505.9</v>
      </c>
      <c r="R3906" s="14">
        <v>-300</v>
      </c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>
        <f t="shared" si="4759"/>
        <v>362446.8</v>
      </c>
      <c r="AH3906" s="14">
        <f t="shared" si="4760"/>
        <v>807505.9</v>
      </c>
      <c r="AI3906" s="14">
        <f t="shared" si="4761"/>
        <v>682487.7</v>
      </c>
      <c r="AJ3906" s="14"/>
    </row>
    <row r="3907" spans="1:36" x14ac:dyDescent="0.25">
      <c r="A3907" s="46">
        <v>991</v>
      </c>
      <c r="B3907" s="46" t="s">
        <v>31</v>
      </c>
      <c r="C3907" s="46" t="s">
        <v>9</v>
      </c>
      <c r="D3907" s="8" t="s">
        <v>507</v>
      </c>
      <c r="E3907" s="30">
        <v>800</v>
      </c>
      <c r="F3907" s="24" t="s">
        <v>541</v>
      </c>
      <c r="G3907" s="14"/>
      <c r="H3907" s="14"/>
      <c r="I3907" s="14"/>
      <c r="J3907" s="14"/>
      <c r="K3907" s="14"/>
      <c r="L3907" s="14"/>
      <c r="M3907" s="14">
        <f>M3908</f>
        <v>0</v>
      </c>
      <c r="N3907" s="14">
        <f t="shared" ref="N3907:AJ3907" si="4843">N3908</f>
        <v>0</v>
      </c>
      <c r="O3907" s="14">
        <f t="shared" si="4843"/>
        <v>0</v>
      </c>
      <c r="P3907" s="14">
        <f t="shared" si="4843"/>
        <v>0</v>
      </c>
      <c r="Q3907" s="14">
        <f t="shared" si="4843"/>
        <v>0</v>
      </c>
      <c r="R3907" s="14">
        <f t="shared" si="4843"/>
        <v>300</v>
      </c>
      <c r="S3907" s="14">
        <f t="shared" si="4843"/>
        <v>0</v>
      </c>
      <c r="T3907" s="14">
        <f t="shared" si="4843"/>
        <v>0</v>
      </c>
      <c r="U3907" s="14">
        <f t="shared" si="4843"/>
        <v>0</v>
      </c>
      <c r="V3907" s="14">
        <f t="shared" si="4843"/>
        <v>0</v>
      </c>
      <c r="W3907" s="14">
        <f t="shared" si="4843"/>
        <v>0</v>
      </c>
      <c r="X3907" s="14">
        <f t="shared" si="4843"/>
        <v>0</v>
      </c>
      <c r="Y3907" s="14">
        <f t="shared" si="4843"/>
        <v>0</v>
      </c>
      <c r="Z3907" s="14">
        <f t="shared" si="4843"/>
        <v>0</v>
      </c>
      <c r="AA3907" s="14">
        <f t="shared" si="4843"/>
        <v>0</v>
      </c>
      <c r="AB3907" s="14">
        <f t="shared" si="4843"/>
        <v>0</v>
      </c>
      <c r="AC3907" s="14">
        <f t="shared" si="4843"/>
        <v>0</v>
      </c>
      <c r="AD3907" s="14">
        <f t="shared" si="4843"/>
        <v>0</v>
      </c>
      <c r="AE3907" s="14">
        <f t="shared" si="4843"/>
        <v>0</v>
      </c>
      <c r="AF3907" s="14">
        <f t="shared" si="4843"/>
        <v>0</v>
      </c>
      <c r="AG3907" s="14">
        <f t="shared" si="4759"/>
        <v>300</v>
      </c>
      <c r="AH3907" s="14">
        <f t="shared" si="4760"/>
        <v>0</v>
      </c>
      <c r="AI3907" s="14">
        <f t="shared" si="4761"/>
        <v>0</v>
      </c>
      <c r="AJ3907" s="14">
        <f t="shared" si="4843"/>
        <v>0</v>
      </c>
    </row>
    <row r="3908" spans="1:36" x14ac:dyDescent="0.25">
      <c r="A3908" s="46">
        <v>991</v>
      </c>
      <c r="B3908" s="46" t="s">
        <v>31</v>
      </c>
      <c r="C3908" s="46" t="s">
        <v>9</v>
      </c>
      <c r="D3908" s="8" t="s">
        <v>507</v>
      </c>
      <c r="E3908" s="43">
        <v>830</v>
      </c>
      <c r="F3908" s="24" t="s">
        <v>542</v>
      </c>
      <c r="G3908" s="14"/>
      <c r="H3908" s="14"/>
      <c r="I3908" s="14"/>
      <c r="J3908" s="14"/>
      <c r="K3908" s="14"/>
      <c r="L3908" s="14"/>
      <c r="M3908" s="14">
        <v>0</v>
      </c>
      <c r="N3908" s="14"/>
      <c r="O3908" s="14">
        <v>0</v>
      </c>
      <c r="P3908" s="14"/>
      <c r="Q3908" s="14">
        <v>0</v>
      </c>
      <c r="R3908" s="14">
        <v>300</v>
      </c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>
        <f t="shared" si="4759"/>
        <v>300</v>
      </c>
      <c r="AH3908" s="14">
        <f t="shared" si="4760"/>
        <v>0</v>
      </c>
      <c r="AI3908" s="14">
        <f t="shared" si="4761"/>
        <v>0</v>
      </c>
      <c r="AJ3908" s="14"/>
    </row>
    <row r="3909" spans="1:36" ht="31.5" x14ac:dyDescent="0.25">
      <c r="A3909" s="46">
        <v>991</v>
      </c>
      <c r="B3909" s="46" t="s">
        <v>31</v>
      </c>
      <c r="C3909" s="46" t="s">
        <v>9</v>
      </c>
      <c r="D3909" s="8" t="s">
        <v>516</v>
      </c>
      <c r="E3909" s="30"/>
      <c r="F3909" s="13" t="s">
        <v>692</v>
      </c>
      <c r="G3909" s="14">
        <f t="shared" ref="G3909:L3911" si="4844">G3910</f>
        <v>332437.7</v>
      </c>
      <c r="H3909" s="14">
        <f t="shared" si="4844"/>
        <v>0</v>
      </c>
      <c r="I3909" s="14">
        <f t="shared" si="4844"/>
        <v>0</v>
      </c>
      <c r="J3909" s="14">
        <f t="shared" si="4844"/>
        <v>0</v>
      </c>
      <c r="K3909" s="14">
        <f t="shared" si="4844"/>
        <v>0</v>
      </c>
      <c r="L3909" s="14">
        <f t="shared" si="4844"/>
        <v>0</v>
      </c>
      <c r="M3909" s="14">
        <f t="shared" si="4828"/>
        <v>332437.7</v>
      </c>
      <c r="N3909" s="14">
        <f t="shared" si="4829"/>
        <v>0</v>
      </c>
      <c r="O3909" s="14">
        <f t="shared" si="4830"/>
        <v>0</v>
      </c>
      <c r="P3909" s="14">
        <f t="shared" ref="P3909:AJ3911" si="4845">P3910</f>
        <v>0</v>
      </c>
      <c r="Q3909" s="14">
        <f t="shared" si="4742"/>
        <v>0</v>
      </c>
      <c r="R3909" s="14">
        <f t="shared" si="4845"/>
        <v>0</v>
      </c>
      <c r="S3909" s="14">
        <f t="shared" si="4845"/>
        <v>0</v>
      </c>
      <c r="T3909" s="14">
        <f t="shared" si="4845"/>
        <v>0</v>
      </c>
      <c r="U3909" s="14">
        <f t="shared" si="4845"/>
        <v>0</v>
      </c>
      <c r="V3909" s="14">
        <f t="shared" si="4845"/>
        <v>0</v>
      </c>
      <c r="W3909" s="14">
        <f t="shared" si="4845"/>
        <v>1951.847</v>
      </c>
      <c r="X3909" s="14">
        <f t="shared" si="4845"/>
        <v>0</v>
      </c>
      <c r="Y3909" s="14">
        <f t="shared" si="4845"/>
        <v>0</v>
      </c>
      <c r="Z3909" s="14">
        <f t="shared" si="4845"/>
        <v>0</v>
      </c>
      <c r="AA3909" s="14">
        <f t="shared" si="4845"/>
        <v>0</v>
      </c>
      <c r="AB3909" s="14">
        <f t="shared" si="4845"/>
        <v>0</v>
      </c>
      <c r="AC3909" s="14">
        <f t="shared" si="4845"/>
        <v>0</v>
      </c>
      <c r="AD3909" s="14">
        <f t="shared" si="4845"/>
        <v>0</v>
      </c>
      <c r="AE3909" s="14">
        <f t="shared" si="4845"/>
        <v>0</v>
      </c>
      <c r="AF3909" s="14">
        <f t="shared" si="4845"/>
        <v>0</v>
      </c>
      <c r="AG3909" s="14">
        <f t="shared" si="4759"/>
        <v>334389.54700000002</v>
      </c>
      <c r="AH3909" s="14">
        <f t="shared" si="4760"/>
        <v>0</v>
      </c>
      <c r="AI3909" s="14">
        <f t="shared" si="4761"/>
        <v>0</v>
      </c>
      <c r="AJ3909" s="14">
        <f t="shared" si="4845"/>
        <v>0</v>
      </c>
    </row>
    <row r="3910" spans="1:36" ht="47.25" x14ac:dyDescent="0.25">
      <c r="A3910" s="46">
        <v>991</v>
      </c>
      <c r="B3910" s="46" t="s">
        <v>31</v>
      </c>
      <c r="C3910" s="46" t="s">
        <v>9</v>
      </c>
      <c r="D3910" s="8" t="s">
        <v>517</v>
      </c>
      <c r="E3910" s="30"/>
      <c r="F3910" s="13" t="s">
        <v>693</v>
      </c>
      <c r="G3910" s="14">
        <f t="shared" si="4844"/>
        <v>332437.7</v>
      </c>
      <c r="H3910" s="14">
        <f t="shared" si="4844"/>
        <v>0</v>
      </c>
      <c r="I3910" s="14">
        <f t="shared" si="4844"/>
        <v>0</v>
      </c>
      <c r="J3910" s="14">
        <f t="shared" si="4844"/>
        <v>0</v>
      </c>
      <c r="K3910" s="14">
        <f t="shared" si="4844"/>
        <v>0</v>
      </c>
      <c r="L3910" s="14">
        <f t="shared" si="4844"/>
        <v>0</v>
      </c>
      <c r="M3910" s="14">
        <f t="shared" si="4828"/>
        <v>332437.7</v>
      </c>
      <c r="N3910" s="14">
        <f t="shared" si="4829"/>
        <v>0</v>
      </c>
      <c r="O3910" s="14">
        <f t="shared" si="4830"/>
        <v>0</v>
      </c>
      <c r="P3910" s="14">
        <f t="shared" si="4845"/>
        <v>0</v>
      </c>
      <c r="Q3910" s="14">
        <f t="shared" si="4742"/>
        <v>0</v>
      </c>
      <c r="R3910" s="14">
        <f t="shared" si="4845"/>
        <v>0</v>
      </c>
      <c r="S3910" s="14">
        <f t="shared" si="4845"/>
        <v>0</v>
      </c>
      <c r="T3910" s="14">
        <f t="shared" si="4845"/>
        <v>0</v>
      </c>
      <c r="U3910" s="14">
        <f t="shared" si="4845"/>
        <v>0</v>
      </c>
      <c r="V3910" s="14">
        <f t="shared" si="4845"/>
        <v>0</v>
      </c>
      <c r="W3910" s="14">
        <f t="shared" si="4845"/>
        <v>1951.847</v>
      </c>
      <c r="X3910" s="14">
        <f t="shared" si="4845"/>
        <v>0</v>
      </c>
      <c r="Y3910" s="14">
        <f t="shared" si="4845"/>
        <v>0</v>
      </c>
      <c r="Z3910" s="14">
        <f t="shared" si="4845"/>
        <v>0</v>
      </c>
      <c r="AA3910" s="14">
        <f t="shared" si="4845"/>
        <v>0</v>
      </c>
      <c r="AB3910" s="14">
        <f t="shared" si="4845"/>
        <v>0</v>
      </c>
      <c r="AC3910" s="14">
        <f t="shared" si="4845"/>
        <v>0</v>
      </c>
      <c r="AD3910" s="14">
        <f t="shared" si="4845"/>
        <v>0</v>
      </c>
      <c r="AE3910" s="14">
        <f t="shared" si="4845"/>
        <v>0</v>
      </c>
      <c r="AF3910" s="14">
        <f t="shared" si="4845"/>
        <v>0</v>
      </c>
      <c r="AG3910" s="14">
        <f t="shared" si="4759"/>
        <v>334389.54700000002</v>
      </c>
      <c r="AH3910" s="14">
        <f t="shared" si="4760"/>
        <v>0</v>
      </c>
      <c r="AI3910" s="14">
        <f t="shared" si="4761"/>
        <v>0</v>
      </c>
      <c r="AJ3910" s="14">
        <f t="shared" si="4845"/>
        <v>0</v>
      </c>
    </row>
    <row r="3911" spans="1:36" ht="31.5" x14ac:dyDescent="0.25">
      <c r="A3911" s="46">
        <v>991</v>
      </c>
      <c r="B3911" s="46" t="s">
        <v>31</v>
      </c>
      <c r="C3911" s="46" t="s">
        <v>9</v>
      </c>
      <c r="D3911" s="8" t="s">
        <v>517</v>
      </c>
      <c r="E3911" s="30">
        <v>400</v>
      </c>
      <c r="F3911" s="24" t="s">
        <v>536</v>
      </c>
      <c r="G3911" s="14">
        <f t="shared" si="4844"/>
        <v>332437.7</v>
      </c>
      <c r="H3911" s="14">
        <f t="shared" si="4844"/>
        <v>0</v>
      </c>
      <c r="I3911" s="14">
        <f t="shared" si="4844"/>
        <v>0</v>
      </c>
      <c r="J3911" s="14">
        <f t="shared" si="4844"/>
        <v>0</v>
      </c>
      <c r="K3911" s="14">
        <f t="shared" si="4844"/>
        <v>0</v>
      </c>
      <c r="L3911" s="14">
        <f t="shared" si="4844"/>
        <v>0</v>
      </c>
      <c r="M3911" s="14">
        <f t="shared" si="4828"/>
        <v>332437.7</v>
      </c>
      <c r="N3911" s="14">
        <f t="shared" si="4829"/>
        <v>0</v>
      </c>
      <c r="O3911" s="14">
        <f t="shared" si="4830"/>
        <v>0</v>
      </c>
      <c r="P3911" s="14">
        <f t="shared" si="4845"/>
        <v>0</v>
      </c>
      <c r="Q3911" s="14">
        <f t="shared" si="4742"/>
        <v>0</v>
      </c>
      <c r="R3911" s="14">
        <f t="shared" si="4845"/>
        <v>0</v>
      </c>
      <c r="S3911" s="14">
        <f t="shared" si="4845"/>
        <v>0</v>
      </c>
      <c r="T3911" s="14">
        <f t="shared" si="4845"/>
        <v>0</v>
      </c>
      <c r="U3911" s="14">
        <f t="shared" si="4845"/>
        <v>0</v>
      </c>
      <c r="V3911" s="14">
        <f t="shared" si="4845"/>
        <v>0</v>
      </c>
      <c r="W3911" s="14">
        <f t="shared" si="4845"/>
        <v>1951.847</v>
      </c>
      <c r="X3911" s="14">
        <f t="shared" si="4845"/>
        <v>0</v>
      </c>
      <c r="Y3911" s="14">
        <f t="shared" si="4845"/>
        <v>0</v>
      </c>
      <c r="Z3911" s="14">
        <f t="shared" si="4845"/>
        <v>0</v>
      </c>
      <c r="AA3911" s="14">
        <f t="shared" si="4845"/>
        <v>0</v>
      </c>
      <c r="AB3911" s="14">
        <f t="shared" si="4845"/>
        <v>0</v>
      </c>
      <c r="AC3911" s="14">
        <f t="shared" si="4845"/>
        <v>0</v>
      </c>
      <c r="AD3911" s="14">
        <f t="shared" si="4845"/>
        <v>0</v>
      </c>
      <c r="AE3911" s="14">
        <f t="shared" si="4845"/>
        <v>0</v>
      </c>
      <c r="AF3911" s="14">
        <f t="shared" si="4845"/>
        <v>0</v>
      </c>
      <c r="AG3911" s="14">
        <f t="shared" si="4759"/>
        <v>334389.54700000002</v>
      </c>
      <c r="AH3911" s="14">
        <f t="shared" si="4760"/>
        <v>0</v>
      </c>
      <c r="AI3911" s="14">
        <f t="shared" si="4761"/>
        <v>0</v>
      </c>
      <c r="AJ3911" s="14">
        <f t="shared" si="4845"/>
        <v>0</v>
      </c>
    </row>
    <row r="3912" spans="1:36" x14ac:dyDescent="0.25">
      <c r="A3912" s="46">
        <v>991</v>
      </c>
      <c r="B3912" s="46" t="s">
        <v>31</v>
      </c>
      <c r="C3912" s="46" t="s">
        <v>9</v>
      </c>
      <c r="D3912" s="8" t="s">
        <v>517</v>
      </c>
      <c r="E3912" s="43">
        <v>410</v>
      </c>
      <c r="F3912" s="24" t="s">
        <v>537</v>
      </c>
      <c r="G3912" s="14">
        <v>332437.7</v>
      </c>
      <c r="H3912" s="14"/>
      <c r="I3912" s="14"/>
      <c r="J3912" s="14"/>
      <c r="K3912" s="14"/>
      <c r="L3912" s="14"/>
      <c r="M3912" s="14">
        <f t="shared" si="4828"/>
        <v>332437.7</v>
      </c>
      <c r="N3912" s="14">
        <f t="shared" si="4829"/>
        <v>0</v>
      </c>
      <c r="O3912" s="14">
        <f t="shared" si="4830"/>
        <v>0</v>
      </c>
      <c r="P3912" s="14"/>
      <c r="Q3912" s="14">
        <f t="shared" si="4742"/>
        <v>0</v>
      </c>
      <c r="R3912" s="14"/>
      <c r="S3912" s="14"/>
      <c r="T3912" s="14"/>
      <c r="U3912" s="14"/>
      <c r="V3912" s="14"/>
      <c r="W3912" s="14">
        <v>1951.847</v>
      </c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>
        <f t="shared" si="4759"/>
        <v>334389.54700000002</v>
      </c>
      <c r="AH3912" s="14">
        <f t="shared" si="4760"/>
        <v>0</v>
      </c>
      <c r="AI3912" s="14">
        <f t="shared" si="4761"/>
        <v>0</v>
      </c>
      <c r="AJ3912" s="14"/>
    </row>
    <row r="3913" spans="1:36" ht="31.5" x14ac:dyDescent="0.25">
      <c r="A3913" s="46">
        <v>991</v>
      </c>
      <c r="B3913" s="46" t="s">
        <v>31</v>
      </c>
      <c r="C3913" s="46" t="s">
        <v>9</v>
      </c>
      <c r="D3913" s="8" t="s">
        <v>215</v>
      </c>
      <c r="E3913" s="30"/>
      <c r="F3913" s="24" t="s">
        <v>783</v>
      </c>
      <c r="G3913" s="14"/>
      <c r="H3913" s="14"/>
      <c r="I3913" s="14"/>
      <c r="J3913" s="14"/>
      <c r="K3913" s="14"/>
      <c r="L3913" s="14"/>
      <c r="M3913" s="14">
        <f>M3914</f>
        <v>0</v>
      </c>
      <c r="N3913" s="14">
        <f t="shared" ref="N3913:AJ3916" si="4846">N3914</f>
        <v>0</v>
      </c>
      <c r="O3913" s="14">
        <f t="shared" si="4846"/>
        <v>0</v>
      </c>
      <c r="P3913" s="14">
        <f t="shared" si="4846"/>
        <v>0</v>
      </c>
      <c r="Q3913" s="14">
        <f t="shared" si="4846"/>
        <v>0</v>
      </c>
      <c r="R3913" s="14">
        <f t="shared" si="4846"/>
        <v>0</v>
      </c>
      <c r="S3913" s="14">
        <f t="shared" si="4846"/>
        <v>0</v>
      </c>
      <c r="T3913" s="14">
        <f t="shared" si="4846"/>
        <v>0</v>
      </c>
      <c r="U3913" s="14">
        <f t="shared" si="4846"/>
        <v>0</v>
      </c>
      <c r="V3913" s="14">
        <f t="shared" si="4846"/>
        <v>0</v>
      </c>
      <c r="W3913" s="14">
        <f t="shared" si="4846"/>
        <v>0</v>
      </c>
      <c r="X3913" s="14">
        <f t="shared" si="4846"/>
        <v>0</v>
      </c>
      <c r="Y3913" s="14">
        <f t="shared" si="4846"/>
        <v>0</v>
      </c>
      <c r="Z3913" s="14">
        <f t="shared" si="4846"/>
        <v>0</v>
      </c>
      <c r="AA3913" s="14">
        <f t="shared" si="4846"/>
        <v>7209.5</v>
      </c>
      <c r="AB3913" s="14">
        <f t="shared" si="4846"/>
        <v>0</v>
      </c>
      <c r="AC3913" s="14">
        <f t="shared" si="4846"/>
        <v>0</v>
      </c>
      <c r="AD3913" s="14">
        <f t="shared" si="4846"/>
        <v>0</v>
      </c>
      <c r="AE3913" s="14">
        <f t="shared" si="4846"/>
        <v>0</v>
      </c>
      <c r="AF3913" s="14">
        <f t="shared" si="4846"/>
        <v>0</v>
      </c>
      <c r="AG3913" s="14">
        <f t="shared" si="4759"/>
        <v>7209.5</v>
      </c>
      <c r="AH3913" s="14">
        <f t="shared" si="4760"/>
        <v>0</v>
      </c>
      <c r="AI3913" s="14">
        <f t="shared" si="4761"/>
        <v>0</v>
      </c>
      <c r="AJ3913" s="14">
        <f t="shared" si="4846"/>
        <v>0</v>
      </c>
    </row>
    <row r="3914" spans="1:36" x14ac:dyDescent="0.25">
      <c r="A3914" s="46">
        <v>991</v>
      </c>
      <c r="B3914" s="46" t="s">
        <v>31</v>
      </c>
      <c r="C3914" s="46" t="s">
        <v>9</v>
      </c>
      <c r="D3914" s="8" t="s">
        <v>216</v>
      </c>
      <c r="E3914" s="30"/>
      <c r="F3914" s="24" t="s">
        <v>785</v>
      </c>
      <c r="G3914" s="14"/>
      <c r="H3914" s="14"/>
      <c r="I3914" s="14"/>
      <c r="J3914" s="14"/>
      <c r="K3914" s="14"/>
      <c r="L3914" s="14"/>
      <c r="M3914" s="14">
        <f>M3915</f>
        <v>0</v>
      </c>
      <c r="N3914" s="14">
        <f t="shared" si="4846"/>
        <v>0</v>
      </c>
      <c r="O3914" s="14">
        <f t="shared" si="4846"/>
        <v>0</v>
      </c>
      <c r="P3914" s="14">
        <f t="shared" si="4846"/>
        <v>0</v>
      </c>
      <c r="Q3914" s="14">
        <f t="shared" si="4846"/>
        <v>0</v>
      </c>
      <c r="R3914" s="14">
        <f t="shared" si="4846"/>
        <v>0</v>
      </c>
      <c r="S3914" s="14">
        <f t="shared" si="4846"/>
        <v>0</v>
      </c>
      <c r="T3914" s="14">
        <f t="shared" si="4846"/>
        <v>0</v>
      </c>
      <c r="U3914" s="14">
        <f t="shared" si="4846"/>
        <v>0</v>
      </c>
      <c r="V3914" s="14">
        <f t="shared" si="4846"/>
        <v>0</v>
      </c>
      <c r="W3914" s="14">
        <f t="shared" si="4846"/>
        <v>0</v>
      </c>
      <c r="X3914" s="14">
        <f t="shared" si="4846"/>
        <v>0</v>
      </c>
      <c r="Y3914" s="14">
        <f t="shared" si="4846"/>
        <v>0</v>
      </c>
      <c r="Z3914" s="14">
        <f t="shared" si="4846"/>
        <v>0</v>
      </c>
      <c r="AA3914" s="14">
        <f t="shared" si="4846"/>
        <v>7209.5</v>
      </c>
      <c r="AB3914" s="14">
        <f t="shared" si="4846"/>
        <v>0</v>
      </c>
      <c r="AC3914" s="14">
        <f t="shared" si="4846"/>
        <v>0</v>
      </c>
      <c r="AD3914" s="14">
        <f t="shared" si="4846"/>
        <v>0</v>
      </c>
      <c r="AE3914" s="14">
        <f t="shared" si="4846"/>
        <v>0</v>
      </c>
      <c r="AF3914" s="14">
        <f t="shared" si="4846"/>
        <v>0</v>
      </c>
      <c r="AG3914" s="14">
        <f t="shared" si="4759"/>
        <v>7209.5</v>
      </c>
      <c r="AH3914" s="14">
        <f t="shared" si="4760"/>
        <v>0</v>
      </c>
      <c r="AI3914" s="14">
        <f t="shared" si="4761"/>
        <v>0</v>
      </c>
      <c r="AJ3914" s="14">
        <f t="shared" si="4846"/>
        <v>0</v>
      </c>
    </row>
    <row r="3915" spans="1:36" ht="31.5" x14ac:dyDescent="0.25">
      <c r="A3915" s="46">
        <v>991</v>
      </c>
      <c r="B3915" s="46" t="s">
        <v>31</v>
      </c>
      <c r="C3915" s="46" t="s">
        <v>9</v>
      </c>
      <c r="D3915" s="8" t="s">
        <v>1215</v>
      </c>
      <c r="E3915" s="30"/>
      <c r="F3915" s="24" t="s">
        <v>1280</v>
      </c>
      <c r="G3915" s="14"/>
      <c r="H3915" s="14"/>
      <c r="I3915" s="14"/>
      <c r="J3915" s="14"/>
      <c r="K3915" s="14"/>
      <c r="L3915" s="14"/>
      <c r="M3915" s="14">
        <f>M3916</f>
        <v>0</v>
      </c>
      <c r="N3915" s="14">
        <f t="shared" si="4846"/>
        <v>0</v>
      </c>
      <c r="O3915" s="14">
        <f t="shared" si="4846"/>
        <v>0</v>
      </c>
      <c r="P3915" s="14">
        <f t="shared" si="4846"/>
        <v>0</v>
      </c>
      <c r="Q3915" s="14">
        <f t="shared" si="4846"/>
        <v>0</v>
      </c>
      <c r="R3915" s="14">
        <f t="shared" si="4846"/>
        <v>0</v>
      </c>
      <c r="S3915" s="14">
        <f t="shared" si="4846"/>
        <v>0</v>
      </c>
      <c r="T3915" s="14">
        <f t="shared" si="4846"/>
        <v>0</v>
      </c>
      <c r="U3915" s="14">
        <f t="shared" si="4846"/>
        <v>0</v>
      </c>
      <c r="V3915" s="14">
        <f t="shared" si="4846"/>
        <v>0</v>
      </c>
      <c r="W3915" s="14">
        <f t="shared" si="4846"/>
        <v>0</v>
      </c>
      <c r="X3915" s="14">
        <f t="shared" si="4846"/>
        <v>0</v>
      </c>
      <c r="Y3915" s="14">
        <f t="shared" si="4846"/>
        <v>0</v>
      </c>
      <c r="Z3915" s="14">
        <f t="shared" si="4846"/>
        <v>0</v>
      </c>
      <c r="AA3915" s="14">
        <f t="shared" si="4846"/>
        <v>7209.5</v>
      </c>
      <c r="AB3915" s="14">
        <f t="shared" si="4846"/>
        <v>0</v>
      </c>
      <c r="AC3915" s="14">
        <f t="shared" si="4846"/>
        <v>0</v>
      </c>
      <c r="AD3915" s="14">
        <f t="shared" si="4846"/>
        <v>0</v>
      </c>
      <c r="AE3915" s="14">
        <f t="shared" si="4846"/>
        <v>0</v>
      </c>
      <c r="AF3915" s="14">
        <f t="shared" si="4846"/>
        <v>0</v>
      </c>
      <c r="AG3915" s="14">
        <f t="shared" si="4759"/>
        <v>7209.5</v>
      </c>
      <c r="AH3915" s="14">
        <f t="shared" si="4760"/>
        <v>0</v>
      </c>
      <c r="AI3915" s="14">
        <f t="shared" si="4761"/>
        <v>0</v>
      </c>
      <c r="AJ3915" s="14">
        <f t="shared" si="4846"/>
        <v>0</v>
      </c>
    </row>
    <row r="3916" spans="1:36" ht="31.5" x14ac:dyDescent="0.25">
      <c r="A3916" s="46">
        <v>991</v>
      </c>
      <c r="B3916" s="46" t="s">
        <v>31</v>
      </c>
      <c r="C3916" s="46" t="s">
        <v>9</v>
      </c>
      <c r="D3916" s="8" t="s">
        <v>1215</v>
      </c>
      <c r="E3916" s="30">
        <v>400</v>
      </c>
      <c r="F3916" s="24" t="s">
        <v>536</v>
      </c>
      <c r="G3916" s="14"/>
      <c r="H3916" s="14"/>
      <c r="I3916" s="14"/>
      <c r="J3916" s="14"/>
      <c r="K3916" s="14"/>
      <c r="L3916" s="14"/>
      <c r="M3916" s="14">
        <f>M3917</f>
        <v>0</v>
      </c>
      <c r="N3916" s="14">
        <f t="shared" si="4846"/>
        <v>0</v>
      </c>
      <c r="O3916" s="14">
        <f t="shared" si="4846"/>
        <v>0</v>
      </c>
      <c r="P3916" s="14">
        <f t="shared" si="4846"/>
        <v>0</v>
      </c>
      <c r="Q3916" s="14">
        <f t="shared" si="4846"/>
        <v>0</v>
      </c>
      <c r="R3916" s="14">
        <f t="shared" si="4846"/>
        <v>0</v>
      </c>
      <c r="S3916" s="14">
        <f t="shared" si="4846"/>
        <v>0</v>
      </c>
      <c r="T3916" s="14">
        <f t="shared" si="4846"/>
        <v>0</v>
      </c>
      <c r="U3916" s="14">
        <f t="shared" si="4846"/>
        <v>0</v>
      </c>
      <c r="V3916" s="14">
        <f t="shared" si="4846"/>
        <v>0</v>
      </c>
      <c r="W3916" s="14">
        <f t="shared" si="4846"/>
        <v>0</v>
      </c>
      <c r="X3916" s="14">
        <f t="shared" si="4846"/>
        <v>0</v>
      </c>
      <c r="Y3916" s="14">
        <f t="shared" si="4846"/>
        <v>0</v>
      </c>
      <c r="Z3916" s="14">
        <f t="shared" si="4846"/>
        <v>0</v>
      </c>
      <c r="AA3916" s="14">
        <f t="shared" si="4846"/>
        <v>7209.5</v>
      </c>
      <c r="AB3916" s="14">
        <f t="shared" si="4846"/>
        <v>0</v>
      </c>
      <c r="AC3916" s="14">
        <f t="shared" si="4846"/>
        <v>0</v>
      </c>
      <c r="AD3916" s="14">
        <f t="shared" si="4846"/>
        <v>0</v>
      </c>
      <c r="AE3916" s="14">
        <f t="shared" si="4846"/>
        <v>0</v>
      </c>
      <c r="AF3916" s="14">
        <f t="shared" si="4846"/>
        <v>0</v>
      </c>
      <c r="AG3916" s="14">
        <f t="shared" si="4759"/>
        <v>7209.5</v>
      </c>
      <c r="AH3916" s="14">
        <f t="shared" si="4760"/>
        <v>0</v>
      </c>
      <c r="AI3916" s="14">
        <f t="shared" si="4761"/>
        <v>0</v>
      </c>
      <c r="AJ3916" s="14">
        <f t="shared" si="4846"/>
        <v>0</v>
      </c>
    </row>
    <row r="3917" spans="1:36" x14ac:dyDescent="0.25">
      <c r="A3917" s="46">
        <v>991</v>
      </c>
      <c r="B3917" s="46" t="s">
        <v>31</v>
      </c>
      <c r="C3917" s="46" t="s">
        <v>9</v>
      </c>
      <c r="D3917" s="8" t="s">
        <v>1215</v>
      </c>
      <c r="E3917" s="43">
        <v>410</v>
      </c>
      <c r="F3917" s="24" t="s">
        <v>537</v>
      </c>
      <c r="G3917" s="14"/>
      <c r="H3917" s="14"/>
      <c r="I3917" s="14"/>
      <c r="J3917" s="14"/>
      <c r="K3917" s="14"/>
      <c r="L3917" s="14"/>
      <c r="M3917" s="14">
        <v>0</v>
      </c>
      <c r="N3917" s="14"/>
      <c r="O3917" s="14">
        <v>0</v>
      </c>
      <c r="P3917" s="14"/>
      <c r="Q3917" s="14">
        <v>0</v>
      </c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>
        <v>7209.5</v>
      </c>
      <c r="AB3917" s="14"/>
      <c r="AC3917" s="14"/>
      <c r="AD3917" s="14"/>
      <c r="AE3917" s="14"/>
      <c r="AF3917" s="14"/>
      <c r="AG3917" s="14">
        <f t="shared" si="4759"/>
        <v>7209.5</v>
      </c>
      <c r="AH3917" s="14">
        <f t="shared" si="4760"/>
        <v>0</v>
      </c>
      <c r="AI3917" s="14">
        <f t="shared" si="4761"/>
        <v>0</v>
      </c>
      <c r="AJ3917" s="14"/>
    </row>
    <row r="3918" spans="1:36" s="9" customFormat="1" ht="31.5" x14ac:dyDescent="0.25">
      <c r="A3918" s="6">
        <v>991</v>
      </c>
      <c r="B3918" s="6" t="s">
        <v>31</v>
      </c>
      <c r="C3918" s="6" t="s">
        <v>31</v>
      </c>
      <c r="D3918" s="6"/>
      <c r="E3918" s="6"/>
      <c r="F3918" s="7" t="s">
        <v>65</v>
      </c>
      <c r="G3918" s="16">
        <f t="shared" ref="G3918:L3921" si="4847">G3919</f>
        <v>25733.5</v>
      </c>
      <c r="H3918" s="16">
        <f t="shared" si="4847"/>
        <v>22234.7</v>
      </c>
      <c r="I3918" s="16">
        <f t="shared" si="4847"/>
        <v>22234.7</v>
      </c>
      <c r="J3918" s="16">
        <f t="shared" si="4847"/>
        <v>0</v>
      </c>
      <c r="K3918" s="16">
        <f t="shared" si="4847"/>
        <v>0</v>
      </c>
      <c r="L3918" s="16">
        <f t="shared" si="4847"/>
        <v>0</v>
      </c>
      <c r="M3918" s="16">
        <f t="shared" si="4828"/>
        <v>25733.5</v>
      </c>
      <c r="N3918" s="14">
        <f t="shared" si="4829"/>
        <v>22234.7</v>
      </c>
      <c r="O3918" s="16">
        <f t="shared" si="4830"/>
        <v>22234.7</v>
      </c>
      <c r="P3918" s="16">
        <f t="shared" ref="P3918:AJ3921" si="4848">P3919</f>
        <v>0</v>
      </c>
      <c r="Q3918" s="16">
        <f t="shared" si="4742"/>
        <v>22234.7</v>
      </c>
      <c r="R3918" s="16">
        <f t="shared" si="4848"/>
        <v>0</v>
      </c>
      <c r="S3918" s="16">
        <f t="shared" si="4848"/>
        <v>0</v>
      </c>
      <c r="T3918" s="16">
        <f t="shared" si="4848"/>
        <v>0</v>
      </c>
      <c r="U3918" s="16">
        <f t="shared" si="4848"/>
        <v>0</v>
      </c>
      <c r="V3918" s="16">
        <f t="shared" si="4848"/>
        <v>0</v>
      </c>
      <c r="W3918" s="16">
        <f t="shared" si="4848"/>
        <v>0</v>
      </c>
      <c r="X3918" s="16">
        <f t="shared" si="4848"/>
        <v>0</v>
      </c>
      <c r="Y3918" s="16">
        <f t="shared" si="4848"/>
        <v>0</v>
      </c>
      <c r="Z3918" s="16">
        <f t="shared" si="4848"/>
        <v>0</v>
      </c>
      <c r="AA3918" s="16">
        <f t="shared" si="4848"/>
        <v>0</v>
      </c>
      <c r="AB3918" s="16">
        <f t="shared" si="4848"/>
        <v>0</v>
      </c>
      <c r="AC3918" s="16">
        <f t="shared" si="4848"/>
        <v>0</v>
      </c>
      <c r="AD3918" s="16">
        <f t="shared" si="4848"/>
        <v>0</v>
      </c>
      <c r="AE3918" s="16">
        <f t="shared" si="4848"/>
        <v>0</v>
      </c>
      <c r="AF3918" s="16">
        <f t="shared" si="4848"/>
        <v>0</v>
      </c>
      <c r="AG3918" s="16">
        <f t="shared" si="4759"/>
        <v>25733.5</v>
      </c>
      <c r="AH3918" s="16">
        <f t="shared" si="4760"/>
        <v>22234.7</v>
      </c>
      <c r="AI3918" s="16">
        <f t="shared" si="4761"/>
        <v>22234.7</v>
      </c>
      <c r="AJ3918" s="16">
        <f t="shared" si="4848"/>
        <v>0</v>
      </c>
    </row>
    <row r="3919" spans="1:36" ht="31.5" x14ac:dyDescent="0.25">
      <c r="A3919" s="46">
        <v>991</v>
      </c>
      <c r="B3919" s="46" t="s">
        <v>31</v>
      </c>
      <c r="C3919" s="46" t="s">
        <v>31</v>
      </c>
      <c r="D3919" s="8" t="s">
        <v>488</v>
      </c>
      <c r="E3919" s="30"/>
      <c r="F3919" s="13" t="s">
        <v>681</v>
      </c>
      <c r="G3919" s="14">
        <f t="shared" si="4847"/>
        <v>25733.5</v>
      </c>
      <c r="H3919" s="14">
        <f t="shared" si="4847"/>
        <v>22234.7</v>
      </c>
      <c r="I3919" s="14">
        <f t="shared" si="4847"/>
        <v>22234.7</v>
      </c>
      <c r="J3919" s="14">
        <f t="shared" si="4847"/>
        <v>0</v>
      </c>
      <c r="K3919" s="14">
        <f t="shared" si="4847"/>
        <v>0</v>
      </c>
      <c r="L3919" s="14">
        <f t="shared" si="4847"/>
        <v>0</v>
      </c>
      <c r="M3919" s="14">
        <f t="shared" si="4828"/>
        <v>25733.5</v>
      </c>
      <c r="N3919" s="14">
        <f t="shared" si="4829"/>
        <v>22234.7</v>
      </c>
      <c r="O3919" s="14">
        <f t="shared" si="4830"/>
        <v>22234.7</v>
      </c>
      <c r="P3919" s="14">
        <f t="shared" si="4848"/>
        <v>0</v>
      </c>
      <c r="Q3919" s="14">
        <f t="shared" si="4742"/>
        <v>22234.7</v>
      </c>
      <c r="R3919" s="14">
        <f t="shared" si="4848"/>
        <v>0</v>
      </c>
      <c r="S3919" s="14">
        <f t="shared" si="4848"/>
        <v>0</v>
      </c>
      <c r="T3919" s="14">
        <f t="shared" si="4848"/>
        <v>0</v>
      </c>
      <c r="U3919" s="14">
        <f t="shared" si="4848"/>
        <v>0</v>
      </c>
      <c r="V3919" s="14">
        <f t="shared" si="4848"/>
        <v>0</v>
      </c>
      <c r="W3919" s="14">
        <f t="shared" si="4848"/>
        <v>0</v>
      </c>
      <c r="X3919" s="14">
        <f t="shared" si="4848"/>
        <v>0</v>
      </c>
      <c r="Y3919" s="14">
        <f t="shared" si="4848"/>
        <v>0</v>
      </c>
      <c r="Z3919" s="14">
        <f t="shared" si="4848"/>
        <v>0</v>
      </c>
      <c r="AA3919" s="14">
        <f t="shared" si="4848"/>
        <v>0</v>
      </c>
      <c r="AB3919" s="14">
        <f t="shared" si="4848"/>
        <v>0</v>
      </c>
      <c r="AC3919" s="14">
        <f t="shared" si="4848"/>
        <v>0</v>
      </c>
      <c r="AD3919" s="14">
        <f t="shared" si="4848"/>
        <v>0</v>
      </c>
      <c r="AE3919" s="14">
        <f t="shared" si="4848"/>
        <v>0</v>
      </c>
      <c r="AF3919" s="14">
        <f t="shared" si="4848"/>
        <v>0</v>
      </c>
      <c r="AG3919" s="14">
        <f t="shared" si="4759"/>
        <v>25733.5</v>
      </c>
      <c r="AH3919" s="14">
        <f t="shared" si="4760"/>
        <v>22234.7</v>
      </c>
      <c r="AI3919" s="14">
        <f t="shared" si="4761"/>
        <v>22234.7</v>
      </c>
      <c r="AJ3919" s="14">
        <f t="shared" si="4848"/>
        <v>0</v>
      </c>
    </row>
    <row r="3920" spans="1:36" ht="31.5" x14ac:dyDescent="0.25">
      <c r="A3920" s="46">
        <v>991</v>
      </c>
      <c r="B3920" s="46" t="s">
        <v>31</v>
      </c>
      <c r="C3920" s="46" t="s">
        <v>31</v>
      </c>
      <c r="D3920" s="8" t="s">
        <v>513</v>
      </c>
      <c r="E3920" s="30"/>
      <c r="F3920" s="13" t="s">
        <v>687</v>
      </c>
      <c r="G3920" s="14">
        <f t="shared" si="4847"/>
        <v>25733.5</v>
      </c>
      <c r="H3920" s="14">
        <f t="shared" si="4847"/>
        <v>22234.7</v>
      </c>
      <c r="I3920" s="14">
        <f t="shared" si="4847"/>
        <v>22234.7</v>
      </c>
      <c r="J3920" s="14">
        <f t="shared" si="4847"/>
        <v>0</v>
      </c>
      <c r="K3920" s="14">
        <f t="shared" si="4847"/>
        <v>0</v>
      </c>
      <c r="L3920" s="14">
        <f t="shared" si="4847"/>
        <v>0</v>
      </c>
      <c r="M3920" s="14">
        <f t="shared" si="4828"/>
        <v>25733.5</v>
      </c>
      <c r="N3920" s="14">
        <f t="shared" si="4829"/>
        <v>22234.7</v>
      </c>
      <c r="O3920" s="14">
        <f t="shared" si="4830"/>
        <v>22234.7</v>
      </c>
      <c r="P3920" s="14">
        <f t="shared" si="4848"/>
        <v>0</v>
      </c>
      <c r="Q3920" s="14">
        <f t="shared" si="4742"/>
        <v>22234.7</v>
      </c>
      <c r="R3920" s="14">
        <f t="shared" si="4848"/>
        <v>0</v>
      </c>
      <c r="S3920" s="14">
        <f t="shared" si="4848"/>
        <v>0</v>
      </c>
      <c r="T3920" s="14">
        <f t="shared" si="4848"/>
        <v>0</v>
      </c>
      <c r="U3920" s="14">
        <f t="shared" si="4848"/>
        <v>0</v>
      </c>
      <c r="V3920" s="14">
        <f t="shared" si="4848"/>
        <v>0</v>
      </c>
      <c r="W3920" s="14">
        <f t="shared" si="4848"/>
        <v>0</v>
      </c>
      <c r="X3920" s="14">
        <f t="shared" si="4848"/>
        <v>0</v>
      </c>
      <c r="Y3920" s="14">
        <f t="shared" si="4848"/>
        <v>0</v>
      </c>
      <c r="Z3920" s="14">
        <f t="shared" si="4848"/>
        <v>0</v>
      </c>
      <c r="AA3920" s="14">
        <f t="shared" si="4848"/>
        <v>0</v>
      </c>
      <c r="AB3920" s="14">
        <f t="shared" si="4848"/>
        <v>0</v>
      </c>
      <c r="AC3920" s="14">
        <f t="shared" si="4848"/>
        <v>0</v>
      </c>
      <c r="AD3920" s="14">
        <f t="shared" si="4848"/>
        <v>0</v>
      </c>
      <c r="AE3920" s="14">
        <f t="shared" si="4848"/>
        <v>0</v>
      </c>
      <c r="AF3920" s="14">
        <f t="shared" si="4848"/>
        <v>0</v>
      </c>
      <c r="AG3920" s="14">
        <f t="shared" si="4759"/>
        <v>25733.5</v>
      </c>
      <c r="AH3920" s="14">
        <f t="shared" si="4760"/>
        <v>22234.7</v>
      </c>
      <c r="AI3920" s="14">
        <f t="shared" si="4761"/>
        <v>22234.7</v>
      </c>
      <c r="AJ3920" s="14">
        <f t="shared" si="4848"/>
        <v>0</v>
      </c>
    </row>
    <row r="3921" spans="1:36" ht="47.25" x14ac:dyDescent="0.25">
      <c r="A3921" s="46">
        <v>991</v>
      </c>
      <c r="B3921" s="46" t="s">
        <v>31</v>
      </c>
      <c r="C3921" s="46" t="s">
        <v>31</v>
      </c>
      <c r="D3921" s="8" t="s">
        <v>514</v>
      </c>
      <c r="E3921" s="30"/>
      <c r="F3921" s="13" t="s">
        <v>688</v>
      </c>
      <c r="G3921" s="14">
        <f t="shared" si="4847"/>
        <v>25733.5</v>
      </c>
      <c r="H3921" s="14">
        <f t="shared" si="4847"/>
        <v>22234.7</v>
      </c>
      <c r="I3921" s="14">
        <f t="shared" si="4847"/>
        <v>22234.7</v>
      </c>
      <c r="J3921" s="14">
        <f t="shared" si="4847"/>
        <v>0</v>
      </c>
      <c r="K3921" s="14">
        <f t="shared" si="4847"/>
        <v>0</v>
      </c>
      <c r="L3921" s="14">
        <f t="shared" si="4847"/>
        <v>0</v>
      </c>
      <c r="M3921" s="14">
        <f t="shared" si="4828"/>
        <v>25733.5</v>
      </c>
      <c r="N3921" s="14">
        <f t="shared" si="4829"/>
        <v>22234.7</v>
      </c>
      <c r="O3921" s="14">
        <f t="shared" si="4830"/>
        <v>22234.7</v>
      </c>
      <c r="P3921" s="14">
        <f t="shared" si="4848"/>
        <v>0</v>
      </c>
      <c r="Q3921" s="14">
        <f t="shared" si="4742"/>
        <v>22234.7</v>
      </c>
      <c r="R3921" s="14">
        <f t="shared" si="4848"/>
        <v>0</v>
      </c>
      <c r="S3921" s="14">
        <f t="shared" si="4848"/>
        <v>0</v>
      </c>
      <c r="T3921" s="14">
        <f t="shared" si="4848"/>
        <v>0</v>
      </c>
      <c r="U3921" s="14">
        <f t="shared" si="4848"/>
        <v>0</v>
      </c>
      <c r="V3921" s="14">
        <f t="shared" si="4848"/>
        <v>0</v>
      </c>
      <c r="W3921" s="14">
        <f t="shared" si="4848"/>
        <v>0</v>
      </c>
      <c r="X3921" s="14">
        <f t="shared" si="4848"/>
        <v>0</v>
      </c>
      <c r="Y3921" s="14">
        <f t="shared" si="4848"/>
        <v>0</v>
      </c>
      <c r="Z3921" s="14">
        <f t="shared" si="4848"/>
        <v>0</v>
      </c>
      <c r="AA3921" s="14">
        <f t="shared" si="4848"/>
        <v>0</v>
      </c>
      <c r="AB3921" s="14">
        <f t="shared" si="4848"/>
        <v>0</v>
      </c>
      <c r="AC3921" s="14">
        <f t="shared" si="4848"/>
        <v>0</v>
      </c>
      <c r="AD3921" s="14">
        <f t="shared" si="4848"/>
        <v>0</v>
      </c>
      <c r="AE3921" s="14">
        <f t="shared" si="4848"/>
        <v>0</v>
      </c>
      <c r="AF3921" s="14">
        <f t="shared" si="4848"/>
        <v>0</v>
      </c>
      <c r="AG3921" s="14">
        <f t="shared" si="4759"/>
        <v>25733.5</v>
      </c>
      <c r="AH3921" s="14">
        <f t="shared" si="4760"/>
        <v>22234.7</v>
      </c>
      <c r="AI3921" s="14">
        <f t="shared" si="4761"/>
        <v>22234.7</v>
      </c>
      <c r="AJ3921" s="14">
        <f t="shared" si="4848"/>
        <v>0</v>
      </c>
    </row>
    <row r="3922" spans="1:36" ht="63" x14ac:dyDescent="0.25">
      <c r="A3922" s="46">
        <v>991</v>
      </c>
      <c r="B3922" s="46" t="s">
        <v>31</v>
      </c>
      <c r="C3922" s="46" t="s">
        <v>31</v>
      </c>
      <c r="D3922" s="8" t="s">
        <v>519</v>
      </c>
      <c r="E3922" s="30"/>
      <c r="F3922" s="13" t="s">
        <v>553</v>
      </c>
      <c r="G3922" s="14">
        <f t="shared" ref="G3922:L3922" si="4849">G3923+G3925+G3927</f>
        <v>25733.5</v>
      </c>
      <c r="H3922" s="14">
        <f t="shared" si="4849"/>
        <v>22234.7</v>
      </c>
      <c r="I3922" s="14">
        <f t="shared" si="4849"/>
        <v>22234.7</v>
      </c>
      <c r="J3922" s="14">
        <f t="shared" si="4849"/>
        <v>0</v>
      </c>
      <c r="K3922" s="14">
        <f t="shared" si="4849"/>
        <v>0</v>
      </c>
      <c r="L3922" s="14">
        <f t="shared" si="4849"/>
        <v>0</v>
      </c>
      <c r="M3922" s="14">
        <f t="shared" si="4828"/>
        <v>25733.5</v>
      </c>
      <c r="N3922" s="14">
        <f t="shared" si="4829"/>
        <v>22234.7</v>
      </c>
      <c r="O3922" s="14">
        <f t="shared" si="4830"/>
        <v>22234.7</v>
      </c>
      <c r="P3922" s="14">
        <f t="shared" ref="P3922:AJ3922" si="4850">P3923+P3925+P3927</f>
        <v>0</v>
      </c>
      <c r="Q3922" s="14">
        <f t="shared" ref="Q3922:Q3997" si="4851">N3922+P3922</f>
        <v>22234.7</v>
      </c>
      <c r="R3922" s="14">
        <f t="shared" ref="R3922:AE3922" si="4852">R3923+R3925+R3927</f>
        <v>0</v>
      </c>
      <c r="S3922" s="14">
        <f t="shared" si="4852"/>
        <v>0</v>
      </c>
      <c r="T3922" s="14">
        <f t="shared" si="4852"/>
        <v>0</v>
      </c>
      <c r="U3922" s="14">
        <f t="shared" si="4852"/>
        <v>0</v>
      </c>
      <c r="V3922" s="14">
        <f t="shared" si="4852"/>
        <v>0</v>
      </c>
      <c r="W3922" s="14">
        <f t="shared" si="4852"/>
        <v>0</v>
      </c>
      <c r="X3922" s="14">
        <f t="shared" si="4852"/>
        <v>0</v>
      </c>
      <c r="Y3922" s="14">
        <f t="shared" si="4852"/>
        <v>0</v>
      </c>
      <c r="Z3922" s="14">
        <f t="shared" si="4852"/>
        <v>0</v>
      </c>
      <c r="AA3922" s="14">
        <f t="shared" si="4852"/>
        <v>0</v>
      </c>
      <c r="AB3922" s="14">
        <f t="shared" si="4852"/>
        <v>0</v>
      </c>
      <c r="AC3922" s="14">
        <f t="shared" si="4852"/>
        <v>0</v>
      </c>
      <c r="AD3922" s="14">
        <f t="shared" si="4852"/>
        <v>0</v>
      </c>
      <c r="AE3922" s="14">
        <f t="shared" si="4852"/>
        <v>0</v>
      </c>
      <c r="AF3922" s="14">
        <f t="shared" ref="AF3922" si="4853">AF3923+AF3925+AF3927</f>
        <v>0</v>
      </c>
      <c r="AG3922" s="14">
        <f t="shared" si="4759"/>
        <v>25733.5</v>
      </c>
      <c r="AH3922" s="14">
        <f t="shared" si="4760"/>
        <v>22234.7</v>
      </c>
      <c r="AI3922" s="14">
        <f t="shared" si="4761"/>
        <v>22234.7</v>
      </c>
      <c r="AJ3922" s="14">
        <f t="shared" si="4850"/>
        <v>0</v>
      </c>
    </row>
    <row r="3923" spans="1:36" ht="78.75" x14ac:dyDescent="0.25">
      <c r="A3923" s="46">
        <v>991</v>
      </c>
      <c r="B3923" s="46" t="s">
        <v>31</v>
      </c>
      <c r="C3923" s="46" t="s">
        <v>31</v>
      </c>
      <c r="D3923" s="8" t="s">
        <v>519</v>
      </c>
      <c r="E3923" s="30">
        <v>100</v>
      </c>
      <c r="F3923" s="24" t="s">
        <v>525</v>
      </c>
      <c r="G3923" s="14">
        <f t="shared" ref="G3923:L3923" si="4854">G3924</f>
        <v>19339.599999999999</v>
      </c>
      <c r="H3923" s="14">
        <f t="shared" si="4854"/>
        <v>19788.3</v>
      </c>
      <c r="I3923" s="14">
        <f t="shared" si="4854"/>
        <v>19788.3</v>
      </c>
      <c r="J3923" s="14">
        <f t="shared" si="4854"/>
        <v>0</v>
      </c>
      <c r="K3923" s="14">
        <f t="shared" si="4854"/>
        <v>0</v>
      </c>
      <c r="L3923" s="14">
        <f t="shared" si="4854"/>
        <v>0</v>
      </c>
      <c r="M3923" s="14">
        <f t="shared" si="4828"/>
        <v>19339.599999999999</v>
      </c>
      <c r="N3923" s="14">
        <f t="shared" si="4829"/>
        <v>19788.3</v>
      </c>
      <c r="O3923" s="14">
        <f t="shared" si="4830"/>
        <v>19788.3</v>
      </c>
      <c r="P3923" s="14">
        <f t="shared" ref="P3923:AJ3923" si="4855">P3924</f>
        <v>0</v>
      </c>
      <c r="Q3923" s="14">
        <f t="shared" si="4851"/>
        <v>19788.3</v>
      </c>
      <c r="R3923" s="14">
        <f t="shared" si="4855"/>
        <v>0</v>
      </c>
      <c r="S3923" s="14">
        <f t="shared" si="4855"/>
        <v>0</v>
      </c>
      <c r="T3923" s="14">
        <f t="shared" si="4855"/>
        <v>0</v>
      </c>
      <c r="U3923" s="14">
        <f t="shared" si="4855"/>
        <v>0</v>
      </c>
      <c r="V3923" s="14">
        <f t="shared" si="4855"/>
        <v>0</v>
      </c>
      <c r="W3923" s="14">
        <f t="shared" si="4855"/>
        <v>0</v>
      </c>
      <c r="X3923" s="14">
        <f t="shared" si="4855"/>
        <v>0</v>
      </c>
      <c r="Y3923" s="14">
        <f t="shared" si="4855"/>
        <v>0</v>
      </c>
      <c r="Z3923" s="14">
        <f t="shared" si="4855"/>
        <v>0</v>
      </c>
      <c r="AA3923" s="14">
        <f t="shared" si="4855"/>
        <v>0</v>
      </c>
      <c r="AB3923" s="14">
        <f t="shared" si="4855"/>
        <v>0</v>
      </c>
      <c r="AC3923" s="14">
        <f t="shared" si="4855"/>
        <v>0</v>
      </c>
      <c r="AD3923" s="14">
        <f t="shared" si="4855"/>
        <v>0</v>
      </c>
      <c r="AE3923" s="14">
        <f t="shared" si="4855"/>
        <v>0</v>
      </c>
      <c r="AF3923" s="14">
        <f t="shared" si="4855"/>
        <v>0</v>
      </c>
      <c r="AG3923" s="14">
        <f t="shared" si="4759"/>
        <v>19339.599999999999</v>
      </c>
      <c r="AH3923" s="14">
        <f t="shared" si="4760"/>
        <v>19788.3</v>
      </c>
      <c r="AI3923" s="14">
        <f t="shared" si="4761"/>
        <v>19788.3</v>
      </c>
      <c r="AJ3923" s="14">
        <f t="shared" si="4855"/>
        <v>0</v>
      </c>
    </row>
    <row r="3924" spans="1:36" x14ac:dyDescent="0.25">
      <c r="A3924" s="46">
        <v>991</v>
      </c>
      <c r="B3924" s="46" t="s">
        <v>31</v>
      </c>
      <c r="C3924" s="46" t="s">
        <v>31</v>
      </c>
      <c r="D3924" s="8" t="s">
        <v>519</v>
      </c>
      <c r="E3924" s="30">
        <v>110</v>
      </c>
      <c r="F3924" s="24" t="s">
        <v>526</v>
      </c>
      <c r="G3924" s="14">
        <v>19339.599999999999</v>
      </c>
      <c r="H3924" s="14">
        <v>19788.3</v>
      </c>
      <c r="I3924" s="14">
        <v>19788.3</v>
      </c>
      <c r="J3924" s="14"/>
      <c r="K3924" s="14"/>
      <c r="L3924" s="14"/>
      <c r="M3924" s="14">
        <f t="shared" si="4828"/>
        <v>19339.599999999999</v>
      </c>
      <c r="N3924" s="14">
        <f t="shared" si="4829"/>
        <v>19788.3</v>
      </c>
      <c r="O3924" s="14">
        <f t="shared" si="4830"/>
        <v>19788.3</v>
      </c>
      <c r="P3924" s="14"/>
      <c r="Q3924" s="14">
        <f t="shared" si="4851"/>
        <v>19788.3</v>
      </c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>
        <f t="shared" ref="AG3924:AG3987" si="4856">M3924+R3924+S3924+T3924+U3924+V3924+W3924+X3924+Y3924+AA3924+Z3924</f>
        <v>19339.599999999999</v>
      </c>
      <c r="AH3924" s="14">
        <f t="shared" ref="AH3924:AH3987" si="4857">Q3924+AB3924+AC3924+AD3924</f>
        <v>19788.3</v>
      </c>
      <c r="AI3924" s="14">
        <f t="shared" ref="AI3924:AI3987" si="4858">O3924+AE3924+AF3924</f>
        <v>19788.3</v>
      </c>
      <c r="AJ3924" s="14"/>
    </row>
    <row r="3925" spans="1:36" ht="31.5" x14ac:dyDescent="0.25">
      <c r="A3925" s="46">
        <v>991</v>
      </c>
      <c r="B3925" s="46" t="s">
        <v>31</v>
      </c>
      <c r="C3925" s="46" t="s">
        <v>31</v>
      </c>
      <c r="D3925" s="8" t="s">
        <v>519</v>
      </c>
      <c r="E3925" s="30">
        <v>200</v>
      </c>
      <c r="F3925" s="24" t="s">
        <v>528</v>
      </c>
      <c r="G3925" s="14">
        <f t="shared" ref="G3925:L3925" si="4859">G3926</f>
        <v>6346.2</v>
      </c>
      <c r="H3925" s="14">
        <f t="shared" si="4859"/>
        <v>2398.6999999999998</v>
      </c>
      <c r="I3925" s="14">
        <f t="shared" si="4859"/>
        <v>2398.6999999999998</v>
      </c>
      <c r="J3925" s="14">
        <f t="shared" si="4859"/>
        <v>0</v>
      </c>
      <c r="K3925" s="14">
        <f t="shared" si="4859"/>
        <v>0</v>
      </c>
      <c r="L3925" s="14">
        <f t="shared" si="4859"/>
        <v>0</v>
      </c>
      <c r="M3925" s="14">
        <f t="shared" si="4828"/>
        <v>6346.2</v>
      </c>
      <c r="N3925" s="14">
        <f t="shared" si="4829"/>
        <v>2398.6999999999998</v>
      </c>
      <c r="O3925" s="14">
        <f t="shared" si="4830"/>
        <v>2398.6999999999998</v>
      </c>
      <c r="P3925" s="14">
        <f t="shared" ref="P3925:AJ3925" si="4860">P3926</f>
        <v>0</v>
      </c>
      <c r="Q3925" s="14">
        <f t="shared" si="4851"/>
        <v>2398.6999999999998</v>
      </c>
      <c r="R3925" s="14">
        <f t="shared" si="4860"/>
        <v>0</v>
      </c>
      <c r="S3925" s="14">
        <f t="shared" si="4860"/>
        <v>0</v>
      </c>
      <c r="T3925" s="14">
        <f t="shared" si="4860"/>
        <v>0</v>
      </c>
      <c r="U3925" s="14">
        <f t="shared" si="4860"/>
        <v>0</v>
      </c>
      <c r="V3925" s="14">
        <f t="shared" si="4860"/>
        <v>0</v>
      </c>
      <c r="W3925" s="14">
        <f t="shared" si="4860"/>
        <v>0</v>
      </c>
      <c r="X3925" s="14">
        <f t="shared" si="4860"/>
        <v>0</v>
      </c>
      <c r="Y3925" s="14">
        <f t="shared" si="4860"/>
        <v>0</v>
      </c>
      <c r="Z3925" s="14">
        <f t="shared" si="4860"/>
        <v>0</v>
      </c>
      <c r="AA3925" s="14">
        <f t="shared" si="4860"/>
        <v>0</v>
      </c>
      <c r="AB3925" s="14">
        <f t="shared" si="4860"/>
        <v>0</v>
      </c>
      <c r="AC3925" s="14">
        <f t="shared" si="4860"/>
        <v>0</v>
      </c>
      <c r="AD3925" s="14">
        <f t="shared" si="4860"/>
        <v>0</v>
      </c>
      <c r="AE3925" s="14">
        <f t="shared" si="4860"/>
        <v>0</v>
      </c>
      <c r="AF3925" s="14">
        <f t="shared" si="4860"/>
        <v>0</v>
      </c>
      <c r="AG3925" s="14">
        <f t="shared" si="4856"/>
        <v>6346.2</v>
      </c>
      <c r="AH3925" s="14">
        <f t="shared" si="4857"/>
        <v>2398.6999999999998</v>
      </c>
      <c r="AI3925" s="14">
        <f t="shared" si="4858"/>
        <v>2398.6999999999998</v>
      </c>
      <c r="AJ3925" s="14">
        <f t="shared" si="4860"/>
        <v>0</v>
      </c>
    </row>
    <row r="3926" spans="1:36" ht="31.5" x14ac:dyDescent="0.25">
      <c r="A3926" s="46">
        <v>991</v>
      </c>
      <c r="B3926" s="46" t="s">
        <v>31</v>
      </c>
      <c r="C3926" s="46" t="s">
        <v>31</v>
      </c>
      <c r="D3926" s="8" t="s">
        <v>519</v>
      </c>
      <c r="E3926" s="30">
        <v>240</v>
      </c>
      <c r="F3926" s="24" t="s">
        <v>529</v>
      </c>
      <c r="G3926" s="14">
        <v>6346.2</v>
      </c>
      <c r="H3926" s="14">
        <v>2398.6999999999998</v>
      </c>
      <c r="I3926" s="14">
        <v>2398.6999999999998</v>
      </c>
      <c r="J3926" s="14"/>
      <c r="K3926" s="14"/>
      <c r="L3926" s="14"/>
      <c r="M3926" s="14">
        <f t="shared" si="4828"/>
        <v>6346.2</v>
      </c>
      <c r="N3926" s="14">
        <f t="shared" si="4829"/>
        <v>2398.6999999999998</v>
      </c>
      <c r="O3926" s="14">
        <f t="shared" si="4830"/>
        <v>2398.6999999999998</v>
      </c>
      <c r="P3926" s="14"/>
      <c r="Q3926" s="14">
        <f t="shared" si="4851"/>
        <v>2398.6999999999998</v>
      </c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>
        <f t="shared" si="4856"/>
        <v>6346.2</v>
      </c>
      <c r="AH3926" s="14">
        <f t="shared" si="4857"/>
        <v>2398.6999999999998</v>
      </c>
      <c r="AI3926" s="14">
        <f t="shared" si="4858"/>
        <v>2398.6999999999998</v>
      </c>
      <c r="AJ3926" s="14"/>
    </row>
    <row r="3927" spans="1:36" x14ac:dyDescent="0.25">
      <c r="A3927" s="46">
        <v>991</v>
      </c>
      <c r="B3927" s="46" t="s">
        <v>31</v>
      </c>
      <c r="C3927" s="46" t="s">
        <v>31</v>
      </c>
      <c r="D3927" s="8" t="s">
        <v>519</v>
      </c>
      <c r="E3927" s="30">
        <v>800</v>
      </c>
      <c r="F3927" s="24" t="s">
        <v>541</v>
      </c>
      <c r="G3927" s="14">
        <f t="shared" ref="G3927:L3927" si="4861">G3928</f>
        <v>47.7</v>
      </c>
      <c r="H3927" s="14">
        <f t="shared" si="4861"/>
        <v>47.7</v>
      </c>
      <c r="I3927" s="14">
        <f t="shared" si="4861"/>
        <v>47.7</v>
      </c>
      <c r="J3927" s="14">
        <f t="shared" si="4861"/>
        <v>0</v>
      </c>
      <c r="K3927" s="14">
        <f t="shared" si="4861"/>
        <v>0</v>
      </c>
      <c r="L3927" s="14">
        <f t="shared" si="4861"/>
        <v>0</v>
      </c>
      <c r="M3927" s="14">
        <f t="shared" si="4828"/>
        <v>47.7</v>
      </c>
      <c r="N3927" s="14">
        <f t="shared" si="4829"/>
        <v>47.7</v>
      </c>
      <c r="O3927" s="14">
        <f t="shared" si="4830"/>
        <v>47.7</v>
      </c>
      <c r="P3927" s="14">
        <f t="shared" ref="P3927:AJ3927" si="4862">P3928</f>
        <v>0</v>
      </c>
      <c r="Q3927" s="14">
        <f t="shared" si="4851"/>
        <v>47.7</v>
      </c>
      <c r="R3927" s="14">
        <f t="shared" si="4862"/>
        <v>0</v>
      </c>
      <c r="S3927" s="14">
        <f t="shared" si="4862"/>
        <v>0</v>
      </c>
      <c r="T3927" s="14">
        <f t="shared" si="4862"/>
        <v>0</v>
      </c>
      <c r="U3927" s="14">
        <f t="shared" si="4862"/>
        <v>0</v>
      </c>
      <c r="V3927" s="14">
        <f t="shared" si="4862"/>
        <v>0</v>
      </c>
      <c r="W3927" s="14">
        <f t="shared" si="4862"/>
        <v>0</v>
      </c>
      <c r="X3927" s="14">
        <f t="shared" si="4862"/>
        <v>0</v>
      </c>
      <c r="Y3927" s="14">
        <f t="shared" si="4862"/>
        <v>0</v>
      </c>
      <c r="Z3927" s="14">
        <f t="shared" si="4862"/>
        <v>0</v>
      </c>
      <c r="AA3927" s="14">
        <f t="shared" si="4862"/>
        <v>0</v>
      </c>
      <c r="AB3927" s="14">
        <f t="shared" si="4862"/>
        <v>0</v>
      </c>
      <c r="AC3927" s="14">
        <f t="shared" si="4862"/>
        <v>0</v>
      </c>
      <c r="AD3927" s="14">
        <f t="shared" si="4862"/>
        <v>0</v>
      </c>
      <c r="AE3927" s="14">
        <f t="shared" si="4862"/>
        <v>0</v>
      </c>
      <c r="AF3927" s="14">
        <f t="shared" si="4862"/>
        <v>0</v>
      </c>
      <c r="AG3927" s="14">
        <f t="shared" si="4856"/>
        <v>47.7</v>
      </c>
      <c r="AH3927" s="14">
        <f t="shared" si="4857"/>
        <v>47.7</v>
      </c>
      <c r="AI3927" s="14">
        <f t="shared" si="4858"/>
        <v>47.7</v>
      </c>
      <c r="AJ3927" s="14">
        <f t="shared" si="4862"/>
        <v>0</v>
      </c>
    </row>
    <row r="3928" spans="1:36" x14ac:dyDescent="0.25">
      <c r="A3928" s="46">
        <v>991</v>
      </c>
      <c r="B3928" s="46" t="s">
        <v>31</v>
      </c>
      <c r="C3928" s="46" t="s">
        <v>31</v>
      </c>
      <c r="D3928" s="8" t="s">
        <v>519</v>
      </c>
      <c r="E3928" s="43">
        <v>850</v>
      </c>
      <c r="F3928" s="24" t="s">
        <v>543</v>
      </c>
      <c r="G3928" s="14">
        <v>47.7</v>
      </c>
      <c r="H3928" s="14">
        <v>47.7</v>
      </c>
      <c r="I3928" s="14">
        <v>47.7</v>
      </c>
      <c r="J3928" s="14"/>
      <c r="K3928" s="14"/>
      <c r="L3928" s="14"/>
      <c r="M3928" s="14">
        <f t="shared" si="4828"/>
        <v>47.7</v>
      </c>
      <c r="N3928" s="14">
        <f t="shared" si="4829"/>
        <v>47.7</v>
      </c>
      <c r="O3928" s="14">
        <f t="shared" si="4830"/>
        <v>47.7</v>
      </c>
      <c r="P3928" s="14"/>
      <c r="Q3928" s="14">
        <f t="shared" si="4851"/>
        <v>47.7</v>
      </c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>
        <f t="shared" si="4856"/>
        <v>47.7</v>
      </c>
      <c r="AH3928" s="14">
        <f t="shared" si="4857"/>
        <v>47.7</v>
      </c>
      <c r="AI3928" s="14">
        <f t="shared" si="4858"/>
        <v>47.7</v>
      </c>
      <c r="AJ3928" s="14"/>
    </row>
    <row r="3929" spans="1:36" s="3" customFormat="1" x14ac:dyDescent="0.25">
      <c r="A3929" s="4">
        <v>991</v>
      </c>
      <c r="B3929" s="4" t="s">
        <v>38</v>
      </c>
      <c r="C3929" s="4"/>
      <c r="D3929" s="4"/>
      <c r="E3929" s="4"/>
      <c r="F3929" s="5" t="s">
        <v>40</v>
      </c>
      <c r="G3929" s="15">
        <f t="shared" ref="G3929:L3929" si="4863">G3930</f>
        <v>28784.100000000002</v>
      </c>
      <c r="H3929" s="15">
        <f t="shared" si="4863"/>
        <v>0</v>
      </c>
      <c r="I3929" s="15">
        <f t="shared" si="4863"/>
        <v>0</v>
      </c>
      <c r="J3929" s="15">
        <f t="shared" si="4863"/>
        <v>0</v>
      </c>
      <c r="K3929" s="15">
        <f t="shared" si="4863"/>
        <v>0</v>
      </c>
      <c r="L3929" s="15">
        <f t="shared" si="4863"/>
        <v>0</v>
      </c>
      <c r="M3929" s="15">
        <f t="shared" si="4828"/>
        <v>28784.100000000002</v>
      </c>
      <c r="N3929" s="14">
        <f t="shared" si="4829"/>
        <v>0</v>
      </c>
      <c r="O3929" s="15">
        <f t="shared" si="4830"/>
        <v>0</v>
      </c>
      <c r="P3929" s="15">
        <f t="shared" ref="P3929" si="4864">P3930</f>
        <v>0</v>
      </c>
      <c r="Q3929" s="15">
        <f t="shared" si="4851"/>
        <v>0</v>
      </c>
      <c r="R3929" s="15">
        <f>R3930+R3957</f>
        <v>0</v>
      </c>
      <c r="S3929" s="15">
        <f t="shared" ref="S3929:AJ3929" si="4865">S3930+S3957</f>
        <v>0</v>
      </c>
      <c r="T3929" s="15">
        <f t="shared" si="4865"/>
        <v>0</v>
      </c>
      <c r="U3929" s="15">
        <f t="shared" si="4865"/>
        <v>0</v>
      </c>
      <c r="V3929" s="15">
        <f t="shared" si="4865"/>
        <v>0</v>
      </c>
      <c r="W3929" s="15">
        <f t="shared" si="4865"/>
        <v>1344.954</v>
      </c>
      <c r="X3929" s="15">
        <f t="shared" si="4865"/>
        <v>378.12700000000001</v>
      </c>
      <c r="Y3929" s="15">
        <f t="shared" si="4865"/>
        <v>0</v>
      </c>
      <c r="Z3929" s="15">
        <f t="shared" ref="Z3929" si="4866">Z3930+Z3957</f>
        <v>0</v>
      </c>
      <c r="AA3929" s="15">
        <f t="shared" si="4865"/>
        <v>65470.400000000001</v>
      </c>
      <c r="AB3929" s="15">
        <f t="shared" si="4865"/>
        <v>66529.7</v>
      </c>
      <c r="AC3929" s="15">
        <f t="shared" si="4865"/>
        <v>0</v>
      </c>
      <c r="AD3929" s="15">
        <f t="shared" ref="AD3929" si="4867">AD3930+AD3957</f>
        <v>0</v>
      </c>
      <c r="AE3929" s="15">
        <f t="shared" si="4865"/>
        <v>68075.100000000006</v>
      </c>
      <c r="AF3929" s="15">
        <f t="shared" si="4865"/>
        <v>0</v>
      </c>
      <c r="AG3929" s="15">
        <f t="shared" si="4856"/>
        <v>95977.581000000006</v>
      </c>
      <c r="AH3929" s="15">
        <f t="shared" si="4857"/>
        <v>66529.7</v>
      </c>
      <c r="AI3929" s="15">
        <f t="shared" si="4858"/>
        <v>68075.100000000006</v>
      </c>
      <c r="AJ3929" s="15">
        <f t="shared" si="4865"/>
        <v>0</v>
      </c>
    </row>
    <row r="3930" spans="1:36" s="9" customFormat="1" x14ac:dyDescent="0.25">
      <c r="A3930" s="6">
        <v>991</v>
      </c>
      <c r="B3930" s="6" t="s">
        <v>38</v>
      </c>
      <c r="C3930" s="6" t="s">
        <v>30</v>
      </c>
      <c r="D3930" s="6"/>
      <c r="E3930" s="6"/>
      <c r="F3930" s="7" t="s">
        <v>41</v>
      </c>
      <c r="G3930" s="16">
        <f>G3931+G3946</f>
        <v>28784.100000000002</v>
      </c>
      <c r="H3930" s="16">
        <f>H3931+H3946</f>
        <v>0</v>
      </c>
      <c r="I3930" s="16">
        <f>I3931+I3946</f>
        <v>0</v>
      </c>
      <c r="J3930" s="16">
        <f t="shared" ref="J3930:L3930" si="4868">J3931+J3946</f>
        <v>0</v>
      </c>
      <c r="K3930" s="16">
        <f t="shared" si="4868"/>
        <v>0</v>
      </c>
      <c r="L3930" s="16">
        <f t="shared" si="4868"/>
        <v>0</v>
      </c>
      <c r="M3930" s="16">
        <f t="shared" si="4828"/>
        <v>28784.100000000002</v>
      </c>
      <c r="N3930" s="14">
        <f t="shared" si="4829"/>
        <v>0</v>
      </c>
      <c r="O3930" s="16">
        <f t="shared" si="4830"/>
        <v>0</v>
      </c>
      <c r="P3930" s="16">
        <f>P3931+P3946</f>
        <v>0</v>
      </c>
      <c r="Q3930" s="16">
        <f t="shared" si="4851"/>
        <v>0</v>
      </c>
      <c r="R3930" s="16">
        <f t="shared" ref="R3930:W3930" si="4869">R3931+R3946</f>
        <v>0</v>
      </c>
      <c r="S3930" s="16">
        <f t="shared" si="4869"/>
        <v>0</v>
      </c>
      <c r="T3930" s="16">
        <f>T3931+T3946</f>
        <v>0</v>
      </c>
      <c r="U3930" s="16">
        <f t="shared" si="4869"/>
        <v>0</v>
      </c>
      <c r="V3930" s="16">
        <f t="shared" si="4869"/>
        <v>0</v>
      </c>
      <c r="W3930" s="16">
        <f t="shared" si="4869"/>
        <v>1344.954</v>
      </c>
      <c r="X3930" s="16">
        <f>X3931+X3946</f>
        <v>0</v>
      </c>
      <c r="Y3930" s="16">
        <f>Y3931+Y3946</f>
        <v>0</v>
      </c>
      <c r="Z3930" s="16">
        <f>Z3931+Z3946</f>
        <v>0</v>
      </c>
      <c r="AA3930" s="16">
        <f>AA3931+AA3946</f>
        <v>65470.400000000001</v>
      </c>
      <c r="AB3930" s="16">
        <f t="shared" ref="AB3930:AE3930" si="4870">AB3931+AB3946</f>
        <v>66529.7</v>
      </c>
      <c r="AC3930" s="16">
        <f>AC3931+AC3946</f>
        <v>0</v>
      </c>
      <c r="AD3930" s="16">
        <f>AD3931+AD3946</f>
        <v>0</v>
      </c>
      <c r="AE3930" s="16">
        <f t="shared" si="4870"/>
        <v>68075.100000000006</v>
      </c>
      <c r="AF3930" s="16">
        <f>AF3931+AF3946</f>
        <v>0</v>
      </c>
      <c r="AG3930" s="16">
        <f t="shared" si="4856"/>
        <v>95599.453999999998</v>
      </c>
      <c r="AH3930" s="16">
        <f t="shared" si="4857"/>
        <v>66529.7</v>
      </c>
      <c r="AI3930" s="16">
        <f t="shared" si="4858"/>
        <v>68075.100000000006</v>
      </c>
      <c r="AJ3930" s="16">
        <f>AJ3931+AJ3946</f>
        <v>0</v>
      </c>
    </row>
    <row r="3931" spans="1:36" ht="31.5" x14ac:dyDescent="0.25">
      <c r="A3931" s="46">
        <v>991</v>
      </c>
      <c r="B3931" s="46" t="s">
        <v>38</v>
      </c>
      <c r="C3931" s="46" t="s">
        <v>30</v>
      </c>
      <c r="D3931" s="8" t="s">
        <v>488</v>
      </c>
      <c r="E3931" s="30"/>
      <c r="F3931" s="13" t="s">
        <v>681</v>
      </c>
      <c r="G3931" s="14">
        <f>G3932</f>
        <v>28716.9</v>
      </c>
      <c r="H3931" s="14">
        <f t="shared" ref="H3931:AJ3935" si="4871">H3932</f>
        <v>0</v>
      </c>
      <c r="I3931" s="14">
        <f t="shared" si="4871"/>
        <v>0</v>
      </c>
      <c r="J3931" s="14">
        <f t="shared" si="4871"/>
        <v>0</v>
      </c>
      <c r="K3931" s="14">
        <f t="shared" si="4871"/>
        <v>0</v>
      </c>
      <c r="L3931" s="14">
        <f t="shared" si="4871"/>
        <v>0</v>
      </c>
      <c r="M3931" s="14">
        <f t="shared" si="4828"/>
        <v>28716.9</v>
      </c>
      <c r="N3931" s="14">
        <f t="shared" si="4829"/>
        <v>0</v>
      </c>
      <c r="O3931" s="14">
        <f t="shared" si="4830"/>
        <v>0</v>
      </c>
      <c r="P3931" s="14">
        <f t="shared" si="4871"/>
        <v>0</v>
      </c>
      <c r="Q3931" s="14">
        <f t="shared" si="4851"/>
        <v>0</v>
      </c>
      <c r="R3931" s="14">
        <f t="shared" si="4871"/>
        <v>0</v>
      </c>
      <c r="S3931" s="14">
        <f t="shared" si="4871"/>
        <v>0</v>
      </c>
      <c r="T3931" s="14">
        <f t="shared" si="4871"/>
        <v>0</v>
      </c>
      <c r="U3931" s="14">
        <f t="shared" si="4871"/>
        <v>0</v>
      </c>
      <c r="V3931" s="14">
        <f t="shared" si="4871"/>
        <v>0</v>
      </c>
      <c r="W3931" s="14">
        <f t="shared" si="4871"/>
        <v>1344.954</v>
      </c>
      <c r="X3931" s="14">
        <f t="shared" si="4871"/>
        <v>0</v>
      </c>
      <c r="Y3931" s="14">
        <f t="shared" si="4871"/>
        <v>0</v>
      </c>
      <c r="Z3931" s="14">
        <f t="shared" si="4871"/>
        <v>0</v>
      </c>
      <c r="AA3931" s="14">
        <f t="shared" si="4871"/>
        <v>56969.5</v>
      </c>
      <c r="AB3931" s="14">
        <f t="shared" si="4871"/>
        <v>66529.7</v>
      </c>
      <c r="AC3931" s="14">
        <f t="shared" si="4871"/>
        <v>0</v>
      </c>
      <c r="AD3931" s="14">
        <f t="shared" si="4871"/>
        <v>0</v>
      </c>
      <c r="AE3931" s="14">
        <f t="shared" si="4871"/>
        <v>68075.100000000006</v>
      </c>
      <c r="AF3931" s="14">
        <f t="shared" si="4871"/>
        <v>0</v>
      </c>
      <c r="AG3931" s="14">
        <f t="shared" si="4856"/>
        <v>87031.354000000007</v>
      </c>
      <c r="AH3931" s="14">
        <f t="shared" si="4857"/>
        <v>66529.7</v>
      </c>
      <c r="AI3931" s="14">
        <f t="shared" si="4858"/>
        <v>68075.100000000006</v>
      </c>
      <c r="AJ3931" s="14">
        <f t="shared" si="4871"/>
        <v>0</v>
      </c>
    </row>
    <row r="3932" spans="1:36" x14ac:dyDescent="0.25">
      <c r="A3932" s="46">
        <v>991</v>
      </c>
      <c r="B3932" s="46" t="s">
        <v>38</v>
      </c>
      <c r="C3932" s="46" t="s">
        <v>30</v>
      </c>
      <c r="D3932" s="8" t="s">
        <v>506</v>
      </c>
      <c r="E3932" s="30"/>
      <c r="F3932" s="13" t="s">
        <v>690</v>
      </c>
      <c r="G3932" s="14">
        <f t="shared" ref="G3932:I3935" si="4872">G3933</f>
        <v>28716.9</v>
      </c>
      <c r="H3932" s="14">
        <f t="shared" si="4872"/>
        <v>0</v>
      </c>
      <c r="I3932" s="14">
        <f t="shared" si="4872"/>
        <v>0</v>
      </c>
      <c r="J3932" s="14">
        <f t="shared" si="4871"/>
        <v>0</v>
      </c>
      <c r="K3932" s="14">
        <f t="shared" si="4871"/>
        <v>0</v>
      </c>
      <c r="L3932" s="14">
        <f t="shared" si="4871"/>
        <v>0</v>
      </c>
      <c r="M3932" s="14">
        <f t="shared" si="4828"/>
        <v>28716.9</v>
      </c>
      <c r="N3932" s="14">
        <f t="shared" si="4829"/>
        <v>0</v>
      </c>
      <c r="O3932" s="14">
        <f t="shared" si="4830"/>
        <v>0</v>
      </c>
      <c r="P3932" s="14">
        <f t="shared" ref="P3932:AJ3935" si="4873">P3933</f>
        <v>0</v>
      </c>
      <c r="Q3932" s="14">
        <f t="shared" si="4851"/>
        <v>0</v>
      </c>
      <c r="R3932" s="14">
        <f t="shared" si="4873"/>
        <v>0</v>
      </c>
      <c r="S3932" s="14">
        <f t="shared" si="4873"/>
        <v>0</v>
      </c>
      <c r="T3932" s="14">
        <f t="shared" si="4873"/>
        <v>0</v>
      </c>
      <c r="U3932" s="14">
        <f t="shared" si="4873"/>
        <v>0</v>
      </c>
      <c r="V3932" s="14">
        <f t="shared" si="4873"/>
        <v>0</v>
      </c>
      <c r="W3932" s="14">
        <f t="shared" si="4873"/>
        <v>1344.954</v>
      </c>
      <c r="X3932" s="14">
        <f t="shared" si="4873"/>
        <v>0</v>
      </c>
      <c r="Y3932" s="14">
        <f t="shared" si="4873"/>
        <v>0</v>
      </c>
      <c r="Z3932" s="14">
        <f t="shared" si="4873"/>
        <v>0</v>
      </c>
      <c r="AA3932" s="14">
        <f t="shared" si="4873"/>
        <v>56969.5</v>
      </c>
      <c r="AB3932" s="14">
        <f t="shared" si="4873"/>
        <v>66529.7</v>
      </c>
      <c r="AC3932" s="14">
        <f t="shared" si="4873"/>
        <v>0</v>
      </c>
      <c r="AD3932" s="14">
        <f t="shared" si="4873"/>
        <v>0</v>
      </c>
      <c r="AE3932" s="14">
        <f t="shared" si="4873"/>
        <v>68075.100000000006</v>
      </c>
      <c r="AF3932" s="14">
        <f t="shared" si="4873"/>
        <v>0</v>
      </c>
      <c r="AG3932" s="14">
        <f t="shared" si="4856"/>
        <v>87031.354000000007</v>
      </c>
      <c r="AH3932" s="14">
        <f t="shared" si="4857"/>
        <v>66529.7</v>
      </c>
      <c r="AI3932" s="14">
        <f t="shared" si="4858"/>
        <v>68075.100000000006</v>
      </c>
      <c r="AJ3932" s="14">
        <f t="shared" si="4873"/>
        <v>0</v>
      </c>
    </row>
    <row r="3933" spans="1:36" ht="47.25" x14ac:dyDescent="0.25">
      <c r="A3933" s="46">
        <v>991</v>
      </c>
      <c r="B3933" s="46" t="s">
        <v>38</v>
      </c>
      <c r="C3933" s="46" t="s">
        <v>30</v>
      </c>
      <c r="D3933" s="8" t="s">
        <v>518</v>
      </c>
      <c r="E3933" s="30"/>
      <c r="F3933" s="18" t="s">
        <v>1103</v>
      </c>
      <c r="G3933" s="14">
        <f>G3934+G3943</f>
        <v>28716.9</v>
      </c>
      <c r="H3933" s="14">
        <f t="shared" ref="H3933:I3933" si="4874">H3934+H3943</f>
        <v>0</v>
      </c>
      <c r="I3933" s="14">
        <f t="shared" si="4874"/>
        <v>0</v>
      </c>
      <c r="J3933" s="14">
        <f t="shared" ref="J3933:L3933" si="4875">J3934+J3943</f>
        <v>0</v>
      </c>
      <c r="K3933" s="14">
        <f t="shared" si="4875"/>
        <v>0</v>
      </c>
      <c r="L3933" s="14">
        <f t="shared" si="4875"/>
        <v>0</v>
      </c>
      <c r="M3933" s="14">
        <f t="shared" si="4828"/>
        <v>28716.9</v>
      </c>
      <c r="N3933" s="14">
        <f t="shared" si="4829"/>
        <v>0</v>
      </c>
      <c r="O3933" s="14">
        <f t="shared" si="4830"/>
        <v>0</v>
      </c>
      <c r="P3933" s="14">
        <f t="shared" ref="P3933" si="4876">P3934+P3943</f>
        <v>0</v>
      </c>
      <c r="Q3933" s="14">
        <f t="shared" si="4851"/>
        <v>0</v>
      </c>
      <c r="R3933" s="14">
        <f>R3934+R3943+R3937+R3940</f>
        <v>0</v>
      </c>
      <c r="S3933" s="14">
        <f t="shared" ref="S3933:AJ3933" si="4877">S3934+S3943+S3937+S3940</f>
        <v>0</v>
      </c>
      <c r="T3933" s="14">
        <f t="shared" ref="T3933" si="4878">T3934+T3943+T3937+T3940</f>
        <v>0</v>
      </c>
      <c r="U3933" s="14">
        <f t="shared" si="4877"/>
        <v>0</v>
      </c>
      <c r="V3933" s="14">
        <f t="shared" si="4877"/>
        <v>0</v>
      </c>
      <c r="W3933" s="14">
        <f t="shared" si="4877"/>
        <v>1344.954</v>
      </c>
      <c r="X3933" s="14">
        <f t="shared" ref="X3933" si="4879">X3934+X3943+X3937+X3940</f>
        <v>0</v>
      </c>
      <c r="Y3933" s="14">
        <f t="shared" si="4877"/>
        <v>0</v>
      </c>
      <c r="Z3933" s="14">
        <f t="shared" ref="Z3933" si="4880">Z3934+Z3943+Z3937+Z3940</f>
        <v>0</v>
      </c>
      <c r="AA3933" s="14">
        <f t="shared" si="4877"/>
        <v>56969.5</v>
      </c>
      <c r="AB3933" s="14">
        <f t="shared" si="4877"/>
        <v>66529.7</v>
      </c>
      <c r="AC3933" s="14">
        <f t="shared" si="4877"/>
        <v>0</v>
      </c>
      <c r="AD3933" s="14">
        <f t="shared" ref="AD3933" si="4881">AD3934+AD3943+AD3937+AD3940</f>
        <v>0</v>
      </c>
      <c r="AE3933" s="14">
        <f t="shared" si="4877"/>
        <v>68075.100000000006</v>
      </c>
      <c r="AF3933" s="14">
        <f t="shared" si="4877"/>
        <v>0</v>
      </c>
      <c r="AG3933" s="14">
        <f t="shared" si="4856"/>
        <v>87031.354000000007</v>
      </c>
      <c r="AH3933" s="14">
        <f t="shared" si="4857"/>
        <v>66529.7</v>
      </c>
      <c r="AI3933" s="14">
        <f t="shared" si="4858"/>
        <v>68075.100000000006</v>
      </c>
      <c r="AJ3933" s="14">
        <f t="shared" si="4877"/>
        <v>0</v>
      </c>
    </row>
    <row r="3934" spans="1:36" ht="63" x14ac:dyDescent="0.25">
      <c r="A3934" s="46">
        <v>991</v>
      </c>
      <c r="B3934" s="46" t="s">
        <v>38</v>
      </c>
      <c r="C3934" s="46" t="s">
        <v>30</v>
      </c>
      <c r="D3934" s="8" t="s">
        <v>962</v>
      </c>
      <c r="E3934" s="30"/>
      <c r="F3934" s="13" t="s">
        <v>694</v>
      </c>
      <c r="G3934" s="14">
        <f t="shared" si="4872"/>
        <v>6716.9</v>
      </c>
      <c r="H3934" s="14">
        <f t="shared" si="4872"/>
        <v>0</v>
      </c>
      <c r="I3934" s="14">
        <f t="shared" si="4872"/>
        <v>0</v>
      </c>
      <c r="J3934" s="14">
        <f t="shared" si="4871"/>
        <v>0</v>
      </c>
      <c r="K3934" s="14">
        <f t="shared" si="4871"/>
        <v>0</v>
      </c>
      <c r="L3934" s="14">
        <f t="shared" si="4871"/>
        <v>0</v>
      </c>
      <c r="M3934" s="14">
        <f t="shared" si="4828"/>
        <v>6716.9</v>
      </c>
      <c r="N3934" s="14">
        <f t="shared" si="4829"/>
        <v>0</v>
      </c>
      <c r="O3934" s="14">
        <f t="shared" si="4830"/>
        <v>0</v>
      </c>
      <c r="P3934" s="14">
        <f t="shared" si="4873"/>
        <v>0</v>
      </c>
      <c r="Q3934" s="14">
        <f t="shared" si="4851"/>
        <v>0</v>
      </c>
      <c r="R3934" s="14">
        <f t="shared" si="4873"/>
        <v>0</v>
      </c>
      <c r="S3934" s="14">
        <f t="shared" si="4873"/>
        <v>0</v>
      </c>
      <c r="T3934" s="14">
        <f t="shared" si="4873"/>
        <v>0</v>
      </c>
      <c r="U3934" s="14">
        <f t="shared" si="4873"/>
        <v>0</v>
      </c>
      <c r="V3934" s="14">
        <f t="shared" si="4873"/>
        <v>0</v>
      </c>
      <c r="W3934" s="14">
        <f t="shared" si="4873"/>
        <v>0</v>
      </c>
      <c r="X3934" s="14">
        <f t="shared" si="4873"/>
        <v>0</v>
      </c>
      <c r="Y3934" s="14">
        <f t="shared" si="4873"/>
        <v>0</v>
      </c>
      <c r="Z3934" s="14">
        <f t="shared" si="4873"/>
        <v>0</v>
      </c>
      <c r="AA3934" s="14">
        <f t="shared" si="4873"/>
        <v>0</v>
      </c>
      <c r="AB3934" s="14">
        <f t="shared" si="4873"/>
        <v>0</v>
      </c>
      <c r="AC3934" s="14">
        <f t="shared" si="4873"/>
        <v>0</v>
      </c>
      <c r="AD3934" s="14">
        <f t="shared" si="4873"/>
        <v>0</v>
      </c>
      <c r="AE3934" s="14">
        <f t="shared" si="4873"/>
        <v>0</v>
      </c>
      <c r="AF3934" s="14">
        <f t="shared" si="4873"/>
        <v>0</v>
      </c>
      <c r="AG3934" s="14">
        <f t="shared" si="4856"/>
        <v>6716.9</v>
      </c>
      <c r="AH3934" s="14">
        <f t="shared" si="4857"/>
        <v>0</v>
      </c>
      <c r="AI3934" s="14">
        <f t="shared" si="4858"/>
        <v>0</v>
      </c>
      <c r="AJ3934" s="14">
        <f t="shared" si="4873"/>
        <v>0</v>
      </c>
    </row>
    <row r="3935" spans="1:36" x14ac:dyDescent="0.25">
      <c r="A3935" s="46">
        <v>991</v>
      </c>
      <c r="B3935" s="46" t="s">
        <v>38</v>
      </c>
      <c r="C3935" s="46" t="s">
        <v>30</v>
      </c>
      <c r="D3935" s="8" t="s">
        <v>962</v>
      </c>
      <c r="E3935" s="30">
        <v>300</v>
      </c>
      <c r="F3935" s="13" t="s">
        <v>530</v>
      </c>
      <c r="G3935" s="14">
        <f t="shared" si="4872"/>
        <v>6716.9</v>
      </c>
      <c r="H3935" s="14">
        <f t="shared" si="4872"/>
        <v>0</v>
      </c>
      <c r="I3935" s="14">
        <f t="shared" si="4872"/>
        <v>0</v>
      </c>
      <c r="J3935" s="14">
        <f t="shared" si="4871"/>
        <v>0</v>
      </c>
      <c r="K3935" s="14">
        <f t="shared" si="4871"/>
        <v>0</v>
      </c>
      <c r="L3935" s="14">
        <f t="shared" si="4871"/>
        <v>0</v>
      </c>
      <c r="M3935" s="14">
        <f t="shared" si="4828"/>
        <v>6716.9</v>
      </c>
      <c r="N3935" s="14">
        <f t="shared" si="4829"/>
        <v>0</v>
      </c>
      <c r="O3935" s="14">
        <f t="shared" si="4830"/>
        <v>0</v>
      </c>
      <c r="P3935" s="14">
        <f t="shared" si="4873"/>
        <v>0</v>
      </c>
      <c r="Q3935" s="14">
        <f t="shared" si="4851"/>
        <v>0</v>
      </c>
      <c r="R3935" s="14">
        <f t="shared" si="4873"/>
        <v>0</v>
      </c>
      <c r="S3935" s="14">
        <f t="shared" si="4873"/>
        <v>0</v>
      </c>
      <c r="T3935" s="14">
        <f t="shared" si="4873"/>
        <v>0</v>
      </c>
      <c r="U3935" s="14">
        <f t="shared" si="4873"/>
        <v>0</v>
      </c>
      <c r="V3935" s="14">
        <f t="shared" si="4873"/>
        <v>0</v>
      </c>
      <c r="W3935" s="14">
        <f t="shared" si="4873"/>
        <v>0</v>
      </c>
      <c r="X3935" s="14">
        <f t="shared" si="4873"/>
        <v>0</v>
      </c>
      <c r="Y3935" s="14">
        <f t="shared" si="4873"/>
        <v>0</v>
      </c>
      <c r="Z3935" s="14">
        <f t="shared" si="4873"/>
        <v>0</v>
      </c>
      <c r="AA3935" s="14">
        <f t="shared" si="4873"/>
        <v>0</v>
      </c>
      <c r="AB3935" s="14">
        <f t="shared" si="4873"/>
        <v>0</v>
      </c>
      <c r="AC3935" s="14">
        <f t="shared" si="4873"/>
        <v>0</v>
      </c>
      <c r="AD3935" s="14">
        <f t="shared" si="4873"/>
        <v>0</v>
      </c>
      <c r="AE3935" s="14">
        <f t="shared" si="4873"/>
        <v>0</v>
      </c>
      <c r="AF3935" s="14">
        <f t="shared" si="4873"/>
        <v>0</v>
      </c>
      <c r="AG3935" s="14">
        <f t="shared" si="4856"/>
        <v>6716.9</v>
      </c>
      <c r="AH3935" s="14">
        <f t="shared" si="4857"/>
        <v>0</v>
      </c>
      <c r="AI3935" s="14">
        <f t="shared" si="4858"/>
        <v>0</v>
      </c>
      <c r="AJ3935" s="14">
        <f t="shared" si="4873"/>
        <v>0</v>
      </c>
    </row>
    <row r="3936" spans="1:36" ht="31.5" x14ac:dyDescent="0.25">
      <c r="A3936" s="46">
        <v>991</v>
      </c>
      <c r="B3936" s="46" t="s">
        <v>38</v>
      </c>
      <c r="C3936" s="46" t="s">
        <v>30</v>
      </c>
      <c r="D3936" s="8" t="s">
        <v>962</v>
      </c>
      <c r="E3936" s="30">
        <v>320</v>
      </c>
      <c r="F3936" s="13" t="s">
        <v>532</v>
      </c>
      <c r="G3936" s="14">
        <v>6716.9</v>
      </c>
      <c r="H3936" s="14"/>
      <c r="I3936" s="14"/>
      <c r="J3936" s="14"/>
      <c r="K3936" s="14"/>
      <c r="L3936" s="14"/>
      <c r="M3936" s="14">
        <f t="shared" si="4828"/>
        <v>6716.9</v>
      </c>
      <c r="N3936" s="14">
        <f t="shared" si="4829"/>
        <v>0</v>
      </c>
      <c r="O3936" s="14">
        <f t="shared" si="4830"/>
        <v>0</v>
      </c>
      <c r="P3936" s="14"/>
      <c r="Q3936" s="14">
        <f t="shared" si="4851"/>
        <v>0</v>
      </c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>
        <f t="shared" si="4856"/>
        <v>6716.9</v>
      </c>
      <c r="AH3936" s="14">
        <f t="shared" si="4857"/>
        <v>0</v>
      </c>
      <c r="AI3936" s="14">
        <f t="shared" si="4858"/>
        <v>0</v>
      </c>
      <c r="AJ3936" s="14"/>
    </row>
    <row r="3937" spans="1:36" ht="94.5" x14ac:dyDescent="0.25">
      <c r="A3937" s="46">
        <v>991</v>
      </c>
      <c r="B3937" s="46" t="s">
        <v>38</v>
      </c>
      <c r="C3937" s="46" t="s">
        <v>30</v>
      </c>
      <c r="D3937" s="8" t="s">
        <v>1216</v>
      </c>
      <c r="E3937" s="30"/>
      <c r="F3937" s="24" t="s">
        <v>1303</v>
      </c>
      <c r="G3937" s="14"/>
      <c r="H3937" s="14"/>
      <c r="I3937" s="14"/>
      <c r="J3937" s="14"/>
      <c r="K3937" s="14"/>
      <c r="L3937" s="14"/>
      <c r="M3937" s="14">
        <f>M3938</f>
        <v>0</v>
      </c>
      <c r="N3937" s="14">
        <f t="shared" ref="N3937:AJ3938" si="4882">N3938</f>
        <v>0</v>
      </c>
      <c r="O3937" s="14">
        <f t="shared" si="4882"/>
        <v>0</v>
      </c>
      <c r="P3937" s="14">
        <f t="shared" si="4882"/>
        <v>0</v>
      </c>
      <c r="Q3937" s="14">
        <f t="shared" si="4882"/>
        <v>0</v>
      </c>
      <c r="R3937" s="14">
        <f t="shared" si="4882"/>
        <v>0</v>
      </c>
      <c r="S3937" s="14">
        <f t="shared" si="4882"/>
        <v>0</v>
      </c>
      <c r="T3937" s="14">
        <f t="shared" si="4882"/>
        <v>0</v>
      </c>
      <c r="U3937" s="14">
        <f t="shared" si="4882"/>
        <v>0</v>
      </c>
      <c r="V3937" s="14">
        <f t="shared" si="4882"/>
        <v>0</v>
      </c>
      <c r="W3937" s="14">
        <f t="shared" si="4882"/>
        <v>0</v>
      </c>
      <c r="X3937" s="14">
        <f t="shared" si="4882"/>
        <v>0</v>
      </c>
      <c r="Y3937" s="14">
        <f t="shared" si="4882"/>
        <v>0</v>
      </c>
      <c r="Z3937" s="14">
        <f t="shared" si="4882"/>
        <v>0</v>
      </c>
      <c r="AA3937" s="14">
        <f t="shared" si="4882"/>
        <v>29490.1</v>
      </c>
      <c r="AB3937" s="14">
        <f t="shared" si="4882"/>
        <v>0</v>
      </c>
      <c r="AC3937" s="14">
        <f t="shared" si="4882"/>
        <v>0</v>
      </c>
      <c r="AD3937" s="14">
        <f t="shared" si="4882"/>
        <v>0</v>
      </c>
      <c r="AE3937" s="14">
        <f t="shared" si="4882"/>
        <v>0</v>
      </c>
      <c r="AF3937" s="14">
        <f t="shared" si="4882"/>
        <v>0</v>
      </c>
      <c r="AG3937" s="14">
        <f t="shared" si="4856"/>
        <v>29490.1</v>
      </c>
      <c r="AH3937" s="14">
        <f t="shared" si="4857"/>
        <v>0</v>
      </c>
      <c r="AI3937" s="14">
        <f t="shared" si="4858"/>
        <v>0</v>
      </c>
      <c r="AJ3937" s="14">
        <f t="shared" si="4882"/>
        <v>0</v>
      </c>
    </row>
    <row r="3938" spans="1:36" x14ac:dyDescent="0.25">
      <c r="A3938" s="46">
        <v>991</v>
      </c>
      <c r="B3938" s="46" t="s">
        <v>38</v>
      </c>
      <c r="C3938" s="46" t="s">
        <v>30</v>
      </c>
      <c r="D3938" s="8" t="s">
        <v>1216</v>
      </c>
      <c r="E3938" s="30">
        <v>300</v>
      </c>
      <c r="F3938" s="13" t="s">
        <v>530</v>
      </c>
      <c r="G3938" s="14"/>
      <c r="H3938" s="14"/>
      <c r="I3938" s="14"/>
      <c r="J3938" s="14"/>
      <c r="K3938" s="14"/>
      <c r="L3938" s="14"/>
      <c r="M3938" s="14">
        <f>M3939</f>
        <v>0</v>
      </c>
      <c r="N3938" s="14">
        <f t="shared" si="4882"/>
        <v>0</v>
      </c>
      <c r="O3938" s="14">
        <f t="shared" si="4882"/>
        <v>0</v>
      </c>
      <c r="P3938" s="14">
        <f t="shared" si="4882"/>
        <v>0</v>
      </c>
      <c r="Q3938" s="14">
        <f t="shared" si="4882"/>
        <v>0</v>
      </c>
      <c r="R3938" s="14">
        <f t="shared" si="4882"/>
        <v>0</v>
      </c>
      <c r="S3938" s="14">
        <f t="shared" si="4882"/>
        <v>0</v>
      </c>
      <c r="T3938" s="14">
        <f t="shared" si="4882"/>
        <v>0</v>
      </c>
      <c r="U3938" s="14">
        <f t="shared" si="4882"/>
        <v>0</v>
      </c>
      <c r="V3938" s="14">
        <f t="shared" si="4882"/>
        <v>0</v>
      </c>
      <c r="W3938" s="14">
        <f t="shared" si="4882"/>
        <v>0</v>
      </c>
      <c r="X3938" s="14">
        <f t="shared" si="4882"/>
        <v>0</v>
      </c>
      <c r="Y3938" s="14">
        <f t="shared" si="4882"/>
        <v>0</v>
      </c>
      <c r="Z3938" s="14">
        <f t="shared" si="4882"/>
        <v>0</v>
      </c>
      <c r="AA3938" s="14">
        <f t="shared" si="4882"/>
        <v>29490.1</v>
      </c>
      <c r="AB3938" s="14">
        <f t="shared" si="4882"/>
        <v>0</v>
      </c>
      <c r="AC3938" s="14">
        <f t="shared" si="4882"/>
        <v>0</v>
      </c>
      <c r="AD3938" s="14">
        <f t="shared" si="4882"/>
        <v>0</v>
      </c>
      <c r="AE3938" s="14">
        <f t="shared" si="4882"/>
        <v>0</v>
      </c>
      <c r="AF3938" s="14">
        <f t="shared" si="4882"/>
        <v>0</v>
      </c>
      <c r="AG3938" s="14">
        <f t="shared" si="4856"/>
        <v>29490.1</v>
      </c>
      <c r="AH3938" s="14">
        <f t="shared" si="4857"/>
        <v>0</v>
      </c>
      <c r="AI3938" s="14">
        <f t="shared" si="4858"/>
        <v>0</v>
      </c>
      <c r="AJ3938" s="14">
        <f t="shared" si="4882"/>
        <v>0</v>
      </c>
    </row>
    <row r="3939" spans="1:36" ht="31.5" x14ac:dyDescent="0.25">
      <c r="A3939" s="46">
        <v>991</v>
      </c>
      <c r="B3939" s="46" t="s">
        <v>38</v>
      </c>
      <c r="C3939" s="46" t="s">
        <v>30</v>
      </c>
      <c r="D3939" s="8" t="s">
        <v>1216</v>
      </c>
      <c r="E3939" s="30">
        <v>320</v>
      </c>
      <c r="F3939" s="13" t="s">
        <v>532</v>
      </c>
      <c r="G3939" s="14"/>
      <c r="H3939" s="14"/>
      <c r="I3939" s="14"/>
      <c r="J3939" s="14"/>
      <c r="K3939" s="14"/>
      <c r="L3939" s="14"/>
      <c r="M3939" s="14">
        <v>0</v>
      </c>
      <c r="N3939" s="14"/>
      <c r="O3939" s="14">
        <v>0</v>
      </c>
      <c r="P3939" s="14"/>
      <c r="Q3939" s="14">
        <v>0</v>
      </c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>
        <v>29490.1</v>
      </c>
      <c r="AB3939" s="14"/>
      <c r="AC3939" s="14"/>
      <c r="AD3939" s="14"/>
      <c r="AE3939" s="14"/>
      <c r="AF3939" s="14"/>
      <c r="AG3939" s="14">
        <f t="shared" si="4856"/>
        <v>29490.1</v>
      </c>
      <c r="AH3939" s="14">
        <f t="shared" si="4857"/>
        <v>0</v>
      </c>
      <c r="AI3939" s="14">
        <f t="shared" si="4858"/>
        <v>0</v>
      </c>
      <c r="AJ3939" s="14"/>
    </row>
    <row r="3940" spans="1:36" ht="78.75" x14ac:dyDescent="0.25">
      <c r="A3940" s="46">
        <v>991</v>
      </c>
      <c r="B3940" s="46" t="s">
        <v>38</v>
      </c>
      <c r="C3940" s="46" t="s">
        <v>30</v>
      </c>
      <c r="D3940" s="8" t="s">
        <v>1217</v>
      </c>
      <c r="E3940" s="30"/>
      <c r="F3940" s="24" t="s">
        <v>1304</v>
      </c>
      <c r="G3940" s="14"/>
      <c r="H3940" s="14"/>
      <c r="I3940" s="14"/>
      <c r="J3940" s="14"/>
      <c r="K3940" s="14"/>
      <c r="L3940" s="14"/>
      <c r="M3940" s="14">
        <f>M3941</f>
        <v>0</v>
      </c>
      <c r="N3940" s="14">
        <f t="shared" ref="N3940:AJ3941" si="4883">N3941</f>
        <v>0</v>
      </c>
      <c r="O3940" s="14">
        <f t="shared" si="4883"/>
        <v>0</v>
      </c>
      <c r="P3940" s="14">
        <f t="shared" si="4883"/>
        <v>0</v>
      </c>
      <c r="Q3940" s="14">
        <f t="shared" si="4883"/>
        <v>0</v>
      </c>
      <c r="R3940" s="14">
        <f t="shared" si="4883"/>
        <v>0</v>
      </c>
      <c r="S3940" s="14">
        <f t="shared" si="4883"/>
        <v>0</v>
      </c>
      <c r="T3940" s="14">
        <f t="shared" si="4883"/>
        <v>0</v>
      </c>
      <c r="U3940" s="14">
        <f t="shared" si="4883"/>
        <v>0</v>
      </c>
      <c r="V3940" s="14">
        <f t="shared" si="4883"/>
        <v>0</v>
      </c>
      <c r="W3940" s="14">
        <f t="shared" si="4883"/>
        <v>0</v>
      </c>
      <c r="X3940" s="14">
        <f t="shared" si="4883"/>
        <v>0</v>
      </c>
      <c r="Y3940" s="14">
        <f t="shared" si="4883"/>
        <v>0</v>
      </c>
      <c r="Z3940" s="14">
        <f t="shared" si="4883"/>
        <v>0</v>
      </c>
      <c r="AA3940" s="14">
        <f t="shared" si="4883"/>
        <v>27479.4</v>
      </c>
      <c r="AB3940" s="14">
        <f t="shared" si="4883"/>
        <v>66529.7</v>
      </c>
      <c r="AC3940" s="14">
        <f t="shared" si="4883"/>
        <v>0</v>
      </c>
      <c r="AD3940" s="14">
        <f t="shared" si="4883"/>
        <v>0</v>
      </c>
      <c r="AE3940" s="14">
        <f t="shared" si="4883"/>
        <v>68075.100000000006</v>
      </c>
      <c r="AF3940" s="14">
        <f t="shared" si="4883"/>
        <v>0</v>
      </c>
      <c r="AG3940" s="14">
        <f t="shared" si="4856"/>
        <v>27479.4</v>
      </c>
      <c r="AH3940" s="14">
        <f t="shared" si="4857"/>
        <v>66529.7</v>
      </c>
      <c r="AI3940" s="14">
        <f t="shared" si="4858"/>
        <v>68075.100000000006</v>
      </c>
      <c r="AJ3940" s="14">
        <f t="shared" si="4883"/>
        <v>0</v>
      </c>
    </row>
    <row r="3941" spans="1:36" x14ac:dyDescent="0.25">
      <c r="A3941" s="46">
        <v>991</v>
      </c>
      <c r="B3941" s="46" t="s">
        <v>38</v>
      </c>
      <c r="C3941" s="46" t="s">
        <v>30</v>
      </c>
      <c r="D3941" s="8" t="s">
        <v>1217</v>
      </c>
      <c r="E3941" s="30">
        <v>300</v>
      </c>
      <c r="F3941" s="13" t="s">
        <v>530</v>
      </c>
      <c r="G3941" s="14"/>
      <c r="H3941" s="14"/>
      <c r="I3941" s="14"/>
      <c r="J3941" s="14"/>
      <c r="K3941" s="14"/>
      <c r="L3941" s="14"/>
      <c r="M3941" s="14">
        <f>M3942</f>
        <v>0</v>
      </c>
      <c r="N3941" s="14">
        <f t="shared" si="4883"/>
        <v>0</v>
      </c>
      <c r="O3941" s="14">
        <f t="shared" si="4883"/>
        <v>0</v>
      </c>
      <c r="P3941" s="14">
        <f t="shared" si="4883"/>
        <v>0</v>
      </c>
      <c r="Q3941" s="14">
        <f t="shared" si="4883"/>
        <v>0</v>
      </c>
      <c r="R3941" s="14">
        <f t="shared" si="4883"/>
        <v>0</v>
      </c>
      <c r="S3941" s="14">
        <f t="shared" si="4883"/>
        <v>0</v>
      </c>
      <c r="T3941" s="14">
        <f t="shared" si="4883"/>
        <v>0</v>
      </c>
      <c r="U3941" s="14">
        <f t="shared" si="4883"/>
        <v>0</v>
      </c>
      <c r="V3941" s="14">
        <f t="shared" si="4883"/>
        <v>0</v>
      </c>
      <c r="W3941" s="14">
        <f t="shared" si="4883"/>
        <v>0</v>
      </c>
      <c r="X3941" s="14">
        <f t="shared" si="4883"/>
        <v>0</v>
      </c>
      <c r="Y3941" s="14">
        <f t="shared" si="4883"/>
        <v>0</v>
      </c>
      <c r="Z3941" s="14">
        <f t="shared" si="4883"/>
        <v>0</v>
      </c>
      <c r="AA3941" s="14">
        <f t="shared" si="4883"/>
        <v>27479.4</v>
      </c>
      <c r="AB3941" s="14">
        <f t="shared" si="4883"/>
        <v>66529.7</v>
      </c>
      <c r="AC3941" s="14">
        <f t="shared" si="4883"/>
        <v>0</v>
      </c>
      <c r="AD3941" s="14">
        <f t="shared" si="4883"/>
        <v>0</v>
      </c>
      <c r="AE3941" s="14">
        <f t="shared" si="4883"/>
        <v>68075.100000000006</v>
      </c>
      <c r="AF3941" s="14">
        <f t="shared" si="4883"/>
        <v>0</v>
      </c>
      <c r="AG3941" s="14">
        <f t="shared" si="4856"/>
        <v>27479.4</v>
      </c>
      <c r="AH3941" s="14">
        <f t="shared" si="4857"/>
        <v>66529.7</v>
      </c>
      <c r="AI3941" s="14">
        <f t="shared" si="4858"/>
        <v>68075.100000000006</v>
      </c>
      <c r="AJ3941" s="14">
        <f t="shared" si="4883"/>
        <v>0</v>
      </c>
    </row>
    <row r="3942" spans="1:36" ht="31.5" x14ac:dyDescent="0.25">
      <c r="A3942" s="46">
        <v>991</v>
      </c>
      <c r="B3942" s="46" t="s">
        <v>38</v>
      </c>
      <c r="C3942" s="46" t="s">
        <v>30</v>
      </c>
      <c r="D3942" s="8" t="s">
        <v>1217</v>
      </c>
      <c r="E3942" s="30">
        <v>320</v>
      </c>
      <c r="F3942" s="13" t="s">
        <v>532</v>
      </c>
      <c r="G3942" s="14"/>
      <c r="H3942" s="14"/>
      <c r="I3942" s="14"/>
      <c r="J3942" s="14"/>
      <c r="K3942" s="14"/>
      <c r="L3942" s="14"/>
      <c r="M3942" s="14">
        <v>0</v>
      </c>
      <c r="N3942" s="14"/>
      <c r="O3942" s="14">
        <v>0</v>
      </c>
      <c r="P3942" s="14"/>
      <c r="Q3942" s="14">
        <v>0</v>
      </c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>
        <v>27479.4</v>
      </c>
      <c r="AB3942" s="14">
        <v>66529.7</v>
      </c>
      <c r="AC3942" s="14"/>
      <c r="AD3942" s="14"/>
      <c r="AE3942" s="14">
        <v>68075.100000000006</v>
      </c>
      <c r="AF3942" s="14"/>
      <c r="AG3942" s="14">
        <f t="shared" si="4856"/>
        <v>27479.4</v>
      </c>
      <c r="AH3942" s="14">
        <f t="shared" si="4857"/>
        <v>66529.7</v>
      </c>
      <c r="AI3942" s="14">
        <f t="shared" si="4858"/>
        <v>68075.100000000006</v>
      </c>
      <c r="AJ3942" s="14"/>
    </row>
    <row r="3943" spans="1:36" ht="47.25" x14ac:dyDescent="0.25">
      <c r="A3943" s="46">
        <v>991</v>
      </c>
      <c r="B3943" s="46" t="s">
        <v>38</v>
      </c>
      <c r="C3943" s="46" t="s">
        <v>30</v>
      </c>
      <c r="D3943" s="8" t="s">
        <v>963</v>
      </c>
      <c r="E3943" s="30"/>
      <c r="F3943" s="24" t="s">
        <v>1060</v>
      </c>
      <c r="G3943" s="14">
        <f t="shared" ref="G3943:L3944" si="4884">G3944</f>
        <v>22000</v>
      </c>
      <c r="H3943" s="14">
        <f t="shared" si="4884"/>
        <v>0</v>
      </c>
      <c r="I3943" s="14">
        <f t="shared" si="4884"/>
        <v>0</v>
      </c>
      <c r="J3943" s="14">
        <f t="shared" si="4884"/>
        <v>0</v>
      </c>
      <c r="K3943" s="14">
        <f t="shared" si="4884"/>
        <v>0</v>
      </c>
      <c r="L3943" s="14">
        <f t="shared" si="4884"/>
        <v>0</v>
      </c>
      <c r="M3943" s="14">
        <f t="shared" si="4828"/>
        <v>22000</v>
      </c>
      <c r="N3943" s="14">
        <f t="shared" si="4829"/>
        <v>0</v>
      </c>
      <c r="O3943" s="14">
        <f t="shared" si="4830"/>
        <v>0</v>
      </c>
      <c r="P3943" s="14">
        <f t="shared" ref="P3943:AJ3944" si="4885">P3944</f>
        <v>0</v>
      </c>
      <c r="Q3943" s="14">
        <f t="shared" si="4851"/>
        <v>0</v>
      </c>
      <c r="R3943" s="14">
        <f t="shared" si="4885"/>
        <v>0</v>
      </c>
      <c r="S3943" s="14">
        <f t="shared" si="4885"/>
        <v>0</v>
      </c>
      <c r="T3943" s="14">
        <f t="shared" si="4885"/>
        <v>0</v>
      </c>
      <c r="U3943" s="14">
        <f t="shared" si="4885"/>
        <v>0</v>
      </c>
      <c r="V3943" s="14">
        <f t="shared" si="4885"/>
        <v>0</v>
      </c>
      <c r="W3943" s="14">
        <f t="shared" si="4885"/>
        <v>1344.954</v>
      </c>
      <c r="X3943" s="14">
        <f t="shared" si="4885"/>
        <v>0</v>
      </c>
      <c r="Y3943" s="14">
        <f t="shared" si="4885"/>
        <v>0</v>
      </c>
      <c r="Z3943" s="14">
        <f t="shared" si="4885"/>
        <v>0</v>
      </c>
      <c r="AA3943" s="14">
        <f t="shared" si="4885"/>
        <v>0</v>
      </c>
      <c r="AB3943" s="14">
        <f t="shared" si="4885"/>
        <v>0</v>
      </c>
      <c r="AC3943" s="14">
        <f t="shared" si="4885"/>
        <v>0</v>
      </c>
      <c r="AD3943" s="14">
        <f t="shared" si="4885"/>
        <v>0</v>
      </c>
      <c r="AE3943" s="14">
        <f t="shared" si="4885"/>
        <v>0</v>
      </c>
      <c r="AF3943" s="14">
        <f t="shared" si="4885"/>
        <v>0</v>
      </c>
      <c r="AG3943" s="14">
        <f t="shared" si="4856"/>
        <v>23344.954000000002</v>
      </c>
      <c r="AH3943" s="14">
        <f t="shared" si="4857"/>
        <v>0</v>
      </c>
      <c r="AI3943" s="14">
        <f t="shared" si="4858"/>
        <v>0</v>
      </c>
      <c r="AJ3943" s="14">
        <f t="shared" si="4885"/>
        <v>0</v>
      </c>
    </row>
    <row r="3944" spans="1:36" x14ac:dyDescent="0.25">
      <c r="A3944" s="46">
        <v>991</v>
      </c>
      <c r="B3944" s="46" t="s">
        <v>38</v>
      </c>
      <c r="C3944" s="46" t="s">
        <v>30</v>
      </c>
      <c r="D3944" s="8" t="s">
        <v>963</v>
      </c>
      <c r="E3944" s="30">
        <v>300</v>
      </c>
      <c r="F3944" s="13" t="s">
        <v>530</v>
      </c>
      <c r="G3944" s="14">
        <f t="shared" si="4884"/>
        <v>22000</v>
      </c>
      <c r="H3944" s="14">
        <f t="shared" si="4884"/>
        <v>0</v>
      </c>
      <c r="I3944" s="14">
        <f t="shared" si="4884"/>
        <v>0</v>
      </c>
      <c r="J3944" s="14">
        <f t="shared" si="4884"/>
        <v>0</v>
      </c>
      <c r="K3944" s="14">
        <f t="shared" si="4884"/>
        <v>0</v>
      </c>
      <c r="L3944" s="14">
        <f t="shared" si="4884"/>
        <v>0</v>
      </c>
      <c r="M3944" s="14">
        <f t="shared" si="4828"/>
        <v>22000</v>
      </c>
      <c r="N3944" s="14">
        <f t="shared" si="4829"/>
        <v>0</v>
      </c>
      <c r="O3944" s="14">
        <f t="shared" si="4830"/>
        <v>0</v>
      </c>
      <c r="P3944" s="14">
        <f t="shared" si="4885"/>
        <v>0</v>
      </c>
      <c r="Q3944" s="14">
        <f t="shared" si="4851"/>
        <v>0</v>
      </c>
      <c r="R3944" s="14">
        <f t="shared" si="4885"/>
        <v>0</v>
      </c>
      <c r="S3944" s="14">
        <f t="shared" si="4885"/>
        <v>0</v>
      </c>
      <c r="T3944" s="14">
        <f t="shared" si="4885"/>
        <v>0</v>
      </c>
      <c r="U3944" s="14">
        <f t="shared" si="4885"/>
        <v>0</v>
      </c>
      <c r="V3944" s="14">
        <f t="shared" si="4885"/>
        <v>0</v>
      </c>
      <c r="W3944" s="14">
        <f t="shared" si="4885"/>
        <v>1344.954</v>
      </c>
      <c r="X3944" s="14">
        <f t="shared" si="4885"/>
        <v>0</v>
      </c>
      <c r="Y3944" s="14">
        <f t="shared" si="4885"/>
        <v>0</v>
      </c>
      <c r="Z3944" s="14">
        <f t="shared" si="4885"/>
        <v>0</v>
      </c>
      <c r="AA3944" s="14">
        <f t="shared" si="4885"/>
        <v>0</v>
      </c>
      <c r="AB3944" s="14">
        <f t="shared" si="4885"/>
        <v>0</v>
      </c>
      <c r="AC3944" s="14">
        <f t="shared" si="4885"/>
        <v>0</v>
      </c>
      <c r="AD3944" s="14">
        <f t="shared" si="4885"/>
        <v>0</v>
      </c>
      <c r="AE3944" s="14">
        <f t="shared" si="4885"/>
        <v>0</v>
      </c>
      <c r="AF3944" s="14">
        <f t="shared" si="4885"/>
        <v>0</v>
      </c>
      <c r="AG3944" s="14">
        <f t="shared" si="4856"/>
        <v>23344.954000000002</v>
      </c>
      <c r="AH3944" s="14">
        <f t="shared" si="4857"/>
        <v>0</v>
      </c>
      <c r="AI3944" s="14">
        <f t="shared" si="4858"/>
        <v>0</v>
      </c>
      <c r="AJ3944" s="14">
        <f t="shared" si="4885"/>
        <v>0</v>
      </c>
    </row>
    <row r="3945" spans="1:36" ht="31.5" x14ac:dyDescent="0.25">
      <c r="A3945" s="46">
        <v>991</v>
      </c>
      <c r="B3945" s="46" t="s">
        <v>38</v>
      </c>
      <c r="C3945" s="46" t="s">
        <v>30</v>
      </c>
      <c r="D3945" s="8" t="s">
        <v>963</v>
      </c>
      <c r="E3945" s="30">
        <v>320</v>
      </c>
      <c r="F3945" s="13" t="s">
        <v>532</v>
      </c>
      <c r="G3945" s="14">
        <v>22000</v>
      </c>
      <c r="H3945" s="14"/>
      <c r="I3945" s="14"/>
      <c r="J3945" s="14"/>
      <c r="K3945" s="14"/>
      <c r="L3945" s="14"/>
      <c r="M3945" s="14">
        <f t="shared" si="4828"/>
        <v>22000</v>
      </c>
      <c r="N3945" s="14">
        <f t="shared" si="4829"/>
        <v>0</v>
      </c>
      <c r="O3945" s="14">
        <f t="shared" si="4830"/>
        <v>0</v>
      </c>
      <c r="P3945" s="14"/>
      <c r="Q3945" s="14">
        <f t="shared" si="4851"/>
        <v>0</v>
      </c>
      <c r="R3945" s="14"/>
      <c r="S3945" s="14"/>
      <c r="T3945" s="14"/>
      <c r="U3945" s="14"/>
      <c r="V3945" s="14"/>
      <c r="W3945" s="14">
        <v>1344.954</v>
      </c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>
        <f t="shared" si="4856"/>
        <v>23344.954000000002</v>
      </c>
      <c r="AH3945" s="14">
        <f t="shared" si="4857"/>
        <v>0</v>
      </c>
      <c r="AI3945" s="14">
        <f t="shared" si="4858"/>
        <v>0</v>
      </c>
      <c r="AJ3945" s="14"/>
    </row>
    <row r="3946" spans="1:36" ht="31.5" x14ac:dyDescent="0.25">
      <c r="A3946" s="46">
        <v>991</v>
      </c>
      <c r="B3946" s="46" t="s">
        <v>38</v>
      </c>
      <c r="C3946" s="46" t="s">
        <v>30</v>
      </c>
      <c r="D3946" s="8" t="s">
        <v>215</v>
      </c>
      <c r="E3946" s="30"/>
      <c r="F3946" s="24" t="s">
        <v>783</v>
      </c>
      <c r="G3946" s="14">
        <f t="shared" ref="G3946:L3952" si="4886">G3947</f>
        <v>67.2</v>
      </c>
      <c r="H3946" s="14">
        <f t="shared" si="4886"/>
        <v>0</v>
      </c>
      <c r="I3946" s="14">
        <f t="shared" si="4886"/>
        <v>0</v>
      </c>
      <c r="J3946" s="14">
        <f t="shared" si="4886"/>
        <v>0</v>
      </c>
      <c r="K3946" s="14">
        <f t="shared" si="4886"/>
        <v>0</v>
      </c>
      <c r="L3946" s="14">
        <f t="shared" si="4886"/>
        <v>0</v>
      </c>
      <c r="M3946" s="14">
        <f t="shared" si="4828"/>
        <v>67.2</v>
      </c>
      <c r="N3946" s="14">
        <f t="shared" si="4829"/>
        <v>0</v>
      </c>
      <c r="O3946" s="14">
        <f t="shared" si="4830"/>
        <v>0</v>
      </c>
      <c r="P3946" s="14">
        <f t="shared" ref="P3946:AJ3952" si="4887">P3947</f>
        <v>0</v>
      </c>
      <c r="Q3946" s="14">
        <f t="shared" si="4851"/>
        <v>0</v>
      </c>
      <c r="R3946" s="14">
        <f t="shared" si="4887"/>
        <v>0</v>
      </c>
      <c r="S3946" s="14">
        <f t="shared" si="4887"/>
        <v>0</v>
      </c>
      <c r="T3946" s="14">
        <f t="shared" si="4887"/>
        <v>0</v>
      </c>
      <c r="U3946" s="14">
        <f t="shared" si="4887"/>
        <v>0</v>
      </c>
      <c r="V3946" s="14">
        <f t="shared" si="4887"/>
        <v>0</v>
      </c>
      <c r="W3946" s="14">
        <f t="shared" si="4887"/>
        <v>0</v>
      </c>
      <c r="X3946" s="14">
        <f t="shared" si="4887"/>
        <v>0</v>
      </c>
      <c r="Y3946" s="14">
        <f t="shared" si="4887"/>
        <v>0</v>
      </c>
      <c r="Z3946" s="14">
        <f t="shared" si="4887"/>
        <v>0</v>
      </c>
      <c r="AA3946" s="14">
        <f t="shared" si="4887"/>
        <v>8500.9000000000015</v>
      </c>
      <c r="AB3946" s="14">
        <f t="shared" si="4887"/>
        <v>0</v>
      </c>
      <c r="AC3946" s="14">
        <f t="shared" si="4887"/>
        <v>0</v>
      </c>
      <c r="AD3946" s="14">
        <f t="shared" si="4887"/>
        <v>0</v>
      </c>
      <c r="AE3946" s="14">
        <f t="shared" si="4887"/>
        <v>0</v>
      </c>
      <c r="AF3946" s="14">
        <f t="shared" si="4887"/>
        <v>0</v>
      </c>
      <c r="AG3946" s="14">
        <f t="shared" si="4856"/>
        <v>8568.1000000000022</v>
      </c>
      <c r="AH3946" s="14">
        <f t="shared" si="4857"/>
        <v>0</v>
      </c>
      <c r="AI3946" s="14">
        <f t="shared" si="4858"/>
        <v>0</v>
      </c>
      <c r="AJ3946" s="14">
        <f t="shared" si="4887"/>
        <v>0</v>
      </c>
    </row>
    <row r="3947" spans="1:36" x14ac:dyDescent="0.25">
      <c r="A3947" s="46">
        <v>991</v>
      </c>
      <c r="B3947" s="46" t="s">
        <v>38</v>
      </c>
      <c r="C3947" s="46" t="s">
        <v>30</v>
      </c>
      <c r="D3947" s="8" t="s">
        <v>216</v>
      </c>
      <c r="E3947" s="30"/>
      <c r="F3947" s="24" t="s">
        <v>785</v>
      </c>
      <c r="G3947" s="14">
        <f t="shared" ref="G3947:L3947" si="4888">G3951</f>
        <v>67.2</v>
      </c>
      <c r="H3947" s="14">
        <f t="shared" si="4888"/>
        <v>0</v>
      </c>
      <c r="I3947" s="14">
        <f t="shared" si="4888"/>
        <v>0</v>
      </c>
      <c r="J3947" s="14">
        <f t="shared" si="4888"/>
        <v>0</v>
      </c>
      <c r="K3947" s="14">
        <f t="shared" si="4888"/>
        <v>0</v>
      </c>
      <c r="L3947" s="14">
        <f t="shared" si="4888"/>
        <v>0</v>
      </c>
      <c r="M3947" s="14">
        <f t="shared" si="4828"/>
        <v>67.2</v>
      </c>
      <c r="N3947" s="14">
        <f t="shared" si="4829"/>
        <v>0</v>
      </c>
      <c r="O3947" s="14">
        <f t="shared" si="4830"/>
        <v>0</v>
      </c>
      <c r="P3947" s="14">
        <f>P3951</f>
        <v>0</v>
      </c>
      <c r="Q3947" s="14">
        <f t="shared" si="4851"/>
        <v>0</v>
      </c>
      <c r="R3947" s="14">
        <f>R3951+R3954+R3948</f>
        <v>0</v>
      </c>
      <c r="S3947" s="14">
        <f t="shared" ref="S3947:AJ3947" si="4889">S3951+S3954+S3948</f>
        <v>0</v>
      </c>
      <c r="T3947" s="14">
        <f t="shared" ref="T3947" si="4890">T3951+T3954+T3948</f>
        <v>0</v>
      </c>
      <c r="U3947" s="14">
        <f t="shared" si="4889"/>
        <v>0</v>
      </c>
      <c r="V3947" s="14">
        <f t="shared" si="4889"/>
        <v>0</v>
      </c>
      <c r="W3947" s="14">
        <f t="shared" si="4889"/>
        <v>0</v>
      </c>
      <c r="X3947" s="14">
        <f t="shared" ref="X3947" si="4891">X3951+X3954+X3948</f>
        <v>0</v>
      </c>
      <c r="Y3947" s="14">
        <f t="shared" si="4889"/>
        <v>0</v>
      </c>
      <c r="Z3947" s="14">
        <f t="shared" ref="Z3947" si="4892">Z3951+Z3954+Z3948</f>
        <v>0</v>
      </c>
      <c r="AA3947" s="14">
        <f t="shared" si="4889"/>
        <v>8500.9000000000015</v>
      </c>
      <c r="AB3947" s="14">
        <f t="shared" si="4889"/>
        <v>0</v>
      </c>
      <c r="AC3947" s="14">
        <f t="shared" si="4889"/>
        <v>0</v>
      </c>
      <c r="AD3947" s="14">
        <f t="shared" ref="AD3947" si="4893">AD3951+AD3954+AD3948</f>
        <v>0</v>
      </c>
      <c r="AE3947" s="14">
        <f t="shared" si="4889"/>
        <v>0</v>
      </c>
      <c r="AF3947" s="14">
        <f t="shared" si="4889"/>
        <v>0</v>
      </c>
      <c r="AG3947" s="14">
        <f t="shared" si="4856"/>
        <v>8568.1000000000022</v>
      </c>
      <c r="AH3947" s="14">
        <f t="shared" si="4857"/>
        <v>0</v>
      </c>
      <c r="AI3947" s="14">
        <f t="shared" si="4858"/>
        <v>0</v>
      </c>
      <c r="AJ3947" s="14">
        <f t="shared" si="4889"/>
        <v>0</v>
      </c>
    </row>
    <row r="3948" spans="1:36" ht="94.5" x14ac:dyDescent="0.25">
      <c r="A3948" s="46">
        <v>991</v>
      </c>
      <c r="B3948" s="46" t="s">
        <v>38</v>
      </c>
      <c r="C3948" s="46" t="s">
        <v>30</v>
      </c>
      <c r="D3948" s="8" t="s">
        <v>1221</v>
      </c>
      <c r="E3948" s="30"/>
      <c r="F3948" s="24" t="s">
        <v>1279</v>
      </c>
      <c r="G3948" s="14"/>
      <c r="H3948" s="14"/>
      <c r="I3948" s="14"/>
      <c r="J3948" s="14"/>
      <c r="K3948" s="14"/>
      <c r="L3948" s="14"/>
      <c r="M3948" s="14">
        <f>M3949</f>
        <v>0</v>
      </c>
      <c r="N3948" s="14">
        <f t="shared" ref="N3948:AJ3949" si="4894">N3949</f>
        <v>0</v>
      </c>
      <c r="O3948" s="14">
        <f t="shared" si="4894"/>
        <v>0</v>
      </c>
      <c r="P3948" s="14">
        <f t="shared" si="4894"/>
        <v>0</v>
      </c>
      <c r="Q3948" s="14">
        <f t="shared" si="4894"/>
        <v>0</v>
      </c>
      <c r="R3948" s="14">
        <f t="shared" si="4894"/>
        <v>0</v>
      </c>
      <c r="S3948" s="14">
        <f t="shared" si="4894"/>
        <v>0</v>
      </c>
      <c r="T3948" s="14">
        <f t="shared" si="4894"/>
        <v>0</v>
      </c>
      <c r="U3948" s="14">
        <f t="shared" si="4894"/>
        <v>0</v>
      </c>
      <c r="V3948" s="14">
        <f t="shared" si="4894"/>
        <v>0</v>
      </c>
      <c r="W3948" s="14">
        <f t="shared" si="4894"/>
        <v>0</v>
      </c>
      <c r="X3948" s="14">
        <f t="shared" si="4894"/>
        <v>0</v>
      </c>
      <c r="Y3948" s="14">
        <f t="shared" si="4894"/>
        <v>0</v>
      </c>
      <c r="Z3948" s="14">
        <f t="shared" si="4894"/>
        <v>0</v>
      </c>
      <c r="AA3948" s="14">
        <f t="shared" si="4894"/>
        <v>6.7</v>
      </c>
      <c r="AB3948" s="14">
        <f t="shared" si="4894"/>
        <v>0</v>
      </c>
      <c r="AC3948" s="14">
        <f t="shared" si="4894"/>
        <v>0</v>
      </c>
      <c r="AD3948" s="14">
        <f t="shared" si="4894"/>
        <v>0</v>
      </c>
      <c r="AE3948" s="14">
        <f t="shared" si="4894"/>
        <v>0</v>
      </c>
      <c r="AF3948" s="14">
        <f t="shared" si="4894"/>
        <v>0</v>
      </c>
      <c r="AG3948" s="14">
        <f t="shared" si="4856"/>
        <v>6.7</v>
      </c>
      <c r="AH3948" s="14">
        <f t="shared" si="4857"/>
        <v>0</v>
      </c>
      <c r="AI3948" s="14">
        <f t="shared" si="4858"/>
        <v>0</v>
      </c>
      <c r="AJ3948" s="14">
        <f t="shared" si="4894"/>
        <v>0</v>
      </c>
    </row>
    <row r="3949" spans="1:36" ht="31.5" x14ac:dyDescent="0.25">
      <c r="A3949" s="46">
        <v>991</v>
      </c>
      <c r="B3949" s="46" t="s">
        <v>38</v>
      </c>
      <c r="C3949" s="46" t="s">
        <v>30</v>
      </c>
      <c r="D3949" s="8" t="s">
        <v>1221</v>
      </c>
      <c r="E3949" s="30">
        <v>200</v>
      </c>
      <c r="F3949" s="24" t="s">
        <v>528</v>
      </c>
      <c r="G3949" s="14"/>
      <c r="H3949" s="14"/>
      <c r="I3949" s="14"/>
      <c r="J3949" s="14"/>
      <c r="K3949" s="14"/>
      <c r="L3949" s="14"/>
      <c r="M3949" s="14">
        <f>M3950</f>
        <v>0</v>
      </c>
      <c r="N3949" s="14">
        <f t="shared" si="4894"/>
        <v>0</v>
      </c>
      <c r="O3949" s="14">
        <f t="shared" si="4894"/>
        <v>0</v>
      </c>
      <c r="P3949" s="14">
        <f t="shared" si="4894"/>
        <v>0</v>
      </c>
      <c r="Q3949" s="14">
        <f t="shared" si="4894"/>
        <v>0</v>
      </c>
      <c r="R3949" s="14">
        <f t="shared" si="4894"/>
        <v>0</v>
      </c>
      <c r="S3949" s="14">
        <f t="shared" si="4894"/>
        <v>0</v>
      </c>
      <c r="T3949" s="14">
        <f t="shared" si="4894"/>
        <v>0</v>
      </c>
      <c r="U3949" s="14">
        <f t="shared" si="4894"/>
        <v>0</v>
      </c>
      <c r="V3949" s="14">
        <f t="shared" si="4894"/>
        <v>0</v>
      </c>
      <c r="W3949" s="14">
        <f t="shared" si="4894"/>
        <v>0</v>
      </c>
      <c r="X3949" s="14">
        <f t="shared" si="4894"/>
        <v>0</v>
      </c>
      <c r="Y3949" s="14">
        <f t="shared" si="4894"/>
        <v>0</v>
      </c>
      <c r="Z3949" s="14">
        <f t="shared" si="4894"/>
        <v>0</v>
      </c>
      <c r="AA3949" s="14">
        <f t="shared" si="4894"/>
        <v>6.7</v>
      </c>
      <c r="AB3949" s="14">
        <f t="shared" si="4894"/>
        <v>0</v>
      </c>
      <c r="AC3949" s="14">
        <f t="shared" si="4894"/>
        <v>0</v>
      </c>
      <c r="AD3949" s="14">
        <f t="shared" si="4894"/>
        <v>0</v>
      </c>
      <c r="AE3949" s="14">
        <f t="shared" si="4894"/>
        <v>0</v>
      </c>
      <c r="AF3949" s="14">
        <f t="shared" si="4894"/>
        <v>0</v>
      </c>
      <c r="AG3949" s="14">
        <f t="shared" si="4856"/>
        <v>6.7</v>
      </c>
      <c r="AH3949" s="14">
        <f t="shared" si="4857"/>
        <v>0</v>
      </c>
      <c r="AI3949" s="14">
        <f t="shared" si="4858"/>
        <v>0</v>
      </c>
      <c r="AJ3949" s="14">
        <f t="shared" si="4894"/>
        <v>0</v>
      </c>
    </row>
    <row r="3950" spans="1:36" ht="31.5" x14ac:dyDescent="0.25">
      <c r="A3950" s="46">
        <v>991</v>
      </c>
      <c r="B3950" s="46" t="s">
        <v>38</v>
      </c>
      <c r="C3950" s="46" t="s">
        <v>30</v>
      </c>
      <c r="D3950" s="8" t="s">
        <v>1221</v>
      </c>
      <c r="E3950" s="30">
        <v>240</v>
      </c>
      <c r="F3950" s="24" t="s">
        <v>529</v>
      </c>
      <c r="G3950" s="14"/>
      <c r="H3950" s="14"/>
      <c r="I3950" s="14"/>
      <c r="J3950" s="14"/>
      <c r="K3950" s="14"/>
      <c r="L3950" s="14"/>
      <c r="M3950" s="14">
        <v>0</v>
      </c>
      <c r="N3950" s="14"/>
      <c r="O3950" s="14">
        <v>0</v>
      </c>
      <c r="P3950" s="14"/>
      <c r="Q3950" s="14">
        <v>0</v>
      </c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>
        <v>6.7</v>
      </c>
      <c r="AB3950" s="14"/>
      <c r="AC3950" s="14"/>
      <c r="AD3950" s="14"/>
      <c r="AE3950" s="14"/>
      <c r="AF3950" s="14"/>
      <c r="AG3950" s="14">
        <f t="shared" si="4856"/>
        <v>6.7</v>
      </c>
      <c r="AH3950" s="14">
        <f t="shared" si="4857"/>
        <v>0</v>
      </c>
      <c r="AI3950" s="14">
        <f t="shared" si="4858"/>
        <v>0</v>
      </c>
      <c r="AJ3950" s="14"/>
    </row>
    <row r="3951" spans="1:36" ht="63" x14ac:dyDescent="0.25">
      <c r="A3951" s="46">
        <v>991</v>
      </c>
      <c r="B3951" s="46" t="s">
        <v>38</v>
      </c>
      <c r="C3951" s="46" t="s">
        <v>30</v>
      </c>
      <c r="D3951" s="8" t="s">
        <v>520</v>
      </c>
      <c r="E3951" s="30"/>
      <c r="F3951" s="13" t="s">
        <v>694</v>
      </c>
      <c r="G3951" s="14">
        <f t="shared" si="4886"/>
        <v>67.2</v>
      </c>
      <c r="H3951" s="14">
        <f t="shared" si="4886"/>
        <v>0</v>
      </c>
      <c r="I3951" s="14">
        <f t="shared" si="4886"/>
        <v>0</v>
      </c>
      <c r="J3951" s="14">
        <f t="shared" si="4886"/>
        <v>0</v>
      </c>
      <c r="K3951" s="14">
        <f t="shared" si="4886"/>
        <v>0</v>
      </c>
      <c r="L3951" s="14">
        <f t="shared" si="4886"/>
        <v>0</v>
      </c>
      <c r="M3951" s="14">
        <f t="shared" si="4828"/>
        <v>67.2</v>
      </c>
      <c r="N3951" s="14">
        <f t="shared" si="4829"/>
        <v>0</v>
      </c>
      <c r="O3951" s="14">
        <f t="shared" si="4830"/>
        <v>0</v>
      </c>
      <c r="P3951" s="14">
        <f t="shared" si="4887"/>
        <v>0</v>
      </c>
      <c r="Q3951" s="14">
        <f t="shared" si="4851"/>
        <v>0</v>
      </c>
      <c r="R3951" s="14">
        <f t="shared" si="4887"/>
        <v>0</v>
      </c>
      <c r="S3951" s="14">
        <f t="shared" si="4887"/>
        <v>0</v>
      </c>
      <c r="T3951" s="14">
        <f t="shared" si="4887"/>
        <v>0</v>
      </c>
      <c r="U3951" s="14">
        <f t="shared" si="4887"/>
        <v>0</v>
      </c>
      <c r="V3951" s="14">
        <f t="shared" si="4887"/>
        <v>0</v>
      </c>
      <c r="W3951" s="14">
        <f t="shared" si="4887"/>
        <v>0</v>
      </c>
      <c r="X3951" s="14">
        <f t="shared" si="4887"/>
        <v>0</v>
      </c>
      <c r="Y3951" s="14">
        <f t="shared" si="4887"/>
        <v>0</v>
      </c>
      <c r="Z3951" s="14">
        <f t="shared" si="4887"/>
        <v>0</v>
      </c>
      <c r="AA3951" s="14">
        <f t="shared" si="4887"/>
        <v>0</v>
      </c>
      <c r="AB3951" s="14">
        <f t="shared" si="4887"/>
        <v>0</v>
      </c>
      <c r="AC3951" s="14">
        <f t="shared" si="4887"/>
        <v>0</v>
      </c>
      <c r="AD3951" s="14">
        <f t="shared" si="4887"/>
        <v>0</v>
      </c>
      <c r="AE3951" s="14">
        <f t="shared" si="4887"/>
        <v>0</v>
      </c>
      <c r="AF3951" s="14">
        <f t="shared" si="4887"/>
        <v>0</v>
      </c>
      <c r="AG3951" s="14">
        <f t="shared" si="4856"/>
        <v>67.2</v>
      </c>
      <c r="AH3951" s="14">
        <f t="shared" si="4857"/>
        <v>0</v>
      </c>
      <c r="AI3951" s="14">
        <f t="shared" si="4858"/>
        <v>0</v>
      </c>
      <c r="AJ3951" s="14">
        <f t="shared" si="4887"/>
        <v>0</v>
      </c>
    </row>
    <row r="3952" spans="1:36" ht="31.5" x14ac:dyDescent="0.25">
      <c r="A3952" s="46">
        <v>991</v>
      </c>
      <c r="B3952" s="46" t="s">
        <v>38</v>
      </c>
      <c r="C3952" s="46" t="s">
        <v>30</v>
      </c>
      <c r="D3952" s="8" t="s">
        <v>520</v>
      </c>
      <c r="E3952" s="30">
        <v>200</v>
      </c>
      <c r="F3952" s="24" t="s">
        <v>528</v>
      </c>
      <c r="G3952" s="14">
        <f t="shared" si="4886"/>
        <v>67.2</v>
      </c>
      <c r="H3952" s="14">
        <f t="shared" si="4886"/>
        <v>0</v>
      </c>
      <c r="I3952" s="14">
        <f t="shared" si="4886"/>
        <v>0</v>
      </c>
      <c r="J3952" s="14">
        <f t="shared" si="4886"/>
        <v>0</v>
      </c>
      <c r="K3952" s="14">
        <f t="shared" si="4886"/>
        <v>0</v>
      </c>
      <c r="L3952" s="14">
        <f t="shared" si="4886"/>
        <v>0</v>
      </c>
      <c r="M3952" s="14">
        <f t="shared" si="4828"/>
        <v>67.2</v>
      </c>
      <c r="N3952" s="14">
        <f t="shared" si="4829"/>
        <v>0</v>
      </c>
      <c r="O3952" s="14">
        <f t="shared" si="4830"/>
        <v>0</v>
      </c>
      <c r="P3952" s="14">
        <f t="shared" si="4887"/>
        <v>0</v>
      </c>
      <c r="Q3952" s="14">
        <f t="shared" si="4851"/>
        <v>0</v>
      </c>
      <c r="R3952" s="14">
        <f t="shared" si="4887"/>
        <v>0</v>
      </c>
      <c r="S3952" s="14">
        <f t="shared" si="4887"/>
        <v>0</v>
      </c>
      <c r="T3952" s="14">
        <f t="shared" si="4887"/>
        <v>0</v>
      </c>
      <c r="U3952" s="14">
        <f t="shared" si="4887"/>
        <v>0</v>
      </c>
      <c r="V3952" s="14">
        <f t="shared" si="4887"/>
        <v>0</v>
      </c>
      <c r="W3952" s="14">
        <f t="shared" si="4887"/>
        <v>0</v>
      </c>
      <c r="X3952" s="14">
        <f t="shared" si="4887"/>
        <v>0</v>
      </c>
      <c r="Y3952" s="14">
        <f t="shared" si="4887"/>
        <v>0</v>
      </c>
      <c r="Z3952" s="14">
        <f t="shared" si="4887"/>
        <v>0</v>
      </c>
      <c r="AA3952" s="14">
        <f t="shared" si="4887"/>
        <v>0</v>
      </c>
      <c r="AB3952" s="14">
        <f t="shared" si="4887"/>
        <v>0</v>
      </c>
      <c r="AC3952" s="14">
        <f t="shared" si="4887"/>
        <v>0</v>
      </c>
      <c r="AD3952" s="14">
        <f t="shared" si="4887"/>
        <v>0</v>
      </c>
      <c r="AE3952" s="14">
        <f t="shared" si="4887"/>
        <v>0</v>
      </c>
      <c r="AF3952" s="14">
        <f t="shared" si="4887"/>
        <v>0</v>
      </c>
      <c r="AG3952" s="14">
        <f t="shared" si="4856"/>
        <v>67.2</v>
      </c>
      <c r="AH3952" s="14">
        <f t="shared" si="4857"/>
        <v>0</v>
      </c>
      <c r="AI3952" s="14">
        <f t="shared" si="4858"/>
        <v>0</v>
      </c>
      <c r="AJ3952" s="14">
        <f t="shared" si="4887"/>
        <v>0</v>
      </c>
    </row>
    <row r="3953" spans="1:36" ht="31.5" x14ac:dyDescent="0.25">
      <c r="A3953" s="46">
        <v>991</v>
      </c>
      <c r="B3953" s="46" t="s">
        <v>38</v>
      </c>
      <c r="C3953" s="46" t="s">
        <v>30</v>
      </c>
      <c r="D3953" s="8" t="s">
        <v>520</v>
      </c>
      <c r="E3953" s="30">
        <v>240</v>
      </c>
      <c r="F3953" s="24" t="s">
        <v>529</v>
      </c>
      <c r="G3953" s="14">
        <v>67.2</v>
      </c>
      <c r="H3953" s="14"/>
      <c r="I3953" s="14"/>
      <c r="J3953" s="14"/>
      <c r="K3953" s="14"/>
      <c r="L3953" s="14"/>
      <c r="M3953" s="14">
        <f t="shared" si="4828"/>
        <v>67.2</v>
      </c>
      <c r="N3953" s="14">
        <f t="shared" si="4829"/>
        <v>0</v>
      </c>
      <c r="O3953" s="14">
        <f t="shared" si="4830"/>
        <v>0</v>
      </c>
      <c r="P3953" s="14"/>
      <c r="Q3953" s="14">
        <f t="shared" si="4851"/>
        <v>0</v>
      </c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>
        <f t="shared" si="4856"/>
        <v>67.2</v>
      </c>
      <c r="AH3953" s="14">
        <f t="shared" si="4857"/>
        <v>0</v>
      </c>
      <c r="AI3953" s="14">
        <f t="shared" si="4858"/>
        <v>0</v>
      </c>
      <c r="AJ3953" s="14"/>
    </row>
    <row r="3954" spans="1:36" ht="31.5" x14ac:dyDescent="0.25">
      <c r="A3954" s="46">
        <v>991</v>
      </c>
      <c r="B3954" s="46" t="s">
        <v>38</v>
      </c>
      <c r="C3954" s="46" t="s">
        <v>30</v>
      </c>
      <c r="D3954" s="8" t="s">
        <v>1215</v>
      </c>
      <c r="E3954" s="30"/>
      <c r="F3954" s="24" t="s">
        <v>1280</v>
      </c>
      <c r="G3954" s="14"/>
      <c r="H3954" s="14"/>
      <c r="I3954" s="14"/>
      <c r="J3954" s="14"/>
      <c r="K3954" s="14"/>
      <c r="L3954" s="14"/>
      <c r="M3954" s="14">
        <f>M3955</f>
        <v>0</v>
      </c>
      <c r="N3954" s="14">
        <f t="shared" ref="N3954:AJ3955" si="4895">N3955</f>
        <v>0</v>
      </c>
      <c r="O3954" s="14">
        <f t="shared" si="4895"/>
        <v>0</v>
      </c>
      <c r="P3954" s="14">
        <f t="shared" si="4895"/>
        <v>0</v>
      </c>
      <c r="Q3954" s="14">
        <f t="shared" si="4895"/>
        <v>0</v>
      </c>
      <c r="R3954" s="14">
        <f t="shared" si="4895"/>
        <v>0</v>
      </c>
      <c r="S3954" s="14">
        <f t="shared" si="4895"/>
        <v>0</v>
      </c>
      <c r="T3954" s="14">
        <f t="shared" si="4895"/>
        <v>0</v>
      </c>
      <c r="U3954" s="14">
        <f t="shared" si="4895"/>
        <v>0</v>
      </c>
      <c r="V3954" s="14">
        <f t="shared" si="4895"/>
        <v>0</v>
      </c>
      <c r="W3954" s="14">
        <f t="shared" si="4895"/>
        <v>0</v>
      </c>
      <c r="X3954" s="14">
        <f t="shared" si="4895"/>
        <v>0</v>
      </c>
      <c r="Y3954" s="14">
        <f t="shared" si="4895"/>
        <v>0</v>
      </c>
      <c r="Z3954" s="14">
        <f t="shared" si="4895"/>
        <v>0</v>
      </c>
      <c r="AA3954" s="14">
        <f t="shared" si="4895"/>
        <v>8494.2000000000007</v>
      </c>
      <c r="AB3954" s="14">
        <f t="shared" si="4895"/>
        <v>0</v>
      </c>
      <c r="AC3954" s="14">
        <f t="shared" si="4895"/>
        <v>0</v>
      </c>
      <c r="AD3954" s="14">
        <f t="shared" si="4895"/>
        <v>0</v>
      </c>
      <c r="AE3954" s="14">
        <f t="shared" si="4895"/>
        <v>0</v>
      </c>
      <c r="AF3954" s="14">
        <f t="shared" si="4895"/>
        <v>0</v>
      </c>
      <c r="AG3954" s="14">
        <f t="shared" si="4856"/>
        <v>8494.2000000000007</v>
      </c>
      <c r="AH3954" s="14">
        <f t="shared" si="4857"/>
        <v>0</v>
      </c>
      <c r="AI3954" s="14">
        <f t="shared" si="4858"/>
        <v>0</v>
      </c>
      <c r="AJ3954" s="14">
        <f t="shared" si="4895"/>
        <v>0</v>
      </c>
    </row>
    <row r="3955" spans="1:36" x14ac:dyDescent="0.25">
      <c r="A3955" s="46">
        <v>991</v>
      </c>
      <c r="B3955" s="46" t="s">
        <v>38</v>
      </c>
      <c r="C3955" s="46" t="s">
        <v>30</v>
      </c>
      <c r="D3955" s="8" t="s">
        <v>1215</v>
      </c>
      <c r="E3955" s="30">
        <v>300</v>
      </c>
      <c r="F3955" s="13" t="s">
        <v>530</v>
      </c>
      <c r="G3955" s="14"/>
      <c r="H3955" s="14"/>
      <c r="I3955" s="14"/>
      <c r="J3955" s="14"/>
      <c r="K3955" s="14"/>
      <c r="L3955" s="14"/>
      <c r="M3955" s="14">
        <f>M3956</f>
        <v>0</v>
      </c>
      <c r="N3955" s="14">
        <f t="shared" si="4895"/>
        <v>0</v>
      </c>
      <c r="O3955" s="14">
        <f t="shared" si="4895"/>
        <v>0</v>
      </c>
      <c r="P3955" s="14">
        <f t="shared" si="4895"/>
        <v>0</v>
      </c>
      <c r="Q3955" s="14">
        <f t="shared" si="4895"/>
        <v>0</v>
      </c>
      <c r="R3955" s="14">
        <f t="shared" si="4895"/>
        <v>0</v>
      </c>
      <c r="S3955" s="14">
        <f t="shared" si="4895"/>
        <v>0</v>
      </c>
      <c r="T3955" s="14">
        <f t="shared" si="4895"/>
        <v>0</v>
      </c>
      <c r="U3955" s="14">
        <f t="shared" si="4895"/>
        <v>0</v>
      </c>
      <c r="V3955" s="14">
        <f t="shared" si="4895"/>
        <v>0</v>
      </c>
      <c r="W3955" s="14">
        <f t="shared" si="4895"/>
        <v>0</v>
      </c>
      <c r="X3955" s="14">
        <f t="shared" si="4895"/>
        <v>0</v>
      </c>
      <c r="Y3955" s="14">
        <f t="shared" si="4895"/>
        <v>0</v>
      </c>
      <c r="Z3955" s="14">
        <f t="shared" si="4895"/>
        <v>0</v>
      </c>
      <c r="AA3955" s="14">
        <f t="shared" si="4895"/>
        <v>8494.2000000000007</v>
      </c>
      <c r="AB3955" s="14">
        <f t="shared" si="4895"/>
        <v>0</v>
      </c>
      <c r="AC3955" s="14">
        <f t="shared" si="4895"/>
        <v>0</v>
      </c>
      <c r="AD3955" s="14">
        <f t="shared" si="4895"/>
        <v>0</v>
      </c>
      <c r="AE3955" s="14">
        <f t="shared" si="4895"/>
        <v>0</v>
      </c>
      <c r="AF3955" s="14">
        <f t="shared" si="4895"/>
        <v>0</v>
      </c>
      <c r="AG3955" s="14">
        <f t="shared" si="4856"/>
        <v>8494.2000000000007</v>
      </c>
      <c r="AH3955" s="14">
        <f t="shared" si="4857"/>
        <v>0</v>
      </c>
      <c r="AI3955" s="14">
        <f t="shared" si="4858"/>
        <v>0</v>
      </c>
      <c r="AJ3955" s="14">
        <f t="shared" si="4895"/>
        <v>0</v>
      </c>
    </row>
    <row r="3956" spans="1:36" ht="31.5" x14ac:dyDescent="0.25">
      <c r="A3956" s="46">
        <v>991</v>
      </c>
      <c r="B3956" s="46" t="s">
        <v>38</v>
      </c>
      <c r="C3956" s="46" t="s">
        <v>30</v>
      </c>
      <c r="D3956" s="8" t="s">
        <v>1215</v>
      </c>
      <c r="E3956" s="30">
        <v>320</v>
      </c>
      <c r="F3956" s="13" t="s">
        <v>532</v>
      </c>
      <c r="G3956" s="14"/>
      <c r="H3956" s="14"/>
      <c r="I3956" s="14"/>
      <c r="J3956" s="14"/>
      <c r="K3956" s="14"/>
      <c r="L3956" s="14"/>
      <c r="M3956" s="14">
        <v>0</v>
      </c>
      <c r="N3956" s="14"/>
      <c r="O3956" s="14">
        <v>0</v>
      </c>
      <c r="P3956" s="14"/>
      <c r="Q3956" s="14">
        <v>0</v>
      </c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>
        <v>8494.2000000000007</v>
      </c>
      <c r="AB3956" s="14"/>
      <c r="AC3956" s="14"/>
      <c r="AD3956" s="14"/>
      <c r="AE3956" s="14"/>
      <c r="AF3956" s="14"/>
      <c r="AG3956" s="14">
        <f t="shared" si="4856"/>
        <v>8494.2000000000007</v>
      </c>
      <c r="AH3956" s="14">
        <f t="shared" si="4857"/>
        <v>0</v>
      </c>
      <c r="AI3956" s="14">
        <f t="shared" si="4858"/>
        <v>0</v>
      </c>
      <c r="AJ3956" s="14"/>
    </row>
    <row r="3957" spans="1:36" s="9" customFormat="1" x14ac:dyDescent="0.25">
      <c r="A3957" s="6">
        <v>991</v>
      </c>
      <c r="B3957" s="6" t="s">
        <v>38</v>
      </c>
      <c r="C3957" s="6" t="s">
        <v>19</v>
      </c>
      <c r="D3957" s="11"/>
      <c r="E3957" s="28"/>
      <c r="F3957" s="7" t="s">
        <v>48</v>
      </c>
      <c r="G3957" s="16"/>
      <c r="H3957" s="16"/>
      <c r="I3957" s="16"/>
      <c r="J3957" s="16"/>
      <c r="K3957" s="16"/>
      <c r="L3957" s="16"/>
      <c r="M3957" s="16">
        <f t="shared" ref="M3957:M3962" si="4896">M3958</f>
        <v>0</v>
      </c>
      <c r="N3957" s="16">
        <f t="shared" ref="N3957:AJ3962" si="4897">N3958</f>
        <v>0</v>
      </c>
      <c r="O3957" s="16">
        <f t="shared" si="4897"/>
        <v>0</v>
      </c>
      <c r="P3957" s="16">
        <f t="shared" si="4897"/>
        <v>0</v>
      </c>
      <c r="Q3957" s="16">
        <f t="shared" si="4897"/>
        <v>0</v>
      </c>
      <c r="R3957" s="16">
        <f t="shared" si="4897"/>
        <v>0</v>
      </c>
      <c r="S3957" s="16">
        <f t="shared" si="4897"/>
        <v>0</v>
      </c>
      <c r="T3957" s="16">
        <f t="shared" si="4897"/>
        <v>0</v>
      </c>
      <c r="U3957" s="16">
        <f t="shared" si="4897"/>
        <v>0</v>
      </c>
      <c r="V3957" s="16">
        <f t="shared" si="4897"/>
        <v>0</v>
      </c>
      <c r="W3957" s="16">
        <f t="shared" si="4897"/>
        <v>0</v>
      </c>
      <c r="X3957" s="16">
        <f t="shared" si="4897"/>
        <v>378.12700000000001</v>
      </c>
      <c r="Y3957" s="16">
        <f t="shared" si="4897"/>
        <v>0</v>
      </c>
      <c r="Z3957" s="16">
        <f t="shared" si="4897"/>
        <v>0</v>
      </c>
      <c r="AA3957" s="16">
        <f t="shared" si="4897"/>
        <v>0</v>
      </c>
      <c r="AB3957" s="16">
        <f t="shared" si="4897"/>
        <v>0</v>
      </c>
      <c r="AC3957" s="16">
        <f t="shared" si="4897"/>
        <v>0</v>
      </c>
      <c r="AD3957" s="16">
        <f t="shared" si="4897"/>
        <v>0</v>
      </c>
      <c r="AE3957" s="16">
        <f t="shared" si="4897"/>
        <v>0</v>
      </c>
      <c r="AF3957" s="16">
        <f t="shared" si="4897"/>
        <v>0</v>
      </c>
      <c r="AG3957" s="16">
        <f t="shared" si="4856"/>
        <v>378.12700000000001</v>
      </c>
      <c r="AH3957" s="16">
        <f t="shared" si="4857"/>
        <v>0</v>
      </c>
      <c r="AI3957" s="16">
        <f t="shared" si="4858"/>
        <v>0</v>
      </c>
      <c r="AJ3957" s="16">
        <f t="shared" si="4897"/>
        <v>0</v>
      </c>
    </row>
    <row r="3958" spans="1:36" ht="31.5" x14ac:dyDescent="0.25">
      <c r="A3958" s="46">
        <v>991</v>
      </c>
      <c r="B3958" s="46" t="s">
        <v>38</v>
      </c>
      <c r="C3958" s="46" t="s">
        <v>19</v>
      </c>
      <c r="D3958" s="8" t="s">
        <v>488</v>
      </c>
      <c r="E3958" s="30"/>
      <c r="F3958" s="13" t="s">
        <v>681</v>
      </c>
      <c r="G3958" s="14"/>
      <c r="H3958" s="14"/>
      <c r="I3958" s="14"/>
      <c r="J3958" s="14"/>
      <c r="K3958" s="14"/>
      <c r="L3958" s="14"/>
      <c r="M3958" s="14">
        <f t="shared" si="4896"/>
        <v>0</v>
      </c>
      <c r="N3958" s="14">
        <f t="shared" si="4897"/>
        <v>0</v>
      </c>
      <c r="O3958" s="14">
        <f t="shared" si="4897"/>
        <v>0</v>
      </c>
      <c r="P3958" s="14">
        <f t="shared" si="4897"/>
        <v>0</v>
      </c>
      <c r="Q3958" s="14">
        <f t="shared" si="4897"/>
        <v>0</v>
      </c>
      <c r="R3958" s="14">
        <f t="shared" si="4897"/>
        <v>0</v>
      </c>
      <c r="S3958" s="14">
        <f t="shared" si="4897"/>
        <v>0</v>
      </c>
      <c r="T3958" s="14">
        <f t="shared" si="4897"/>
        <v>0</v>
      </c>
      <c r="U3958" s="14">
        <f t="shared" si="4897"/>
        <v>0</v>
      </c>
      <c r="V3958" s="14">
        <f t="shared" si="4897"/>
        <v>0</v>
      </c>
      <c r="W3958" s="14">
        <f t="shared" si="4897"/>
        <v>0</v>
      </c>
      <c r="X3958" s="14">
        <f t="shared" si="4897"/>
        <v>378.12700000000001</v>
      </c>
      <c r="Y3958" s="14">
        <f t="shared" si="4897"/>
        <v>0</v>
      </c>
      <c r="Z3958" s="14">
        <f t="shared" si="4897"/>
        <v>0</v>
      </c>
      <c r="AA3958" s="14">
        <f t="shared" si="4897"/>
        <v>0</v>
      </c>
      <c r="AB3958" s="14">
        <f t="shared" si="4897"/>
        <v>0</v>
      </c>
      <c r="AC3958" s="14">
        <f t="shared" si="4897"/>
        <v>0</v>
      </c>
      <c r="AD3958" s="14">
        <f t="shared" si="4897"/>
        <v>0</v>
      </c>
      <c r="AE3958" s="14">
        <f t="shared" si="4897"/>
        <v>0</v>
      </c>
      <c r="AF3958" s="14">
        <f t="shared" si="4897"/>
        <v>0</v>
      </c>
      <c r="AG3958" s="14">
        <f t="shared" si="4856"/>
        <v>378.12700000000001</v>
      </c>
      <c r="AH3958" s="14">
        <f t="shared" si="4857"/>
        <v>0</v>
      </c>
      <c r="AI3958" s="14">
        <f t="shared" si="4858"/>
        <v>0</v>
      </c>
      <c r="AJ3958" s="14">
        <f t="shared" si="4897"/>
        <v>0</v>
      </c>
    </row>
    <row r="3959" spans="1:36" x14ac:dyDescent="0.25">
      <c r="A3959" s="46">
        <v>991</v>
      </c>
      <c r="B3959" s="46" t="s">
        <v>38</v>
      </c>
      <c r="C3959" s="46" t="s">
        <v>19</v>
      </c>
      <c r="D3959" s="8" t="s">
        <v>506</v>
      </c>
      <c r="E3959" s="30"/>
      <c r="F3959" s="13" t="s">
        <v>690</v>
      </c>
      <c r="G3959" s="14"/>
      <c r="H3959" s="14"/>
      <c r="I3959" s="14"/>
      <c r="J3959" s="14"/>
      <c r="K3959" s="14"/>
      <c r="L3959" s="14"/>
      <c r="M3959" s="14">
        <f t="shared" si="4896"/>
        <v>0</v>
      </c>
      <c r="N3959" s="14">
        <f t="shared" si="4897"/>
        <v>0</v>
      </c>
      <c r="O3959" s="14">
        <f t="shared" si="4897"/>
        <v>0</v>
      </c>
      <c r="P3959" s="14">
        <f t="shared" si="4897"/>
        <v>0</v>
      </c>
      <c r="Q3959" s="14">
        <f t="shared" si="4897"/>
        <v>0</v>
      </c>
      <c r="R3959" s="14">
        <f t="shared" si="4897"/>
        <v>0</v>
      </c>
      <c r="S3959" s="14">
        <f t="shared" si="4897"/>
        <v>0</v>
      </c>
      <c r="T3959" s="14">
        <f t="shared" si="4897"/>
        <v>0</v>
      </c>
      <c r="U3959" s="14">
        <f t="shared" si="4897"/>
        <v>0</v>
      </c>
      <c r="V3959" s="14">
        <f t="shared" si="4897"/>
        <v>0</v>
      </c>
      <c r="W3959" s="14">
        <f t="shared" si="4897"/>
        <v>0</v>
      </c>
      <c r="X3959" s="14">
        <f t="shared" si="4897"/>
        <v>378.12700000000001</v>
      </c>
      <c r="Y3959" s="14">
        <f t="shared" si="4897"/>
        <v>0</v>
      </c>
      <c r="Z3959" s="14">
        <f t="shared" si="4897"/>
        <v>0</v>
      </c>
      <c r="AA3959" s="14">
        <f t="shared" si="4897"/>
        <v>0</v>
      </c>
      <c r="AB3959" s="14">
        <f t="shared" si="4897"/>
        <v>0</v>
      </c>
      <c r="AC3959" s="14">
        <f t="shared" si="4897"/>
        <v>0</v>
      </c>
      <c r="AD3959" s="14">
        <f t="shared" si="4897"/>
        <v>0</v>
      </c>
      <c r="AE3959" s="14">
        <f t="shared" si="4897"/>
        <v>0</v>
      </c>
      <c r="AF3959" s="14">
        <f t="shared" si="4897"/>
        <v>0</v>
      </c>
      <c r="AG3959" s="14">
        <f t="shared" si="4856"/>
        <v>378.12700000000001</v>
      </c>
      <c r="AH3959" s="14">
        <f t="shared" si="4857"/>
        <v>0</v>
      </c>
      <c r="AI3959" s="14">
        <f t="shared" si="4858"/>
        <v>0</v>
      </c>
      <c r="AJ3959" s="14">
        <f t="shared" si="4897"/>
        <v>0</v>
      </c>
    </row>
    <row r="3960" spans="1:36" ht="47.25" x14ac:dyDescent="0.25">
      <c r="A3960" s="46">
        <v>991</v>
      </c>
      <c r="B3960" s="46" t="s">
        <v>38</v>
      </c>
      <c r="C3960" s="46" t="s">
        <v>19</v>
      </c>
      <c r="D3960" s="8" t="s">
        <v>518</v>
      </c>
      <c r="E3960" s="30"/>
      <c r="F3960" s="18" t="s">
        <v>1103</v>
      </c>
      <c r="G3960" s="14"/>
      <c r="H3960" s="14"/>
      <c r="I3960" s="14"/>
      <c r="J3960" s="14"/>
      <c r="K3960" s="14"/>
      <c r="L3960" s="14"/>
      <c r="M3960" s="14">
        <f t="shared" si="4896"/>
        <v>0</v>
      </c>
      <c r="N3960" s="14">
        <f t="shared" si="4897"/>
        <v>0</v>
      </c>
      <c r="O3960" s="14">
        <f t="shared" si="4897"/>
        <v>0</v>
      </c>
      <c r="P3960" s="14">
        <f t="shared" si="4897"/>
        <v>0</v>
      </c>
      <c r="Q3960" s="14">
        <f t="shared" si="4897"/>
        <v>0</v>
      </c>
      <c r="R3960" s="14">
        <f t="shared" si="4897"/>
        <v>0</v>
      </c>
      <c r="S3960" s="14">
        <f t="shared" si="4897"/>
        <v>0</v>
      </c>
      <c r="T3960" s="14">
        <f t="shared" si="4897"/>
        <v>0</v>
      </c>
      <c r="U3960" s="14">
        <f t="shared" si="4897"/>
        <v>0</v>
      </c>
      <c r="V3960" s="14">
        <f t="shared" si="4897"/>
        <v>0</v>
      </c>
      <c r="W3960" s="14">
        <f t="shared" si="4897"/>
        <v>0</v>
      </c>
      <c r="X3960" s="14">
        <f t="shared" si="4897"/>
        <v>378.12700000000001</v>
      </c>
      <c r="Y3960" s="14">
        <f t="shared" si="4897"/>
        <v>0</v>
      </c>
      <c r="Z3960" s="14">
        <f t="shared" si="4897"/>
        <v>0</v>
      </c>
      <c r="AA3960" s="14">
        <f t="shared" si="4897"/>
        <v>0</v>
      </c>
      <c r="AB3960" s="14">
        <f t="shared" si="4897"/>
        <v>0</v>
      </c>
      <c r="AC3960" s="14">
        <f t="shared" si="4897"/>
        <v>0</v>
      </c>
      <c r="AD3960" s="14">
        <f t="shared" si="4897"/>
        <v>0</v>
      </c>
      <c r="AE3960" s="14">
        <f t="shared" si="4897"/>
        <v>0</v>
      </c>
      <c r="AF3960" s="14">
        <f t="shared" si="4897"/>
        <v>0</v>
      </c>
      <c r="AG3960" s="14">
        <f t="shared" si="4856"/>
        <v>378.12700000000001</v>
      </c>
      <c r="AH3960" s="14">
        <f t="shared" si="4857"/>
        <v>0</v>
      </c>
      <c r="AI3960" s="14">
        <f t="shared" si="4858"/>
        <v>0</v>
      </c>
      <c r="AJ3960" s="14">
        <f t="shared" si="4897"/>
        <v>0</v>
      </c>
    </row>
    <row r="3961" spans="1:36" ht="110.25" x14ac:dyDescent="0.25">
      <c r="A3961" s="46">
        <v>991</v>
      </c>
      <c r="B3961" s="46" t="s">
        <v>38</v>
      </c>
      <c r="C3961" s="46" t="s">
        <v>19</v>
      </c>
      <c r="D3961" s="8" t="s">
        <v>1231</v>
      </c>
      <c r="E3961" s="30"/>
      <c r="F3961" s="13" t="s">
        <v>1232</v>
      </c>
      <c r="G3961" s="14"/>
      <c r="H3961" s="14"/>
      <c r="I3961" s="14"/>
      <c r="J3961" s="14"/>
      <c r="K3961" s="14"/>
      <c r="L3961" s="14"/>
      <c r="M3961" s="14">
        <f t="shared" si="4896"/>
        <v>0</v>
      </c>
      <c r="N3961" s="14">
        <f t="shared" si="4897"/>
        <v>0</v>
      </c>
      <c r="O3961" s="14">
        <f t="shared" si="4897"/>
        <v>0</v>
      </c>
      <c r="P3961" s="14">
        <f t="shared" si="4897"/>
        <v>0</v>
      </c>
      <c r="Q3961" s="14">
        <f t="shared" si="4897"/>
        <v>0</v>
      </c>
      <c r="R3961" s="14">
        <f t="shared" si="4897"/>
        <v>0</v>
      </c>
      <c r="S3961" s="14">
        <f t="shared" si="4897"/>
        <v>0</v>
      </c>
      <c r="T3961" s="14">
        <f t="shared" si="4897"/>
        <v>0</v>
      </c>
      <c r="U3961" s="14">
        <f t="shared" si="4897"/>
        <v>0</v>
      </c>
      <c r="V3961" s="14">
        <f t="shared" si="4897"/>
        <v>0</v>
      </c>
      <c r="W3961" s="14">
        <f t="shared" si="4897"/>
        <v>0</v>
      </c>
      <c r="X3961" s="14">
        <f t="shared" si="4897"/>
        <v>378.12700000000001</v>
      </c>
      <c r="Y3961" s="14">
        <f t="shared" si="4897"/>
        <v>0</v>
      </c>
      <c r="Z3961" s="14">
        <f t="shared" si="4897"/>
        <v>0</v>
      </c>
      <c r="AA3961" s="14">
        <f t="shared" si="4897"/>
        <v>0</v>
      </c>
      <c r="AB3961" s="14">
        <f t="shared" si="4897"/>
        <v>0</v>
      </c>
      <c r="AC3961" s="14">
        <f t="shared" si="4897"/>
        <v>0</v>
      </c>
      <c r="AD3961" s="14">
        <f t="shared" si="4897"/>
        <v>0</v>
      </c>
      <c r="AE3961" s="14">
        <f t="shared" si="4897"/>
        <v>0</v>
      </c>
      <c r="AF3961" s="14">
        <f t="shared" si="4897"/>
        <v>0</v>
      </c>
      <c r="AG3961" s="14">
        <f t="shared" si="4856"/>
        <v>378.12700000000001</v>
      </c>
      <c r="AH3961" s="14">
        <f t="shared" si="4857"/>
        <v>0</v>
      </c>
      <c r="AI3961" s="14">
        <f t="shared" si="4858"/>
        <v>0</v>
      </c>
      <c r="AJ3961" s="14">
        <f t="shared" si="4897"/>
        <v>0</v>
      </c>
    </row>
    <row r="3962" spans="1:36" x14ac:dyDescent="0.25">
      <c r="A3962" s="46">
        <v>991</v>
      </c>
      <c r="B3962" s="46" t="s">
        <v>38</v>
      </c>
      <c r="C3962" s="46" t="s">
        <v>19</v>
      </c>
      <c r="D3962" s="8" t="s">
        <v>1231</v>
      </c>
      <c r="E3962" s="30">
        <v>300</v>
      </c>
      <c r="F3962" s="13" t="s">
        <v>530</v>
      </c>
      <c r="G3962" s="14"/>
      <c r="H3962" s="14"/>
      <c r="I3962" s="14"/>
      <c r="J3962" s="14"/>
      <c r="K3962" s="14"/>
      <c r="L3962" s="14"/>
      <c r="M3962" s="14">
        <f t="shared" si="4896"/>
        <v>0</v>
      </c>
      <c r="N3962" s="14">
        <f t="shared" si="4897"/>
        <v>0</v>
      </c>
      <c r="O3962" s="14">
        <f t="shared" si="4897"/>
        <v>0</v>
      </c>
      <c r="P3962" s="14">
        <f t="shared" si="4897"/>
        <v>0</v>
      </c>
      <c r="Q3962" s="14">
        <f t="shared" si="4897"/>
        <v>0</v>
      </c>
      <c r="R3962" s="14">
        <f t="shared" si="4897"/>
        <v>0</v>
      </c>
      <c r="S3962" s="14">
        <f t="shared" si="4897"/>
        <v>0</v>
      </c>
      <c r="T3962" s="14">
        <f t="shared" si="4897"/>
        <v>0</v>
      </c>
      <c r="U3962" s="14">
        <f t="shared" si="4897"/>
        <v>0</v>
      </c>
      <c r="V3962" s="14">
        <f t="shared" si="4897"/>
        <v>0</v>
      </c>
      <c r="W3962" s="14">
        <f t="shared" si="4897"/>
        <v>0</v>
      </c>
      <c r="X3962" s="14">
        <f t="shared" si="4897"/>
        <v>378.12700000000001</v>
      </c>
      <c r="Y3962" s="14">
        <f t="shared" si="4897"/>
        <v>0</v>
      </c>
      <c r="Z3962" s="14">
        <f t="shared" si="4897"/>
        <v>0</v>
      </c>
      <c r="AA3962" s="14">
        <f t="shared" si="4897"/>
        <v>0</v>
      </c>
      <c r="AB3962" s="14">
        <f t="shared" si="4897"/>
        <v>0</v>
      </c>
      <c r="AC3962" s="14">
        <f t="shared" si="4897"/>
        <v>0</v>
      </c>
      <c r="AD3962" s="14">
        <f t="shared" si="4897"/>
        <v>0</v>
      </c>
      <c r="AE3962" s="14">
        <f t="shared" si="4897"/>
        <v>0</v>
      </c>
      <c r="AF3962" s="14">
        <f t="shared" si="4897"/>
        <v>0</v>
      </c>
      <c r="AG3962" s="14">
        <f t="shared" si="4856"/>
        <v>378.12700000000001</v>
      </c>
      <c r="AH3962" s="14">
        <f t="shared" si="4857"/>
        <v>0</v>
      </c>
      <c r="AI3962" s="14">
        <f t="shared" si="4858"/>
        <v>0</v>
      </c>
      <c r="AJ3962" s="14">
        <f t="shared" si="4897"/>
        <v>0</v>
      </c>
    </row>
    <row r="3963" spans="1:36" ht="31.5" x14ac:dyDescent="0.25">
      <c r="A3963" s="46">
        <v>991</v>
      </c>
      <c r="B3963" s="46" t="s">
        <v>38</v>
      </c>
      <c r="C3963" s="46" t="s">
        <v>19</v>
      </c>
      <c r="D3963" s="8" t="s">
        <v>1231</v>
      </c>
      <c r="E3963" s="30">
        <v>320</v>
      </c>
      <c r="F3963" s="13" t="s">
        <v>532</v>
      </c>
      <c r="G3963" s="14"/>
      <c r="H3963" s="14"/>
      <c r="I3963" s="14"/>
      <c r="J3963" s="14"/>
      <c r="K3963" s="14"/>
      <c r="L3963" s="14"/>
      <c r="M3963" s="14">
        <v>0</v>
      </c>
      <c r="N3963" s="14"/>
      <c r="O3963" s="14">
        <v>0</v>
      </c>
      <c r="P3963" s="14"/>
      <c r="Q3963" s="14">
        <v>0</v>
      </c>
      <c r="R3963" s="14"/>
      <c r="S3963" s="14"/>
      <c r="T3963" s="14"/>
      <c r="U3963" s="14"/>
      <c r="V3963" s="14"/>
      <c r="W3963" s="14"/>
      <c r="X3963" s="14">
        <v>378.12700000000001</v>
      </c>
      <c r="Y3963" s="14"/>
      <c r="Z3963" s="14"/>
      <c r="AA3963" s="14"/>
      <c r="AB3963" s="14"/>
      <c r="AC3963" s="14"/>
      <c r="AD3963" s="14"/>
      <c r="AE3963" s="14"/>
      <c r="AF3963" s="14"/>
      <c r="AG3963" s="14">
        <f t="shared" si="4856"/>
        <v>378.12700000000001</v>
      </c>
      <c r="AH3963" s="14">
        <f t="shared" si="4857"/>
        <v>0</v>
      </c>
      <c r="AI3963" s="14">
        <f t="shared" si="4858"/>
        <v>0</v>
      </c>
      <c r="AJ3963" s="14"/>
    </row>
    <row r="3964" spans="1:36" s="3" customFormat="1" ht="31.5" x14ac:dyDescent="0.25">
      <c r="A3964" s="4">
        <v>992</v>
      </c>
      <c r="B3964" s="4"/>
      <c r="C3964" s="4"/>
      <c r="D3964" s="4"/>
      <c r="E3964" s="4"/>
      <c r="F3964" s="5" t="s">
        <v>86</v>
      </c>
      <c r="G3964" s="15">
        <f>G3965+G3979</f>
        <v>73476.400000000009</v>
      </c>
      <c r="H3964" s="15">
        <f>H3965+H3979</f>
        <v>75460.800000000003</v>
      </c>
      <c r="I3964" s="15">
        <f>I3965+I3979</f>
        <v>75460.3</v>
      </c>
      <c r="J3964" s="15">
        <f t="shared" ref="J3964:L3964" si="4898">J3965+J3979</f>
        <v>0</v>
      </c>
      <c r="K3964" s="15">
        <f t="shared" si="4898"/>
        <v>0</v>
      </c>
      <c r="L3964" s="15">
        <f t="shared" si="4898"/>
        <v>0</v>
      </c>
      <c r="M3964" s="15">
        <f t="shared" si="4828"/>
        <v>73476.400000000009</v>
      </c>
      <c r="N3964" s="14">
        <f t="shared" si="4829"/>
        <v>75460.800000000003</v>
      </c>
      <c r="O3964" s="15">
        <f t="shared" si="4830"/>
        <v>75460.3</v>
      </c>
      <c r="P3964" s="15">
        <f>P3965+P3979</f>
        <v>0</v>
      </c>
      <c r="Q3964" s="15">
        <f t="shared" si="4851"/>
        <v>75460.800000000003</v>
      </c>
      <c r="R3964" s="15">
        <f t="shared" ref="R3964:W3964" si="4899">R3965+R3979</f>
        <v>0</v>
      </c>
      <c r="S3964" s="15">
        <f t="shared" si="4899"/>
        <v>0</v>
      </c>
      <c r="T3964" s="15">
        <f>T3965+T3979</f>
        <v>0</v>
      </c>
      <c r="U3964" s="15">
        <f t="shared" si="4899"/>
        <v>0</v>
      </c>
      <c r="V3964" s="15">
        <f t="shared" si="4899"/>
        <v>0</v>
      </c>
      <c r="W3964" s="15">
        <f t="shared" si="4899"/>
        <v>0</v>
      </c>
      <c r="X3964" s="15">
        <f>X3965+X3979</f>
        <v>0</v>
      </c>
      <c r="Y3964" s="15">
        <f>Y3965+Y3979</f>
        <v>0</v>
      </c>
      <c r="Z3964" s="15">
        <f>Z3965+Z3979</f>
        <v>0</v>
      </c>
      <c r="AA3964" s="15">
        <f>AA3965+AA3979</f>
        <v>0</v>
      </c>
      <c r="AB3964" s="15">
        <f t="shared" ref="AB3964:AE3964" si="4900">AB3965+AB3979</f>
        <v>0</v>
      </c>
      <c r="AC3964" s="15">
        <f>AC3965+AC3979</f>
        <v>0</v>
      </c>
      <c r="AD3964" s="15">
        <f>AD3965+AD3979</f>
        <v>0</v>
      </c>
      <c r="AE3964" s="15">
        <f t="shared" si="4900"/>
        <v>0</v>
      </c>
      <c r="AF3964" s="15">
        <f>AF3965+AF3979</f>
        <v>0</v>
      </c>
      <c r="AG3964" s="15">
        <f t="shared" si="4856"/>
        <v>73476.400000000009</v>
      </c>
      <c r="AH3964" s="15">
        <f t="shared" si="4857"/>
        <v>75460.800000000003</v>
      </c>
      <c r="AI3964" s="15">
        <f t="shared" si="4858"/>
        <v>75460.3</v>
      </c>
      <c r="AJ3964" s="15">
        <f>AJ3965+AJ3979</f>
        <v>0</v>
      </c>
    </row>
    <row r="3965" spans="1:36" s="3" customFormat="1" x14ac:dyDescent="0.25">
      <c r="A3965" s="4">
        <v>992</v>
      </c>
      <c r="B3965" s="4" t="s">
        <v>9</v>
      </c>
      <c r="C3965" s="4"/>
      <c r="D3965" s="4"/>
      <c r="E3965" s="4"/>
      <c r="F3965" s="5" t="s">
        <v>14</v>
      </c>
      <c r="G3965" s="15">
        <f t="shared" ref="G3965:L3967" si="4901">G3966</f>
        <v>67744.100000000006</v>
      </c>
      <c r="H3965" s="15">
        <f t="shared" si="4901"/>
        <v>69728.5</v>
      </c>
      <c r="I3965" s="15">
        <f t="shared" si="4901"/>
        <v>69728</v>
      </c>
      <c r="J3965" s="15">
        <f t="shared" si="4901"/>
        <v>0</v>
      </c>
      <c r="K3965" s="15">
        <f t="shared" si="4901"/>
        <v>0</v>
      </c>
      <c r="L3965" s="15">
        <f t="shared" si="4901"/>
        <v>0</v>
      </c>
      <c r="M3965" s="15">
        <f t="shared" si="4828"/>
        <v>67744.100000000006</v>
      </c>
      <c r="N3965" s="14">
        <f t="shared" si="4829"/>
        <v>69728.5</v>
      </c>
      <c r="O3965" s="15">
        <f t="shared" si="4830"/>
        <v>69728</v>
      </c>
      <c r="P3965" s="15">
        <f t="shared" ref="P3965:AJ3967" si="4902">P3966</f>
        <v>0</v>
      </c>
      <c r="Q3965" s="15">
        <f t="shared" si="4851"/>
        <v>69728.5</v>
      </c>
      <c r="R3965" s="15">
        <f t="shared" si="4902"/>
        <v>0</v>
      </c>
      <c r="S3965" s="15">
        <f t="shared" si="4902"/>
        <v>0</v>
      </c>
      <c r="T3965" s="15">
        <f t="shared" si="4902"/>
        <v>0</v>
      </c>
      <c r="U3965" s="15">
        <f t="shared" si="4902"/>
        <v>0</v>
      </c>
      <c r="V3965" s="15">
        <f t="shared" si="4902"/>
        <v>0</v>
      </c>
      <c r="W3965" s="15">
        <f t="shared" si="4902"/>
        <v>0</v>
      </c>
      <c r="X3965" s="15">
        <f t="shared" si="4902"/>
        <v>0</v>
      </c>
      <c r="Y3965" s="15">
        <f t="shared" si="4902"/>
        <v>0</v>
      </c>
      <c r="Z3965" s="15">
        <f t="shared" si="4902"/>
        <v>0</v>
      </c>
      <c r="AA3965" s="15">
        <f t="shared" si="4902"/>
        <v>0</v>
      </c>
      <c r="AB3965" s="15">
        <f t="shared" si="4902"/>
        <v>0</v>
      </c>
      <c r="AC3965" s="15">
        <f t="shared" si="4902"/>
        <v>0</v>
      </c>
      <c r="AD3965" s="15">
        <f t="shared" si="4902"/>
        <v>0</v>
      </c>
      <c r="AE3965" s="15">
        <f t="shared" si="4902"/>
        <v>0</v>
      </c>
      <c r="AF3965" s="15">
        <f t="shared" si="4902"/>
        <v>0</v>
      </c>
      <c r="AG3965" s="15">
        <f t="shared" si="4856"/>
        <v>67744.100000000006</v>
      </c>
      <c r="AH3965" s="15">
        <f t="shared" si="4857"/>
        <v>69728.5</v>
      </c>
      <c r="AI3965" s="15">
        <f t="shared" si="4858"/>
        <v>69728</v>
      </c>
      <c r="AJ3965" s="15">
        <f t="shared" si="4902"/>
        <v>0</v>
      </c>
    </row>
    <row r="3966" spans="1:36" s="9" customFormat="1" x14ac:dyDescent="0.25">
      <c r="A3966" s="6">
        <v>992</v>
      </c>
      <c r="B3966" s="6" t="s">
        <v>9</v>
      </c>
      <c r="C3966" s="6" t="s">
        <v>11</v>
      </c>
      <c r="D3966" s="6"/>
      <c r="E3966" s="6"/>
      <c r="F3966" s="7" t="s">
        <v>15</v>
      </c>
      <c r="G3966" s="16">
        <f>G3967</f>
        <v>67744.100000000006</v>
      </c>
      <c r="H3966" s="16">
        <f t="shared" si="4901"/>
        <v>69728.5</v>
      </c>
      <c r="I3966" s="16">
        <f t="shared" si="4901"/>
        <v>69728</v>
      </c>
      <c r="J3966" s="16">
        <f t="shared" si="4901"/>
        <v>0</v>
      </c>
      <c r="K3966" s="16">
        <f t="shared" si="4901"/>
        <v>0</v>
      </c>
      <c r="L3966" s="16">
        <f t="shared" si="4901"/>
        <v>0</v>
      </c>
      <c r="M3966" s="16">
        <f t="shared" si="4828"/>
        <v>67744.100000000006</v>
      </c>
      <c r="N3966" s="14">
        <f t="shared" si="4829"/>
        <v>69728.5</v>
      </c>
      <c r="O3966" s="16">
        <f t="shared" si="4830"/>
        <v>69728</v>
      </c>
      <c r="P3966" s="16">
        <f t="shared" si="4902"/>
        <v>0</v>
      </c>
      <c r="Q3966" s="16">
        <f t="shared" si="4851"/>
        <v>69728.5</v>
      </c>
      <c r="R3966" s="16">
        <f t="shared" si="4902"/>
        <v>0</v>
      </c>
      <c r="S3966" s="16">
        <f t="shared" si="4902"/>
        <v>0</v>
      </c>
      <c r="T3966" s="16">
        <f t="shared" si="4902"/>
        <v>0</v>
      </c>
      <c r="U3966" s="16">
        <f t="shared" si="4902"/>
        <v>0</v>
      </c>
      <c r="V3966" s="16">
        <f t="shared" si="4902"/>
        <v>0</v>
      </c>
      <c r="W3966" s="16">
        <f t="shared" si="4902"/>
        <v>0</v>
      </c>
      <c r="X3966" s="16">
        <f t="shared" si="4902"/>
        <v>0</v>
      </c>
      <c r="Y3966" s="16">
        <f t="shared" si="4902"/>
        <v>0</v>
      </c>
      <c r="Z3966" s="16">
        <f t="shared" si="4902"/>
        <v>0</v>
      </c>
      <c r="AA3966" s="16">
        <f t="shared" si="4902"/>
        <v>0</v>
      </c>
      <c r="AB3966" s="16">
        <f t="shared" si="4902"/>
        <v>0</v>
      </c>
      <c r="AC3966" s="16">
        <f t="shared" si="4902"/>
        <v>0</v>
      </c>
      <c r="AD3966" s="16">
        <f t="shared" si="4902"/>
        <v>0</v>
      </c>
      <c r="AE3966" s="16">
        <f t="shared" si="4902"/>
        <v>0</v>
      </c>
      <c r="AF3966" s="16">
        <f t="shared" si="4902"/>
        <v>0</v>
      </c>
      <c r="AG3966" s="16">
        <f t="shared" si="4856"/>
        <v>67744.100000000006</v>
      </c>
      <c r="AH3966" s="16">
        <f t="shared" si="4857"/>
        <v>69728.5</v>
      </c>
      <c r="AI3966" s="16">
        <f t="shared" si="4858"/>
        <v>69728</v>
      </c>
      <c r="AJ3966" s="16">
        <f t="shared" si="4902"/>
        <v>0</v>
      </c>
    </row>
    <row r="3967" spans="1:36" ht="31.5" x14ac:dyDescent="0.25">
      <c r="A3967" s="46">
        <v>992</v>
      </c>
      <c r="B3967" s="46" t="s">
        <v>9</v>
      </c>
      <c r="C3967" s="46" t="s">
        <v>11</v>
      </c>
      <c r="D3967" s="8" t="s">
        <v>115</v>
      </c>
      <c r="E3967" s="30"/>
      <c r="F3967" s="24" t="s">
        <v>809</v>
      </c>
      <c r="G3967" s="14">
        <f t="shared" si="4901"/>
        <v>67744.100000000006</v>
      </c>
      <c r="H3967" s="14">
        <f t="shared" si="4901"/>
        <v>69728.5</v>
      </c>
      <c r="I3967" s="14">
        <f t="shared" si="4901"/>
        <v>69728</v>
      </c>
      <c r="J3967" s="14">
        <f t="shared" si="4901"/>
        <v>0</v>
      </c>
      <c r="K3967" s="14">
        <f t="shared" si="4901"/>
        <v>0</v>
      </c>
      <c r="L3967" s="14">
        <f t="shared" si="4901"/>
        <v>0</v>
      </c>
      <c r="M3967" s="14">
        <f t="shared" si="4828"/>
        <v>67744.100000000006</v>
      </c>
      <c r="N3967" s="14">
        <f t="shared" si="4829"/>
        <v>69728.5</v>
      </c>
      <c r="O3967" s="14">
        <f t="shared" si="4830"/>
        <v>69728</v>
      </c>
      <c r="P3967" s="14">
        <f t="shared" si="4902"/>
        <v>0</v>
      </c>
      <c r="Q3967" s="14">
        <f t="shared" si="4851"/>
        <v>69728.5</v>
      </c>
      <c r="R3967" s="14">
        <f t="shared" si="4902"/>
        <v>0</v>
      </c>
      <c r="S3967" s="14">
        <f t="shared" si="4902"/>
        <v>0</v>
      </c>
      <c r="T3967" s="14">
        <f t="shared" si="4902"/>
        <v>0</v>
      </c>
      <c r="U3967" s="14">
        <f t="shared" si="4902"/>
        <v>0</v>
      </c>
      <c r="V3967" s="14">
        <f t="shared" si="4902"/>
        <v>0</v>
      </c>
      <c r="W3967" s="14">
        <f t="shared" si="4902"/>
        <v>0</v>
      </c>
      <c r="X3967" s="14">
        <f t="shared" si="4902"/>
        <v>0</v>
      </c>
      <c r="Y3967" s="14">
        <f t="shared" si="4902"/>
        <v>0</v>
      </c>
      <c r="Z3967" s="14">
        <f t="shared" si="4902"/>
        <v>0</v>
      </c>
      <c r="AA3967" s="14">
        <f t="shared" si="4902"/>
        <v>0</v>
      </c>
      <c r="AB3967" s="14">
        <f t="shared" si="4902"/>
        <v>0</v>
      </c>
      <c r="AC3967" s="14">
        <f t="shared" si="4902"/>
        <v>0</v>
      </c>
      <c r="AD3967" s="14">
        <f t="shared" si="4902"/>
        <v>0</v>
      </c>
      <c r="AE3967" s="14">
        <f t="shared" si="4902"/>
        <v>0</v>
      </c>
      <c r="AF3967" s="14">
        <f t="shared" si="4902"/>
        <v>0</v>
      </c>
      <c r="AG3967" s="14">
        <f t="shared" si="4856"/>
        <v>67744.100000000006</v>
      </c>
      <c r="AH3967" s="14">
        <f t="shared" si="4857"/>
        <v>69728.5</v>
      </c>
      <c r="AI3967" s="14">
        <f t="shared" si="4858"/>
        <v>69728</v>
      </c>
      <c r="AJ3967" s="14">
        <f t="shared" si="4902"/>
        <v>0</v>
      </c>
    </row>
    <row r="3968" spans="1:36" ht="31.5" x14ac:dyDescent="0.25">
      <c r="A3968" s="46">
        <v>992</v>
      </c>
      <c r="B3968" s="46" t="s">
        <v>9</v>
      </c>
      <c r="C3968" s="46" t="s">
        <v>11</v>
      </c>
      <c r="D3968" s="8" t="s">
        <v>116</v>
      </c>
      <c r="E3968" s="30"/>
      <c r="F3968" s="24" t="s">
        <v>811</v>
      </c>
      <c r="G3968" s="14">
        <f t="shared" ref="G3968:L3968" si="4903">G3969+G3972</f>
        <v>67744.100000000006</v>
      </c>
      <c r="H3968" s="14">
        <f t="shared" si="4903"/>
        <v>69728.5</v>
      </c>
      <c r="I3968" s="14">
        <f t="shared" si="4903"/>
        <v>69728</v>
      </c>
      <c r="J3968" s="14">
        <f t="shared" si="4903"/>
        <v>0</v>
      </c>
      <c r="K3968" s="14">
        <f t="shared" si="4903"/>
        <v>0</v>
      </c>
      <c r="L3968" s="14">
        <f t="shared" si="4903"/>
        <v>0</v>
      </c>
      <c r="M3968" s="14">
        <f t="shared" si="4828"/>
        <v>67744.100000000006</v>
      </c>
      <c r="N3968" s="14">
        <f t="shared" si="4829"/>
        <v>69728.5</v>
      </c>
      <c r="O3968" s="14">
        <f t="shared" si="4830"/>
        <v>69728</v>
      </c>
      <c r="P3968" s="14">
        <f t="shared" ref="P3968:AJ3968" si="4904">P3969+P3972</f>
        <v>0</v>
      </c>
      <c r="Q3968" s="14">
        <f t="shared" si="4851"/>
        <v>69728.5</v>
      </c>
      <c r="R3968" s="14">
        <f t="shared" ref="R3968:AE3968" si="4905">R3969+R3972</f>
        <v>0</v>
      </c>
      <c r="S3968" s="14">
        <f t="shared" si="4905"/>
        <v>0</v>
      </c>
      <c r="T3968" s="14">
        <f t="shared" si="4905"/>
        <v>0</v>
      </c>
      <c r="U3968" s="14">
        <f t="shared" si="4905"/>
        <v>0</v>
      </c>
      <c r="V3968" s="14">
        <f t="shared" si="4905"/>
        <v>0</v>
      </c>
      <c r="W3968" s="14">
        <f t="shared" si="4905"/>
        <v>0</v>
      </c>
      <c r="X3968" s="14">
        <f t="shared" si="4905"/>
        <v>0</v>
      </c>
      <c r="Y3968" s="14">
        <f t="shared" si="4905"/>
        <v>0</v>
      </c>
      <c r="Z3968" s="14">
        <f t="shared" si="4905"/>
        <v>0</v>
      </c>
      <c r="AA3968" s="14">
        <f t="shared" si="4905"/>
        <v>0</v>
      </c>
      <c r="AB3968" s="14">
        <f t="shared" si="4905"/>
        <v>0</v>
      </c>
      <c r="AC3968" s="14">
        <f t="shared" si="4905"/>
        <v>0</v>
      </c>
      <c r="AD3968" s="14">
        <f t="shared" si="4905"/>
        <v>0</v>
      </c>
      <c r="AE3968" s="14">
        <f t="shared" si="4905"/>
        <v>0</v>
      </c>
      <c r="AF3968" s="14">
        <f t="shared" ref="AF3968" si="4906">AF3969+AF3972</f>
        <v>0</v>
      </c>
      <c r="AG3968" s="14">
        <f t="shared" si="4856"/>
        <v>67744.100000000006</v>
      </c>
      <c r="AH3968" s="14">
        <f t="shared" si="4857"/>
        <v>69728.5</v>
      </c>
      <c r="AI3968" s="14">
        <f t="shared" si="4858"/>
        <v>69728</v>
      </c>
      <c r="AJ3968" s="14">
        <f t="shared" si="4904"/>
        <v>0</v>
      </c>
    </row>
    <row r="3969" spans="1:36" ht="31.5" x14ac:dyDescent="0.25">
      <c r="A3969" s="46">
        <v>992</v>
      </c>
      <c r="B3969" s="46" t="s">
        <v>9</v>
      </c>
      <c r="C3969" s="46" t="s">
        <v>11</v>
      </c>
      <c r="D3969" s="8" t="s">
        <v>117</v>
      </c>
      <c r="E3969" s="30"/>
      <c r="F3969" s="24" t="s">
        <v>800</v>
      </c>
      <c r="G3969" s="14">
        <f t="shared" ref="G3969:L3970" si="4907">G3970</f>
        <v>62676.1</v>
      </c>
      <c r="H3969" s="14">
        <f t="shared" si="4907"/>
        <v>64131</v>
      </c>
      <c r="I3969" s="14">
        <f t="shared" si="4907"/>
        <v>64131</v>
      </c>
      <c r="J3969" s="14">
        <f t="shared" si="4907"/>
        <v>0</v>
      </c>
      <c r="K3969" s="14">
        <f t="shared" si="4907"/>
        <v>0</v>
      </c>
      <c r="L3969" s="14">
        <f t="shared" si="4907"/>
        <v>0</v>
      </c>
      <c r="M3969" s="14">
        <f t="shared" si="4828"/>
        <v>62676.1</v>
      </c>
      <c r="N3969" s="14">
        <f t="shared" si="4829"/>
        <v>64131</v>
      </c>
      <c r="O3969" s="14">
        <f t="shared" si="4830"/>
        <v>64131</v>
      </c>
      <c r="P3969" s="14">
        <f t="shared" ref="P3969:AJ3970" si="4908">P3970</f>
        <v>0</v>
      </c>
      <c r="Q3969" s="14">
        <f t="shared" si="4851"/>
        <v>64131</v>
      </c>
      <c r="R3969" s="14">
        <f t="shared" si="4908"/>
        <v>0</v>
      </c>
      <c r="S3969" s="14">
        <f t="shared" si="4908"/>
        <v>0</v>
      </c>
      <c r="T3969" s="14">
        <f t="shared" si="4908"/>
        <v>0</v>
      </c>
      <c r="U3969" s="14">
        <f t="shared" si="4908"/>
        <v>0</v>
      </c>
      <c r="V3969" s="14">
        <f t="shared" si="4908"/>
        <v>0</v>
      </c>
      <c r="W3969" s="14">
        <f t="shared" si="4908"/>
        <v>0</v>
      </c>
      <c r="X3969" s="14">
        <f t="shared" si="4908"/>
        <v>0</v>
      </c>
      <c r="Y3969" s="14">
        <f t="shared" si="4908"/>
        <v>0</v>
      </c>
      <c r="Z3969" s="14">
        <f t="shared" si="4908"/>
        <v>0</v>
      </c>
      <c r="AA3969" s="14">
        <f t="shared" si="4908"/>
        <v>0</v>
      </c>
      <c r="AB3969" s="14">
        <f t="shared" si="4908"/>
        <v>0</v>
      </c>
      <c r="AC3969" s="14">
        <f t="shared" si="4908"/>
        <v>0</v>
      </c>
      <c r="AD3969" s="14">
        <f t="shared" si="4908"/>
        <v>0</v>
      </c>
      <c r="AE3969" s="14">
        <f t="shared" si="4908"/>
        <v>0</v>
      </c>
      <c r="AF3969" s="14">
        <f t="shared" si="4908"/>
        <v>0</v>
      </c>
      <c r="AG3969" s="14">
        <f t="shared" si="4856"/>
        <v>62676.1</v>
      </c>
      <c r="AH3969" s="14">
        <f t="shared" si="4857"/>
        <v>64131</v>
      </c>
      <c r="AI3969" s="14">
        <f t="shared" si="4858"/>
        <v>64131</v>
      </c>
      <c r="AJ3969" s="14">
        <f t="shared" si="4908"/>
        <v>0</v>
      </c>
    </row>
    <row r="3970" spans="1:36" ht="78.75" x14ac:dyDescent="0.25">
      <c r="A3970" s="46">
        <v>992</v>
      </c>
      <c r="B3970" s="46" t="s">
        <v>9</v>
      </c>
      <c r="C3970" s="46" t="s">
        <v>11</v>
      </c>
      <c r="D3970" s="8" t="s">
        <v>117</v>
      </c>
      <c r="E3970" s="30">
        <v>100</v>
      </c>
      <c r="F3970" s="24" t="s">
        <v>525</v>
      </c>
      <c r="G3970" s="14">
        <f t="shared" si="4907"/>
        <v>62676.1</v>
      </c>
      <c r="H3970" s="14">
        <f t="shared" si="4907"/>
        <v>64131</v>
      </c>
      <c r="I3970" s="14">
        <f t="shared" si="4907"/>
        <v>64131</v>
      </c>
      <c r="J3970" s="14">
        <f t="shared" si="4907"/>
        <v>0</v>
      </c>
      <c r="K3970" s="14">
        <f t="shared" si="4907"/>
        <v>0</v>
      </c>
      <c r="L3970" s="14">
        <f t="shared" si="4907"/>
        <v>0</v>
      </c>
      <c r="M3970" s="14">
        <f t="shared" si="4828"/>
        <v>62676.1</v>
      </c>
      <c r="N3970" s="14">
        <f t="shared" si="4829"/>
        <v>64131</v>
      </c>
      <c r="O3970" s="14">
        <f t="shared" si="4830"/>
        <v>64131</v>
      </c>
      <c r="P3970" s="14">
        <f t="shared" si="4908"/>
        <v>0</v>
      </c>
      <c r="Q3970" s="14">
        <f t="shared" si="4851"/>
        <v>64131</v>
      </c>
      <c r="R3970" s="14">
        <f t="shared" si="4908"/>
        <v>0</v>
      </c>
      <c r="S3970" s="14">
        <f t="shared" si="4908"/>
        <v>0</v>
      </c>
      <c r="T3970" s="14">
        <f t="shared" si="4908"/>
        <v>0</v>
      </c>
      <c r="U3970" s="14">
        <f t="shared" si="4908"/>
        <v>0</v>
      </c>
      <c r="V3970" s="14">
        <f t="shared" si="4908"/>
        <v>0</v>
      </c>
      <c r="W3970" s="14">
        <f t="shared" si="4908"/>
        <v>0</v>
      </c>
      <c r="X3970" s="14">
        <f t="shared" si="4908"/>
        <v>0</v>
      </c>
      <c r="Y3970" s="14">
        <f t="shared" si="4908"/>
        <v>0</v>
      </c>
      <c r="Z3970" s="14">
        <f t="shared" si="4908"/>
        <v>0</v>
      </c>
      <c r="AA3970" s="14">
        <f t="shared" si="4908"/>
        <v>0</v>
      </c>
      <c r="AB3970" s="14">
        <f t="shared" si="4908"/>
        <v>0</v>
      </c>
      <c r="AC3970" s="14">
        <f t="shared" si="4908"/>
        <v>0</v>
      </c>
      <c r="AD3970" s="14">
        <f t="shared" si="4908"/>
        <v>0</v>
      </c>
      <c r="AE3970" s="14">
        <f t="shared" si="4908"/>
        <v>0</v>
      </c>
      <c r="AF3970" s="14">
        <f t="shared" si="4908"/>
        <v>0</v>
      </c>
      <c r="AG3970" s="14">
        <f t="shared" si="4856"/>
        <v>62676.1</v>
      </c>
      <c r="AH3970" s="14">
        <f t="shared" si="4857"/>
        <v>64131</v>
      </c>
      <c r="AI3970" s="14">
        <f t="shared" si="4858"/>
        <v>64131</v>
      </c>
      <c r="AJ3970" s="14">
        <f t="shared" si="4908"/>
        <v>0</v>
      </c>
    </row>
    <row r="3971" spans="1:36" ht="31.5" x14ac:dyDescent="0.25">
      <c r="A3971" s="46">
        <v>992</v>
      </c>
      <c r="B3971" s="46" t="s">
        <v>9</v>
      </c>
      <c r="C3971" s="46" t="s">
        <v>11</v>
      </c>
      <c r="D3971" s="8" t="s">
        <v>117</v>
      </c>
      <c r="E3971" s="43">
        <v>120</v>
      </c>
      <c r="F3971" s="24" t="s">
        <v>527</v>
      </c>
      <c r="G3971" s="14">
        <v>62676.1</v>
      </c>
      <c r="H3971" s="14">
        <v>64131</v>
      </c>
      <c r="I3971" s="14">
        <v>64131</v>
      </c>
      <c r="J3971" s="14"/>
      <c r="K3971" s="14"/>
      <c r="L3971" s="14"/>
      <c r="M3971" s="14">
        <f t="shared" si="4828"/>
        <v>62676.1</v>
      </c>
      <c r="N3971" s="14">
        <f t="shared" si="4829"/>
        <v>64131</v>
      </c>
      <c r="O3971" s="14">
        <f t="shared" si="4830"/>
        <v>64131</v>
      </c>
      <c r="P3971" s="14"/>
      <c r="Q3971" s="14">
        <f t="shared" si="4851"/>
        <v>64131</v>
      </c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>
        <f t="shared" si="4856"/>
        <v>62676.1</v>
      </c>
      <c r="AH3971" s="14">
        <f t="shared" si="4857"/>
        <v>64131</v>
      </c>
      <c r="AI3971" s="14">
        <f t="shared" si="4858"/>
        <v>64131</v>
      </c>
      <c r="AJ3971" s="14"/>
    </row>
    <row r="3972" spans="1:36" ht="31.5" x14ac:dyDescent="0.25">
      <c r="A3972" s="46">
        <v>992</v>
      </c>
      <c r="B3972" s="46" t="s">
        <v>9</v>
      </c>
      <c r="C3972" s="46" t="s">
        <v>11</v>
      </c>
      <c r="D3972" s="8" t="s">
        <v>118</v>
      </c>
      <c r="E3972" s="30"/>
      <c r="F3972" s="24" t="s">
        <v>802</v>
      </c>
      <c r="G3972" s="14">
        <f t="shared" ref="G3972:L3972" si="4909">G3973+G3975+G3977</f>
        <v>5068</v>
      </c>
      <c r="H3972" s="14">
        <f t="shared" si="4909"/>
        <v>5597.5</v>
      </c>
      <c r="I3972" s="14">
        <f t="shared" si="4909"/>
        <v>5597</v>
      </c>
      <c r="J3972" s="14">
        <f t="shared" si="4909"/>
        <v>0</v>
      </c>
      <c r="K3972" s="14">
        <f t="shared" si="4909"/>
        <v>0</v>
      </c>
      <c r="L3972" s="14">
        <f t="shared" si="4909"/>
        <v>0</v>
      </c>
      <c r="M3972" s="14">
        <f t="shared" si="4828"/>
        <v>5068</v>
      </c>
      <c r="N3972" s="14">
        <f t="shared" si="4829"/>
        <v>5597.5</v>
      </c>
      <c r="O3972" s="14">
        <f t="shared" si="4830"/>
        <v>5597</v>
      </c>
      <c r="P3972" s="14">
        <f t="shared" ref="P3972:AJ3972" si="4910">P3973+P3975+P3977</f>
        <v>0</v>
      </c>
      <c r="Q3972" s="14">
        <f t="shared" si="4851"/>
        <v>5597.5</v>
      </c>
      <c r="R3972" s="14">
        <f t="shared" ref="R3972:AE3972" si="4911">R3973+R3975+R3977</f>
        <v>0</v>
      </c>
      <c r="S3972" s="14">
        <f t="shared" si="4911"/>
        <v>0</v>
      </c>
      <c r="T3972" s="14">
        <f t="shared" si="4911"/>
        <v>0</v>
      </c>
      <c r="U3972" s="14">
        <f t="shared" si="4911"/>
        <v>0</v>
      </c>
      <c r="V3972" s="14">
        <f t="shared" si="4911"/>
        <v>0</v>
      </c>
      <c r="W3972" s="14">
        <f t="shared" si="4911"/>
        <v>0</v>
      </c>
      <c r="X3972" s="14">
        <f t="shared" si="4911"/>
        <v>0</v>
      </c>
      <c r="Y3972" s="14">
        <f t="shared" si="4911"/>
        <v>0</v>
      </c>
      <c r="Z3972" s="14">
        <f t="shared" si="4911"/>
        <v>0</v>
      </c>
      <c r="AA3972" s="14">
        <f t="shared" si="4911"/>
        <v>0</v>
      </c>
      <c r="AB3972" s="14">
        <f t="shared" si="4911"/>
        <v>0</v>
      </c>
      <c r="AC3972" s="14">
        <f t="shared" si="4911"/>
        <v>0</v>
      </c>
      <c r="AD3972" s="14">
        <f t="shared" si="4911"/>
        <v>0</v>
      </c>
      <c r="AE3972" s="14">
        <f t="shared" si="4911"/>
        <v>0</v>
      </c>
      <c r="AF3972" s="14">
        <f t="shared" ref="AF3972" si="4912">AF3973+AF3975+AF3977</f>
        <v>0</v>
      </c>
      <c r="AG3972" s="14">
        <f t="shared" si="4856"/>
        <v>5068</v>
      </c>
      <c r="AH3972" s="14">
        <f t="shared" si="4857"/>
        <v>5597.5</v>
      </c>
      <c r="AI3972" s="14">
        <f t="shared" si="4858"/>
        <v>5597</v>
      </c>
      <c r="AJ3972" s="14">
        <f t="shared" si="4910"/>
        <v>0</v>
      </c>
    </row>
    <row r="3973" spans="1:36" ht="78.75" x14ac:dyDescent="0.25">
      <c r="A3973" s="46">
        <v>992</v>
      </c>
      <c r="B3973" s="46" t="s">
        <v>9</v>
      </c>
      <c r="C3973" s="46" t="s">
        <v>11</v>
      </c>
      <c r="D3973" s="8" t="s">
        <v>118</v>
      </c>
      <c r="E3973" s="30">
        <v>100</v>
      </c>
      <c r="F3973" s="24" t="s">
        <v>525</v>
      </c>
      <c r="G3973" s="14">
        <f t="shared" ref="G3973:L3973" si="4913">G3974</f>
        <v>100.2</v>
      </c>
      <c r="H3973" s="14">
        <f t="shared" si="4913"/>
        <v>100.2</v>
      </c>
      <c r="I3973" s="14">
        <f t="shared" si="4913"/>
        <v>100.2</v>
      </c>
      <c r="J3973" s="14">
        <f t="shared" si="4913"/>
        <v>0</v>
      </c>
      <c r="K3973" s="14">
        <f t="shared" si="4913"/>
        <v>0</v>
      </c>
      <c r="L3973" s="14">
        <f t="shared" si="4913"/>
        <v>0</v>
      </c>
      <c r="M3973" s="14">
        <f t="shared" si="4828"/>
        <v>100.2</v>
      </c>
      <c r="N3973" s="14">
        <f t="shared" si="4829"/>
        <v>100.2</v>
      </c>
      <c r="O3973" s="14">
        <f t="shared" si="4830"/>
        <v>100.2</v>
      </c>
      <c r="P3973" s="14">
        <f t="shared" ref="P3973:AJ3973" si="4914">P3974</f>
        <v>0</v>
      </c>
      <c r="Q3973" s="14">
        <f t="shared" si="4851"/>
        <v>100.2</v>
      </c>
      <c r="R3973" s="14">
        <f t="shared" si="4914"/>
        <v>0</v>
      </c>
      <c r="S3973" s="14">
        <f t="shared" si="4914"/>
        <v>0</v>
      </c>
      <c r="T3973" s="14">
        <f t="shared" si="4914"/>
        <v>0</v>
      </c>
      <c r="U3973" s="14">
        <f t="shared" si="4914"/>
        <v>0</v>
      </c>
      <c r="V3973" s="14">
        <f t="shared" si="4914"/>
        <v>0</v>
      </c>
      <c r="W3973" s="14">
        <f t="shared" si="4914"/>
        <v>0</v>
      </c>
      <c r="X3973" s="14">
        <f t="shared" si="4914"/>
        <v>0</v>
      </c>
      <c r="Y3973" s="14">
        <f t="shared" si="4914"/>
        <v>0</v>
      </c>
      <c r="Z3973" s="14">
        <f t="shared" si="4914"/>
        <v>0</v>
      </c>
      <c r="AA3973" s="14">
        <f t="shared" si="4914"/>
        <v>0</v>
      </c>
      <c r="AB3973" s="14">
        <f t="shared" si="4914"/>
        <v>0</v>
      </c>
      <c r="AC3973" s="14">
        <f t="shared" si="4914"/>
        <v>0</v>
      </c>
      <c r="AD3973" s="14">
        <f t="shared" si="4914"/>
        <v>0</v>
      </c>
      <c r="AE3973" s="14">
        <f t="shared" si="4914"/>
        <v>0</v>
      </c>
      <c r="AF3973" s="14">
        <f t="shared" si="4914"/>
        <v>0</v>
      </c>
      <c r="AG3973" s="14">
        <f t="shared" si="4856"/>
        <v>100.2</v>
      </c>
      <c r="AH3973" s="14">
        <f t="shared" si="4857"/>
        <v>100.2</v>
      </c>
      <c r="AI3973" s="14">
        <f t="shared" si="4858"/>
        <v>100.2</v>
      </c>
      <c r="AJ3973" s="14">
        <f t="shared" si="4914"/>
        <v>0</v>
      </c>
    </row>
    <row r="3974" spans="1:36" ht="31.5" x14ac:dyDescent="0.25">
      <c r="A3974" s="46">
        <v>992</v>
      </c>
      <c r="B3974" s="46" t="s">
        <v>9</v>
      </c>
      <c r="C3974" s="46" t="s">
        <v>11</v>
      </c>
      <c r="D3974" s="8" t="s">
        <v>118</v>
      </c>
      <c r="E3974" s="43">
        <v>120</v>
      </c>
      <c r="F3974" s="24" t="s">
        <v>527</v>
      </c>
      <c r="G3974" s="14">
        <v>100.2</v>
      </c>
      <c r="H3974" s="14">
        <v>100.2</v>
      </c>
      <c r="I3974" s="14">
        <v>100.2</v>
      </c>
      <c r="J3974" s="14"/>
      <c r="K3974" s="14"/>
      <c r="L3974" s="14"/>
      <c r="M3974" s="14">
        <f t="shared" si="4828"/>
        <v>100.2</v>
      </c>
      <c r="N3974" s="14">
        <f t="shared" si="4829"/>
        <v>100.2</v>
      </c>
      <c r="O3974" s="14">
        <f t="shared" si="4830"/>
        <v>100.2</v>
      </c>
      <c r="P3974" s="14"/>
      <c r="Q3974" s="14">
        <f t="shared" si="4851"/>
        <v>100.2</v>
      </c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>
        <f t="shared" si="4856"/>
        <v>100.2</v>
      </c>
      <c r="AH3974" s="14">
        <f t="shared" si="4857"/>
        <v>100.2</v>
      </c>
      <c r="AI3974" s="14">
        <f t="shared" si="4858"/>
        <v>100.2</v>
      </c>
      <c r="AJ3974" s="14"/>
    </row>
    <row r="3975" spans="1:36" ht="31.5" x14ac:dyDescent="0.25">
      <c r="A3975" s="46">
        <v>992</v>
      </c>
      <c r="B3975" s="46" t="s">
        <v>9</v>
      </c>
      <c r="C3975" s="46" t="s">
        <v>11</v>
      </c>
      <c r="D3975" s="8" t="s">
        <v>118</v>
      </c>
      <c r="E3975" s="30">
        <v>200</v>
      </c>
      <c r="F3975" s="24" t="s">
        <v>528</v>
      </c>
      <c r="G3975" s="14">
        <f t="shared" ref="G3975:L3975" si="4915">G3976</f>
        <v>4965.8</v>
      </c>
      <c r="H3975" s="14">
        <f t="shared" si="4915"/>
        <v>5495.8</v>
      </c>
      <c r="I3975" s="14">
        <f t="shared" si="4915"/>
        <v>5495.8</v>
      </c>
      <c r="J3975" s="14">
        <f t="shared" si="4915"/>
        <v>0</v>
      </c>
      <c r="K3975" s="14">
        <f t="shared" si="4915"/>
        <v>0</v>
      </c>
      <c r="L3975" s="14">
        <f t="shared" si="4915"/>
        <v>0</v>
      </c>
      <c r="M3975" s="14">
        <f t="shared" si="4828"/>
        <v>4965.8</v>
      </c>
      <c r="N3975" s="14">
        <f t="shared" si="4829"/>
        <v>5495.8</v>
      </c>
      <c r="O3975" s="14">
        <f t="shared" si="4830"/>
        <v>5495.8</v>
      </c>
      <c r="P3975" s="14">
        <f t="shared" ref="P3975:AJ3975" si="4916">P3976</f>
        <v>0</v>
      </c>
      <c r="Q3975" s="14">
        <f t="shared" si="4851"/>
        <v>5495.8</v>
      </c>
      <c r="R3975" s="14">
        <f t="shared" si="4916"/>
        <v>0</v>
      </c>
      <c r="S3975" s="14">
        <f t="shared" si="4916"/>
        <v>0</v>
      </c>
      <c r="T3975" s="14">
        <f t="shared" si="4916"/>
        <v>0</v>
      </c>
      <c r="U3975" s="14">
        <f t="shared" si="4916"/>
        <v>0</v>
      </c>
      <c r="V3975" s="14">
        <f t="shared" si="4916"/>
        <v>0</v>
      </c>
      <c r="W3975" s="14">
        <f t="shared" si="4916"/>
        <v>0</v>
      </c>
      <c r="X3975" s="14">
        <f t="shared" si="4916"/>
        <v>0</v>
      </c>
      <c r="Y3975" s="14">
        <f t="shared" si="4916"/>
        <v>0</v>
      </c>
      <c r="Z3975" s="14">
        <f t="shared" si="4916"/>
        <v>0</v>
      </c>
      <c r="AA3975" s="14">
        <f t="shared" si="4916"/>
        <v>0</v>
      </c>
      <c r="AB3975" s="14">
        <f t="shared" si="4916"/>
        <v>0</v>
      </c>
      <c r="AC3975" s="14">
        <f t="shared" si="4916"/>
        <v>0</v>
      </c>
      <c r="AD3975" s="14">
        <f t="shared" si="4916"/>
        <v>0</v>
      </c>
      <c r="AE3975" s="14">
        <f t="shared" si="4916"/>
        <v>0</v>
      </c>
      <c r="AF3975" s="14">
        <f t="shared" si="4916"/>
        <v>0</v>
      </c>
      <c r="AG3975" s="14">
        <f t="shared" si="4856"/>
        <v>4965.8</v>
      </c>
      <c r="AH3975" s="14">
        <f t="shared" si="4857"/>
        <v>5495.8</v>
      </c>
      <c r="AI3975" s="14">
        <f t="shared" si="4858"/>
        <v>5495.8</v>
      </c>
      <c r="AJ3975" s="14">
        <f t="shared" si="4916"/>
        <v>0</v>
      </c>
    </row>
    <row r="3976" spans="1:36" ht="31.5" x14ac:dyDescent="0.25">
      <c r="A3976" s="46">
        <v>992</v>
      </c>
      <c r="B3976" s="46" t="s">
        <v>9</v>
      </c>
      <c r="C3976" s="46" t="s">
        <v>11</v>
      </c>
      <c r="D3976" s="8" t="s">
        <v>118</v>
      </c>
      <c r="E3976" s="30">
        <v>240</v>
      </c>
      <c r="F3976" s="24" t="s">
        <v>529</v>
      </c>
      <c r="G3976" s="14">
        <v>4965.8</v>
      </c>
      <c r="H3976" s="14">
        <v>5495.8</v>
      </c>
      <c r="I3976" s="14">
        <v>5495.8</v>
      </c>
      <c r="J3976" s="14"/>
      <c r="K3976" s="14"/>
      <c r="L3976" s="14"/>
      <c r="M3976" s="14">
        <f t="shared" si="4828"/>
        <v>4965.8</v>
      </c>
      <c r="N3976" s="14">
        <f t="shared" si="4829"/>
        <v>5495.8</v>
      </c>
      <c r="O3976" s="14">
        <f t="shared" si="4830"/>
        <v>5495.8</v>
      </c>
      <c r="P3976" s="14"/>
      <c r="Q3976" s="14">
        <f t="shared" si="4851"/>
        <v>5495.8</v>
      </c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>
        <f t="shared" si="4856"/>
        <v>4965.8</v>
      </c>
      <c r="AH3976" s="14">
        <f t="shared" si="4857"/>
        <v>5495.8</v>
      </c>
      <c r="AI3976" s="14">
        <f t="shared" si="4858"/>
        <v>5495.8</v>
      </c>
      <c r="AJ3976" s="14"/>
    </row>
    <row r="3977" spans="1:36" x14ac:dyDescent="0.25">
      <c r="A3977" s="46">
        <v>992</v>
      </c>
      <c r="B3977" s="46" t="s">
        <v>9</v>
      </c>
      <c r="C3977" s="46" t="s">
        <v>11</v>
      </c>
      <c r="D3977" s="8" t="s">
        <v>118</v>
      </c>
      <c r="E3977" s="30">
        <v>800</v>
      </c>
      <c r="F3977" s="24" t="s">
        <v>541</v>
      </c>
      <c r="G3977" s="14">
        <f t="shared" ref="G3977:L3977" si="4917">G3978</f>
        <v>2</v>
      </c>
      <c r="H3977" s="14">
        <f t="shared" si="4917"/>
        <v>1.5</v>
      </c>
      <c r="I3977" s="14">
        <f t="shared" si="4917"/>
        <v>1</v>
      </c>
      <c r="J3977" s="14">
        <f t="shared" si="4917"/>
        <v>0</v>
      </c>
      <c r="K3977" s="14">
        <f t="shared" si="4917"/>
        <v>0</v>
      </c>
      <c r="L3977" s="14">
        <f t="shared" si="4917"/>
        <v>0</v>
      </c>
      <c r="M3977" s="14">
        <f t="shared" si="4828"/>
        <v>2</v>
      </c>
      <c r="N3977" s="14">
        <f t="shared" si="4829"/>
        <v>1.5</v>
      </c>
      <c r="O3977" s="14">
        <f t="shared" si="4830"/>
        <v>1</v>
      </c>
      <c r="P3977" s="14">
        <f t="shared" ref="P3977:AJ3977" si="4918">P3978</f>
        <v>0</v>
      </c>
      <c r="Q3977" s="14">
        <f t="shared" si="4851"/>
        <v>1.5</v>
      </c>
      <c r="R3977" s="14">
        <f t="shared" si="4918"/>
        <v>0</v>
      </c>
      <c r="S3977" s="14">
        <f t="shared" si="4918"/>
        <v>0</v>
      </c>
      <c r="T3977" s="14">
        <f t="shared" si="4918"/>
        <v>0</v>
      </c>
      <c r="U3977" s="14">
        <f t="shared" si="4918"/>
        <v>0</v>
      </c>
      <c r="V3977" s="14">
        <f t="shared" si="4918"/>
        <v>0</v>
      </c>
      <c r="W3977" s="14">
        <f t="shared" si="4918"/>
        <v>0</v>
      </c>
      <c r="X3977" s="14">
        <f t="shared" si="4918"/>
        <v>0</v>
      </c>
      <c r="Y3977" s="14">
        <f t="shared" si="4918"/>
        <v>0</v>
      </c>
      <c r="Z3977" s="14">
        <f t="shared" si="4918"/>
        <v>0</v>
      </c>
      <c r="AA3977" s="14">
        <f t="shared" si="4918"/>
        <v>0</v>
      </c>
      <c r="AB3977" s="14">
        <f t="shared" si="4918"/>
        <v>0</v>
      </c>
      <c r="AC3977" s="14">
        <f t="shared" si="4918"/>
        <v>0</v>
      </c>
      <c r="AD3977" s="14">
        <f t="shared" si="4918"/>
        <v>0</v>
      </c>
      <c r="AE3977" s="14">
        <f t="shared" si="4918"/>
        <v>0</v>
      </c>
      <c r="AF3977" s="14">
        <f t="shared" si="4918"/>
        <v>0</v>
      </c>
      <c r="AG3977" s="14">
        <f t="shared" si="4856"/>
        <v>2</v>
      </c>
      <c r="AH3977" s="14">
        <f t="shared" si="4857"/>
        <v>1.5</v>
      </c>
      <c r="AI3977" s="14">
        <f t="shared" si="4858"/>
        <v>1</v>
      </c>
      <c r="AJ3977" s="14">
        <f t="shared" si="4918"/>
        <v>0</v>
      </c>
    </row>
    <row r="3978" spans="1:36" x14ac:dyDescent="0.25">
      <c r="A3978" s="46">
        <v>992</v>
      </c>
      <c r="B3978" s="46" t="s">
        <v>9</v>
      </c>
      <c r="C3978" s="46" t="s">
        <v>11</v>
      </c>
      <c r="D3978" s="8" t="s">
        <v>118</v>
      </c>
      <c r="E3978" s="43">
        <v>850</v>
      </c>
      <c r="F3978" s="24" t="s">
        <v>543</v>
      </c>
      <c r="G3978" s="14">
        <v>2</v>
      </c>
      <c r="H3978" s="14">
        <v>1.5</v>
      </c>
      <c r="I3978" s="14">
        <v>1</v>
      </c>
      <c r="J3978" s="14"/>
      <c r="K3978" s="14"/>
      <c r="L3978" s="14"/>
      <c r="M3978" s="14">
        <f t="shared" si="4828"/>
        <v>2</v>
      </c>
      <c r="N3978" s="14">
        <f t="shared" si="4829"/>
        <v>1.5</v>
      </c>
      <c r="O3978" s="14">
        <f t="shared" si="4830"/>
        <v>1</v>
      </c>
      <c r="P3978" s="14"/>
      <c r="Q3978" s="14">
        <f t="shared" si="4851"/>
        <v>1.5</v>
      </c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>
        <f t="shared" si="4856"/>
        <v>2</v>
      </c>
      <c r="AH3978" s="14">
        <f t="shared" si="4857"/>
        <v>1.5</v>
      </c>
      <c r="AI3978" s="14">
        <f t="shared" si="4858"/>
        <v>1</v>
      </c>
      <c r="AJ3978" s="14"/>
    </row>
    <row r="3979" spans="1:36" s="3" customFormat="1" x14ac:dyDescent="0.25">
      <c r="A3979" s="4">
        <v>992</v>
      </c>
      <c r="B3979" s="4" t="s">
        <v>24</v>
      </c>
      <c r="C3979" s="4"/>
      <c r="D3979" s="4"/>
      <c r="E3979" s="4"/>
      <c r="F3979" s="5" t="s">
        <v>27</v>
      </c>
      <c r="G3979" s="15">
        <f t="shared" ref="G3979:L3980" si="4919">G3980</f>
        <v>5732.3</v>
      </c>
      <c r="H3979" s="15">
        <f t="shared" si="4919"/>
        <v>5732.3</v>
      </c>
      <c r="I3979" s="15">
        <f t="shared" si="4919"/>
        <v>5732.3</v>
      </c>
      <c r="J3979" s="15">
        <f t="shared" si="4919"/>
        <v>0</v>
      </c>
      <c r="K3979" s="15">
        <f t="shared" si="4919"/>
        <v>0</v>
      </c>
      <c r="L3979" s="15">
        <f t="shared" si="4919"/>
        <v>0</v>
      </c>
      <c r="M3979" s="15">
        <f t="shared" si="4828"/>
        <v>5732.3</v>
      </c>
      <c r="N3979" s="14">
        <f t="shared" si="4829"/>
        <v>5732.3</v>
      </c>
      <c r="O3979" s="15">
        <f t="shared" si="4830"/>
        <v>5732.3</v>
      </c>
      <c r="P3979" s="15">
        <f t="shared" ref="P3979:AJ3980" si="4920">P3980</f>
        <v>0</v>
      </c>
      <c r="Q3979" s="15">
        <f t="shared" si="4851"/>
        <v>5732.3</v>
      </c>
      <c r="R3979" s="15">
        <f t="shared" si="4920"/>
        <v>0</v>
      </c>
      <c r="S3979" s="15">
        <f t="shared" si="4920"/>
        <v>0</v>
      </c>
      <c r="T3979" s="15">
        <f t="shared" si="4920"/>
        <v>0</v>
      </c>
      <c r="U3979" s="15">
        <f t="shared" si="4920"/>
        <v>0</v>
      </c>
      <c r="V3979" s="15">
        <f t="shared" si="4920"/>
        <v>0</v>
      </c>
      <c r="W3979" s="15">
        <f t="shared" si="4920"/>
        <v>0</v>
      </c>
      <c r="X3979" s="15">
        <f t="shared" si="4920"/>
        <v>0</v>
      </c>
      <c r="Y3979" s="15">
        <f t="shared" si="4920"/>
        <v>0</v>
      </c>
      <c r="Z3979" s="15">
        <f t="shared" si="4920"/>
        <v>0</v>
      </c>
      <c r="AA3979" s="15">
        <f t="shared" si="4920"/>
        <v>0</v>
      </c>
      <c r="AB3979" s="15">
        <f t="shared" si="4920"/>
        <v>0</v>
      </c>
      <c r="AC3979" s="15">
        <f t="shared" si="4920"/>
        <v>0</v>
      </c>
      <c r="AD3979" s="15">
        <f t="shared" si="4920"/>
        <v>0</v>
      </c>
      <c r="AE3979" s="15">
        <f t="shared" si="4920"/>
        <v>0</v>
      </c>
      <c r="AF3979" s="15">
        <f t="shared" si="4920"/>
        <v>0</v>
      </c>
      <c r="AG3979" s="15">
        <f t="shared" si="4856"/>
        <v>5732.3</v>
      </c>
      <c r="AH3979" s="15">
        <f t="shared" si="4857"/>
        <v>5732.3</v>
      </c>
      <c r="AI3979" s="15">
        <f t="shared" si="4858"/>
        <v>5732.3</v>
      </c>
      <c r="AJ3979" s="15">
        <f t="shared" si="4920"/>
        <v>0</v>
      </c>
    </row>
    <row r="3980" spans="1:36" s="9" customFormat="1" x14ac:dyDescent="0.25">
      <c r="A3980" s="6">
        <v>992</v>
      </c>
      <c r="B3980" s="6" t="s">
        <v>24</v>
      </c>
      <c r="C3980" s="6" t="s">
        <v>25</v>
      </c>
      <c r="D3980" s="6"/>
      <c r="E3980" s="6"/>
      <c r="F3980" s="7" t="s">
        <v>28</v>
      </c>
      <c r="G3980" s="16">
        <f t="shared" si="4919"/>
        <v>5732.3</v>
      </c>
      <c r="H3980" s="16">
        <f t="shared" si="4919"/>
        <v>5732.3</v>
      </c>
      <c r="I3980" s="16">
        <f t="shared" si="4919"/>
        <v>5732.3</v>
      </c>
      <c r="J3980" s="16">
        <f t="shared" si="4919"/>
        <v>0</v>
      </c>
      <c r="K3980" s="16">
        <f t="shared" si="4919"/>
        <v>0</v>
      </c>
      <c r="L3980" s="16">
        <f t="shared" si="4919"/>
        <v>0</v>
      </c>
      <c r="M3980" s="16">
        <f t="shared" si="4828"/>
        <v>5732.3</v>
      </c>
      <c r="N3980" s="14">
        <f t="shared" si="4829"/>
        <v>5732.3</v>
      </c>
      <c r="O3980" s="16">
        <f t="shared" si="4830"/>
        <v>5732.3</v>
      </c>
      <c r="P3980" s="16">
        <f t="shared" si="4920"/>
        <v>0</v>
      </c>
      <c r="Q3980" s="16">
        <f t="shared" si="4851"/>
        <v>5732.3</v>
      </c>
      <c r="R3980" s="16">
        <f t="shared" si="4920"/>
        <v>0</v>
      </c>
      <c r="S3980" s="16">
        <f t="shared" si="4920"/>
        <v>0</v>
      </c>
      <c r="T3980" s="16">
        <f t="shared" si="4920"/>
        <v>0</v>
      </c>
      <c r="U3980" s="16">
        <f t="shared" si="4920"/>
        <v>0</v>
      </c>
      <c r="V3980" s="16">
        <f t="shared" si="4920"/>
        <v>0</v>
      </c>
      <c r="W3980" s="16">
        <f t="shared" si="4920"/>
        <v>0</v>
      </c>
      <c r="X3980" s="16">
        <f t="shared" si="4920"/>
        <v>0</v>
      </c>
      <c r="Y3980" s="16">
        <f t="shared" si="4920"/>
        <v>0</v>
      </c>
      <c r="Z3980" s="16">
        <f t="shared" si="4920"/>
        <v>0</v>
      </c>
      <c r="AA3980" s="16">
        <f t="shared" si="4920"/>
        <v>0</v>
      </c>
      <c r="AB3980" s="16">
        <f t="shared" si="4920"/>
        <v>0</v>
      </c>
      <c r="AC3980" s="16">
        <f t="shared" si="4920"/>
        <v>0</v>
      </c>
      <c r="AD3980" s="16">
        <f t="shared" si="4920"/>
        <v>0</v>
      </c>
      <c r="AE3980" s="16">
        <f t="shared" si="4920"/>
        <v>0</v>
      </c>
      <c r="AF3980" s="16">
        <f t="shared" si="4920"/>
        <v>0</v>
      </c>
      <c r="AG3980" s="16">
        <f t="shared" si="4856"/>
        <v>5732.3</v>
      </c>
      <c r="AH3980" s="16">
        <f t="shared" si="4857"/>
        <v>5732.3</v>
      </c>
      <c r="AI3980" s="16">
        <f t="shared" si="4858"/>
        <v>5732.3</v>
      </c>
      <c r="AJ3980" s="16">
        <f t="shared" si="4920"/>
        <v>0</v>
      </c>
    </row>
    <row r="3981" spans="1:36" ht="47.25" x14ac:dyDescent="0.25">
      <c r="A3981" s="46">
        <v>992</v>
      </c>
      <c r="B3981" s="46" t="s">
        <v>24</v>
      </c>
      <c r="C3981" s="46" t="s">
        <v>25</v>
      </c>
      <c r="D3981" s="8" t="s">
        <v>393</v>
      </c>
      <c r="E3981" s="30"/>
      <c r="F3981" s="13" t="s">
        <v>716</v>
      </c>
      <c r="G3981" s="14">
        <f>G3982+G3989</f>
        <v>5732.3</v>
      </c>
      <c r="H3981" s="14">
        <f>H3982+H3989</f>
        <v>5732.3</v>
      </c>
      <c r="I3981" s="14">
        <f>I3982+I3989</f>
        <v>5732.3</v>
      </c>
      <c r="J3981" s="14">
        <f t="shared" ref="J3981:L3981" si="4921">J3982+J3989</f>
        <v>0</v>
      </c>
      <c r="K3981" s="14">
        <f t="shared" si="4921"/>
        <v>0</v>
      </c>
      <c r="L3981" s="14">
        <f t="shared" si="4921"/>
        <v>0</v>
      </c>
      <c r="M3981" s="14">
        <f t="shared" si="4828"/>
        <v>5732.3</v>
      </c>
      <c r="N3981" s="14">
        <f t="shared" si="4829"/>
        <v>5732.3</v>
      </c>
      <c r="O3981" s="14">
        <f t="shared" si="4830"/>
        <v>5732.3</v>
      </c>
      <c r="P3981" s="14">
        <f>P3982+P3989</f>
        <v>0</v>
      </c>
      <c r="Q3981" s="14">
        <f t="shared" si="4851"/>
        <v>5732.3</v>
      </c>
      <c r="R3981" s="14">
        <f t="shared" ref="R3981:W3981" si="4922">R3982+R3989</f>
        <v>0</v>
      </c>
      <c r="S3981" s="14">
        <f t="shared" si="4922"/>
        <v>0</v>
      </c>
      <c r="T3981" s="14">
        <f>T3982+T3989</f>
        <v>0</v>
      </c>
      <c r="U3981" s="14">
        <f t="shared" si="4922"/>
        <v>0</v>
      </c>
      <c r="V3981" s="14">
        <f t="shared" si="4922"/>
        <v>0</v>
      </c>
      <c r="W3981" s="14">
        <f t="shared" si="4922"/>
        <v>0</v>
      </c>
      <c r="X3981" s="14">
        <f>X3982+X3989</f>
        <v>0</v>
      </c>
      <c r="Y3981" s="14">
        <f>Y3982+Y3989</f>
        <v>0</v>
      </c>
      <c r="Z3981" s="14">
        <f>Z3982+Z3989</f>
        <v>0</v>
      </c>
      <c r="AA3981" s="14">
        <f>AA3982+AA3989</f>
        <v>0</v>
      </c>
      <c r="AB3981" s="14">
        <f t="shared" ref="AB3981:AE3981" si="4923">AB3982+AB3989</f>
        <v>0</v>
      </c>
      <c r="AC3981" s="14">
        <f>AC3982+AC3989</f>
        <v>0</v>
      </c>
      <c r="AD3981" s="14">
        <f>AD3982+AD3989</f>
        <v>0</v>
      </c>
      <c r="AE3981" s="14">
        <f t="shared" si="4923"/>
        <v>0</v>
      </c>
      <c r="AF3981" s="14">
        <f>AF3982+AF3989</f>
        <v>0</v>
      </c>
      <c r="AG3981" s="14">
        <f t="shared" si="4856"/>
        <v>5732.3</v>
      </c>
      <c r="AH3981" s="14">
        <f t="shared" si="4857"/>
        <v>5732.3</v>
      </c>
      <c r="AI3981" s="14">
        <f t="shared" si="4858"/>
        <v>5732.3</v>
      </c>
      <c r="AJ3981" s="14">
        <f>AJ3982+AJ3989</f>
        <v>0</v>
      </c>
    </row>
    <row r="3982" spans="1:36" x14ac:dyDescent="0.25">
      <c r="A3982" s="46">
        <v>992</v>
      </c>
      <c r="B3982" s="46" t="s">
        <v>24</v>
      </c>
      <c r="C3982" s="46" t="s">
        <v>25</v>
      </c>
      <c r="D3982" s="8" t="s">
        <v>394</v>
      </c>
      <c r="E3982" s="30"/>
      <c r="F3982" s="13" t="s">
        <v>717</v>
      </c>
      <c r="G3982" s="14">
        <f t="shared" ref="G3982:L3983" si="4924">G3983</f>
        <v>1201</v>
      </c>
      <c r="H3982" s="14">
        <f t="shared" si="4924"/>
        <v>1201</v>
      </c>
      <c r="I3982" s="14">
        <f t="shared" si="4924"/>
        <v>1201</v>
      </c>
      <c r="J3982" s="14">
        <f t="shared" si="4924"/>
        <v>0</v>
      </c>
      <c r="K3982" s="14">
        <f t="shared" si="4924"/>
        <v>0</v>
      </c>
      <c r="L3982" s="14">
        <f t="shared" si="4924"/>
        <v>0</v>
      </c>
      <c r="M3982" s="14">
        <f t="shared" si="4828"/>
        <v>1201</v>
      </c>
      <c r="N3982" s="14">
        <f t="shared" si="4829"/>
        <v>1201</v>
      </c>
      <c r="O3982" s="14">
        <f t="shared" si="4830"/>
        <v>1201</v>
      </c>
      <c r="P3982" s="14">
        <f t="shared" ref="P3982:AJ3983" si="4925">P3983</f>
        <v>0</v>
      </c>
      <c r="Q3982" s="14">
        <f t="shared" si="4851"/>
        <v>1201</v>
      </c>
      <c r="R3982" s="14">
        <f t="shared" si="4925"/>
        <v>0</v>
      </c>
      <c r="S3982" s="14">
        <f t="shared" si="4925"/>
        <v>0</v>
      </c>
      <c r="T3982" s="14">
        <f t="shared" si="4925"/>
        <v>0</v>
      </c>
      <c r="U3982" s="14">
        <f t="shared" si="4925"/>
        <v>0</v>
      </c>
      <c r="V3982" s="14">
        <f t="shared" si="4925"/>
        <v>0</v>
      </c>
      <c r="W3982" s="14">
        <f t="shared" si="4925"/>
        <v>0</v>
      </c>
      <c r="X3982" s="14">
        <f t="shared" si="4925"/>
        <v>0</v>
      </c>
      <c r="Y3982" s="14">
        <f t="shared" si="4925"/>
        <v>0</v>
      </c>
      <c r="Z3982" s="14">
        <f t="shared" si="4925"/>
        <v>0</v>
      </c>
      <c r="AA3982" s="14">
        <f t="shared" si="4925"/>
        <v>0</v>
      </c>
      <c r="AB3982" s="14">
        <f t="shared" si="4925"/>
        <v>0</v>
      </c>
      <c r="AC3982" s="14">
        <f t="shared" si="4925"/>
        <v>0</v>
      </c>
      <c r="AD3982" s="14">
        <f t="shared" si="4925"/>
        <v>0</v>
      </c>
      <c r="AE3982" s="14">
        <f t="shared" si="4925"/>
        <v>0</v>
      </c>
      <c r="AF3982" s="14">
        <f t="shared" si="4925"/>
        <v>0</v>
      </c>
      <c r="AG3982" s="14">
        <f t="shared" si="4856"/>
        <v>1201</v>
      </c>
      <c r="AH3982" s="14">
        <f t="shared" si="4857"/>
        <v>1201</v>
      </c>
      <c r="AI3982" s="14">
        <f t="shared" si="4858"/>
        <v>1201</v>
      </c>
      <c r="AJ3982" s="14">
        <f t="shared" si="4925"/>
        <v>0</v>
      </c>
    </row>
    <row r="3983" spans="1:36" ht="47.25" x14ac:dyDescent="0.25">
      <c r="A3983" s="46">
        <v>992</v>
      </c>
      <c r="B3983" s="46" t="s">
        <v>24</v>
      </c>
      <c r="C3983" s="46" t="s">
        <v>25</v>
      </c>
      <c r="D3983" s="8" t="s">
        <v>395</v>
      </c>
      <c r="E3983" s="30"/>
      <c r="F3983" s="13" t="s">
        <v>718</v>
      </c>
      <c r="G3983" s="14">
        <f t="shared" si="4924"/>
        <v>1201</v>
      </c>
      <c r="H3983" s="14">
        <f t="shared" si="4924"/>
        <v>1201</v>
      </c>
      <c r="I3983" s="14">
        <f t="shared" si="4924"/>
        <v>1201</v>
      </c>
      <c r="J3983" s="14">
        <f t="shared" si="4924"/>
        <v>0</v>
      </c>
      <c r="K3983" s="14">
        <f t="shared" si="4924"/>
        <v>0</v>
      </c>
      <c r="L3983" s="14">
        <f t="shared" si="4924"/>
        <v>0</v>
      </c>
      <c r="M3983" s="14">
        <f t="shared" si="4828"/>
        <v>1201</v>
      </c>
      <c r="N3983" s="14">
        <f t="shared" si="4829"/>
        <v>1201</v>
      </c>
      <c r="O3983" s="14">
        <f t="shared" si="4830"/>
        <v>1201</v>
      </c>
      <c r="P3983" s="14">
        <f t="shared" si="4925"/>
        <v>0</v>
      </c>
      <c r="Q3983" s="14">
        <f t="shared" si="4851"/>
        <v>1201</v>
      </c>
      <c r="R3983" s="14">
        <f t="shared" si="4925"/>
        <v>0</v>
      </c>
      <c r="S3983" s="14">
        <f t="shared" si="4925"/>
        <v>0</v>
      </c>
      <c r="T3983" s="14">
        <f t="shared" si="4925"/>
        <v>0</v>
      </c>
      <c r="U3983" s="14">
        <f t="shared" si="4925"/>
        <v>0</v>
      </c>
      <c r="V3983" s="14">
        <f t="shared" si="4925"/>
        <v>0</v>
      </c>
      <c r="W3983" s="14">
        <f t="shared" si="4925"/>
        <v>0</v>
      </c>
      <c r="X3983" s="14">
        <f t="shared" si="4925"/>
        <v>0</v>
      </c>
      <c r="Y3983" s="14">
        <f t="shared" si="4925"/>
        <v>0</v>
      </c>
      <c r="Z3983" s="14">
        <f t="shared" si="4925"/>
        <v>0</v>
      </c>
      <c r="AA3983" s="14">
        <f t="shared" si="4925"/>
        <v>0</v>
      </c>
      <c r="AB3983" s="14">
        <f t="shared" si="4925"/>
        <v>0</v>
      </c>
      <c r="AC3983" s="14">
        <f t="shared" si="4925"/>
        <v>0</v>
      </c>
      <c r="AD3983" s="14">
        <f t="shared" si="4925"/>
        <v>0</v>
      </c>
      <c r="AE3983" s="14">
        <f t="shared" si="4925"/>
        <v>0</v>
      </c>
      <c r="AF3983" s="14">
        <f t="shared" si="4925"/>
        <v>0</v>
      </c>
      <c r="AG3983" s="14">
        <f t="shared" si="4856"/>
        <v>1201</v>
      </c>
      <c r="AH3983" s="14">
        <f t="shared" si="4857"/>
        <v>1201</v>
      </c>
      <c r="AI3983" s="14">
        <f t="shared" si="4858"/>
        <v>1201</v>
      </c>
      <c r="AJ3983" s="14">
        <f t="shared" si="4925"/>
        <v>0</v>
      </c>
    </row>
    <row r="3984" spans="1:36" ht="31.5" x14ac:dyDescent="0.25">
      <c r="A3984" s="46">
        <v>992</v>
      </c>
      <c r="B3984" s="46" t="s">
        <v>24</v>
      </c>
      <c r="C3984" s="46" t="s">
        <v>25</v>
      </c>
      <c r="D3984" s="8" t="s">
        <v>396</v>
      </c>
      <c r="E3984" s="30"/>
      <c r="F3984" s="13" t="s">
        <v>719</v>
      </c>
      <c r="G3984" s="14">
        <f t="shared" ref="G3984:L3984" si="4926">G3985+G3987</f>
        <v>1201</v>
      </c>
      <c r="H3984" s="14">
        <f t="shared" si="4926"/>
        <v>1201</v>
      </c>
      <c r="I3984" s="14">
        <f t="shared" si="4926"/>
        <v>1201</v>
      </c>
      <c r="J3984" s="14">
        <f t="shared" si="4926"/>
        <v>0</v>
      </c>
      <c r="K3984" s="14">
        <f t="shared" si="4926"/>
        <v>0</v>
      </c>
      <c r="L3984" s="14">
        <f t="shared" si="4926"/>
        <v>0</v>
      </c>
      <c r="M3984" s="14">
        <f t="shared" si="4828"/>
        <v>1201</v>
      </c>
      <c r="N3984" s="14">
        <f t="shared" si="4829"/>
        <v>1201</v>
      </c>
      <c r="O3984" s="14">
        <f t="shared" si="4830"/>
        <v>1201</v>
      </c>
      <c r="P3984" s="14">
        <f t="shared" ref="P3984:AJ3984" si="4927">P3985+P3987</f>
        <v>0</v>
      </c>
      <c r="Q3984" s="14">
        <f t="shared" si="4851"/>
        <v>1201</v>
      </c>
      <c r="R3984" s="14">
        <f t="shared" ref="R3984:AE3984" si="4928">R3985+R3987</f>
        <v>0</v>
      </c>
      <c r="S3984" s="14">
        <f t="shared" si="4928"/>
        <v>0</v>
      </c>
      <c r="T3984" s="14">
        <f t="shared" si="4928"/>
        <v>0</v>
      </c>
      <c r="U3984" s="14">
        <f t="shared" si="4928"/>
        <v>0</v>
      </c>
      <c r="V3984" s="14">
        <f t="shared" si="4928"/>
        <v>0</v>
      </c>
      <c r="W3984" s="14">
        <f t="shared" si="4928"/>
        <v>0</v>
      </c>
      <c r="X3984" s="14">
        <f t="shared" si="4928"/>
        <v>0</v>
      </c>
      <c r="Y3984" s="14">
        <f t="shared" si="4928"/>
        <v>0</v>
      </c>
      <c r="Z3984" s="14">
        <f t="shared" si="4928"/>
        <v>0</v>
      </c>
      <c r="AA3984" s="14">
        <f t="shared" si="4928"/>
        <v>0</v>
      </c>
      <c r="AB3984" s="14">
        <f t="shared" si="4928"/>
        <v>0</v>
      </c>
      <c r="AC3984" s="14">
        <f t="shared" si="4928"/>
        <v>0</v>
      </c>
      <c r="AD3984" s="14">
        <f t="shared" si="4928"/>
        <v>0</v>
      </c>
      <c r="AE3984" s="14">
        <f t="shared" si="4928"/>
        <v>0</v>
      </c>
      <c r="AF3984" s="14">
        <f t="shared" ref="AF3984" si="4929">AF3985+AF3987</f>
        <v>0</v>
      </c>
      <c r="AG3984" s="14">
        <f t="shared" si="4856"/>
        <v>1201</v>
      </c>
      <c r="AH3984" s="14">
        <f t="shared" si="4857"/>
        <v>1201</v>
      </c>
      <c r="AI3984" s="14">
        <f t="shared" si="4858"/>
        <v>1201</v>
      </c>
      <c r="AJ3984" s="14">
        <f t="shared" si="4927"/>
        <v>0</v>
      </c>
    </row>
    <row r="3985" spans="1:37" ht="31.5" x14ac:dyDescent="0.25">
      <c r="A3985" s="46">
        <v>992</v>
      </c>
      <c r="B3985" s="46" t="s">
        <v>24</v>
      </c>
      <c r="C3985" s="46" t="s">
        <v>25</v>
      </c>
      <c r="D3985" s="8" t="s">
        <v>396</v>
      </c>
      <c r="E3985" s="30">
        <v>200</v>
      </c>
      <c r="F3985" s="24" t="s">
        <v>528</v>
      </c>
      <c r="G3985" s="14">
        <f t="shared" ref="G3985:L3985" si="4930">G3986</f>
        <v>595</v>
      </c>
      <c r="H3985" s="14">
        <f t="shared" si="4930"/>
        <v>595</v>
      </c>
      <c r="I3985" s="14">
        <f t="shared" si="4930"/>
        <v>595</v>
      </c>
      <c r="J3985" s="14">
        <f t="shared" si="4930"/>
        <v>0</v>
      </c>
      <c r="K3985" s="14">
        <f t="shared" si="4930"/>
        <v>0</v>
      </c>
      <c r="L3985" s="14">
        <f t="shared" si="4930"/>
        <v>0</v>
      </c>
      <c r="M3985" s="14">
        <f t="shared" si="4828"/>
        <v>595</v>
      </c>
      <c r="N3985" s="14">
        <f t="shared" si="4829"/>
        <v>595</v>
      </c>
      <c r="O3985" s="14">
        <f t="shared" si="4830"/>
        <v>595</v>
      </c>
      <c r="P3985" s="14">
        <f t="shared" ref="P3985:AJ3985" si="4931">P3986</f>
        <v>0</v>
      </c>
      <c r="Q3985" s="14">
        <f t="shared" si="4851"/>
        <v>595</v>
      </c>
      <c r="R3985" s="14">
        <f t="shared" si="4931"/>
        <v>0</v>
      </c>
      <c r="S3985" s="14">
        <f t="shared" si="4931"/>
        <v>0</v>
      </c>
      <c r="T3985" s="14">
        <f t="shared" si="4931"/>
        <v>0</v>
      </c>
      <c r="U3985" s="14">
        <f t="shared" si="4931"/>
        <v>0</v>
      </c>
      <c r="V3985" s="14">
        <f t="shared" si="4931"/>
        <v>0</v>
      </c>
      <c r="W3985" s="14">
        <f t="shared" si="4931"/>
        <v>0</v>
      </c>
      <c r="X3985" s="14">
        <f t="shared" si="4931"/>
        <v>0</v>
      </c>
      <c r="Y3985" s="14">
        <f t="shared" si="4931"/>
        <v>0</v>
      </c>
      <c r="Z3985" s="14">
        <f t="shared" si="4931"/>
        <v>0</v>
      </c>
      <c r="AA3985" s="14">
        <f t="shared" si="4931"/>
        <v>0</v>
      </c>
      <c r="AB3985" s="14">
        <f t="shared" si="4931"/>
        <v>0</v>
      </c>
      <c r="AC3985" s="14">
        <f t="shared" si="4931"/>
        <v>0</v>
      </c>
      <c r="AD3985" s="14">
        <f t="shared" si="4931"/>
        <v>0</v>
      </c>
      <c r="AE3985" s="14">
        <f t="shared" si="4931"/>
        <v>0</v>
      </c>
      <c r="AF3985" s="14">
        <f t="shared" si="4931"/>
        <v>0</v>
      </c>
      <c r="AG3985" s="14">
        <f t="shared" si="4856"/>
        <v>595</v>
      </c>
      <c r="AH3985" s="14">
        <f t="shared" si="4857"/>
        <v>595</v>
      </c>
      <c r="AI3985" s="14">
        <f t="shared" si="4858"/>
        <v>595</v>
      </c>
      <c r="AJ3985" s="14">
        <f t="shared" si="4931"/>
        <v>0</v>
      </c>
    </row>
    <row r="3986" spans="1:37" ht="31.5" x14ac:dyDescent="0.25">
      <c r="A3986" s="46">
        <v>992</v>
      </c>
      <c r="B3986" s="46" t="s">
        <v>24</v>
      </c>
      <c r="C3986" s="46" t="s">
        <v>25</v>
      </c>
      <c r="D3986" s="8" t="s">
        <v>396</v>
      </c>
      <c r="E3986" s="30">
        <v>240</v>
      </c>
      <c r="F3986" s="24" t="s">
        <v>529</v>
      </c>
      <c r="G3986" s="14">
        <v>595</v>
      </c>
      <c r="H3986" s="14">
        <v>595</v>
      </c>
      <c r="I3986" s="14">
        <v>595</v>
      </c>
      <c r="J3986" s="14"/>
      <c r="K3986" s="14"/>
      <c r="L3986" s="14"/>
      <c r="M3986" s="14">
        <f t="shared" si="4828"/>
        <v>595</v>
      </c>
      <c r="N3986" s="14">
        <f t="shared" si="4829"/>
        <v>595</v>
      </c>
      <c r="O3986" s="14">
        <f t="shared" si="4830"/>
        <v>595</v>
      </c>
      <c r="P3986" s="14"/>
      <c r="Q3986" s="14">
        <f t="shared" si="4851"/>
        <v>595</v>
      </c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>
        <f t="shared" si="4856"/>
        <v>595</v>
      </c>
      <c r="AH3986" s="14">
        <f t="shared" si="4857"/>
        <v>595</v>
      </c>
      <c r="AI3986" s="14">
        <f t="shared" si="4858"/>
        <v>595</v>
      </c>
      <c r="AJ3986" s="14"/>
    </row>
    <row r="3987" spans="1:37" x14ac:dyDescent="0.25">
      <c r="A3987" s="46">
        <v>992</v>
      </c>
      <c r="B3987" s="46" t="s">
        <v>24</v>
      </c>
      <c r="C3987" s="46" t="s">
        <v>25</v>
      </c>
      <c r="D3987" s="8" t="s">
        <v>396</v>
      </c>
      <c r="E3987" s="30">
        <v>800</v>
      </c>
      <c r="F3987" s="24" t="s">
        <v>541</v>
      </c>
      <c r="G3987" s="14">
        <f>G3988</f>
        <v>606</v>
      </c>
      <c r="H3987" s="14">
        <f t="shared" ref="H3987:AJ3987" si="4932">H3988</f>
        <v>606</v>
      </c>
      <c r="I3987" s="14">
        <f t="shared" si="4932"/>
        <v>606</v>
      </c>
      <c r="J3987" s="14">
        <f t="shared" si="4932"/>
        <v>0</v>
      </c>
      <c r="K3987" s="14">
        <f t="shared" si="4932"/>
        <v>0</v>
      </c>
      <c r="L3987" s="14">
        <f t="shared" si="4932"/>
        <v>0</v>
      </c>
      <c r="M3987" s="14">
        <f t="shared" si="4828"/>
        <v>606</v>
      </c>
      <c r="N3987" s="14">
        <f t="shared" si="4829"/>
        <v>606</v>
      </c>
      <c r="O3987" s="14">
        <f t="shared" si="4830"/>
        <v>606</v>
      </c>
      <c r="P3987" s="14">
        <f t="shared" si="4932"/>
        <v>0</v>
      </c>
      <c r="Q3987" s="14">
        <f t="shared" si="4851"/>
        <v>606</v>
      </c>
      <c r="R3987" s="14">
        <f t="shared" si="4932"/>
        <v>0</v>
      </c>
      <c r="S3987" s="14">
        <f t="shared" si="4932"/>
        <v>0</v>
      </c>
      <c r="T3987" s="14">
        <f t="shared" si="4932"/>
        <v>0</v>
      </c>
      <c r="U3987" s="14">
        <f t="shared" si="4932"/>
        <v>0</v>
      </c>
      <c r="V3987" s="14">
        <f t="shared" si="4932"/>
        <v>0</v>
      </c>
      <c r="W3987" s="14">
        <f t="shared" si="4932"/>
        <v>0</v>
      </c>
      <c r="X3987" s="14">
        <f t="shared" si="4932"/>
        <v>0</v>
      </c>
      <c r="Y3987" s="14">
        <f t="shared" si="4932"/>
        <v>0</v>
      </c>
      <c r="Z3987" s="14">
        <f t="shared" si="4932"/>
        <v>0</v>
      </c>
      <c r="AA3987" s="14">
        <f t="shared" si="4932"/>
        <v>0</v>
      </c>
      <c r="AB3987" s="14">
        <f t="shared" si="4932"/>
        <v>0</v>
      </c>
      <c r="AC3987" s="14">
        <f t="shared" si="4932"/>
        <v>0</v>
      </c>
      <c r="AD3987" s="14">
        <f t="shared" si="4932"/>
        <v>0</v>
      </c>
      <c r="AE3987" s="14">
        <f t="shared" si="4932"/>
        <v>0</v>
      </c>
      <c r="AF3987" s="14">
        <f t="shared" si="4932"/>
        <v>0</v>
      </c>
      <c r="AG3987" s="14">
        <f t="shared" si="4856"/>
        <v>606</v>
      </c>
      <c r="AH3987" s="14">
        <f t="shared" si="4857"/>
        <v>606</v>
      </c>
      <c r="AI3987" s="14">
        <f t="shared" si="4858"/>
        <v>606</v>
      </c>
      <c r="AJ3987" s="14">
        <f t="shared" si="4932"/>
        <v>0</v>
      </c>
    </row>
    <row r="3988" spans="1:37" x14ac:dyDescent="0.25">
      <c r="A3988" s="46">
        <v>992</v>
      </c>
      <c r="B3988" s="46" t="s">
        <v>24</v>
      </c>
      <c r="C3988" s="46" t="s">
        <v>25</v>
      </c>
      <c r="D3988" s="8" t="s">
        <v>396</v>
      </c>
      <c r="E3988" s="43">
        <v>830</v>
      </c>
      <c r="F3988" s="24" t="s">
        <v>542</v>
      </c>
      <c r="G3988" s="14">
        <v>606</v>
      </c>
      <c r="H3988" s="14">
        <v>606</v>
      </c>
      <c r="I3988" s="14">
        <v>606</v>
      </c>
      <c r="J3988" s="14"/>
      <c r="K3988" s="14"/>
      <c r="L3988" s="14"/>
      <c r="M3988" s="14">
        <f t="shared" si="4828"/>
        <v>606</v>
      </c>
      <c r="N3988" s="14">
        <f t="shared" si="4829"/>
        <v>606</v>
      </c>
      <c r="O3988" s="14">
        <f t="shared" si="4830"/>
        <v>606</v>
      </c>
      <c r="P3988" s="14"/>
      <c r="Q3988" s="14">
        <f t="shared" si="4851"/>
        <v>606</v>
      </c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>
        <f t="shared" ref="AG3988:AG3997" si="4933">M3988+R3988+S3988+T3988+U3988+V3988+W3988+X3988+Y3988+AA3988+Z3988</f>
        <v>606</v>
      </c>
      <c r="AH3988" s="14">
        <f t="shared" ref="AH3988:AH3997" si="4934">Q3988+AB3988+AC3988+AD3988</f>
        <v>606</v>
      </c>
      <c r="AI3988" s="14">
        <f t="shared" ref="AI3988:AI3997" si="4935">O3988+AE3988+AF3988</f>
        <v>606</v>
      </c>
      <c r="AJ3988" s="14"/>
    </row>
    <row r="3989" spans="1:37" ht="31.5" x14ac:dyDescent="0.25">
      <c r="A3989" s="46">
        <v>992</v>
      </c>
      <c r="B3989" s="46" t="s">
        <v>24</v>
      </c>
      <c r="C3989" s="46" t="s">
        <v>25</v>
      </c>
      <c r="D3989" s="8" t="s">
        <v>397</v>
      </c>
      <c r="E3989" s="30"/>
      <c r="F3989" s="13" t="s">
        <v>720</v>
      </c>
      <c r="G3989" s="14">
        <f t="shared" ref="G3989:L3989" si="4936">G3990</f>
        <v>4531.3</v>
      </c>
      <c r="H3989" s="14">
        <f t="shared" si="4936"/>
        <v>4531.3</v>
      </c>
      <c r="I3989" s="14">
        <f t="shared" si="4936"/>
        <v>4531.3</v>
      </c>
      <c r="J3989" s="14">
        <f t="shared" si="4936"/>
        <v>0</v>
      </c>
      <c r="K3989" s="14">
        <f t="shared" si="4936"/>
        <v>0</v>
      </c>
      <c r="L3989" s="14">
        <f t="shared" si="4936"/>
        <v>0</v>
      </c>
      <c r="M3989" s="14">
        <f t="shared" si="4828"/>
        <v>4531.3</v>
      </c>
      <c r="N3989" s="14">
        <f t="shared" si="4829"/>
        <v>4531.3</v>
      </c>
      <c r="O3989" s="14">
        <f t="shared" si="4830"/>
        <v>4531.3</v>
      </c>
      <c r="P3989" s="14">
        <f t="shared" ref="P3989:AJ3989" si="4937">P3990</f>
        <v>0</v>
      </c>
      <c r="Q3989" s="14">
        <f t="shared" si="4851"/>
        <v>4531.3</v>
      </c>
      <c r="R3989" s="14">
        <f t="shared" si="4937"/>
        <v>0</v>
      </c>
      <c r="S3989" s="14">
        <f t="shared" si="4937"/>
        <v>0</v>
      </c>
      <c r="T3989" s="14">
        <f t="shared" si="4937"/>
        <v>0</v>
      </c>
      <c r="U3989" s="14">
        <f t="shared" si="4937"/>
        <v>0</v>
      </c>
      <c r="V3989" s="14">
        <f t="shared" si="4937"/>
        <v>0</v>
      </c>
      <c r="W3989" s="14">
        <f t="shared" si="4937"/>
        <v>0</v>
      </c>
      <c r="X3989" s="14">
        <f t="shared" si="4937"/>
        <v>0</v>
      </c>
      <c r="Y3989" s="14">
        <f t="shared" si="4937"/>
        <v>0</v>
      </c>
      <c r="Z3989" s="14">
        <f t="shared" si="4937"/>
        <v>0</v>
      </c>
      <c r="AA3989" s="14">
        <f t="shared" si="4937"/>
        <v>0</v>
      </c>
      <c r="AB3989" s="14">
        <f t="shared" si="4937"/>
        <v>0</v>
      </c>
      <c r="AC3989" s="14">
        <f t="shared" si="4937"/>
        <v>0</v>
      </c>
      <c r="AD3989" s="14">
        <f t="shared" si="4937"/>
        <v>0</v>
      </c>
      <c r="AE3989" s="14">
        <f t="shared" si="4937"/>
        <v>0</v>
      </c>
      <c r="AF3989" s="14">
        <f t="shared" si="4937"/>
        <v>0</v>
      </c>
      <c r="AG3989" s="14">
        <f t="shared" si="4933"/>
        <v>4531.3</v>
      </c>
      <c r="AH3989" s="14">
        <f t="shared" si="4934"/>
        <v>4531.3</v>
      </c>
      <c r="AI3989" s="14">
        <f t="shared" si="4935"/>
        <v>4531.3</v>
      </c>
      <c r="AJ3989" s="14">
        <f t="shared" si="4937"/>
        <v>0</v>
      </c>
    </row>
    <row r="3990" spans="1:37" ht="47.25" x14ac:dyDescent="0.25">
      <c r="A3990" s="46">
        <v>992</v>
      </c>
      <c r="B3990" s="46" t="s">
        <v>24</v>
      </c>
      <c r="C3990" s="46" t="s">
        <v>25</v>
      </c>
      <c r="D3990" s="8" t="s">
        <v>398</v>
      </c>
      <c r="E3990" s="30"/>
      <c r="F3990" s="13" t="s">
        <v>721</v>
      </c>
      <c r="G3990" s="14">
        <f t="shared" ref="G3990:L3990" si="4938">G3991+G3994</f>
        <v>4531.3</v>
      </c>
      <c r="H3990" s="14">
        <f t="shared" si="4938"/>
        <v>4531.3</v>
      </c>
      <c r="I3990" s="14">
        <f t="shared" si="4938"/>
        <v>4531.3</v>
      </c>
      <c r="J3990" s="14">
        <f t="shared" si="4938"/>
        <v>0</v>
      </c>
      <c r="K3990" s="14">
        <f t="shared" si="4938"/>
        <v>0</v>
      </c>
      <c r="L3990" s="14">
        <f t="shared" si="4938"/>
        <v>0</v>
      </c>
      <c r="M3990" s="14">
        <f t="shared" si="4828"/>
        <v>4531.3</v>
      </c>
      <c r="N3990" s="14">
        <f t="shared" si="4829"/>
        <v>4531.3</v>
      </c>
      <c r="O3990" s="14">
        <f t="shared" si="4830"/>
        <v>4531.3</v>
      </c>
      <c r="P3990" s="14">
        <f t="shared" ref="P3990:AJ3990" si="4939">P3991+P3994</f>
        <v>0</v>
      </c>
      <c r="Q3990" s="14">
        <f t="shared" si="4851"/>
        <v>4531.3</v>
      </c>
      <c r="R3990" s="14">
        <f t="shared" ref="R3990:AE3990" si="4940">R3991+R3994</f>
        <v>0</v>
      </c>
      <c r="S3990" s="14">
        <f t="shared" si="4940"/>
        <v>0</v>
      </c>
      <c r="T3990" s="14">
        <f t="shared" si="4940"/>
        <v>0</v>
      </c>
      <c r="U3990" s="14">
        <f t="shared" si="4940"/>
        <v>0</v>
      </c>
      <c r="V3990" s="14">
        <f t="shared" si="4940"/>
        <v>0</v>
      </c>
      <c r="W3990" s="14">
        <f t="shared" si="4940"/>
        <v>0</v>
      </c>
      <c r="X3990" s="14">
        <f t="shared" si="4940"/>
        <v>0</v>
      </c>
      <c r="Y3990" s="14">
        <f t="shared" si="4940"/>
        <v>0</v>
      </c>
      <c r="Z3990" s="14">
        <f t="shared" si="4940"/>
        <v>0</v>
      </c>
      <c r="AA3990" s="14">
        <f t="shared" si="4940"/>
        <v>0</v>
      </c>
      <c r="AB3990" s="14">
        <f t="shared" si="4940"/>
        <v>0</v>
      </c>
      <c r="AC3990" s="14">
        <f t="shared" si="4940"/>
        <v>0</v>
      </c>
      <c r="AD3990" s="14">
        <f t="shared" si="4940"/>
        <v>0</v>
      </c>
      <c r="AE3990" s="14">
        <f t="shared" si="4940"/>
        <v>0</v>
      </c>
      <c r="AF3990" s="14">
        <f t="shared" ref="AF3990" si="4941">AF3991+AF3994</f>
        <v>0</v>
      </c>
      <c r="AG3990" s="14">
        <f t="shared" si="4933"/>
        <v>4531.3</v>
      </c>
      <c r="AH3990" s="14">
        <f t="shared" si="4934"/>
        <v>4531.3</v>
      </c>
      <c r="AI3990" s="14">
        <f t="shared" si="4935"/>
        <v>4531.3</v>
      </c>
      <c r="AJ3990" s="14">
        <f t="shared" si="4939"/>
        <v>0</v>
      </c>
    </row>
    <row r="3991" spans="1:37" x14ac:dyDescent="0.25">
      <c r="A3991" s="46">
        <v>992</v>
      </c>
      <c r="B3991" s="46" t="s">
        <v>24</v>
      </c>
      <c r="C3991" s="46" t="s">
        <v>25</v>
      </c>
      <c r="D3991" s="8" t="s">
        <v>399</v>
      </c>
      <c r="E3991" s="30"/>
      <c r="F3991" s="13" t="s">
        <v>722</v>
      </c>
      <c r="G3991" s="14">
        <f t="shared" ref="G3991:L3992" si="4942">G3992</f>
        <v>4207.8</v>
      </c>
      <c r="H3991" s="14">
        <f t="shared" si="4942"/>
        <v>4207.8</v>
      </c>
      <c r="I3991" s="14">
        <f t="shared" si="4942"/>
        <v>4207.8</v>
      </c>
      <c r="J3991" s="14">
        <f t="shared" si="4942"/>
        <v>0</v>
      </c>
      <c r="K3991" s="14">
        <f t="shared" si="4942"/>
        <v>0</v>
      </c>
      <c r="L3991" s="14">
        <f t="shared" si="4942"/>
        <v>0</v>
      </c>
      <c r="M3991" s="14">
        <f t="shared" ref="M3991:M3997" si="4943">G3991+J3991</f>
        <v>4207.8</v>
      </c>
      <c r="N3991" s="14">
        <f t="shared" ref="N3991:N3997" si="4944">H3991+K3991</f>
        <v>4207.8</v>
      </c>
      <c r="O3991" s="14">
        <f t="shared" ref="O3991:O3997" si="4945">I3991+L3991</f>
        <v>4207.8</v>
      </c>
      <c r="P3991" s="14">
        <f t="shared" ref="P3991:AJ3992" si="4946">P3992</f>
        <v>0</v>
      </c>
      <c r="Q3991" s="14">
        <f t="shared" si="4851"/>
        <v>4207.8</v>
      </c>
      <c r="R3991" s="14">
        <f t="shared" si="4946"/>
        <v>0</v>
      </c>
      <c r="S3991" s="14">
        <f t="shared" si="4946"/>
        <v>0</v>
      </c>
      <c r="T3991" s="14">
        <f t="shared" si="4946"/>
        <v>0</v>
      </c>
      <c r="U3991" s="14">
        <f t="shared" si="4946"/>
        <v>0</v>
      </c>
      <c r="V3991" s="14">
        <f t="shared" si="4946"/>
        <v>0</v>
      </c>
      <c r="W3991" s="14">
        <f t="shared" si="4946"/>
        <v>0</v>
      </c>
      <c r="X3991" s="14">
        <f t="shared" si="4946"/>
        <v>0</v>
      </c>
      <c r="Y3991" s="14">
        <f t="shared" si="4946"/>
        <v>0</v>
      </c>
      <c r="Z3991" s="14">
        <f t="shared" si="4946"/>
        <v>0</v>
      </c>
      <c r="AA3991" s="14">
        <f t="shared" si="4946"/>
        <v>0</v>
      </c>
      <c r="AB3991" s="14">
        <f t="shared" si="4946"/>
        <v>0</v>
      </c>
      <c r="AC3991" s="14">
        <f t="shared" si="4946"/>
        <v>0</v>
      </c>
      <c r="AD3991" s="14">
        <f t="shared" si="4946"/>
        <v>0</v>
      </c>
      <c r="AE3991" s="14">
        <f t="shared" si="4946"/>
        <v>0</v>
      </c>
      <c r="AF3991" s="14">
        <f t="shared" si="4946"/>
        <v>0</v>
      </c>
      <c r="AG3991" s="14">
        <f t="shared" si="4933"/>
        <v>4207.8</v>
      </c>
      <c r="AH3991" s="14">
        <f t="shared" si="4934"/>
        <v>4207.8</v>
      </c>
      <c r="AI3991" s="14">
        <f t="shared" si="4935"/>
        <v>4207.8</v>
      </c>
      <c r="AJ3991" s="14">
        <f t="shared" si="4946"/>
        <v>0</v>
      </c>
    </row>
    <row r="3992" spans="1:37" ht="31.5" x14ac:dyDescent="0.25">
      <c r="A3992" s="46">
        <v>992</v>
      </c>
      <c r="B3992" s="46" t="s">
        <v>24</v>
      </c>
      <c r="C3992" s="46" t="s">
        <v>25</v>
      </c>
      <c r="D3992" s="8" t="s">
        <v>399</v>
      </c>
      <c r="E3992" s="30">
        <v>200</v>
      </c>
      <c r="F3992" s="24" t="s">
        <v>528</v>
      </c>
      <c r="G3992" s="14">
        <f t="shared" si="4942"/>
        <v>4207.8</v>
      </c>
      <c r="H3992" s="14">
        <f t="shared" si="4942"/>
        <v>4207.8</v>
      </c>
      <c r="I3992" s="14">
        <f t="shared" si="4942"/>
        <v>4207.8</v>
      </c>
      <c r="J3992" s="14">
        <f t="shared" si="4942"/>
        <v>0</v>
      </c>
      <c r="K3992" s="14">
        <f t="shared" si="4942"/>
        <v>0</v>
      </c>
      <c r="L3992" s="14">
        <f t="shared" si="4942"/>
        <v>0</v>
      </c>
      <c r="M3992" s="14">
        <f t="shared" si="4943"/>
        <v>4207.8</v>
      </c>
      <c r="N3992" s="14">
        <f t="shared" si="4944"/>
        <v>4207.8</v>
      </c>
      <c r="O3992" s="14">
        <f t="shared" si="4945"/>
        <v>4207.8</v>
      </c>
      <c r="P3992" s="14">
        <f t="shared" si="4946"/>
        <v>0</v>
      </c>
      <c r="Q3992" s="14">
        <f t="shared" si="4851"/>
        <v>4207.8</v>
      </c>
      <c r="R3992" s="14">
        <f t="shared" si="4946"/>
        <v>0</v>
      </c>
      <c r="S3992" s="14">
        <f t="shared" si="4946"/>
        <v>0</v>
      </c>
      <c r="T3992" s="14">
        <f t="shared" si="4946"/>
        <v>0</v>
      </c>
      <c r="U3992" s="14">
        <f t="shared" si="4946"/>
        <v>0</v>
      </c>
      <c r="V3992" s="14">
        <f t="shared" si="4946"/>
        <v>0</v>
      </c>
      <c r="W3992" s="14">
        <f t="shared" si="4946"/>
        <v>0</v>
      </c>
      <c r="X3992" s="14">
        <f t="shared" si="4946"/>
        <v>0</v>
      </c>
      <c r="Y3992" s="14">
        <f t="shared" si="4946"/>
        <v>0</v>
      </c>
      <c r="Z3992" s="14">
        <f t="shared" si="4946"/>
        <v>0</v>
      </c>
      <c r="AA3992" s="14">
        <f t="shared" si="4946"/>
        <v>0</v>
      </c>
      <c r="AB3992" s="14">
        <f t="shared" si="4946"/>
        <v>0</v>
      </c>
      <c r="AC3992" s="14">
        <f t="shared" si="4946"/>
        <v>0</v>
      </c>
      <c r="AD3992" s="14">
        <f t="shared" si="4946"/>
        <v>0</v>
      </c>
      <c r="AE3992" s="14">
        <f t="shared" si="4946"/>
        <v>0</v>
      </c>
      <c r="AF3992" s="14">
        <f t="shared" si="4946"/>
        <v>0</v>
      </c>
      <c r="AG3992" s="14">
        <f t="shared" si="4933"/>
        <v>4207.8</v>
      </c>
      <c r="AH3992" s="14">
        <f t="shared" si="4934"/>
        <v>4207.8</v>
      </c>
      <c r="AI3992" s="14">
        <f t="shared" si="4935"/>
        <v>4207.8</v>
      </c>
      <c r="AJ3992" s="14">
        <f t="shared" si="4946"/>
        <v>0</v>
      </c>
    </row>
    <row r="3993" spans="1:37" ht="31.5" x14ac:dyDescent="0.25">
      <c r="A3993" s="46">
        <v>992</v>
      </c>
      <c r="B3993" s="46" t="s">
        <v>24</v>
      </c>
      <c r="C3993" s="46" t="s">
        <v>25</v>
      </c>
      <c r="D3993" s="8" t="s">
        <v>399</v>
      </c>
      <c r="E3993" s="30">
        <v>240</v>
      </c>
      <c r="F3993" s="24" t="s">
        <v>529</v>
      </c>
      <c r="G3993" s="14">
        <v>4207.8</v>
      </c>
      <c r="H3993" s="14">
        <v>4207.8</v>
      </c>
      <c r="I3993" s="14">
        <v>4207.8</v>
      </c>
      <c r="J3993" s="14"/>
      <c r="K3993" s="14"/>
      <c r="L3993" s="14"/>
      <c r="M3993" s="14">
        <f t="shared" si="4943"/>
        <v>4207.8</v>
      </c>
      <c r="N3993" s="14">
        <f t="shared" si="4944"/>
        <v>4207.8</v>
      </c>
      <c r="O3993" s="14">
        <f t="shared" si="4945"/>
        <v>4207.8</v>
      </c>
      <c r="P3993" s="14"/>
      <c r="Q3993" s="14">
        <f t="shared" si="4851"/>
        <v>4207.8</v>
      </c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>
        <f t="shared" si="4933"/>
        <v>4207.8</v>
      </c>
      <c r="AH3993" s="14">
        <f t="shared" si="4934"/>
        <v>4207.8</v>
      </c>
      <c r="AI3993" s="14">
        <f t="shared" si="4935"/>
        <v>4207.8</v>
      </c>
      <c r="AJ3993" s="14"/>
    </row>
    <row r="3994" spans="1:37" ht="78.75" x14ac:dyDescent="0.25">
      <c r="A3994" s="46">
        <v>992</v>
      </c>
      <c r="B3994" s="46" t="s">
        <v>24</v>
      </c>
      <c r="C3994" s="46" t="s">
        <v>25</v>
      </c>
      <c r="D3994" s="8" t="s">
        <v>400</v>
      </c>
      <c r="E3994" s="30"/>
      <c r="F3994" s="13" t="s">
        <v>723</v>
      </c>
      <c r="G3994" s="14">
        <f t="shared" ref="G3994:L3995" si="4947">G3995</f>
        <v>323.5</v>
      </c>
      <c r="H3994" s="14">
        <f t="shared" si="4947"/>
        <v>323.5</v>
      </c>
      <c r="I3994" s="14">
        <f t="shared" si="4947"/>
        <v>323.5</v>
      </c>
      <c r="J3994" s="14">
        <f t="shared" si="4947"/>
        <v>0</v>
      </c>
      <c r="K3994" s="14">
        <f t="shared" si="4947"/>
        <v>0</v>
      </c>
      <c r="L3994" s="14">
        <f t="shared" si="4947"/>
        <v>0</v>
      </c>
      <c r="M3994" s="14">
        <f t="shared" si="4943"/>
        <v>323.5</v>
      </c>
      <c r="N3994" s="14">
        <f t="shared" si="4944"/>
        <v>323.5</v>
      </c>
      <c r="O3994" s="14">
        <f t="shared" si="4945"/>
        <v>323.5</v>
      </c>
      <c r="P3994" s="14">
        <f t="shared" ref="P3994:AJ3995" si="4948">P3995</f>
        <v>0</v>
      </c>
      <c r="Q3994" s="14">
        <f t="shared" si="4851"/>
        <v>323.5</v>
      </c>
      <c r="R3994" s="14">
        <f t="shared" si="4948"/>
        <v>0</v>
      </c>
      <c r="S3994" s="14">
        <f t="shared" si="4948"/>
        <v>0</v>
      </c>
      <c r="T3994" s="14">
        <f t="shared" si="4948"/>
        <v>0</v>
      </c>
      <c r="U3994" s="14">
        <f t="shared" si="4948"/>
        <v>0</v>
      </c>
      <c r="V3994" s="14">
        <f t="shared" si="4948"/>
        <v>0</v>
      </c>
      <c r="W3994" s="14">
        <f t="shared" si="4948"/>
        <v>0</v>
      </c>
      <c r="X3994" s="14">
        <f t="shared" si="4948"/>
        <v>0</v>
      </c>
      <c r="Y3994" s="14">
        <f t="shared" si="4948"/>
        <v>0</v>
      </c>
      <c r="Z3994" s="14">
        <f t="shared" si="4948"/>
        <v>0</v>
      </c>
      <c r="AA3994" s="14">
        <f t="shared" si="4948"/>
        <v>0</v>
      </c>
      <c r="AB3994" s="14">
        <f t="shared" si="4948"/>
        <v>0</v>
      </c>
      <c r="AC3994" s="14">
        <f t="shared" si="4948"/>
        <v>0</v>
      </c>
      <c r="AD3994" s="14">
        <f t="shared" si="4948"/>
        <v>0</v>
      </c>
      <c r="AE3994" s="14">
        <f t="shared" si="4948"/>
        <v>0</v>
      </c>
      <c r="AF3994" s="14">
        <f t="shared" si="4948"/>
        <v>0</v>
      </c>
      <c r="AG3994" s="14">
        <f t="shared" si="4933"/>
        <v>323.5</v>
      </c>
      <c r="AH3994" s="14">
        <f t="shared" si="4934"/>
        <v>323.5</v>
      </c>
      <c r="AI3994" s="14">
        <f t="shared" si="4935"/>
        <v>323.5</v>
      </c>
      <c r="AJ3994" s="14">
        <f t="shared" si="4948"/>
        <v>0</v>
      </c>
    </row>
    <row r="3995" spans="1:37" ht="31.5" x14ac:dyDescent="0.25">
      <c r="A3995" s="46">
        <v>992</v>
      </c>
      <c r="B3995" s="46" t="s">
        <v>24</v>
      </c>
      <c r="C3995" s="46" t="s">
        <v>25</v>
      </c>
      <c r="D3995" s="8" t="s">
        <v>400</v>
      </c>
      <c r="E3995" s="30">
        <v>200</v>
      </c>
      <c r="F3995" s="24" t="s">
        <v>528</v>
      </c>
      <c r="G3995" s="14">
        <f t="shared" si="4947"/>
        <v>323.5</v>
      </c>
      <c r="H3995" s="14">
        <f t="shared" si="4947"/>
        <v>323.5</v>
      </c>
      <c r="I3995" s="14">
        <f t="shared" si="4947"/>
        <v>323.5</v>
      </c>
      <c r="J3995" s="14">
        <f t="shared" si="4947"/>
        <v>0</v>
      </c>
      <c r="K3995" s="14">
        <f t="shared" si="4947"/>
        <v>0</v>
      </c>
      <c r="L3995" s="14">
        <f t="shared" si="4947"/>
        <v>0</v>
      </c>
      <c r="M3995" s="14">
        <f t="shared" si="4943"/>
        <v>323.5</v>
      </c>
      <c r="N3995" s="14">
        <f t="shared" si="4944"/>
        <v>323.5</v>
      </c>
      <c r="O3995" s="14">
        <f t="shared" si="4945"/>
        <v>323.5</v>
      </c>
      <c r="P3995" s="14">
        <f t="shared" si="4948"/>
        <v>0</v>
      </c>
      <c r="Q3995" s="14">
        <f t="shared" si="4851"/>
        <v>323.5</v>
      </c>
      <c r="R3995" s="14">
        <f t="shared" si="4948"/>
        <v>0</v>
      </c>
      <c r="S3995" s="14">
        <f t="shared" si="4948"/>
        <v>0</v>
      </c>
      <c r="T3995" s="14">
        <f t="shared" si="4948"/>
        <v>0</v>
      </c>
      <c r="U3995" s="14">
        <f t="shared" si="4948"/>
        <v>0</v>
      </c>
      <c r="V3995" s="14">
        <f t="shared" si="4948"/>
        <v>0</v>
      </c>
      <c r="W3995" s="14">
        <f t="shared" si="4948"/>
        <v>0</v>
      </c>
      <c r="X3995" s="14">
        <f t="shared" si="4948"/>
        <v>0</v>
      </c>
      <c r="Y3995" s="14">
        <f t="shared" si="4948"/>
        <v>0</v>
      </c>
      <c r="Z3995" s="14">
        <f t="shared" si="4948"/>
        <v>0</v>
      </c>
      <c r="AA3995" s="14">
        <f t="shared" si="4948"/>
        <v>0</v>
      </c>
      <c r="AB3995" s="14">
        <f t="shared" si="4948"/>
        <v>0</v>
      </c>
      <c r="AC3995" s="14">
        <f t="shared" si="4948"/>
        <v>0</v>
      </c>
      <c r="AD3995" s="14">
        <f t="shared" si="4948"/>
        <v>0</v>
      </c>
      <c r="AE3995" s="14">
        <f t="shared" si="4948"/>
        <v>0</v>
      </c>
      <c r="AF3995" s="14">
        <f t="shared" si="4948"/>
        <v>0</v>
      </c>
      <c r="AG3995" s="14">
        <f t="shared" si="4933"/>
        <v>323.5</v>
      </c>
      <c r="AH3995" s="14">
        <f t="shared" si="4934"/>
        <v>323.5</v>
      </c>
      <c r="AI3995" s="14">
        <f t="shared" si="4935"/>
        <v>323.5</v>
      </c>
      <c r="AJ3995" s="14">
        <f t="shared" si="4948"/>
        <v>0</v>
      </c>
    </row>
    <row r="3996" spans="1:37" ht="31.5" x14ac:dyDescent="0.25">
      <c r="A3996" s="46">
        <v>992</v>
      </c>
      <c r="B3996" s="46" t="s">
        <v>24</v>
      </c>
      <c r="C3996" s="46" t="s">
        <v>25</v>
      </c>
      <c r="D3996" s="8" t="s">
        <v>400</v>
      </c>
      <c r="E3996" s="30">
        <v>240</v>
      </c>
      <c r="F3996" s="24" t="s">
        <v>529</v>
      </c>
      <c r="G3996" s="14">
        <v>323.5</v>
      </c>
      <c r="H3996" s="14">
        <v>323.5</v>
      </c>
      <c r="I3996" s="14">
        <v>323.5</v>
      </c>
      <c r="J3996" s="14"/>
      <c r="K3996" s="14"/>
      <c r="L3996" s="14"/>
      <c r="M3996" s="14">
        <f t="shared" si="4943"/>
        <v>323.5</v>
      </c>
      <c r="N3996" s="14">
        <f t="shared" si="4944"/>
        <v>323.5</v>
      </c>
      <c r="O3996" s="14">
        <f t="shared" si="4945"/>
        <v>323.5</v>
      </c>
      <c r="P3996" s="14"/>
      <c r="Q3996" s="14">
        <f t="shared" si="4851"/>
        <v>323.5</v>
      </c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>
        <f t="shared" si="4933"/>
        <v>323.5</v>
      </c>
      <c r="AH3996" s="14">
        <f t="shared" si="4934"/>
        <v>323.5</v>
      </c>
      <c r="AI3996" s="14">
        <f t="shared" si="4935"/>
        <v>323.5</v>
      </c>
      <c r="AJ3996" s="14"/>
    </row>
    <row r="3997" spans="1:37" s="3" customFormat="1" hidden="1" x14ac:dyDescent="0.25">
      <c r="A3997" s="10" t="s">
        <v>521</v>
      </c>
      <c r="B3997" s="10" t="s">
        <v>522</v>
      </c>
      <c r="C3997" s="10" t="s">
        <v>522</v>
      </c>
      <c r="D3997" s="10" t="s">
        <v>523</v>
      </c>
      <c r="E3997" s="10" t="s">
        <v>521</v>
      </c>
      <c r="F3997" s="23" t="s">
        <v>524</v>
      </c>
      <c r="G3997" s="15"/>
      <c r="H3997" s="15">
        <v>984665.5</v>
      </c>
      <c r="I3997" s="15">
        <v>1864781.8</v>
      </c>
      <c r="J3997" s="15"/>
      <c r="K3997" s="15">
        <f>-8000-78742.204</f>
        <v>-86742.203999999998</v>
      </c>
      <c r="L3997" s="15">
        <f>-8000-3564.354</f>
        <v>-11564.353999999999</v>
      </c>
      <c r="M3997" s="15">
        <f t="shared" si="4943"/>
        <v>0</v>
      </c>
      <c r="N3997" s="15">
        <f t="shared" si="4944"/>
        <v>897923.29599999997</v>
      </c>
      <c r="O3997" s="15">
        <f t="shared" si="4945"/>
        <v>1853217.446</v>
      </c>
      <c r="P3997" s="15">
        <v>-500000</v>
      </c>
      <c r="Q3997" s="15">
        <f t="shared" si="4851"/>
        <v>397923.29599999997</v>
      </c>
      <c r="R3997" s="15"/>
      <c r="S3997" s="15"/>
      <c r="T3997" s="15"/>
      <c r="U3997" s="15"/>
      <c r="V3997" s="15"/>
      <c r="W3997" s="15"/>
      <c r="X3997" s="15"/>
      <c r="Y3997" s="15"/>
      <c r="Z3997" s="15"/>
      <c r="AA3997" s="15"/>
      <c r="AB3997" s="15"/>
      <c r="AC3997" s="15">
        <v>-2865.4259999999999</v>
      </c>
      <c r="AD3997" s="15">
        <v>-15414.6</v>
      </c>
      <c r="AE3997" s="15"/>
      <c r="AF3997" s="15">
        <v>-15425.8</v>
      </c>
      <c r="AG3997" s="15">
        <f t="shared" si="4933"/>
        <v>0</v>
      </c>
      <c r="AH3997" s="15">
        <f t="shared" si="4934"/>
        <v>379643.27</v>
      </c>
      <c r="AI3997" s="15">
        <f t="shared" si="4935"/>
        <v>1837791.6459999999</v>
      </c>
      <c r="AJ3997" s="15"/>
      <c r="AK3997" s="3">
        <v>0</v>
      </c>
    </row>
    <row r="3998" spans="1:37" s="3" customFormat="1" x14ac:dyDescent="0.25">
      <c r="A3998" s="50" t="s">
        <v>87</v>
      </c>
      <c r="B3998" s="51"/>
      <c r="C3998" s="51"/>
      <c r="D3998" s="51"/>
      <c r="E3998" s="51"/>
      <c r="F3998" s="52"/>
      <c r="G3998" s="15">
        <f t="shared" ref="G3998:L3998" si="4949">G17+G80+G114+G198+G303+G512+G882+G1099+G1328+G1550+G1759+G1974+G2191+G2408+G2577+G2741+G2830+G3016+G3136+G3205+G3330+G3436+G3615+G3771+G3790+G3809+G3854+G3964+G3997</f>
        <v>23289685.000000004</v>
      </c>
      <c r="H3998" s="15">
        <f t="shared" si="4949"/>
        <v>23509187.600000001</v>
      </c>
      <c r="I3998" s="15">
        <f t="shared" si="4949"/>
        <v>23619772.599999998</v>
      </c>
      <c r="J3998" s="15">
        <f t="shared" si="4949"/>
        <v>-4.3200998334214091E-12</v>
      </c>
      <c r="K3998" s="15">
        <f t="shared" si="4949"/>
        <v>0</v>
      </c>
      <c r="L3998" s="15">
        <f t="shared" si="4949"/>
        <v>0</v>
      </c>
      <c r="M3998" s="15">
        <f>G3998+J3998</f>
        <v>23289685.000000004</v>
      </c>
      <c r="N3998" s="14">
        <f>H3998+K3998</f>
        <v>23509187.600000001</v>
      </c>
      <c r="O3998" s="15">
        <f>I3998+L3998</f>
        <v>23619772.599999998</v>
      </c>
      <c r="P3998" s="15">
        <f>P17+P80+P114+P198+P303+P512+P882+P1099+P1328+P1550+P1759+P1974+P2191+P2408+P2577+P2741+P2830+P3016+P3136+P3205+P3330+P3436+P3615+P3771+P3790+P3809+P3854+P3964+P3997</f>
        <v>0</v>
      </c>
      <c r="Q3998" s="15">
        <f>N3998+P3998</f>
        <v>23509187.600000001</v>
      </c>
      <c r="R3998" s="15">
        <f t="shared" ref="R3998:AF3998" si="4950">R17+R80+R114+R198+R303+R512+R882+R1099+R1328+R1550+R1759+R1974+R2191+R2408+R2577+R2741+R2830+R3016+R3136+R3205+R3330+R3436+R3615+R3771+R3790+R3809+R3854+R3964+R3997+R186</f>
        <v>0</v>
      </c>
      <c r="S3998" s="15">
        <f t="shared" si="4950"/>
        <v>4.5474735088646412E-13</v>
      </c>
      <c r="T3998" s="15">
        <f t="shared" si="4950"/>
        <v>-0.59599999999999997</v>
      </c>
      <c r="U3998" s="15">
        <f t="shared" si="4950"/>
        <v>207.238</v>
      </c>
      <c r="V3998" s="15">
        <f t="shared" si="4950"/>
        <v>32158.327000000001</v>
      </c>
      <c r="W3998" s="15">
        <f t="shared" si="4950"/>
        <v>239675.55399999997</v>
      </c>
      <c r="X3998" s="15">
        <f t="shared" si="4950"/>
        <v>22167.413</v>
      </c>
      <c r="Y3998" s="15">
        <f t="shared" si="4950"/>
        <v>207243.83300000001</v>
      </c>
      <c r="Z3998" s="15">
        <f>Z17+Z80+Z114+Z198+Z303+Z512+Z882+Z1099+Z1328+Z1550+Z1759+Z1974+Z2191+Z2408+Z2577+Z2741+Z2830+Z3016+Z3136+Z3205+Z3330+Z3436+Z3615+Z3771+Z3790+Z3809+Z3854+Z3964+Z3997+Z186</f>
        <v>33338.699999999997</v>
      </c>
      <c r="AA3998" s="15">
        <f t="shared" si="4950"/>
        <v>281824.50000000006</v>
      </c>
      <c r="AB3998" s="15">
        <f t="shared" si="4950"/>
        <v>303655.3</v>
      </c>
      <c r="AC3998" s="15">
        <f t="shared" si="4950"/>
        <v>0</v>
      </c>
      <c r="AD3998" s="15">
        <f t="shared" si="4950"/>
        <v>0</v>
      </c>
      <c r="AE3998" s="15">
        <f t="shared" si="4950"/>
        <v>335345.3</v>
      </c>
      <c r="AF3998" s="15">
        <f t="shared" si="4950"/>
        <v>0</v>
      </c>
      <c r="AG3998" s="15">
        <f>M3998+R3998+S3998+T3998+U3998+V3998+W3998+X3998+Y3998+AA3998+Z3998</f>
        <v>24106299.969000004</v>
      </c>
      <c r="AH3998" s="15">
        <f>Q3998+AB3998+AC3998+AD3998</f>
        <v>23812842.900000002</v>
      </c>
      <c r="AI3998" s="15">
        <f>O3998+AE3998+AF3998</f>
        <v>23955117.899999999</v>
      </c>
      <c r="AJ3998" s="15">
        <f>AJ17+AJ80+AJ114+AJ198+AJ303+AJ512+AJ882+AJ1099+AJ1328+AJ1550+AJ1759+AJ1974+AJ2191+AJ2408+AJ2577+AJ2741+AJ2830+AJ3016+AJ3136+AJ3205+AJ3330+AJ3436+AJ3615+AJ3771+AJ3790+AJ3809+AJ3854+AJ3964+AJ3997+AJ186</f>
        <v>0</v>
      </c>
    </row>
    <row r="3999" spans="1:37" x14ac:dyDescent="0.25"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</row>
  </sheetData>
  <autoFilter ref="A16:AK3998">
    <filterColumn colId="36">
      <filters blank="1"/>
    </filterColumn>
  </autoFilter>
  <mergeCells count="47">
    <mergeCell ref="F7:AG7"/>
    <mergeCell ref="F8:AG8"/>
    <mergeCell ref="A11:AG11"/>
    <mergeCell ref="F1:AG1"/>
    <mergeCell ref="F2:AG2"/>
    <mergeCell ref="F3:AG3"/>
    <mergeCell ref="F5:AG5"/>
    <mergeCell ref="F6:AG6"/>
    <mergeCell ref="Z15:Z16"/>
    <mergeCell ref="AE14:AF14"/>
    <mergeCell ref="AB15:AB16"/>
    <mergeCell ref="AE15:AE16"/>
    <mergeCell ref="AC15:AC16"/>
    <mergeCell ref="AF15:AF16"/>
    <mergeCell ref="AB14:AD14"/>
    <mergeCell ref="AD15:AD16"/>
    <mergeCell ref="AJ14:AJ16"/>
    <mergeCell ref="J14:L14"/>
    <mergeCell ref="J15:J16"/>
    <mergeCell ref="K15:K16"/>
    <mergeCell ref="L15:L16"/>
    <mergeCell ref="M14:M16"/>
    <mergeCell ref="N14:N16"/>
    <mergeCell ref="O14:O16"/>
    <mergeCell ref="P15:P16"/>
    <mergeCell ref="Q14:Q16"/>
    <mergeCell ref="U15:W15"/>
    <mergeCell ref="Y15:Y16"/>
    <mergeCell ref="R15:R16"/>
    <mergeCell ref="S15:S16"/>
    <mergeCell ref="R14:AA14"/>
    <mergeCell ref="AG14:AG16"/>
    <mergeCell ref="AH14:AH16"/>
    <mergeCell ref="AI14:AI16"/>
    <mergeCell ref="AA15:AA16"/>
    <mergeCell ref="A3998:F3998"/>
    <mergeCell ref="B14:B16"/>
    <mergeCell ref="C14:C16"/>
    <mergeCell ref="D14:D16"/>
    <mergeCell ref="E14:E16"/>
    <mergeCell ref="F14:F16"/>
    <mergeCell ref="A14:A16"/>
    <mergeCell ref="G14:G16"/>
    <mergeCell ref="H14:H16"/>
    <mergeCell ref="I14:I16"/>
    <mergeCell ref="T15:T16"/>
    <mergeCell ref="X15:X1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2017-03-07T10:20:30Z</cp:lastPrinted>
  <dcterms:created xsi:type="dcterms:W3CDTF">2013-10-10T08:33:25Z</dcterms:created>
  <dcterms:modified xsi:type="dcterms:W3CDTF">2017-03-07T10:20:45Z</dcterms:modified>
</cp:coreProperties>
</file>